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defaultThemeVersion="124226"/>
  <mc:AlternateContent xmlns:mc="http://schemas.openxmlformats.org/markup-compatibility/2006">
    <mc:Choice Requires="x15">
      <x15ac:absPath xmlns:x15ac="http://schemas.microsoft.com/office/spreadsheetml/2010/11/ac" url="C:\Users\Melissa.Gillis\Desktop\"/>
    </mc:Choice>
  </mc:AlternateContent>
  <xr:revisionPtr revIDLastSave="0" documentId="8_{24998A35-A137-4088-A3FA-903B278016C9}" xr6:coauthVersionLast="31" xr6:coauthVersionMax="31" xr10:uidLastSave="{00000000-0000-0000-0000-000000000000}"/>
  <bookViews>
    <workbookView xWindow="0" yWindow="0" windowWidth="19005" windowHeight="9075" activeTab="59" xr2:uid="{00000000-000D-0000-FFFF-FFFF00000000}"/>
  </bookViews>
  <sheets>
    <sheet name="General Requirements" sheetId="3" r:id="rId1"/>
    <sheet name="Contact Information" sheetId="56" r:id="rId2"/>
    <sheet name="Barcode Placement" sheetId="23" r:id="rId3"/>
    <sheet name="Change History" sheetId="51" r:id="rId4"/>
    <sheet name="1 D Barcode Form ID" sheetId="65" r:id="rId5"/>
    <sheet name="Form 40A Return" sheetId="18" r:id="rId6"/>
    <sheet name="40A Test Scenarios" sheetId="117" r:id="rId7"/>
    <sheet name="Form 40A - W2 Return  " sheetId="75" r:id="rId8"/>
    <sheet name="40A W2 Test Scenarios" sheetId="118" r:id="rId9"/>
    <sheet name="Form 40 ABDC &amp; DS Return" sheetId="88" r:id="rId10"/>
    <sheet name="40 ABDC Test Scenarios" sheetId="119" r:id="rId11"/>
    <sheet name="Form 40 NTC Return " sheetId="66" r:id="rId12"/>
    <sheet name="40 NTC Test Scenarios" sheetId="120" r:id="rId13"/>
    <sheet name="Form 40 AATC Return" sheetId="83" r:id="rId14"/>
    <sheet name="40 AATC Test Scenarios" sheetId="121" r:id="rId15"/>
    <sheet name="Form 40 AAC Return" sheetId="86" r:id="rId16"/>
    <sheet name="40 AAC Test Scenarios" sheetId="122" r:id="rId17"/>
    <sheet name="Form 40 - W2 Return " sheetId="68" r:id="rId18"/>
    <sheet name="40 W2 Test Scenarios " sheetId="123" r:id="rId19"/>
    <sheet name="Form 40NR ABDE &amp; DS Return" sheetId="6" r:id="rId20"/>
    <sheet name="40NR ABD&amp;E Test Scenarios" sheetId="124" r:id="rId21"/>
    <sheet name="Form 40NR NTC" sheetId="77" r:id="rId22"/>
    <sheet name="40NR NTC Test Scenarios" sheetId="125" r:id="rId23"/>
    <sheet name="Form 40NR AATC" sheetId="78" r:id="rId24"/>
    <sheet name="40NR AATC Test Scenarios" sheetId="126" r:id="rId25"/>
    <sheet name="Form 40NR AAC" sheetId="79" r:id="rId26"/>
    <sheet name="40NR AAC Test Scenarios" sheetId="127" r:id="rId27"/>
    <sheet name="Form 40NR - W2 Return " sheetId="73" r:id="rId28"/>
    <sheet name="40NR W2 Test Scenarios" sheetId="128" r:id="rId29"/>
    <sheet name="Form PPT Return" sheetId="13" r:id="rId30"/>
    <sheet name="PPT Test Scenarios" sheetId="129" r:id="rId31"/>
    <sheet name="Form CPT Return" sheetId="14" r:id="rId32"/>
    <sheet name="CPT Test Scenarios" sheetId="130" r:id="rId33"/>
    <sheet name="Form BPT-IN Return" sheetId="22" r:id="rId34"/>
    <sheet name="BPT-IN Test Scenarios" sheetId="131" r:id="rId35"/>
    <sheet name="40ES Estimated Tax Voucher" sheetId="39" r:id="rId36"/>
    <sheet name="40ES Test Scenarios" sheetId="132" r:id="rId37"/>
    <sheet name="Form 40V Payment Voucher" sheetId="15" r:id="rId38"/>
    <sheet name="40V Test Scenarios" sheetId="133" r:id="rId39"/>
    <sheet name="Form BPT-V Payment Voucher" sheetId="19" r:id="rId40"/>
    <sheet name="BPT-V Test Scenarios" sheetId="134" r:id="rId41"/>
    <sheet name="Form BIT-V Payment Voucher" sheetId="20" r:id="rId42"/>
    <sheet name="BIT-V Test Scenarios" sheetId="135" r:id="rId43"/>
    <sheet name="Form FIE-V Payment Voucher" sheetId="21" r:id="rId44"/>
    <sheet name="FIE-V Test Scenarios" sheetId="136" r:id="rId45"/>
    <sheet name="Form FDT-V Payment Voucher" sheetId="40" r:id="rId46"/>
    <sheet name="FDT-V Test Scenarios" sheetId="137" r:id="rId47"/>
    <sheet name="Form WNR-V Payment Voucher" sheetId="46" r:id="rId48"/>
    <sheet name="WNR-V Test Scenarios" sheetId="138" r:id="rId49"/>
    <sheet name="Form MFT-V Payment Voucher" sheetId="48" r:id="rId50"/>
    <sheet name="MFT ACCT NUMBER FORMAT" sheetId="62" r:id="rId51"/>
    <sheet name="MFT-V Test Scenarios" sheetId="139" r:id="rId52"/>
    <sheet name="Form TOB-V Payment Voucher" sheetId="55" r:id="rId53"/>
    <sheet name="TOB-V ACCT NUMBER FORMAT" sheetId="63" r:id="rId54"/>
    <sheet name="TOB-V Test Scenarios" sheetId="140" r:id="rId55"/>
    <sheet name="Form SEV-V Payment Voucher" sheetId="57" r:id="rId56"/>
    <sheet name="SEV-V ACCT NUMBER FORMAT" sheetId="64" r:id="rId57"/>
    <sheet name="SEV-V Test Scenarios" sheetId="141" r:id="rId58"/>
    <sheet name="Form PTE-V Payment Voucher " sheetId="59" r:id="rId59"/>
    <sheet name="PTE-V Test Scenarios " sheetId="142" r:id="rId60"/>
  </sheets>
  <definedNames>
    <definedName name="_xlnm.Print_Area" localSheetId="4">'1 D Barcode Form ID'!#REF!</definedName>
    <definedName name="_xlnm.Print_Area" localSheetId="16">'40 AAC Test Scenarios'!$A$1:$C$8</definedName>
    <definedName name="_xlnm.Print_Area" localSheetId="14">'40 AATC Test Scenarios'!$A$1:$C$8</definedName>
    <definedName name="_xlnm.Print_Area" localSheetId="10">'40 ABDC Test Scenarios'!$A$1:$E$180</definedName>
    <definedName name="_xlnm.Print_Area" localSheetId="12">'40 NTC Test Scenarios'!$A$1:$E$10</definedName>
    <definedName name="_xlnm.Print_Area" localSheetId="18">'40 W2 Test Scenarios '!$A$1:$D$80</definedName>
    <definedName name="_xlnm.Print_Area" localSheetId="6">'40A Test Scenarios'!$A$1:$E$102</definedName>
    <definedName name="_xlnm.Print_Area" localSheetId="8">'40A W2 Test Scenarios'!$A$1:$E$82</definedName>
    <definedName name="_xlnm.Print_Area" localSheetId="35">'40ES Estimated Tax Voucher'!$A$1:$E$35</definedName>
    <definedName name="_xlnm.Print_Area" localSheetId="36">'40ES Test Scenarios'!$A$1:$G$24</definedName>
    <definedName name="_xlnm.Print_Area" localSheetId="26">'40NR AAC Test Scenarios'!$A$1:$C$9</definedName>
    <definedName name="_xlnm.Print_Area" localSheetId="24">'40NR AATC Test Scenarios'!$A$1:$D$106</definedName>
    <definedName name="_xlnm.Print_Area" localSheetId="20">'40NR ABD&amp;E Test Scenarios'!$A$1:$E$193</definedName>
    <definedName name="_xlnm.Print_Area" localSheetId="22">'40NR NTC Test Scenarios'!$A$1:$E$70</definedName>
    <definedName name="_xlnm.Print_Area" localSheetId="28">'40NR W2 Test Scenarios'!$A$1:$E$78</definedName>
    <definedName name="_xlnm.Print_Area" localSheetId="34">'BPT-IN Test Scenarios'!$A$1:$E$100</definedName>
    <definedName name="_xlnm.Print_Area" localSheetId="3">'Change History'!#REF!</definedName>
    <definedName name="_xlnm.Print_Area" localSheetId="32">'CPT Test Scenarios'!$A$1:$E$113</definedName>
    <definedName name="_xlnm.Print_Area" localSheetId="17">'Form 40 - W2 Return '!$A$1:$H$176</definedName>
    <definedName name="_xlnm.Print_Area" localSheetId="15">'Form 40 AAC Return'!$A$1:$H$59</definedName>
    <definedName name="_xlnm.Print_Area" localSheetId="13">'Form 40 AATC Return'!$A$1:$H$87</definedName>
    <definedName name="_xlnm.Print_Area" localSheetId="11">'Form 40 NTC Return '!$A$1:$H$354</definedName>
    <definedName name="_xlnm.Print_Area" localSheetId="7">'Form 40A - W2 Return  '!$A$1:$H$176</definedName>
    <definedName name="_xlnm.Print_Area" localSheetId="5">'Form 40A Return'!$A$1:$G$124</definedName>
    <definedName name="_xlnm.Print_Area" localSheetId="27">'Form 40NR - W2 Return '!$A$1:$H$175</definedName>
    <definedName name="_xlnm.Print_Area" localSheetId="25">'Form 40NR AAC'!$A$1:$H$52</definedName>
    <definedName name="_xlnm.Print_Area" localSheetId="23">'Form 40NR AATC'!$A$1:$H$80</definedName>
    <definedName name="_xlnm.Print_Area" localSheetId="19">'Form 40NR ABDE &amp; DS Return'!$A$1:$G$177</definedName>
    <definedName name="_xlnm.Print_Area" localSheetId="21">'Form 40NR NTC'!$A$1:$H$303</definedName>
    <definedName name="_xlnm.Print_Area" localSheetId="37">'Form 40V Payment Voucher'!$A$1:$E$35</definedName>
    <definedName name="_xlnm.Print_Area" localSheetId="41">'Form BIT-V Payment Voucher'!$A$1:$E$35</definedName>
    <definedName name="_xlnm.Print_Area" localSheetId="33">'Form BPT-IN Return'!$A$1:$G$103</definedName>
    <definedName name="_xlnm.Print_Area" localSheetId="39">'Form BPT-V Payment Voucher'!$A$1:$E$35</definedName>
    <definedName name="_xlnm.Print_Area" localSheetId="31">'Form CPT Return'!$A$1:$G$278</definedName>
    <definedName name="_xlnm.Print_Area" localSheetId="45">'Form FDT-V Payment Voucher'!$A$1:$E$35</definedName>
    <definedName name="_xlnm.Print_Area" localSheetId="43">'Form FIE-V Payment Voucher'!$A$1:$E$35</definedName>
    <definedName name="_xlnm.Print_Area" localSheetId="49">'Form MFT-V Payment Voucher'!$A$1:$E$36</definedName>
    <definedName name="_xlnm.Print_Area" localSheetId="29">'Form PPT Return'!$A$1:$G$183</definedName>
    <definedName name="_xlnm.Print_Area" localSheetId="58">'Form PTE-V Payment Voucher '!$A$1:$E$36</definedName>
    <definedName name="_xlnm.Print_Area" localSheetId="55">'Form SEV-V Payment Voucher'!$A$1:$E$36</definedName>
    <definedName name="_xlnm.Print_Area" localSheetId="52">'Form TOB-V Payment Voucher'!$A$1:$E$36</definedName>
    <definedName name="_xlnm.Print_Area" localSheetId="47">'Form WNR-V Payment Voucher'!$A$1:$F$35</definedName>
    <definedName name="_xlnm.Print_Area" localSheetId="50">'MFT ACCT NUMBER FORMAT'!$A$1:$E$28</definedName>
    <definedName name="_xlnm.Print_Area" localSheetId="30">'PPT Test Scenarios'!$A$1:$E$130</definedName>
    <definedName name="_xlnm.Print_Titles" localSheetId="35">'40ES Estimated Tax Voucher'!#REF!</definedName>
    <definedName name="_xlnm.Print_Titles" localSheetId="37">'Form 40V Payment Voucher'!#REF!</definedName>
    <definedName name="_xlnm.Print_Titles" localSheetId="41">'Form BIT-V Payment Voucher'!#REF!</definedName>
    <definedName name="_xlnm.Print_Titles" localSheetId="33">'Form BPT-IN Return'!$7:$7</definedName>
    <definedName name="_xlnm.Print_Titles" localSheetId="39">'Form BPT-V Payment Voucher'!#REF!</definedName>
    <definedName name="_xlnm.Print_Titles" localSheetId="31">'Form CPT Return'!$7:$7</definedName>
    <definedName name="_xlnm.Print_Titles" localSheetId="45">'Form FDT-V Payment Voucher'!#REF!</definedName>
    <definedName name="_xlnm.Print_Titles" localSheetId="43">'Form FIE-V Payment Voucher'!#REF!</definedName>
    <definedName name="_xlnm.Print_Titles" localSheetId="49">'Form MFT-V Payment Voucher'!$7:$7</definedName>
    <definedName name="_xlnm.Print_Titles" localSheetId="29">'Form PPT Return'!$7:$7</definedName>
    <definedName name="_xlnm.Print_Titles" localSheetId="58">'Form PTE-V Payment Voucher '!$7:$7</definedName>
    <definedName name="_xlnm.Print_Titles" localSheetId="55">'Form SEV-V Payment Voucher'!$7:$7</definedName>
    <definedName name="_xlnm.Print_Titles" localSheetId="52">'Form TOB-V Payment Voucher'!$7:$7</definedName>
    <definedName name="_xlnm.Print_Titles" localSheetId="47">'Form WNR-V Payment Voucher'!#REF!</definedName>
    <definedName name="_xlnm.Print_Titles" localSheetId="50">'MFT ACCT NUMBER FORMAT'!$5:$5</definedName>
  </definedNames>
  <calcPr calcId="179017"/>
</workbook>
</file>

<file path=xl/calcChain.xml><?xml version="1.0" encoding="utf-8"?>
<calcChain xmlns="http://schemas.openxmlformats.org/spreadsheetml/2006/main">
  <c r="B17" i="79" l="1"/>
  <c r="B18" i="79" s="1"/>
  <c r="B19" i="79" s="1"/>
  <c r="B20" i="79" s="1"/>
  <c r="B21" i="79" s="1"/>
  <c r="B22" i="79" s="1"/>
  <c r="B24" i="79" s="1"/>
  <c r="B25" i="79" s="1"/>
  <c r="B26" i="79" s="1"/>
  <c r="B27" i="79" s="1"/>
  <c r="B28" i="79" s="1"/>
  <c r="B29" i="79" s="1"/>
  <c r="B30" i="79" s="1"/>
  <c r="B32" i="79" s="1"/>
  <c r="B33" i="79" s="1"/>
  <c r="B34" i="79" s="1"/>
  <c r="B35" i="79" s="1"/>
  <c r="B36" i="79" s="1"/>
  <c r="B37" i="79" s="1"/>
  <c r="B38" i="79" s="1"/>
  <c r="B40" i="79" s="1"/>
  <c r="B41" i="79" s="1"/>
  <c r="B42" i="79" s="1"/>
  <c r="B43" i="79" s="1"/>
  <c r="B44" i="79" s="1"/>
  <c r="B45" i="79" s="1"/>
  <c r="B46" i="79" s="1"/>
  <c r="B48" i="79" s="1"/>
  <c r="B49" i="79" s="1"/>
  <c r="B50" i="79" s="1"/>
  <c r="B51" i="79" s="1"/>
  <c r="B17" i="78"/>
  <c r="B18" i="78" s="1"/>
  <c r="B19" i="78" s="1"/>
  <c r="B20" i="78" s="1"/>
  <c r="B21" i="78" s="1"/>
  <c r="B22" i="78" s="1"/>
  <c r="B23" i="78" s="1"/>
  <c r="B25" i="78" s="1"/>
  <c r="B26" i="78" s="1"/>
  <c r="B27" i="78" s="1"/>
  <c r="B28" i="78" s="1"/>
  <c r="B29" i="78" s="1"/>
  <c r="B30" i="78" s="1"/>
  <c r="B31" i="78" s="1"/>
  <c r="B32" i="78" s="1"/>
  <c r="B34" i="78" s="1"/>
  <c r="B35" i="78" s="1"/>
  <c r="B36" i="78" s="1"/>
  <c r="B37" i="78" s="1"/>
  <c r="B38" i="78" s="1"/>
  <c r="B39" i="78" s="1"/>
  <c r="B40" i="78" s="1"/>
  <c r="B41" i="78" s="1"/>
  <c r="B43" i="78" s="1"/>
  <c r="B44" i="78" s="1"/>
  <c r="B45" i="78" s="1"/>
  <c r="B46" i="78" s="1"/>
  <c r="B47" i="78" s="1"/>
  <c r="B48" i="78" s="1"/>
  <c r="B49" i="78" s="1"/>
  <c r="B50" i="78" s="1"/>
  <c r="B51" i="78" s="1"/>
  <c r="B52" i="78" s="1"/>
  <c r="B53" i="78" s="1"/>
  <c r="B55" i="78" s="1"/>
  <c r="B56" i="78" s="1"/>
  <c r="B57" i="78" s="1"/>
  <c r="B58" i="78" s="1"/>
  <c r="B60" i="78" s="1"/>
  <c r="B61" i="78" s="1"/>
  <c r="B62" i="78" s="1"/>
  <c r="B63" i="78" s="1"/>
  <c r="B64" i="78" s="1"/>
  <c r="B65" i="78" s="1"/>
  <c r="B66" i="78" s="1"/>
  <c r="B67" i="78" s="1"/>
  <c r="B68" i="78" s="1"/>
  <c r="B69" i="78" s="1"/>
  <c r="B70" i="78" s="1"/>
  <c r="B71" i="78" s="1"/>
  <c r="B72" i="78" s="1"/>
  <c r="B73" i="78" s="1"/>
  <c r="B74" i="78" s="1"/>
  <c r="B75" i="78" s="1"/>
  <c r="B76" i="78" s="1"/>
  <c r="B77" i="78" s="1"/>
  <c r="B78" i="78" s="1"/>
  <c r="B79" i="78" s="1"/>
  <c r="B16" i="77"/>
  <c r="B17" i="77" s="1"/>
  <c r="B18" i="77" s="1"/>
  <c r="B19" i="77" s="1"/>
  <c r="B20" i="77" s="1"/>
  <c r="B21" i="77" s="1"/>
  <c r="B22" i="77" s="1"/>
  <c r="B23" i="77" s="1"/>
  <c r="B24" i="77" s="1"/>
  <c r="B25" i="77" s="1"/>
  <c r="B26" i="77" s="1"/>
  <c r="B27" i="77" s="1"/>
  <c r="B28" i="77" s="1"/>
  <c r="B29" i="77" s="1"/>
  <c r="B30" i="77" s="1"/>
  <c r="B31" i="77" s="1"/>
  <c r="B32" i="77" s="1"/>
  <c r="B35" i="77" s="1"/>
  <c r="B36" i="77" s="1"/>
  <c r="B37" i="77" s="1"/>
  <c r="B38" i="77" s="1"/>
  <c r="B40" i="77" s="1"/>
  <c r="B41" i="77" s="1"/>
  <c r="B42" i="77" s="1"/>
  <c r="B43" i="77" s="1"/>
  <c r="B44" i="77" s="1"/>
  <c r="B45" i="77" s="1"/>
  <c r="B46" i="77" s="1"/>
  <c r="B47" i="77" s="1"/>
  <c r="B48" i="77" s="1"/>
  <c r="B49" i="77" s="1"/>
  <c r="B52" i="77" s="1"/>
  <c r="B53" i="77" s="1"/>
  <c r="B54" i="77" s="1"/>
  <c r="B55" i="77" s="1"/>
  <c r="B56" i="77" s="1"/>
  <c r="B57" i="77" s="1"/>
  <c r="B58" i="77" s="1"/>
  <c r="B59" i="77" s="1"/>
  <c r="B60" i="77" s="1"/>
  <c r="B61" i="77" s="1"/>
  <c r="B62" i="77" s="1"/>
  <c r="B63" i="77" s="1"/>
  <c r="B64" i="77" s="1"/>
  <c r="B65" i="77" s="1"/>
  <c r="B66" i="77" s="1"/>
  <c r="B67" i="77" s="1"/>
  <c r="B68" i="77" s="1"/>
  <c r="B69" i="77" s="1"/>
  <c r="B71" i="77" s="1"/>
  <c r="B72" i="77" s="1"/>
  <c r="B73" i="77" s="1"/>
  <c r="B74" i="77" s="1"/>
  <c r="B75" i="77" s="1"/>
  <c r="B76" i="77" s="1"/>
  <c r="B77" i="77" s="1"/>
  <c r="B78" i="77" s="1"/>
  <c r="B79" i="77" s="1"/>
  <c r="B80" i="77" s="1"/>
  <c r="B81" i="77" s="1"/>
  <c r="B82" i="77" s="1"/>
  <c r="B83" i="77" s="1"/>
  <c r="B84" i="77" s="1"/>
  <c r="B85" i="77" s="1"/>
  <c r="B86" i="77" s="1"/>
  <c r="B87" i="77" s="1"/>
  <c r="B88" i="77" s="1"/>
  <c r="B89" i="77" s="1"/>
  <c r="B92" i="77" s="1"/>
  <c r="B93" i="77" s="1"/>
  <c r="B94" i="77" s="1"/>
  <c r="B95" i="77" s="1"/>
  <c r="B96" i="77" s="1"/>
  <c r="B97" i="77" s="1"/>
  <c r="B98" i="77" s="1"/>
  <c r="B100" i="77" s="1"/>
  <c r="B101" i="77" s="1"/>
  <c r="B102" i="77" s="1"/>
  <c r="B103" i="77" s="1"/>
  <c r="B104" i="77" s="1"/>
  <c r="B105" i="77" s="1"/>
  <c r="B106" i="77" s="1"/>
  <c r="B107" i="77" s="1"/>
  <c r="B108" i="77" s="1"/>
  <c r="B109" i="77" s="1"/>
  <c r="B110" i="77" s="1"/>
  <c r="B111" i="77" s="1"/>
  <c r="B112" i="77" s="1"/>
  <c r="B113" i="77" s="1"/>
  <c r="B114" i="77" s="1"/>
  <c r="B115" i="77" s="1"/>
  <c r="B116" i="77" s="1"/>
  <c r="B117" i="77" s="1"/>
  <c r="B118" i="77" s="1"/>
  <c r="B119" i="77" s="1"/>
  <c r="B120" i="77" s="1"/>
  <c r="B121" i="77" s="1"/>
  <c r="B122" i="77" s="1"/>
  <c r="B123" i="77" s="1"/>
  <c r="B124" i="77" s="1"/>
  <c r="B125" i="77" s="1"/>
  <c r="B126" i="77" s="1"/>
  <c r="B127" i="77" s="1"/>
  <c r="B128" i="77" s="1"/>
  <c r="B129" i="77" s="1"/>
  <c r="B130" i="77" s="1"/>
  <c r="B131" i="77" s="1"/>
  <c r="B132" i="77" s="1"/>
  <c r="B133" i="77" s="1"/>
  <c r="B134" i="77" s="1"/>
  <c r="B135" i="77" s="1"/>
  <c r="B136" i="77" s="1"/>
  <c r="B137" i="77" s="1"/>
  <c r="B138" i="77" s="1"/>
  <c r="B139" i="77" s="1"/>
  <c r="B141" i="77" s="1"/>
  <c r="B142" i="77" s="1"/>
  <c r="B143" i="77" s="1"/>
  <c r="B144" i="77" s="1"/>
  <c r="B145" i="77" s="1"/>
  <c r="B146" i="77" s="1"/>
  <c r="B149" i="77" s="1"/>
  <c r="B150" i="77" s="1"/>
  <c r="B151" i="77" s="1"/>
  <c r="B152" i="77" s="1"/>
  <c r="B153" i="77" s="1"/>
  <c r="B154" i="77" s="1"/>
  <c r="B155" i="77" s="1"/>
  <c r="B157" i="77" s="1"/>
  <c r="B158" i="77" s="1"/>
  <c r="B159" i="77" s="1"/>
  <c r="B160" i="77" s="1"/>
  <c r="B161" i="77" s="1"/>
  <c r="B162" i="77" s="1"/>
  <c r="B163" i="77" s="1"/>
  <c r="B164" i="77" s="1"/>
  <c r="B165" i="77" s="1"/>
  <c r="B166" i="77" s="1"/>
  <c r="B167" i="77" s="1"/>
  <c r="B168" i="77" s="1"/>
  <c r="B169" i="77" s="1"/>
  <c r="B170" i="77" s="1"/>
  <c r="B171" i="77" s="1"/>
  <c r="B172" i="77" s="1"/>
  <c r="B173" i="77" s="1"/>
  <c r="B174" i="77" s="1"/>
  <c r="B175" i="77" s="1"/>
  <c r="B176" i="77" s="1"/>
  <c r="B179" i="77" s="1"/>
  <c r="B180" i="77" s="1"/>
  <c r="B181" i="77" s="1"/>
  <c r="B182" i="77" s="1"/>
  <c r="B184" i="77" s="1"/>
  <c r="B185" i="77" s="1"/>
  <c r="B186" i="77" s="1"/>
  <c r="B187" i="77" s="1"/>
  <c r="B188" i="77" s="1"/>
  <c r="B189" i="77" s="1"/>
  <c r="B190" i="77" s="1"/>
  <c r="B191" i="77" s="1"/>
  <c r="B192" i="77" s="1"/>
  <c r="B193" i="77" s="1"/>
  <c r="B194" i="77" s="1"/>
  <c r="B195" i="77" s="1"/>
  <c r="B196" i="77" s="1"/>
  <c r="B197" i="77" s="1"/>
  <c r="B198" i="77" s="1"/>
  <c r="B199" i="77" s="1"/>
  <c r="B200" i="77" s="1"/>
  <c r="B201" i="77" s="1"/>
  <c r="B202" i="77" s="1"/>
  <c r="B203" i="77" s="1"/>
  <c r="B204" i="77" s="1"/>
  <c r="B207" i="77" s="1"/>
  <c r="B208" i="77" s="1"/>
  <c r="B209" i="77" s="1"/>
  <c r="B210" i="77" s="1"/>
  <c r="B212" i="77" s="1"/>
  <c r="B213" i="77" s="1"/>
  <c r="B214" i="77" s="1"/>
  <c r="B215" i="77" s="1"/>
  <c r="B216" i="77" s="1"/>
  <c r="B217" i="77" s="1"/>
  <c r="B218" i="77" s="1"/>
  <c r="B219" i="77" s="1"/>
  <c r="B220" i="77" s="1"/>
  <c r="B221" i="77" s="1"/>
  <c r="B222" i="77" s="1"/>
  <c r="B223" i="77" s="1"/>
  <c r="B224" i="77" s="1"/>
  <c r="B225" i="77" s="1"/>
  <c r="B226" i="77" s="1"/>
  <c r="B227" i="77" s="1"/>
  <c r="B228" i="77" s="1"/>
  <c r="B229" i="77" s="1"/>
  <c r="B230" i="77" s="1"/>
  <c r="B231" i="77" s="1"/>
  <c r="B233" i="77" s="1"/>
  <c r="B234" i="77" s="1"/>
  <c r="B235" i="77" s="1"/>
  <c r="B236" i="77" s="1"/>
  <c r="B238" i="77" s="1"/>
  <c r="B239" i="77" s="1"/>
  <c r="B240" i="77" s="1"/>
  <c r="B241" i="77" s="1"/>
  <c r="B242" i="77" s="1"/>
  <c r="B243" i="77" s="1"/>
  <c r="B244" i="77" s="1"/>
  <c r="B245" i="77" s="1"/>
  <c r="B246" i="77" s="1"/>
  <c r="B247" i="77" s="1"/>
  <c r="B248" i="77" s="1"/>
  <c r="B249" i="77" s="1"/>
  <c r="B250" i="77" s="1"/>
  <c r="B251" i="77" s="1"/>
  <c r="B252" i="77" s="1"/>
  <c r="B253" i="77" s="1"/>
  <c r="B254" i="77" s="1"/>
  <c r="B255" i="77" s="1"/>
  <c r="B256" i="77" s="1"/>
  <c r="B257" i="77" s="1"/>
  <c r="B260" i="77" s="1"/>
  <c r="B261" i="77" s="1"/>
  <c r="B262" i="77" s="1"/>
  <c r="B263" i="77" s="1"/>
  <c r="B265" i="77" s="1"/>
  <c r="B266" i="77" s="1"/>
  <c r="B267" i="77" s="1"/>
  <c r="B268" i="77" s="1"/>
  <c r="B269" i="77" s="1"/>
  <c r="B272" i="77" s="1"/>
  <c r="B273" i="77" s="1"/>
  <c r="B274" i="77" s="1"/>
  <c r="B275" i="77" s="1"/>
  <c r="B276" i="77" s="1"/>
  <c r="B277" i="77" s="1"/>
  <c r="B278" i="77" s="1"/>
  <c r="B279" i="77" s="1"/>
  <c r="B280" i="77" s="1"/>
  <c r="B281" i="77" s="1"/>
  <c r="B283" i="77" s="1"/>
  <c r="B284" i="77" s="1"/>
  <c r="B285" i="77" s="1"/>
  <c r="B286" i="77" s="1"/>
  <c r="B287" i="77" s="1"/>
  <c r="B288" i="77" s="1"/>
  <c r="B289" i="77" s="1"/>
  <c r="B290" i="77" s="1"/>
  <c r="B291" i="77" s="1"/>
  <c r="B292" i="77" s="1"/>
  <c r="B293" i="77" s="1"/>
  <c r="B294" i="77" s="1"/>
  <c r="B295" i="77" s="1"/>
  <c r="B296" i="77" s="1"/>
  <c r="B297" i="77" s="1"/>
  <c r="B298" i="77" s="1"/>
  <c r="B299" i="77" s="1"/>
  <c r="B300" i="77" s="1"/>
  <c r="B301" i="77" s="1"/>
  <c r="B302" i="77" s="1"/>
  <c r="B15" i="75" l="1"/>
  <c r="B16" i="75" s="1"/>
  <c r="B17" i="75" s="1"/>
  <c r="B18" i="75" s="1"/>
  <c r="B19" i="75" s="1"/>
  <c r="B20" i="75" s="1"/>
  <c r="B21" i="75" s="1"/>
  <c r="B22" i="75" s="1"/>
  <c r="B23" i="75" s="1"/>
  <c r="B24" i="75" s="1"/>
  <c r="B25" i="75" s="1"/>
  <c r="B26" i="75" s="1"/>
  <c r="B27" i="75" s="1"/>
  <c r="B28" i="75" s="1"/>
  <c r="B29" i="75" s="1"/>
  <c r="B30" i="75" s="1"/>
  <c r="B31" i="75" s="1"/>
  <c r="B32" i="75" s="1"/>
  <c r="B33" i="75" s="1"/>
  <c r="B34" i="75" s="1"/>
  <c r="B35" i="75" s="1"/>
  <c r="B36" i="75" s="1"/>
  <c r="B37" i="75" s="1"/>
  <c r="B38" i="75" s="1"/>
  <c r="B39" i="75" s="1"/>
  <c r="B40" i="75" s="1"/>
  <c r="B41" i="75" s="1"/>
  <c r="B42" i="75" s="1"/>
  <c r="B43" i="75" s="1"/>
  <c r="B44" i="75" s="1"/>
  <c r="B45" i="75" s="1"/>
  <c r="B46" i="75" s="1"/>
  <c r="B47" i="75" s="1"/>
  <c r="B48" i="75" s="1"/>
  <c r="B49" i="75" s="1"/>
  <c r="B50" i="75" s="1"/>
  <c r="B51" i="75" s="1"/>
  <c r="B52" i="75" s="1"/>
  <c r="B53" i="75" s="1"/>
  <c r="B54" i="75" s="1"/>
  <c r="B55" i="75" s="1"/>
  <c r="B56" i="75" s="1"/>
  <c r="B57" i="75" s="1"/>
  <c r="B58" i="75" s="1"/>
  <c r="B59" i="75" s="1"/>
  <c r="B60" i="75" s="1"/>
  <c r="B61" i="75" s="1"/>
  <c r="B62" i="75" s="1"/>
  <c r="B63" i="75" s="1"/>
  <c r="B64" i="75" s="1"/>
  <c r="B65" i="75" s="1"/>
  <c r="B66" i="75" s="1"/>
  <c r="B67" i="75" s="1"/>
  <c r="B68" i="75" s="1"/>
  <c r="B69" i="75" s="1"/>
  <c r="B70" i="75" s="1"/>
  <c r="B71" i="75" s="1"/>
  <c r="B72" i="75" s="1"/>
  <c r="B73" i="75" s="1"/>
  <c r="B74" i="75" s="1"/>
  <c r="B75" i="75" s="1"/>
  <c r="B76" i="75" s="1"/>
  <c r="B77" i="75" s="1"/>
  <c r="B78" i="75" s="1"/>
  <c r="B79" i="75" s="1"/>
  <c r="B80" i="75" s="1"/>
  <c r="B81" i="75" s="1"/>
  <c r="B82" i="75" s="1"/>
  <c r="B83" i="75" s="1"/>
  <c r="B84" i="75" s="1"/>
  <c r="B85" i="75" s="1"/>
  <c r="B86" i="75" s="1"/>
  <c r="B87" i="75" s="1"/>
  <c r="B88" i="75" s="1"/>
  <c r="B89" i="75" s="1"/>
  <c r="B90" i="75" s="1"/>
  <c r="B91" i="75" s="1"/>
  <c r="B92" i="75" s="1"/>
  <c r="B93" i="75" s="1"/>
  <c r="B94" i="75" s="1"/>
  <c r="B95" i="75" s="1"/>
  <c r="B96" i="75" s="1"/>
  <c r="B97" i="75" s="1"/>
  <c r="B98" i="75" s="1"/>
  <c r="B99" i="75" s="1"/>
  <c r="B100" i="75" s="1"/>
  <c r="B101" i="75" s="1"/>
  <c r="B102" i="75" s="1"/>
  <c r="B103" i="75" s="1"/>
  <c r="B104" i="75" s="1"/>
  <c r="B105" i="75" s="1"/>
  <c r="B106" i="75" s="1"/>
  <c r="B107" i="75" s="1"/>
  <c r="B108" i="75" s="1"/>
  <c r="B109" i="75" s="1"/>
  <c r="B110" i="75" s="1"/>
  <c r="B111" i="75" s="1"/>
  <c r="B112" i="75" s="1"/>
  <c r="B113" i="75" s="1"/>
  <c r="B114" i="75" s="1"/>
  <c r="B115" i="75" s="1"/>
  <c r="B116" i="75" s="1"/>
  <c r="B117" i="75" s="1"/>
  <c r="B118" i="75" s="1"/>
  <c r="B119" i="75" s="1"/>
  <c r="B120" i="75" s="1"/>
  <c r="B121" i="75" s="1"/>
  <c r="B122" i="75" s="1"/>
  <c r="B123" i="75" s="1"/>
  <c r="B124" i="75" s="1"/>
  <c r="B125" i="75" s="1"/>
  <c r="B126" i="75" s="1"/>
  <c r="B127" i="75" s="1"/>
  <c r="B128" i="75" s="1"/>
  <c r="B129" i="75" s="1"/>
  <c r="B130" i="75" s="1"/>
  <c r="B131" i="75" s="1"/>
  <c r="B132" i="75" s="1"/>
  <c r="B133" i="75" s="1"/>
  <c r="B134" i="75" s="1"/>
  <c r="B135" i="75" s="1"/>
  <c r="B136" i="75" s="1"/>
  <c r="B137" i="75" s="1"/>
  <c r="B138" i="75" s="1"/>
  <c r="B139" i="75" s="1"/>
  <c r="B140" i="75" s="1"/>
  <c r="B141" i="75" s="1"/>
  <c r="B142" i="75" s="1"/>
  <c r="B143" i="75" s="1"/>
  <c r="B144" i="75" s="1"/>
  <c r="B145" i="75" s="1"/>
  <c r="B146" i="75" s="1"/>
  <c r="B147" i="75" s="1"/>
  <c r="B148" i="75" s="1"/>
  <c r="B149" i="75" s="1"/>
  <c r="B150" i="75" s="1"/>
  <c r="B151" i="75" s="1"/>
  <c r="B152" i="75" s="1"/>
  <c r="B153" i="75" s="1"/>
  <c r="B154" i="75" s="1"/>
  <c r="B155" i="75" s="1"/>
  <c r="B156" i="75" s="1"/>
  <c r="B157" i="75" s="1"/>
  <c r="B158" i="75" s="1"/>
  <c r="B159" i="75" s="1"/>
  <c r="B160" i="75" s="1"/>
  <c r="B161" i="75" s="1"/>
  <c r="B162" i="75" s="1"/>
  <c r="B163" i="75" s="1"/>
  <c r="B164" i="75" s="1"/>
  <c r="B165" i="75" s="1"/>
  <c r="B166" i="75" s="1"/>
  <c r="B167" i="75" s="1"/>
  <c r="B168" i="75" s="1"/>
  <c r="B169" i="75" s="1"/>
  <c r="B14" i="75"/>
  <c r="A10" i="88" l="1"/>
  <c r="A11" i="88" s="1"/>
  <c r="A12" i="88" s="1"/>
  <c r="A13" i="88" s="1"/>
  <c r="A14" i="88" s="1"/>
  <c r="A15" i="88" s="1"/>
  <c r="A16" i="88" s="1"/>
  <c r="A17" i="88" s="1"/>
  <c r="A18" i="88" s="1"/>
  <c r="A19" i="88" s="1"/>
  <c r="A20" i="88" s="1"/>
  <c r="A21" i="88" s="1"/>
  <c r="A22" i="88" s="1"/>
  <c r="A23" i="88" s="1"/>
  <c r="A24" i="88" s="1"/>
  <c r="A25" i="88" s="1"/>
  <c r="A26" i="88" s="1"/>
  <c r="A27" i="88" s="1"/>
  <c r="A28" i="88" s="1"/>
  <c r="A29" i="88" s="1"/>
  <c r="A30" i="88" s="1"/>
  <c r="A31" i="88" s="1"/>
  <c r="A32" i="88" s="1"/>
  <c r="A33" i="88" s="1"/>
  <c r="A34" i="88" s="1"/>
  <c r="A35" i="88" s="1"/>
  <c r="A36" i="88" s="1"/>
  <c r="A37" i="88" s="1"/>
  <c r="A38" i="88" s="1"/>
  <c r="A39" i="88" s="1"/>
  <c r="A40" i="88" s="1"/>
  <c r="A41" i="88" s="1"/>
  <c r="A42" i="88" s="1"/>
  <c r="A43" i="88" s="1"/>
  <c r="A44" i="88" s="1"/>
  <c r="A45" i="88" s="1"/>
  <c r="A46" i="88" s="1"/>
  <c r="A47" i="88" s="1"/>
  <c r="A48" i="88" s="1"/>
  <c r="A49" i="88" s="1"/>
  <c r="A50" i="88" s="1"/>
  <c r="A51" i="88" s="1"/>
  <c r="A52" i="88" s="1"/>
  <c r="A53" i="88" s="1"/>
  <c r="A54" i="88" s="1"/>
  <c r="A55" i="88" s="1"/>
  <c r="A56" i="88" s="1"/>
  <c r="A57" i="88" s="1"/>
  <c r="A58" i="88" s="1"/>
  <c r="A59" i="88" s="1"/>
  <c r="A60" i="88" s="1"/>
  <c r="A61" i="88" s="1"/>
  <c r="A62" i="88" s="1"/>
  <c r="A63" i="88" s="1"/>
  <c r="A64" i="88" s="1"/>
  <c r="A65" i="88" s="1"/>
  <c r="A66" i="88" s="1"/>
  <c r="A67" i="88" s="1"/>
  <c r="A68" i="88" s="1"/>
  <c r="A69" i="88" s="1"/>
  <c r="A70" i="88" s="1"/>
  <c r="A71" i="88" s="1"/>
  <c r="A72" i="88" s="1"/>
  <c r="A73" i="88" s="1"/>
  <c r="A74" i="88" s="1"/>
  <c r="A75" i="88" s="1"/>
  <c r="A77" i="88" s="1"/>
  <c r="A78" i="88" s="1"/>
  <c r="A79" i="88" s="1"/>
  <c r="A80" i="88" s="1"/>
  <c r="A81" i="88" s="1"/>
  <c r="A82" i="88" s="1"/>
  <c r="A83" i="88" s="1"/>
  <c r="A84" i="88" s="1"/>
  <c r="A85" i="88" s="1"/>
  <c r="A86" i="88" s="1"/>
  <c r="A87" i="88" s="1"/>
  <c r="A89" i="88" s="1"/>
  <c r="A90" i="88" s="1"/>
  <c r="A91" i="88" s="1"/>
  <c r="A92" i="88" s="1"/>
  <c r="A93" i="88" s="1"/>
  <c r="A94" i="88" s="1"/>
  <c r="A95" i="88" s="1"/>
  <c r="A96" i="88" s="1"/>
  <c r="A97" i="88" s="1"/>
  <c r="A98" i="88" s="1"/>
  <c r="A99" i="88" s="1"/>
  <c r="A100" i="88" s="1"/>
  <c r="A101" i="88" s="1"/>
  <c r="A102" i="88" s="1"/>
  <c r="A103" i="88" s="1"/>
  <c r="A105" i="88" s="1"/>
  <c r="A106" i="88" s="1"/>
  <c r="A108" i="88" s="1"/>
  <c r="A109" i="88" s="1"/>
  <c r="A110" i="88" s="1"/>
  <c r="A111" i="88" s="1"/>
  <c r="A112" i="88" s="1"/>
  <c r="A113" i="88" s="1"/>
  <c r="A114" i="88" s="1"/>
  <c r="A115" i="88" s="1"/>
  <c r="A116" i="88" s="1"/>
  <c r="A117" i="88" s="1"/>
  <c r="A119" i="88" s="1"/>
  <c r="C39" i="131" l="1"/>
  <c r="D39" i="131"/>
  <c r="E39" i="131"/>
  <c r="F39" i="131"/>
  <c r="G39" i="131"/>
  <c r="H39" i="131"/>
  <c r="I39" i="131"/>
  <c r="J39" i="131"/>
  <c r="K39" i="131"/>
  <c r="C59" i="131"/>
  <c r="C77" i="131" s="1"/>
  <c r="D59" i="131"/>
  <c r="E59" i="131"/>
  <c r="F59" i="131"/>
  <c r="G59" i="131"/>
  <c r="G77" i="131" s="1"/>
  <c r="H59" i="131"/>
  <c r="I59" i="131"/>
  <c r="K65" i="131"/>
  <c r="K77" i="131" s="1"/>
  <c r="J73" i="131"/>
  <c r="J77" i="131" s="1"/>
  <c r="J85" i="131" s="1"/>
  <c r="J87" i="131" s="1"/>
  <c r="J95" i="131" s="1"/>
  <c r="D77" i="131"/>
  <c r="E77" i="131"/>
  <c r="F77" i="131"/>
  <c r="H77" i="131"/>
  <c r="H85" i="131" s="1"/>
  <c r="H87" i="131" s="1"/>
  <c r="H95" i="131" s="1"/>
  <c r="I77" i="131"/>
  <c r="C84" i="131"/>
  <c r="D84" i="131"/>
  <c r="E84" i="131"/>
  <c r="F84" i="131"/>
  <c r="G84" i="131"/>
  <c r="H84" i="131"/>
  <c r="I84" i="131"/>
  <c r="J84" i="131"/>
  <c r="K84" i="131"/>
  <c r="D85" i="131"/>
  <c r="D87" i="131" s="1"/>
  <c r="D95" i="131" s="1"/>
  <c r="C94" i="131"/>
  <c r="D94" i="131"/>
  <c r="E94" i="131"/>
  <c r="F94" i="131"/>
  <c r="G94" i="131"/>
  <c r="H94" i="131"/>
  <c r="I94" i="131"/>
  <c r="J94" i="131"/>
  <c r="K94" i="131"/>
  <c r="D42" i="130"/>
  <c r="C48" i="130"/>
  <c r="D48" i="130"/>
  <c r="E48" i="130"/>
  <c r="E49" i="130" s="1"/>
  <c r="F48" i="130"/>
  <c r="C49" i="130"/>
  <c r="F49" i="130"/>
  <c r="C69" i="130"/>
  <c r="C73" i="130" s="1"/>
  <c r="D69" i="130"/>
  <c r="D73" i="130" s="1"/>
  <c r="E69" i="130"/>
  <c r="E73" i="130" s="1"/>
  <c r="F69" i="130"/>
  <c r="F73" i="130" s="1"/>
  <c r="G69" i="130"/>
  <c r="G73" i="130" s="1"/>
  <c r="H69" i="130"/>
  <c r="H73" i="130" s="1"/>
  <c r="C83" i="130"/>
  <c r="C91" i="130" s="1"/>
  <c r="D83" i="130"/>
  <c r="D91" i="130" s="1"/>
  <c r="E83" i="130"/>
  <c r="G83" i="130"/>
  <c r="H83" i="130"/>
  <c r="E90" i="130"/>
  <c r="G90" i="130"/>
  <c r="H90" i="130"/>
  <c r="F91" i="130"/>
  <c r="C96" i="130"/>
  <c r="D96" i="130"/>
  <c r="H140" i="130"/>
  <c r="C41" i="129"/>
  <c r="C44" i="129"/>
  <c r="C47" i="129" s="1"/>
  <c r="C48" i="129" s="1"/>
  <c r="D44" i="129"/>
  <c r="D47" i="129" s="1"/>
  <c r="D48" i="129" s="1"/>
  <c r="D69" i="129"/>
  <c r="E69" i="129"/>
  <c r="C75" i="129"/>
  <c r="F83" i="129"/>
  <c r="E92" i="129"/>
  <c r="F92" i="129"/>
  <c r="C93" i="129"/>
  <c r="C95" i="129" s="1"/>
  <c r="D93" i="129"/>
  <c r="D95" i="129" s="1"/>
  <c r="E93" i="129"/>
  <c r="E95" i="129" s="1"/>
  <c r="F93" i="129"/>
  <c r="F95" i="129" s="1"/>
  <c r="C103" i="129"/>
  <c r="D103" i="129"/>
  <c r="E103" i="129"/>
  <c r="F103" i="129"/>
  <c r="F109" i="129"/>
  <c r="C166" i="129"/>
  <c r="C174" i="129"/>
  <c r="C183" i="129"/>
  <c r="C179" i="128"/>
  <c r="C181" i="128" s="1"/>
  <c r="D179" i="128"/>
  <c r="E179" i="128"/>
  <c r="E181" i="128" s="1"/>
  <c r="F179" i="128"/>
  <c r="G179" i="128"/>
  <c r="G181" i="128" s="1"/>
  <c r="H179" i="128"/>
  <c r="H181" i="128" s="1"/>
  <c r="D181" i="128"/>
  <c r="F181" i="128"/>
  <c r="C182" i="128"/>
  <c r="D182" i="128"/>
  <c r="E182" i="128"/>
  <c r="F182" i="128"/>
  <c r="G182" i="128"/>
  <c r="H182" i="128"/>
  <c r="C183" i="128"/>
  <c r="D183" i="128"/>
  <c r="E183" i="128"/>
  <c r="F183" i="128"/>
  <c r="G183" i="128"/>
  <c r="H183" i="128"/>
  <c r="C184" i="128"/>
  <c r="D184" i="128"/>
  <c r="E184" i="128"/>
  <c r="F184" i="128"/>
  <c r="G184" i="128"/>
  <c r="H184" i="128"/>
  <c r="H71" i="125"/>
  <c r="C181" i="123"/>
  <c r="D181" i="123"/>
  <c r="E181" i="123"/>
  <c r="F181" i="123"/>
  <c r="G181" i="123"/>
  <c r="H181" i="123"/>
  <c r="C183" i="123"/>
  <c r="D183" i="123"/>
  <c r="E183" i="123"/>
  <c r="F183" i="123"/>
  <c r="H183" i="123"/>
  <c r="C184" i="123"/>
  <c r="D184" i="123"/>
  <c r="E184" i="123"/>
  <c r="F184" i="123"/>
  <c r="G184" i="123"/>
  <c r="H184" i="123"/>
  <c r="C185" i="123"/>
  <c r="D185" i="123"/>
  <c r="E185" i="123"/>
  <c r="F185" i="123"/>
  <c r="G185" i="123"/>
  <c r="H185" i="123"/>
  <c r="C186" i="123"/>
  <c r="D186" i="123"/>
  <c r="E186" i="123"/>
  <c r="F186" i="123"/>
  <c r="G186" i="123"/>
  <c r="H186" i="123"/>
  <c r="G105" i="120"/>
  <c r="D120" i="120"/>
  <c r="C131" i="120"/>
  <c r="C157" i="120"/>
  <c r="E189" i="120"/>
  <c r="E197" i="120"/>
  <c r="E205" i="120"/>
  <c r="E213" i="120"/>
  <c r="E221" i="120"/>
  <c r="E223" i="120"/>
  <c r="E226" i="120"/>
  <c r="E300" i="120"/>
  <c r="E304" i="120"/>
  <c r="F304" i="120"/>
  <c r="E305" i="120"/>
  <c r="C321" i="120"/>
  <c r="C327" i="120"/>
  <c r="C389" i="120"/>
  <c r="C391" i="120" s="1"/>
  <c r="C396" i="120"/>
  <c r="C96" i="119"/>
  <c r="D96" i="119"/>
  <c r="G96" i="119"/>
  <c r="C146" i="119"/>
  <c r="G146" i="119"/>
  <c r="C177" i="119"/>
  <c r="D177" i="119"/>
  <c r="G177" i="119"/>
  <c r="C183" i="118"/>
  <c r="D183" i="118"/>
  <c r="D185" i="118" s="1"/>
  <c r="E183" i="118"/>
  <c r="F183" i="118"/>
  <c r="G185" i="118"/>
  <c r="C185" i="118"/>
  <c r="F185" i="118"/>
  <c r="C186" i="118"/>
  <c r="D186" i="118"/>
  <c r="E186" i="118"/>
  <c r="F186" i="118"/>
  <c r="G186" i="118"/>
  <c r="C187" i="118"/>
  <c r="D187" i="118"/>
  <c r="E187" i="118"/>
  <c r="F187" i="118"/>
  <c r="G187" i="118"/>
  <c r="C188" i="118"/>
  <c r="D188" i="118"/>
  <c r="E188" i="118"/>
  <c r="F188" i="118"/>
  <c r="G188" i="118"/>
  <c r="C36" i="117"/>
  <c r="C37" i="117" s="1"/>
  <c r="D36" i="117"/>
  <c r="D37" i="117" s="1"/>
  <c r="E36" i="117"/>
  <c r="E37" i="117" s="1"/>
  <c r="C44" i="117"/>
  <c r="D44" i="117"/>
  <c r="E44" i="117"/>
  <c r="C48" i="117"/>
  <c r="C50" i="117" s="1"/>
  <c r="D48" i="117"/>
  <c r="D50" i="117" s="1"/>
  <c r="C54" i="117"/>
  <c r="D54" i="117"/>
  <c r="D81" i="117"/>
  <c r="E81" i="117"/>
  <c r="D102" i="117"/>
  <c r="E102" i="117"/>
  <c r="F102" i="117"/>
  <c r="D104" i="129" l="1"/>
  <c r="D107" i="129" s="1"/>
  <c r="D109" i="129" s="1"/>
  <c r="E91" i="130"/>
  <c r="E85" i="131"/>
  <c r="E87" i="131" s="1"/>
  <c r="E95" i="131" s="1"/>
  <c r="C104" i="129"/>
  <c r="I85" i="131"/>
  <c r="I87" i="131" s="1"/>
  <c r="I95" i="131" s="1"/>
  <c r="F104" i="129"/>
  <c r="G85" i="131"/>
  <c r="G87" i="131" s="1"/>
  <c r="G95" i="131" s="1"/>
  <c r="C85" i="131"/>
  <c r="C87" i="131" s="1"/>
  <c r="E185" i="118"/>
  <c r="E104" i="129"/>
  <c r="E107" i="129" s="1"/>
  <c r="E109" i="129" s="1"/>
  <c r="F85" i="131"/>
  <c r="F87" i="131" s="1"/>
  <c r="F95" i="131" s="1"/>
  <c r="K85" i="131"/>
  <c r="K87" i="131" s="1"/>
  <c r="K95" i="131" s="1"/>
  <c r="G91" i="130"/>
  <c r="D49" i="130"/>
  <c r="H91" i="130"/>
  <c r="H94" i="130" s="1"/>
  <c r="C31" i="59" l="1"/>
  <c r="A17" i="59"/>
  <c r="A18" i="59" s="1"/>
  <c r="A19" i="59" s="1"/>
  <c r="A20" i="59" s="1"/>
  <c r="A21" i="59" s="1"/>
  <c r="A22" i="59" s="1"/>
  <c r="A23" i="59" s="1"/>
  <c r="A24" i="59" s="1"/>
  <c r="A25" i="59" s="1"/>
  <c r="A26" i="59" s="1"/>
  <c r="A27" i="59" s="1"/>
  <c r="A28" i="59" s="1"/>
  <c r="C32" i="59" s="1"/>
  <c r="A16" i="59"/>
  <c r="C31" i="57"/>
  <c r="C33" i="57" s="1"/>
  <c r="A17" i="57"/>
  <c r="A18" i="57" s="1"/>
  <c r="A19" i="57" s="1"/>
  <c r="A20" i="57" s="1"/>
  <c r="A21" i="57" s="1"/>
  <c r="A22" i="57" s="1"/>
  <c r="A23" i="57" s="1"/>
  <c r="A24" i="57" s="1"/>
  <c r="A25" i="57" s="1"/>
  <c r="A26" i="57" s="1"/>
  <c r="A27" i="57" s="1"/>
  <c r="A28" i="57" s="1"/>
  <c r="C32" i="57" s="1"/>
  <c r="A16" i="57"/>
  <c r="C31" i="55"/>
  <c r="A17" i="55"/>
  <c r="A18" i="55" s="1"/>
  <c r="A19" i="55" s="1"/>
  <c r="A20" i="55" s="1"/>
  <c r="A21" i="55" s="1"/>
  <c r="A22" i="55" s="1"/>
  <c r="A23" i="55" s="1"/>
  <c r="A24" i="55" s="1"/>
  <c r="A25" i="55" s="1"/>
  <c r="A26" i="55" s="1"/>
  <c r="A27" i="55" s="1"/>
  <c r="A28" i="55" s="1"/>
  <c r="C32" i="55" s="1"/>
  <c r="A16" i="55"/>
  <c r="C31" i="48"/>
  <c r="A17" i="48"/>
  <c r="A18" i="48" s="1"/>
  <c r="A19" i="48" s="1"/>
  <c r="A20" i="48" s="1"/>
  <c r="A21" i="48" s="1"/>
  <c r="A22" i="48" s="1"/>
  <c r="A23" i="48" s="1"/>
  <c r="A24" i="48" s="1"/>
  <c r="A25" i="48" s="1"/>
  <c r="A26" i="48" s="1"/>
  <c r="A27" i="48" s="1"/>
  <c r="A28" i="48" s="1"/>
  <c r="C32" i="48" s="1"/>
  <c r="A16" i="48"/>
  <c r="C32" i="46"/>
  <c r="A18" i="46"/>
  <c r="A19" i="46" s="1"/>
  <c r="A20" i="46" s="1"/>
  <c r="A21" i="46" s="1"/>
  <c r="A22" i="46" s="1"/>
  <c r="A23" i="46" s="1"/>
  <c r="A24" i="46" s="1"/>
  <c r="A25" i="46" s="1"/>
  <c r="A26" i="46" s="1"/>
  <c r="A27" i="46" s="1"/>
  <c r="A28" i="46" s="1"/>
  <c r="A29" i="46" s="1"/>
  <c r="C33" i="46" s="1"/>
  <c r="A17" i="46"/>
  <c r="C31" i="40"/>
  <c r="C33" i="40" s="1"/>
  <c r="A17" i="40"/>
  <c r="A18" i="40" s="1"/>
  <c r="A19" i="40" s="1"/>
  <c r="A20" i="40" s="1"/>
  <c r="A21" i="40" s="1"/>
  <c r="A22" i="40" s="1"/>
  <c r="A23" i="40" s="1"/>
  <c r="A24" i="40" s="1"/>
  <c r="A25" i="40" s="1"/>
  <c r="A26" i="40" s="1"/>
  <c r="A27" i="40" s="1"/>
  <c r="A28" i="40" s="1"/>
  <c r="C32" i="40" s="1"/>
  <c r="A16" i="40"/>
  <c r="C31" i="21"/>
  <c r="A17" i="21"/>
  <c r="A18" i="21" s="1"/>
  <c r="A19" i="21" s="1"/>
  <c r="A20" i="21" s="1"/>
  <c r="A21" i="21" s="1"/>
  <c r="A22" i="21" s="1"/>
  <c r="A23" i="21" s="1"/>
  <c r="A24" i="21" s="1"/>
  <c r="A25" i="21" s="1"/>
  <c r="A26" i="21" s="1"/>
  <c r="A27" i="21" s="1"/>
  <c r="A28" i="21" s="1"/>
  <c r="C32" i="21" s="1"/>
  <c r="A16" i="21"/>
  <c r="C31" i="20"/>
  <c r="A17" i="20"/>
  <c r="A18" i="20" s="1"/>
  <c r="A19" i="20" s="1"/>
  <c r="A20" i="20" s="1"/>
  <c r="A21" i="20" s="1"/>
  <c r="A22" i="20" s="1"/>
  <c r="A23" i="20" s="1"/>
  <c r="A24" i="20" s="1"/>
  <c r="A25" i="20" s="1"/>
  <c r="A26" i="20" s="1"/>
  <c r="A27" i="20" s="1"/>
  <c r="A28" i="20" s="1"/>
  <c r="C32" i="20" s="1"/>
  <c r="A16" i="20"/>
  <c r="C31" i="19"/>
  <c r="A17" i="19"/>
  <c r="A18" i="19" s="1"/>
  <c r="A19" i="19" s="1"/>
  <c r="A20" i="19" s="1"/>
  <c r="A21" i="19" s="1"/>
  <c r="A22" i="19" s="1"/>
  <c r="A23" i="19" s="1"/>
  <c r="A24" i="19" s="1"/>
  <c r="A25" i="19" s="1"/>
  <c r="A26" i="19" s="1"/>
  <c r="A27" i="19" s="1"/>
  <c r="A28" i="19" s="1"/>
  <c r="C32" i="19" s="1"/>
  <c r="A16" i="19"/>
  <c r="C31" i="15"/>
  <c r="C33" i="15" s="1"/>
  <c r="A17" i="15"/>
  <c r="A18" i="15" s="1"/>
  <c r="A19" i="15" s="1"/>
  <c r="A20" i="15" s="1"/>
  <c r="A21" i="15" s="1"/>
  <c r="A22" i="15" s="1"/>
  <c r="A23" i="15" s="1"/>
  <c r="A24" i="15" s="1"/>
  <c r="A25" i="15" s="1"/>
  <c r="A26" i="15" s="1"/>
  <c r="A27" i="15" s="1"/>
  <c r="A28" i="15" s="1"/>
  <c r="C32" i="15" s="1"/>
  <c r="A16" i="15"/>
  <c r="C31" i="39"/>
  <c r="A17" i="39"/>
  <c r="A18" i="39" s="1"/>
  <c r="A19" i="39" s="1"/>
  <c r="A20" i="39" s="1"/>
  <c r="A21" i="39" s="1"/>
  <c r="A22" i="39" s="1"/>
  <c r="A23" i="39" s="1"/>
  <c r="A24" i="39" s="1"/>
  <c r="A25" i="39" s="1"/>
  <c r="A26" i="39" s="1"/>
  <c r="A27" i="39" s="1"/>
  <c r="A28" i="39" s="1"/>
  <c r="C32" i="39" s="1"/>
  <c r="A16" i="39"/>
  <c r="D100" i="22"/>
  <c r="A11" i="22"/>
  <c r="A12" i="22" s="1"/>
  <c r="A13" i="22" s="1"/>
  <c r="A14" i="22" s="1"/>
  <c r="A15" i="22" s="1"/>
  <c r="A16" i="22" s="1"/>
  <c r="A17" i="22" s="1"/>
  <c r="A18" i="22" s="1"/>
  <c r="A19" i="22" s="1"/>
  <c r="A20" i="22" s="1"/>
  <c r="A21" i="22" s="1"/>
  <c r="A22" i="22" s="1"/>
  <c r="A23" i="22" s="1"/>
  <c r="A24" i="22" s="1"/>
  <c r="A26" i="22" s="1"/>
  <c r="A27" i="22" s="1"/>
  <c r="A28" i="22" s="1"/>
  <c r="A29" i="22" s="1"/>
  <c r="A30" i="22" s="1"/>
  <c r="A31" i="22" s="1"/>
  <c r="A32" i="22" s="1"/>
  <c r="A33" i="22" s="1"/>
  <c r="A34" i="22" s="1"/>
  <c r="A35" i="22" s="1"/>
  <c r="A36" i="22" s="1"/>
  <c r="A37" i="22" s="1"/>
  <c r="A38" i="22" s="1"/>
  <c r="A40" i="22" s="1"/>
  <c r="A41" i="22" s="1"/>
  <c r="A42" i="22" s="1"/>
  <c r="A43" i="22" s="1"/>
  <c r="A44" i="22" s="1"/>
  <c r="A45" i="22" s="1"/>
  <c r="A46" i="22" s="1"/>
  <c r="A47" i="22" s="1"/>
  <c r="A48" i="22" s="1"/>
  <c r="A49" i="22" s="1"/>
  <c r="A50" i="22" s="1"/>
  <c r="A51" i="22" s="1"/>
  <c r="A52" i="22" s="1"/>
  <c r="A53" i="22" s="1"/>
  <c r="A54" i="22" s="1"/>
  <c r="A57" i="22" s="1"/>
  <c r="A58" i="22" s="1"/>
  <c r="A59" i="22" s="1"/>
  <c r="A60" i="22" s="1"/>
  <c r="A61" i="22" s="1"/>
  <c r="A62" i="22" s="1"/>
  <c r="A64" i="22" s="1"/>
  <c r="A65" i="22" s="1"/>
  <c r="A66" i="22" s="1"/>
  <c r="A67" i="22" s="1"/>
  <c r="A69" i="22" s="1"/>
  <c r="A70" i="22" s="1"/>
  <c r="A71" i="22" s="1"/>
  <c r="A72" i="22" s="1"/>
  <c r="A73" i="22" s="1"/>
  <c r="A74" i="22" s="1"/>
  <c r="A77" i="22" s="1"/>
  <c r="A78" i="22" s="1"/>
  <c r="A79" i="22" s="1"/>
  <c r="A80" i="22" s="1"/>
  <c r="A81" i="22" s="1"/>
  <c r="A82" i="22" s="1"/>
  <c r="A83" i="22" s="1"/>
  <c r="A84" i="22" s="1"/>
  <c r="A85" i="22" s="1"/>
  <c r="A86" i="22" s="1"/>
  <c r="A88" i="22" s="1"/>
  <c r="A89" i="22" s="1"/>
  <c r="A90" i="22" s="1"/>
  <c r="A91" i="22" s="1"/>
  <c r="A92" i="22" s="1"/>
  <c r="A93" i="22" s="1"/>
  <c r="A94" i="22" s="1"/>
  <c r="A95" i="22" s="1"/>
  <c r="A96" i="22" s="1"/>
  <c r="A97" i="22" s="1"/>
  <c r="D101" i="22" s="1"/>
  <c r="D276" i="14"/>
  <c r="A11" i="14"/>
  <c r="A12" i="14" s="1"/>
  <c r="A13" i="14" s="1"/>
  <c r="A14" i="14" s="1"/>
  <c r="A15" i="14" s="1"/>
  <c r="A16" i="14" s="1"/>
  <c r="A17" i="14" s="1"/>
  <c r="A18" i="14" s="1"/>
  <c r="A19" i="14" s="1"/>
  <c r="A20" i="14" s="1"/>
  <c r="A21" i="14" s="1"/>
  <c r="A22" i="14" s="1"/>
  <c r="A23" i="14" s="1"/>
  <c r="A24" i="14" s="1"/>
  <c r="A25" i="14" s="1"/>
  <c r="A27" i="14" s="1"/>
  <c r="A28" i="14" s="1"/>
  <c r="A29" i="14" s="1"/>
  <c r="A30" i="14" s="1"/>
  <c r="A31" i="14" s="1"/>
  <c r="A32" i="14" s="1"/>
  <c r="A33" i="14" s="1"/>
  <c r="A34" i="14" s="1"/>
  <c r="A35" i="14" s="1"/>
  <c r="A36" i="14" s="1"/>
  <c r="A37" i="14" s="1"/>
  <c r="A38" i="14" s="1"/>
  <c r="A40" i="14" s="1"/>
  <c r="A41" i="14" s="1"/>
  <c r="A42" i="14" s="1"/>
  <c r="A43" i="14" s="1"/>
  <c r="A44"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70" i="14" s="1"/>
  <c r="A71" i="14" s="1"/>
  <c r="A72" i="14" s="1"/>
  <c r="A73" i="14" s="1"/>
  <c r="A74" i="14" s="1"/>
  <c r="A77" i="14" s="1"/>
  <c r="A78" i="14" s="1"/>
  <c r="A79" i="14" s="1"/>
  <c r="A80" i="14" s="1"/>
  <c r="A81" i="14" s="1"/>
  <c r="A82" i="14" s="1"/>
  <c r="A83" i="14" s="1"/>
  <c r="A84" i="14" s="1"/>
  <c r="A85" i="14" s="1"/>
  <c r="A86" i="14" s="1"/>
  <c r="A88" i="14" s="1"/>
  <c r="A89" i="14" s="1"/>
  <c r="A90" i="14" s="1"/>
  <c r="A91" i="14" s="1"/>
  <c r="A92" i="14" s="1"/>
  <c r="A93" i="14" s="1"/>
  <c r="A94" i="14" s="1"/>
  <c r="A95" i="14" s="1"/>
  <c r="A96" i="14" s="1"/>
  <c r="A97" i="14" s="1"/>
  <c r="A98" i="14" s="1"/>
  <c r="A101" i="14" s="1"/>
  <c r="A102" i="14" s="1"/>
  <c r="A103" i="14" s="1"/>
  <c r="A105" i="14" s="1"/>
  <c r="A106" i="14" s="1"/>
  <c r="A107" i="14" s="1"/>
  <c r="A108" i="14" s="1"/>
  <c r="A109" i="14" s="1"/>
  <c r="A111" i="14" s="1"/>
  <c r="A112" i="14" s="1"/>
  <c r="A113" i="14" s="1"/>
  <c r="A114" i="14" s="1"/>
  <c r="A115" i="14" s="1"/>
  <c r="A116" i="14" s="1"/>
  <c r="A117" i="14" s="1"/>
  <c r="A118" i="14" s="1"/>
  <c r="A119"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7" i="14" s="1"/>
  <c r="A248" i="14" s="1"/>
  <c r="A249" i="14" s="1"/>
  <c r="A250" i="14" s="1"/>
  <c r="A251" i="14" s="1"/>
  <c r="A252" i="14" s="1"/>
  <c r="A253" i="14" s="1"/>
  <c r="A254" i="14" s="1"/>
  <c r="A255" i="14" s="1"/>
  <c r="A256" i="14" s="1"/>
  <c r="A257" i="14" s="1"/>
  <c r="A258" i="14" s="1"/>
  <c r="A259" i="14" s="1"/>
  <c r="A260" i="14" s="1"/>
  <c r="A261" i="14" s="1"/>
  <c r="A262" i="14" s="1"/>
  <c r="A264" i="14" s="1"/>
  <c r="A265" i="14" s="1"/>
  <c r="A266" i="14" s="1"/>
  <c r="A267" i="14" s="1"/>
  <c r="A268" i="14" s="1"/>
  <c r="A269" i="14" s="1"/>
  <c r="A270" i="14" s="1"/>
  <c r="A271" i="14" s="1"/>
  <c r="A272" i="14" s="1"/>
  <c r="A273" i="14" s="1"/>
  <c r="D277" i="14" s="1"/>
  <c r="D177" i="13"/>
  <c r="A11" i="13"/>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5" i="13" s="1"/>
  <c r="A66" i="13" s="1"/>
  <c r="A67" i="13" s="1"/>
  <c r="A68" i="13" s="1"/>
  <c r="A69" i="13" s="1"/>
  <c r="A71" i="13" s="1"/>
  <c r="A72" i="13" s="1"/>
  <c r="A73" i="13" s="1"/>
  <c r="A74" i="13" s="1"/>
  <c r="A76" i="13" s="1"/>
  <c r="A77" i="13" s="1"/>
  <c r="A78" i="13" s="1"/>
  <c r="A79" i="13" s="1"/>
  <c r="A80" i="13" s="1"/>
  <c r="A81" i="13" s="1"/>
  <c r="A84" i="13" s="1"/>
  <c r="A85" i="13" s="1"/>
  <c r="A86" i="13" s="1"/>
  <c r="A87" i="13" s="1"/>
  <c r="A88" i="13" s="1"/>
  <c r="A89" i="13" s="1"/>
  <c r="A90" i="13" s="1"/>
  <c r="A91" i="13" s="1"/>
  <c r="A93" i="13" s="1"/>
  <c r="A94" i="13" s="1"/>
  <c r="A95" i="13" s="1"/>
  <c r="A96" i="13" s="1"/>
  <c r="A97" i="13" s="1"/>
  <c r="A98" i="13" s="1"/>
  <c r="A99" i="13" s="1"/>
  <c r="A100" i="13" s="1"/>
  <c r="A101" i="13" s="1"/>
  <c r="A102" i="13" s="1"/>
  <c r="A103" i="13" s="1"/>
  <c r="A104" i="13" s="1"/>
  <c r="A106" i="13" s="1"/>
  <c r="A107" i="13" s="1"/>
  <c r="A108" i="13" s="1"/>
  <c r="A109" i="13" s="1"/>
  <c r="A110" i="13" s="1"/>
  <c r="A111" i="13" s="1"/>
  <c r="A112" i="13" s="1"/>
  <c r="A113" i="13" s="1"/>
  <c r="A114" i="13" s="1"/>
  <c r="A115" i="13" s="1"/>
  <c r="A116" i="13" s="1"/>
  <c r="A117" i="13" s="1"/>
  <c r="A118" i="13" s="1"/>
  <c r="A119" i="13" s="1"/>
  <c r="A120" i="13" s="1"/>
  <c r="A121" i="13" s="1"/>
  <c r="A123" i="13" s="1"/>
  <c r="A124" i="13" s="1"/>
  <c r="A125" i="13" s="1"/>
  <c r="A126" i="13" s="1"/>
  <c r="A127" i="13" s="1"/>
  <c r="A128" i="13" s="1"/>
  <c r="A129" i="13" s="1"/>
  <c r="A130" i="13" s="1"/>
  <c r="A131" i="13" s="1"/>
  <c r="A132" i="13" s="1"/>
  <c r="A133" i="13" s="1"/>
  <c r="A134" i="13" s="1"/>
  <c r="A135" i="13" s="1"/>
  <c r="A136" i="13" s="1"/>
  <c r="A137" i="13" s="1"/>
  <c r="A138" i="13" s="1"/>
  <c r="A140" i="13" s="1"/>
  <c r="A141" i="13" s="1"/>
  <c r="A142" i="13" s="1"/>
  <c r="A143" i="13" s="1"/>
  <c r="A144" i="13" s="1"/>
  <c r="A145" i="13" s="1"/>
  <c r="A146" i="13" s="1"/>
  <c r="A147" i="13" s="1"/>
  <c r="A148" i="13" s="1"/>
  <c r="A149"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D178" i="13" s="1"/>
  <c r="E171" i="73"/>
  <c r="A12" i="73"/>
  <c r="A13" i="73" s="1"/>
  <c r="A14" i="73" s="1"/>
  <c r="A15" i="73" s="1"/>
  <c r="A16" i="73" s="1"/>
  <c r="A17" i="73" s="1"/>
  <c r="A18" i="73" s="1"/>
  <c r="A19" i="73" s="1"/>
  <c r="A20" i="73" s="1"/>
  <c r="A21" i="73" s="1"/>
  <c r="A22" i="73" s="1"/>
  <c r="A23" i="73" s="1"/>
  <c r="A24" i="73" s="1"/>
  <c r="A25" i="73" s="1"/>
  <c r="A26" i="73" s="1"/>
  <c r="A27" i="73" s="1"/>
  <c r="A28" i="73" s="1"/>
  <c r="A29" i="73" s="1"/>
  <c r="A30" i="73" s="1"/>
  <c r="A31" i="73" s="1"/>
  <c r="A32" i="73" s="1"/>
  <c r="A33" i="73" s="1"/>
  <c r="A34" i="73" s="1"/>
  <c r="A35" i="73" s="1"/>
  <c r="A36" i="73" s="1"/>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E172" i="73" s="1"/>
  <c r="A11" i="73"/>
  <c r="E54" i="79"/>
  <c r="A12" i="79"/>
  <c r="A13" i="79" s="1"/>
  <c r="A16" i="79" s="1"/>
  <c r="A17" i="79" s="1"/>
  <c r="A18" i="79" s="1"/>
  <c r="A19" i="79" s="1"/>
  <c r="A20" i="79" s="1"/>
  <c r="A21" i="79" s="1"/>
  <c r="A22" i="79" s="1"/>
  <c r="A24" i="79" s="1"/>
  <c r="A25" i="79" s="1"/>
  <c r="A26" i="79" s="1"/>
  <c r="A27" i="79" s="1"/>
  <c r="A28" i="79" s="1"/>
  <c r="A29" i="79" s="1"/>
  <c r="A30" i="79" s="1"/>
  <c r="A32" i="79" s="1"/>
  <c r="A33" i="79" s="1"/>
  <c r="A34" i="79" s="1"/>
  <c r="A35" i="79" s="1"/>
  <c r="A36" i="79" s="1"/>
  <c r="A37" i="79" s="1"/>
  <c r="A38" i="79" s="1"/>
  <c r="A40" i="79" s="1"/>
  <c r="A41" i="79" s="1"/>
  <c r="A42" i="79" s="1"/>
  <c r="A43" i="79" s="1"/>
  <c r="A44" i="79" s="1"/>
  <c r="A45" i="79" s="1"/>
  <c r="A46" i="79" s="1"/>
  <c r="A48" i="79" s="1"/>
  <c r="A49" i="79" s="1"/>
  <c r="A50" i="79" s="1"/>
  <c r="A51" i="79" s="1"/>
  <c r="E55" i="79" s="1"/>
  <c r="A11" i="79"/>
  <c r="E82" i="78"/>
  <c r="A11" i="78"/>
  <c r="A12" i="78" s="1"/>
  <c r="A13" i="78" s="1"/>
  <c r="A16" i="78" s="1"/>
  <c r="A17" i="78" s="1"/>
  <c r="A18" i="78" s="1"/>
  <c r="A19" i="78" s="1"/>
  <c r="A20" i="78" s="1"/>
  <c r="A21" i="78" s="1"/>
  <c r="A22" i="78" s="1"/>
  <c r="A23" i="78" s="1"/>
  <c r="A25" i="78" s="1"/>
  <c r="A26" i="78" s="1"/>
  <c r="A27" i="78" s="1"/>
  <c r="A28" i="78" s="1"/>
  <c r="A29" i="78" s="1"/>
  <c r="A30" i="78" s="1"/>
  <c r="A31" i="78" s="1"/>
  <c r="A32" i="78" s="1"/>
  <c r="A34" i="78" s="1"/>
  <c r="A35" i="78" s="1"/>
  <c r="A36" i="78" s="1"/>
  <c r="A37" i="78" s="1"/>
  <c r="A38" i="78" s="1"/>
  <c r="A39" i="78" s="1"/>
  <c r="A40" i="78" s="1"/>
  <c r="A41" i="78" s="1"/>
  <c r="A43" i="78" s="1"/>
  <c r="A44" i="78" s="1"/>
  <c r="A45" i="78" s="1"/>
  <c r="A46" i="78" s="1"/>
  <c r="A47" i="78" s="1"/>
  <c r="A48" i="78" s="1"/>
  <c r="A49" i="78" s="1"/>
  <c r="A50" i="78" s="1"/>
  <c r="A51" i="78" s="1"/>
  <c r="A52" i="78" s="1"/>
  <c r="A53" i="78" s="1"/>
  <c r="A55" i="78" s="1"/>
  <c r="A56" i="78" s="1"/>
  <c r="A57" i="78" s="1"/>
  <c r="A58" i="78" s="1"/>
  <c r="A60" i="78" s="1"/>
  <c r="A61" i="78" s="1"/>
  <c r="A62" i="78" s="1"/>
  <c r="A63" i="78" s="1"/>
  <c r="A64" i="78" s="1"/>
  <c r="A65" i="78" s="1"/>
  <c r="A66" i="78" s="1"/>
  <c r="A67" i="78" s="1"/>
  <c r="A68" i="78" s="1"/>
  <c r="A69" i="78" s="1"/>
  <c r="A70" i="78" s="1"/>
  <c r="A71" i="78" s="1"/>
  <c r="A72" i="78" s="1"/>
  <c r="A73" i="78" s="1"/>
  <c r="A74" i="78" s="1"/>
  <c r="A75" i="78" s="1"/>
  <c r="A76" i="78" s="1"/>
  <c r="A77" i="78" s="1"/>
  <c r="A78" i="78" s="1"/>
  <c r="A79" i="78" s="1"/>
  <c r="E83" i="78" s="1"/>
  <c r="E305" i="77"/>
  <c r="A11" i="77"/>
  <c r="A12" i="77" s="1"/>
  <c r="A13" i="77" s="1"/>
  <c r="A15" i="77" s="1"/>
  <c r="A16" i="77" s="1"/>
  <c r="A17" i="77" s="1"/>
  <c r="A18" i="77" s="1"/>
  <c r="A19" i="77" s="1"/>
  <c r="A20" i="77" s="1"/>
  <c r="A21" i="77" s="1"/>
  <c r="A22" i="77" s="1"/>
  <c r="A23" i="77" s="1"/>
  <c r="A24" i="77" s="1"/>
  <c r="A25" i="77" s="1"/>
  <c r="A26" i="77" s="1"/>
  <c r="A27" i="77" s="1"/>
  <c r="A28" i="77" s="1"/>
  <c r="A29" i="77" s="1"/>
  <c r="A30" i="77" s="1"/>
  <c r="A31" i="77" s="1"/>
  <c r="A32" i="77" s="1"/>
  <c r="A35" i="77" s="1"/>
  <c r="A36" i="77" s="1"/>
  <c r="A37" i="77" s="1"/>
  <c r="A38" i="77" s="1"/>
  <c r="A40" i="77" s="1"/>
  <c r="A41" i="77" s="1"/>
  <c r="A42" i="77" s="1"/>
  <c r="A43" i="77" s="1"/>
  <c r="A44" i="77" s="1"/>
  <c r="A45" i="77" s="1"/>
  <c r="A46" i="77" s="1"/>
  <c r="A47" i="77" s="1"/>
  <c r="A48" i="77" s="1"/>
  <c r="A49" i="77" s="1"/>
  <c r="A52" i="77" s="1"/>
  <c r="A53" i="77" s="1"/>
  <c r="A54" i="77" s="1"/>
  <c r="A55" i="77" s="1"/>
  <c r="A56" i="77" s="1"/>
  <c r="A57" i="77" s="1"/>
  <c r="A58" i="77" s="1"/>
  <c r="A59" i="77" s="1"/>
  <c r="A60" i="77" s="1"/>
  <c r="A61" i="77" s="1"/>
  <c r="A62" i="77" s="1"/>
  <c r="A63" i="77" s="1"/>
  <c r="A64" i="77" s="1"/>
  <c r="A65" i="77" s="1"/>
  <c r="A66" i="77" s="1"/>
  <c r="A67" i="77" s="1"/>
  <c r="A68" i="77" s="1"/>
  <c r="A69" i="77" s="1"/>
  <c r="A71" i="77" s="1"/>
  <c r="A72" i="77" s="1"/>
  <c r="A73" i="77" s="1"/>
  <c r="A74" i="77" s="1"/>
  <c r="A75" i="77" s="1"/>
  <c r="A76" i="77" s="1"/>
  <c r="A77" i="77" s="1"/>
  <c r="A78" i="77" s="1"/>
  <c r="A79" i="77" s="1"/>
  <c r="A80" i="77" s="1"/>
  <c r="A81" i="77" s="1"/>
  <c r="A82" i="77" s="1"/>
  <c r="A83" i="77" s="1"/>
  <c r="A84" i="77" s="1"/>
  <c r="A85" i="77" s="1"/>
  <c r="A86" i="77" s="1"/>
  <c r="A87" i="77" s="1"/>
  <c r="A88" i="77" s="1"/>
  <c r="A89" i="77" s="1"/>
  <c r="D179" i="6"/>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9" i="6" s="1"/>
  <c r="A80" i="6" s="1"/>
  <c r="A82" i="6" s="1"/>
  <c r="A83" i="6" s="1"/>
  <c r="A84" i="6" s="1"/>
  <c r="A85" i="6" s="1"/>
  <c r="A86" i="6" s="1"/>
  <c r="A87" i="6" s="1"/>
  <c r="A88" i="6" s="1"/>
  <c r="A89" i="6" s="1"/>
  <c r="A90" i="6" s="1"/>
  <c r="A91" i="6" s="1"/>
  <c r="A92" i="6" s="1"/>
  <c r="A93" i="6" s="1"/>
  <c r="A94" i="6" s="1"/>
  <c r="A95" i="6" s="1"/>
  <c r="A96" i="6" s="1"/>
  <c r="A97" i="6" s="1"/>
  <c r="A99" i="6" s="1"/>
  <c r="A100" i="6" s="1"/>
  <c r="A101" i="6" s="1"/>
  <c r="A102" i="6" s="1"/>
  <c r="A103" i="6" s="1"/>
  <c r="A104" i="6" s="1"/>
  <c r="A105" i="6" s="1"/>
  <c r="A106" i="6" s="1"/>
  <c r="A107" i="6" s="1"/>
  <c r="A108" i="6" s="1"/>
  <c r="A109" i="6" s="1"/>
  <c r="A110" i="6" s="1"/>
  <c r="A111" i="6" s="1"/>
  <c r="A113" i="6" s="1"/>
  <c r="A114" i="6" s="1"/>
  <c r="A115" i="6" s="1"/>
  <c r="A116" i="6" s="1"/>
  <c r="A117" i="6" s="1"/>
  <c r="A118" i="6" s="1"/>
  <c r="A120" i="6" s="1"/>
  <c r="A121" i="6" s="1"/>
  <c r="A122" i="6" s="1"/>
  <c r="A123" i="6" s="1"/>
  <c r="A124" i="6" s="1"/>
  <c r="A125" i="6" s="1"/>
  <c r="A126" i="6" s="1"/>
  <c r="A128" i="6" s="1"/>
  <c r="A129" i="6" s="1"/>
  <c r="A130" i="6" s="1"/>
  <c r="A131" i="6" s="1"/>
  <c r="A133" i="6" s="1"/>
  <c r="A134" i="6" s="1"/>
  <c r="A135" i="6" s="1"/>
  <c r="A137" i="6" s="1"/>
  <c r="A138" i="6" s="1"/>
  <c r="A139" i="6" s="1"/>
  <c r="A140" i="6" s="1"/>
  <c r="A141" i="6" s="1"/>
  <c r="A142" i="6" s="1"/>
  <c r="A143" i="6" s="1"/>
  <c r="A144" i="6" s="1"/>
  <c r="A145" i="6" s="1"/>
  <c r="A146" i="6" s="1"/>
  <c r="A148" i="6" s="1"/>
  <c r="A149" i="6" s="1"/>
  <c r="A150" i="6" s="1"/>
  <c r="A151" i="6" s="1"/>
  <c r="A152" i="6" s="1"/>
  <c r="A153" i="6" s="1"/>
  <c r="A154" i="6" s="1"/>
  <c r="A155" i="6" s="1"/>
  <c r="A156" i="6" s="1"/>
  <c r="A157" i="6" s="1"/>
  <c r="A158" i="6" s="1"/>
  <c r="A159" i="6" s="1"/>
  <c r="A161" i="6" s="1"/>
  <c r="A162" i="6" s="1"/>
  <c r="E172" i="68"/>
  <c r="A12" i="68"/>
  <c r="A13" i="68" s="1"/>
  <c r="A14" i="68" s="1"/>
  <c r="A15" i="68" s="1"/>
  <c r="A16" i="68" s="1"/>
  <c r="A17" i="68" s="1"/>
  <c r="A18" i="68" s="1"/>
  <c r="A19" i="68" s="1"/>
  <c r="A20" i="68" s="1"/>
  <c r="A21" i="68" s="1"/>
  <c r="A22" i="68" s="1"/>
  <c r="A23" i="68" s="1"/>
  <c r="A24" i="68" s="1"/>
  <c r="A25" i="68" s="1"/>
  <c r="A26" i="68" s="1"/>
  <c r="A27" i="68" s="1"/>
  <c r="A28" i="68" s="1"/>
  <c r="A29" i="68" s="1"/>
  <c r="A30" i="68" s="1"/>
  <c r="A31" i="68" s="1"/>
  <c r="A32" i="68" s="1"/>
  <c r="A33" i="68" s="1"/>
  <c r="A34" i="68" s="1"/>
  <c r="A35" i="68" s="1"/>
  <c r="A36" i="68" s="1"/>
  <c r="A37" i="68" s="1"/>
  <c r="A38" i="68" s="1"/>
  <c r="A39" i="68" s="1"/>
  <c r="A40" i="68" s="1"/>
  <c r="A41" i="68" s="1"/>
  <c r="A42" i="68" s="1"/>
  <c r="A43" i="68" s="1"/>
  <c r="A44" i="68" s="1"/>
  <c r="A45" i="68" s="1"/>
  <c r="A46" i="68" s="1"/>
  <c r="A47" i="68" s="1"/>
  <c r="A48" i="68" s="1"/>
  <c r="A49" i="68" s="1"/>
  <c r="A50" i="68" s="1"/>
  <c r="A51" i="68" s="1"/>
  <c r="A52" i="68" s="1"/>
  <c r="A53" i="68" s="1"/>
  <c r="A54" i="68" s="1"/>
  <c r="A55" i="68" s="1"/>
  <c r="A56" i="68" s="1"/>
  <c r="A57" i="68" s="1"/>
  <c r="A58" i="68" s="1"/>
  <c r="A59" i="68" s="1"/>
  <c r="A60" i="68" s="1"/>
  <c r="A61" i="68" s="1"/>
  <c r="A62" i="68" s="1"/>
  <c r="A63" i="68" s="1"/>
  <c r="A64" i="68" s="1"/>
  <c r="A65" i="68" s="1"/>
  <c r="A66" i="68" s="1"/>
  <c r="A67" i="68" s="1"/>
  <c r="A68" i="68" s="1"/>
  <c r="A69" i="68" s="1"/>
  <c r="A70" i="68" s="1"/>
  <c r="A71" i="68" s="1"/>
  <c r="A72" i="68" s="1"/>
  <c r="A73" i="68" s="1"/>
  <c r="A74" i="68" s="1"/>
  <c r="A75" i="68" s="1"/>
  <c r="A76" i="68" s="1"/>
  <c r="A77" i="68" s="1"/>
  <c r="A78" i="68" s="1"/>
  <c r="A79" i="68" s="1"/>
  <c r="A80" i="68" s="1"/>
  <c r="A81" i="68" s="1"/>
  <c r="A82" i="68" s="1"/>
  <c r="A83" i="68" s="1"/>
  <c r="A84"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A110" i="68" s="1"/>
  <c r="A111" i="68" s="1"/>
  <c r="A112" i="68" s="1"/>
  <c r="A113" i="68" s="1"/>
  <c r="A114" i="68" s="1"/>
  <c r="A115" i="68" s="1"/>
  <c r="A116" i="68" s="1"/>
  <c r="A117" i="68" s="1"/>
  <c r="A118" i="68" s="1"/>
  <c r="A119" i="68" s="1"/>
  <c r="A120" i="68" s="1"/>
  <c r="A121" i="68" s="1"/>
  <c r="A122" i="68" s="1"/>
  <c r="A123" i="68" s="1"/>
  <c r="A124" i="68" s="1"/>
  <c r="A125" i="68" s="1"/>
  <c r="A126" i="68" s="1"/>
  <c r="A127" i="68" s="1"/>
  <c r="A128" i="68" s="1"/>
  <c r="A129" i="68" s="1"/>
  <c r="A130" i="68" s="1"/>
  <c r="A131" i="68" s="1"/>
  <c r="A132" i="68" s="1"/>
  <c r="A133" i="68" s="1"/>
  <c r="A134" i="68" s="1"/>
  <c r="A135" i="68" s="1"/>
  <c r="A136" i="68" s="1"/>
  <c r="A137" i="68" s="1"/>
  <c r="A138" i="68" s="1"/>
  <c r="A139" i="68" s="1"/>
  <c r="A140" i="68" s="1"/>
  <c r="A141" i="68" s="1"/>
  <c r="A142" i="68" s="1"/>
  <c r="A143" i="68" s="1"/>
  <c r="A144" i="68" s="1"/>
  <c r="A145" i="68" s="1"/>
  <c r="A146" i="68" s="1"/>
  <c r="A147" i="68" s="1"/>
  <c r="A148" i="68" s="1"/>
  <c r="A149" i="68" s="1"/>
  <c r="A150" i="68" s="1"/>
  <c r="A151" i="68" s="1"/>
  <c r="A152" i="68" s="1"/>
  <c r="A153" i="68" s="1"/>
  <c r="A154" i="68" s="1"/>
  <c r="A155" i="68" s="1"/>
  <c r="A156" i="68" s="1"/>
  <c r="A157" i="68" s="1"/>
  <c r="A158" i="68" s="1"/>
  <c r="A159" i="68" s="1"/>
  <c r="A160" i="68" s="1"/>
  <c r="A161" i="68" s="1"/>
  <c r="A162" i="68" s="1"/>
  <c r="A163" i="68" s="1"/>
  <c r="A164" i="68" s="1"/>
  <c r="A165" i="68" s="1"/>
  <c r="A166" i="68" s="1"/>
  <c r="A167" i="68" s="1"/>
  <c r="A168" i="68" s="1"/>
  <c r="A169" i="68" s="1"/>
  <c r="E173" i="68" s="1"/>
  <c r="E174" i="68" s="1"/>
  <c r="E54" i="86"/>
  <c r="A11" i="86"/>
  <c r="A12" i="86" s="1"/>
  <c r="A13" i="86" s="1"/>
  <c r="A16" i="86" s="1"/>
  <c r="A17" i="86" s="1"/>
  <c r="A18" i="86" s="1"/>
  <c r="A19" i="86" s="1"/>
  <c r="A20" i="86" s="1"/>
  <c r="A21" i="86" s="1"/>
  <c r="A22" i="86" s="1"/>
  <c r="A24" i="86" s="1"/>
  <c r="A25" i="86" s="1"/>
  <c r="A26" i="86" s="1"/>
  <c r="A27" i="86" s="1"/>
  <c r="A28" i="86" s="1"/>
  <c r="A29" i="86" s="1"/>
  <c r="A30" i="86" s="1"/>
  <c r="A32" i="86" s="1"/>
  <c r="A33" i="86" s="1"/>
  <c r="A34" i="86" s="1"/>
  <c r="A35" i="86" s="1"/>
  <c r="A36" i="86" s="1"/>
  <c r="A37" i="86" s="1"/>
  <c r="A38" i="86" s="1"/>
  <c r="A40" i="86" s="1"/>
  <c r="A41" i="86" s="1"/>
  <c r="A42" i="86" s="1"/>
  <c r="A43" i="86" s="1"/>
  <c r="A44" i="86" s="1"/>
  <c r="A45" i="86" s="1"/>
  <c r="A46" i="86" s="1"/>
  <c r="A48" i="86" s="1"/>
  <c r="A49" i="86" s="1"/>
  <c r="A50" i="86" s="1"/>
  <c r="A51" i="86" s="1"/>
  <c r="E55" i="86" s="1"/>
  <c r="E82" i="83"/>
  <c r="A11" i="83"/>
  <c r="A12" i="83" s="1"/>
  <c r="A13" i="83" s="1"/>
  <c r="A16" i="83" s="1"/>
  <c r="A17" i="83" s="1"/>
  <c r="A18" i="83" s="1"/>
  <c r="A19" i="83" s="1"/>
  <c r="A20" i="83" s="1"/>
  <c r="A21" i="83" s="1"/>
  <c r="A22" i="83" s="1"/>
  <c r="A23" i="83" s="1"/>
  <c r="A25" i="83" s="1"/>
  <c r="A26" i="83" s="1"/>
  <c r="A27" i="83" s="1"/>
  <c r="A28" i="83" s="1"/>
  <c r="A29" i="83" s="1"/>
  <c r="A30" i="83" s="1"/>
  <c r="A31" i="83" s="1"/>
  <c r="A32" i="83" s="1"/>
  <c r="A34" i="83" s="1"/>
  <c r="A35" i="83" s="1"/>
  <c r="A36" i="83" s="1"/>
  <c r="A37" i="83" s="1"/>
  <c r="A38" i="83" s="1"/>
  <c r="A39" i="83" s="1"/>
  <c r="A40" i="83" s="1"/>
  <c r="A41" i="83" s="1"/>
  <c r="A43" i="83" s="1"/>
  <c r="A44" i="83" s="1"/>
  <c r="A45" i="83" s="1"/>
  <c r="A46" i="83" s="1"/>
  <c r="A47" i="83" s="1"/>
  <c r="A48" i="83" s="1"/>
  <c r="A49" i="83" s="1"/>
  <c r="A50" i="83" s="1"/>
  <c r="A51" i="83" s="1"/>
  <c r="A52" i="83" s="1"/>
  <c r="A53" i="83" s="1"/>
  <c r="A55" i="83" s="1"/>
  <c r="A56" i="83" s="1"/>
  <c r="A57" i="83" s="1"/>
  <c r="A58" i="83" s="1"/>
  <c r="A60" i="83" s="1"/>
  <c r="A61" i="83" s="1"/>
  <c r="A62" i="83" s="1"/>
  <c r="A63" i="83" s="1"/>
  <c r="A64" i="83" s="1"/>
  <c r="A65" i="83" s="1"/>
  <c r="A66" i="83" s="1"/>
  <c r="A67" i="83" s="1"/>
  <c r="A68" i="83" s="1"/>
  <c r="A69" i="83" s="1"/>
  <c r="A70" i="83" s="1"/>
  <c r="A71" i="83" s="1"/>
  <c r="A72" i="83" s="1"/>
  <c r="A73" i="83" s="1"/>
  <c r="A74" i="83" s="1"/>
  <c r="A75" i="83" s="1"/>
  <c r="A76" i="83" s="1"/>
  <c r="A77" i="83" s="1"/>
  <c r="A78" i="83" s="1"/>
  <c r="A79" i="83" s="1"/>
  <c r="E83" i="83" s="1"/>
  <c r="E349" i="66"/>
  <c r="A11" i="66"/>
  <c r="A12" i="66" s="1"/>
  <c r="A13" i="66" s="1"/>
  <c r="A15" i="66" s="1"/>
  <c r="A16" i="66" s="1"/>
  <c r="A17" i="66" s="1"/>
  <c r="A18" i="66" s="1"/>
  <c r="A19" i="66" s="1"/>
  <c r="A20" i="66" s="1"/>
  <c r="A21" i="66" s="1"/>
  <c r="A22" i="66" s="1"/>
  <c r="A23" i="66" s="1"/>
  <c r="A24" i="66" s="1"/>
  <c r="A25" i="66" s="1"/>
  <c r="A26" i="66" s="1"/>
  <c r="A27" i="66" s="1"/>
  <c r="A28" i="66" s="1"/>
  <c r="A29" i="66" s="1"/>
  <c r="A30" i="66" s="1"/>
  <c r="A31" i="66" s="1"/>
  <c r="A32" i="66" s="1"/>
  <c r="E184" i="88"/>
  <c r="A120" i="88"/>
  <c r="A121" i="88" s="1"/>
  <c r="A122" i="88" s="1"/>
  <c r="A123" i="88" s="1"/>
  <c r="A125" i="88" s="1"/>
  <c r="A126" i="88" s="1"/>
  <c r="A127" i="88" s="1"/>
  <c r="A128" i="88" s="1"/>
  <c r="A129" i="88" s="1"/>
  <c r="A130" i="88" s="1"/>
  <c r="A131" i="88" s="1"/>
  <c r="A132" i="88" s="1"/>
  <c r="A133" i="88" s="1"/>
  <c r="A134" i="88" s="1"/>
  <c r="A136" i="88" s="1"/>
  <c r="A137" i="88" s="1"/>
  <c r="A139" i="88" s="1"/>
  <c r="A140" i="88" s="1"/>
  <c r="A141" i="88" s="1"/>
  <c r="A142" i="88" s="1"/>
  <c r="A143" i="88" s="1"/>
  <c r="A144" i="88" s="1"/>
  <c r="A145" i="88" s="1"/>
  <c r="A146" i="88" s="1"/>
  <c r="A147" i="88" s="1"/>
  <c r="A148" i="88" s="1"/>
  <c r="A150" i="88" s="1"/>
  <c r="A151" i="88" s="1"/>
  <c r="A152" i="88" s="1"/>
  <c r="A153" i="88" s="1"/>
  <c r="A154" i="88" s="1"/>
  <c r="A155" i="88" s="1"/>
  <c r="A156" i="88" s="1"/>
  <c r="A157" i="88" s="1"/>
  <c r="A158" i="88" s="1"/>
  <c r="A159" i="88" s="1"/>
  <c r="A160" i="88" s="1"/>
  <c r="A161" i="88" s="1"/>
  <c r="A162" i="88" s="1"/>
  <c r="A163" i="88" s="1"/>
  <c r="A164" i="88" s="1"/>
  <c r="A165" i="88" s="1"/>
  <c r="A166" i="88" s="1"/>
  <c r="A167" i="88" s="1"/>
  <c r="A168" i="88" s="1"/>
  <c r="A170" i="88" s="1"/>
  <c r="A171" i="88" s="1"/>
  <c r="A172" i="88" s="1"/>
  <c r="A173" i="88" s="1"/>
  <c r="A174" i="88" s="1"/>
  <c r="A175" i="88" s="1"/>
  <c r="A176" i="88" s="1"/>
  <c r="A177" i="88" s="1"/>
  <c r="A178" i="88" s="1"/>
  <c r="A179" i="88" s="1"/>
  <c r="A180" i="88" s="1"/>
  <c r="A181" i="88" s="1"/>
  <c r="A182" i="88" s="1"/>
  <c r="E185" i="88" s="1"/>
  <c r="E172" i="75"/>
  <c r="A11" i="75"/>
  <c r="A12" i="75" s="1"/>
  <c r="A13" i="75" s="1"/>
  <c r="A14" i="75" s="1"/>
  <c r="A15" i="75" s="1"/>
  <c r="A16" i="75" s="1"/>
  <c r="A17" i="75" s="1"/>
  <c r="A18" i="75" s="1"/>
  <c r="A19" i="75" s="1"/>
  <c r="A20" i="75" s="1"/>
  <c r="A21" i="75" s="1"/>
  <c r="A22" i="75" s="1"/>
  <c r="A23" i="75" s="1"/>
  <c r="A24" i="75" s="1"/>
  <c r="A25" i="75" s="1"/>
  <c r="A26" i="75" s="1"/>
  <c r="A27" i="75" s="1"/>
  <c r="A28" i="75" s="1"/>
  <c r="A29" i="75" s="1"/>
  <c r="A30" i="75" s="1"/>
  <c r="A31" i="75" s="1"/>
  <c r="A32" i="75" s="1"/>
  <c r="A33" i="75" s="1"/>
  <c r="A34" i="75" s="1"/>
  <c r="A35" i="75" s="1"/>
  <c r="A36" i="75" s="1"/>
  <c r="A37" i="75" s="1"/>
  <c r="A38" i="75" s="1"/>
  <c r="A39" i="75" s="1"/>
  <c r="A40" i="75" s="1"/>
  <c r="A41" i="75" s="1"/>
  <c r="A42" i="75" s="1"/>
  <c r="A43" i="75" s="1"/>
  <c r="A44" i="75" s="1"/>
  <c r="A45" i="75" s="1"/>
  <c r="A46" i="75" s="1"/>
  <c r="A47" i="75" s="1"/>
  <c r="A48" i="75" s="1"/>
  <c r="A49" i="75" s="1"/>
  <c r="A50" i="75" s="1"/>
  <c r="A51" i="75" s="1"/>
  <c r="A52" i="75" s="1"/>
  <c r="A53" i="75" s="1"/>
  <c r="A54" i="75" s="1"/>
  <c r="A55" i="75" s="1"/>
  <c r="A56" i="75" s="1"/>
  <c r="A57" i="75" s="1"/>
  <c r="A58" i="75" s="1"/>
  <c r="A59" i="75" s="1"/>
  <c r="A60" i="75" s="1"/>
  <c r="A61" i="75" s="1"/>
  <c r="A62" i="75" s="1"/>
  <c r="A63" i="75" s="1"/>
  <c r="A64" i="75" s="1"/>
  <c r="A65" i="75" s="1"/>
  <c r="A66" i="75" s="1"/>
  <c r="A67" i="75" s="1"/>
  <c r="A68" i="75" s="1"/>
  <c r="A69" i="75" s="1"/>
  <c r="A70" i="75" s="1"/>
  <c r="A71" i="75" s="1"/>
  <c r="A72" i="75" s="1"/>
  <c r="A73" i="75" s="1"/>
  <c r="A74" i="75" s="1"/>
  <c r="A75" i="75" s="1"/>
  <c r="A76" i="75" s="1"/>
  <c r="A77" i="75" s="1"/>
  <c r="A78" i="75" s="1"/>
  <c r="A79" i="75" s="1"/>
  <c r="A80" i="75" s="1"/>
  <c r="A81" i="75" s="1"/>
  <c r="A82" i="75" s="1"/>
  <c r="A83" i="75" s="1"/>
  <c r="A84" i="75" s="1"/>
  <c r="A85" i="75" s="1"/>
  <c r="A86" i="75" s="1"/>
  <c r="A87" i="75" s="1"/>
  <c r="A88" i="75" s="1"/>
  <c r="A89" i="75" s="1"/>
  <c r="A90" i="75" s="1"/>
  <c r="A91" i="75" s="1"/>
  <c r="A92" i="75" s="1"/>
  <c r="A93" i="75" s="1"/>
  <c r="A94" i="75" s="1"/>
  <c r="A95" i="75" s="1"/>
  <c r="A96" i="75" s="1"/>
  <c r="A97" i="75" s="1"/>
  <c r="A98" i="75" s="1"/>
  <c r="A99" i="75" s="1"/>
  <c r="A100" i="75" s="1"/>
  <c r="A101" i="75" s="1"/>
  <c r="A102" i="75" s="1"/>
  <c r="A103" i="75" s="1"/>
  <c r="A104" i="75" s="1"/>
  <c r="A105" i="75" s="1"/>
  <c r="A106" i="75" s="1"/>
  <c r="A107" i="75" s="1"/>
  <c r="A108" i="75" s="1"/>
  <c r="A109" i="75" s="1"/>
  <c r="A110" i="75" s="1"/>
  <c r="A111" i="75" s="1"/>
  <c r="A112" i="75" s="1"/>
  <c r="A113" i="75" s="1"/>
  <c r="A114" i="75" s="1"/>
  <c r="A115" i="75" s="1"/>
  <c r="A116" i="75" s="1"/>
  <c r="A117" i="75" s="1"/>
  <c r="A118" i="75" s="1"/>
  <c r="A119" i="75" s="1"/>
  <c r="A120" i="75" s="1"/>
  <c r="A121" i="75" s="1"/>
  <c r="A122" i="75" s="1"/>
  <c r="A123" i="75" s="1"/>
  <c r="A124" i="75" s="1"/>
  <c r="A125" i="75" s="1"/>
  <c r="A126" i="75" s="1"/>
  <c r="A127" i="75" s="1"/>
  <c r="A128" i="75" s="1"/>
  <c r="A129" i="75" s="1"/>
  <c r="A130" i="75" s="1"/>
  <c r="A131" i="75" s="1"/>
  <c r="A132" i="75" s="1"/>
  <c r="A133" i="75" s="1"/>
  <c r="A134" i="75" s="1"/>
  <c r="A135" i="75" s="1"/>
  <c r="A136" i="75" s="1"/>
  <c r="A137" i="75" s="1"/>
  <c r="A138" i="75" s="1"/>
  <c r="A139" i="75" s="1"/>
  <c r="A140" i="75" s="1"/>
  <c r="A141" i="75" s="1"/>
  <c r="A142" i="75" s="1"/>
  <c r="A143" i="75" s="1"/>
  <c r="A144" i="75" s="1"/>
  <c r="A145" i="75" s="1"/>
  <c r="A146" i="75" s="1"/>
  <c r="A147" i="75" s="1"/>
  <c r="A148" i="75" s="1"/>
  <c r="A149" i="75" s="1"/>
  <c r="A150" i="75" s="1"/>
  <c r="A151" i="75" s="1"/>
  <c r="A152" i="75" s="1"/>
  <c r="A153" i="75" s="1"/>
  <c r="A154" i="75" s="1"/>
  <c r="A155" i="75" s="1"/>
  <c r="A156" i="75" s="1"/>
  <c r="A157" i="75" s="1"/>
  <c r="A158" i="75" s="1"/>
  <c r="A159" i="75" s="1"/>
  <c r="A160" i="75" s="1"/>
  <c r="A161" i="75" s="1"/>
  <c r="A162" i="75" s="1"/>
  <c r="A163" i="75" s="1"/>
  <c r="A164" i="75" s="1"/>
  <c r="A165" i="75" s="1"/>
  <c r="A166" i="75" s="1"/>
  <c r="A167" i="75" s="1"/>
  <c r="A168" i="75" s="1"/>
  <c r="A169" i="75" s="1"/>
  <c r="E173" i="75" s="1"/>
  <c r="E174" i="75" s="1"/>
  <c r="D118" i="18"/>
  <c r="A12" i="18"/>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4" i="18" s="1"/>
  <c r="A65" i="18" s="1"/>
  <c r="A67" i="18" s="1"/>
  <c r="A68" i="18" s="1"/>
  <c r="A69" i="18" s="1"/>
  <c r="A70" i="18" s="1"/>
  <c r="A71" i="18" s="1"/>
  <c r="A72" i="18" s="1"/>
  <c r="A73" i="18" s="1"/>
  <c r="A74" i="18" s="1"/>
  <c r="A75" i="18" s="1"/>
  <c r="A77" i="18" s="1"/>
  <c r="A78" i="18" s="1"/>
  <c r="A79" i="18" s="1"/>
  <c r="A80" i="18" s="1"/>
  <c r="A81" i="18" s="1"/>
  <c r="A82" i="18" s="1"/>
  <c r="A84" i="18" s="1"/>
  <c r="A86" i="18" s="1"/>
  <c r="A87" i="18" s="1"/>
  <c r="A88" i="18" s="1"/>
  <c r="A89" i="18" s="1"/>
  <c r="A90" i="18" s="1"/>
  <c r="A91" i="18" s="1"/>
  <c r="A92" i="18" s="1"/>
  <c r="A93" i="18" s="1"/>
  <c r="A94" i="18" s="1"/>
  <c r="A95" i="18" s="1"/>
  <c r="A96" i="18" s="1"/>
  <c r="A97" i="18" s="1"/>
  <c r="A98" i="18" s="1"/>
  <c r="A99" i="18" s="1"/>
  <c r="A100" i="18" s="1"/>
  <c r="A101" i="18" s="1"/>
  <c r="A102" i="18" s="1"/>
  <c r="A103" i="18" s="1"/>
  <c r="A104" i="18" s="1"/>
  <c r="A106" i="18" s="1"/>
  <c r="A107" i="18" s="1"/>
  <c r="A108" i="18" s="1"/>
  <c r="A109" i="18" s="1"/>
  <c r="A110" i="18" s="1"/>
  <c r="A111" i="18" s="1"/>
  <c r="A112" i="18" s="1"/>
  <c r="A113" i="18" s="1"/>
  <c r="A114" i="18" s="1"/>
  <c r="A115" i="18" s="1"/>
  <c r="D119" i="18" s="1"/>
  <c r="A11" i="18"/>
  <c r="D179" i="13" l="1"/>
  <c r="D120" i="18"/>
  <c r="E56" i="86"/>
  <c r="E84" i="83"/>
  <c r="E56" i="79"/>
  <c r="E84" i="78"/>
  <c r="E173" i="73"/>
  <c r="D278" i="14"/>
  <c r="C33" i="39"/>
  <c r="C33" i="21"/>
  <c r="C33" i="55"/>
  <c r="D102" i="22"/>
  <c r="C33" i="20"/>
  <c r="C33" i="48"/>
  <c r="C33" i="19"/>
  <c r="C34" i="46"/>
  <c r="C33" i="59"/>
  <c r="A164" i="6"/>
  <c r="A165" i="6" s="1"/>
  <c r="A166" i="6" s="1"/>
  <c r="A167" i="6" s="1"/>
  <c r="A168" i="6" s="1"/>
  <c r="A169" i="6" s="1"/>
  <c r="A170" i="6" s="1"/>
  <c r="A171" i="6" s="1"/>
  <c r="A172" i="6" s="1"/>
  <c r="A173" i="6" s="1"/>
  <c r="A174" i="6" s="1"/>
  <c r="A175" i="6" s="1"/>
  <c r="A176" i="6" s="1"/>
  <c r="D180" i="6" s="1"/>
  <c r="D181" i="6" s="1"/>
  <c r="E186" i="88"/>
  <c r="A35" i="66"/>
  <c r="A36" i="66" s="1"/>
  <c r="A37" i="66" s="1"/>
  <c r="A38" i="66" s="1"/>
  <c r="A41" i="66" s="1"/>
  <c r="A42" i="66" s="1"/>
  <c r="A43" i="66" s="1"/>
  <c r="A44" i="66" s="1"/>
  <c r="A45" i="66" s="1"/>
  <c r="A46" i="66" s="1"/>
  <c r="A48" i="66" s="1"/>
  <c r="A49" i="66" s="1"/>
  <c r="A50" i="66" s="1"/>
  <c r="A51" i="66" s="1"/>
  <c r="A52" i="66" s="1"/>
  <c r="A53" i="66" s="1"/>
  <c r="A55" i="66" s="1"/>
  <c r="A56" i="66" s="1"/>
  <c r="A57" i="66" s="1"/>
  <c r="A58" i="66" s="1"/>
  <c r="A59" i="66" s="1"/>
  <c r="A60" i="66" s="1"/>
  <c r="A62" i="66" s="1"/>
  <c r="A63" i="66" l="1"/>
  <c r="A64" i="66" s="1"/>
  <c r="A65" i="66" s="1"/>
  <c r="A66" i="66" s="1"/>
  <c r="A67" i="66" s="1"/>
  <c r="A69" i="66" s="1"/>
  <c r="A92" i="77"/>
  <c r="A70" i="66" l="1"/>
  <c r="A71" i="66" s="1"/>
  <c r="A72" i="66" s="1"/>
  <c r="A73" i="66" s="1"/>
  <c r="A74" i="66" s="1"/>
  <c r="A76" i="66" s="1"/>
  <c r="A77" i="66" s="1"/>
  <c r="A78" i="66" s="1"/>
  <c r="A79" i="66" s="1"/>
  <c r="A80" i="66" s="1"/>
  <c r="A81" i="66" s="1"/>
  <c r="A82" i="66" s="1"/>
  <c r="A84" i="66" s="1"/>
  <c r="A85" i="66" s="1"/>
  <c r="A86" i="66" s="1"/>
  <c r="A87" i="66" s="1"/>
  <c r="A88" i="66" s="1"/>
  <c r="A89" i="66" s="1"/>
  <c r="A90" i="66" s="1"/>
  <c r="A91" i="66" s="1"/>
  <c r="A92" i="66" s="1"/>
  <c r="A93" i="66" s="1"/>
  <c r="A96" i="66" s="1"/>
  <c r="A97" i="66" s="1"/>
  <c r="A98" i="66" s="1"/>
  <c r="A99" i="66" s="1"/>
  <c r="A100" i="66" s="1"/>
  <c r="A101" i="66" s="1"/>
  <c r="A102" i="66" s="1"/>
  <c r="A103" i="66" s="1"/>
  <c r="A104" i="66" s="1"/>
  <c r="A105" i="66" s="1"/>
  <c r="A106" i="66" s="1"/>
  <c r="A107" i="66" s="1"/>
  <c r="A108" i="66" s="1"/>
  <c r="A109" i="66" s="1"/>
  <c r="A110" i="66" s="1"/>
  <c r="A111" i="66" s="1"/>
  <c r="A112" i="66" s="1"/>
  <c r="A113" i="66" s="1"/>
  <c r="A115" i="66" s="1"/>
  <c r="A116" i="66" s="1"/>
  <c r="A117" i="66" s="1"/>
  <c r="A118" i="66" s="1"/>
  <c r="A119" i="66" s="1"/>
  <c r="A120" i="66" s="1"/>
  <c r="A121" i="66" s="1"/>
  <c r="A122" i="66" s="1"/>
  <c r="A123" i="66" s="1"/>
  <c r="A124" i="66" s="1"/>
  <c r="A125" i="66" s="1"/>
  <c r="A126" i="66" s="1"/>
  <c r="A127" i="66" s="1"/>
  <c r="A128" i="66" s="1"/>
  <c r="A129" i="66" s="1"/>
  <c r="A130" i="66" s="1"/>
  <c r="A131" i="66" s="1"/>
  <c r="A132" i="66" s="1"/>
  <c r="A133" i="66" s="1"/>
  <c r="A93" i="77"/>
  <c r="A94" i="77" s="1"/>
  <c r="A95" i="77" s="1"/>
  <c r="A96" i="77" s="1"/>
  <c r="A97" i="77" s="1"/>
  <c r="A98" i="77" s="1"/>
  <c r="A100" i="77" s="1"/>
  <c r="A101" i="77" s="1"/>
  <c r="A102" i="77" s="1"/>
  <c r="A103" i="77" s="1"/>
  <c r="A104" i="77" s="1"/>
  <c r="A105" i="77" s="1"/>
  <c r="A106" i="77" s="1"/>
  <c r="A107" i="77" s="1"/>
  <c r="A108" i="77" s="1"/>
  <c r="A109" i="77" s="1"/>
  <c r="A110" i="77" s="1"/>
  <c r="A111" i="77" s="1"/>
  <c r="A112" i="77" s="1"/>
  <c r="A113" i="77" s="1"/>
  <c r="A114" i="77" s="1"/>
  <c r="A115" i="77" s="1"/>
  <c r="A116" i="77" s="1"/>
  <c r="A117" i="77" s="1"/>
  <c r="A118" i="77" s="1"/>
  <c r="A119" i="77" s="1"/>
  <c r="A120" i="77" s="1"/>
  <c r="A121" i="77" s="1"/>
  <c r="A122" i="77" s="1"/>
  <c r="A123" i="77" s="1"/>
  <c r="A124" i="77" s="1"/>
  <c r="A125" i="77" s="1"/>
  <c r="A126" i="77" s="1"/>
  <c r="A127" i="77" s="1"/>
  <c r="A128" i="77" s="1"/>
  <c r="A129" i="77" s="1"/>
  <c r="A130" i="77" s="1"/>
  <c r="A131" i="77" s="1"/>
  <c r="A132" i="77" s="1"/>
  <c r="A133" i="77" s="1"/>
  <c r="A134" i="77" s="1"/>
  <c r="A135" i="77" s="1"/>
  <c r="A136" i="77" s="1"/>
  <c r="A137" i="77" s="1"/>
  <c r="A138" i="77" s="1"/>
  <c r="A139" i="77" s="1"/>
  <c r="A136" i="66" l="1"/>
  <c r="A141" i="77"/>
  <c r="A142" i="77" s="1"/>
  <c r="A143" i="77" s="1"/>
  <c r="A144" i="77" s="1"/>
  <c r="A145" i="77" s="1"/>
  <c r="A146" i="77" s="1"/>
  <c r="A149" i="77" s="1"/>
  <c r="A150" i="77" s="1"/>
  <c r="A151" i="77" s="1"/>
  <c r="A152" i="77" s="1"/>
  <c r="A153" i="77" s="1"/>
  <c r="A154" i="77" s="1"/>
  <c r="A155" i="77" s="1"/>
  <c r="A157" i="77" s="1"/>
  <c r="A137" i="66" l="1"/>
  <c r="A138" i="66" s="1"/>
  <c r="A139" i="66" s="1"/>
  <c r="A140" i="66" s="1"/>
  <c r="A141" i="66" s="1"/>
  <c r="A142" i="66" s="1"/>
  <c r="A144" i="66" s="1"/>
  <c r="A145" i="66" s="1"/>
  <c r="A158" i="77"/>
  <c r="A159" i="77" s="1"/>
  <c r="A160" i="77" s="1"/>
  <c r="A161" i="77" s="1"/>
  <c r="A162" i="77" s="1"/>
  <c r="A163" i="77" s="1"/>
  <c r="A164" i="77" s="1"/>
  <c r="A165" i="77" s="1"/>
  <c r="A166" i="77" s="1"/>
  <c r="A167" i="77" s="1"/>
  <c r="A168" i="77" s="1"/>
  <c r="A169" i="77" s="1"/>
  <c r="A170" i="77" s="1"/>
  <c r="A171" i="77" s="1"/>
  <c r="A172" i="77" s="1"/>
  <c r="A173" i="77" s="1"/>
  <c r="A174" i="77" s="1"/>
  <c r="A175" i="77" s="1"/>
  <c r="A176" i="77" s="1"/>
  <c r="A179" i="77" s="1"/>
  <c r="A180" i="77" s="1"/>
  <c r="A181" i="77" s="1"/>
  <c r="A182" i="77" s="1"/>
  <c r="A184" i="77" s="1"/>
  <c r="A146" i="66" l="1"/>
  <c r="A147" i="66" s="1"/>
  <c r="A148" i="66" s="1"/>
  <c r="A149" i="66" s="1"/>
  <c r="A150" i="66" s="1"/>
  <c r="A151" i="66" s="1"/>
  <c r="A152" i="66" s="1"/>
  <c r="A153" i="66" s="1"/>
  <c r="A154" i="66" s="1"/>
  <c r="A155" i="66" s="1"/>
  <c r="A156" i="66" s="1"/>
  <c r="A157" i="66" s="1"/>
  <c r="A158" i="66" s="1"/>
  <c r="A159" i="66" s="1"/>
  <c r="A160" i="66" s="1"/>
  <c r="A161" i="66" s="1"/>
  <c r="A162" i="66" s="1"/>
  <c r="A163" i="66" s="1"/>
  <c r="A164" i="66" s="1"/>
  <c r="A165" i="66" s="1"/>
  <c r="A166" i="66" s="1"/>
  <c r="A167" i="66" s="1"/>
  <c r="A168" i="66" s="1"/>
  <c r="A169" i="66" s="1"/>
  <c r="A170" i="66" s="1"/>
  <c r="A171" i="66" s="1"/>
  <c r="A172" i="66" s="1"/>
  <c r="A173" i="66" s="1"/>
  <c r="A174" i="66" s="1"/>
  <c r="A175" i="66" s="1"/>
  <c r="A176" i="66" s="1"/>
  <c r="A177" i="66" s="1"/>
  <c r="A178" i="66" s="1"/>
  <c r="A179" i="66" s="1"/>
  <c r="A180" i="66" s="1"/>
  <c r="A181" i="66" s="1"/>
  <c r="A182" i="66" s="1"/>
  <c r="A183" i="66" s="1"/>
  <c r="A185" i="66" s="1"/>
  <c r="A186" i="66" s="1"/>
  <c r="A187" i="66" s="1"/>
  <c r="A188" i="66" s="1"/>
  <c r="A189" i="66" s="1"/>
  <c r="A190" i="66" s="1"/>
  <c r="A193" i="66" s="1"/>
  <c r="A194" i="66" s="1"/>
  <c r="A195" i="66" s="1"/>
  <c r="A196" i="66" s="1"/>
  <c r="A197" i="66" s="1"/>
  <c r="A198" i="66" s="1"/>
  <c r="A199" i="66" s="1"/>
  <c r="A201" i="66" s="1"/>
  <c r="A185" i="77"/>
  <c r="A186" i="77" s="1"/>
  <c r="A187" i="77" s="1"/>
  <c r="A188" i="77" s="1"/>
  <c r="A189" i="77" s="1"/>
  <c r="A190" i="77" s="1"/>
  <c r="A191" i="77" s="1"/>
  <c r="A192" i="77" s="1"/>
  <c r="A193" i="77" s="1"/>
  <c r="A194" i="77" s="1"/>
  <c r="A195" i="77" s="1"/>
  <c r="A196" i="77" s="1"/>
  <c r="A197" i="77" s="1"/>
  <c r="A198" i="77" s="1"/>
  <c r="A199" i="77" s="1"/>
  <c r="A200" i="77" s="1"/>
  <c r="A201" i="77" s="1"/>
  <c r="A202" i="77" s="1"/>
  <c r="A203" i="77" s="1"/>
  <c r="A204" i="77" s="1"/>
  <c r="A207" i="77" s="1"/>
  <c r="A202" i="66" l="1"/>
  <c r="A203" i="66" s="1"/>
  <c r="A204" i="66" s="1"/>
  <c r="A205" i="66" s="1"/>
  <c r="A206" i="66" s="1"/>
  <c r="A207" i="66" s="1"/>
  <c r="A208" i="66" s="1"/>
  <c r="A209" i="66" s="1"/>
  <c r="A210" i="66" s="1"/>
  <c r="A211" i="66" s="1"/>
  <c r="A212" i="66" s="1"/>
  <c r="A213" i="66" s="1"/>
  <c r="A214" i="66" s="1"/>
  <c r="A215" i="66" s="1"/>
  <c r="A216" i="66" s="1"/>
  <c r="A217" i="66" s="1"/>
  <c r="A218" i="66" s="1"/>
  <c r="A219" i="66" s="1"/>
  <c r="A220" i="66" s="1"/>
  <c r="A223" i="66" s="1"/>
  <c r="A224" i="66" s="1"/>
  <c r="A225" i="66" s="1"/>
  <c r="A226" i="66" s="1"/>
  <c r="A228" i="66" s="1"/>
  <c r="A208" i="77"/>
  <c r="A209" i="77" s="1"/>
  <c r="A210" i="77" s="1"/>
  <c r="A212" i="77" s="1"/>
  <c r="A213" i="77" s="1"/>
  <c r="A214" i="77" s="1"/>
  <c r="A215" i="77" s="1"/>
  <c r="A216" i="77" s="1"/>
  <c r="A217" i="77" s="1"/>
  <c r="A218" i="77" s="1"/>
  <c r="A219" i="77" s="1"/>
  <c r="A220" i="77" s="1"/>
  <c r="A221" i="77" s="1"/>
  <c r="A222" i="77" s="1"/>
  <c r="A223" i="77" s="1"/>
  <c r="A224" i="77" s="1"/>
  <c r="A225" i="77" s="1"/>
  <c r="A226" i="77" s="1"/>
  <c r="A227" i="77" s="1"/>
  <c r="A228" i="77" s="1"/>
  <c r="A229" i="77" s="1"/>
  <c r="A230" i="77" s="1"/>
  <c r="A231" i="77" s="1"/>
  <c r="A233" i="77" s="1"/>
  <c r="A234" i="77" s="1"/>
  <c r="A235" i="77" s="1"/>
  <c r="A236" i="77" s="1"/>
  <c r="A238" i="77" s="1"/>
  <c r="A239" i="77" s="1"/>
  <c r="A240" i="77" s="1"/>
  <c r="A241" i="77" s="1"/>
  <c r="A242" i="77" s="1"/>
  <c r="A243" i="77" s="1"/>
  <c r="A244" i="77" s="1"/>
  <c r="A245" i="77" s="1"/>
  <c r="A246" i="77" s="1"/>
  <c r="A247" i="77" s="1"/>
  <c r="A248" i="77" s="1"/>
  <c r="A249" i="77" s="1"/>
  <c r="A250" i="77" s="1"/>
  <c r="A251" i="77" s="1"/>
  <c r="A252" i="77" s="1"/>
  <c r="A253" i="77" s="1"/>
  <c r="A254" i="77" s="1"/>
  <c r="A255" i="77" s="1"/>
  <c r="A256" i="77" s="1"/>
  <c r="A257" i="77" s="1"/>
  <c r="A260" i="77" s="1"/>
  <c r="A261" i="77" s="1"/>
  <c r="A262" i="77" s="1"/>
  <c r="A263" i="77" s="1"/>
  <c r="A265" i="77" s="1"/>
  <c r="A266" i="77" s="1"/>
  <c r="A267" i="77" s="1"/>
  <c r="A268" i="77" s="1"/>
  <c r="A269" i="77" s="1"/>
  <c r="A272" i="77" s="1"/>
  <c r="A273" i="77" s="1"/>
  <c r="A274" i="77" s="1"/>
  <c r="A275" i="77" s="1"/>
  <c r="A276" i="77" s="1"/>
  <c r="A277" i="77" s="1"/>
  <c r="A278" i="77" s="1"/>
  <c r="A279" i="77" s="1"/>
  <c r="A280" i="77" s="1"/>
  <c r="A281" i="77" s="1"/>
  <c r="A283" i="77" s="1"/>
  <c r="A284" i="77" s="1"/>
  <c r="A285" i="77" s="1"/>
  <c r="A286" i="77" s="1"/>
  <c r="A287" i="77" s="1"/>
  <c r="A288" i="77" s="1"/>
  <c r="A289" i="77" s="1"/>
  <c r="A290" i="77" s="1"/>
  <c r="A291" i="77" s="1"/>
  <c r="A292" i="77" s="1"/>
  <c r="A293" i="77" s="1"/>
  <c r="A294" i="77" s="1"/>
  <c r="A295" i="77" s="1"/>
  <c r="A296" i="77" s="1"/>
  <c r="A297" i="77" s="1"/>
  <c r="A298" i="77" s="1"/>
  <c r="A299" i="77" s="1"/>
  <c r="A300" i="77" s="1"/>
  <c r="A301" i="77" s="1"/>
  <c r="A302" i="77" s="1"/>
  <c r="A229" i="66" l="1"/>
  <c r="A230" i="66" s="1"/>
  <c r="A231" i="66" s="1"/>
  <c r="A232" i="66" s="1"/>
  <c r="A233" i="66" s="1"/>
  <c r="A234" i="66" s="1"/>
  <c r="A235" i="66" s="1"/>
  <c r="A236" i="66" s="1"/>
  <c r="A237" i="66" s="1"/>
  <c r="A238" i="66" s="1"/>
  <c r="A239" i="66" s="1"/>
  <c r="A240" i="66" s="1"/>
  <c r="A241" i="66" s="1"/>
  <c r="A242" i="66" s="1"/>
  <c r="A243" i="66" s="1"/>
  <c r="A244" i="66" s="1"/>
  <c r="A245" i="66" s="1"/>
  <c r="A246" i="66" s="1"/>
  <c r="A247" i="66" s="1"/>
  <c r="A248" i="66" s="1"/>
  <c r="A251" i="66" s="1"/>
  <c r="A252" i="66" s="1"/>
  <c r="A253" i="66" s="1"/>
  <c r="A254" i="66" s="1"/>
  <c r="A256" i="66" s="1"/>
  <c r="E306" i="77"/>
  <c r="E307" i="77" s="1"/>
  <c r="A257" i="66" l="1"/>
  <c r="A258" i="66" s="1"/>
  <c r="A259" i="66" s="1"/>
  <c r="A260" i="66" s="1"/>
  <c r="A261" i="66" s="1"/>
  <c r="A262" i="66" s="1"/>
  <c r="A263" i="66" s="1"/>
  <c r="A264" i="66" s="1"/>
  <c r="A265" i="66" s="1"/>
  <c r="A266" i="66" s="1"/>
  <c r="A267" i="66" s="1"/>
  <c r="A268" i="66" s="1"/>
  <c r="A269" i="66" s="1"/>
  <c r="A270" i="66" s="1"/>
  <c r="A271" i="66" s="1"/>
  <c r="A272" i="66" s="1"/>
  <c r="A273" i="66" s="1"/>
  <c r="A274" i="66" s="1"/>
  <c r="A275" i="66" s="1"/>
  <c r="A277" i="66" s="1"/>
  <c r="A278" i="66" s="1"/>
  <c r="A279" i="66" s="1"/>
  <c r="A280" i="66" s="1"/>
  <c r="A282" i="66" s="1"/>
  <c r="A283" i="66" l="1"/>
  <c r="A284" i="66" s="1"/>
  <c r="A285" i="66" s="1"/>
  <c r="A286" i="66" s="1"/>
  <c r="A287" i="66" s="1"/>
  <c r="A288" i="66" s="1"/>
  <c r="A289" i="66" s="1"/>
  <c r="A290" i="66" s="1"/>
  <c r="A291" i="66" s="1"/>
  <c r="A292" i="66" s="1"/>
  <c r="A293" i="66" s="1"/>
  <c r="A294" i="66" s="1"/>
  <c r="A295" i="66" s="1"/>
  <c r="A296" i="66" s="1"/>
  <c r="A297" i="66" s="1"/>
  <c r="A298" i="66" s="1"/>
  <c r="A299" i="66" s="1"/>
  <c r="A300" i="66" s="1"/>
  <c r="A301" i="66" s="1"/>
  <c r="A304" i="66" s="1"/>
  <c r="A305" i="66" s="1"/>
  <c r="A306" i="66" s="1"/>
  <c r="A307" i="66" s="1"/>
  <c r="A309" i="66" s="1"/>
  <c r="A310" i="66" s="1"/>
  <c r="A311" i="66" s="1"/>
  <c r="A312" i="66" s="1"/>
  <c r="A313" i="66" s="1"/>
  <c r="A316" i="66" s="1"/>
  <c r="A317" i="66" s="1"/>
  <c r="A318" i="66" s="1"/>
  <c r="A319" i="66" s="1"/>
  <c r="A320" i="66" s="1"/>
  <c r="A321" i="66" s="1"/>
  <c r="A322" i="66" s="1"/>
  <c r="A323" i="66" s="1"/>
  <c r="A324" i="66" s="1"/>
  <c r="A325" i="66" s="1"/>
  <c r="A327" i="66" s="1"/>
  <c r="A328" i="66" l="1"/>
  <c r="A329" i="66" s="1"/>
  <c r="A330" i="66" s="1"/>
  <c r="A331" i="66" s="1"/>
  <c r="A332" i="66" s="1"/>
  <c r="A333" i="66" s="1"/>
  <c r="A334" i="66" s="1"/>
  <c r="A335" i="66" s="1"/>
  <c r="A336" i="66" s="1"/>
  <c r="A337" i="66" s="1"/>
  <c r="A338" i="66" s="1"/>
  <c r="A339" i="66" s="1"/>
  <c r="A340" i="66" s="1"/>
  <c r="A341" i="66" s="1"/>
  <c r="A342" i="66" s="1"/>
  <c r="A343" i="66" s="1"/>
  <c r="A344" i="66" s="1"/>
  <c r="A345" i="66" s="1"/>
  <c r="A346" i="66" s="1"/>
  <c r="E350" i="66" s="1"/>
  <c r="E351" i="66" s="1"/>
</calcChain>
</file>

<file path=xl/sharedStrings.xml><?xml version="1.0" encoding="utf-8"?>
<sst xmlns="http://schemas.openxmlformats.org/spreadsheetml/2006/main" count="131894" uniqueCount="4914">
  <si>
    <t>Adjusted Total Payments</t>
  </si>
  <si>
    <t>Position 1-2</t>
  </si>
  <si>
    <t>Position 7-8</t>
  </si>
  <si>
    <t>Amount Paid</t>
  </si>
  <si>
    <t>Schedule A (40NR)</t>
  </si>
  <si>
    <t>OC</t>
  </si>
  <si>
    <t xml:space="preserve">Schedule 4952A </t>
  </si>
  <si>
    <t>Spouse last name</t>
  </si>
  <si>
    <t>8A</t>
  </si>
  <si>
    <t>E1</t>
  </si>
  <si>
    <t>Health Insurance Deduction for Small Employer Employee</t>
  </si>
  <si>
    <t>Gifts to Charity</t>
  </si>
  <si>
    <t>Qualified Long-term Care Ins Premiums</t>
  </si>
  <si>
    <t>Miscellaneous Deductions</t>
  </si>
  <si>
    <t>Total Itemized Deductions to be Prorated</t>
  </si>
  <si>
    <t>Prorated itemized Deductions</t>
  </si>
  <si>
    <t>Alabama Casualty and Theft Losses</t>
  </si>
  <si>
    <t>Alabama Job Related Expenses</t>
  </si>
  <si>
    <t>Schedule B - Total Taxable Income from  Interest and Dividends-All Sources</t>
  </si>
  <si>
    <t>Schedule B - Total Taxable Income from Interest and Dividends- Alabama</t>
  </si>
  <si>
    <t>30</t>
  </si>
  <si>
    <t>FORM YEAR</t>
  </si>
  <si>
    <t>FORM TYPE</t>
  </si>
  <si>
    <t>SEQUENCE NUMBER</t>
  </si>
  <si>
    <t>2 Characters</t>
  </si>
  <si>
    <t>Penalty on Early Withdrawal of Savings - All Sources</t>
  </si>
  <si>
    <t>2 Characters - last two digits printed on form</t>
  </si>
  <si>
    <t>Address - Zip</t>
  </si>
  <si>
    <t>Alabama Income Tax Withheld</t>
  </si>
  <si>
    <t>Total Payments</t>
  </si>
  <si>
    <t>Amount You Owe</t>
  </si>
  <si>
    <t>Estimated Tax Penalty</t>
  </si>
  <si>
    <t>Moving Expenses - Alabama</t>
  </si>
  <si>
    <t>Form FIE-V Financial Institution Excise Tax 2-D Barcode Payment Voucher Requirements (ET-1 ET-1C &amp; ET-8)</t>
  </si>
  <si>
    <t>"*EOD*"</t>
  </si>
  <si>
    <t>Field Length without delimiters</t>
  </si>
  <si>
    <t>One delimiter per data field</t>
  </si>
  <si>
    <t>Total Field Length</t>
  </si>
  <si>
    <t>"PPT"</t>
  </si>
  <si>
    <t>S Corporation Indicator</t>
  </si>
  <si>
    <t>Limited Liability Entity Indicator</t>
  </si>
  <si>
    <t>Disregarded Entity Indicator</t>
  </si>
  <si>
    <t>Determination Period Beginning Date</t>
  </si>
  <si>
    <t>Determination Period Ending Date</t>
  </si>
  <si>
    <t>Legal Name of Taxpayer</t>
  </si>
  <si>
    <t>4a</t>
  </si>
  <si>
    <t>4b</t>
  </si>
  <si>
    <t>4c</t>
  </si>
  <si>
    <t>Dependent SSN #2</t>
  </si>
  <si>
    <t>Dependent SSN #3</t>
  </si>
  <si>
    <t>Dependent SSN #4</t>
  </si>
  <si>
    <t>Total Number of Dependents Claimed</t>
  </si>
  <si>
    <t>13-Owner's FEIN Col D</t>
  </si>
  <si>
    <t>14-FEIN Col B</t>
  </si>
  <si>
    <t>14-Corporation Indicator Col C</t>
  </si>
  <si>
    <t>14-LLE Indicator Col C</t>
  </si>
  <si>
    <t>14-Disregarded Entity Indicator Col D</t>
  </si>
  <si>
    <t>14-Owner's FEIN Col D</t>
  </si>
  <si>
    <t>15-FEIN Col B</t>
  </si>
  <si>
    <t>15-Corporation Indicator Col C</t>
  </si>
  <si>
    <t>15-LLE Indicator Col C</t>
  </si>
  <si>
    <t>15-Disregarded Entity Indicator Col D</t>
  </si>
  <si>
    <t>15-Owner's FEIN Col D</t>
  </si>
  <si>
    <t>16-FEIN Col B</t>
  </si>
  <si>
    <t>16-Corporation Indicator Col C</t>
  </si>
  <si>
    <t>16-LLE Indicator Col C</t>
  </si>
  <si>
    <t>16-Disregarded Entity Indicator Col D</t>
  </si>
  <si>
    <t>16-Owner's FEIN Col D</t>
  </si>
  <si>
    <t>17-FEIN Col B</t>
  </si>
  <si>
    <t>17-Corporation Indicator Col C</t>
  </si>
  <si>
    <t>17-LLE Indicator Col C</t>
  </si>
  <si>
    <t>17-Disregarded Entity Indicator Col D</t>
  </si>
  <si>
    <t>17-Owner's FEIN Col D</t>
  </si>
  <si>
    <t>18-FEIN Col B</t>
  </si>
  <si>
    <t>18-Corporation Indicator Col C</t>
  </si>
  <si>
    <t>18-LLE Indicator Col C</t>
  </si>
  <si>
    <t>18-Disregarded Entity Indicator Col D</t>
  </si>
  <si>
    <t>18-Owner's FEIN Col D</t>
  </si>
  <si>
    <t>19-FEIN Col B</t>
  </si>
  <si>
    <t>19-Corporation Indicator Col C</t>
  </si>
  <si>
    <t>19-LLE Indicator Col C</t>
  </si>
  <si>
    <t>19-Disregarded Entity Indicator Col D</t>
  </si>
  <si>
    <t>19-Owner's FEIN Col D</t>
  </si>
  <si>
    <t>20-FEIN Col B</t>
  </si>
  <si>
    <t>Schedule G Page 2 (populated by Financial Institution Groups/Group Members only otherwise leave all fields blank)</t>
  </si>
  <si>
    <t>1-Disregarded Entity Indicator Col D</t>
  </si>
  <si>
    <t>1-Owner's FEIN Col D</t>
  </si>
  <si>
    <t>1-FEIN Col B</t>
  </si>
  <si>
    <t>1-Corporation Indicator Col C</t>
  </si>
  <si>
    <t>1-LLE Indicator Col C</t>
  </si>
  <si>
    <t>2-FEIN Col B</t>
  </si>
  <si>
    <t>2-Corporation Indicator Col C</t>
  </si>
  <si>
    <t>2-LLE Indicator Col C</t>
  </si>
  <si>
    <t>2-Disregarded Entity Indicator Col D</t>
  </si>
  <si>
    <t>2-Owner's FEIN Col D</t>
  </si>
  <si>
    <t>3-FEIN Col B</t>
  </si>
  <si>
    <t>3-Corporation Indicator Col C</t>
  </si>
  <si>
    <t>3-LLE Indicator Col C</t>
  </si>
  <si>
    <t>3-Disregarded Entity Indicator Col D</t>
  </si>
  <si>
    <t>3-Owner's FEIN Col D</t>
  </si>
  <si>
    <t>4-FEIN Col B</t>
  </si>
  <si>
    <t>4-Corporation Indicator Col C</t>
  </si>
  <si>
    <t>4-LLE Indicator Col C</t>
  </si>
  <si>
    <t>4-Disregarded Entity Indicator Col D</t>
  </si>
  <si>
    <t>4-Owner's FEIN Col D</t>
  </si>
  <si>
    <t>5-FEIN Col B</t>
  </si>
  <si>
    <t>5-Corporation Indicator Col C</t>
  </si>
  <si>
    <t>5-LLE Indicator Col C</t>
  </si>
  <si>
    <r>
      <t xml:space="preserve">Total </t>
    </r>
    <r>
      <rPr>
        <sz val="10"/>
        <rFont val="Arial"/>
        <family val="2"/>
      </rPr>
      <t xml:space="preserve">Donation Check-Offs </t>
    </r>
  </si>
  <si>
    <t>10-Owner's FEIN Col D</t>
  </si>
  <si>
    <t>One-Dimensional Bar Code Layout</t>
  </si>
  <si>
    <t>Prepared by:</t>
  </si>
  <si>
    <t>Form CPT Page 1</t>
  </si>
  <si>
    <t>Form CPT Page 2</t>
  </si>
  <si>
    <t>Form PPT Page 1</t>
  </si>
  <si>
    <t>Form PPT Page 2</t>
  </si>
  <si>
    <t>Schedule AL-CAR</t>
  </si>
  <si>
    <t>Form BPT-E</t>
  </si>
  <si>
    <t>07</t>
  </si>
  <si>
    <t>Sequence Number</t>
  </si>
  <si>
    <t>01</t>
  </si>
  <si>
    <t>Form Type</t>
  </si>
  <si>
    <t>Form Year</t>
  </si>
  <si>
    <t>02</t>
  </si>
  <si>
    <t>03</t>
  </si>
  <si>
    <t>04</t>
  </si>
  <si>
    <t>05</t>
  </si>
  <si>
    <t>06</t>
  </si>
  <si>
    <t xml:space="preserve">Total Characters </t>
  </si>
  <si>
    <t>Alabama Department of Revenue</t>
  </si>
  <si>
    <t>Form 40 Page 1</t>
  </si>
  <si>
    <t>Form 40 Page 2</t>
  </si>
  <si>
    <t>Form 40NR Page 1</t>
  </si>
  <si>
    <t>Form 40NR Page 2</t>
  </si>
  <si>
    <t>Form 40A Page 1</t>
  </si>
  <si>
    <t>Form 40A Page 2</t>
  </si>
  <si>
    <t>Schedule D (40)</t>
  </si>
  <si>
    <t>Schedule E (40)</t>
  </si>
  <si>
    <t xml:space="preserve">Amount Allowed </t>
  </si>
  <si>
    <t>PART IV, PAGE 2</t>
  </si>
  <si>
    <t>Dependent Exemption</t>
  </si>
  <si>
    <t>Taxable Income</t>
  </si>
  <si>
    <t>"BPT-IN"</t>
  </si>
  <si>
    <t>3d</t>
  </si>
  <si>
    <t>3h</t>
  </si>
  <si>
    <t>Secretary of State File/Account Number</t>
  </si>
  <si>
    <t>For C corporations all Payments for Compensation, Distributions, or Similar Amounts in Excess of $500,000</t>
  </si>
  <si>
    <t>For S corporations all Payments for Compensation, Distributions, or Similar Amounts in Excess of $500,000</t>
  </si>
  <si>
    <t>sides surrounding the barcode.</t>
  </si>
  <si>
    <t>Federal Adjusted Gross Income</t>
  </si>
  <si>
    <t>Interest and Dividend Income</t>
  </si>
  <si>
    <t>Total Income</t>
  </si>
  <si>
    <t>Itemized Deduction Indicator</t>
  </si>
  <si>
    <t>Standard Deduction Indicator</t>
  </si>
  <si>
    <t>Value = ESTPYM</t>
  </si>
  <si>
    <t>Form 40ES Estimated Tax Voucher 2-D Barcode Requirements</t>
  </si>
  <si>
    <t>Value = FDT</t>
  </si>
  <si>
    <t>Date of Qualification, Incorporation or Organization</t>
  </si>
  <si>
    <t>PART III PAGE 2</t>
  </si>
  <si>
    <t>PART IV - DONATION CHECK-OFFS</t>
  </si>
  <si>
    <t>Form ET-1 Page 2</t>
  </si>
  <si>
    <t>Form ET-1 Page 3</t>
  </si>
  <si>
    <t>Form ET-1 Page 4</t>
  </si>
  <si>
    <t>Form 65 Page 1</t>
  </si>
  <si>
    <t>65</t>
  </si>
  <si>
    <t>Form 65 Page 2</t>
  </si>
  <si>
    <t>Form 20S Page 1</t>
  </si>
  <si>
    <t>Foster Care Trust Fund</t>
  </si>
  <si>
    <t>Mental Health</t>
  </si>
  <si>
    <t>1j</t>
  </si>
  <si>
    <t>1k</t>
  </si>
  <si>
    <t>1l</t>
  </si>
  <si>
    <t>1m</t>
  </si>
  <si>
    <t>1n</t>
  </si>
  <si>
    <t>1o</t>
  </si>
  <si>
    <t>XX</t>
  </si>
  <si>
    <t>Form ET-1 Page 1</t>
  </si>
  <si>
    <t>Secretary of State File/Account Number or BPT Account Number (if no FEIN)</t>
  </si>
  <si>
    <t>Third Source Description</t>
  </si>
  <si>
    <t>Third Source Amount</t>
  </si>
  <si>
    <t>Schedule QIP-C Page 1</t>
  </si>
  <si>
    <t>Multiply Line 4 by Line 3</t>
  </si>
  <si>
    <t xml:space="preserve">Form MFT-V Motor Fuel Tax Payment Voucher 2-D Barcode Requirements </t>
  </si>
  <si>
    <t>Account ID</t>
  </si>
  <si>
    <t>Values = RTNPYM</t>
  </si>
  <si>
    <t xml:space="preserve">Form TOB-V Tobacco Tax Payment Voucher 2-D Barcode Requirements </t>
  </si>
  <si>
    <t>Permit or Registration Number</t>
  </si>
  <si>
    <t>Unamortized Portion of Goodwill Resulting from a Direct Purchase</t>
  </si>
  <si>
    <t>Unamortized Balance of Properly Elected Post-Retirement Benefits Pursuant to FASB 106</t>
  </si>
  <si>
    <t>Total Exclusions</t>
  </si>
  <si>
    <t>Net Worth Subject to Apportionment</t>
  </si>
  <si>
    <t>Apportionment Factor</t>
  </si>
  <si>
    <t>Total Alabama Net Worth</t>
  </si>
  <si>
    <t xml:space="preserve">Deductions  </t>
  </si>
  <si>
    <t>1p</t>
  </si>
  <si>
    <t>Form 20S Page 2</t>
  </si>
  <si>
    <t>Form 20S Page 3</t>
  </si>
  <si>
    <t>Form 20S Page 4</t>
  </si>
  <si>
    <t>Address - Zip Code</t>
  </si>
  <si>
    <t>Primary Taxpayer SSN</t>
  </si>
  <si>
    <t>Secondary Taxpayer SSN</t>
  </si>
  <si>
    <t>5-Disregarded Entity Indicator Col D</t>
  </si>
  <si>
    <t>5-Owner's FEIN Col D</t>
  </si>
  <si>
    <t>6-FEIN Col B</t>
  </si>
  <si>
    <t>32</t>
  </si>
  <si>
    <t>Refunded to You</t>
  </si>
  <si>
    <t>Paid Preparer's Firm's Zip Code</t>
  </si>
  <si>
    <t>NOL 85-A  Indicator</t>
  </si>
  <si>
    <t>21</t>
  </si>
  <si>
    <t>22</t>
  </si>
  <si>
    <t>23</t>
  </si>
  <si>
    <t>26</t>
  </si>
  <si>
    <t>27</t>
  </si>
  <si>
    <t>29</t>
  </si>
  <si>
    <t>SIGNATURE AREA</t>
  </si>
  <si>
    <t>I authorize a representative of the Department of Revenue to discuss my return and attachments with my preparer</t>
  </si>
  <si>
    <t>1B</t>
  </si>
  <si>
    <t>Interest and Dividend Income-All Sources</t>
  </si>
  <si>
    <t>1C</t>
  </si>
  <si>
    <t xml:space="preserve">Interest and Dividend Income-Alabama </t>
  </si>
  <si>
    <t>2B</t>
  </si>
  <si>
    <t>3B</t>
  </si>
  <si>
    <t>Taxable Portion of Pensions and Annuities</t>
  </si>
  <si>
    <t>4B</t>
  </si>
  <si>
    <t>Business Income or Loss - All Sources</t>
  </si>
  <si>
    <t>4C</t>
  </si>
  <si>
    <t>Business Income or Loss - Alabama</t>
  </si>
  <si>
    <t>Montgomery, Alabama  36104</t>
  </si>
  <si>
    <t xml:space="preserve"> </t>
  </si>
  <si>
    <t>10-Disregarded Entity Indicator Col D</t>
  </si>
  <si>
    <t xml:space="preserve">Taxpayer first name </t>
  </si>
  <si>
    <t>Spouse first name</t>
  </si>
  <si>
    <t>Taxpayer’s  Address</t>
  </si>
  <si>
    <t>Address - City</t>
  </si>
  <si>
    <t>Address - State</t>
  </si>
  <si>
    <t>6-Corporation Indicator Col C</t>
  </si>
  <si>
    <t>6-LLE Indicator Col C</t>
  </si>
  <si>
    <t>6-Disregarded Entity Indicator Col D</t>
  </si>
  <si>
    <t>6-Owner's FEIN Col D</t>
  </si>
  <si>
    <t>7-FEIN Col B</t>
  </si>
  <si>
    <t>7-Corporation Indicator Col C</t>
  </si>
  <si>
    <t>7-LLE Indicator Col C</t>
  </si>
  <si>
    <t>7-Disregarded Entity Indicator Col D</t>
  </si>
  <si>
    <t>7-Owner's FEIN Col D</t>
  </si>
  <si>
    <t>8-FEIN Col B</t>
  </si>
  <si>
    <t xml:space="preserve">Form Number </t>
  </si>
  <si>
    <t>Tax Year</t>
  </si>
  <si>
    <t xml:space="preserve">Taxpayer last name </t>
  </si>
  <si>
    <t>5c</t>
  </si>
  <si>
    <t>5d</t>
  </si>
  <si>
    <t>5b</t>
  </si>
  <si>
    <t>Tax Computation if Electing to File A Consolidated Return</t>
  </si>
  <si>
    <t>Farm Income or (Loss) - Alabama</t>
  </si>
  <si>
    <t>Other Income - All Sources</t>
  </si>
  <si>
    <t>Other Income - Alabama</t>
  </si>
  <si>
    <t>Total Other Income - All Sources</t>
  </si>
  <si>
    <t>Total Other Income - Alabama</t>
  </si>
  <si>
    <t>IRA Deduction, Keogh Retirement Plan, and Self-Employed SEP Deduction - All Sources</t>
  </si>
  <si>
    <t>Part B - Privilege Tax Exclusions and Deductions</t>
  </si>
  <si>
    <t xml:space="preserve">Exclusions </t>
  </si>
  <si>
    <t>Estimated Ending Date</t>
  </si>
  <si>
    <t xml:space="preserve">Single - $1500 </t>
  </si>
  <si>
    <t xml:space="preserve">Married Filing Jointly - $3000 </t>
  </si>
  <si>
    <t xml:space="preserve">Married Filing Separately - $1500 </t>
  </si>
  <si>
    <t>Head Of Family - $3000</t>
  </si>
  <si>
    <t>Alabama Withholding - W-2 #1</t>
  </si>
  <si>
    <t>Alabama Taxable Wages - W-2 #1</t>
  </si>
  <si>
    <t>Itemized Deductions/Standard Deduction (Amount)</t>
  </si>
  <si>
    <t>Federal Income Tax Deduction</t>
  </si>
  <si>
    <t>Spouse SSN</t>
  </si>
  <si>
    <t>FEIN of Common Parent</t>
  </si>
  <si>
    <t>Address is Outside U.S. Indicator</t>
  </si>
  <si>
    <t>Pass Through</t>
  </si>
  <si>
    <t>Corporate</t>
  </si>
  <si>
    <t>Schedule NRA</t>
  </si>
  <si>
    <t>Position 3</t>
  </si>
  <si>
    <t>x</t>
  </si>
  <si>
    <t>1 Character - "1" -Yes or "0" - No</t>
  </si>
  <si>
    <t>Position 4</t>
  </si>
  <si>
    <t>8C</t>
  </si>
  <si>
    <t>Total Income - Alabama Sources</t>
  </si>
  <si>
    <t>9B</t>
  </si>
  <si>
    <t>Adjustments to Income - All Sources</t>
  </si>
  <si>
    <t>9C</t>
  </si>
  <si>
    <t>Adjustments to Income - Alabama</t>
  </si>
  <si>
    <t>Adjusted Total Income - All Sources</t>
  </si>
  <si>
    <t>Adjusted Total Income - Alabama</t>
  </si>
  <si>
    <t>Alabama Percentage of Adjusted Total Income</t>
  </si>
  <si>
    <t>12B</t>
  </si>
  <si>
    <t>12C</t>
  </si>
  <si>
    <t>Adjusted Gross Income - All Sources</t>
  </si>
  <si>
    <t>Adjusted Gross Income - Alabama</t>
  </si>
  <si>
    <t>9-Owner's FEIN Col D</t>
  </si>
  <si>
    <t>10-FEIN Col B</t>
  </si>
  <si>
    <t>10-Corporation Indicator Col C</t>
  </si>
  <si>
    <t>10-LLE Indicator Col C</t>
  </si>
  <si>
    <t xml:space="preserve">Allow 1" clearance from the bottom of the voucher when printing the 2-D Barcode and 1/4" clearance on all remaining </t>
  </si>
  <si>
    <t>I. S-Corporations</t>
  </si>
  <si>
    <t>1</t>
  </si>
  <si>
    <t xml:space="preserve">Federal Income Tax Liability </t>
  </si>
  <si>
    <t>Second Source Description</t>
  </si>
  <si>
    <t>Tax Form Year</t>
  </si>
  <si>
    <t>Value = BPT</t>
  </si>
  <si>
    <t xml:space="preserve">Tax Period    </t>
  </si>
  <si>
    <t>Value = Zeroes</t>
  </si>
  <si>
    <t>9 numeric digits. Value = Zeroes.</t>
  </si>
  <si>
    <t>Value = BIT</t>
  </si>
  <si>
    <t>Value = FIE</t>
  </si>
  <si>
    <t>Form ET-1C Page 1</t>
  </si>
  <si>
    <t>Form ET-1C Page 2</t>
  </si>
  <si>
    <t>Schedule AB Page 1</t>
  </si>
  <si>
    <t>Schedule AB Page 2</t>
  </si>
  <si>
    <t>Form 20C-C Page 1</t>
  </si>
  <si>
    <t>Form 20C-C Page 2</t>
  </si>
  <si>
    <t>CE</t>
  </si>
  <si>
    <t>Net Privilege Tax Due</t>
  </si>
  <si>
    <t>Federal Income Tax Deduction Allowable</t>
  </si>
  <si>
    <t>Alabama Democratic Party Contribution</t>
  </si>
  <si>
    <t>Alabama Republican Party Contribution</t>
  </si>
  <si>
    <t>Overpaid</t>
  </si>
  <si>
    <t>Business Trust Indicator</t>
  </si>
  <si>
    <t>Return Information</t>
  </si>
  <si>
    <t>Preferred data font size is Courier 12 point.</t>
  </si>
  <si>
    <t>Computation of Amount Due or Refund Due</t>
  </si>
  <si>
    <t>Corporations &amp; Entities Taxed as Corporations</t>
  </si>
  <si>
    <t>Did You File Alabama Return</t>
  </si>
  <si>
    <t>Form 65 Page 3</t>
  </si>
  <si>
    <t>Form 20C Page 1</t>
  </si>
  <si>
    <t>Form 20C Page 2</t>
  </si>
  <si>
    <t>Form 20C Page 3</t>
  </si>
  <si>
    <t>Form 20C Page 4</t>
  </si>
  <si>
    <t>Form 20C-CRE</t>
  </si>
  <si>
    <t>Alabama Tax Withheld - W-2 #1</t>
  </si>
  <si>
    <t>All Sources Wages - W-2 #1</t>
  </si>
  <si>
    <t>Alabama Income - W2 #1</t>
  </si>
  <si>
    <r>
      <t xml:space="preserve">DO NOT TURN OFF PRINT OPTION FOR BARCODES! </t>
    </r>
    <r>
      <rPr>
        <sz val="8"/>
        <rFont val="Arial"/>
        <family val="2"/>
      </rPr>
      <t xml:space="preserve"> Barcodes are mandatory and must be printed on the form for approval.</t>
    </r>
  </si>
  <si>
    <t xml:space="preserve">2 </t>
  </si>
  <si>
    <t>Dependent Exemption Allowable</t>
  </si>
  <si>
    <t>PART VI, PAGE 2</t>
  </si>
  <si>
    <t>Paid by SCorp or Partnership</t>
  </si>
  <si>
    <t>Medical and Dental Expenses</t>
  </si>
  <si>
    <t>Taxes You Paid</t>
  </si>
  <si>
    <t>Interest You Paid</t>
  </si>
  <si>
    <t>Account Type</t>
  </si>
  <si>
    <t>Do you have Income Which is Reported on your Federal Return, but not Reported on your Alabama Return? Indicator</t>
  </si>
  <si>
    <t>Net Investment in Bonds and Securities Issued by the State of Alabama or Political Subdivision Thereof, When Issued Prior to January 1, 2000</t>
  </si>
  <si>
    <t>Net Investment in all Air, Ground, or Water Pollution Control Devices in Alabama</t>
  </si>
  <si>
    <t>Reserves for Reclamation, Storage, Disposal, Decontamination, or Retirement Associated with a Plant, Facility, Mine or Site in Alabama</t>
  </si>
  <si>
    <t>Book Value of Amount Invested in Qualifying Low Income Housing Projects</t>
  </si>
  <si>
    <t>Dept Requires 2D</t>
  </si>
  <si>
    <t>Vendor Printed 2D</t>
  </si>
  <si>
    <t>VENDOR PRINTED 2D</t>
  </si>
  <si>
    <t>DEPT. REQUIRES 2D</t>
  </si>
  <si>
    <t>Senior Services Trust Fund</t>
  </si>
  <si>
    <t>First Source Description</t>
  </si>
  <si>
    <t>First Source Amount</t>
  </si>
  <si>
    <t>"40A"</t>
  </si>
  <si>
    <t>Standard Deduction</t>
  </si>
  <si>
    <t>25-Owner's FEIN Col D</t>
  </si>
  <si>
    <t>Value = IIT</t>
  </si>
  <si>
    <t>Rents, Royalties, Partnerships,  Estates, Trusts. etc. - Alabama Sources</t>
  </si>
  <si>
    <t>Form FDT-V Fiduciary Payment Voucher 2-D Barcode Requirements</t>
  </si>
  <si>
    <t>19c</t>
  </si>
  <si>
    <t>Alternative Minimum Privilege Tax</t>
  </si>
  <si>
    <t>Paid Preparer's Firm's City</t>
  </si>
  <si>
    <t>Paid Preparer's Firm's State</t>
  </si>
  <si>
    <t>Paid Preparer's E.I. No.</t>
  </si>
  <si>
    <t>III. Disregarded Entities</t>
  </si>
  <si>
    <t>Assets Minus Liabilities for all Disregarded Entities that have as a Single Member an Entity that is not Subject to the Privilege Tax</t>
  </si>
  <si>
    <t>For Disregarded Entities, All Compensation, Distributions, or Similar Amounts Paid to a Member in Excess of $500,000</t>
  </si>
  <si>
    <t>13-Disregarded Entity Indicator Col D</t>
  </si>
  <si>
    <t>**These returns/schedules do not have a form year associated with them and will be indicated with an "XX" for the year.</t>
  </si>
  <si>
    <t>Federal Tax Deduction</t>
  </si>
  <si>
    <t>QP</t>
  </si>
  <si>
    <t>II. Limited Liability Entities (LLE's)</t>
  </si>
  <si>
    <t>Sum of the Partners/Members Capital Accounts, but not less than Zero</t>
  </si>
  <si>
    <t>All Compensation, Distributions, or Similar Amounts Paid to a Partner/Member in Excess of $500,000</t>
  </si>
  <si>
    <t>24-LLE Indicator Col C</t>
  </si>
  <si>
    <t>24-Disregarded Entity Indicator Col D</t>
  </si>
  <si>
    <t>24-Owner's FEIN Col D</t>
  </si>
  <si>
    <t>25-FEIN Col B</t>
  </si>
  <si>
    <t>25-Corporation Indicator Col C</t>
  </si>
  <si>
    <t>25-LLE Indicator Col C</t>
  </si>
  <si>
    <t>25-Disregarded Entity Indicator Col D</t>
  </si>
  <si>
    <t>Child Abuse Trust Fund</t>
  </si>
  <si>
    <t>3e</t>
  </si>
  <si>
    <t>Total Deductions</t>
  </si>
  <si>
    <t>Taxable Alabama Net Worth</t>
  </si>
  <si>
    <t>16a</t>
  </si>
  <si>
    <t>Federal Taxable Income</t>
  </si>
  <si>
    <t>16b</t>
  </si>
  <si>
    <t>Tax Rate</t>
  </si>
  <si>
    <t>Gross Privilege Tax Calculated</t>
  </si>
  <si>
    <t>Alabama Enterprise Zone Credit</t>
  </si>
  <si>
    <t>Ratio of the Days Remaining in the Calendar Year Divided by 365</t>
  </si>
  <si>
    <t xml:space="preserve">Schedule AL-CAR  </t>
  </si>
  <si>
    <t>FEIN</t>
  </si>
  <si>
    <t>5a</t>
  </si>
  <si>
    <t>Married Filing Separately Spouse SSN</t>
  </si>
  <si>
    <t>Retained Earnings, but not less than Zero, Including Dividends Payable</t>
  </si>
  <si>
    <t>3</t>
  </si>
  <si>
    <t>Total Net Worth</t>
  </si>
  <si>
    <t>8-Corporation Indicator Col C</t>
  </si>
  <si>
    <t>8-LLE Indicator Col C</t>
  </si>
  <si>
    <t>8-Disregarded Entity Indicator Col D</t>
  </si>
  <si>
    <t>Secretary of State Corporate Annual Report Fee $10</t>
  </si>
  <si>
    <t>8-Owner's FEIN Col D</t>
  </si>
  <si>
    <t>9-FEIN Col B</t>
  </si>
  <si>
    <t>9-Corporation Indicator Col C</t>
  </si>
  <si>
    <t>9-LLE Indicator Col C</t>
  </si>
  <si>
    <t>9-Disregarded Entity Indicator Col D</t>
  </si>
  <si>
    <r>
      <t>DO NOT TURN OFF PRINT OPTION FOR BARCODES!</t>
    </r>
    <r>
      <rPr>
        <b/>
        <sz val="11"/>
        <rFont val="Arial"/>
        <family val="2"/>
      </rPr>
      <t xml:space="preserve"> </t>
    </r>
    <r>
      <rPr>
        <sz val="8"/>
        <rFont val="Arial"/>
        <family val="2"/>
      </rPr>
      <t xml:space="preserve"> </t>
    </r>
  </si>
  <si>
    <t>Taxpayer middle name or initial</t>
  </si>
  <si>
    <t>Spouse middle name or  initial</t>
  </si>
  <si>
    <t>5aA</t>
  </si>
  <si>
    <t>5aB</t>
  </si>
  <si>
    <t>Schedule G Page 1 (populated by Financial Institution Groups/Group Members only otherwise leave all fields blank)</t>
  </si>
  <si>
    <t>Enter Federal Income Tax Liability from Worksheet</t>
  </si>
  <si>
    <t>Your Joint Federal Adjusted Gross Income</t>
  </si>
  <si>
    <t>Your Federal Adjusted Gross Income</t>
  </si>
  <si>
    <t>Is this refund going to or through an account that is located outside of the United States?</t>
  </si>
  <si>
    <t>Automatic Extension Payment</t>
  </si>
  <si>
    <t>31</t>
  </si>
  <si>
    <t>Other Adjustments - All Sources</t>
  </si>
  <si>
    <t>Other Adjustments - Alabama Sources</t>
  </si>
  <si>
    <t>Composite Tax Payments</t>
  </si>
  <si>
    <t>Interest Due</t>
  </si>
  <si>
    <t>15</t>
  </si>
  <si>
    <t>Total Privilege Tax Due</t>
  </si>
  <si>
    <t>16</t>
  </si>
  <si>
    <t>Net Tax Due</t>
  </si>
  <si>
    <t>17</t>
  </si>
  <si>
    <t>18</t>
  </si>
  <si>
    <t>19</t>
  </si>
  <si>
    <t>20</t>
  </si>
  <si>
    <t>Date of Incorporation</t>
  </si>
  <si>
    <t>State of Incorporation</t>
  </si>
  <si>
    <t>County of Incorporation</t>
  </si>
  <si>
    <t>Payment Due with Return if Line 15 is Positive</t>
  </si>
  <si>
    <t xml:space="preserve">Amount to be Refunded if Line 15 is Negative </t>
  </si>
  <si>
    <t>Sum of all Group Members Tax Liabilities</t>
  </si>
  <si>
    <t>If Line 5 is Greater than Line 3, enter Line 4 here and Skip to Line 9</t>
  </si>
  <si>
    <t>Amended Returns Only-Previous Payments</t>
  </si>
  <si>
    <t>Amended Returns Only-Previous Refund</t>
  </si>
  <si>
    <t>Payments to Alabama PACT Program or Alabama College Education Savings Program - All Sources</t>
  </si>
  <si>
    <t xml:space="preserve">Form NOL - 85 </t>
  </si>
  <si>
    <t>Payments to Alabama PACT Program or Alabama College Education Savings Program - Alabama</t>
  </si>
  <si>
    <t>Add lines 1 through 3.</t>
  </si>
  <si>
    <t>If Line 5 is Less than Line 3, Divide Line 4 by Line 5</t>
  </si>
  <si>
    <t>Multiply Line 7 by Line 3 and enter the Result</t>
  </si>
  <si>
    <t xml:space="preserve">Schedule AL-CAR </t>
  </si>
  <si>
    <t>1-FEIN</t>
  </si>
  <si>
    <t>7B</t>
  </si>
  <si>
    <t>Other Income - All sources</t>
  </si>
  <si>
    <t>7C</t>
  </si>
  <si>
    <t>Other Income - Alabama Sources</t>
  </si>
  <si>
    <t>8B</t>
  </si>
  <si>
    <t>Total Income - All Sources</t>
  </si>
  <si>
    <t>Position 5-6</t>
  </si>
  <si>
    <t>AA</t>
  </si>
  <si>
    <t>CP</t>
  </si>
  <si>
    <t>PP</t>
  </si>
  <si>
    <t>AL</t>
  </si>
  <si>
    <t>BN</t>
  </si>
  <si>
    <t>BE</t>
  </si>
  <si>
    <t>4A</t>
  </si>
  <si>
    <t>4N</t>
  </si>
  <si>
    <t>Schedule A (40)</t>
  </si>
  <si>
    <t>Voucher Type</t>
  </si>
  <si>
    <t xml:space="preserve">Taxpayer name </t>
  </si>
  <si>
    <t>Spouse Taxpayer SSN</t>
  </si>
  <si>
    <t xml:space="preserve">Amount Paid </t>
  </si>
  <si>
    <t>Effective Date</t>
  </si>
  <si>
    <t>3c</t>
  </si>
  <si>
    <t>Dependent SSN #1</t>
  </si>
  <si>
    <t>Field Order</t>
  </si>
  <si>
    <t>Form Line #</t>
  </si>
  <si>
    <t>Description</t>
  </si>
  <si>
    <t>Length</t>
  </si>
  <si>
    <t>Format</t>
  </si>
  <si>
    <t>Header Version Number</t>
  </si>
  <si>
    <t>V</t>
  </si>
  <si>
    <t>"T1"</t>
  </si>
  <si>
    <t>N</t>
  </si>
  <si>
    <t>Jurisdiction</t>
  </si>
  <si>
    <t>"AL"</t>
  </si>
  <si>
    <t>12-Corporation Indicator Col C</t>
  </si>
  <si>
    <t>12-LLE Indicator Col C</t>
  </si>
  <si>
    <t>12-Disregarded Entity Indicator Col D</t>
  </si>
  <si>
    <t>12-Owner's FEIN Col D</t>
  </si>
  <si>
    <t>13-FEIN Col B</t>
  </si>
  <si>
    <t>13-Corporation Indicator Col C</t>
  </si>
  <si>
    <t>13-LLE Indicator Col C</t>
  </si>
  <si>
    <t>Information Technology Division</t>
  </si>
  <si>
    <t>Adoption Expenses</t>
  </si>
  <si>
    <t>PART III, PAGE 2</t>
  </si>
  <si>
    <t>20-Corporation Indicator Col C</t>
  </si>
  <si>
    <t>20-LLE Indicator Col C</t>
  </si>
  <si>
    <t>20-Disregarded Entity Indicator Col D</t>
  </si>
  <si>
    <t>20-Owner's FEIN Col D</t>
  </si>
  <si>
    <t>21-FEIN Col B</t>
  </si>
  <si>
    <t>21-Corporation Indicator Col C</t>
  </si>
  <si>
    <t>21-LLE Indicator Col C</t>
  </si>
  <si>
    <t>21-Disregarded Entity Indicator Col D</t>
  </si>
  <si>
    <t>21-Owner's FEIN Col D</t>
  </si>
  <si>
    <t>22-FEIN Col B</t>
  </si>
  <si>
    <t>22-Corporation Indicator Col C</t>
  </si>
  <si>
    <t>22-LLE Indicator Col C</t>
  </si>
  <si>
    <t>22-Disregarded Entity Indicator Col D</t>
  </si>
  <si>
    <t>22-Owner's FEIN Col D</t>
  </si>
  <si>
    <t>23-FEIN Col B</t>
  </si>
  <si>
    <t>23-Corporation Indicator Col C</t>
  </si>
  <si>
    <t>23-LLE Indicator Col C</t>
  </si>
  <si>
    <t>23-Disregarded Entity Indicator Col D</t>
  </si>
  <si>
    <t>23-Owner's FEIN Col D</t>
  </si>
  <si>
    <t>24-FEIN Col B</t>
  </si>
  <si>
    <t>24-Corporation Indicator Col C</t>
  </si>
  <si>
    <t>Paid Preparer's Phone Number</t>
  </si>
  <si>
    <t>PART I, PAGE 2</t>
  </si>
  <si>
    <t>Alimony Received</t>
  </si>
  <si>
    <t>"CPT"</t>
  </si>
  <si>
    <t>C Corporation Indicator</t>
  </si>
  <si>
    <t>Insurance Company Indicator</t>
  </si>
  <si>
    <t>LLE Taxed as Corporation Indicator</t>
  </si>
  <si>
    <t>Financial Institution Group Member Indicator</t>
  </si>
  <si>
    <t>Real Estate Investment Trust (REIT) Indicator</t>
  </si>
  <si>
    <t>Schedule B/D/E (40NR)</t>
  </si>
  <si>
    <t>08</t>
  </si>
  <si>
    <t>09</t>
  </si>
  <si>
    <t>10</t>
  </si>
  <si>
    <t>11</t>
  </si>
  <si>
    <t>12</t>
  </si>
  <si>
    <t>A</t>
  </si>
  <si>
    <t>6a</t>
  </si>
  <si>
    <t>Alimony Paid</t>
  </si>
  <si>
    <t>Percentage</t>
  </si>
  <si>
    <t>Income Tax Due (Amount)</t>
  </si>
  <si>
    <t>20a</t>
  </si>
  <si>
    <t>('V - Variable, N - Numerical, A - Alpha) NOTE: Delimit each field with a carriage return.</t>
  </si>
  <si>
    <t>('V - Variable, N - Numerical, A - Alpha)</t>
  </si>
  <si>
    <t xml:space="preserve"> NOTE: Delimit each field with a carriage return for Field Order numbers 1-16 . This applies to blank fields as well. </t>
  </si>
  <si>
    <t>Tax Period</t>
  </si>
  <si>
    <t>Filler</t>
  </si>
  <si>
    <t>Gross Amount of Related Party Debt Exceeding the Amount on Line 7</t>
  </si>
  <si>
    <t>Gross Amount of Related Party Debt Exceeding the Amount on Line 12</t>
  </si>
  <si>
    <t>Gross Amount of Related Party Debt Exceeding the Amount on Line 13</t>
  </si>
  <si>
    <t>Net Worth from Part A - Line 6, 10, or 16 above</t>
  </si>
  <si>
    <t>Total Net Worth from Part A - Line 5, 9, or 15</t>
  </si>
  <si>
    <t>Amount Due</t>
  </si>
  <si>
    <t>Tax Computation if Electing to File Separately</t>
  </si>
  <si>
    <t>This Taxpayer's Tax Liability</t>
  </si>
  <si>
    <t>20b</t>
  </si>
  <si>
    <t xml:space="preserve">Consumer Use Tax </t>
  </si>
  <si>
    <t>Total Tax Liability and Voluntary Contribution</t>
  </si>
  <si>
    <t>13</t>
  </si>
  <si>
    <t>Penalty Due</t>
  </si>
  <si>
    <t>14</t>
  </si>
  <si>
    <t>Paid Preparer's Date Signed</t>
  </si>
  <si>
    <t>Paid Preparer's SSN/PTIN</t>
  </si>
  <si>
    <t>Paid Preparer's Firm's Name</t>
  </si>
  <si>
    <t>Paid Preparer's Firm's Street Address</t>
  </si>
  <si>
    <t>2</t>
  </si>
  <si>
    <t>Family LLE Election Attached Indicator</t>
  </si>
  <si>
    <t>Part A - Net Worth Computation</t>
  </si>
  <si>
    <t>Cancer Research Institute</t>
  </si>
  <si>
    <t>Total Donations</t>
  </si>
  <si>
    <t>SCHEDULE OC</t>
  </si>
  <si>
    <t xml:space="preserve">Family LLE Election Indicator </t>
  </si>
  <si>
    <t>Alabama Military Support Foundation</t>
  </si>
  <si>
    <t xml:space="preserve">I authorize a representative of the Department of Revenue to Discuss my Return Indicator </t>
  </si>
  <si>
    <t>Indicates end of data, must be "*EOD*"</t>
  </si>
  <si>
    <t>2S</t>
  </si>
  <si>
    <t>NR</t>
  </si>
  <si>
    <t>PT</t>
  </si>
  <si>
    <t>2C</t>
  </si>
  <si>
    <t>CC</t>
  </si>
  <si>
    <t xml:space="preserve">Preferred font size is courier 12 point 10 pitch for data content. </t>
  </si>
  <si>
    <t>Payment Type</t>
  </si>
  <si>
    <t>Schedule G Page 1</t>
  </si>
  <si>
    <t>Schedule G Page 2</t>
  </si>
  <si>
    <t xml:space="preserve">Preferred minimum Barcode size Width = 3.5" Height =  .5" or taller than 1/8-inch. </t>
  </si>
  <si>
    <t>3C</t>
  </si>
  <si>
    <t>2c</t>
  </si>
  <si>
    <t>2d</t>
  </si>
  <si>
    <t>2e</t>
  </si>
  <si>
    <t>2f</t>
  </si>
  <si>
    <t>IRA Deduction, Keogh Retirement Plan, and Self-Employed SEP Deduction - Alabama</t>
  </si>
  <si>
    <t>Moving Expenses - All Sources</t>
  </si>
  <si>
    <t>If unable to meet preferred size you may substitute barcode sizes of 3" X 1/2",  or 3" X 1".</t>
  </si>
  <si>
    <t>5aC</t>
  </si>
  <si>
    <t>11B</t>
  </si>
  <si>
    <t>11C</t>
  </si>
  <si>
    <t>13a</t>
  </si>
  <si>
    <t>13b</t>
  </si>
  <si>
    <t>From dependent chart in instructions.</t>
  </si>
  <si>
    <t>5C</t>
  </si>
  <si>
    <t>6B</t>
  </si>
  <si>
    <t>Rents, Royalties, Partnerships,  Estates, Trusts. etc. - All Sources</t>
  </si>
  <si>
    <t>6C</t>
  </si>
  <si>
    <t>Farm Income or (Loss) - All Sources</t>
  </si>
  <si>
    <t>Form 65 Page 4</t>
  </si>
  <si>
    <t>Form PTE-C Page 1</t>
  </si>
  <si>
    <t>Form PTE-C Page 2</t>
  </si>
  <si>
    <t>Personal Exemption</t>
  </si>
  <si>
    <t>Multiply line 4 by line 5.</t>
  </si>
  <si>
    <t>24c</t>
  </si>
  <si>
    <t>11-FEIN Col B</t>
  </si>
  <si>
    <t>11-Corporation Indicator Col C</t>
  </si>
  <si>
    <t>11-LLE Indicator Col C</t>
  </si>
  <si>
    <t>11-Disregarded Entity Indicator Col D</t>
  </si>
  <si>
    <t>11-Owner's FEIN Col D</t>
  </si>
  <si>
    <t>12-FEIN Col B</t>
  </si>
  <si>
    <t>Second Source Amount</t>
  </si>
  <si>
    <t>PART II, PAGE 2</t>
  </si>
  <si>
    <t>Barcode Form Type</t>
  </si>
  <si>
    <t>Specification Version</t>
  </si>
  <si>
    <t>1a</t>
  </si>
  <si>
    <t>1b</t>
  </si>
  <si>
    <t>1c</t>
  </si>
  <si>
    <t>1d</t>
  </si>
  <si>
    <t>LLE Taxed as Corporation</t>
  </si>
  <si>
    <t>1e</t>
  </si>
  <si>
    <t>S Corporation</t>
  </si>
  <si>
    <t>1f</t>
  </si>
  <si>
    <t>1g</t>
  </si>
  <si>
    <t>Limited Liability Entity</t>
  </si>
  <si>
    <t>1h</t>
  </si>
  <si>
    <t>1i</t>
  </si>
  <si>
    <t>Disregarded Entity</t>
  </si>
  <si>
    <t>2a</t>
  </si>
  <si>
    <t>2b</t>
  </si>
  <si>
    <t>Taxpayer Information</t>
  </si>
  <si>
    <t>3a</t>
  </si>
  <si>
    <t>3b</t>
  </si>
  <si>
    <t>Federal Employer Identification Number (FEIN)</t>
  </si>
  <si>
    <t>Federal Business Code Number (NAICS)</t>
  </si>
  <si>
    <t>4</t>
  </si>
  <si>
    <t>Computation of Amount Due</t>
  </si>
  <si>
    <t>5</t>
  </si>
  <si>
    <t>6</t>
  </si>
  <si>
    <t>Privilege Tax Due</t>
  </si>
  <si>
    <t>7</t>
  </si>
  <si>
    <t>8</t>
  </si>
  <si>
    <t>9</t>
  </si>
  <si>
    <t>Net Annual Report Fee Due</t>
  </si>
  <si>
    <t>Less: Privilege Tax Previously Paid for this Period</t>
  </si>
  <si>
    <t>PART V, PAGE 2</t>
  </si>
  <si>
    <t>SIGNATURE</t>
  </si>
  <si>
    <t>I authorize a representative</t>
  </si>
  <si>
    <t>Preparer SSN or PTIN</t>
  </si>
  <si>
    <t>SCHEDULE A</t>
  </si>
  <si>
    <t>Due Date</t>
  </si>
  <si>
    <t>5B</t>
  </si>
  <si>
    <t>11a</t>
  </si>
  <si>
    <t>11b</t>
  </si>
  <si>
    <t>Self-employed Health Insurance Deduction - All Sources</t>
  </si>
  <si>
    <t>41</t>
  </si>
  <si>
    <t>Form NOL - F85</t>
  </si>
  <si>
    <t>Form 40-V Individual Income Tax Payment Voucher 2-D Barcode Requirements (40, 40A, 40NR, E40, 40X)</t>
  </si>
  <si>
    <t>17a</t>
  </si>
  <si>
    <t>17b</t>
  </si>
  <si>
    <t xml:space="preserve">Filing Election  </t>
  </si>
  <si>
    <t>**</t>
  </si>
  <si>
    <t>BPT</t>
  </si>
  <si>
    <t>Individual</t>
  </si>
  <si>
    <t>Excise</t>
  </si>
  <si>
    <t xml:space="preserve">NOTE: The characters should be placed horizontally. Required font size is 22 pt Code 39 Slim regular </t>
  </si>
  <si>
    <t>Total Itemized Deductions</t>
  </si>
  <si>
    <t>SCHEDULE B</t>
  </si>
  <si>
    <t>Form NOL - F85A</t>
  </si>
  <si>
    <t>Self-employed Health Insurance Deduction - Alabama</t>
  </si>
  <si>
    <t>Total Adjustments To Income - All Sources</t>
  </si>
  <si>
    <t>Total Adjustments To Income - Alabama</t>
  </si>
  <si>
    <t>Financial Institutions, only-Book Value of the Investments in other Corporations or LLE's that are not doing Business in Alabama if the Taxpayer owns more than 50 percent of the Corporation or LLE</t>
  </si>
  <si>
    <t>Unamortized Portion of Goodwill and Core Deposit Intangibles Resulting from a Direct Purchase</t>
  </si>
  <si>
    <t>Financial Institutions, Only-The Amount Adjusted Net Worth exceeds six percent of Total Assets</t>
  </si>
  <si>
    <t xml:space="preserve">Value = WNRPYM </t>
  </si>
  <si>
    <t>Name of Seller/Transferor</t>
  </si>
  <si>
    <t>Seller's/Transferor's FEIN or SSN</t>
  </si>
  <si>
    <t>Amended Return Indicator</t>
  </si>
  <si>
    <t>FEIN Not Required Indicator</t>
  </si>
  <si>
    <t>BPT Account Number</t>
  </si>
  <si>
    <t>Form NMC</t>
  </si>
  <si>
    <t>NM</t>
  </si>
  <si>
    <r>
      <t>DO NOT TURN OFF PRINT OPTION FOR BARCODES!</t>
    </r>
    <r>
      <rPr>
        <b/>
        <sz val="11"/>
        <rFont val="Arial"/>
        <family val="2"/>
      </rPr>
      <t xml:space="preserve"> </t>
    </r>
    <r>
      <rPr>
        <sz val="8"/>
        <rFont val="Arial"/>
        <family val="2"/>
      </rPr>
      <t xml:space="preserve"> Barcodes are mandatory and must be printed on the form for approval.</t>
    </r>
  </si>
  <si>
    <t>Attn: Andrea Wyatt</t>
  </si>
  <si>
    <t>Date</t>
  </si>
  <si>
    <t>Book Value of the Investments by the Taxpayer in the Equity of Other Taxpayers.</t>
  </si>
  <si>
    <t>Single Member Name</t>
  </si>
  <si>
    <t>Single Member FEIN/SSN</t>
  </si>
  <si>
    <t>Part A - Single Member Name.</t>
  </si>
  <si>
    <t>Part A - Single Member FEIN/SSN.</t>
  </si>
  <si>
    <t>AL Veterans Program</t>
  </si>
  <si>
    <t>AL Nongame Wildlife Fund</t>
  </si>
  <si>
    <t>AL Arts Development Fund</t>
  </si>
  <si>
    <t>Subtract Line 22 from Line 21.</t>
  </si>
  <si>
    <t>Format decimal as (###.####).  Leave blank if zero or negative.</t>
  </si>
  <si>
    <t>Net Investment in Bonds and Securities Issued by the State of Alabama or Political Subdivision Thereof, When Issued Prior to January 1, 2000.</t>
  </si>
  <si>
    <t>Net Investment in all Air, Ground, or Water Pollution Control Devices in Alabama.</t>
  </si>
  <si>
    <t>Reserves for Reclamation, Storage, Disposal, Decontamination, or Retirement Associated with a Plant, Facility, Mine or Site in Alabama.</t>
  </si>
  <si>
    <t>Book Value of Amount Invested in Qualifying Low Income Housing Projects.</t>
  </si>
  <si>
    <t>30 Percent of Federal taxable income apportioned to Alabama, but not less than zero.</t>
  </si>
  <si>
    <t>Gross Amount of Related Party Debt Exceeding the Amount on Line 6.</t>
  </si>
  <si>
    <t>All Payments for Compensation, Distributions, or Similar Amounts in Excess of $500,000.</t>
  </si>
  <si>
    <t>Retained Earnings, but not less than Zero, Including Dividends Payable.</t>
  </si>
  <si>
    <t xml:space="preserve">I authorize a representative of the Department of Revenue to Discuss my Return Indicator. </t>
  </si>
  <si>
    <t>Total Net Worth from Part A - Line 5 above.</t>
  </si>
  <si>
    <t>Financial Institutions, only-Book Value of the Investments in other Corporations or LLE's that are not doing Business in Alabama if the Taxpayer owns more than 50 percent of the Corporation or LLE.</t>
  </si>
  <si>
    <t>Unamortized Portion of Goodwill and Core Deposit Intangibles Resulting from a Direct Purchase.</t>
  </si>
  <si>
    <t>Unamortized Balance of Properly Elected Post-Retirement Benefits Pursuant to FASB 106.</t>
  </si>
  <si>
    <t>Electing to File a Consolidated Business Privilege Tax Return Indicator.</t>
  </si>
  <si>
    <t>Member of a Financial Institution Group Filing Separately Indicator.</t>
  </si>
  <si>
    <t>Total Deposits Inside Alabama for the Entire Financial Institutional Group.</t>
  </si>
  <si>
    <t>Appropriate Rate from Deposit Rate Schedule.</t>
  </si>
  <si>
    <t>Amount of Tax Liability from Consolidated Form CPT.</t>
  </si>
  <si>
    <t>13 number digits.  Value = Zeroes.</t>
  </si>
  <si>
    <t>12 numeric digits.  Value = Zeroes.</t>
  </si>
  <si>
    <t>Value  = RTNPYM</t>
  </si>
  <si>
    <t>13 numeric digits. Value = Zeroes.</t>
  </si>
  <si>
    <t>12 numeric digits. Value = Zeroes.</t>
  </si>
  <si>
    <t xml:space="preserve">  </t>
  </si>
  <si>
    <t>Issued Capital Stock and Additional Paid in Capital (Without Reduction for Treasury Stock) but not less than Zero.</t>
  </si>
  <si>
    <t>Gross Amount of Related Party Debt Exceeding the Sums of Line 1 and 2.</t>
  </si>
  <si>
    <t>PAGE SIZE DOCUMENTS</t>
  </si>
  <si>
    <t>VOUCHER SIZE DOCUMENTS</t>
  </si>
  <si>
    <r>
      <t>Ø</t>
    </r>
    <r>
      <rPr>
        <sz val="7"/>
        <rFont val="Times New Roman"/>
        <family val="1"/>
      </rPr>
      <t xml:space="preserve">       </t>
    </r>
    <r>
      <rPr>
        <sz val="10"/>
        <rFont val="Times New Roman"/>
        <family val="1"/>
      </rPr>
      <t>If a money amount ends in 00 to 49 cents, drop the cents.</t>
    </r>
  </si>
  <si>
    <r>
      <t>Ø</t>
    </r>
    <r>
      <rPr>
        <sz val="7"/>
        <rFont val="Times New Roman"/>
        <family val="1"/>
      </rPr>
      <t xml:space="preserve">       </t>
    </r>
    <r>
      <rPr>
        <sz val="10"/>
        <rFont val="Times New Roman"/>
        <family val="1"/>
      </rPr>
      <t>If a money amount ends in 50 to 99, truncate the cents and increment to dollar amount by one.</t>
    </r>
  </si>
  <si>
    <r>
      <t xml:space="preserve"> Ø</t>
    </r>
    <r>
      <rPr>
        <sz val="7"/>
        <color indexed="8"/>
        <rFont val="Times New Roman"/>
        <family val="1"/>
      </rPr>
      <t xml:space="preserve">       </t>
    </r>
    <r>
      <rPr>
        <b/>
        <sz val="10"/>
        <color indexed="8"/>
        <rFont val="Times New Roman"/>
        <family val="1"/>
      </rPr>
      <t>DO NOT</t>
    </r>
    <r>
      <rPr>
        <sz val="10"/>
        <color indexed="8"/>
        <rFont val="Times New Roman"/>
        <family val="1"/>
      </rPr>
      <t xml:space="preserve"> print a barcode on a tax return that does not contain taxpayer information from the return. A 2-D Barcode must contain information associated with what is printed on the return.</t>
    </r>
  </si>
  <si>
    <r>
      <t>Ø</t>
    </r>
    <r>
      <rPr>
        <sz val="7"/>
        <rFont val="Times New Roman"/>
        <family val="1"/>
      </rPr>
      <t xml:space="preserve">       </t>
    </r>
    <r>
      <rPr>
        <sz val="10"/>
        <rFont val="Times New Roman"/>
        <family val="1"/>
      </rPr>
      <t>Minimum Y/X ratio of the barcode element should be 2.</t>
    </r>
  </si>
  <si>
    <r>
      <t>Ø</t>
    </r>
    <r>
      <rPr>
        <sz val="7"/>
        <rFont val="Times New Roman"/>
        <family val="1"/>
      </rPr>
      <t xml:space="preserve">       </t>
    </r>
    <r>
      <rPr>
        <sz val="10"/>
        <rFont val="Times New Roman"/>
        <family val="1"/>
      </rPr>
      <t>Minimum error correction code level should be 4.</t>
    </r>
  </si>
  <si>
    <t>NUMERIC FIELDS</t>
  </si>
  <si>
    <t>ALPHA FIELDS</t>
  </si>
  <si>
    <t>VARIABLE FIELDS</t>
  </si>
  <si>
    <t>VOUCHER 2-D BARCODE SIZE AND PROPERTIES</t>
  </si>
  <si>
    <t>VOUCHER SIZE AND PROPERTIES</t>
  </si>
  <si>
    <t>TEST SCENARIOS</t>
  </si>
  <si>
    <t>ANCHOR POINTS</t>
  </si>
  <si>
    <t>1-D BARCODES</t>
  </si>
  <si>
    <t>2-D BARCODES</t>
  </si>
  <si>
    <t>BARCODE PLACEMENT AREA ON THE FORM</t>
  </si>
  <si>
    <r>
      <t xml:space="preserve"> Ø</t>
    </r>
    <r>
      <rPr>
        <sz val="7"/>
        <color indexed="8"/>
        <rFont val="Times New Roman"/>
        <family val="1"/>
      </rPr>
      <t xml:space="preserve">       </t>
    </r>
    <r>
      <rPr>
        <b/>
        <sz val="10"/>
        <color indexed="8"/>
        <rFont val="Times New Roman"/>
        <family val="1"/>
      </rPr>
      <t>Do NOT</t>
    </r>
    <r>
      <rPr>
        <sz val="10"/>
        <color indexed="8"/>
        <rFont val="Times New Roman"/>
        <family val="1"/>
      </rPr>
      <t xml:space="preserve"> use the words "</t>
    </r>
    <r>
      <rPr>
        <b/>
        <sz val="10"/>
        <color indexed="8"/>
        <rFont val="Times New Roman"/>
        <family val="1"/>
      </rPr>
      <t>APPLIED FOR</t>
    </r>
    <r>
      <rPr>
        <sz val="10"/>
        <color indexed="8"/>
        <rFont val="Times New Roman"/>
        <family val="1"/>
      </rPr>
      <t>" or “</t>
    </r>
    <r>
      <rPr>
        <b/>
        <sz val="10"/>
        <color indexed="8"/>
        <rFont val="Times New Roman"/>
        <family val="1"/>
      </rPr>
      <t>NONE</t>
    </r>
    <r>
      <rPr>
        <sz val="10"/>
        <color indexed="8"/>
        <rFont val="Times New Roman"/>
        <family val="1"/>
      </rPr>
      <t xml:space="preserve">”. Field value equals a carriage return when indicating a blank field in the data string. </t>
    </r>
  </si>
  <si>
    <t>Gordon Persons Building Room 1116</t>
  </si>
  <si>
    <t>50 North Ripley Street</t>
  </si>
  <si>
    <t xml:space="preserve">Book Value of the Investments by the Taxpayer in the Equity of Other Taxpayers. </t>
  </si>
  <si>
    <t>Less: Annual Report Fee Previously Paid for this Period</t>
  </si>
  <si>
    <t>Issued Capital Stock and Additional Paid in Capital, but without Reduction for Treasury Stock</t>
  </si>
  <si>
    <t>Gross Amount of Related Party Debt Exceeding the Sums of Line 1 and 2</t>
  </si>
  <si>
    <t>Format decimal as (.00025).</t>
  </si>
  <si>
    <r>
      <rPr>
        <b/>
        <sz val="10"/>
        <rFont val="Times New Roman"/>
        <family val="1"/>
      </rPr>
      <t xml:space="preserve">         </t>
    </r>
    <r>
      <rPr>
        <sz val="10"/>
        <rFont val="Times New Roman"/>
        <family val="1"/>
      </rPr>
      <t xml:space="preserve"> These should appear in </t>
    </r>
    <r>
      <rPr>
        <b/>
        <u/>
        <sz val="10"/>
        <rFont val="Times New Roman"/>
        <family val="1"/>
      </rPr>
      <t>all</t>
    </r>
    <r>
      <rPr>
        <sz val="10"/>
        <rFont val="Times New Roman"/>
        <family val="1"/>
      </rPr>
      <t xml:space="preserve"> four (4) corners of the voucher.  Refer to the </t>
    </r>
    <r>
      <rPr>
        <b/>
        <sz val="10"/>
        <rFont val="Times New Roman"/>
        <family val="1"/>
      </rPr>
      <t>Barcode Placemen</t>
    </r>
    <r>
      <rPr>
        <sz val="10"/>
        <rFont val="Times New Roman"/>
        <family val="1"/>
      </rPr>
      <t xml:space="preserve">t tab for preferred Anchor Points specifics.  </t>
    </r>
  </si>
  <si>
    <r>
      <t xml:space="preserve">          A </t>
    </r>
    <r>
      <rPr>
        <b/>
        <sz val="10"/>
        <rFont val="Times New Roman"/>
        <family val="1"/>
      </rPr>
      <t>PDF 417 Two-Dimensional Barcode</t>
    </r>
    <r>
      <rPr>
        <sz val="10"/>
        <rFont val="Times New Roman"/>
        <family val="1"/>
      </rPr>
      <t xml:space="preserve"> of the taxpayer return information is required in the front upper-right portion of the return (40, 40A, 40NR, BPT-IN, PPT, CPT). For </t>
    </r>
    <r>
      <rPr>
        <b/>
        <sz val="10"/>
        <rFont val="Times New Roman"/>
        <family val="1"/>
      </rPr>
      <t>Barcode Data Requirements</t>
    </r>
    <r>
      <rPr>
        <sz val="10"/>
        <rFont val="Times New Roman"/>
        <family val="1"/>
      </rPr>
      <t xml:space="preserve">, refer to the specific tax type specifications tabs.  For  </t>
    </r>
    <r>
      <rPr>
        <b/>
        <sz val="10"/>
        <rFont val="Times New Roman"/>
        <family val="1"/>
      </rPr>
      <t>2-D Barcode Placement and Dimensions</t>
    </r>
    <r>
      <rPr>
        <sz val="10"/>
        <rFont val="Times New Roman"/>
        <family val="1"/>
      </rPr>
      <t xml:space="preserve">, refer to the </t>
    </r>
    <r>
      <rPr>
        <b/>
        <sz val="10"/>
        <rFont val="Times New Roman"/>
        <family val="1"/>
      </rPr>
      <t>Barcode Placement</t>
    </r>
    <r>
      <rPr>
        <sz val="10"/>
        <rFont val="Times New Roman"/>
        <family val="1"/>
      </rPr>
      <t xml:space="preserve"> tab. Allow at least a 1/4-inch spacing surrounding the printed barcode. (</t>
    </r>
    <r>
      <rPr>
        <b/>
        <sz val="10"/>
        <rFont val="Times New Roman"/>
        <family val="1"/>
      </rPr>
      <t>See below for General Data Field Descriptions</t>
    </r>
    <r>
      <rPr>
        <sz val="10"/>
        <rFont val="Times New Roman"/>
        <family val="1"/>
      </rPr>
      <t xml:space="preserve">). </t>
    </r>
  </si>
  <si>
    <r>
      <t>·</t>
    </r>
    <r>
      <rPr>
        <sz val="7"/>
        <rFont val="Times New Roman"/>
        <family val="1"/>
      </rPr>
      <t>     </t>
    </r>
    <r>
      <rPr>
        <sz val="10"/>
        <rFont val="Times New Roman"/>
        <family val="1"/>
      </rPr>
      <t xml:space="preserve">Format Amount Paid in Dollar and Cent format with no decimal or comma separators. i.e. $555,555.00 show as 0055555500 </t>
    </r>
    <r>
      <rPr>
        <sz val="9"/>
        <rFont val="Times New Roman"/>
        <family val="1"/>
      </rPr>
      <t>(Pad left with zeroes)</t>
    </r>
    <r>
      <rPr>
        <sz val="10"/>
        <rFont val="Times New Roman"/>
        <family val="1"/>
      </rPr>
      <t>.</t>
    </r>
  </si>
  <si>
    <r>
      <t>·</t>
    </r>
    <r>
      <rPr>
        <sz val="7"/>
        <rFont val="Times New Roman"/>
        <family val="1"/>
      </rPr>
      <t>     </t>
    </r>
    <r>
      <rPr>
        <sz val="10"/>
        <rFont val="Times New Roman"/>
        <family val="1"/>
      </rPr>
      <t>Format numeric fields as defined under the specific Payment Voucher specifications tabs.</t>
    </r>
  </si>
  <si>
    <r>
      <t>·</t>
    </r>
    <r>
      <rPr>
        <sz val="7"/>
        <rFont val="Times New Roman"/>
        <family val="1"/>
      </rPr>
      <t>     </t>
    </r>
    <r>
      <rPr>
        <sz val="10"/>
        <rFont val="Times New Roman"/>
        <family val="1"/>
      </rPr>
      <t>If no value for a particular field is given,  then leave the field blank.</t>
    </r>
  </si>
  <si>
    <r>
      <t>·</t>
    </r>
    <r>
      <rPr>
        <sz val="7"/>
        <rFont val="Times New Roman"/>
        <family val="1"/>
      </rPr>
      <t>     </t>
    </r>
    <r>
      <rPr>
        <sz val="10"/>
        <rFont val="Times New Roman"/>
        <family val="1"/>
      </rPr>
      <t>Use uppercase alpha characters only.</t>
    </r>
  </si>
  <si>
    <r>
      <t>·</t>
    </r>
    <r>
      <rPr>
        <sz val="7"/>
        <rFont val="Times New Roman"/>
        <family val="1"/>
      </rPr>
      <t>     </t>
    </r>
    <r>
      <rPr>
        <sz val="10"/>
        <rFont val="Times New Roman"/>
        <family val="1"/>
      </rPr>
      <t xml:space="preserve">Must use a </t>
    </r>
    <r>
      <rPr>
        <sz val="7"/>
        <rFont val="Times New Roman"/>
        <family val="1"/>
      </rPr>
      <t xml:space="preserve"> </t>
    </r>
    <r>
      <rPr>
        <sz val="10"/>
        <rFont val="Times New Roman"/>
        <family val="1"/>
      </rPr>
      <t>PDF 417 Two-Dimensional barcode.</t>
    </r>
  </si>
  <si>
    <r>
      <t>·</t>
    </r>
    <r>
      <rPr>
        <sz val="7"/>
        <rFont val="Times New Roman"/>
        <family val="1"/>
      </rPr>
      <t>     </t>
    </r>
    <r>
      <rPr>
        <sz val="10"/>
        <rFont val="Times New Roman"/>
        <family val="1"/>
      </rPr>
      <t>Barcode reserve areas.  (See Barcode Placement Tab)</t>
    </r>
  </si>
  <si>
    <r>
      <t xml:space="preserve">·     </t>
    </r>
    <r>
      <rPr>
        <sz val="10"/>
        <rFont val="Times New Roman"/>
        <family val="1"/>
      </rPr>
      <t>Preferred minimum Barcode size Width = 3.5" Height =  .5" or taller than 1/8-inch. If unable to meet preferred size, you may substitute the barcode size for one of the following:   3" x  1/2" OR  3" x  1".</t>
    </r>
  </si>
  <si>
    <r>
      <t>·</t>
    </r>
    <r>
      <rPr>
        <sz val="7"/>
        <rFont val="Times New Roman"/>
        <family val="1"/>
      </rPr>
      <t>     </t>
    </r>
    <r>
      <rPr>
        <sz val="10"/>
        <rFont val="Times New Roman"/>
        <family val="1"/>
      </rPr>
      <t>Barcode preferred font size is Courier New 3 point.</t>
    </r>
  </si>
  <si>
    <r>
      <t>·</t>
    </r>
    <r>
      <rPr>
        <sz val="7"/>
        <rFont val="Times New Roman"/>
        <family val="1"/>
      </rPr>
      <t>     </t>
    </r>
    <r>
      <rPr>
        <sz val="10"/>
        <rFont val="Times New Roman"/>
        <family val="1"/>
      </rPr>
      <t>Width = 8-1/2"  and    Height = 3-2/3"</t>
    </r>
  </si>
  <si>
    <r>
      <t>·</t>
    </r>
    <r>
      <rPr>
        <sz val="7"/>
        <rFont val="Times New Roman"/>
        <family val="1"/>
      </rPr>
      <t>     </t>
    </r>
    <r>
      <rPr>
        <sz val="10"/>
        <rFont val="Times New Roman"/>
        <family val="1"/>
      </rPr>
      <t>Allow single-sided printing.</t>
    </r>
  </si>
  <si>
    <r>
      <t>·</t>
    </r>
    <r>
      <rPr>
        <sz val="7"/>
        <rFont val="Times New Roman"/>
        <family val="1"/>
      </rPr>
      <t>     </t>
    </r>
    <r>
      <rPr>
        <sz val="10"/>
        <rFont val="Times New Roman"/>
        <family val="1"/>
      </rPr>
      <t>Courier font preferred.</t>
    </r>
  </si>
  <si>
    <r>
      <t>·</t>
    </r>
    <r>
      <rPr>
        <sz val="7"/>
        <rFont val="Times New Roman"/>
        <family val="1"/>
      </rPr>
      <t>     </t>
    </r>
    <r>
      <rPr>
        <sz val="10"/>
        <rFont val="Times New Roman"/>
        <family val="1"/>
      </rPr>
      <t>Width = 4-1/2" Height = 2" from lower edge of right corner.</t>
    </r>
  </si>
  <si>
    <r>
      <t xml:space="preserve">·   </t>
    </r>
    <r>
      <rPr>
        <sz val="10"/>
        <rFont val="Times New Roman"/>
        <family val="1"/>
      </rPr>
      <t>Allow a 1" spacing from the bottom of the voucher when printing the 2-D Barcode and allow at least a  1/4" spacing on all remaining sides surrounding the barcode.</t>
    </r>
  </si>
  <si>
    <r>
      <t>·</t>
    </r>
    <r>
      <rPr>
        <sz val="7"/>
        <rFont val="Times New Roman"/>
        <family val="1"/>
      </rPr>
      <t>     </t>
    </r>
    <r>
      <rPr>
        <b/>
        <sz val="10"/>
        <rFont val="Times New Roman"/>
        <family val="1"/>
      </rPr>
      <t>DO NOT</t>
    </r>
    <r>
      <rPr>
        <sz val="10"/>
        <rFont val="Times New Roman"/>
        <family val="1"/>
      </rPr>
      <t xml:space="preserve"> include leading zeros unless specified.  (Exceptions are Social Security Numbers, Zip Codes, and Percentages).</t>
    </r>
  </si>
  <si>
    <r>
      <t>·</t>
    </r>
    <r>
      <rPr>
        <sz val="7"/>
        <rFont val="Times New Roman"/>
        <family val="1"/>
      </rPr>
      <t>     </t>
    </r>
    <r>
      <rPr>
        <sz val="10"/>
        <rFont val="Times New Roman"/>
        <family val="1"/>
      </rPr>
      <t>If negative value, the minus sign “-“ must be present immediately to the left of the number and part of the field positions defined.</t>
    </r>
  </si>
  <si>
    <r>
      <t>·</t>
    </r>
    <r>
      <rPr>
        <sz val="7"/>
        <rFont val="Times New Roman"/>
        <family val="1"/>
      </rPr>
      <t>     </t>
    </r>
    <r>
      <rPr>
        <b/>
        <sz val="10"/>
        <rFont val="Times New Roman"/>
        <family val="1"/>
      </rPr>
      <t xml:space="preserve">ALL </t>
    </r>
    <r>
      <rPr>
        <sz val="10"/>
        <rFont val="Times New Roman"/>
        <family val="1"/>
      </rPr>
      <t xml:space="preserve">money fields should be </t>
    </r>
    <r>
      <rPr>
        <b/>
        <sz val="10"/>
        <rFont val="Times New Roman"/>
        <family val="1"/>
      </rPr>
      <t>rounded</t>
    </r>
    <r>
      <rPr>
        <sz val="10"/>
        <rFont val="Times New Roman"/>
        <family val="1"/>
      </rPr>
      <t xml:space="preserve"> to the nearest whole dollar amount.</t>
    </r>
  </si>
  <si>
    <r>
      <t>·</t>
    </r>
    <r>
      <rPr>
        <sz val="7"/>
        <rFont val="Times New Roman"/>
        <family val="1"/>
      </rPr>
      <t>     </t>
    </r>
    <r>
      <rPr>
        <sz val="10"/>
        <rFont val="Times New Roman"/>
        <family val="1"/>
      </rPr>
      <t>Use the same rounding technique for the barcode and the printed form.</t>
    </r>
  </si>
  <si>
    <r>
      <t>·</t>
    </r>
    <r>
      <rPr>
        <sz val="7"/>
        <rFont val="Times New Roman"/>
        <family val="1"/>
      </rPr>
      <t>     </t>
    </r>
    <r>
      <rPr>
        <sz val="10"/>
        <rFont val="Times New Roman"/>
        <family val="1"/>
      </rPr>
      <t>For Individual Income Tax returns, prefix information  no prefixes allowed in taxpayer or spouse name information such as Dr., Mr., Mrs., etc.  Information such as Jr., Sr., II, III, etc. should follow taxpayer last name.</t>
    </r>
  </si>
  <si>
    <r>
      <t>·</t>
    </r>
    <r>
      <rPr>
        <sz val="7"/>
        <rFont val="Times New Roman"/>
        <family val="1"/>
      </rPr>
      <t>     </t>
    </r>
    <r>
      <rPr>
        <sz val="10"/>
        <rFont val="Times New Roman"/>
        <family val="1"/>
      </rPr>
      <t>For Individual Income Tax returns deceased information should be noted with “DEC” following the last name of the deceased individual.</t>
    </r>
  </si>
  <si>
    <t>CONTACT INFORMATION FOR BARCODE &amp; FORM CONTENT APPROVALS</t>
  </si>
  <si>
    <t>FORM CONTENT APPROVAL</t>
  </si>
  <si>
    <t>1D &amp; 2D BARCODE APPROVAL</t>
  </si>
  <si>
    <r>
      <rPr>
        <b/>
        <sz val="10"/>
        <rFont val="Times New Roman"/>
        <family val="1"/>
      </rPr>
      <t xml:space="preserve">          </t>
    </r>
    <r>
      <rPr>
        <sz val="10"/>
        <rFont val="Times New Roman"/>
        <family val="1"/>
      </rPr>
      <t>The Anchor Points should appear in the top left corner of the return(s)/schedule(s).  Refer to the</t>
    </r>
    <r>
      <rPr>
        <b/>
        <sz val="10"/>
        <rFont val="Times New Roman"/>
        <family val="1"/>
      </rPr>
      <t xml:space="preserve"> Barcode Placement </t>
    </r>
    <r>
      <rPr>
        <sz val="10"/>
        <rFont val="Times New Roman"/>
        <family val="1"/>
      </rPr>
      <t xml:space="preserve">tab for preferred Anchor Points specifics.                 </t>
    </r>
  </si>
  <si>
    <t xml:space="preserve"> Vendor 1D barcodes</t>
  </si>
  <si>
    <t>Schedule OC Page 1</t>
  </si>
  <si>
    <t>Schedule OC Page 2</t>
  </si>
  <si>
    <t>Alabama Association of Rescue Squads</t>
  </si>
  <si>
    <t>3k</t>
  </si>
  <si>
    <t>Taxpayer's E-Mail Address</t>
  </si>
  <si>
    <t>TAXPAYER'S E-MAIL ADDRESS</t>
  </si>
  <si>
    <t>Multiply Line 18 by Line 19, minimum $100.</t>
  </si>
  <si>
    <t>Schedule PAB, Page 1</t>
  </si>
  <si>
    <t>PB</t>
  </si>
  <si>
    <t>Schedule PAB, Page 2</t>
  </si>
  <si>
    <t xml:space="preserve">Form SEV-V Severance &amp; License Tax Section Payment Voucher 2-D Barcode Requirements </t>
  </si>
  <si>
    <t>Account ID/License Number</t>
  </si>
  <si>
    <t>FEIN/SSN</t>
  </si>
  <si>
    <t xml:space="preserve">Form WNR-V - Withholding on Sales or Transfers of Real Property and Associated Tangible  </t>
  </si>
  <si>
    <t xml:space="preserve">       Personal Property by Nonresidents Payment Voucher</t>
  </si>
  <si>
    <t>Value = PTE</t>
  </si>
  <si>
    <t>13 numeric digits. Value = zeroes.</t>
  </si>
  <si>
    <t>Alabama State Historic Preservation Fund</t>
  </si>
  <si>
    <t>Alabama Firefighter Annuity and Benefit Fund</t>
  </si>
  <si>
    <t>Victims of Violence Assistance</t>
  </si>
  <si>
    <t>1/0*</t>
  </si>
  <si>
    <t>1*</t>
  </si>
  <si>
    <r>
      <t xml:space="preserve">9 numeric digits. </t>
    </r>
    <r>
      <rPr>
        <b/>
        <u/>
        <sz val="10"/>
        <rFont val="Arial"/>
        <family val="2"/>
      </rPr>
      <t>REQUIRED if Filing Status 2 is selected</t>
    </r>
    <r>
      <rPr>
        <sz val="10"/>
        <rFont val="Arial"/>
        <family val="2"/>
      </rPr>
      <t xml:space="preserve">. </t>
    </r>
    <r>
      <rPr>
        <b/>
        <u/>
        <sz val="10"/>
        <rFont val="Arial"/>
        <family val="2"/>
      </rPr>
      <t xml:space="preserve"> DO NOT USE</t>
    </r>
    <r>
      <rPr>
        <sz val="10"/>
        <rFont val="Arial"/>
        <family val="2"/>
      </rPr>
      <t xml:space="preserve"> hyphens, embedded spaces or other special characters to mask out this number for privacy purposes. </t>
    </r>
  </si>
  <si>
    <t>Account Formats for Motor Fuel Tax Types</t>
  </si>
  <si>
    <t>TAX TYPE</t>
  </si>
  <si>
    <t>FORM</t>
  </si>
  <si>
    <t>ACCT FORMATS</t>
  </si>
  <si>
    <t>MONTHLY LUBRICATING OILS TAX RETURN</t>
  </si>
  <si>
    <t>SUBT:LO-1</t>
  </si>
  <si>
    <t>LO000000</t>
  </si>
  <si>
    <t>MONTHLY STATE ADMIN COUNTY TAXES ON GAS AND MOTOR FUELS</t>
  </si>
  <si>
    <t>SUBT:MFCO</t>
  </si>
  <si>
    <t>G0000000 or MF000000</t>
  </si>
  <si>
    <t>CULLMAN COUNTY PRIVILEGE TAX</t>
  </si>
  <si>
    <t>SUBT:CUL</t>
  </si>
  <si>
    <t>G ACCT NUMBER = 1 ALPHA, 7 NUMERIC</t>
  </si>
  <si>
    <t>MF ACCT NUMBER = 2 ALPHA, 6 NUMERIC</t>
  </si>
  <si>
    <t>LO ACCT NUMBER = 2 ALPHA, 6 NUMERIC</t>
  </si>
  <si>
    <t>TOB Permit or Registration Number = 3 ALPHA characters for Acct Type, 1 Alpha character, 9 NUMERICS</t>
  </si>
  <si>
    <t>ACCOUNT NUMBER FORMAT:</t>
  </si>
  <si>
    <t>CCT-R000000001</t>
  </si>
  <si>
    <t>TOB:T-WHSLE-CO</t>
  </si>
  <si>
    <t xml:space="preserve">Monthly Report by Resident Wholesale Dealers in Cigarette Products </t>
  </si>
  <si>
    <t>SCT-R000000001</t>
  </si>
  <si>
    <t>TOB:SCH D</t>
  </si>
  <si>
    <t>Schedule D Penalty - Tobacco Master Settlement Agreement for Participating and NonParticipating Manufactures</t>
  </si>
  <si>
    <t>TOB:WHSLE-NR</t>
  </si>
  <si>
    <t>Monthly Report by Nonresident Wholesale Dealers in Cigarette Products</t>
  </si>
  <si>
    <t>TOB:COSO</t>
  </si>
  <si>
    <t>County Cigarette Tax Return - Order for Wholesalers and Retailers County  Revenue Stamps</t>
  </si>
  <si>
    <t>TOB:TSO1</t>
  </si>
  <si>
    <t>State Cigarette Tax Return - Order for Permitted &amp; Non-permitted Alabama Revenue Stamps</t>
  </si>
  <si>
    <t>CTP-R000000001</t>
  </si>
  <si>
    <t>TOB:TTCO-A</t>
  </si>
  <si>
    <t>Monthly County Tobacco Tax Return</t>
  </si>
  <si>
    <t>STP-R000000001</t>
  </si>
  <si>
    <t>TOB:OTP</t>
  </si>
  <si>
    <t>Monthly State Tobacco Tax Return by Tobacco Distributors</t>
  </si>
  <si>
    <t>Account Formats for Tobacco Tax Types</t>
  </si>
  <si>
    <t>SEV Account ID/License Number = 3 ALPHA characters for Acct Type, 1 Alpha character, 9 NUMERICS</t>
  </si>
  <si>
    <t>OGS-R000000000</t>
  </si>
  <si>
    <t>O &amp; G PRODUCTION-1, O &amp; G PURCHASER-1, O &amp; G OFFSHORE-1</t>
  </si>
  <si>
    <t>Oil &amp; Gas Tax</t>
  </si>
  <si>
    <t>LSM-R000000000</t>
  </si>
  <si>
    <t>SUB:CCEM-1, SUB:JCMT-1</t>
  </si>
  <si>
    <t>Local Solid Mineral Severance</t>
  </si>
  <si>
    <t>FPS-R000000000</t>
  </si>
  <si>
    <t>SUB:FPST-1, SUB:FPST-3</t>
  </si>
  <si>
    <t>Forest Products Severance Tax</t>
  </si>
  <si>
    <t>CST-R000000000</t>
  </si>
  <si>
    <t>SUB:CST-1, SUB:CST-2, SUB:CST-3</t>
  </si>
  <si>
    <t>Coal Severance Tax</t>
  </si>
  <si>
    <t>UST-R000000000</t>
  </si>
  <si>
    <t>SUB:AUST</t>
  </si>
  <si>
    <t>Alabama Uniform Severance</t>
  </si>
  <si>
    <t>Account Formats for Severance &amp; License Tax Types</t>
  </si>
  <si>
    <t>DATE LAST UPDATED</t>
  </si>
  <si>
    <r>
      <t xml:space="preserve">Date Last Updated                                                  </t>
    </r>
    <r>
      <rPr>
        <b/>
        <sz val="8"/>
        <rFont val="Arial"/>
        <family val="2"/>
      </rPr>
      <t xml:space="preserve"> (See Change History tab for details)</t>
    </r>
  </si>
  <si>
    <t>3f</t>
  </si>
  <si>
    <t>3g</t>
  </si>
  <si>
    <t>3i</t>
  </si>
  <si>
    <t xml:space="preserve">1-Name of Corporate President </t>
  </si>
  <si>
    <t>Taxpayer's Mailing Address</t>
  </si>
  <si>
    <t>Taxpayer's City</t>
  </si>
  <si>
    <t>Taxpayer's State</t>
  </si>
  <si>
    <t>Taxpayer's Zip Code</t>
  </si>
  <si>
    <t>Form PTE-V Pass Through Entity Payment Voucher 2-D Barcode Requirements (20S, PTE-C)</t>
  </si>
  <si>
    <t xml:space="preserve">Alabama Breast &amp; Cervical Cancer Program </t>
  </si>
  <si>
    <t>33</t>
  </si>
  <si>
    <t xml:space="preserve">Name of Corporate President </t>
  </si>
  <si>
    <t>Name of Corporate Secretary</t>
  </si>
  <si>
    <t>Schedule NTC</t>
  </si>
  <si>
    <t>NC</t>
  </si>
  <si>
    <t>Schedule CR</t>
  </si>
  <si>
    <t>CR</t>
  </si>
  <si>
    <t>Schedule AATC Page 1</t>
  </si>
  <si>
    <t>Schedule AATC Page 2</t>
  </si>
  <si>
    <t>Schedule BC Page 1</t>
  </si>
  <si>
    <t>****</t>
  </si>
  <si>
    <t>BC</t>
  </si>
  <si>
    <t>Schedule BC Page 2</t>
  </si>
  <si>
    <t>Alabama Veterinary Medical Foundation Spay-Neuter Program</t>
  </si>
  <si>
    <t>PART I, PAGE 1</t>
  </si>
  <si>
    <t>SCHEDULE AATC</t>
  </si>
  <si>
    <t>Actual cost of attending nonfailing public school or nonpublic school</t>
  </si>
  <si>
    <t>Name of Scholarship Granting Organization</t>
  </si>
  <si>
    <t>Amount contributed for scholarship(s)</t>
  </si>
  <si>
    <t>Multiply line 4 by 50% (.50)</t>
  </si>
  <si>
    <t>Maximum Credit Allowable</t>
  </si>
  <si>
    <t xml:space="preserve">Credit allowable </t>
  </si>
  <si>
    <t xml:space="preserve">Refundable amount. </t>
  </si>
  <si>
    <t>SCHEDULE NTC</t>
  </si>
  <si>
    <t>Subtract line 2 from 1.</t>
  </si>
  <si>
    <t>Subtract line 4 from line 3.</t>
  </si>
  <si>
    <r>
      <t>·</t>
    </r>
    <r>
      <rPr>
        <sz val="7"/>
        <rFont val="Times New Roman"/>
        <family val="1"/>
      </rPr>
      <t>     </t>
    </r>
    <r>
      <rPr>
        <sz val="10"/>
        <rFont val="Times New Roman"/>
        <family val="1"/>
      </rPr>
      <t xml:space="preserve">If </t>
    </r>
    <r>
      <rPr>
        <b/>
        <sz val="10"/>
        <rFont val="Times New Roman"/>
        <family val="1"/>
      </rPr>
      <t>no</t>
    </r>
    <r>
      <rPr>
        <sz val="10"/>
        <rFont val="Times New Roman"/>
        <family val="1"/>
      </rPr>
      <t xml:space="preserve"> amount or value for a particular field is given, then leave the field blank.</t>
    </r>
  </si>
  <si>
    <t>Name of Student</t>
  </si>
  <si>
    <t>Social Security number of student</t>
  </si>
  <si>
    <t>Form BIT-V Business Income Tax Payment Voucher 2-D Barcode Requirements (20C, 20C-C)</t>
  </si>
  <si>
    <t>LLE taxed as S Corporation Indicator</t>
  </si>
  <si>
    <t xml:space="preserve">Tax Due </t>
  </si>
  <si>
    <t>6b</t>
  </si>
  <si>
    <t>6c</t>
  </si>
  <si>
    <t>6d</t>
  </si>
  <si>
    <r>
      <t>·</t>
    </r>
    <r>
      <rPr>
        <sz val="7"/>
        <rFont val="Times New Roman"/>
        <family val="1"/>
      </rPr>
      <t>     </t>
    </r>
    <r>
      <rPr>
        <sz val="10"/>
        <rFont val="Times New Roman"/>
        <family val="1"/>
      </rPr>
      <t xml:space="preserve">For all money fields </t>
    </r>
    <r>
      <rPr>
        <b/>
        <sz val="10"/>
        <rFont val="Times New Roman"/>
        <family val="1"/>
      </rPr>
      <t>Do Not</t>
    </r>
    <r>
      <rPr>
        <sz val="10"/>
        <rFont val="Times New Roman"/>
        <family val="1"/>
      </rPr>
      <t xml:space="preserve"> use decimals or comma separators in the barcode fields.</t>
    </r>
  </si>
  <si>
    <r>
      <t>·</t>
    </r>
    <r>
      <rPr>
        <sz val="7"/>
        <rFont val="Times New Roman"/>
        <family val="1"/>
      </rPr>
      <t>     </t>
    </r>
    <r>
      <rPr>
        <sz val="10"/>
        <rFont val="Times New Roman"/>
        <family val="1"/>
      </rPr>
      <t xml:space="preserve">If </t>
    </r>
    <r>
      <rPr>
        <b/>
        <sz val="10"/>
        <rFont val="Times New Roman"/>
        <family val="1"/>
      </rPr>
      <t>no</t>
    </r>
    <r>
      <rPr>
        <sz val="10"/>
        <rFont val="Times New Roman"/>
        <family val="1"/>
      </rPr>
      <t xml:space="preserve"> amount or value for a particular field is given, then populate with Zeroes.</t>
    </r>
  </si>
  <si>
    <t>"0"</t>
  </si>
  <si>
    <t>Schedule B/DC (40)</t>
  </si>
  <si>
    <t>Schedule AAC Page 1</t>
  </si>
  <si>
    <t>AC</t>
  </si>
  <si>
    <t>Schedule G</t>
  </si>
  <si>
    <t>Subtract Line 6 From Line 5</t>
  </si>
  <si>
    <t>SCHEDULE AAC</t>
  </si>
  <si>
    <t>Name of Child</t>
  </si>
  <si>
    <t>Social Security number of Child</t>
  </si>
  <si>
    <t>Address of Child</t>
  </si>
  <si>
    <t>Name of Birth Mother</t>
  </si>
  <si>
    <t>Address of Birth Mother</t>
  </si>
  <si>
    <t>Name of Adoption Agency</t>
  </si>
  <si>
    <t>Address of Adoption Agency</t>
  </si>
  <si>
    <t>Multiply Line 1 by Line 2</t>
  </si>
  <si>
    <t xml:space="preserve">Enter the lesser of line 3 or line 4. </t>
  </si>
  <si>
    <t>Name of Failing School Attended or Zoned for:</t>
  </si>
  <si>
    <t>Name of School Transferred to:</t>
  </si>
  <si>
    <t>Grade Level at time of Transfer:</t>
  </si>
  <si>
    <t>Date of Enrollment at nonfailing public school or nonpublic school:</t>
  </si>
  <si>
    <t>Enter the lesser of line 7 or line 8</t>
  </si>
  <si>
    <t>Enter the lesser of line 16 or line 17</t>
  </si>
  <si>
    <t>Enter the lesser of line 25 or line 26</t>
  </si>
  <si>
    <t>Enter the lesser of line 34 or line 35</t>
  </si>
  <si>
    <t>Add the amounts from line 9, line 18, line 27,  and line 36</t>
  </si>
  <si>
    <t>Enter the lesser of line 37 or line 38.</t>
  </si>
  <si>
    <t>Subtract Line 8 from Line 7.</t>
  </si>
  <si>
    <t xml:space="preserve">Net Tax Due Alabama. </t>
  </si>
  <si>
    <t>Amended  Return Indicator</t>
  </si>
  <si>
    <t>Vendor Code</t>
  </si>
  <si>
    <t>4-digit code used to identify the Software Developer whose application produced the bar code.</t>
  </si>
  <si>
    <t>Refunded Amount.</t>
  </si>
  <si>
    <t>Enter Total Number of Children adopted from Part 1.</t>
  </si>
  <si>
    <t>R ACCT NUMBER = 1 ALPHA, 9 NUMERIC</t>
  </si>
  <si>
    <t>or R000000000</t>
  </si>
  <si>
    <t>G0000000 or R000000000</t>
  </si>
  <si>
    <t>SG</t>
  </si>
  <si>
    <t xml:space="preserve">Schedule ESBT </t>
  </si>
  <si>
    <t>ES</t>
  </si>
  <si>
    <t>Net Tax Due Alabama.</t>
  </si>
  <si>
    <t>34</t>
  </si>
  <si>
    <t>Number of AL-CARs attached.</t>
  </si>
  <si>
    <t>Consumer Use Tax: If you certify that no use tax is due, Check Box Indicator:</t>
  </si>
  <si>
    <t xml:space="preserve">Amount of credit applied. </t>
  </si>
  <si>
    <t xml:space="preserve">Carryforward amount. </t>
  </si>
  <si>
    <t>Enter amount from Line 14.</t>
  </si>
  <si>
    <t>Subtract line 10 from line 9.</t>
  </si>
  <si>
    <t>Subtract line 12 from line 11.</t>
  </si>
  <si>
    <t xml:space="preserve">Unused tax liability limitation. </t>
  </si>
  <si>
    <t xml:space="preserve">Enter carryforward amount </t>
  </si>
  <si>
    <t>Net Tax Due Alabama. Check box if computing tax using Schedule NTC, Check Box Indicator.</t>
  </si>
  <si>
    <r>
      <t xml:space="preserve">          A </t>
    </r>
    <r>
      <rPr>
        <b/>
        <sz val="10"/>
        <rFont val="Times New Roman"/>
        <family val="1"/>
      </rPr>
      <t>22 Point Code 39 Slim Regular Barcode</t>
    </r>
    <r>
      <rPr>
        <sz val="10"/>
        <rFont val="Times New Roman"/>
        <family val="1"/>
      </rPr>
      <t xml:space="preserve"> is required for document identification on all return(s)/schedules(s).  Refer to the </t>
    </r>
    <r>
      <rPr>
        <b/>
        <sz val="10"/>
        <rFont val="Times New Roman"/>
        <family val="1"/>
      </rPr>
      <t>1D Barcode Form ID</t>
    </r>
    <r>
      <rPr>
        <sz val="10"/>
        <rFont val="Times New Roman"/>
        <family val="1"/>
      </rPr>
      <t xml:space="preserve"> tab for Data Requirements and the Barcode Placement tab form 1-D Barcode specifics.  </t>
    </r>
    <r>
      <rPr>
        <sz val="10"/>
        <rFont val="Times New Roman"/>
        <family val="1"/>
      </rPr>
      <t xml:space="preserve"> Please review the updated 1D Barcode Layout changes on the 1-D Barcode Form ID tab. </t>
    </r>
  </si>
  <si>
    <t xml:space="preserve">Allow K, 0-9 and space.                                                                                                                                                                                                                                                                                                      Use the following values below to populate in this field.                                                                                                                                                                                                                                                                                                            Kindergarten = "Kspace" or "K4" or "K5"                                                                                                                                                                                                                                                                         1st Grade = "1space"                                                                                                                                                                                                                                                                                                             2nd Grade = "2space"                                                                                                                                                                                                                                                                                                   3rd Grade = "3space"                                                                                                                                                                                                                                                                                                        4th Grade = "4space"                                                                                                                                                                                                                                                                                                     5th Grade = "5space"                                                                                                                                                                                                                                                                                                        6th Grade = "6space"                                                                                                                                                                                                                                                                                                         7th Grade = "7space"                                                                                                                                                                                                                                                                                                  8th Grade = "8space"                                                                                                                                                                                                                                                                                                     9th Grade = "9space"                                                                                                                                                                                                                                                                                                       10th Grade = "10"                                                                                                                                                                                                                                                                                                              11th Grade = "11"                                                                                                                                                                                                                                                                                                         12th Grade = "12"                                                                                                                                                                                                                                                                                                                 If grade level unknown, populate this field with 2 spaces.                                                                                                                                                                                                                                           (*** DO NOT use quotes in this field. ***)                                                                                                                                                                                                                                     </t>
  </si>
  <si>
    <t>Subtract Line 16 from Line 15</t>
  </si>
  <si>
    <t>1q</t>
  </si>
  <si>
    <t>USS Alabama Battleship Commission</t>
  </si>
  <si>
    <t>1r</t>
  </si>
  <si>
    <t>Children First Trust Fund</t>
  </si>
  <si>
    <t>SCHEDULE DEC</t>
  </si>
  <si>
    <t>SCHEDULE AJA</t>
  </si>
  <si>
    <t>Multiply Line 3 by .50</t>
  </si>
  <si>
    <t>Subtract line 14 from line 13</t>
  </si>
  <si>
    <t>Value = CCYY</t>
  </si>
  <si>
    <t>Form BPT-IN, Page 1</t>
  </si>
  <si>
    <t>Form BPT-IN, Page 2</t>
  </si>
  <si>
    <t>Schedule HTC Page 1</t>
  </si>
  <si>
    <t>HC</t>
  </si>
  <si>
    <t>Schedule DEC Page 1</t>
  </si>
  <si>
    <t>DE</t>
  </si>
  <si>
    <t>Schedule AJA Page 1</t>
  </si>
  <si>
    <t>AJ</t>
  </si>
  <si>
    <t xml:space="preserve">Form NOL - 85A, Page 1 </t>
  </si>
  <si>
    <t xml:space="preserve">Form NOL - 85A, Page 2 </t>
  </si>
  <si>
    <t>Schedule EC, Page 1</t>
  </si>
  <si>
    <t>EC</t>
  </si>
  <si>
    <t>Schedule EC, Page 2</t>
  </si>
  <si>
    <t>Schedule EC, Page 3</t>
  </si>
  <si>
    <t>Schedule EC, Page 4</t>
  </si>
  <si>
    <t>Schedule EC, Page 5</t>
  </si>
  <si>
    <t>Schedule EC, Page 6</t>
  </si>
  <si>
    <t>Schedule PC Page 1</t>
  </si>
  <si>
    <t>PC</t>
  </si>
  <si>
    <t>Schedule PC Page 2</t>
  </si>
  <si>
    <t>Form 41, Page 1</t>
  </si>
  <si>
    <t>Form 41, Page 2</t>
  </si>
  <si>
    <t>Form 41, Page 3</t>
  </si>
  <si>
    <t>Form 41, Page 4</t>
  </si>
  <si>
    <t>FC</t>
  </si>
  <si>
    <t>Schedule BC Page 3</t>
  </si>
  <si>
    <t>Schedule BC Page 4</t>
  </si>
  <si>
    <t>SCHEDULE HTC</t>
  </si>
  <si>
    <t>Month of Tax Year End</t>
  </si>
  <si>
    <t>Credit amount of projects placed in service this tax year</t>
  </si>
  <si>
    <t>PART I</t>
  </si>
  <si>
    <t>52/53 Week Filer Indicator</t>
  </si>
  <si>
    <t>Total Credit(s) applied.</t>
  </si>
  <si>
    <t>Real Estate Investment Trust</t>
  </si>
  <si>
    <r>
      <rPr>
        <b/>
        <sz val="11"/>
        <color theme="1"/>
        <rFont val="Times New Roman"/>
        <family val="1"/>
      </rPr>
      <t>***NOTE***</t>
    </r>
    <r>
      <rPr>
        <sz val="11"/>
        <color theme="1"/>
        <rFont val="Times New Roman"/>
        <family val="1"/>
      </rPr>
      <t xml:space="preserve"> Vendors please use your vendor codes when submitting 2D barcodes (ex: ADOR should be replaced with your software developer codes which was assigned through NACTP.)</t>
    </r>
  </si>
  <si>
    <t>1A</t>
  </si>
  <si>
    <t>Employer's Social Security Number</t>
  </si>
  <si>
    <t>1D</t>
  </si>
  <si>
    <t>1E</t>
  </si>
  <si>
    <t>State Code</t>
  </si>
  <si>
    <t>1F</t>
  </si>
  <si>
    <t>Employer's State ID Number</t>
  </si>
  <si>
    <t>1G</t>
  </si>
  <si>
    <t>Alabama State Income Tax Withheld</t>
  </si>
  <si>
    <t>2A</t>
  </si>
  <si>
    <t>2D</t>
  </si>
  <si>
    <t>2E</t>
  </si>
  <si>
    <t>2G</t>
  </si>
  <si>
    <t>3A</t>
  </si>
  <si>
    <t>3D</t>
  </si>
  <si>
    <t>3E</t>
  </si>
  <si>
    <t>3F</t>
  </si>
  <si>
    <t>3G</t>
  </si>
  <si>
    <t>4D</t>
  </si>
  <si>
    <t>4E</t>
  </si>
  <si>
    <t>4F</t>
  </si>
  <si>
    <t>4G</t>
  </si>
  <si>
    <t>5A</t>
  </si>
  <si>
    <t>5D</t>
  </si>
  <si>
    <t>5E</t>
  </si>
  <si>
    <t>5F</t>
  </si>
  <si>
    <t>5G</t>
  </si>
  <si>
    <t>6A</t>
  </si>
  <si>
    <t>6D</t>
  </si>
  <si>
    <t>6E</t>
  </si>
  <si>
    <t>6F</t>
  </si>
  <si>
    <t>6G</t>
  </si>
  <si>
    <t>7A</t>
  </si>
  <si>
    <t>7D</t>
  </si>
  <si>
    <t>7E</t>
  </si>
  <si>
    <t>7F</t>
  </si>
  <si>
    <t>7G</t>
  </si>
  <si>
    <t>8D</t>
  </si>
  <si>
    <t>8E</t>
  </si>
  <si>
    <t>8F</t>
  </si>
  <si>
    <t>8G</t>
  </si>
  <si>
    <t>9A</t>
  </si>
  <si>
    <t>9D</t>
  </si>
  <si>
    <t>9E</t>
  </si>
  <si>
    <t>9F</t>
  </si>
  <si>
    <t>9G</t>
  </si>
  <si>
    <t>10A</t>
  </si>
  <si>
    <t>10D</t>
  </si>
  <si>
    <t>10E</t>
  </si>
  <si>
    <t>10F</t>
  </si>
  <si>
    <t>10G</t>
  </si>
  <si>
    <t>11H</t>
  </si>
  <si>
    <t>11I</t>
  </si>
  <si>
    <t>Other Income</t>
  </si>
  <si>
    <t>Total Adjustments to Income</t>
  </si>
  <si>
    <t>Adjusted Gross Income</t>
  </si>
  <si>
    <t>Itemized/Standard Deduction (amount)</t>
  </si>
  <si>
    <t>NOL 85-A Indicator</t>
  </si>
  <si>
    <t>Consumer Use Tax. I Certify that no Use Tax is due, Check Box Indicator.</t>
  </si>
  <si>
    <t>Consumer Use Tax.</t>
  </si>
  <si>
    <t>Alabama Election Campaign Fund Democratic Party</t>
  </si>
  <si>
    <t>Alabama Election Campaign Fund - Republican Party</t>
  </si>
  <si>
    <t>Total Taxable Liability and Voluntary Contribution</t>
  </si>
  <si>
    <t>Refundable Portion of Adoption Credit</t>
  </si>
  <si>
    <t>Amended Returns Only - Previous Refund</t>
  </si>
  <si>
    <t>Total Donation Check-Offs</t>
  </si>
  <si>
    <t>Direct Deposit Indicator</t>
  </si>
  <si>
    <t>Business Income or (Loss)</t>
  </si>
  <si>
    <t>Gain or (Loss) from Sale of Real Estate, Stocks,  etc</t>
  </si>
  <si>
    <t>Total IRA Distributions</t>
  </si>
  <si>
    <t>Taxable Amount (IRA Distributions)</t>
  </si>
  <si>
    <t>Total Pensions and Annuities</t>
  </si>
  <si>
    <t>Taxable Amount (Pensions)</t>
  </si>
  <si>
    <t>Rents, Royalties, Partnerships,  Estates, Trusts. etc.</t>
  </si>
  <si>
    <t>Farm Income or (Loss)</t>
  </si>
  <si>
    <t>Other Income (amount)</t>
  </si>
  <si>
    <t>Total Other Income</t>
  </si>
  <si>
    <t>Your IRA Deduction</t>
  </si>
  <si>
    <t>Spouse's IRA Deduction</t>
  </si>
  <si>
    <t>Payments to a Keogh Plan - SEP Deduction</t>
  </si>
  <si>
    <t>Penalty on Early Withdrawal of Savings</t>
  </si>
  <si>
    <t>Alimony Recipient's SSN</t>
  </si>
  <si>
    <t>Alimony Paid (amount)</t>
  </si>
  <si>
    <t>Moving Expenses (Amount)</t>
  </si>
  <si>
    <t>Self-employed Health Insurance Deduction</t>
  </si>
  <si>
    <t>Payments to Alabama College Counts 529 Fund or Alabama PACT Program</t>
  </si>
  <si>
    <t>Costs to Retrofit or upgrade home to Resist Wind or Flood Damage</t>
  </si>
  <si>
    <t>Deposits to a Catastrophe Savings Account</t>
  </si>
  <si>
    <t>Total Adjustments</t>
  </si>
  <si>
    <t xml:space="preserve">Residency  - Full Year </t>
  </si>
  <si>
    <t xml:space="preserve">Residency  - Part Year </t>
  </si>
  <si>
    <t>Do you have income which is reported on your Federal return, but not reported on your Alabama return?</t>
  </si>
  <si>
    <t>Direct Deposit Checking Account Indicator</t>
  </si>
  <si>
    <t>Direct Deposit Savings Account Indicator</t>
  </si>
  <si>
    <t>Direct Deposit Bank Routing Transit Number</t>
  </si>
  <si>
    <t>Direct Deposit Bank Account Number</t>
  </si>
  <si>
    <t>Total Medical and Dental Expenses</t>
  </si>
  <si>
    <t>Total Taxes You Paid</t>
  </si>
  <si>
    <t>Total Interest You Paid</t>
  </si>
  <si>
    <t>Total Gifts to Charity</t>
  </si>
  <si>
    <t>Total Casualty and Theft Loss</t>
  </si>
  <si>
    <t>Job Expenses/Misc. Deductions</t>
  </si>
  <si>
    <t>Other Miscellaneous Deductions</t>
  </si>
  <si>
    <t>Qualified Long-Term Care Ins Premiums</t>
  </si>
  <si>
    <t>Schedule B - Total Taxable Interest and Dividends</t>
  </si>
  <si>
    <t>AL State Historic Preservation Fund</t>
  </si>
  <si>
    <t>AL Firefighters Annuity &amp; Benefit Fund</t>
  </si>
  <si>
    <t>Alabama Breast &amp; Cervical Cancer Program</t>
  </si>
  <si>
    <t>AL Military Support Foundation</t>
  </si>
  <si>
    <t>Primary Deceased Indicator</t>
  </si>
  <si>
    <t>Spouse Deceased Indicator</t>
  </si>
  <si>
    <t>Primary's State</t>
  </si>
  <si>
    <t>Primary's Drivers License #</t>
  </si>
  <si>
    <t>Primary's DL# Issued Date</t>
  </si>
  <si>
    <t>Primary's DL# Expiration Date</t>
  </si>
  <si>
    <t>Spouse's State</t>
  </si>
  <si>
    <t>Spouse's Drivers License #</t>
  </si>
  <si>
    <t>Spouse's DL# Issued Date</t>
  </si>
  <si>
    <t>Spouse's DL# Expiration Date</t>
  </si>
  <si>
    <t xml:space="preserve">Primary's  Deceased Date </t>
  </si>
  <si>
    <t>Spouse's  Deceased Date</t>
  </si>
  <si>
    <t xml:space="preserve">Primary's DOB </t>
  </si>
  <si>
    <t>SCHEDULE CR</t>
  </si>
  <si>
    <t>Name of State</t>
  </si>
  <si>
    <t>Tax Due the other state using Alabama tax rates</t>
  </si>
  <si>
    <t>Tax Due the other state as shown on that state's return or Form W-2G</t>
  </si>
  <si>
    <t>PART 2, PAGE 1</t>
  </si>
  <si>
    <t>PART 3, PAGE 1</t>
  </si>
  <si>
    <t>PART 4, PAGE 1</t>
  </si>
  <si>
    <t>PART 5, PAGE 1</t>
  </si>
  <si>
    <t>PART 6, PAGE 1</t>
  </si>
  <si>
    <t>Alabama Adjusted Gross Income from Form 40, page 1 Line 10</t>
  </si>
  <si>
    <t>Alabama Tax Liability from Form 40, page 1 Line 17</t>
  </si>
  <si>
    <t>CREDIT ALLOWABLE</t>
  </si>
  <si>
    <t>*EOD*</t>
  </si>
  <si>
    <t>FEIN of Entity</t>
  </si>
  <si>
    <t>Current Credit Available.</t>
  </si>
  <si>
    <t>SCHEDULE ARA</t>
  </si>
  <si>
    <t xml:space="preserve">Spouse's DOB </t>
  </si>
  <si>
    <t>Subtract Line 20 from Line 19.</t>
  </si>
  <si>
    <t>PART II - Adoption Credit</t>
  </si>
  <si>
    <t>"40W2"</t>
  </si>
  <si>
    <t>Check If Primary Deceased Indicator</t>
  </si>
  <si>
    <t>Check If Spouse Deceased Indicator</t>
  </si>
  <si>
    <t>Primary's Deceased Date</t>
  </si>
  <si>
    <t>Spouse's Deceased Date</t>
  </si>
  <si>
    <t>DRIVERS LICENSE INFO</t>
  </si>
  <si>
    <t>"40NRW2"</t>
  </si>
  <si>
    <t>"40AW2"</t>
  </si>
  <si>
    <t>Subtract Line 18 from Line 17.</t>
  </si>
  <si>
    <t>Enter your Project Number Assigned by the Alabama Department of Revenue.</t>
  </si>
  <si>
    <t>Pro rata Share of Credit from Schedule K-1</t>
  </si>
  <si>
    <t xml:space="preserve">Current Credit Allowable. </t>
  </si>
  <si>
    <t>1J</t>
  </si>
  <si>
    <t>2J</t>
  </si>
  <si>
    <t>Form BPT-NW</t>
  </si>
  <si>
    <t>NW</t>
  </si>
  <si>
    <t>Form BPT-NWI</t>
  </si>
  <si>
    <t>NI</t>
  </si>
  <si>
    <t>Schedule W2 Page 1</t>
  </si>
  <si>
    <t>W2</t>
  </si>
  <si>
    <t>Schedule ARA Page 1</t>
  </si>
  <si>
    <t>AR</t>
  </si>
  <si>
    <t>24</t>
  </si>
  <si>
    <t>25</t>
  </si>
  <si>
    <t>Schedule K-1 (65)</t>
  </si>
  <si>
    <t>Schedule K-1 (20S)</t>
  </si>
  <si>
    <t>Schedule PC Page 3</t>
  </si>
  <si>
    <t>Schedule NRC-EXEMPT, Page 1</t>
  </si>
  <si>
    <t>Schedule NRC-EXEMPT, Page 2</t>
  </si>
  <si>
    <t>Schedule E (41), Page 1</t>
  </si>
  <si>
    <t>Schedule E (41), Page 2</t>
  </si>
  <si>
    <t>Schedule BC Page 5</t>
  </si>
  <si>
    <t>Form 2210AL, Page 1</t>
  </si>
  <si>
    <t>Form 2210AL, Page 2</t>
  </si>
  <si>
    <t>Schedule K-1 (41)</t>
  </si>
  <si>
    <t>Form 2220 Page 1</t>
  </si>
  <si>
    <t>Form 2220 Page 2</t>
  </si>
  <si>
    <t>Form 2220 Page 3</t>
  </si>
  <si>
    <t>Form 2220 Page 4</t>
  </si>
  <si>
    <t>Form 2220 Page 5</t>
  </si>
  <si>
    <r>
      <rPr>
        <b/>
        <sz val="10"/>
        <rFont val="Arial"/>
        <family val="2"/>
      </rPr>
      <t xml:space="preserve">* These fields indicate information regarding the creation/presence of 2D barcodes, since it is undetermined whether this is included on the form, it is indicated with 'xx' on the spreadsheet.   Test forms listed on the vendor site may indicate the presence of a 2D barcode (position 4), however this is not determined until the form is created. </t>
    </r>
    <r>
      <rPr>
        <b/>
        <u val="double"/>
        <sz val="10"/>
        <rFont val="Arial"/>
        <family val="2"/>
      </rPr>
      <t xml:space="preserve"> </t>
    </r>
    <r>
      <rPr>
        <b/>
        <u val="double"/>
        <sz val="10"/>
        <color rgb="FFFF0000"/>
        <rFont val="Arial"/>
        <family val="2"/>
      </rPr>
      <t>Under no circumstances should positions 3 &amp; 4 be hardcoded onto the form.</t>
    </r>
  </si>
  <si>
    <r>
      <t xml:space="preserve">New forms are indicated in </t>
    </r>
    <r>
      <rPr>
        <b/>
        <i/>
        <sz val="10"/>
        <color rgb="FF0033CC"/>
        <rFont val="Arial"/>
        <family val="2"/>
      </rPr>
      <t>blue</t>
    </r>
    <r>
      <rPr>
        <b/>
        <i/>
        <sz val="10"/>
        <rFont val="Arial"/>
        <family val="2"/>
      </rPr>
      <t xml:space="preserve">, and changes from prior year forms are indicated in </t>
    </r>
    <r>
      <rPr>
        <b/>
        <i/>
        <sz val="10"/>
        <color rgb="FFFF0000"/>
        <rFont val="Arial"/>
        <family val="2"/>
      </rPr>
      <t>red</t>
    </r>
  </si>
  <si>
    <t>Statutory Employee Indicator</t>
  </si>
  <si>
    <t>Schedule C/C-EZ Filed? Indicator</t>
  </si>
  <si>
    <t>1H</t>
  </si>
  <si>
    <t>3H</t>
  </si>
  <si>
    <t xml:space="preserve">3J </t>
  </si>
  <si>
    <t>4H</t>
  </si>
  <si>
    <t xml:space="preserve">4J </t>
  </si>
  <si>
    <t>5H</t>
  </si>
  <si>
    <t xml:space="preserve">5J </t>
  </si>
  <si>
    <t>6H</t>
  </si>
  <si>
    <t xml:space="preserve">6J </t>
  </si>
  <si>
    <t>7H</t>
  </si>
  <si>
    <t xml:space="preserve">7J </t>
  </si>
  <si>
    <t>8H</t>
  </si>
  <si>
    <t xml:space="preserve">8J </t>
  </si>
  <si>
    <t>9H</t>
  </si>
  <si>
    <t xml:space="preserve">9J </t>
  </si>
  <si>
    <t>10C</t>
  </si>
  <si>
    <t>10H</t>
  </si>
  <si>
    <t xml:space="preserve">10J </t>
  </si>
  <si>
    <t>2H</t>
  </si>
  <si>
    <t>Amount(s) contributed to above organization this year</t>
  </si>
  <si>
    <t xml:space="preserve">Amount of Current Credit. </t>
  </si>
  <si>
    <t>Amount of current Credit</t>
  </si>
  <si>
    <t>1I</t>
  </si>
  <si>
    <t>Federal Wages</t>
  </si>
  <si>
    <t>2I</t>
  </si>
  <si>
    <t>3I</t>
  </si>
  <si>
    <t>4I</t>
  </si>
  <si>
    <t>5I</t>
  </si>
  <si>
    <t>6I</t>
  </si>
  <si>
    <t>7I</t>
  </si>
  <si>
    <t>8I</t>
  </si>
  <si>
    <t>9I</t>
  </si>
  <si>
    <t>10I</t>
  </si>
  <si>
    <t>Employer's Identification Number (EIN)</t>
  </si>
  <si>
    <t>Alabama Employer's State ID Number</t>
  </si>
  <si>
    <t>Alabama State Wages</t>
  </si>
  <si>
    <t>Additional Taxable Wages - Other States</t>
  </si>
  <si>
    <t xml:space="preserve">2F </t>
  </si>
  <si>
    <t>10B</t>
  </si>
  <si>
    <t>11A</t>
  </si>
  <si>
    <t>11D</t>
  </si>
  <si>
    <t>11E</t>
  </si>
  <si>
    <t>11F</t>
  </si>
  <si>
    <t>11G</t>
  </si>
  <si>
    <t xml:space="preserve">11J </t>
  </si>
  <si>
    <t>12A</t>
  </si>
  <si>
    <t>12D</t>
  </si>
  <si>
    <t>12E</t>
  </si>
  <si>
    <t>12F</t>
  </si>
  <si>
    <t>12G</t>
  </si>
  <si>
    <t>12H</t>
  </si>
  <si>
    <t>12I</t>
  </si>
  <si>
    <t xml:space="preserve">12J </t>
  </si>
  <si>
    <t>13A</t>
  </si>
  <si>
    <t>13B</t>
  </si>
  <si>
    <t>13C</t>
  </si>
  <si>
    <t>13D</t>
  </si>
  <si>
    <t>13E</t>
  </si>
  <si>
    <t>13F</t>
  </si>
  <si>
    <t>13G</t>
  </si>
  <si>
    <t>13H</t>
  </si>
  <si>
    <t>13I</t>
  </si>
  <si>
    <t xml:space="preserve">13J </t>
  </si>
  <si>
    <t>14A</t>
  </si>
  <si>
    <t>14B</t>
  </si>
  <si>
    <t>14C</t>
  </si>
  <si>
    <t>14D</t>
  </si>
  <si>
    <t>14E</t>
  </si>
  <si>
    <t>14F</t>
  </si>
  <si>
    <t>14G</t>
  </si>
  <si>
    <t>14H</t>
  </si>
  <si>
    <t>14I</t>
  </si>
  <si>
    <t xml:space="preserve">14J </t>
  </si>
  <si>
    <t>15A</t>
  </si>
  <si>
    <t>15B</t>
  </si>
  <si>
    <t>15C</t>
  </si>
  <si>
    <t>15D</t>
  </si>
  <si>
    <t>15E</t>
  </si>
  <si>
    <t>15F</t>
  </si>
  <si>
    <t>15G</t>
  </si>
  <si>
    <t>15H</t>
  </si>
  <si>
    <t>15I</t>
  </si>
  <si>
    <t xml:space="preserve">15J </t>
  </si>
  <si>
    <t>16G</t>
  </si>
  <si>
    <t>17G</t>
  </si>
  <si>
    <t>18G</t>
  </si>
  <si>
    <t>18H</t>
  </si>
  <si>
    <t>18I</t>
  </si>
  <si>
    <t>18J</t>
  </si>
  <si>
    <t>1a-1b</t>
  </si>
  <si>
    <t>C = Calendar, F= Fiscal or C if Blank.</t>
  </si>
  <si>
    <t>Do you have a Scholarship Contribution Credit Carryforward from a prior year?</t>
  </si>
  <si>
    <t>Total Alabama Tax Withheld from W-2s - Column G.</t>
  </si>
  <si>
    <t>Alabama Tax Withheld from 1099s and W-2Gs Column G.</t>
  </si>
  <si>
    <t>Total Wages and Total Alabama Withheld from W-2s, 1099s, and W-2Gs - Column H.</t>
  </si>
  <si>
    <t>Total Wages and Total Alabama Withheld from W-2s, 1099s, and W-2Gs Column I.</t>
  </si>
  <si>
    <t>Total Wages and Total Alabama Withheld from W-2s, 1099s, and W-2Gs - Column J.</t>
  </si>
  <si>
    <t>Total Wages and Total Alabama Withheld from W-2s, 1099s, and W-2Gs - Column G.</t>
  </si>
  <si>
    <t>Total Wages and Total Alabama Withheld from W-2s, 1099s, and W-2Gs -  Column H.</t>
  </si>
  <si>
    <t>Total Wages and Total Alabama Withheld from W-2s, 1099s, and W-2Gs - Column I.</t>
  </si>
  <si>
    <t>Total Alabama Tax Withheld from W-2s- Column G.</t>
  </si>
  <si>
    <t>Alabama Tax Withheld from 1099s and W-2Gs - Column G.</t>
  </si>
  <si>
    <t>If the State Code in Column E is "AL" then enter the State ID Number. If the State Code in Column E is not "AL" Then leave blank.</t>
  </si>
  <si>
    <t>"2018"</t>
  </si>
  <si>
    <t>Value = 2018</t>
  </si>
  <si>
    <t>Subtract line 24 from line 23</t>
  </si>
  <si>
    <t>Subtract line 26 from line 25</t>
  </si>
  <si>
    <t>SCHEDULE IRC</t>
  </si>
  <si>
    <t>Purchase cost and installation costs of irrigation system.</t>
  </si>
  <si>
    <t>Conversion costs of convert from fuel to electricity.</t>
  </si>
  <si>
    <t>Add lines 1 and 2</t>
  </si>
  <si>
    <t>Multiply line 3 by 20% (.20)</t>
  </si>
  <si>
    <t>Pro rata share of credit from Schedule K-1</t>
  </si>
  <si>
    <t>Do you have an Irrigation/Reservoir System Credit carryforward from a prior year?</t>
  </si>
  <si>
    <t>Enter carryforward amount from prior year</t>
  </si>
  <si>
    <t>PART I - Current Year Historic Tax Rehabilitation Credit</t>
  </si>
  <si>
    <t>Project Number</t>
  </si>
  <si>
    <t>Date placed in service</t>
  </si>
  <si>
    <t>PART I - Current Year Career Technical Dual Enrollment Credit</t>
  </si>
  <si>
    <t>Do you have a Career Technical Dual Enrollment Credit carryforward from prior year?</t>
  </si>
  <si>
    <t>Investment Credit amount from Annual Investment Tax Credit Certificate</t>
  </si>
  <si>
    <t>Allocated Share of Credit from Schedule K-1</t>
  </si>
  <si>
    <t>PART II - Application of Alabama Jobs Act Investment Credit</t>
  </si>
  <si>
    <t xml:space="preserve">Port Credit amount certified </t>
  </si>
  <si>
    <t>Total Credit Available.</t>
  </si>
  <si>
    <t>PART I - Alabama Renewal Act - Port Credit</t>
  </si>
  <si>
    <t>PART III - Alabama Renewal Act - Growing Alabama Credit</t>
  </si>
  <si>
    <t>Multiply line 2 by 50% (.50) and enter amount here</t>
  </si>
  <si>
    <t>Enter amount from Part I, line 3</t>
  </si>
  <si>
    <t>PART IV - Application of Alabama Renewal Act - Growing Alabama Credit</t>
  </si>
  <si>
    <t>PART I - Apprenticeship Employer Information</t>
  </si>
  <si>
    <t>Apprenticeship Employer Name</t>
  </si>
  <si>
    <t>Apprenticeship Employer Address</t>
  </si>
  <si>
    <t>Apprenticeship Employer FEIN or SSN</t>
  </si>
  <si>
    <t>Rapids Sponsor ID</t>
  </si>
  <si>
    <t>PART II - Calculation of Apprenticeship Tax Credit</t>
  </si>
  <si>
    <t>Pro rata share of credit from Schedule K-1 if applicable</t>
  </si>
  <si>
    <t xml:space="preserve">Credit available. </t>
  </si>
  <si>
    <t>SCHEDULE ATC</t>
  </si>
  <si>
    <t>SCHEDULE SBA</t>
  </si>
  <si>
    <t>PART II - Calculation of Small Business and Agribusiness Jobs Credit</t>
  </si>
  <si>
    <t xml:space="preserve">Net Employee Growth. </t>
  </si>
  <si>
    <t>Multiply line 6 by $1,500.00</t>
  </si>
  <si>
    <t>"40NRNTC"</t>
  </si>
  <si>
    <t>"40NRAAC"</t>
  </si>
  <si>
    <t>"40NRAATC"</t>
  </si>
  <si>
    <t>Cost of construction reservoir</t>
  </si>
  <si>
    <t>"40AAC"</t>
  </si>
  <si>
    <t>"40AATC"</t>
  </si>
  <si>
    <t>"40NTC"</t>
  </si>
  <si>
    <t>"40ABDC"</t>
  </si>
  <si>
    <t>Do you have a Historic Tax Rehabilitation Credit carryforward from prior year?</t>
  </si>
  <si>
    <t>PART II - Application of Career Technical Dual Enrollment Credit</t>
  </si>
  <si>
    <t>PART II - Application of Alabama Renewal Act - Port Credit Carryforward</t>
  </si>
  <si>
    <t>S Corporation President Information Change Indicator</t>
  </si>
  <si>
    <t>S Corporation Secretary Information Change Indicator</t>
  </si>
  <si>
    <t>Update name of corporate secretary  Indicator</t>
  </si>
  <si>
    <t>Update name of corporate president Indicator</t>
  </si>
  <si>
    <t>Update Name of Corporate President Indicator</t>
  </si>
  <si>
    <t>Corporation President Information Change Indicator</t>
  </si>
  <si>
    <t>Corporation Secretary Information Change Indicator</t>
  </si>
  <si>
    <t>Enter carryforward amount from prior tax year</t>
  </si>
  <si>
    <t>Enter amount from line 34</t>
  </si>
  <si>
    <t>PART I - Current Year Alabama Jobs Act Investment Credit</t>
  </si>
  <si>
    <t>Enter amount from line 14.</t>
  </si>
  <si>
    <t>PART II - Current Year Small Business and Agribusiness Jobs Credit</t>
  </si>
  <si>
    <t>Number of qualifying new employees on line 3 for whom you claimed a credit for in prior tax year(s)</t>
  </si>
  <si>
    <t>Do you have a Small Business and Agribusiness Jobs Credit carryforward from prior year?</t>
  </si>
  <si>
    <t>Enter Capital Credit Available from K-RCC, Line 7 or pro rata share of credit from Schedule K-1.</t>
  </si>
  <si>
    <t>PART I - For Initial Year Irrigation/Reservoir System Placed in Service</t>
  </si>
  <si>
    <t>Enter carryforward amount from prior year.</t>
  </si>
  <si>
    <t>Do you have an Alabama Jobs Act Investment Credit carryforward from prior year?</t>
  </si>
  <si>
    <t>Do you have an Alabama Renewal Act - Port Credit carryforward from prior year?</t>
  </si>
  <si>
    <t>Name of Local Economic Development Organization (LEDO)</t>
  </si>
  <si>
    <t>Address of Local Economic Development Organization</t>
  </si>
  <si>
    <t>Do you have a Growing Alabama Credit carryforward from prior year?</t>
  </si>
  <si>
    <t>Enter current credit amount from Part III, line 1</t>
  </si>
  <si>
    <t>PART II - Application of Irrigation/Reservoir System Credit</t>
  </si>
  <si>
    <t>Enter carryforward amount from prior tax year.</t>
  </si>
  <si>
    <t>Schedule IRC Page 1</t>
  </si>
  <si>
    <t>IR</t>
  </si>
  <si>
    <t>Schedule IRC Page 2</t>
  </si>
  <si>
    <t>Schedule HTC Page 2</t>
  </si>
  <si>
    <t>Schedule ARA Page 2</t>
  </si>
  <si>
    <t>Schedule ATC Page 1</t>
  </si>
  <si>
    <t>AT</t>
  </si>
  <si>
    <t>Schedule SBA Page 1</t>
  </si>
  <si>
    <t>SB</t>
  </si>
  <si>
    <t>Schedule SBA Page 2</t>
  </si>
  <si>
    <t>28</t>
  </si>
  <si>
    <t>Form 65 Page 5</t>
  </si>
  <si>
    <t>MeF Development and Web Services</t>
  </si>
  <si>
    <t>Schedule PTE-CK-1, Page 1</t>
  </si>
  <si>
    <t>Schedule PTE-CK-1, Page 2</t>
  </si>
  <si>
    <t>Amount Contributed this year (Department of Post Secondary Education Tax Credit Certificate)</t>
  </si>
  <si>
    <t>Calendar or Fiscal Year  Indicator</t>
  </si>
  <si>
    <t>Do you have an Irrigation/Reservoir System Credit carryforward from a prior year? Indicator</t>
  </si>
  <si>
    <t>Total Credit</t>
  </si>
  <si>
    <t>Do you have a Historic Tax Rehabilitation Credit carryforward from prior year? Indicator</t>
  </si>
  <si>
    <t>Enter the lesser of Line 2, or Line 5</t>
  </si>
  <si>
    <t>"40NRABDE"</t>
  </si>
  <si>
    <t>Conversion costs to convert from fuel to electricity.</t>
  </si>
  <si>
    <t xml:space="preserve">Total Credit </t>
  </si>
  <si>
    <t>Pro rata share from Schedule K-1</t>
  </si>
  <si>
    <t>Do you have a Growing Alabama Credit carryforward from a prior year? Indicator</t>
  </si>
  <si>
    <t>Do you have an Alabama Renewal Act - Port Credit carryforward from prior year? Indicator</t>
  </si>
  <si>
    <t>Number of qualifying new employees on line 3 for whom you claimed a credit for in prior tax years(s)</t>
  </si>
  <si>
    <t>PART III - Application of Small Business and Agribusiness Jobs Credit</t>
  </si>
  <si>
    <t>Schedule BPT-NWI</t>
  </si>
  <si>
    <t>9a</t>
  </si>
  <si>
    <t>10a</t>
  </si>
  <si>
    <t>19a</t>
  </si>
  <si>
    <t>Line A - Depletable assets - Beginning of tax year</t>
  </si>
  <si>
    <t>Line A - Buildings and other depreciable assets - Beginning of tax year</t>
  </si>
  <si>
    <t>Line C - Buildings and other depreciable assets - End of tax year</t>
  </si>
  <si>
    <t>Line C - Depletable assets - End of tax year</t>
  </si>
  <si>
    <t>Line B - Other assets (attach statement) - Beginning of tax year</t>
  </si>
  <si>
    <t>Line D - Other assets (attach statement) - End of tax year</t>
  </si>
  <si>
    <t>Line B - Loans from members (or persons related to members) - Beginning of tax year</t>
  </si>
  <si>
    <t>Line D - Loans from members (or persons related to members) - End of tax year</t>
  </si>
  <si>
    <t>Line B - Total Liabilities and Net Worth - Beginning of tax year</t>
  </si>
  <si>
    <t>Line D - Total Liabilities and Net Worth - End of tax year</t>
  </si>
  <si>
    <t>Line B - Land (Net of any amortization.) - Beginning of tax year</t>
  </si>
  <si>
    <t>Line D - Land (Net of any amortization.) - End of tax year</t>
  </si>
  <si>
    <t>Line B - Total assets - Beginning of tax year</t>
  </si>
  <si>
    <t>Line D - Total assets - End of tax year</t>
  </si>
  <si>
    <t>Line B - Total net worth (assets minus liabilities) - Beginning of tax year</t>
  </si>
  <si>
    <t>Line D - Total net worth (assets minus liabilities) - End of tax year</t>
  </si>
  <si>
    <t>Contact person concerning this form</t>
  </si>
  <si>
    <t>3j</t>
  </si>
  <si>
    <t>Contact person's phone number</t>
  </si>
  <si>
    <t>Address of Local Economic Development Organization (LEDO)</t>
  </si>
  <si>
    <t>16d</t>
  </si>
  <si>
    <t>25b</t>
  </si>
  <si>
    <t>25d</t>
  </si>
  <si>
    <t>32b</t>
  </si>
  <si>
    <t>32d</t>
  </si>
  <si>
    <t>33b</t>
  </si>
  <si>
    <t>33d</t>
  </si>
  <si>
    <t>34b</t>
  </si>
  <si>
    <t>34d</t>
  </si>
  <si>
    <t>Total Liabilities. (Beginning of Tax year)</t>
  </si>
  <si>
    <t>Total Liabilities. (Ending of Tax year)</t>
  </si>
  <si>
    <t>Total Capital. (Beginning of Tax year)</t>
  </si>
  <si>
    <t>Total Capital.   (Ending of Tax year)</t>
  </si>
  <si>
    <t>Total Liabilities and Shareholders' Equity. (Beginning of Tax year)</t>
  </si>
  <si>
    <t>Total Liabilities and Shareholders' Equity. (Ending of Tax year)</t>
  </si>
  <si>
    <t>Total Liabilities and Capital. (Ending of Tax year)</t>
  </si>
  <si>
    <t>Total Liabilities and Capital. (Beginning of Tax year)</t>
  </si>
  <si>
    <t>Total Assets. (Beginning of Tax year)</t>
  </si>
  <si>
    <t>Total Assets.  (Ending of Tax year)</t>
  </si>
  <si>
    <t>Schedule BPT-E</t>
  </si>
  <si>
    <t>a-ii</t>
  </si>
  <si>
    <t>a-i</t>
  </si>
  <si>
    <t>a-iii</t>
  </si>
  <si>
    <t>a-iv</t>
  </si>
  <si>
    <t>a-v</t>
  </si>
  <si>
    <t>a-vi</t>
  </si>
  <si>
    <t>a-vii</t>
  </si>
  <si>
    <t>b-i</t>
  </si>
  <si>
    <t>b-ii</t>
  </si>
  <si>
    <t>b-iii</t>
  </si>
  <si>
    <t>b-iv</t>
  </si>
  <si>
    <t>b-v</t>
  </si>
  <si>
    <t>b-vi</t>
  </si>
  <si>
    <t>b-vii</t>
  </si>
  <si>
    <t>b-viii</t>
  </si>
  <si>
    <t>Part I - Partner's capital account from Form 1065, Schedule L</t>
  </si>
  <si>
    <t>Part I - Primary Partner</t>
  </si>
  <si>
    <t>Part I - Spouse</t>
  </si>
  <si>
    <t>Part I - Parents</t>
  </si>
  <si>
    <t>Part I - Grandparents</t>
  </si>
  <si>
    <t>Part I - Lineal descendants of grandparents</t>
  </si>
  <si>
    <t>Part I - Total</t>
  </si>
  <si>
    <t xml:space="preserve">Part II - Total </t>
  </si>
  <si>
    <t>Part II - Interest</t>
  </si>
  <si>
    <t>Part II - Dividends/distributions/payments on stock or securities</t>
  </si>
  <si>
    <t>Part II - Rents, licenses fees or other fees for use of property</t>
  </si>
  <si>
    <t>Part II - Royalties</t>
  </si>
  <si>
    <t>Part II - Annuity payments</t>
  </si>
  <si>
    <t>Part II - Proceeds from sale of asset not in ordinary course of business</t>
  </si>
  <si>
    <t>Part II - Total</t>
  </si>
  <si>
    <t>Part II - Cash or cash equivalents</t>
  </si>
  <si>
    <t>Part II - Stocks, bonds, debentures, notes, or other securities</t>
  </si>
  <si>
    <t>Part II - Annuities</t>
  </si>
  <si>
    <t>Part II - Mutual funds</t>
  </si>
  <si>
    <t>Part II - Royalties interests</t>
  </si>
  <si>
    <t>Part II - Receipts from sale or leasing of timber or timberland</t>
  </si>
  <si>
    <t>Part II - Timber or timberlands</t>
  </si>
  <si>
    <t>Part II - Assets held principally for appreciation and not production of income</t>
  </si>
  <si>
    <t>Part II - Assets not used directly in the conduct of the entity's business</t>
  </si>
  <si>
    <t>Worksheet BPT-NW</t>
  </si>
  <si>
    <t>Date Changed</t>
  </si>
  <si>
    <t>TY18 Individual Income Tax Form 40A</t>
  </si>
  <si>
    <t>TY18 Individual Income Tax Form 40A - Schedule W-2</t>
  </si>
  <si>
    <t>TY18 Individual Income Tax Form 40 &amp; Schedule ABDC</t>
  </si>
  <si>
    <r>
      <rPr>
        <b/>
        <sz val="10"/>
        <rFont val="Arial"/>
        <family val="2"/>
      </rPr>
      <t>2018</t>
    </r>
    <r>
      <rPr>
        <sz val="10"/>
        <rFont val="Arial"/>
        <family val="2"/>
      </rPr>
      <t xml:space="preserve"> Estimated Tax Payments/Automatic Extension Payment</t>
    </r>
  </si>
  <si>
    <r>
      <t xml:space="preserve">Did You File an Alabama Income Tax Return for the year </t>
    </r>
    <r>
      <rPr>
        <b/>
        <sz val="10"/>
        <rFont val="Arial"/>
        <family val="2"/>
      </rPr>
      <t>2017</t>
    </r>
    <r>
      <rPr>
        <sz val="10"/>
        <rFont val="Arial"/>
        <family val="2"/>
      </rPr>
      <t>?</t>
    </r>
  </si>
  <si>
    <t>TY18 Individual Income Tax Form 40 Schedule NTC</t>
  </si>
  <si>
    <t>2018 Taxable Income as shown on state return</t>
  </si>
  <si>
    <r>
      <t xml:space="preserve">Credit from </t>
    </r>
    <r>
      <rPr>
        <b/>
        <sz val="10"/>
        <rFont val="Arial"/>
        <family val="2"/>
      </rPr>
      <t>2018</t>
    </r>
    <r>
      <rPr>
        <sz val="10"/>
        <rFont val="Arial"/>
        <family val="2"/>
      </rPr>
      <t xml:space="preserve"> Alabama Apprenticeship Tax Credit Certificate. </t>
    </r>
  </si>
  <si>
    <r>
      <t xml:space="preserve">Number of qualifying new employees that completed their first 12 months service in </t>
    </r>
    <r>
      <rPr>
        <b/>
        <sz val="10"/>
        <rFont val="Arial"/>
        <family val="2"/>
      </rPr>
      <t>2018</t>
    </r>
    <r>
      <rPr>
        <sz val="10"/>
        <rFont val="Arial"/>
        <family val="2"/>
      </rPr>
      <t>.</t>
    </r>
  </si>
  <si>
    <r>
      <t xml:space="preserve">Number of full time Alabama employees on </t>
    </r>
    <r>
      <rPr>
        <b/>
        <sz val="10"/>
        <rFont val="Arial"/>
        <family val="2"/>
      </rPr>
      <t>12-31-2018</t>
    </r>
  </si>
  <si>
    <t>TY18 Individual Income Tax Form 40 Schedule AATC</t>
  </si>
  <si>
    <t>TY18 Individual Income Tax Form 40 Schedule AAC</t>
  </si>
  <si>
    <t>TY18 Individual Income Tax Form 40 - Schedule W-2</t>
  </si>
  <si>
    <t>TY18 Individual Income Tax Form 40NR &amp; Schedule ABDE</t>
  </si>
  <si>
    <r>
      <t xml:space="preserve">Amount Applied to Your </t>
    </r>
    <r>
      <rPr>
        <b/>
        <sz val="10"/>
        <rFont val="Arial"/>
        <family val="2"/>
      </rPr>
      <t>2019 Estimated Tax</t>
    </r>
  </si>
  <si>
    <t>TY18 Individual Income Tax Form 40NR Schedule NTC</t>
  </si>
  <si>
    <t>TY18 Individual Income Tax Form 40NR Schedule AATC</t>
  </si>
  <si>
    <t>TY18 Individual Income Tax Form 40NR Schedule AAC</t>
  </si>
  <si>
    <t>TY18 Individual Income Tax Form 40NR - Schedule W-2</t>
  </si>
  <si>
    <t>2019 Form PPT Business Privilege Tax Return and Annual Report</t>
  </si>
  <si>
    <t>"2019"</t>
  </si>
  <si>
    <t>2019 Form CPT Business Privilege Tax Return and Annual Report</t>
  </si>
  <si>
    <t>2019 Form BPT-IN Business Privilege Tax Initial Privilege Tax Return</t>
  </si>
  <si>
    <t>Value = 2019</t>
  </si>
  <si>
    <t>Change Description for TY18</t>
  </si>
  <si>
    <r>
      <t>If the State Code in Column E is "AL" then enter the State ID Number.</t>
    </r>
    <r>
      <rPr>
        <b/>
        <sz val="10"/>
        <rFont val="Arial"/>
        <family val="2"/>
      </rPr>
      <t xml:space="preserve"> If the State Code in Column E is not "AL" Then leave blank.</t>
    </r>
  </si>
  <si>
    <r>
      <rPr>
        <b/>
        <sz val="10"/>
        <rFont val="Arial"/>
        <family val="2"/>
      </rPr>
      <t>2018</t>
    </r>
    <r>
      <rPr>
        <sz val="10"/>
        <rFont val="Arial"/>
        <family val="2"/>
      </rPr>
      <t xml:space="preserve"> Taxable Income as shown on state return</t>
    </r>
  </si>
  <si>
    <t xml:space="preserve">Format date as MMDDCCYY.  </t>
  </si>
  <si>
    <r>
      <rPr>
        <b/>
        <sz val="10"/>
        <rFont val="Arial"/>
        <family val="2"/>
      </rPr>
      <t>Allow</t>
    </r>
    <r>
      <rPr>
        <sz val="10"/>
        <rFont val="Arial"/>
        <family val="2"/>
      </rPr>
      <t xml:space="preserve"> uppercase alpha characters and numbers.</t>
    </r>
    <r>
      <rPr>
        <b/>
        <sz val="10"/>
        <rFont val="Arial"/>
        <family val="2"/>
      </rPr>
      <t xml:space="preserve">  Allow </t>
    </r>
    <r>
      <rPr>
        <sz val="10"/>
        <rFont val="Arial"/>
        <family val="2"/>
      </rPr>
      <t>hyphen or dash (-), period (.) and ampersand (&amp;) special characters</t>
    </r>
    <r>
      <rPr>
        <b/>
        <sz val="10"/>
        <rFont val="Arial"/>
        <family val="2"/>
      </rPr>
      <t xml:space="preserve">.   Do not use any of the following special characters </t>
    </r>
    <r>
      <rPr>
        <sz val="10"/>
        <rFont val="Arial"/>
        <family val="2"/>
      </rPr>
      <t xml:space="preserve">(such as:  apostrophe ('), underscore (_), hashtag or pound sign (#), at sign (@), comma (,), etc.).  </t>
    </r>
    <r>
      <rPr>
        <b/>
        <sz val="10"/>
        <rFont val="Arial"/>
        <family val="2"/>
      </rPr>
      <t/>
    </r>
  </si>
  <si>
    <t>Populate with an 'X' if indicator box is checked. If "Yes" is indicated then leave Line 1, 2, and 3 for Part V, Page 2 blank.</t>
  </si>
  <si>
    <t>Format CCYY</t>
  </si>
  <si>
    <t>Enter the lesser of line 11 or line 12 .  Allow positive values only.   Do not use any special characters (such as:  comma (,), forward slash (/), backward slash (\), apostrophe ('), ampersand (&amp;), hyphen or dash (-), hashtag or pound sign (#), period (.), at sign (@), etc.).  Leave this field blank if no amount is given.</t>
  </si>
  <si>
    <t>Subtract Line 13 from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</si>
  <si>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11.  Allow positive values only.   Do not use any special characters (such as:  comma (,), forward slash (/), backward slash (\), apostrophe ('), ampersand (&amp;), hyphen or dash (-), hashtag or pound sign (#), period (.), at sign (@), etc.).  Leave this field blank if no amount is given.</t>
  </si>
  <si>
    <t xml:space="preserve"> Allow positive values only.   Do not use any special characters (such as:  comma (,), forward slash (/), backward slash (\), apostrophe ('), ampersand (&amp;), hyphen or dash (-), hashtag or pound sign (#), period (.), at sign (@), etc.).  Leave this field blank if no amount is given.</t>
  </si>
  <si>
    <t>Enter the lesser of line 16 or line 17.  Allow positive values only.   Do not use any special characters (such as:  comma (,), forward slash (/), backward slash (\), apostrophe ('), ampersand (&amp;), hyphen or dash (-), hashtag or pound sign (#), period (.), at sign (@), etc.).  Leave this field blank if no amount is given.</t>
  </si>
  <si>
    <t>Subtract Line 18 from Line 16.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</si>
  <si>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20. Allow positive values only.   Do not use any special characters (such as:  comma (,), forward slash (/), backward slash (\), apostrophe ('), ampersand (&amp;), hyphen or dash (-), hashtag or pound sign (#), period (.), at sign (@), etc.).  Leave this field blank if no amount is given.</t>
  </si>
  <si>
    <t>Allow positive values only.   Do not use any special characters (such as:  comma (,), forward slash (/), backward slash (\), apostrophe ('), ampersand (&amp;), hyphen or dash (-), hashtag or pound sign (#), period (.), at sign (@), etc.).  Leave this field blank if no amount is given.</t>
  </si>
  <si>
    <t>Enter Lesser of Line 1 or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</si>
  <si>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</si>
  <si>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1. Allow positive values only.   Do not use any special characters (such as:  comma (,), forward slash (/), backward slash (\), apostrophe ('), ampersand (&amp;), hyphen or dash (-), hashtag or pound sign (#), period (.), at sign (@), etc.).  Leave this field blank if no amount is given.</t>
  </si>
  <si>
    <t>Enter the lesser of line 6 or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</si>
  <si>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</si>
  <si>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6. Allow positive values only.   Do not use any special characters (such as:  comma (,), forward slash (/), backward slash (\), apostrophe ('), ampersand (&amp;), hyphen or dash (-), hashtag or pound sign (#), period (.), at sign (@), etc.).  Leave this field blank if no amount is given.</t>
  </si>
  <si>
    <t>Enter the lesser of line 11 or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</si>
  <si>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</si>
  <si>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11. Allow positive values only.   Do not use any special characters (such as:  comma (,), forward slash (/), backward slash (\), apostrophe ('), ampersand (&amp;), hyphen or dash (-), hashtag or pound sign (#), period (.), at sign (@), etc.).  Leave this field blank if no amount is given.</t>
  </si>
  <si>
    <t>Enter the lesser of line 16 or line 17.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</si>
  <si>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22. Allow positive values only.   Do not use any special characters (such as:  comma (,), forward slash (/), backward slash (\), apostrophe ('), ampersand (&amp;), hyphen or dash (-), hashtag or pound sign (#), period (.), at sign (@), etc.).  Leave this field blank if no amount is given.</t>
  </si>
  <si>
    <t>Add line 1 and line 2. Allow positive values only.   Do not use any special characters (such as:  comma (,), forward slash (/), backward slash (\), apostrophe ('), ampersand (&amp;), hyphen or dash (-), hashtag or pound sign (#), period (.), at sign (@), etc.).  Leave this field blank if no amount is given.</t>
  </si>
  <si>
    <t>Enter the lesser of line 3 or line 4. Enter this amount on line 24 of Schedule NTC. Allow positive values only.   Do not use any special characters (such as:  comma (,), forward slash (/), backward slash (\), apostrophe ('), ampersand (&amp;), hyphen or dash (-), hashtag or pound sign (#), period (.), at sign (@), etc.).  Leave this field blank if no amount is given.</t>
  </si>
  <si>
    <t>Subtract line 2 from line 1. If less than zero, STOP! You do not have a credit. Allow positive values only.   Do not use any special characters (such as:  comma (,), forward slash (/), backward slash (\), apostrophe ('), ampersand (&amp;), hyphen or dash (-), hashtag or pound sign (#), period (.), at sign (@), etc.). If negative or no amount is given leave this field blank.</t>
  </si>
  <si>
    <t>This amount cannot be greater than line 5. Allow positive values only.   Do not use any special characters (such as:  comma (,), forward slash (/), backward slash (\), apostrophe ('), ampersand (&amp;), hyphen or dash (-), hashtag or pound sign (#), period (.), at sign (@), etc.).  Leave this field blank if no amount is given.</t>
  </si>
  <si>
    <t>Add line 7 and line 8. Allow positive values only.   Do not use any special characters (such as:  comma (,), forward slash (/), backward slash (\), apostrophe ('), ampersand (&amp;), hyphen or dash (-), hashtag or pound sign (#), period (.), at sign (@), etc.).  Leave this field blank if no amount is given.</t>
  </si>
  <si>
    <t>Enter the lesser of line 1 or line 2. Allow positive values only.   Do not use any special characters (such as:  comma (,), forward slash (/), backward slash (\), apostrophe ('), ampersand (&amp;), hyphen or dash (-), hashtag or pound sign (#), period (.), at sign (@), etc.).  Leave this field blank if no amount is given.</t>
  </si>
  <si>
    <t xml:space="preserve">Subtract line 13 from line 12. Allow positive values only.   Do not use any special characters (such as:  comma (,), forward slash (/), backward slash (\), apostrophe ('), ampersand (&amp;), hyphen or dash (-), hashtag or pound sign (#), period (.), at sign (@), etc.).  Leave this field blank if no amount is given. </t>
  </si>
  <si>
    <t>Subtract line 13 from line 11. Allow positive values only.   Do not use any special characters (such as:  comma (,), forward slash (/), backward slash (\), apostrophe ('), ampersand (&amp;), hyphen or dash (-), hashtag or pound sign (#), period (.), at sign (@), etc.).  Leave this field blank if no amount is given.</t>
  </si>
  <si>
    <t>If no carryforward credits, enter amount from Part II, line 10. Allow positive values only.   Do not use any special characters (such as:  comma (,), forward slash (/), backward slash (\), apostrophe ('), ampersand (&amp;), hyphen or dash (-), hashtag or pound sign (#), period (.), at sign (@), etc.).  Leave this field blank if no amount is given.</t>
  </si>
  <si>
    <t>Subtract line 18 from line 16.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</si>
  <si>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26. Allow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</si>
  <si>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 xml:space="preserve">Allow positive values only.  </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t>
    </r>
    <r>
      <rPr>
        <b/>
        <sz val="10"/>
        <rFont val="Arial"/>
        <family val="2"/>
      </rPr>
      <t>iven.</t>
    </r>
  </si>
  <si>
    <t>Enter the amount from Line 6 or 7, whichever is smaller. Allow positive values only.   Do not use any special characters (such as:  comma (,), forward slash (/), backward slash (\), apostrophe ('), ampersand (&amp;), hyphen or dash (-), hashtag or pound sign (#), period (.), at sign (@), etc.).  Leave this field blank if no amount is given.</t>
  </si>
  <si>
    <t>Enter the amount from Line 2 or 3, whichever is smaller. Allow positive values only.   Do not use any special characters (such as:  comma (,), forward slash (/), backward slash (\), apostrophe ('), ampersand (&amp;), hyphen or dash (-), hashtag or pound sign (#), period (.), at sign (@), etc.).  Leave this field blank if no amount is given.</t>
  </si>
  <si>
    <t>Credit Allowable. Allow positive values only.   Do not use any special characters (such as:  comma (,), forward slash (/), backward slash (\), apostrophe ('), ampersand (&amp;), hyphen or dash (-), hashtag or pound sign (#), period (.), at sign (@), etc.).  Leave this field blank if no amount is given.</t>
  </si>
  <si>
    <t>Enter amount from Schedule EZK1, Part II, page 2, Line 13, or Schedule EZ, Part IV, page 2, Line 13. Allow positive values only.   Do not use any special characters (such as:  comma (,), forward slash (/), backward slash (\), apostrophe ('), ampersand (&amp;), hyphen or dash (-), hashtag or pound sign (#), period (.), at sign (@), etc.).  Leave this field blank if no amount is given.</t>
  </si>
  <si>
    <t>Credit Allowable. Add line 5 to line 6. Allow positive values only.   Do not use any special characters (such as:  comma (,), forward slash (/), backward slash (\), apostrophe ('), ampersand (&amp;), hyphen or dash (-), hashtag or pound sign (#), period (.), at sign (@), etc.).  Leave this field blank if no amount is given.</t>
  </si>
  <si>
    <t>Credit Allowable. Add line 2 and line 3. Allow positive values only.   Do not use any special characters (such as:  comma (,), forward slash (/), backward slash (\), apostrophe ('), ampersand (&amp;), hyphen or dash (-), hashtag or pound sign (#), period (.), at sign (@), etc.).  Leave this field blank if no amount is given.</t>
  </si>
  <si>
    <t>Credit Allowable. Add line 4 and line 5. Allow positive values only.   Do not use any special characters (such as:  comma (,), forward slash (/), backward slash (\), apostrophe ('), ampersand (&amp;), hyphen or dash (-), hashtag or pound sign (#), period (.), at sign (@), etc.).  Leave this field blank if no amount is given.</t>
  </si>
  <si>
    <t>Credit Allowable. Enter the lesser of Line 6, Line 8 or Line 9. Allow positive values only.   Do not use any special characters (such as:  comma (,), forward slash (/), backward slash (\), apostrophe ('), ampersand (&amp;), hyphen or dash (-), hashtag or pound sign (#), period (.), at sign (@), etc.).  Leave this field blank if no amount is given.</t>
  </si>
  <si>
    <t>Credit Allowable. Enter the Lesser of Line 7 or Line 8. Allow positive values only.   Do not use any special characters (such as:  comma (,), forward slash (/), backward slash (\), apostrophe ('), ampersand (&amp;), hyphen or dash (-), hashtag or pound sign (#), period (.), at sign (@), etc.).  Leave this field blank if no amount is given.</t>
  </si>
  <si>
    <t>Enter the lesser of line 1 or line 2 Allow positive values only.   Do not use any special characters (such as:  comma (,), forward slash (/), backward slash (\), apostrophe ('), ampersand (&amp;), hyphen or dash (-), hashtag or pound sign (#), period (.), at sign (@), etc.).  Leave this field blank if no amount is given.</t>
  </si>
  <si>
    <t>Enter the lesser of line 6 or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</si>
  <si>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</si>
  <si>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6 Allow positive values only.   Do not use any special characters (such as:  comma (,), forward slash (/), backward slash (\), apostrophe ('), ampersand (&amp;), hyphen or dash (-), hashtag or pound sign (#), period (.), at sign (@), etc.).  Leave this field blank if no amount is given.</t>
  </si>
  <si>
    <t>Enter the lesser of line 11 or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</si>
  <si>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</si>
  <si>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11 Allow positive values only.   Do not use any special characters (such as:  comma (,), forward slash (/), backward slash (\), apostrophe ('), ampersand (&amp;), hyphen or dash (-), hashtag or pound sign (#), period (.), at sign (@), etc.).  Leave this field blank if no amount is given.</t>
  </si>
  <si>
    <t>Enter the lesser of line 16 or line 17 Allow positive values only.   Do not use any special characters (such as:  comma (,), forward slash (/), backward slash (\), apostrophe ('), ampersand (&amp;), hyphen or dash (-), hashtag or pound sign (#), period (.), at sign (@), etc.).  Leave this field blank if no amount is given.</t>
  </si>
  <si>
    <t>Subtract line 18 from line 16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</si>
  <si>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6.  Allow positive values only.   Do not use any special characters (such as:  comma (,), forward slash (/), backward slash (\), apostrophe ('), ampersand (&amp;), hyphen or dash (-), hashtag or pound sign (#), period (.), at sign (@), etc.).  Leave this field blank if no amount is given.</t>
  </si>
  <si>
    <t>Add Lines 1a, 1b and 1c. Allow positive values only.   Do not use any special characters (such as:  comma (,), forward slash (/), backward slash (\), apostrophe ('), ampersand (&amp;), hyphen or dash (-), hashtag or pound sign (#), period (.), at sign (@), etc.).  Leave this field blank if no amount is given.</t>
  </si>
  <si>
    <t>Add line 2 and line 4 Allow positive values only.   Do not use any special characters (such as:  comma (,), forward slash (/), backward slash (\), apostrophe ('), ampersand (&amp;), hyphen or dash (-), hashtag or pound sign (#), period (.), at sign (@), etc.).  Leave this field blank if no amount is given.</t>
  </si>
  <si>
    <t xml:space="preserve">Format date as MMDDCCYY.   Do not use any alpha characters (A-Z) or embedded spaces.  Do not use any special characters (such as:  forward slash (/), backward slash (\), apostrophe ('), ampersand (&amp;), hyphen or dash (-), hashtag or pound sign (#), period (.), at sign (@), etc.) to mask out this number for privacy purposes.  </t>
  </si>
  <si>
    <t>Enter lesser of line 3 or line 4 Allow positive values only.   Do not use any special characters (such as:  comma (,), forward slash (/), backward slash (\), apostrophe ('), ampersand (&amp;), hyphen or dash (-), hashtag or pound sign (#), period (.), at sign (@), etc.).  Leave this field blank if no amount is given.</t>
  </si>
  <si>
    <t>Subtract line 5 from line 4 Allow positive values only.   Do not use any special characters (such as:  comma (,), forward slash (/), backward slash (\), apostrophe ('), ampersand (&amp;), hyphen or dash (-), hashtag or pound sign (#), period (.), at sign (@), etc.).  Leave this field blank if no amount is given.</t>
  </si>
  <si>
    <t>Subtract line 5 from line 3 Allow positive values only.   Do not use any special characters (such as:  comma (,), forward slash (/), backward slash (\), apostrophe ('), ampersand (&amp;), hyphen or dash (-), hashtag or pound sign (#), period (.), at sign (@), etc.).  Leave this field blank if no amount is given.</t>
  </si>
  <si>
    <t>Enter lesser of line 10 or line 11 Allow positive values only.   Do not use any special characters (such as:  comma (,), forward slash (/), backward slash (\), apostrophe ('), ampersand (&amp;), hyphen or dash (-), hashtag or pound sign (#), period (.), at sign (@), etc.).  Leave this field blank if no amount is given.</t>
  </si>
  <si>
    <t>Subtract line 12 from line 11 Allow positive values only.   Do not use any special characters (such as:  comma (,), forward slash (/), backward slash (\), apostrophe ('), ampersand (&amp;), hyphen or dash (-), hashtag or pound sign (#), period (.), at sign (@), etc.).  Leave this field blank if no amount is given.</t>
  </si>
  <si>
    <t>Subtract line 12 from line 10 Allow positive values only.   Do not use any special characters (such as:  comma (,), forward slash (/), backward slash (\), apostrophe ('), ampersand (&amp;), hyphen or dash (-), hashtag or pound sign (#), period (.), at sign (@), etc.).  Leave this field blank if no amount is given.</t>
  </si>
  <si>
    <t>Enter the lesser of line 17 or line 18 Allow positive values only.   Do not use any special characters (such as:  comma (,), forward slash (/), backward slash (\), apostrophe ('), ampersand (&amp;), hyphen or dash (-), hashtag or pound sign (#), period (.), at sign (@), etc.).  Leave this field blank if no amount is given.</t>
  </si>
  <si>
    <t>Subtract line 19 from line 18 Allow positive values only.   Do not use any special characters (such as:  comma (,), forward slash (/), backward slash (\), apostrophe ('), ampersand (&amp;), hyphen or dash (-), hashtag or pound sign (#), period (.), at sign (@), etc.).  Leave this field blank if no amount is given.</t>
  </si>
  <si>
    <t>Subtract line 19 from line 17 Allow positive values only.   Do not use any special characters (such as:  comma (,), forward slash (/), backward slash (\), apostrophe ('), ampersand (&amp;), hyphen or dash (-), hashtag or pound sign (#), period (.), at sign (@), etc.).  Leave this field blank if no amount is given.</t>
  </si>
  <si>
    <t>Enter lesser of line 24 or line 25 Allow positive values only.   Do not use any special characters (such as:  comma (,), forward slash (/), backward slash (\), apostrophe ('), ampersand (&amp;), hyphen or dash (-), hashtag or pound sign (#), period (.), at sign (@), etc.).  Leave this field blank if no amount is given.</t>
  </si>
  <si>
    <t>Subtract line 26 from line 25 Allow positive values only.   Do not use any special characters (such as:  comma (,), forward slash (/), backward slash (\), apostrophe ('), ampersand (&amp;), hyphen or dash (-), hashtag or pound sign (#), period (.), at sign (@), etc.).  Leave this field blank if no amount is given.</t>
  </si>
  <si>
    <t>Subtract line 26 from line 24 Allow positive values only.   Do not use any special characters (such as:  comma (,), forward slash (/), backward slash (\), apostrophe ('), ampersand (&amp;), hyphen or dash (-), hashtag or pound sign (#), period (.), at sign (@), etc.).  Leave this field blank if no amount is given.</t>
  </si>
  <si>
    <t>Enter the lesser of line 31 or line 32 Allow positive values only.   Do not use any special characters (such as:  comma (,), forward slash (/), backward slash (\), apostrophe ('), ampersand (&amp;), hyphen or dash (-), hashtag or pound sign (#), period (.), at sign (@), etc.).  Leave this field blank if no amount is given.</t>
  </si>
  <si>
    <t>Subtract line 33 from line 32 Allow positive values only.   Do not use any special characters (such as:  comma (,), forward slash (/), backward slash (\), apostrophe ('), ampersand (&amp;), hyphen or dash (-), hashtag or pound sign (#), period (.), at sign (@), etc.).  Leave this field blank if no amount is given.</t>
  </si>
  <si>
    <t>Subtract line 33 from line 31 Allow positive values only.   Do not use any special characters (such as:  comma (,), forward slash (/), backward slash (\), apostrophe ('), ampersand (&amp;), hyphen or dash (-), hashtag or pound sign (#), period (.), at sign (@), etc.).  Leave this field blank if no amount is given.</t>
  </si>
  <si>
    <t>If no carryforward credits, enter amount from Part I, line 3 Allow positive values only.   Do not use any special characters (such as:  comma (,), forward slash (/), backward slash (\), apostrophe ('), ampersand (&amp;), hyphen or dash (-), hashtag or pound sign (#), period (.), at sign (@), etc.).  Leave this field blank if no amount is given.</t>
  </si>
  <si>
    <t>Enter the lesser of line 36 or line 37 Allow positive values only.   Do not use any special characters (such as:  comma (,), forward slash (/), backward slash (\), apostrophe ('), ampersand (&amp;), hyphen or dash (-), hashtag or pound sign (#), period (.), at sign (@), etc.).  Leave this field blank if no amount is given.</t>
  </si>
  <si>
    <t>Subtract line 38 from line 36 Allow positive values only.   Do not use any special characters (such as:  comma (,), forward slash (/), backward slash (\), apostrophe ('), ampersand (&amp;), hyphen or dash (-), hashtag or pound sign (#), period (.), at sign (@), etc.).  Leave this field blank if no amount is given.</t>
  </si>
  <si>
    <t>Add line 5, line 12, and line 19, line 26, line 33, and line 38. Enter here and on Schedule NTC, line 14. Allow positive values only.   Do not use any special characters (such as:  comma (,), forward slash (/), backward slash (\), apostrophe ('), ampersand (&amp;), hyphen or dash (-), hashtag or pound sign (#), period (.), at sign (@), etc.).  Leave this field blank if no amount is given.</t>
  </si>
  <si>
    <t>Multiply Line 1 by .50 Allow positive values only.   Do not use any special characters (such as:  comma (,), forward slash (/), backward slash (\), apostrophe ('), ampersand (&amp;), hyphen or dash (-), hashtag or pound sign (#), period (.), at sign (@), etc.).  Leave this field blank if no amount is given.</t>
  </si>
  <si>
    <t>Pro Rata Share of Credit from Schedule K-1. Allow positive values only.   Do not use any special characters (such as:  comma (,), forward slash (/), backward slash (\), apostrophe ('), ampersand (&amp;), hyphen or dash (-), hashtag or pound sign (#), period (.), at sign (@), etc.).  Leave this field blank if no amount is given.</t>
  </si>
  <si>
    <t>Add line 6 and line 7 Allow positive values only.   Do not use any special characters (such as:  comma (,), forward slash (/), backward slash (\), apostrophe ('), ampersand (&amp;), hyphen or dash (-), hashtag or pound sign (#), period (.), at sign (@), etc.).  Leave this field blank if no amount is given.</t>
  </si>
  <si>
    <t>Enter the lesser of line 6 or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</si>
  <si>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7. Allow positive values only.   Do not use any special characters (such as:  comma (,), forward slash (/), backward slash (\), apostrophe ('), ampersand (&amp;), hyphen or dash (-), hashtag or pound sign (#), period (.), at sign (@), etc.).  Leave this field blank if no amount is given.</t>
  </si>
  <si>
    <t>If no carryforward credits, enter amount from Part I, line 4. Allow positive values only.   Do not use any special characters (such as:  comma (,), forward slash (/), backward slash (\), apostrophe ('), ampersand (&amp;), hyphen or dash (-), hashtag or pound sign (#), period (.), at sign (@), etc.).  Leave this field blank if no amount is given.</t>
  </si>
  <si>
    <t>Subtract Line 18 from Line 16.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</si>
  <si>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16. Allow positive values only.   Do not use any special characters (such as:  comma (,), forward slash (/), backward slash (\), apostrophe ('), ampersand (&amp;), hyphen or dash (-), hashtag or pound sign (#), period (.), at sign (@), etc.).  Leave this field blank if no amount is given.</t>
  </si>
  <si>
    <t>Subtract line 3 from line 2. Allow positive values only.   Do not use any special characters (such as:  comma (,), forward slash (/), backward slash (\), apostrophe ('), ampersand (&amp;), hyphen or dash (-), hashtag or pound sign (#), period (.), at sign (@), etc.).  Leave this field blank if no amount is given..</t>
  </si>
  <si>
    <t>Enter the lesser of line 6 or line 7.Allow positive values only.   Do not use any special characters (such as:  comma (,), forward slash (/), backward slash (\), apostrophe ('), ampersand (&amp;), hyphen or dash (-), hashtag or pound sign (#), period (.), at sign (@), etc.).  Leave this field blank if no amount is given.</t>
  </si>
  <si>
    <t>Add line 3, line 8, and line 13 and 18. Enter here and on Schedule NTC, line 18.    Allow positive values only.   Do not use any special characters (such as:  comma (,), forward slash (/), backward slash (\), apostrophe ('), ampersand (&amp;), hyphen or dash (-), hashtag or pound sign (#), period (.), at sign (@), etc.).  Leave this field blank if no amount is given.</t>
  </si>
  <si>
    <t>Add line 1 and line 2.  Allow positive values only.   Do not use any special characters (such as:  comma (,), forward slash (/), backward slash (\), apostrophe ('), ampersand (&amp;), hyphen or dash (-), hashtag or pound sign (#), period (.), at sign (@), etc.).  Leave this field blank if no amount is given.</t>
  </si>
  <si>
    <t>Enter the lesser of line 1 or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</si>
  <si>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</si>
  <si>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1.  Allow positive values only.   Do not use any special characters (such as:  comma (,), forward slash (/), backward slash (\), apostrophe ('), ampersand (&amp;), hyphen or dash (-), hashtag or pound sign (#), period (.), at sign (@), etc.).  Leave this field blank if no amount is given.</t>
  </si>
  <si>
    <t>Subtract line 8 from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</si>
  <si>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6.  Allow positive values only.   Do not use any special characters (such as:  comma (,), forward slash (/), backward slash (\), apostrophe ('), ampersand (&amp;), hyphen or dash (-), hashtag or pound sign (#), period (.), at sign (@), etc.).  Leave this field blank if no amount is given.</t>
  </si>
  <si>
    <t>Tax from Federal return. Allow positive values only.   Do not use any special characters (such as:  comma (,), forward slash (/), backward slash (\), apostrophe ('), ampersand (&amp;), hyphen or dash (-), hashtag or pound sign (#), period (.), at sign (@), etc.).  Leave this field blank if no amount is given.</t>
  </si>
  <si>
    <r>
      <t xml:space="preserve">Sum of Lines 1a, 1b, 1c, 1d, 1e, 1f, 1g, 1h, 1i, 1j, 1k, 1l, 1m, 1n, 1o, 1p, 1q, and 1r.  </t>
    </r>
    <r>
      <rPr>
        <b/>
        <sz val="10"/>
        <rFont val="Arial"/>
        <family val="2"/>
      </rPr>
      <t>Allow numbers (0-9) only.  Allow positive values only.   Do not use any special characters (such as:  comma (,), forward slash (/), backward slash (\), apostrophe ('), ampersand (&amp;), hyphen or dash (-), hashtag or pound sign (#), period (.), at sign (@), etc.).  Leave this field blank if no amount is given.</t>
    </r>
  </si>
  <si>
    <r>
      <rPr>
        <b/>
        <sz val="10"/>
        <rFont val="Arial"/>
        <family val="2"/>
      </rPr>
      <t xml:space="preserve">Allow positive values only.  </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given.</t>
    </r>
  </si>
  <si>
    <t>If Line I or 3 checked,  then = $1500.                     If Line 2 or 4 checked then = $3000. Allow positive values only.   Do not use any special characters (such as:  comma (,), forward slash (/), backward slash (\), apostrophe ('), ampersand (&amp;), hyphen or dash (-), hashtag or pound sign (#), period (.), at sign (@), etc.).   Leave this field blank if no amount is given.</t>
  </si>
  <si>
    <t>Amount from Line 2, Part II, Page 2. Allow positive values only.   Do not use any special characters (such as:  comma (,), forward slash (/), backward slash (\), apostrophe ('), ampersand (&amp;), hyphen or dash (-), hashtag or pound sign (#), period (.), at sign (@), etc.).   Leave this field blank if no amount is given.</t>
  </si>
  <si>
    <t>Sum Lines 8, 9, 10, and 11. Allow positive values only.   Do not use any special characters (such as:  comma (,), forward slash (/), backward slash (\), apostrophe ('), ampersand (&amp;), hyphen or dash (-), hashtag or pound sign (#), period (.), at sign (@), etc.).   Leave this field blank if no amount is given.</t>
  </si>
  <si>
    <t>Required from Tax Table in instructions. Allow positive values only.   Do not use any special characters (such as:  comma (,), forward slash (/), backward slash (\), apostrophe ('), ampersand (&amp;), hyphen or dash (-), hashtag or pound sign (#), period (.), at sign (@), etc.).   Leave this field blank if no amount is given.</t>
  </si>
  <si>
    <t>If amount is entered and Line 2 is checked, then amount must be less than or equal to $2, otherwise it must equal $1. Allow positive values only.   Do not use any special characters (such as:  comma (,), forward slash (/), backward slash (\), apostrophe ('), ampersand (&amp;), hyphen or dash (-), hashtag or pound sign (#), period (.), at sign (@), etc.).   Leave this field blank if no amount is given.</t>
  </si>
  <si>
    <t>If amount is entered and Line 2 is checked, then amount must be less than or equal to $2, otherwise it must equal $1.  Allow positive values only.   Do not use any special characters (such as:  comma (,), forward slash (/), backward slash (\), apostrophe ('), ampersand (&amp;), hyphen or dash (-), hashtag or pound sign (#), period (.), at sign (@), etc.).   Leave this field blank if no amount is given.</t>
  </si>
  <si>
    <t>Sum Lines 14, 15, 16a, and 16b. Allow positive values only.   Do not use any special characters (such as:  comma (,), forward slash (/), backward slash (\), apostrophe ('), ampersand (&amp;), hyphen or dash (-), hashtag or pound sign (#), period (.), at sign (@), etc.).   Leave this field blank if no amount is given.</t>
  </si>
  <si>
    <t>Allow positive values only.   Do not use any special characters (such as:  comma (,), forward slash (/), backward slash (\), apostrophe ('), ampersand (&amp;), hyphen or dash (-), hashtag or pound sign (#), period (.), at sign (@), etc.).   Leave this field blank if no amount is given.</t>
  </si>
  <si>
    <t>Sum Lines 18, 19 and 20.  Allow positive values only.   Do not use any special characters (such as:  comma (,), forward slash (/), backward slash (\), apostrophe ('), ampersand (&amp;), hyphen or dash (-), hashtag or pound sign (#), period (.), at sign (@), etc.).   Leave this field blank if no amount is given.</t>
  </si>
  <si>
    <t>Subtract Line 22 from Line 21. Allow positive values only.   Do not use any special characters (such as:  comma (,), forward slash (/), backward slash (\), apostrophe ('), ampersand (&amp;), hyphen or dash (-), hashtag or pound sign (#), period (.), at sign (@), etc.).   Leave this field blank if no amount is given.</t>
  </si>
  <si>
    <t>If Line 17 is larger than Line 23, subtract Line 23 from Line 17. Allow positive values only.   Do not use any special characters (such as:  comma (,), forward slash (/), backward slash (\), apostrophe ('), ampersand (&amp;), hyphen or dash (-), hashtag or pound sign (#), period (.), at sign (@), etc.).   Leave this field blank if no amount is given.</t>
  </si>
  <si>
    <t>From page 2, Part IV, Line 2. Allow positive values only.   Do not use any special characters (such as:  comma (,), forward slash (/), backward slash (\), apostrophe ('), ampersand (&amp;), hyphen or dash (-), hashtag or pound sign (#), period (.), at sign (@), etc.).   Leave this field blank if no amount is given.</t>
  </si>
  <si>
    <t>Subtract 26 from Line 25. Must be equal to or greater than zero (0). Allow positive values only.   Do not use any special characters (such as:  comma (,), forward slash (/), backward slash (\), apostrophe ('), ampersand (&amp;), hyphen or dash (-), hashtag or pound sign (#), period (.), at sign (@), etc.).   Leave this field blank if no amount is given.</t>
  </si>
  <si>
    <t>Total Lines 1-15, Columns G and enter the amounts here. Allow positive values only.   Do not use any special characters (such as:  comma (,), forward slash (/), backward slash (\), apostrophe ('), ampersand (&amp;), hyphen or dash (-), hashtag or pound sign (#), period (.), at sign (@), etc.).   Leave this field blank if no amount is given.</t>
  </si>
  <si>
    <r>
      <t xml:space="preserve">Enter the total Alabama Income Tax Withheld Form 1099s and /or Form W-2Gs with state code AL. </t>
    </r>
    <r>
      <rPr>
        <b/>
        <u/>
        <sz val="10"/>
        <rFont val="Arial"/>
        <family val="2"/>
      </rPr>
      <t>DO NOT INCLUDE STATE TAX WITHHELD FOR OTHER STATES</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</si>
  <si>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t>Total Lines 16 and 17 of Column G and Total Lines 1-15 of Columns H, I and J and enter the amounts here. For Forms 40 and 40A, report the amount in Column G on Page 1, Line 5, Column A and the total of Columns I and J on page 1 Line 5 Column B. Allow positive values only.   Do not use any special characters (such as:  comma (,), forward slash (/), backward slash (\), apostrophe ('), ampersand (&amp;), hyphen or dash (-), hashtag or pound sign (#), period (.), at sign (@), etc.).   Leave this field blank if no amount is given.</t>
  </si>
  <si>
    <t>If Itemized Deduction checked the amount must equal Line 27, Schedule A. If you do not itemize enter the Standard Deduction from instruction book. Allow positive values only.   Do not use any special characters (such as:  comma (,), forward slash (/), backward slash (\), apostrophe ('), ampersand (&amp;), hyphen or dash (-), hashtag or pound sign (#), period (.), at sign (@), etc.).   Leave this field blank if no amount is given.</t>
  </si>
  <si>
    <t>If Line I or 3 checked,  then = $1500.  If Line 2 or 4 checked then = $3000. Allow positive values only.   Do not use any special characters (such as:  comma (,), forward slash (/), backward slash (\), apostrophe ('), ampersand (&amp;), hyphen or dash (-), hashtag or pound sign (#), period (.), at sign (@), etc.).   Leave this field blank if no amount is given.</t>
  </si>
  <si>
    <t>Amount from Line 2, Part III, Page 2. Allow positive values only.   Do not use any special characters (such as:  comma (,), forward slash (/), backward slash (\), apostrophe ('), ampersand (&amp;), hyphen or dash (-), hashtag or pound sign (#), period (.), at sign (@), etc.).   Leave this field blank if no amount is given.</t>
  </si>
  <si>
    <t>Sum Lines 11, 12, 13, and 14. Allow positive values only.   Do not use any special characters (such as:  comma (,), forward slash (/), backward slash (\), apostrophe ('), ampersand (&amp;), hyphen or dash (-), hashtag or pound sign (#), period (.), at sign (@), etc.).   Leave this field blank if no amount is given.</t>
  </si>
  <si>
    <t>Required from Tax Table or Form NOL 85A. Allow positive values only.   Do not use any special characters (such as:  comma (,), forward slash (/), backward slash (\), apostrophe ('), ampersand (&amp;), hyphen or dash (-), hashtag or pound sign (#), period (.), at sign (@), etc.).   Leave this field blank if no amount is given.</t>
  </si>
  <si>
    <t>Enter amount from Schedule NTC, otherwise enter from line 17. Allow positive values only.   Do not use any special characters (such as:  comma (,), forward slash (/), backward slash (\), apostrophe ('), ampersand (&amp;), hyphen or dash (-), hashtag or pound sign (#), period (.), at sign (@), etc.).   Leave this field blank if no amount is given.</t>
  </si>
  <si>
    <t>From Worksheet Allow positive values only.   Do not use any special characters (such as:  comma (,), forward slash (/), backward slash (\), apostrophe ('), ampersand (&amp;), hyphen or dash (-), hashtag or pound sign (#), period (.), at sign (@), etc.).   Leave this field blank if no amount is given.</t>
  </si>
  <si>
    <t>If amount is entered and Line 2 is checked, then amount is less than or equal to $2, otherwise it must equal $1. Allow positive values only.   Do not use any special characters (such as:  comma (,), forward slash (/), backward slash (\), apostrophe ('), ampersand (&amp;), hyphen or dash (-), hashtag or pound sign (#), period (.), at sign (@), etc.).   Leave this field blank if no amount is given.</t>
  </si>
  <si>
    <t>Sum Lines 18, 19, 20a and  20b.  Allow positive values only.   Do not use any special characters (such as:  comma (,), forward slash (/), backward slash (\), apostrophe ('), ampersand (&amp;), hyphen or dash (-), hashtag or pound sign (#), period (.), at sign (@), etc.).   Leave this field blank if no amount is given.</t>
  </si>
  <si>
    <t>From Schedule DC, Line 2. Allow positive values only.   Do not use any special characters (such as:  comma (,), forward slash (/), backward slash (\), apostrophe ('), ampersand (&amp;), hyphen or dash (-), hashtag or pound sign (#), period (.), at sign (@), etc.).   Leave this field blank if no amount is given.</t>
  </si>
  <si>
    <t>Same amount allowable by Federal. Allow positive values only.   Do not use any special characters (such as:  comma (,), forward slash (/), backward slash (\), apostrophe ('), ampersand (&amp;), hyphen or dash (-), hashtag or pound sign (#), period (.), at sign (@), etc.).   Leave this field blank if no amount is given.</t>
  </si>
  <si>
    <t>Amount from Federal Form 3903. Allow positive values only.   Do not use any special characters (such as:  comma (,), forward slash (/), backward slash (\), apostrophe ('), ampersand (&amp;), hyphen or dash (-), hashtag or pound sign (#), period (.), at sign (@), etc.).   Leave this field blank if no amount is given.</t>
  </si>
  <si>
    <t>Total number of dependents from Line 1a or if more than four (4) dependents enter the total number of dependents on Line 1b. Allow positive values only.   Do not use any special characters (such as:  comma (,), forward slash (/), backward slash (\), apostrophe ('), ampersand (&amp;), hyphen or dash (-), hashtag or pound sign (#), period (.), at sign (@), etc.).   Leave this field blank if no amount is given.</t>
  </si>
  <si>
    <t>From dependent chart in instructions. Allow positive values only.   Do not use any special characters (such as:  comma (,), forward slash (/), backward slash (\), apostrophe ('), ampersand (&amp;), hyphen or dash (-), hashtag or pound sign (#), period (.), at sign (@), etc.).   Leave this field blank if no amount is given.</t>
  </si>
  <si>
    <t>Subtract Line 3 from Line 1.Allow positive values only.   Do not use any special characters (such as:  comma (,), forward slash (/), backward slash (\), apostrophe ('), ampersand (&amp;), hyphen or dash (-), hashtag or pound sign (#), period (.), at sign (@), etc.).  Leave this field blank if no amount is given.</t>
  </si>
  <si>
    <t>Sum Lines 5, 6, 7, and 8.Allow positive values only.   Do not use any special characters (such as:  comma (,), forward slash (/), backward slash (\), apostrophe ('), ampersand (&amp;), hyphen or dash (-), hashtag or pound sign (#), period (.), at sign (@), etc.).  Leave this field blank if no amount is given.</t>
  </si>
  <si>
    <t>Sum Line 10a, 10b, 11, 12, and 13.Allow positive values only.   Do not use any special characters (such as:  comma (,), forward slash (/), backward slash (\), apostrophe ('), ampersand (&amp;), hyphen or dash (-), hashtag or pound sign (#), period (.), at sign (@), etc.).  Leave this field blank if no amount is given.</t>
  </si>
  <si>
    <t>Sum Lines 15, 16,  and 17.Allow positive values only.   Do not use any special characters (such as:  comma (,), forward slash (/), backward slash (\), apostrophe ('), ampersand (&amp;), hyphen or dash (-), hashtag or pound sign (#), period (.), at sign (@), etc.).  Leave this field blank if no amount is given.</t>
  </si>
  <si>
    <t>Subtract Line 19b from Line 19a. If zero or negative amount leave blank. Allow positive values only.   Do not use any special characters (such as:  comma (,), forward slash (/), backward slash (\), apostrophe ('), ampersand (&amp;), hyphen or dash (-), hashtag or pound sign (#), period (.), at sign (@), etc.).  Leave this field blank if no amount is given.</t>
  </si>
  <si>
    <t>Subtract Line 23 from Line 22. If zero or negative amount leave blank. Allow positive values only.   Do not use any special characters (such as:  comma (,), forward slash (/), backward slash (\), apostrophe ('), ampersand (&amp;), hyphen or dash (-), hashtag or pound sign (#), period (.), at sign (@), etc.).  Leave this field blank if no amount is given.</t>
  </si>
  <si>
    <t>Sum Lines 4, 9, 14, 18, 19c, 24, 25, and 26.Allow positive values only.   Do not use any special characters (such as:  comma (,), forward slash (/), backward slash (\), apostrophe ('), ampersand (&amp;), hyphen or dash (-), hashtag or pound sign (#), period (.), at sign (@), etc.).  Leave this field blank if no amount is given.</t>
  </si>
  <si>
    <t>Sum Column B, Lines 1 and 2.Allow positive values only.   Do not use any special characters (such as:  comma (,), forward slash (/), backward slash (\), apostrophe ('), ampersand (&amp;), hyphen or dash (-), hashtag or pound sign (#), period (.), at sign (@), etc.).  Leave this field blank if no amount is given.</t>
  </si>
  <si>
    <t>Sum of Lines 1a, 1b, 1c, 1d, 1e, 1f, 1g, 1h, 1i, 1j, 1k, 1l, 1m, 1n, 1o, 1p, 1q, and 1r.Allow positive values only.   Do not use any special characters (such as:  comma (,), forward slash (/), backward slash (\), apostrophe ('), ampersand (&amp;), hyphen or dash (-), hashtag or pound sign (#), period (.), at sign (@), etc.).  Leave this field blank if no amount is given.</t>
  </si>
  <si>
    <t>Enter the lesser of line 1 or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</si>
  <si>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</si>
  <si>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1. 'Allow positive values only.   Do not use any special characters (such as:  comma (,), forward slash (/), backward slash (\), apostrophe ('), ampersand (&amp;), hyphen or dash (-), hashtag or pound sign (#), period (.), at sign (@), etc.).  Leave this field blank if no amount is given.</t>
  </si>
  <si>
    <t>Enter the lesser of line 6 or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</si>
  <si>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</si>
  <si>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6 'Allow positive values only.   Do not use any special characters (such as:  comma (,), forward slash (/), backward slash (\), apostrophe ('), ampersand (&amp;), hyphen or dash (-), hashtag or pound sign (#), period (.), at sign (@), etc.).  Leave this field blank if no amount is given.</t>
  </si>
  <si>
    <t>Enter the lesser of line 11 or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</si>
  <si>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</si>
  <si>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11 'Allow positive values only.   Do not use any special characters (such as:  comma (,), forward slash (/), backward slash (\), apostrophe ('), ampersand (&amp;), hyphen or dash (-), hashtag or pound sign (#), period (.), at sign (@), etc.).  Leave this field blank if no amount is given.</t>
  </si>
  <si>
    <t>Enter the lesser of line 16 or line 17 'Allow positive values only.   Do not use any special characters (such as:  comma (,), forward slash (/), backward slash (\), apostrophe ('), ampersand (&amp;), hyphen or dash (-), hashtag or pound sign (#), period (.), at sign (@), etc.).  Leave this field blank if no amount is given.</t>
  </si>
  <si>
    <t>Subtract line 18 from line 16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</si>
  <si>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6. 'Allow positive values only.   Do not use any special characters (such as:  comma (,), forward slash (/), backward slash (\), apostrophe ('), ampersand (&amp;), hyphen or dash (-), hashtag or pound sign (#), period (.), at sign (@), etc.).  Leave this field blank if no amount is given.</t>
  </si>
  <si>
    <t>Add Lines 1a, 1b and 1c. 'Allow positive values only.   Do not use any special characters (such as:  comma (,), forward slash (/), backward slash (\), apostrophe ('), ampersand (&amp;), hyphen or dash (-), hashtag or pound sign (#), period (.), at sign (@), etc.).  Leave this field blank if no amount is given.</t>
  </si>
  <si>
    <t>Add line 2 and line 4 'Allow positive values only.   Do not use any special characters (such as:  comma (,), forward slash (/), backward slash (\), apostrophe ('), ampersand (&amp;), hyphen or dash (-), hashtag or pound sign (#), period (.), at sign (@), etc.).  Leave this field blank if no amount is given.</t>
  </si>
  <si>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to mask out this number for privacy purposes. </t>
    </r>
  </si>
  <si>
    <t>Enter lesser of line 3 or line 4 'Allow positive values only.   Do not use any special characters (such as:  comma (,), forward slash (/), backward slash (\), apostrophe ('), ampersand (&amp;), hyphen or dash (-), hashtag or pound sign (#), period (.), at sign (@), etc.).  Leave this field blank if no amount is given.</t>
  </si>
  <si>
    <t>Subtract line 5 from line 4 'Allow positive values only.   Do not use any special characters (such as:  comma (,), forward slash (/), backward slash (\), apostrophe ('), ampersand (&amp;), hyphen or dash (-), hashtag or pound sign (#), period (.), at sign (@), etc.).  Leave this field blank if no amount is given.</t>
  </si>
  <si>
    <t>Subtract line 5 from line 3 'Allow positive values only.   Do not use any special characters (such as:  comma (,), forward slash (/), backward slash (\), apostrophe ('), ampersand (&amp;), hyphen or dash (-), hashtag or pound sign (#), period (.), at sign (@), etc.).  Leave this field blank if no amount is given.</t>
  </si>
  <si>
    <t xml:space="preserve">Format date as MMDDCCYY.   Do not use any alpha characters (A-Z) or embedded spaces.  Do not use any special characters (such as:  forward slash (/), backward slash (\), apostrophe ('), ampersand (&amp;), hyphen or dash (-), hashtag or pound sign (#), period (.), at sign (@), etc.) to mask out this number for privacy purposes. </t>
  </si>
  <si>
    <t>Enter lesser of line 10 or line 11 'Allow positive values only.   Do not use any special characters (such as:  comma (,), forward slash (/), backward slash (\), apostrophe ('), ampersand (&amp;), hyphen or dash (-), hashtag or pound sign (#), period (.), at sign (@), etc.).  Leave this field blank if no amount is given.</t>
  </si>
  <si>
    <t>Subtract line 12 from line 11 'Allow positive values only.   Do not use any special characters (such as:  comma (,), forward slash (/), backward slash (\), apostrophe ('), ampersand (&amp;), hyphen or dash (-), hashtag or pound sign (#), period (.), at sign (@), etc.).  Leave this field blank if no amount is given.</t>
  </si>
  <si>
    <t>Subtract line 12 from line 10 'Allow positive values only.   Do not use any special characters (such as:  comma (,), forward slash (/), backward slash (\), apostrophe ('), ampersand (&amp;), hyphen or dash (-), hashtag or pound sign (#), period (.), at sign (@), etc.).  Leave this field blank if no amount is given.</t>
  </si>
  <si>
    <t>Enter the lesser of line 17 or line 18 'Allow positive values only.   Do not use any special characters (such as:  comma (,), forward slash (/), backward slash (\), apostrophe ('), ampersand (&amp;), hyphen or dash (-), hashtag or pound sign (#), period (.), at sign (@), etc.).  Leave this field blank if no amount is given.</t>
  </si>
  <si>
    <t>Subtract line 19 from line 18 'Allow positive values only.   Do not use any special characters (such as:  comma (,), forward slash (/), backward slash (\), apostrophe ('), ampersand (&amp;), hyphen or dash (-), hashtag or pound sign (#), period (.), at sign (@), etc.).  Leave this field blank if no amount is given.</t>
  </si>
  <si>
    <t>Subtract line 19 from line 17 'Allow positive values only.   Do not use any special characters (such as:  comma (,), forward slash (/), backward slash (\), apostrophe ('), ampersand (&amp;), hyphen or dash (-), hashtag or pound sign (#), period (.), at sign (@), etc.).  Leave this field blank if no amount is given.</t>
  </si>
  <si>
    <t>Enter lesser of line 24 or line 25 'Allow positive values only.   Do not use any special characters (such as:  comma (,), forward slash (/), backward slash (\), apostrophe ('), ampersand (&amp;), hyphen or dash (-), hashtag or pound sign (#), period (.), at sign (@), etc.).  Leave this field blank if no amount is given.</t>
  </si>
  <si>
    <t>Subtract line 26 from line 25 'Allow positive values only.   Do not use any special characters (such as:  comma (,), forward slash (/), backward slash (\), apostrophe ('), ampersand (&amp;), hyphen or dash (-), hashtag or pound sign (#), period (.), at sign (@), etc.).  Leave this field blank if no amount is given.</t>
  </si>
  <si>
    <t>Subtract line 26 from line 24 'Allow positive values only.   Do not use any special characters (such as:  comma (,), forward slash (/), backward slash (\), apostrophe ('), ampersand (&amp;), hyphen or dash (-), hashtag or pound sign (#), period (.), at sign (@), etc.).  Leave this field blank if no amount is given.</t>
  </si>
  <si>
    <t xml:space="preserve">Format date as MMDDYYYY. Format date as MMDDCCYY.   Do not use any alpha characters (A-Z) or embedded spaces.  Do not use any special characters (such as:  forward slash (/), backward slash (\), apostrophe ('), ampersand (&amp;), hyphen or dash (-), hashtag or pound sign (#), period (.), at sign (@), etc.) to mask out this number for privacy purposes. </t>
  </si>
  <si>
    <t>Enter the lesser of line 31 or line 32 'Allow positive values only.   Do not use any special characters (such as:  comma (,), forward slash (/), backward slash (\), apostrophe ('), ampersand (&amp;), hyphen or dash (-), hashtag or pound sign (#), period (.), at sign (@), etc.).  Leave this field blank if no amount is given.</t>
  </si>
  <si>
    <t>Subtract line 33 from line 32 'Allow positive values only.   Do not use any special characters (such as:  comma (,), forward slash (/), backward slash (\), apostrophe ('), ampersand (&amp;), hyphen or dash (-), hashtag or pound sign (#), period (.), at sign (@), etc.).  Leave this field blank if no amount is given.</t>
  </si>
  <si>
    <t>Subtract line 33 from line 31 'Allow positive values only.   Do not use any special characters (such as:  comma (,), forward slash (/), backward slash (\), apostrophe ('), ampersand (&amp;), hyphen or dash (-), hashtag or pound sign (#), period (.), at sign (@), etc.).  Leave this field blank if no amount is given.</t>
  </si>
  <si>
    <t>Enter the lesser of line 36 or line 37 'Allow positive values only.   Do not use any special characters (such as:  comma (,), forward slash (/), backward slash (\), apostrophe ('), ampersand (&amp;), hyphen or dash (-), hashtag or pound sign (#), period (.), at sign (@), etc.).  Leave this field blank if no amount is given.</t>
  </si>
  <si>
    <t>Subtract line 38 from line 36 'Allow positive values only.   Do not use any special characters (such as:  comma (,), forward slash (/), backward slash (\), apostrophe ('), ampersand (&amp;), hyphen or dash (-), hashtag or pound sign (#), period (.), at sign (@), etc.).  Leave this field blank if no amount is given.</t>
  </si>
  <si>
    <t>Add line 5, line 12, and line 19, line 26, line 33, and line 38. Enter here and on Schedule NTC, line 14. 'Allow positive values only.   Do not use any special characters (such as:  comma (,), forward slash (/), backward slash (\), apostrophe ('), ampersand (&amp;), hyphen or dash (-), hashtag or pound sign (#), period (.), at sign (@), etc.).  Leave this field blank if no amount is given.</t>
  </si>
  <si>
    <t>Multiply Line 1 by .50 'Allow positive values only.   Do not use any special characters (such as:  comma (,), forward slash (/), backward slash (\), apostrophe ('), ampersand (&amp;), hyphen or dash (-), hashtag or pound sign (#), period (.), at sign (@), etc.).  Leave this field blank if no amount is given.</t>
  </si>
  <si>
    <t>Pro Rata Share of Credit from Schedule K-1.  'Allow positive values only.   Do not use any special characters (such as:  comma (,), forward slash (/), backward slash (\), apostrophe ('), ampersand (&amp;), hyphen or dash (-), hashtag or pound sign (#), period (.), at sign (@), etc.).  Leave this field blank if no amount is given.</t>
  </si>
  <si>
    <t>Add line 6 and line 7 'Allow positive values only.   Do not use any special characters (such as:  comma (,), forward slash (/), backward slash (\), apostrophe ('), ampersand (&amp;), hyphen or dash (-), hashtag or pound sign (#), period (.), at sign (@), etc.).  Leave this field blank if no amount is given.</t>
  </si>
  <si>
    <t>Subtract line 3 from line 2. 'Allow positive values only.   Do not use any special characters (such as:  comma (,), forward slash (/), backward slash (\), apostrophe ('), ampersand (&amp;), hyphen or dash (-), hashtag or pound sign (#), period (.), at sign (@)</t>
  </si>
  <si>
    <t>Enter the lesser of line 6 or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</si>
  <si>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</si>
  <si>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6 'Allow positive values only.   Do not use any special characters (such as:  comma (,), forward slash (/), backward slash (\), apostrophe ('), ampersand (&amp;), hyphen or dash (-), hashtag or pound sign (#), period (.), at sign (@) etc.).  Leave this field blank if no amount is given.</t>
  </si>
  <si>
    <t>Subtract Line 13 from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</si>
  <si>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11. 'Allow positive values only.   Do not use any special characters (such as:  comma (,), forward slash (/), backward slash (\), apostrophe ('), ampersand (&amp;), hyphen or dash (-), hashtag or pound sign (#), period (.), at sign (@), etc.).  Leave this field blank if no amount is given.</t>
  </si>
  <si>
    <t>If no carryforward credits, enter amount from Part I, line 4 'Allow positive values only.   Do not use any special characters (such as:  comma (,), forward slash (/), backward slash (\), apostrophe ('), ampersand (&amp;), hyphen or dash (-), hashtag or pound sign (#), period (.), at sign (@), etc.).  Leave this field blank if no amount is given.</t>
  </si>
  <si>
    <t>Enter the lesser of line 16 or line 17 'Allow positive values only.   Do not use any special characters (such as:  comma (,), forward slash (/), backward slash (\), apostrophe ('), ampersand (&amp;), hyphen or dash (-), hashtag or pound sign (#), period (.), at sign (@) etc.).  Leave this field blank if no amount is given.</t>
  </si>
  <si>
    <t>Subtract Line 18 from Line 16.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</si>
  <si>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16. 'Allow positive values only.   Do not use any special characters (such as:  comma (,), forward slash (/), backward slash (\), apostrophe ('), ampersand (&amp;), hyphen or dash (-), hashtag or pound sign (#), period (.), at sign (@), etc.).  Leave this field blank if no amount is given.</t>
  </si>
  <si>
    <t>Add line 1 and line 2 'Allow positive values only.   Do not use any special characters (such as:  comma (,), forward slash (/), backward slash (\), apostrophe ('), ampersand (&amp;), hyphen or dash (-), hashtag or pound sign (#), period (.), at sign (@), etc.).  Leave this field blank if no amount is given.</t>
  </si>
  <si>
    <t>Enter the lesser of line 1 or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</si>
  <si>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</si>
  <si>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1. 'Allow positive values only.   Do not use any special characters (such as:  comma (,), forward slash (/), backward slash (\), apostrophe ('), ampersand (&amp;), hyphen or dash (-), hashtag or pound sign (#), period (.), at sign (@) etc.).  Leave this field blank if no amount is given.</t>
  </si>
  <si>
    <t xml:space="preserve">Enter the lesser of line 6 or line 7 'Allow positive values only.   Do not use any special characters (such as:  comma (,), forward slash (/), backward slash (\), apostrophe ('), ampersand (&amp;), hyphen or dash (-), hashtag or pound sign (#), period (.), at </t>
  </si>
  <si>
    <t>Enter the lesser of line 11 or line 12' Allow positive values only.   Do not use any special characters (such as:  comma (,), forward slash (/), backward slash (\), apostrophe ('), ampersand (&amp;), hyphen or dash (-), hashtag or pound sign (#), period (.), at sign (@), etc.).  Leave this field blank if no amount is given.</t>
  </si>
  <si>
    <t>If no carryforward credits, enter amount from Part I, line 4. 'Allow positive values only.   Do not use any special characters (such as:  comma (,), forward slash (/), backward slash (\), apostrophe ('), ampersand (&amp;), hyphen or dash (-), hashtag or pound sign (#), period (.), at sign (@), etc.).  Leave this field blank if no amount is given.</t>
  </si>
  <si>
    <t>Add line 3, line 8, and line 13 and 18. Enter here and on Schedule NTC, line 18. 'Allow positive values only.   Do not use any special characters (such as:  comma (,), forward slash (/), backward slash (\), apostrophe ('), ampersand (&amp;), hyphen or dash (-), hashtag or pound sign (#), period (.), at sign (@), etc.).  Leave this field blank if no amount is given.</t>
  </si>
  <si>
    <t>Add line 1 and line 2. 'Allow positive values only.   Do not use any special characters (such as:  comma (,), forward slash (/), backward slash (\), apostrophe ('), ampersand (&amp;), hyphen or dash (-), hashtag or pound sign (#), period (.), at sign (@), etc.).  Leave this field blank if no amount is given.</t>
  </si>
  <si>
    <t>Allow positive values only.  Allow positive values only.   Do not use any special characters (such as:  comma (,), forward slash (/), backward slash (\), apostrophe ('), ampersand (&amp;), hyphen or dash (-), hashtag or pound sign (#), period (.), at sign (@), etc.).  Leave this field blank if no amount is given.</t>
  </si>
  <si>
    <t>Allow positive values only.   Allow positive values only.   Do not use any special characters (such as:  comma (,), forward slash (/), backward slash (\), apostrophe ('), ampersand (&amp;), hyphen or dash (-), hashtag or pound sign (#), period (.), at sign (@), etc.).  Leave this field blank if no amount is given.</t>
  </si>
  <si>
    <t>Enter the lesser of line 11 or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</si>
  <si>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12.Allow positive values only.   Do not use any special characters (such as:  comma (,), forward slash (/), backward slash (\), apostrophe ('), ampersand (&amp;), hyphen or dash (-), hashtag or pound sign (#), period (.), at sign (@), etc.).  Leave this field blank if no amount is given.</t>
  </si>
  <si>
    <t>Subtract Line 13 from Line 11. 'Allow positive values only.   Do not use any special characters (such as:  comma (,), forward slash (/), backward slash (\), apostrophe ('), ampersand (&amp;), hyphen or dash (-), hashtag or pound sign (#), period (.), at sign (</t>
  </si>
  <si>
    <t>Enter the lesser of line 16 or line 17.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</si>
  <si>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20. 'Allow positive values only.   Do not use any special characters (such as:  comma (,), forward slash (/), backward slash (\), apostrophe ('), ampersand (&amp;), hyphen or dash (-), hashtag or pound sign (#), period (.), at sign (@), etc.).  Leave this field blank if no amount is given.</t>
  </si>
  <si>
    <t>Enter Lesser of Line 1 or Line 2. 'Allow positive values only.   Do not use any special characters (such as:  comma (,), forward slash (/), backward slash (\), apostrophe ('), ampersand (&amp;), hyphen or dash (-), hashtag or pound sign (#), period (.), at sign (@), etc.).  Leave this field blank if no amount is given.</t>
  </si>
  <si>
    <t xml:space="preserve">Enter the lesser of line 6 or line 7 Allow positive values only.   Do not use any special characters (such as:  comma (,), forward slash (/), backward slash (\), apostrophe ('), ampersand (&amp;), hyphen or dash (-), hashtag or pound sign (#), period (.), at sign (@), etc.).  Leave this field blank if no amount is given. </t>
  </si>
  <si>
    <t>Subtract Line 13 from Line 12. 'Allow positive values only.   Do not use any special characters (such as:  comma (,), forward slash (/), backward slash (\), apostrophe ('), ampersand (&amp;), hyphen or dash (-), hashtag or pound sign (#), period (.), at sign (</t>
  </si>
  <si>
    <t>Subtract Line 18 from Line 16.Allow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</si>
  <si>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22 'Allow positive values only.   Do not use any special characters (such as:  comma (,), forward slash (/), backward slash (\), apostrophe ('), ampersand (&amp;), hyphen or dash (-), hashtag or pound sign (#), period (.), at sign (@), etc.).  Leave this field blank if no amount is given.</t>
  </si>
  <si>
    <t>Add line 1 and line 2 Allow positive values only.   Do not use any special characters (such as:  comma (,), forward slash (/), backward slash (\), apostrophe ('), ampersand (&amp;), hyphen or dash (-), hashtag or pound sign (#), period (.), at sign (@), etc.).  Leave this field blank if no amount is given.</t>
  </si>
  <si>
    <t>Enter the lesser of line 3 or line 4. Enter this amount on line 24 of Schedule NTC. 'Allow positive values only.   Do not use any special characters (such as:  comma (,), forward slash (/), backward slash (\), apostrophe ('), ampersand (&amp;), hyphen or dash (-), hashtag or pound sign (#), period (.), at sign (@), etc.).  Leave this field blank if no amount is given.</t>
  </si>
  <si>
    <t>Allow positive values only.   Do not use any special characters (such as:  comma (,), forward slash (/), backward slash (\), apostrophe ('), ampersand (&amp;), hyphen or dash (-), hashtag or pound sign (#), period (.), at sign (@), etc.).  Leave this field blank</t>
  </si>
  <si>
    <t>Subtract line 2 from line 1. If less than zero, STOP! You do not have a credit. 'Allow positive values only.   Do not use any special characters (such as:  comma (,), forward slash (/), backward slash (\), apostrophe ('), ampersand (&amp;), hyphen or dash (-), hashtag or pound sign (#), period (.), at sign (@), etc.).  Leave this field blank if no amount is given.</t>
  </si>
  <si>
    <t>This amount cannot be greater than line 5. 'Allow positive values only.   Do not use any special characters (such as:  comma (,), forward slash (/), backward slash (\), apostrophe ('), ampersand (&amp;), hyphen or dash (-), hashtag or pound sign (#), period (.), at sign (@), etc.).  Leave this field blank if no amount is given.</t>
  </si>
  <si>
    <t>Add line 7 and line 8 'Allow positive values only.   Do not use any special characters (such as:  comma (,), forward slash (/), backward slash (\), apostrophe ('), ampersand (&amp;), hyphen or dash (-), hashtag or pound sign (#), period (.), at sign (@), etc.).  Leave this field blank if no amount is given.</t>
  </si>
  <si>
    <t>Subtract line 3 from line 1.Allow positive values only.   Do not use any special characters (such as:  comma (,), forward slash (/), backward slash (\), apostrophe ('), ampersand (&amp;), hyphen or dash (-), hashtag or pound sign (#), period (.), at sign (@), etc.).  Leave this field blank if no amount is given.</t>
  </si>
  <si>
    <t>Subtract Line 8 from Line 7.Allow positive values only.   Do not use any special characters (such as:  comma (,), forward slash (/), backward slash (\), apostrophe ('), ampersand (&amp;), hyphen or dash (-), hashtag or pound sign (#), period (.), at sign (@), etc.).  Leave this field blank if no amount is given.</t>
  </si>
  <si>
    <t>Enter the lesser of line 11 or line 12  Allow positive values only.   Do not use any special characters (such as:  comma (,), forward slash (/), backward slash (\), apostrophe ('), ampersand (&amp;), hyphen or dash (-), hashtag or pound sign (#), period (.), at sign (@), etc.).  Leave this field blank if no amount is given.</t>
  </si>
  <si>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to mask out this number for privacy purposes. </t>
    </r>
    <r>
      <rPr>
        <sz val="10"/>
        <rFont val="Arial"/>
        <family val="2"/>
      </rPr>
      <t xml:space="preserve"> </t>
    </r>
  </si>
  <si>
    <t>Format date as MMDDCCYY.   Do not use any alpha characters (A-Z) or embedded spaces.  Do not use any special characters (such as:  forward slash (/), backward slash (\), apostrophe ('), ampersand (&amp;), hyphen or dash (-), hashtag or pound sign (#), period (.), at sign (@), etc.) to mask out this number for privacy purposes.  If no date given then populate with 12/31/9999.</t>
  </si>
  <si>
    <t>Enter amount here and on Schedule NTC, Line 8  Allow positive values only.   Do not use any special characters (such as:  comma (,), forward slash (/), backward slash (\), apostrophe ('), ampersand (&amp;), hyphen or dash (-), hashtag or pound sign (#), period (.), at sign (@), etc.).   Leave this field blank if no amount is given.</t>
  </si>
  <si>
    <r>
      <t xml:space="preserve">Enter the </t>
    </r>
    <r>
      <rPr>
        <b/>
        <sz val="10"/>
        <rFont val="Arial"/>
        <family val="2"/>
      </rPr>
      <t>lesser</t>
    </r>
    <r>
      <rPr>
        <sz val="10"/>
        <rFont val="Arial"/>
        <family val="2"/>
      </rPr>
      <t xml:space="preserve"> of line 3 or line 6.'Allow positive values only.   Do not use any special characters (such as:  comma (,), forward slash (/), backward slash (\), apostrophe ('), ampersand (&amp;), hyphen or dash (-), hashtag or pound sign (#), period (.), at sign (@), etc.).   Leave this field blank if no amount is given.</t>
    </r>
  </si>
  <si>
    <t>Enter Lesser of Line 1 or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</si>
  <si>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2. 'Allow positive values only.   Do not use any special characters (such as:  comma (,), forward slash (/), backward slash (\), apostrophe ('), ampersand (&amp;), hyphen or dash (-), hashtag or pound sign (#), period (.), at sign (@), etc.).   Leave this field blank if no amount is given.</t>
  </si>
  <si>
    <t>Subtract Line 3 from Line 1. 'Allow positive values only.   Do not use any special characters (such as:  comma (,), forward slash (/), backward slash (\), apostrophe ('), ampersand (&amp;), hyphen or dash (-), hashtag or pound sign (#), period (.), at sign (@), etc.).   Leave this field blank if no amount is given.</t>
  </si>
  <si>
    <t>Enter Lesser of Line 6 or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</si>
  <si>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7. 'Allow positive values only.   Do not use any special characters (such as:  comma (,), forward slash (/), backward slash (\), apostrophe ('), ampersand (&amp;), hyphen or dash (-), hashtag or pound sign (#), period (.), at sign (@), etc.).   Leave this field blank if no amount is given.</t>
  </si>
  <si>
    <t>Subtract Line 8 from Line 6. 'Allow positive values only.   Do not use any special characters (such as:  comma (,), forward slash (/), backward slash (\), apostrophe ('), ampersand (&amp;), hyphen or dash (-), hashtag or pound sign (#), period (.), at sign (@), etc.).   Leave this field blank if no amount is given.</t>
  </si>
  <si>
    <t xml:space="preserve"> 'Allow positive values only.   Do not use any special characters (such as:  comma (,), forward slash (/), backward slash (\), apostrophe ('), ampersand (&amp;), hyphen or dash (-), hashtag or pound sign (#), period (.), at sign (@), etc.).   Leave this field blank if no amount is given.</t>
  </si>
  <si>
    <t>Enter Lesser of Line 11 or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</si>
  <si>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12. 'Allow positive values only.   Do not use any special characters (such as:  comma (,), forward slash (/), backward slash (\), apostrophe ('), ampersand (&amp;), hyphen or dash (-), hashtag or pound sign (#), period (.), at sign (@), etc.).   Leave this field blank if no amount is given.</t>
  </si>
  <si>
    <t>Subtract Line 13 from Line 11. 'Allow positive values only.   Do not use any special characters (such as:  comma (,), forward slash (/), backward slash (\), apostrophe ('), ampersand (&amp;), hyphen or dash (-), hashtag or pound sign (#), period (.), at sign (@), etc.).   Leave this field blank if no amount is given.</t>
  </si>
  <si>
    <t>If no carryforward credits enter amount from Part II, Line 5. 'Allow positive values only.   Do not use any special characters (such as:  comma (,), forward slash (/), backward slash (\), apostrophe ('), ampersand (&amp;), hyphen or dash (-), hashtag or pound sign (#), period (.), at sign (@), etc.).   Leave this field blank if no amount is given.</t>
  </si>
  <si>
    <t>Enter Lesser of Line 16 or Line 17. 'Allow positive values only.   Do not use any special characters (such as:  comma (,), forward slash (/), backward slash (\), apostrophe ('), ampersand (&amp;), hyphen or dash (-), hashtag or pound sign (#), period (.), at sign (@), etc.).   Leave this field blank if no amount is given.</t>
  </si>
  <si>
    <t>Subtract Line 18 from Line 16. 'Allow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</si>
  <si>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10. 'Allow positive values only.   Do not use any special characters (such as:  comma (,), forward slash (/), backward slash (\), apostrophe ('), ampersand (&amp;), hyphen or dash (-), hashtag or pound sign (#), period (.), at sign (@), etc.).   Leave this field blank if no amount is given.</t>
  </si>
  <si>
    <t>Enter amount here and on Schedule NTC, Line 12.  Allow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</si>
  <si>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 xml:space="preserve">9 numeric digits. Valid Social Security Number. </t>
    </r>
    <r>
      <rPr>
        <sz val="10"/>
        <rFont val="Arial"/>
        <family val="2"/>
      </rPr>
      <t xml:space="preserve">Allow nine numbers (0-9) only.  Do not use any alpha characters(A-Z) or embedded spaces.  Do not allow any special characters (such as:  forward slash (/), backward slash (\), underscore (_), apostrophe ('), ampersand (&amp;), hyphen or dash (-), hashtag or pound sign (#), period (.), at sign (@), etc.) to mask out this number for privacy purposes.   Space fill 9 positions if less than nine or none given. </t>
    </r>
  </si>
  <si>
    <r>
      <rPr>
        <b/>
        <sz val="10"/>
        <rFont val="Arial"/>
        <family val="2"/>
      </rPr>
      <t xml:space="preserve">U.S. Postal standard abbreviation. </t>
    </r>
    <r>
      <rPr>
        <sz val="10"/>
        <rFont val="Arial"/>
        <family val="2"/>
      </rPr>
      <t xml:space="preserve"> Do not allow any special characters (such as: forward slash (/), backward slash (\), underscore (_), apostrophe ('), ampersand (&amp;), hyphen or dash (-), hashtag or pound sign (#), period (.), at sign (@), etc. If  State Code is Alabama key  "</t>
    </r>
    <r>
      <rPr>
        <b/>
        <sz val="10"/>
        <rFont val="Arial"/>
        <family val="2"/>
      </rPr>
      <t>AL</t>
    </r>
    <r>
      <rPr>
        <sz val="10"/>
        <rFont val="Arial"/>
        <family val="2"/>
      </rPr>
      <t>" else "OS" for Out of State.</t>
    </r>
  </si>
  <si>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</si>
  <si>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</si>
  <si>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</si>
  <si>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</si>
  <si>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t>Sum Lines 23, 24c and 29. Allow positive values only.   Do not use any special characters (such as:  comma (,), forward slash (/), backward slash (\), apostrophe ('), ampersand (&amp;), hyphen or dash (-), hashtag or pound sign (#), period (.), at sign (@), etc.).   Leave this field blank if no amount is given.</t>
  </si>
  <si>
    <t>From Page 2, Part III, Line 6. Allow positive values only.   Do not use any special characters (such as:  comma (,), forward slash (/), backward slash (\), apostrophe ('), ampersand (&amp;), hyphen or dash (-), hashtag or pound sign (#), period (.), at sign (@), etc.).   Leave this field blank if no amount is given.</t>
  </si>
  <si>
    <t>From Page 2, Part IV, Line 7. Allow positive values only.   Do not use any special characters (such as:  comma (,), forward slash (/), backward slash (\), apostrophe ('), ampersand (&amp;), hyphen or dash (-), hashtag or pound sign (#), period (.), at sign (@), etc.).   Leave this field blank if no amount is given.</t>
  </si>
  <si>
    <t>From Page 2, Part V, Line 4. Allow positive values only.   Do not use any special characters (such as:  comma (,), forward slash (/), backward slash (\), apostrophe ('), ampersand (&amp;), hyphen or dash (-), hashtag or pound sign (#), period (.), at sign (@), etc.).   Leave this field blank if no amount is given.</t>
  </si>
  <si>
    <t>Sum Lines 13-16. Allow positive values only.   Do not use any special characters (such as:  comma (,), forward slash (/), backward slash (\), apostrophe ('), ampersand (&amp;), hyphen or dash (-), hashtag or pound sign (#), period (.), at sign (@), etc.).   Leave this field blank if no amount is given.</t>
  </si>
  <si>
    <t>Enter amount from Tax Table or from Form NOL- 85A. Allow positive values only.   Do not use any special characters (such as:  comma (,), forward slash (/), backward slash (\), apostrophe ('), ampersand (&amp;), hyphen or dash (-), hashtag or pound sign (#), period (.), at sign (@), etc.).   Leave this field blank if no amount is given.</t>
  </si>
  <si>
    <t>Enter amount from Schedule NTC, otherwise enter amount from Line 19. Allow positive values only.   Do not use any special characters (such as:  comma (,), forward slash (/), backward slash (\), apostrophe ('), ampersand (&amp;), hyphen or dash (-), hashtag or pound sign (#), period (.), at sign (@), etc.).   Leave this field blank if no amount is given.</t>
  </si>
  <si>
    <t>From Page 2, Part VI, Line 7. Allow positive values only.   Do not use any special characters (such as:  comma (,), forward slash (/), backward slash (\), apostrophe ('), ampersand (&amp;), hyphen or dash (-), hashtag or pound sign (#), period (.), at sign (@), etc.).   Leave this field blank if no amount is given.</t>
  </si>
  <si>
    <t>If over $1500.00 must equal Line 4b, Schedule B. Allow positive values only.   Do not use any special characters (such as:  comma (,), forward slash (/), backward slash (\), apostrophe ('), ampersand (&amp;), hyphen or dash (-), hashtag or pound sign (#), period (.), at sign (@), etc.).   Leave this field blank if no amount is given.</t>
  </si>
  <si>
    <t>If over $1500.00 must equal Line 4c, Schedule B. Allow positive values only.   Do not use any special characters (such as:  comma (,), forward slash (/), backward slash (\), apostrophe ('), ampersand (&amp;), hyphen or dash (-), hashtag or pound sign (#), period (.), at sign (@), etc.).   Leave this field blank if no amount is given.</t>
  </si>
  <si>
    <t>Gain or (Loss) from Sale of  Real Estate, Stocks,  etc. - All Sources</t>
  </si>
  <si>
    <t>Gain or (Loss) from Sale of  Real Estate, Stocks,  etc. - Alabama</t>
  </si>
  <si>
    <t xml:space="preserve">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</si>
  <si>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Subject to Federal Limitations but must use Alabama AGI from all sources when determining deductible amount. Allow positive values only.   Do not use any special characters (such as:  comma (,), forward slash (/), backward slash (\), apostrophe ('), ampersand (&amp;), hyphen or dash (-), hashtag or pound sign (#), period (.), at sign (@), etc.).   Leave this field blank if no amount is given.</t>
  </si>
  <si>
    <t>Subject to Federal Limitations but must use Alabama AGI from Alabama sources when determining deductible amount. Allow positive values only.   Do not use any special characters (such as:  comma (,), forward slash (/), backward slash (\), apostrophe ('), ampersand (&amp;), hyphen or dash (-), hashtag or pound sign (#), period (.), at sign (@), etc.).   Leave this field blank if no amount is given.</t>
  </si>
  <si>
    <t>Amount from all sources. Allow positive values only.   Do not use any special characters (such as:  comma (,), forward slash (/), backward slash (\), apostrophe ('), ampersand (&amp;), hyphen or dash (-), hashtag or pound sign (#), period (.), at sign (@), etc.).   Leave this field blank if no amount is given.</t>
  </si>
  <si>
    <t>From Federal Form 3903. Allow positive values only.   Do not use any special characters (such as:  comma (,), forward slash (/), backward slash (\), apostrophe ('), ampersand (&amp;), hyphen or dash (-), hashtag or pound sign (#), period (.), at sign (@), etc.).   Leave this field blank if no amount is given.</t>
  </si>
  <si>
    <t>Amount attributable to Alabama. Allow positive values only.   Do not use any special characters (such as:  comma (,), forward slash (/), backward slash (\), apostrophe ('), ampersand (&amp;), hyphen or dash (-), hashtag or pound sign (#), period (.), at sign (@), etc.).   Leave this field blank if no amount is given.</t>
  </si>
  <si>
    <t>Sum Lines 1-3. Allow positive values only.   Do not use any special characters (such as:  comma (,), forward slash (/), backward slash (\), apostrophe ('), ampersand (&amp;), hyphen or dash (-), hashtag or pound sign (#), period (.), at sign (@), etc.).   Leave this field blank if no amount is given.</t>
  </si>
  <si>
    <t>Multiply Line 4 by Line 5. Allow positive values only.   Do not use any special characters (such as:  comma (,), forward slash (/), backward slash (\), apostrophe ('), ampersand (&amp;), hyphen or dash (-), hashtag or pound sign (#), period (.), at sign (@), etc.).   Leave this field blank if no amount is given.</t>
  </si>
  <si>
    <t>If you completed Line 1 through 3 above, multiply Line 4 by the percentage from Line 3. Allow positive values only.   Do not use any special characters (such as:  comma (,), forward slash (/), backward slash (\), apostrophe ('), ampersand (&amp;), hyphen or dash (-), hashtag or pound sign (#), period (.), at sign (@), etc.).   Leave this field blank if no amount is given.</t>
  </si>
  <si>
    <t>Multiply Line 2 by Line 3. Allow positive values only.   Do not use any special characters (such as:  comma (,), forward slash (/), backward slash (\), apostrophe ('), ampersand (&amp;), hyphen or dash (-), hashtag or pound sign (#), period (.), at sign (@), etc.).   Leave this field blank if no amount is given.</t>
  </si>
  <si>
    <t>Subtract Line 3 from Line 1.  Allow positive values only.   Do not use any special characters (such as:  comma (,), forward slash (/), backward slash (\), apostrophe ('), ampersand (&amp;), hyphen or dash (-), hashtag or pound sign (#), period (.), at sign (@), etc.).   Leave this field blank if no amount is given.</t>
  </si>
  <si>
    <t>Sum Lines 5, 6, 7, and 8.  Allow positive values only.   Do not use any special characters (such as:  comma (,), forward slash (/), backward slash (\), apostrophe ('), ampersand (&amp;), hyphen or dash (-), hashtag or pound sign (#), period (.), at sign (@), etc.).   Leave this field blank if no amount is given.</t>
  </si>
  <si>
    <t>Sum Line 10a, 10b, 11, 12 and 13. Allow positive values only.   Do not use any special characters (such as:  comma (,), forward slash (/), backward slash (\), apostrophe ('), ampersand (&amp;), hyphen or dash (-), hashtag or pound sign (#), period (.), at sign (@), etc.).   Leave this field blank if no amount is given.</t>
  </si>
  <si>
    <t>Sum Lines 15, 16,  and 17. Allow positive values only.   Do not use any special characters (such as:  comma (,), forward slash (/), backward slash (\), apostrophe ('), ampersand (&amp;), hyphen or dash (-), hashtag or pound sign (#), period (.), at sign (@), etc.).   Leave this field blank if no amount is given.</t>
  </si>
  <si>
    <t>Sum Lines 4, 9, 14, 18, 19 and 20. Allow positive values only.   Do not use any special characters (such as:  comma (,), forward slash (/), backward slash (\), apostrophe ('), ampersand (&amp;), hyphen or dash (-), hashtag or pound sign (#), period (.), at sign (@), etc.).   Leave this field blank if no amount is given.</t>
  </si>
  <si>
    <t>Multiply Line 21 by Line 22. Allow positive values only.   Do not use any special characters (such as:  comma (,), forward slash (/), backward slash (\), apostrophe ('), ampersand (&amp;), hyphen or dash (-), hashtag or pound sign (#), period (.), at sign (@), etc.).   Leave this field blank if no amount is given.</t>
  </si>
  <si>
    <t>Subtract Line 24b from Line 24a. Allow positive values only.   Do not use any special characters (such as:  comma (,), forward slash (/), backward slash (\), apostrophe ('), ampersand (&amp;), hyphen or dash (-), hashtag or pound sign (#), period (.), at sign (@), etc.).If zero or negative, enter zero.</t>
  </si>
  <si>
    <t>Subtract Line 28 from Line 27. Allow positive values only.   Do not use any special characters (such as:  comma (,), forward slash (/), backward slash (\), apostrophe ('), ampersand (&amp;), hyphen or dash (-), hashtag or pound sign (#), period (.), at sign (@), etc.). If zero or negative, enter zero.</t>
  </si>
  <si>
    <t>CCYY</t>
  </si>
  <si>
    <t>Subtract Line 3 from Line 2.Allow positive values only.   Do not use any special characters (such as:  comma (,), forward slash (/), backward slash (\), apostrophe ('), ampersand (&amp;), hyphen or dash (-), hashtag or pound sign (#), period (.), at sign (@), etc.).   Leave this field blank if no amount is given.</t>
  </si>
  <si>
    <t>Subtract Line 3 from Line 1.Allow positive values only.   Do not use any special characters (such as:  comma (,), forward slash (/), backward slash (\), apostrophe ('), ampersand (&amp;), hyphen or dash (-), hashtag or pound sign (#), period (.), at sign (@), etc.).   Leave this field blank if no amount is given.</t>
  </si>
  <si>
    <t>Enter Lesser of Line 6 or Line 7.Allow positive values only.   Do not use any special characters (such as:  comma (,), forward slash (/), backward slash (\), apostrophe ('), ampersand (&amp;), hyphen or dash (-), hashtag or pound sign (#), period (.), at sign (@), etc.).   Leave this field blank if no amount is given.</t>
  </si>
  <si>
    <t>Subtract Line 8 from Line 7.Allow positive values only.   Do not use any special characters (such as:  comma (,), forward slash (/), backward slash (\), apostrophe ('), ampersand (&amp;), hyphen or dash (-), hashtag or pound sign (#), period (.), at sign (@), etc.).   Leave this field blank if no amount is given.</t>
  </si>
  <si>
    <t>Subtract Line 8 from Line 6.Allow positive values only.   Do not use any special characters (such as:  comma (,), forward slash (/), backward slash (\), apostrophe ('), ampersand (&amp;), hyphen or dash (-), hashtag or pound sign (#), period (.), at sign (@), etc.).   Leave this field blank if no amount is given.</t>
  </si>
  <si>
    <t>Enter Lesser of Line 11 or Line 12.Allow positive values only.   Do not use any special characters (such as:  comma (,), forward slash (/), backward slash (\), apostrophe ('), ampersand (&amp;), hyphen or dash (-), hashtag or pound sign (#), period (.), at sign (@), etc.).   Leave this field blank if no amount is given.</t>
  </si>
  <si>
    <t>Subtract Line 13 from Line 12.Allow positive values only.   Do not use any special characters (such as:  comma (,), forward slash (/), backward slash (\), apostrophe ('), ampersand (&amp;), hyphen or dash (-), hashtag or pound sign (#), period (.), at sign (@), etc.).   Leave this field blank if no amount is given.</t>
  </si>
  <si>
    <t>Subtract Line 13 from Line 11.Allow positive values only.   Do not use any special characters (such as:  comma (,), forward slash (/), backward slash (\), apostrophe ('), ampersand (&amp;), hyphen or dash (-), hashtag or pound sign (#), period (.), at sign (@), etc.).   Leave this field blank if no amount is given.</t>
  </si>
  <si>
    <t>If no carryforward credits enter amount from Part II, Line 5.Allow positive values only.   Do not use any special characters (such as:  comma (,), forward slash (/), backward slash (\), apostrophe ('), ampersand (&amp;), hyphen or dash (-), hashtag or pound sign (#), period (.), at sign (@), etc.).   Leave this field blank if no amount is given.</t>
  </si>
  <si>
    <t>Enter Lesser of Line 16 or Line 17.Allow positive values only.   Do not use any special characters (such as:  comma (,), forward slash (/), backward slash (\), apostrophe ('), ampersand (&amp;), hyphen or dash (-), hashtag or pound sign (#), period (.), at sign (@), etc.).   Leave this field blank if no amount is given.</t>
  </si>
  <si>
    <t>Subtract Line 18 from Line 16.Allow positive values only.   Do not use any special characters (such as:  comma (,), forward slash (/), backward slash (\), apostrophe ('), ampersand (&amp;), hyphen or dash (-), hashtag or pound sign (#), period (.), at sign (@), etc.).   Leave this field blank if no amount is given.</t>
  </si>
  <si>
    <t>Add Line 3, Line 8, Line 13, and Line 18.  Enter here and on Schedule NTC, Line 10.Allow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</si>
  <si>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 xml:space="preserve">Format date as MMDDCCYY.   </t>
    </r>
    <r>
      <rPr>
        <sz val="10"/>
        <rFont val="Arial"/>
        <family val="2"/>
      </rPr>
      <t>Do not use any alpha characters (A-Z) or embedded spaces.  Do not use any special characters (such as:  forward slash (/), backward slash (\), apostrophe ('), ampersand (&amp;), hyphen or dash (-), hashtag or pound sign (#), period (.), at sign (@), etc.) to mask out this number for privacy purposes.   If no date given then populate with 12/31/9999.</t>
    </r>
  </si>
  <si>
    <t>Enter amount here and on Schedule NTC, Line 8 Allow positive values only.   Do not use any special characters (such as:  comma (,), forward slash (/), backward slash (\), apostrophe ('), ampersand (&amp;), hyphen or dash (-), hashtag or pound sign (#), period (.), at sign (@), etc.).   Leave this field blank if no amount is given.</t>
  </si>
  <si>
    <r>
      <t xml:space="preserve">Enter the </t>
    </r>
    <r>
      <rPr>
        <b/>
        <sz val="10"/>
        <rFont val="Arial"/>
        <family val="2"/>
      </rPr>
      <t>lesser</t>
    </r>
    <r>
      <rPr>
        <sz val="10"/>
        <rFont val="Arial"/>
        <family val="2"/>
      </rPr>
      <t xml:space="preserve"> of line 3 or line 6.Allow positive values only.   Do not use any special characters (such as:  comma (,), forward slash (/), backward slash (\), apostrophe ('), ampersand (&amp;), hyphen or dash (-), hashtag or pound sign (#), period (.), at sign (@), etc.).   Leave this field blank if no amount is given.</t>
    </r>
  </si>
  <si>
    <t>Enter amount here and on Schedule NTC, Line 12.Allow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</si>
  <si>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Allow positive values only</t>
    </r>
    <r>
      <rPr>
        <sz val="10"/>
        <rFont val="Arial"/>
        <family val="2"/>
      </rPr>
      <t>.   Do not use any special characters (such as:  comma (,), forward slash (/), backward slash (\), apostrophe ('), ampersand (&amp;), hyphen or dash (-), hashtag or pound sign (#), period (.), at sign (@), etc.).   Leave this field blank if no amount is given.</t>
    </r>
  </si>
  <si>
    <r>
      <t>Total Lines 1-15, Columns G and enter the amounts here.</t>
    </r>
    <r>
      <rPr>
        <b/>
        <sz val="10"/>
        <rFont val="Arial"/>
        <family val="2"/>
      </rPr>
      <t xml:space="preserve"> 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</si>
  <si>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Enter the total Alabama Income Tax Withheld Form 1099s and /or Form W-2Gs with state code AL. </t>
    </r>
    <r>
      <rPr>
        <b/>
        <u/>
        <sz val="10"/>
        <rFont val="Arial"/>
        <family val="2"/>
      </rPr>
      <t>DO NOT INCLUDE STATE TAX WITHHELD FOR OTHER STATES</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</si>
  <si>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t>Total Lines 16 and 17 of Column G and Total Lines 1-15 of Columns H, I and J and enter the amounts here. For Forms 40NR, report the amount in Column G , H and I on Page 1, Line 5, Column A, B and C. Allow positive values only.   Do not use any special characters (such as:  comma (,), forward slash (/), backward slash (\), apostrophe ('), ampersand (&amp;), hyphen or dash (-), hashtag or pound sign (#), period (.), at sign (@), etc.).   Leave this field blank if no amount is given.</t>
  </si>
  <si>
    <t>Total Lines 16 and 17 of Column G and Total Lines 1-15 of Columns H, I and J and enter the amounts here. For Forms 40NR, report the amount in Column G , H and I on Page 1, Line 5, Column A, B and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</si>
  <si>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 xml:space="preserve"> Valid Social Security Number required</t>
    </r>
    <r>
      <rPr>
        <sz val="10"/>
        <rFont val="Arial"/>
        <family val="2"/>
      </rPr>
      <t xml:space="preserve">. Allow nine numbers (0-9) only.  </t>
    </r>
    <r>
      <rPr>
        <b/>
        <sz val="10"/>
        <rFont val="Arial"/>
        <family val="2"/>
      </rPr>
      <t xml:space="preserve">Do not use </t>
    </r>
    <r>
      <rPr>
        <sz val="10"/>
        <rFont val="Arial"/>
        <family val="2"/>
      </rPr>
      <t>any alpha characters (A-Z) or embedded spaces.</t>
    </r>
    <r>
      <rPr>
        <b/>
        <sz val="10"/>
        <rFont val="Arial"/>
        <family val="2"/>
      </rPr>
      <t xml:space="preserve">  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Space fill 9 positions if less than nine or none given. </t>
    </r>
  </si>
  <si>
    <r>
      <rPr>
        <b/>
        <sz val="10"/>
        <rFont val="Arial"/>
        <family val="2"/>
      </rPr>
      <t>Allow nine numbers (0-9) only.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Space fill 9 positions if less than nine or none given. </t>
    </r>
  </si>
  <si>
    <t>19xx01CP</t>
  </si>
  <si>
    <t>190002CP</t>
  </si>
  <si>
    <t>19xx01PP</t>
  </si>
  <si>
    <t>190002PP</t>
  </si>
  <si>
    <t>190003CP</t>
  </si>
  <si>
    <t>190004CP</t>
  </si>
  <si>
    <t>190005AL</t>
  </si>
  <si>
    <t>19xx01BN</t>
  </si>
  <si>
    <t>190002BN</t>
  </si>
  <si>
    <t>190006NW</t>
  </si>
  <si>
    <t>190007NI</t>
  </si>
  <si>
    <t>190008BE</t>
  </si>
  <si>
    <t>18xx014A</t>
  </si>
  <si>
    <t>1800024A</t>
  </si>
  <si>
    <t>18xx0140</t>
  </si>
  <si>
    <t>18000240</t>
  </si>
  <si>
    <t>18xx014N</t>
  </si>
  <si>
    <t>1800024N</t>
  </si>
  <si>
    <t>18xx03W2</t>
  </si>
  <si>
    <t>Schedule DS</t>
  </si>
  <si>
    <t>180004DS</t>
  </si>
  <si>
    <t>DS</t>
  </si>
  <si>
    <t>Schedule HOF</t>
  </si>
  <si>
    <t>180005HF</t>
  </si>
  <si>
    <t>HF</t>
  </si>
  <si>
    <t>18000640</t>
  </si>
  <si>
    <t>1800064N</t>
  </si>
  <si>
    <t>18000740</t>
  </si>
  <si>
    <t>1800074N</t>
  </si>
  <si>
    <t>Schedule RC</t>
  </si>
  <si>
    <t>180009RC</t>
  </si>
  <si>
    <t>0</t>
  </si>
  <si>
    <t>RC</t>
  </si>
  <si>
    <t>180010CR</t>
  </si>
  <si>
    <t>180011OC</t>
  </si>
  <si>
    <t>180012OC</t>
  </si>
  <si>
    <t>180013IR</t>
  </si>
  <si>
    <t>180014IR</t>
  </si>
  <si>
    <t>180015HC</t>
  </si>
  <si>
    <t>180016HC</t>
  </si>
  <si>
    <t>180017DE</t>
  </si>
  <si>
    <t>180018AJ</t>
  </si>
  <si>
    <t>180019AR</t>
  </si>
  <si>
    <t>180020AR</t>
  </si>
  <si>
    <t>180021AT</t>
  </si>
  <si>
    <t>180022SB</t>
  </si>
  <si>
    <t>180023SB</t>
  </si>
  <si>
    <t>18xx24AA</t>
  </si>
  <si>
    <t>180025AA</t>
  </si>
  <si>
    <t>18xx26AC</t>
  </si>
  <si>
    <t>XX002740</t>
  </si>
  <si>
    <t>XX002840</t>
  </si>
  <si>
    <t>XX002949</t>
  </si>
  <si>
    <t>XX003022</t>
  </si>
  <si>
    <t>XX003122</t>
  </si>
  <si>
    <t>XX003285</t>
  </si>
  <si>
    <t>XX00338A</t>
  </si>
  <si>
    <t>XX00348A</t>
  </si>
  <si>
    <t>190001E1</t>
  </si>
  <si>
    <t>190002E1</t>
  </si>
  <si>
    <t>190003E1</t>
  </si>
  <si>
    <t>190004E1</t>
  </si>
  <si>
    <t>190005EC</t>
  </si>
  <si>
    <t>190006EC</t>
  </si>
  <si>
    <t>190007EC</t>
  </si>
  <si>
    <t>190008EC</t>
  </si>
  <si>
    <t>190009EC</t>
  </si>
  <si>
    <t>190010EC</t>
  </si>
  <si>
    <t>1900011C</t>
  </si>
  <si>
    <t>1900021C</t>
  </si>
  <si>
    <t>18000165</t>
  </si>
  <si>
    <t>18000265</t>
  </si>
  <si>
    <t>18000365</t>
  </si>
  <si>
    <t>18000465</t>
  </si>
  <si>
    <t>18000565</t>
  </si>
  <si>
    <t>18000665</t>
  </si>
  <si>
    <t>1800012S</t>
  </si>
  <si>
    <t>1800022S</t>
  </si>
  <si>
    <t>1800032S</t>
  </si>
  <si>
    <t>1800042S</t>
  </si>
  <si>
    <t>1800052S</t>
  </si>
  <si>
    <t>180006PC</t>
  </si>
  <si>
    <t>180007PC</t>
  </si>
  <si>
    <t>180008PC</t>
  </si>
  <si>
    <t>XX0009PB</t>
  </si>
  <si>
    <t>XX0010PB</t>
  </si>
  <si>
    <t>XX0011QP</t>
  </si>
  <si>
    <t>XX0012NC</t>
  </si>
  <si>
    <t>XX0013NC</t>
  </si>
  <si>
    <t>XX0014NR</t>
  </si>
  <si>
    <t>XX0015NM</t>
  </si>
  <si>
    <t>180001PT</t>
  </si>
  <si>
    <t>180002PT</t>
  </si>
  <si>
    <t>180003PT</t>
  </si>
  <si>
    <t>180004PT</t>
  </si>
  <si>
    <t>18000141</t>
  </si>
  <si>
    <t>18000241</t>
  </si>
  <si>
    <t>18000341</t>
  </si>
  <si>
    <t>18000441</t>
  </si>
  <si>
    <t>18000541</t>
  </si>
  <si>
    <t>180006SG</t>
  </si>
  <si>
    <t>180007ES</t>
  </si>
  <si>
    <t>Schedule D (41), Page 1</t>
  </si>
  <si>
    <t>18000841</t>
  </si>
  <si>
    <t>Schedule D (41), Page 2</t>
  </si>
  <si>
    <t>18000941</t>
  </si>
  <si>
    <t>18001041</t>
  </si>
  <si>
    <t>18001141</t>
  </si>
  <si>
    <t>Schedule FC, Page 1</t>
  </si>
  <si>
    <t>180013FC</t>
  </si>
  <si>
    <t>Schedule FC, Page 2</t>
  </si>
  <si>
    <t>180014FC</t>
  </si>
  <si>
    <t>XX001541</t>
  </si>
  <si>
    <t>XX001641</t>
  </si>
  <si>
    <t>1800012C</t>
  </si>
  <si>
    <t>1800022C</t>
  </si>
  <si>
    <t>1800032C</t>
  </si>
  <si>
    <t>1800042C</t>
  </si>
  <si>
    <t>Form 20C Page 5</t>
  </si>
  <si>
    <t>1800052C</t>
  </si>
  <si>
    <t>1800062C</t>
  </si>
  <si>
    <t>1800072C</t>
  </si>
  <si>
    <t>180008BC</t>
  </si>
  <si>
    <t>180009BC</t>
  </si>
  <si>
    <t>180010BC</t>
  </si>
  <si>
    <t>180011BC</t>
  </si>
  <si>
    <t>180012BC</t>
  </si>
  <si>
    <t>1800132C</t>
  </si>
  <si>
    <t>1800142C</t>
  </si>
  <si>
    <t>1800152C</t>
  </si>
  <si>
    <t>1800162C</t>
  </si>
  <si>
    <t>1800172C</t>
  </si>
  <si>
    <t>180001CC</t>
  </si>
  <si>
    <t>180002CC</t>
  </si>
  <si>
    <t>XX0003CE</t>
  </si>
  <si>
    <t>Schedule RC Line 4. Allow positive values only.   Do not use any special characters (such as:  comma (,), forward slash (/), backward slash (\), apostrophe ('), ampersand (&amp;), hyphen or dash (-), hashtag or pound sign (#), period (.), at sign (@), etc.).   Leave this field blank if no amount is given.</t>
  </si>
  <si>
    <t>Sum Lines 22, 23, 24, and 25 .Allow positive values only.   Do not use any special characters (such as:  comma (,), forward slash (/), backward slash (\), apostrophe ('), ampersand (&amp;), hyphen or dash (-), hashtag or pound sign (#), period (.), at sign (@), etc.).   Leave this field blank if no amount is given.</t>
  </si>
  <si>
    <t xml:space="preserve">Part V  Page 2 Direct Deposit </t>
  </si>
  <si>
    <t>Driver's License Information</t>
  </si>
  <si>
    <t xml:space="preserve">Signature </t>
  </si>
  <si>
    <t xml:space="preserve">Schedule A </t>
  </si>
  <si>
    <t>Schedule DC- Donations Check-Offs</t>
  </si>
  <si>
    <t>Subtract line 28 from line 27</t>
  </si>
  <si>
    <t>30a</t>
  </si>
  <si>
    <t>30c</t>
  </si>
  <si>
    <r>
      <t xml:space="preserve">Subtract Line </t>
    </r>
    <r>
      <rPr>
        <b/>
        <sz val="10"/>
        <rFont val="Arial"/>
        <family val="2"/>
      </rPr>
      <t>30c from Line 29</t>
    </r>
    <r>
      <rPr>
        <sz val="10"/>
        <rFont val="Arial"/>
        <family val="2"/>
      </rPr>
      <t>. Enter amount on Form 40, Page 1, Line 18 or 40NR, Page 1, Line 20. 'Allow positive values only.   Do not use any special characters (such as:  comma (,), forward slash (/), backward slash (\), apostrophe ('), ampersand (&amp;), hyphen or dash (-), hashtag or pound sign (#), period (.), at sign (@), etc.).  Leave this field blank if no amount is given.</t>
    </r>
  </si>
  <si>
    <t>Portion of Alabama Adjusted Gross Income Attributable to this State</t>
  </si>
  <si>
    <r>
      <t xml:space="preserve">Enter the smaller of </t>
    </r>
    <r>
      <rPr>
        <b/>
        <sz val="10"/>
        <rFont val="Arial"/>
        <family val="2"/>
      </rPr>
      <t xml:space="preserve">Lines 3 and 4 </t>
    </r>
    <r>
      <rPr>
        <sz val="10"/>
        <rFont val="Arial"/>
        <family val="2"/>
      </rPr>
      <t>Above</t>
    </r>
  </si>
  <si>
    <r>
      <t>Enter the smaller of</t>
    </r>
    <r>
      <rPr>
        <b/>
        <sz val="10"/>
        <rFont val="Arial"/>
        <family val="2"/>
      </rPr>
      <t xml:space="preserve"> Lines 8 and 9</t>
    </r>
    <r>
      <rPr>
        <sz val="10"/>
        <rFont val="Arial"/>
        <family val="2"/>
      </rPr>
      <t xml:space="preserve"> Above</t>
    </r>
  </si>
  <si>
    <r>
      <t xml:space="preserve">Enter the smaller of </t>
    </r>
    <r>
      <rPr>
        <b/>
        <sz val="10"/>
        <rFont val="Arial"/>
        <family val="2"/>
      </rPr>
      <t>Lines 13 and 14</t>
    </r>
    <r>
      <rPr>
        <sz val="10"/>
        <rFont val="Arial"/>
        <family val="2"/>
      </rPr>
      <t xml:space="preserve"> Above</t>
    </r>
  </si>
  <si>
    <t>Enter the smaller of Lines 18and 19 Above</t>
  </si>
  <si>
    <t>Enter the smaller of Lines 23  and 24 Above</t>
  </si>
  <si>
    <t>Multiply line 29 by line 28</t>
  </si>
  <si>
    <t>Enter the Sum of Lines 5,10,15,20,25 from Parts 1, 2, 3, 4, and 5.</t>
  </si>
  <si>
    <r>
      <t xml:space="preserve">Part </t>
    </r>
    <r>
      <rPr>
        <b/>
        <sz val="10"/>
        <rFont val="Arial"/>
        <family val="2"/>
      </rPr>
      <t>A</t>
    </r>
    <r>
      <rPr>
        <sz val="10"/>
        <rFont val="Arial"/>
        <family val="2"/>
      </rPr>
      <t xml:space="preserve"> - Basic Skills Education Credit</t>
    </r>
  </si>
  <si>
    <r>
      <t xml:space="preserve">Part </t>
    </r>
    <r>
      <rPr>
        <b/>
        <sz val="10"/>
        <rFont val="Arial"/>
        <family val="2"/>
      </rPr>
      <t>B</t>
    </r>
    <r>
      <rPr>
        <sz val="10"/>
        <rFont val="Arial"/>
        <family val="2"/>
      </rPr>
      <t>- Rural Physicians Credit</t>
    </r>
  </si>
  <si>
    <r>
      <t xml:space="preserve">Part </t>
    </r>
    <r>
      <rPr>
        <b/>
        <sz val="10"/>
        <rFont val="Arial"/>
        <family val="2"/>
      </rPr>
      <t>C</t>
    </r>
    <r>
      <rPr>
        <sz val="10"/>
        <rFont val="Arial"/>
        <family val="2"/>
      </rPr>
      <t xml:space="preserve"> - Coal Credit</t>
    </r>
  </si>
  <si>
    <r>
      <t xml:space="preserve">Part </t>
    </r>
    <r>
      <rPr>
        <b/>
        <sz val="10"/>
        <rFont val="Arial"/>
        <family val="2"/>
      </rPr>
      <t>D</t>
    </r>
    <r>
      <rPr>
        <sz val="10"/>
        <rFont val="Arial"/>
        <family val="2"/>
      </rPr>
      <t xml:space="preserve"> - Alabama Enterprise Zone Act Credit</t>
    </r>
  </si>
  <si>
    <r>
      <t xml:space="preserve">Part </t>
    </r>
    <r>
      <rPr>
        <b/>
        <sz val="10"/>
        <rFont val="Arial"/>
        <family val="2"/>
      </rPr>
      <t>E</t>
    </r>
    <r>
      <rPr>
        <sz val="10"/>
        <rFont val="Arial"/>
        <family val="2"/>
      </rPr>
      <t xml:space="preserve"> - Full Employment Act of 2011 Credit</t>
    </r>
  </si>
  <si>
    <r>
      <t xml:space="preserve">Part </t>
    </r>
    <r>
      <rPr>
        <b/>
        <sz val="10"/>
        <rFont val="Arial"/>
        <family val="2"/>
      </rPr>
      <t>H</t>
    </r>
    <r>
      <rPr>
        <sz val="10"/>
        <rFont val="Arial"/>
        <family val="2"/>
      </rPr>
      <t xml:space="preserve"> - Credit for Taxes Paid to Foreign Country</t>
    </r>
  </si>
  <si>
    <r>
      <t xml:space="preserve">Part </t>
    </r>
    <r>
      <rPr>
        <b/>
        <sz val="10"/>
        <rFont val="Arial"/>
        <family val="2"/>
      </rPr>
      <t>I</t>
    </r>
    <r>
      <rPr>
        <sz val="10"/>
        <rFont val="Arial"/>
        <family val="2"/>
      </rPr>
      <t>- Neighborhood Infrastructure Incentive Plan Credit</t>
    </r>
  </si>
  <si>
    <t>Part J - Summary - Total Credits Allowable</t>
  </si>
  <si>
    <t xml:space="preserve"> Part A , Line 8; Part B, Line 4; Part C, Line 1; Part D, Line 1; Part E, Line 7; Part F, Line 4; Part G, Line 6; Part H, Line 10; Part I, Line 9, Enter the total here on Schedule NTC, Line 4. Allow positive values only.   Do not use any special characters (such as:  comma (,), forward slash (/), backward slash (\), apostrophe ('), ampersand (&amp;), hyphen or dash (-), hashtag or pound sign (#), period (.), at sign (@), etc.).  Leave this field blank if no amount is given.</t>
  </si>
  <si>
    <r>
      <t xml:space="preserve">Part </t>
    </r>
    <r>
      <rPr>
        <b/>
        <sz val="10"/>
        <rFont val="Arial"/>
        <family val="2"/>
      </rPr>
      <t>F</t>
    </r>
    <r>
      <rPr>
        <sz val="10"/>
        <rFont val="Arial"/>
        <family val="2"/>
      </rPr>
      <t xml:space="preserve"> -Veteran's Employment Act</t>
    </r>
  </si>
  <si>
    <r>
      <t xml:space="preserve">Part </t>
    </r>
    <r>
      <rPr>
        <b/>
        <sz val="10"/>
        <rFont val="Arial"/>
        <family val="2"/>
      </rPr>
      <t>G</t>
    </r>
    <r>
      <rPr>
        <sz val="10"/>
        <rFont val="Arial"/>
        <family val="2"/>
      </rPr>
      <t xml:space="preserve"> - Veteran's Employment Act</t>
    </r>
  </si>
  <si>
    <t>Multiply line 3 by 10% (.10)  not to exceed $50,000</t>
  </si>
  <si>
    <r>
      <t xml:space="preserve">Multiply line 3 by 20% (.20) </t>
    </r>
    <r>
      <rPr>
        <b/>
        <sz val="10"/>
        <rFont val="Arial"/>
        <family val="2"/>
      </rPr>
      <t>not to exceed $10,000</t>
    </r>
  </si>
  <si>
    <t>Multiply line 7 by 20% (.20)</t>
  </si>
  <si>
    <t>Multiply line 7 by 10% (.10)</t>
  </si>
  <si>
    <t>Enter the greater of line 8 and line 9</t>
  </si>
  <si>
    <t>Enter the amount from either line 6 or line 10 but not both</t>
  </si>
  <si>
    <t xml:space="preserve">Credit Amount </t>
  </si>
  <si>
    <t>PART I - Current Year Historic Tax Rehabilitation Credit (For Projects prior to 2018)</t>
  </si>
  <si>
    <t>PART II - Application of Historic Tax Rehabilitation Credit of 2013</t>
  </si>
  <si>
    <t>Enter lesser of line 2 or line 3.</t>
  </si>
  <si>
    <t xml:space="preserve">Refundable Amount </t>
  </si>
  <si>
    <r>
      <t>Subtract line 39 from 38,</t>
    </r>
    <r>
      <rPr>
        <b/>
        <sz val="10"/>
        <rFont val="Arial"/>
        <family val="2"/>
      </rPr>
      <t xml:space="preserve"> Enter amount here and on Schedule RC Line 1</t>
    </r>
    <r>
      <rPr>
        <sz val="10"/>
        <rFont val="Arial"/>
        <family val="2"/>
      </rPr>
      <t xml:space="preserve"> . Allow positive values only.   Do not use any special characters (such as:  comma (,), forward slash (/), backward slash (\), apostrophe ('), ampersand (&amp;), hyphen or dash (-), hashtag or pound sign (#), period (.), at sign (@), etc.).   Leave this field blank if no amount is given.</t>
    </r>
  </si>
  <si>
    <r>
      <t xml:space="preserve">Subtract Line 5 from Line 3.  </t>
    </r>
    <r>
      <rPr>
        <b/>
        <sz val="10"/>
        <rFont val="Arial"/>
        <family val="2"/>
      </rPr>
      <t xml:space="preserve">Schedule RC Line 2 </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</si>
  <si>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t xml:space="preserve"> Enter amount here and on Form 40, Page 2, Part III, Line 1 and Form 40NR Page 2, Part V, Line 1. Allow positive values only.   Do not use any special characters (such as:  comma (,), forward slash (/), backward slash (\), apostrophe ('), ampersand (&amp;), hyphen or dash (-), hashtag or pound sign (#), period (.), at sign (@), etc.).   Leave this field blank if no amount is given.</t>
  </si>
  <si>
    <t>SCHEDULE RC</t>
  </si>
  <si>
    <t>NTC PAGE 2</t>
  </si>
  <si>
    <t xml:space="preserve">Refundable Portion of Historic Tax Rehabilitation Act of 2017 </t>
  </si>
  <si>
    <t>Total Refundable Credit</t>
  </si>
  <si>
    <t>Enter amount from Schedule AATC , Page 1 Line 40. Allow positive values only.   Do not use any special characters (such as:  comma (,), forward slash (/), backward slash (\), apostrophe ('), ampersand (&amp;), hyphen or dash (-), hashtag or pound sign (#), period (.), at sign (@), etc.).  Leave this field blank if no amount is given.</t>
  </si>
  <si>
    <t>Enter amount from Schedule AAC Part 2 Line 6. Allow positive values only.   Do not use any special characters (such as:  comma (,), forward slash (/), backward slash (\), apostrophe ('), ampersand (&amp;), hyphen or dash (-), hashtag or pound sign (#), period (.), at sign (@), etc.).  Leave this field blank if no amount is given.</t>
  </si>
  <si>
    <t>Enter amount from Schedule HTC, Page 2, Part 3, line 5. Allow positive values only.   Do not use any special characters (such as:  comma (,), forward slash (/), backward slash (\), apostrophe ('), ampersand (&amp;), hyphen or dash (-), hashtag or pound sign (#), period (.), at sign (@), etc.).  Leave this field blank if no amount is given.</t>
  </si>
  <si>
    <t>Add lines 1 through 3. Enter this amount here and on Page 1, Line 25 of your return (Form 40 or Form 40NR). Allow positive values only.   Do not use any special characters (such as:  comma (,), forward slash (/), backward slash (\), apostrophe ('), ampersand (&amp;), hyphen or dash (-), hashtag or pound sign (#), period (.), at sign (@), etc.).  Leave this field blank if no amount is given.</t>
  </si>
  <si>
    <t>Refundable Credit</t>
  </si>
  <si>
    <r>
      <rPr>
        <b/>
        <sz val="10"/>
        <rFont val="Arial"/>
        <family val="2"/>
      </rPr>
      <t xml:space="preserve">Enter Amount from the Schedule RC line 4. Allow positive values only.  </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given.</t>
    </r>
  </si>
  <si>
    <r>
      <t xml:space="preserve">Also include on line </t>
    </r>
    <r>
      <rPr>
        <b/>
        <sz val="10"/>
        <rFont val="Arial"/>
        <family val="2"/>
      </rPr>
      <t>29</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</si>
  <si>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r>
      <t xml:space="preserve">If Line 20 is </t>
    </r>
    <r>
      <rPr>
        <b/>
        <sz val="10"/>
        <rFont val="Arial"/>
        <family val="2"/>
      </rPr>
      <t>larger than</t>
    </r>
    <r>
      <rPr>
        <sz val="10"/>
        <rFont val="Arial"/>
        <family val="2"/>
      </rPr>
      <t xml:space="preserve"> Line </t>
    </r>
    <r>
      <rPr>
        <b/>
        <sz val="10"/>
        <rFont val="Arial"/>
        <family val="2"/>
      </rPr>
      <t>28</t>
    </r>
    <r>
      <rPr>
        <sz val="10"/>
        <rFont val="Arial"/>
        <family val="2"/>
      </rPr>
      <t xml:space="preserve">, subtract Line </t>
    </r>
    <r>
      <rPr>
        <b/>
        <sz val="10"/>
        <rFont val="Arial"/>
        <family val="2"/>
      </rPr>
      <t>28</t>
    </r>
    <r>
      <rPr>
        <sz val="10"/>
        <rFont val="Arial"/>
        <family val="2"/>
      </rPr>
      <t xml:space="preserve"> from Line 20. Allow positive values only.   Do not use any special characters (such as:  comma (,), forward slash (/), backward slash (\), apostrophe ('), ampersand (&amp;), hyphen or dash (-), hashtag or pound sign (#), period (.), at sign (@), etc.).   Leave this field blank if no amount is given.</t>
    </r>
  </si>
  <si>
    <r>
      <t xml:space="preserve">Subtract Line </t>
    </r>
    <r>
      <rPr>
        <b/>
        <sz val="10"/>
        <rFont val="Arial"/>
        <family val="2"/>
      </rPr>
      <t>27</t>
    </r>
    <r>
      <rPr>
        <sz val="10"/>
        <rFont val="Arial"/>
        <family val="2"/>
      </rPr>
      <t xml:space="preserve"> from Line </t>
    </r>
    <r>
      <rPr>
        <b/>
        <sz val="10"/>
        <rFont val="Arial"/>
        <family val="2"/>
      </rPr>
      <t>26</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</si>
  <si>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r>
      <t xml:space="preserve">Sum Lines 21 through </t>
    </r>
    <r>
      <rPr>
        <b/>
        <sz val="10"/>
        <rFont val="Arial"/>
        <family val="2"/>
      </rPr>
      <t>25</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</si>
  <si>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r>
      <t xml:space="preserve">If Line </t>
    </r>
    <r>
      <rPr>
        <b/>
        <sz val="10"/>
        <rFont val="Arial"/>
        <family val="2"/>
      </rPr>
      <t>28</t>
    </r>
    <r>
      <rPr>
        <sz val="10"/>
        <rFont val="Arial"/>
        <family val="2"/>
      </rPr>
      <t xml:space="preserve"> is </t>
    </r>
    <r>
      <rPr>
        <b/>
        <sz val="10"/>
        <rFont val="Arial"/>
        <family val="2"/>
      </rPr>
      <t>larger than</t>
    </r>
    <r>
      <rPr>
        <sz val="10"/>
        <rFont val="Arial"/>
        <family val="2"/>
      </rPr>
      <t xml:space="preserve"> Line 20, subtract Line 20 from Line </t>
    </r>
    <r>
      <rPr>
        <b/>
        <sz val="10"/>
        <rFont val="Arial"/>
        <family val="2"/>
      </rPr>
      <t>28</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</si>
  <si>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r>
      <t xml:space="preserve">Subtract Line </t>
    </r>
    <r>
      <rPr>
        <b/>
        <sz val="10"/>
        <rFont val="Arial"/>
        <family val="2"/>
      </rPr>
      <t>32</t>
    </r>
    <r>
      <rPr>
        <sz val="10"/>
        <rFont val="Arial"/>
        <family val="2"/>
      </rPr>
      <t xml:space="preserve"> from Line </t>
    </r>
    <r>
      <rPr>
        <b/>
        <sz val="10"/>
        <rFont val="Arial"/>
        <family val="2"/>
      </rPr>
      <t>31</t>
    </r>
    <r>
      <rPr>
        <sz val="10"/>
        <rFont val="Arial"/>
        <family val="2"/>
      </rPr>
      <t>.  Must be equal to or greater than zero (0). Allow positive values only.   Do not use any special characters (such as:  comma (,), forward slash (/), backward slash (\), apostrophe ('), ampersand (&amp;), hyphen or dash (-), hashtag or pound sign (#), period (.), at sign (@), etc.).   Leave this field blank if no amount is given.</t>
    </r>
  </si>
  <si>
    <t xml:space="preserve">DEPENDENT'S SCHEDULE </t>
  </si>
  <si>
    <t xml:space="preserve">Subtract line 28 from line 27 </t>
  </si>
  <si>
    <r>
      <t xml:space="preserve">Subtract </t>
    </r>
    <r>
      <rPr>
        <b/>
        <sz val="10"/>
        <rFont val="Arial"/>
        <family val="2"/>
      </rPr>
      <t>Line 30c</t>
    </r>
    <r>
      <rPr>
        <sz val="10"/>
        <rFont val="Arial"/>
        <family val="2"/>
      </rPr>
      <t xml:space="preserve"> from </t>
    </r>
    <r>
      <rPr>
        <b/>
        <sz val="10"/>
        <rFont val="Arial"/>
        <family val="2"/>
      </rPr>
      <t>Line 29</t>
    </r>
    <r>
      <rPr>
        <sz val="10"/>
        <rFont val="Arial"/>
        <family val="2"/>
      </rPr>
      <t>. If the amount is less than zero, enter zero. Enter amount on Form 40, Page 1, Line 18 or 40NR, Page 1, Line 20. Allow positive values only.   Do not use any special characters (such as:  comma (,), forward slash (/), backward slash (\), apostrophe ('), ampersand (&amp;), hyphen or dash (-), hashtag or pound sign (#), period (.), at sign (@), etc.).  Leave this field blank if no amount is given.</t>
    </r>
  </si>
  <si>
    <r>
      <rPr>
        <b/>
        <sz val="10"/>
        <rFont val="Arial"/>
        <family val="2"/>
      </rPr>
      <t>Part A</t>
    </r>
    <r>
      <rPr>
        <sz val="10"/>
        <rFont val="Arial"/>
        <family val="2"/>
      </rPr>
      <t xml:space="preserve"> - Basic Skills Education Credit</t>
    </r>
  </si>
  <si>
    <r>
      <rPr>
        <b/>
        <sz val="10"/>
        <rFont val="Arial"/>
        <family val="2"/>
      </rPr>
      <t>Part B</t>
    </r>
    <r>
      <rPr>
        <sz val="10"/>
        <rFont val="Arial"/>
        <family val="2"/>
      </rPr>
      <t xml:space="preserve"> - Rural Physicians Credit</t>
    </r>
  </si>
  <si>
    <r>
      <rPr>
        <b/>
        <sz val="10"/>
        <rFont val="Arial"/>
        <family val="2"/>
      </rPr>
      <t>Part C</t>
    </r>
    <r>
      <rPr>
        <sz val="10"/>
        <rFont val="Arial"/>
        <family val="2"/>
      </rPr>
      <t xml:space="preserve"> - Coal Credit</t>
    </r>
  </si>
  <si>
    <r>
      <rPr>
        <b/>
        <sz val="10"/>
        <rFont val="Arial"/>
        <family val="2"/>
      </rPr>
      <t>Part D</t>
    </r>
    <r>
      <rPr>
        <sz val="10"/>
        <rFont val="Arial"/>
        <family val="2"/>
      </rPr>
      <t xml:space="preserve"> - Alabama Enterprise Zone Act Credit</t>
    </r>
  </si>
  <si>
    <r>
      <rPr>
        <b/>
        <sz val="10"/>
        <rFont val="Arial"/>
        <family val="2"/>
      </rPr>
      <t>Part E</t>
    </r>
    <r>
      <rPr>
        <sz val="10"/>
        <rFont val="Arial"/>
        <family val="2"/>
      </rPr>
      <t xml:space="preserve"> - Full Employment Act of 2011 Credit</t>
    </r>
  </si>
  <si>
    <r>
      <rPr>
        <b/>
        <sz val="10"/>
        <rFont val="Arial"/>
        <family val="2"/>
      </rPr>
      <t xml:space="preserve">Part H </t>
    </r>
    <r>
      <rPr>
        <sz val="10"/>
        <rFont val="Arial"/>
        <family val="2"/>
      </rPr>
      <t>- Credit for Taxes Paid to Foreign Country</t>
    </r>
  </si>
  <si>
    <r>
      <rPr>
        <b/>
        <sz val="10"/>
        <rFont val="Arial"/>
        <family val="2"/>
      </rPr>
      <t>Part I</t>
    </r>
    <r>
      <rPr>
        <sz val="10"/>
        <rFont val="Arial"/>
        <family val="2"/>
      </rPr>
      <t xml:space="preserve"> - Neighborhood Infrastructure Incentive Plan Credit</t>
    </r>
  </si>
  <si>
    <r>
      <rPr>
        <b/>
        <sz val="10"/>
        <rFont val="Arial"/>
        <family val="2"/>
      </rPr>
      <t>Part G</t>
    </r>
    <r>
      <rPr>
        <sz val="10"/>
        <rFont val="Arial"/>
        <family val="2"/>
      </rPr>
      <t xml:space="preserve"> - Veterans Employment Act</t>
    </r>
  </si>
  <si>
    <r>
      <rPr>
        <b/>
        <sz val="10"/>
        <rFont val="Arial"/>
        <family val="2"/>
      </rPr>
      <t>Part F</t>
    </r>
    <r>
      <rPr>
        <sz val="10"/>
        <rFont val="Arial"/>
        <family val="2"/>
      </rPr>
      <t xml:space="preserve"> - Veterans Employment Act</t>
    </r>
  </si>
  <si>
    <t>Multiply line 3 by 10% (.10)</t>
  </si>
  <si>
    <t xml:space="preserve">Enter the greater of Line 4 or Line 5 </t>
  </si>
  <si>
    <t>Enter the amount from line 6 of line 10, but not both</t>
  </si>
  <si>
    <t xml:space="preserve">PART III - Refundable Historic Tax Rehabilitation Credit </t>
  </si>
  <si>
    <t xml:space="preserve">Credit amount </t>
  </si>
  <si>
    <t>Enter the lesser of Line 2, or Line 3</t>
  </si>
  <si>
    <t xml:space="preserve"> Enter amount here and on Schedule NTC, line 28 Allow positive values only.   Do not use any special characters (such as:  comma (,), forward slash (/), backward slash (\), apostrophe ('), ampersand (&amp;), hyphen or dash (-), hashtag or pound sign (#), period (.), at sign (@), etc.).  Leave this field blank if no amount is given.</t>
  </si>
  <si>
    <t xml:space="preserve">Refundable Amount  Subtract Line 4 from 2 </t>
  </si>
  <si>
    <t xml:space="preserve"> Enter amount here and on Schedule RC, line 3 Allow positive values only.   Do not use any special characters (such as:  comma (,), forward slash (/), backward slash (\), apostrophe ('), ampersand (&amp;), hyphen or dash (-), hashtag or pound sign (#), period (.), at sign (@), etc.).  Leave this field blank if no amount is given.</t>
  </si>
  <si>
    <r>
      <t xml:space="preserve">'Subtract line 39 from 38, </t>
    </r>
    <r>
      <rPr>
        <b/>
        <sz val="10"/>
        <rFont val="Arial"/>
        <family val="2"/>
      </rPr>
      <t>Enter amount here and on Schedule RC Line 1</t>
    </r>
    <r>
      <rPr>
        <sz val="10"/>
        <rFont val="Arial"/>
        <family val="2"/>
      </rPr>
      <t xml:space="preserve"> . Allow positive values only.   Do not use any special characters (such as:  comma (,), forward slash (/), backward slash (\), apostrophe ('), ampersand (&amp;), hyphen or dash (-), hashtag or pound sign (#), period (.), at sign (@), etc.).   Leave this field blank if no amount is given.</t>
    </r>
  </si>
  <si>
    <t>5e</t>
  </si>
  <si>
    <t>5f</t>
  </si>
  <si>
    <t>6e</t>
  </si>
  <si>
    <t>6f</t>
  </si>
  <si>
    <r>
      <t>·</t>
    </r>
    <r>
      <rPr>
        <sz val="7"/>
        <rFont val="Times New Roman"/>
        <family val="1"/>
      </rPr>
      <t> </t>
    </r>
    <r>
      <rPr>
        <sz val="7"/>
        <color rgb="FFFF0000"/>
        <rFont val="Times New Roman"/>
        <family val="1"/>
      </rPr>
      <t>    </t>
    </r>
    <r>
      <rPr>
        <sz val="10"/>
        <color rgb="FFFF0000"/>
        <rFont val="Times New Roman"/>
        <family val="1"/>
      </rPr>
      <t xml:space="preserve">May use uppercase alpha characters, numbers, dash (-) and ampersand (&amp;), if defined as a specific field requirement. </t>
    </r>
    <r>
      <rPr>
        <b/>
        <sz val="10"/>
        <color rgb="FFFF0000"/>
        <rFont val="Times New Roman"/>
        <family val="1"/>
      </rPr>
      <t xml:space="preserve">DO NOT USE </t>
    </r>
    <r>
      <rPr>
        <sz val="10"/>
        <color rgb="FFFF0000"/>
        <rFont val="Times New Roman"/>
        <family val="1"/>
      </rPr>
      <t>any other special characters (such as:  forward slash (/), backward slash (\), underscore (_), apostrophe ('), ampersand (&amp;), hashtag or pound sign (#), period (.), at sign (@), etc.)</t>
    </r>
  </si>
  <si>
    <r>
      <t xml:space="preserve">     </t>
    </r>
    <r>
      <rPr>
        <sz val="10"/>
        <color rgb="FFFF0000"/>
        <rFont val="Times New Roman"/>
        <family val="1"/>
      </rPr>
      <t xml:space="preserve">  </t>
    </r>
    <r>
      <rPr>
        <sz val="10"/>
        <color rgb="FFFF0000"/>
        <rFont val="Wingdings"/>
        <charset val="2"/>
      </rPr>
      <t>Ø</t>
    </r>
    <r>
      <rPr>
        <sz val="10"/>
        <color rgb="FFFF0000"/>
        <rFont val="Times New Roman"/>
        <family val="1"/>
      </rPr>
      <t xml:space="preserve"> Negative values are not allowed for all fields.</t>
    </r>
  </si>
  <si>
    <r>
      <rPr>
        <sz val="10"/>
        <color rgb="FFFF0000"/>
        <rFont val="Symbol"/>
        <family val="1"/>
        <charset val="2"/>
      </rPr>
      <t xml:space="preserve">· </t>
    </r>
    <r>
      <rPr>
        <sz val="10"/>
        <color rgb="FFFF0000"/>
        <rFont val="Times New Roman"/>
        <family val="1"/>
      </rPr>
      <t>  For Individual Income Tax returns if Spouse is a nonresident alien, has no income, does not have a social security number and you file a separate return,"NRA" should go in the block for spouses social security number.</t>
    </r>
  </si>
  <si>
    <t>Form 40</t>
  </si>
  <si>
    <t>AATC - Only contains Schedule AATC content</t>
  </si>
  <si>
    <t>AAC - Only contains Schedule AAC content</t>
  </si>
  <si>
    <t>W-2 - Only contains Schedule W-2 content</t>
  </si>
  <si>
    <t>Form 40NR</t>
  </si>
  <si>
    <r>
      <t>NTC - Contains NTC</t>
    </r>
    <r>
      <rPr>
        <sz val="10"/>
        <color rgb="FFFF0000"/>
        <rFont val="Arial"/>
        <family val="2"/>
      </rPr>
      <t>,RC,</t>
    </r>
    <r>
      <rPr>
        <sz val="10"/>
        <rFont val="Arial"/>
        <family val="2"/>
      </rPr>
      <t xml:space="preserve"> CR, OC, IRC, HTC, DEC, AJA, ARA, ATC, and SBA</t>
    </r>
  </si>
  <si>
    <r>
      <t xml:space="preserve">NTC - Contains NTC, </t>
    </r>
    <r>
      <rPr>
        <sz val="10"/>
        <color rgb="FFFF0000"/>
        <rFont val="Arial"/>
        <family val="2"/>
      </rPr>
      <t>RC</t>
    </r>
    <r>
      <rPr>
        <sz val="10"/>
        <rFont val="Arial"/>
        <family val="2"/>
      </rPr>
      <t>, OC, IRC, HTC, DEC, AJA, ARA, ATC, and SBA</t>
    </r>
  </si>
  <si>
    <t>Version Updates</t>
  </si>
  <si>
    <t>Form 40A</t>
  </si>
  <si>
    <t>Form 40A- W2</t>
  </si>
  <si>
    <t xml:space="preserve">Line 23 Year Updated </t>
  </si>
  <si>
    <t xml:space="preserve">Line 25 and 26 Deleted </t>
  </si>
  <si>
    <t xml:space="preserve">New Line 25 Refundable Credit </t>
  </si>
  <si>
    <t xml:space="preserve">Line 32 Year Updated </t>
  </si>
  <si>
    <t xml:space="preserve">Page 2 Part IV Line 2 Year Updated </t>
  </si>
  <si>
    <t xml:space="preserve">SCHEDULE DS - DEPENDENT'S SCHEDULE </t>
  </si>
  <si>
    <t>Attn: Ameltria Tolliver / William Hunter</t>
  </si>
  <si>
    <r>
      <t xml:space="preserve">If </t>
    </r>
    <r>
      <rPr>
        <b/>
        <sz val="12"/>
        <rFont val="Times New Roman"/>
        <family val="1"/>
      </rPr>
      <t xml:space="preserve">Barcode Approvals </t>
    </r>
    <r>
      <rPr>
        <sz val="12"/>
        <rFont val="Times New Roman"/>
        <family val="1"/>
      </rPr>
      <t xml:space="preserve">are required for paper format, you must email Ameltria Tolliver and William Hunter as to the date mailed and the document(s) contained within the package and mail to: </t>
    </r>
  </si>
  <si>
    <t>Individual and Withholding Tax Forms</t>
  </si>
  <si>
    <t xml:space="preserve">Pass Thru and Fiduciary Forms </t>
  </si>
  <si>
    <t>Corporate, Financial Institution Excise and Business Privilege Tax Forms</t>
  </si>
  <si>
    <t>Attn: Tymecca Pearson</t>
  </si>
  <si>
    <t>Attn: Kimberly McCain</t>
  </si>
  <si>
    <r>
      <t xml:space="preserve">Form Content Approval </t>
    </r>
    <r>
      <rPr>
        <sz val="12"/>
        <rFont val="Times New Roman"/>
        <family val="1"/>
      </rPr>
      <t xml:space="preserve">for returns and vouchers in PDF format being submitted </t>
    </r>
    <r>
      <rPr>
        <u/>
        <sz val="12"/>
        <rFont val="Times New Roman"/>
        <family val="1"/>
      </rPr>
      <t>should</t>
    </r>
    <r>
      <rPr>
        <sz val="12"/>
        <rFont val="Times New Roman"/>
        <family val="1"/>
      </rPr>
      <t xml:space="preserve"> be emailed to: andrea.wyatt@revenue.alabama.gov, tymecca.pearson@revenue.alabama.gov, and kimberly.mccain@revenue.alabama.gov .</t>
    </r>
    <r>
      <rPr>
        <b/>
        <sz val="12"/>
        <rFont val="Times New Roman"/>
        <family val="1"/>
      </rPr>
      <t xml:space="preserve">  </t>
    </r>
    <r>
      <rPr>
        <sz val="12"/>
        <rFont val="Times New Roman"/>
        <family val="1"/>
      </rPr>
      <t xml:space="preserve">Forms in paper format being submitted for </t>
    </r>
    <r>
      <rPr>
        <b/>
        <sz val="12"/>
        <rFont val="Times New Roman"/>
        <family val="1"/>
      </rPr>
      <t>Form Content Approval</t>
    </r>
    <r>
      <rPr>
        <sz val="12"/>
        <rFont val="Times New Roman"/>
        <family val="1"/>
      </rPr>
      <t xml:space="preserve"> </t>
    </r>
    <r>
      <rPr>
        <u/>
        <sz val="12"/>
        <rFont val="Times New Roman"/>
        <family val="1"/>
      </rPr>
      <t>must</t>
    </r>
    <r>
      <rPr>
        <sz val="12"/>
        <rFont val="Times New Roman"/>
        <family val="1"/>
      </rPr>
      <t xml:space="preserve"> email Andrea Wyatt (334-353-9447), Tymecca Pearson (334-353-2951), and Kimberly McCain (334-353-1019)  as to the date mailed and the document(s) contained within the package and mail to:</t>
    </r>
  </si>
  <si>
    <t>Gordon Persons Building Room 4227</t>
  </si>
  <si>
    <r>
      <t xml:space="preserve">Testing scenarios for </t>
    </r>
    <r>
      <rPr>
        <b/>
        <sz val="12"/>
        <rFont val="Times New Roman"/>
        <family val="1"/>
      </rPr>
      <t>Barcode Approvals</t>
    </r>
    <r>
      <rPr>
        <sz val="12"/>
        <rFont val="Times New Roman"/>
        <family val="1"/>
      </rPr>
      <t xml:space="preserve"> may be submitted in paper format or PDF format.  Only the tests documents submitted in PDF format for One-Dimensional and Two-Dimensional Barcode approvals should be emailed to: </t>
    </r>
    <r>
      <rPr>
        <b/>
        <sz val="12"/>
        <color theme="1"/>
        <rFont val="Times New Roman"/>
        <family val="1"/>
      </rPr>
      <t>Ameltria Tolliver (Ameltria.Tolliver@revenue.alabama.gov) and William Hunter (William.Hunter@revenue.alabama.gov</t>
    </r>
    <r>
      <rPr>
        <sz val="12"/>
        <color theme="1"/>
        <rFont val="Times New Roman"/>
        <family val="1"/>
      </rPr>
      <t>)</t>
    </r>
    <r>
      <rPr>
        <sz val="12"/>
        <rFont val="Times New Roman"/>
        <family val="1"/>
      </rPr>
      <t xml:space="preserve">. </t>
    </r>
  </si>
  <si>
    <t xml:space="preserve">Schedule OC </t>
  </si>
  <si>
    <r>
      <t xml:space="preserve">Part A - Credit for Taxes Paid to Other States </t>
    </r>
    <r>
      <rPr>
        <b/>
        <sz val="10"/>
        <rFont val="Arial"/>
        <family val="2"/>
      </rPr>
      <t xml:space="preserve">Removed </t>
    </r>
  </si>
  <si>
    <t>Part B - Basic Skills Education Credit Changed to Part  A</t>
  </si>
  <si>
    <t>Part F - Full Employment Act of 2011 Credit Changed to Part E</t>
  </si>
  <si>
    <t>Part G - Heroes for Hire Tax Credit Act Changed to Part F</t>
  </si>
  <si>
    <t>Part H - Heroes for Hire Tax Credit Act Changed to Part G</t>
  </si>
  <si>
    <t>Part I - Credit for Taxes Paid to Foreign Country Changed to Part H</t>
  </si>
  <si>
    <t>Part J- Neighborhood Infrastructure Incentive Plan Credit Changed to Part I</t>
  </si>
  <si>
    <t>Part K - Summary - Total Credits Allowable Changed to Part J</t>
  </si>
  <si>
    <t>New Line 5 Multiply line 3 by 10% (.10)  not to exceed $50,000</t>
  </si>
  <si>
    <t>New Line 6 'Enter the greater of line 4 or line 6</t>
  </si>
  <si>
    <t>Line 4 Words Updated  Multiply line 3 by 20% (.20) not to exceed $10,000</t>
  </si>
  <si>
    <t>Multiply line 7 by 20% (.20) not exceed 10,000</t>
  </si>
  <si>
    <t>Multiply line 7 by 10% (.10) not exceed 50,000</t>
  </si>
  <si>
    <t>Line 8 Words Updated  Multiply line 7 by 20% (.20) not to exceed $10,000</t>
  </si>
  <si>
    <t>New Line 9 Multiply line 7 by 10% (.10)  not to exceed $50,000</t>
  </si>
  <si>
    <t xml:space="preserve">Line 9 changed to Line 10 </t>
  </si>
  <si>
    <t>Line 10 wording Updated to Enter the greater of line 8 or line 9</t>
  </si>
  <si>
    <t xml:space="preserve">Schedule HTC </t>
  </si>
  <si>
    <t>Wording Part 1 Changed to Current Year Historic Tax Rehabilitation Credit (For Projects prior to 2018)</t>
  </si>
  <si>
    <t>Wording Part 2 Changed to Application of Historic Tax Rehabilitation Credit of 2013</t>
  </si>
  <si>
    <t>New Part 3  Current Year Historic Tax Rehabilitation Credit (For Project Numbers with 2018 and Forward</t>
  </si>
  <si>
    <t>Line 1 Year Updated</t>
  </si>
  <si>
    <t xml:space="preserve">Line 2 Year Updated </t>
  </si>
  <si>
    <t xml:space="preserve">Line 6 Year Updated </t>
  </si>
  <si>
    <t xml:space="preserve">Form 40NR ABDE &amp; DS </t>
  </si>
  <si>
    <t xml:space="preserve">Form 40 ABDC </t>
  </si>
  <si>
    <t>Line Number Change Part V Line 2 changed to Line 1</t>
  </si>
  <si>
    <t>Line Number Change Part V Line 3 changed to Line 2</t>
  </si>
  <si>
    <t>Line Number Change Part V Line 4 changed to Line 3</t>
  </si>
  <si>
    <t>Line Number Change Part V Line 5 changed to Line 4</t>
  </si>
  <si>
    <t>Form 40/40NR NTC</t>
  </si>
  <si>
    <t>Form 40/40NR AATC</t>
  </si>
  <si>
    <t>Form 40/40NR AAC</t>
  </si>
  <si>
    <t xml:space="preserve">Form 40/40NR -W2 </t>
  </si>
  <si>
    <t xml:space="preserve">Line 5d Deleted </t>
  </si>
  <si>
    <t xml:space="preserve">Line 6d Deleted </t>
  </si>
  <si>
    <t xml:space="preserve">BUSINESS PRIVLEGE Form CPT,PPT,BPT-IN </t>
  </si>
  <si>
    <t>AL-CAR</t>
  </si>
  <si>
    <t>(New Field) New Line 5d Name of Corporate President - City</t>
  </si>
  <si>
    <t>(New Field) New Line 5e Name of Corporate President - State</t>
  </si>
  <si>
    <t>(New Field) New Line 5f Name of Corporate President - Zip Code</t>
  </si>
  <si>
    <t>(New Field) New Line 6d Name of Secretary President - City</t>
  </si>
  <si>
    <t>(New Field) New Line 6e Name of Secretary President - State</t>
  </si>
  <si>
    <t>(New Field) New Line 6f Name of Secretary President - Zip Code</t>
  </si>
  <si>
    <t xml:space="preserve">Line 25 Deleted </t>
  </si>
  <si>
    <t xml:space="preserve">Line 26 Deleted </t>
  </si>
  <si>
    <t xml:space="preserve">Line 2 changed to Line 3 </t>
  </si>
  <si>
    <t>Line 4 changed to Line 5</t>
  </si>
  <si>
    <t>Line 5 changed to Line 6</t>
  </si>
  <si>
    <t>Line 7 changed to Line 9</t>
  </si>
  <si>
    <t>Line 6 changed to Line 8</t>
  </si>
  <si>
    <t>Line 8 changed to Line 10</t>
  </si>
  <si>
    <t>Line 9 changed to Line 11</t>
  </si>
  <si>
    <t>Line 10 changed to Line 13</t>
  </si>
  <si>
    <t>Line 11 changed to Line 14</t>
  </si>
  <si>
    <t>Line 12 changed to Line 15</t>
  </si>
  <si>
    <t>Line 13 changed to Line 16</t>
  </si>
  <si>
    <t>Line 14 changed to Line 18</t>
  </si>
  <si>
    <t>Line 15 changed to Line 19</t>
  </si>
  <si>
    <t>Line 16 changed to Line 20</t>
  </si>
  <si>
    <t>Line 17 changed to Line 21</t>
  </si>
  <si>
    <t>Line 18 changed to Line 23</t>
  </si>
  <si>
    <t>Line 19 changed to Line 24</t>
  </si>
  <si>
    <t>Line 20 changed to Line 25</t>
  </si>
  <si>
    <t>Line 21 changed to Line 26</t>
  </si>
  <si>
    <t>Line 22 changed to Line 27</t>
  </si>
  <si>
    <t>Line 23 changed to Line 28</t>
  </si>
  <si>
    <t>Line 24 changed to Line 29</t>
  </si>
  <si>
    <t>Line 25 changed to Line 30</t>
  </si>
  <si>
    <t>Line 26 changed to Line 31</t>
  </si>
  <si>
    <t>Line 27 changed to Line 32</t>
  </si>
  <si>
    <t>Page 1 Part 1 Line 1 Year Updated</t>
  </si>
  <si>
    <t>Page 1 Part 1 Line 21 Year Updated</t>
  </si>
  <si>
    <t>Page 1 Part 1 Line 16 Year Updated</t>
  </si>
  <si>
    <t>Page 1 Part 1 Line 11 Year Updated</t>
  </si>
  <si>
    <t>Page 1 Part 1 Line 6 Year Updated</t>
  </si>
  <si>
    <t xml:space="preserve"> Line 27 Now changed to Line 26</t>
  </si>
  <si>
    <t xml:space="preserve"> Line 28 Now changed to Line 27</t>
  </si>
  <si>
    <t xml:space="preserve"> Line 29 Now changed to Line 28</t>
  </si>
  <si>
    <t xml:space="preserve"> Line 30 Now changed to Line 29</t>
  </si>
  <si>
    <t xml:space="preserve"> Line 31 Now changed to Line 30</t>
  </si>
  <si>
    <t xml:space="preserve"> Line 32 Now changed to Line 31</t>
  </si>
  <si>
    <t xml:space="preserve"> Line 33 Now changed to Line 32</t>
  </si>
  <si>
    <t xml:space="preserve"> Line 34 Now changed to Line 33</t>
  </si>
  <si>
    <t xml:space="preserve"> Line 35 Now changed to Line 34</t>
  </si>
  <si>
    <t xml:space="preserve"> Line 36 Now changed to Line 35</t>
  </si>
  <si>
    <t xml:space="preserve">Line 12 changed to Line 13 </t>
  </si>
  <si>
    <t xml:space="preserve">Page 2 Part III  Line 2 changed to line 1 </t>
  </si>
  <si>
    <t>Page 2 Part III Line 3 changed to line 2</t>
  </si>
  <si>
    <t>Change 28a changed to 30a</t>
  </si>
  <si>
    <t xml:space="preserve">Change 28c changed to 30c </t>
  </si>
  <si>
    <t>Line Number Updated Line 5 changed to Line 7</t>
  </si>
  <si>
    <t xml:space="preserve">Line Number Change Line 6 changed to Line 7 </t>
  </si>
  <si>
    <t>Change 29 changed to 31</t>
  </si>
  <si>
    <t>(New Field) RC Line 4 Total Refundable Credit</t>
  </si>
  <si>
    <t>(New Field) RC Line 2 Refundable Portion of Adoption Credit</t>
  </si>
  <si>
    <t xml:space="preserve">(New Field) RC Line 3 Refundable Portion of Historic Tax Rehabilitation Act of 2017 </t>
  </si>
  <si>
    <t>(New Field) Line 2 Portion of Alabama Adjusted Gross Income Attributable to this State</t>
  </si>
  <si>
    <t>(New Field) Line 12 Portion of Alabama Adjusted Gross Income Attributable to this State</t>
  </si>
  <si>
    <t>(New Field)Line 17 Portion of Alabama Adjusted Gross Income Attributable to this State</t>
  </si>
  <si>
    <t>(New Field) Line 22 Portion of Alabama Adjusted Gross Income Attributable to this State</t>
  </si>
  <si>
    <t>(New Field) Line 7 Portion of Alabama Adjusted Gross Income Attributable to this State</t>
  </si>
  <si>
    <t>Line 6 changed to Line 11 Wording Updated 'Enter the amount from either line 6 or line 10 but not both</t>
  </si>
  <si>
    <t>Line 12  changed to line 14</t>
  </si>
  <si>
    <t>Line 11 changed to line 13</t>
  </si>
  <si>
    <t>Line 10 changed to line 12</t>
  </si>
  <si>
    <t xml:space="preserve">(New Field) 1a Credit Amount </t>
  </si>
  <si>
    <t xml:space="preserve">(New Field) 1b Credit Amount </t>
  </si>
  <si>
    <t xml:space="preserve">(New Field) 1c Credit Amount </t>
  </si>
  <si>
    <t xml:space="preserve">(New Field)2 Total Credit </t>
  </si>
  <si>
    <t>(New Field) 4 'Enter lesser of line 2 or line 3.</t>
  </si>
  <si>
    <t>(New Field) 5 'Refundable Amount</t>
  </si>
  <si>
    <t xml:space="preserve">(New Field) 25 Refundable Credit </t>
  </si>
  <si>
    <t>31 Change to 30</t>
  </si>
  <si>
    <t>32 Change to 31</t>
  </si>
  <si>
    <t>33 Change to 32</t>
  </si>
  <si>
    <t>34 Change to 33</t>
  </si>
  <si>
    <t>30 Change to 29</t>
  </si>
  <si>
    <t>29 Change to 28</t>
  </si>
  <si>
    <t>28 Change to 27</t>
  </si>
  <si>
    <t>27 Change to 26</t>
  </si>
  <si>
    <t>X</t>
  </si>
  <si>
    <t>SPOUSE TAXPAYER'S STATE</t>
  </si>
  <si>
    <t>SPOUSE TAXPAYER'S DOB</t>
  </si>
  <si>
    <t>PRIMARY'S EXPIRATION DATE</t>
  </si>
  <si>
    <t>PRIMARY'S ISSUED DATE</t>
  </si>
  <si>
    <t>PRIMARY TAXPAYER'S STATE</t>
  </si>
  <si>
    <t>PRIMARY TAXPAYER'S DOB</t>
  </si>
  <si>
    <t>TOTAL DONATIONS:</t>
  </si>
  <si>
    <t>CHILDREN FIRST TRUST FUND</t>
  </si>
  <si>
    <t>USS ALABAMA BATTLESHIP COMMISSION</t>
  </si>
  <si>
    <t>ALABAMA ASSOCIATION OF RESCUE SQUADS:</t>
  </si>
  <si>
    <t>CANCER RESEARCH INSTITUTE:</t>
  </si>
  <si>
    <t>ALABAMA VETERINARY MEDICAL FOUNDATION SPAY-NEUTER PROG:</t>
  </si>
  <si>
    <t xml:space="preserve">ALABAMA MILITARY SUPPORT FOUNDATION: </t>
  </si>
  <si>
    <t>VICTIMS OF VIOLENCE ASSISTANCE</t>
  </si>
  <si>
    <t>ALABAMA BREAST &amp; CERVICAL CANCER PROGRAM:</t>
  </si>
  <si>
    <t>ALABAMA FIREFIGHTERS ANNUITY AND BENEFIT FUND:</t>
  </si>
  <si>
    <t>MENTAL HEALH:</t>
  </si>
  <si>
    <t>FOSTER CARE TRUST FUND:</t>
  </si>
  <si>
    <t>ALABAMA STATE HISTORIC PRESERVATION FUND:</t>
  </si>
  <si>
    <t>AL VETERANS PROGRAM:</t>
  </si>
  <si>
    <t>CHILD ABUSE TRUST FUND:</t>
  </si>
  <si>
    <t>AL NONGAME WILDLIFE FUND:</t>
  </si>
  <si>
    <t>AL ARTS DEVELOPMENT FUND:</t>
  </si>
  <si>
    <t>SENIOR SERVICES TRUST FUND:</t>
  </si>
  <si>
    <t>PART IV - DONATION CHECK-OFFS:</t>
  </si>
  <si>
    <t>FEDERAL INCOME TAX LIABILITY:</t>
  </si>
  <si>
    <t>PART III, PAGE 2:</t>
  </si>
  <si>
    <t>AMOUNT ALLOWED:</t>
  </si>
  <si>
    <t>TOTAL NUMBER OF DEPENDENTS CLAIMED:</t>
  </si>
  <si>
    <t>DEPENDENT SSN #4:</t>
  </si>
  <si>
    <t>DEPENDENT SSN #3:</t>
  </si>
  <si>
    <t>DEPENDENT SSN #2:</t>
  </si>
  <si>
    <t>DEPENDENT SSN #1:</t>
  </si>
  <si>
    <t>PART II, PAGE 2:</t>
  </si>
  <si>
    <t>THIRD SOURCE AMOUNT:</t>
  </si>
  <si>
    <t>THIRD SOURCE DESCRIPTION:</t>
  </si>
  <si>
    <t>SECOND SOURCE AMOUNT:</t>
  </si>
  <si>
    <t>SECOND SOURCE DESCRIPTION:</t>
  </si>
  <si>
    <t>FIRST SOURCE AMOUNT:</t>
  </si>
  <si>
    <t>FIRST SOURCE DESCRIPTION:</t>
  </si>
  <si>
    <t>NO</t>
  </si>
  <si>
    <t>YES</t>
  </si>
  <si>
    <t>INCOME ON FEDERAL RETURN BUT NOT REPORTED ON ALABAMA RETURN INDICATOR:</t>
  </si>
  <si>
    <t>FEDERAL TAXABLE INCOME:</t>
  </si>
  <si>
    <t>FEDERAL ADJUSTED GROSS INCOME:</t>
  </si>
  <si>
    <t>PART I, PAGE 2:</t>
  </si>
  <si>
    <t>PREPARER SSN OR PTIN:</t>
  </si>
  <si>
    <t>I AUTHORIZE A REPRESENTATIVE INDICATOR:</t>
  </si>
  <si>
    <t>SIGNATURE:</t>
  </si>
  <si>
    <t>REFUNDED TO YOU:</t>
  </si>
  <si>
    <t>TOTAL DONATION CHECK-OFFS:</t>
  </si>
  <si>
    <t>OVERPAID:</t>
  </si>
  <si>
    <t>AMOUNT YOU OWE:</t>
  </si>
  <si>
    <t>ADJUSTED TOTAL PAYMENTS:</t>
  </si>
  <si>
    <t>AMENDED RETURNS ONLY-PREVIOUS REFUNDS:</t>
  </si>
  <si>
    <t>TOTAL PAYMENTS:</t>
  </si>
  <si>
    <t>AMENDED RETURNS ONLY-PREVIOUS PAYMENTS:</t>
  </si>
  <si>
    <t>AUTOMATIC EXTENSION PAYMENT:</t>
  </si>
  <si>
    <t>ALABAMA INCOME TAX WITHHELD:</t>
  </si>
  <si>
    <t>TOTAL TAX LIABILITY AND VOLUNTARY CONTRIBUTION:</t>
  </si>
  <si>
    <t>ALABAMA REPUBLICAN PARTY:</t>
  </si>
  <si>
    <t>ALABAMA DEMOCRATIC PARTY:</t>
  </si>
  <si>
    <t>CONSUMER USE TAX:</t>
  </si>
  <si>
    <t>CHECK BOX INDICATOR:</t>
  </si>
  <si>
    <t xml:space="preserve">CONSUMER USE TAX. IF YOU CERTIFY THAT NO USE TAX IS DUE, </t>
  </si>
  <si>
    <t>INCOME TAX DUE:</t>
  </si>
  <si>
    <t>TAXABLE INCOME:</t>
  </si>
  <si>
    <t>TOTAL DEDUCTIONS:</t>
  </si>
  <si>
    <t>DEPENDENT EXEMPTION:</t>
  </si>
  <si>
    <t>PERSONAL EXEMPTION:</t>
  </si>
  <si>
    <t>FEDERAL TAX LIABILITY DEDUCTION:</t>
  </si>
  <si>
    <t>STANDARD DEDUCTION:</t>
  </si>
  <si>
    <t>TOTAL INCOME:</t>
  </si>
  <si>
    <t>INTEREST AND DIVIDEND INCOME:</t>
  </si>
  <si>
    <t>#1 INCOME:</t>
  </si>
  <si>
    <t>#1 TAX WITHHELD:</t>
  </si>
  <si>
    <t>FILING STATUS:</t>
  </si>
  <si>
    <t>1-4</t>
  </si>
  <si>
    <t>AMENDED RETURN INDICATOR:</t>
  </si>
  <si>
    <t>SPOUSE DECEASED DATE</t>
  </si>
  <si>
    <t>SPOUSE DECEASED INDICATOR</t>
  </si>
  <si>
    <t>PRIMARY DECEASED DATE</t>
  </si>
  <si>
    <t>PRIMARY DECEASED INDICATOR</t>
  </si>
  <si>
    <t>ADDRESS OUTSIDE U.S. INDICATOR:</t>
  </si>
  <si>
    <t>ZIPCODE:</t>
  </si>
  <si>
    <t>STATE:</t>
  </si>
  <si>
    <t>CITY:</t>
  </si>
  <si>
    <t>ADDRESS:</t>
  </si>
  <si>
    <t>SPOUSE'S NAME:</t>
  </si>
  <si>
    <t>NAME:</t>
  </si>
  <si>
    <t>SPOUSE SSN:</t>
  </si>
  <si>
    <t>TAXPAYER SSN:</t>
  </si>
  <si>
    <t>TEST #3</t>
  </si>
  <si>
    <t>TEST #2</t>
  </si>
  <si>
    <t>TEST #1</t>
  </si>
  <si>
    <t>DESCRIPTION</t>
  </si>
  <si>
    <t>LINE#</t>
  </si>
  <si>
    <t>TOTAL ALABAMA STATE TAX WITHHELD FROM W-2S</t>
  </si>
  <si>
    <t>ADDITIONAL TAXABLE WAGES - OTHER STATES</t>
  </si>
  <si>
    <t>15J</t>
  </si>
  <si>
    <t>ALABAMA STATE WAGES</t>
  </si>
  <si>
    <t>FEDERAL WAGES</t>
  </si>
  <si>
    <t>ALABAMA STATE INCOME TAX WITHHELD</t>
  </si>
  <si>
    <t>EMPLOYER'S STATE ID NUMBER</t>
  </si>
  <si>
    <t>STATE CODE</t>
  </si>
  <si>
    <t>Y</t>
  </si>
  <si>
    <t>SCHEDULE C/C-EZ FILED?</t>
  </si>
  <si>
    <t>STATUTORY EMPLOYEE</t>
  </si>
  <si>
    <t>EMPLOYER'S IDENTIFICATION NUMBER (EIN)</t>
  </si>
  <si>
    <t>EMPLOYEE'S SOCIAL SECURITY NUMBER ON W-2</t>
  </si>
  <si>
    <t>14J</t>
  </si>
  <si>
    <t>230682</t>
  </si>
  <si>
    <t>0000272834</t>
  </si>
  <si>
    <t>OS</t>
  </si>
  <si>
    <t>13J</t>
  </si>
  <si>
    <t>12J</t>
  </si>
  <si>
    <t>11J</t>
  </si>
  <si>
    <t>10J</t>
  </si>
  <si>
    <t>9J</t>
  </si>
  <si>
    <t>8J</t>
  </si>
  <si>
    <t>7J</t>
  </si>
  <si>
    <t>6J</t>
  </si>
  <si>
    <t>0000235235</t>
  </si>
  <si>
    <t>3230021101</t>
  </si>
  <si>
    <t>0025368218</t>
  </si>
  <si>
    <t>5J</t>
  </si>
  <si>
    <t>4J</t>
  </si>
  <si>
    <t>3J</t>
  </si>
  <si>
    <t>2F</t>
  </si>
  <si>
    <t>SCHEDULE DC:</t>
  </si>
  <si>
    <t>TOTAL TAXABLE INTEREST AND DIVIDENDS</t>
  </si>
  <si>
    <t>SCHEDULE B:</t>
  </si>
  <si>
    <t>TOTAL ITEMIZED DEDUCTIONS:</t>
  </si>
  <si>
    <t>QUALIFIED LONG-TERM CARE INS PREMIUMS:</t>
  </si>
  <si>
    <t>OTHER MISCELLANEOUS DEDUCTIONS:</t>
  </si>
  <si>
    <t>JOB EXPENSES/MISC. DEDUCTIONS:</t>
  </si>
  <si>
    <t>TOTAL CASUALTY AND THEFT LOSS:</t>
  </si>
  <si>
    <t>TOTAL GIFTS TO CHARITY:</t>
  </si>
  <si>
    <t>TOTAL INTEREST YOU PAID:</t>
  </si>
  <si>
    <t>TOTAL TAXES YOU PAID:</t>
  </si>
  <si>
    <t>TOTAL MEDICAL AND DENTAL EXPENSES:</t>
  </si>
  <si>
    <t>SCHEDULE A:</t>
  </si>
  <si>
    <t>DIRECT DEPOSIT BANK ACCOUNT NUMBER:</t>
  </si>
  <si>
    <t>DIRECT DEPOSIT BANK ROUTING TRANSIT NUMBER:</t>
  </si>
  <si>
    <t>DIRECT DEPOSIT SAVINGS ACCOUNT INDICATOR:</t>
  </si>
  <si>
    <t>DIRECT DEPOSIT CHECKING ACCOUNT INDICATOR:</t>
  </si>
  <si>
    <t>PART V, PAGE 2:</t>
  </si>
  <si>
    <t>RESIDENCY - PART YEAR:</t>
  </si>
  <si>
    <t>RESIDENCY - FULL YEAR:</t>
  </si>
  <si>
    <t>PART IV, PAGE 2:</t>
  </si>
  <si>
    <t>TOTAL ADJUSTMENTS:</t>
  </si>
  <si>
    <t>DEPOSITS TO A CATASTROPHE SAVINGS ACCOUNT</t>
  </si>
  <si>
    <t>COSTS TO RETROFIT OR UPGRADE HOME TO RESIST WIND OR FLOOD DAMAGE</t>
  </si>
  <si>
    <t>PAYMENTS TO ALABAMA COLLEGE COUNTS 529 FUND OR ALABAMA PACT PROGRAM</t>
  </si>
  <si>
    <t>SELF-EMPLOYED HEALTH INSURANCE DEDUCTION:</t>
  </si>
  <si>
    <t>MOVING EXPENSES (AMOUNT):</t>
  </si>
  <si>
    <t>ADOPTION EXPENSES:</t>
  </si>
  <si>
    <t>ALIMONY (AMOUNT PAID):</t>
  </si>
  <si>
    <t>ALIMONY RECIPIENT'S SSN:</t>
  </si>
  <si>
    <t>PENALTY ON EARLY WITHDRAWAL OF SAVINGS:</t>
  </si>
  <si>
    <t>PAYMENTS TO A KEOGH PLAN - SEP DEDUCTION:</t>
  </si>
  <si>
    <t>SPOUSE'S IRA DEDUCTION:</t>
  </si>
  <si>
    <t>YOUR IRA DEDUCTION:</t>
  </si>
  <si>
    <t>TOTAL OTHER INCOME:</t>
  </si>
  <si>
    <t>OTHER INCOME AMOUNT:</t>
  </si>
  <si>
    <t>FARM INCOME OR (LOSS):</t>
  </si>
  <si>
    <t>RENTS, ROYALTIES, PARTNERSHIPS, ESTATES, TRUSTS. ETC.:</t>
  </si>
  <si>
    <t>TAXABLE AMOUNT (PENSIONS):</t>
  </si>
  <si>
    <t>TOTAL PENSIONS AND ANNUITIES:</t>
  </si>
  <si>
    <t>TAXABLE AMOUNT (IRA DISTRIBUTIONS):</t>
  </si>
  <si>
    <t>TOTAL IRA DISTRIBUTIONS</t>
  </si>
  <si>
    <t>GAIN OR (LOSS) FROM SALE OF REAL ESTATE, STOCKS, ETC.:</t>
  </si>
  <si>
    <t>BUSINESS INCOME OR (LOSS):</t>
  </si>
  <si>
    <t>ALIMONY RECEIVED:</t>
  </si>
  <si>
    <t>DIRECT DEPOSIT INDICATOR</t>
  </si>
  <si>
    <t>TOTAL DONATION CHECK-OFFS FROM SCHEDULE DC:</t>
  </si>
  <si>
    <t>ESTIMATED TAX PENALTY:</t>
  </si>
  <si>
    <t>CONSUMER USE TAX: I CERTIFY THAT NO USE TAX IS DUE, CHECK BOX INDICATOR.</t>
  </si>
  <si>
    <t>NET TAX DUE ALABAMA:</t>
  </si>
  <si>
    <t>OTHERWISE ENTER AMOUNT FROM LINE 17.</t>
  </si>
  <si>
    <t xml:space="preserve">NET TAX DUE ALABAMA: CHECK BOX IF COMPUTING TAX USING SCHEDULE NTC, </t>
  </si>
  <si>
    <t>FORM NOL-85A CHECK BOX:</t>
  </si>
  <si>
    <t>FEDERAL TAX DEDUCTION:</t>
  </si>
  <si>
    <t>ITEMIZE/STANDARD DEDUCTION:</t>
  </si>
  <si>
    <t>STANDARD DEDUCTION CHECK BOX:</t>
  </si>
  <si>
    <t>ITEMIZED DEDUCTIONS CHECK BOX:</t>
  </si>
  <si>
    <t>ADJUSTED GROSS INCOME:</t>
  </si>
  <si>
    <t>TOTAL ADJUSTMENTS TO INCOME:</t>
  </si>
  <si>
    <t>OTHER INCOME:</t>
  </si>
  <si>
    <t>MARRIED FILING SEPARATE SPOUSE SSN</t>
  </si>
  <si>
    <t>PRATTVILLE</t>
  </si>
  <si>
    <t>CARRYFORWARD AMOUNT. SUBTRACT LINE 18 FROM LINE 16</t>
  </si>
  <si>
    <t>AMOUNT OF CREDIT APPLIED. ENTER THE LESSER OF LINE 16 OR LINE 17</t>
  </si>
  <si>
    <t>CARRYFORWARD AMOUNT. SUBTRACT LINE 13 FROM LINE 11</t>
  </si>
  <si>
    <t>UNUSED TAX LIABILITY LIMITATION. SUBTRACT LINE 13 FROM LINE 12</t>
  </si>
  <si>
    <t>AMOUNT OF CREDIT APPLIED. ENTER THE LESSER OF LINE 11 OR LINE 12</t>
  </si>
  <si>
    <t>ENTER CARRYFORWARD AMOUNT FROM PRIOR TAX YEAR</t>
  </si>
  <si>
    <t>CARRYFORWARD AMOUNT. SUBTRACT LINE 8 FROM LINE 6</t>
  </si>
  <si>
    <t>UNUSED TAX LIABILITY LIMITATION. SUBTRACT LINE 8 FROM LINE 7</t>
  </si>
  <si>
    <t>AMOUNT OF CREDIT APPLIED. ENTER THE LESSER OF LINE 6 OR LINE 7</t>
  </si>
  <si>
    <t>CARRYFORWARD AMOUNT. SUBTRACT LINE 3 FROM LINE 1</t>
  </si>
  <si>
    <t>UNUSED TAX LIABILITY LIMITATION. SUBTRACT LINE 3 FROM LINE 2</t>
  </si>
  <si>
    <t>AMOUNT OF CREDIT APPLIED. ENTER THE LESSER OF LINE 1 OR LINE 2</t>
  </si>
  <si>
    <t>DO YOU HAVE A SMALL BUSINESS AND AGRIBUSINESS JOBS CREDIT CARRYFORWARD FROM A PRIOR YEAR?</t>
  </si>
  <si>
    <t>PART III - APPLICATION OF SMALL BUSINESS AND AGRIBUSINESS JOBS CREDIT</t>
  </si>
  <si>
    <t xml:space="preserve">FEIN OF ENTITY </t>
  </si>
  <si>
    <t>PRO RATA SHARE OF CREDIT FROM SCHEDULE K-1</t>
  </si>
  <si>
    <t>PART II - CURRENT YEAR SMALL BUSINESS AND AGRIBUSINESS JOBS CREDIT</t>
  </si>
  <si>
    <t>SCHEDULE SBA:</t>
  </si>
  <si>
    <t>CREDIT ALLOWABLE. ENTER THE LESSER OF LINE 3 OR LINE 4. ENTER THIS AMOUNT OF LINE 24 OF SCHEDULE NTC</t>
  </si>
  <si>
    <t>CREDIT AVAILABLE. ADD LINE 1 AND LINE 2</t>
  </si>
  <si>
    <t>PRO RATA SHARE OF CREDIT FROM SCHEDULE K-1 IF APPLICABLE</t>
  </si>
  <si>
    <t>PART II - CALCULATION OF APPRENTICESHIP TAX CREDIT</t>
  </si>
  <si>
    <t>RAPIDS SPONSOR ID</t>
  </si>
  <si>
    <t>APPRENTICESHIP EMPLOYER FEIN OR SSN</t>
  </si>
  <si>
    <t>APPRENTICESHIP EMPLOYER ADDRESS</t>
  </si>
  <si>
    <t>APPRENTICESHIP EMPLOYER NAME</t>
  </si>
  <si>
    <t>PART I - APPRENTICESHIP EMPLOYER INFORMATION</t>
  </si>
  <si>
    <t>SCHEDULE ATC:</t>
  </si>
  <si>
    <t>TOTAL CREDIT(S) APPLIED. ADD LINE 3, LINE 8, LINE 13, AND LINE 18. ENTER HERE AND ON SCHEDULE NTC, LINE 22</t>
  </si>
  <si>
    <t>ENTER CARRYFORWARD AMOUNT FROM PRIOR YEAR</t>
  </si>
  <si>
    <t>DO YOU HAVE A GROWING ALABAMA CREDIT CARRYFORWARD FROM PRIOR YEAR?</t>
  </si>
  <si>
    <t>PART IV - APPLICATION OF ALABAMA RENEWAL ACT - GROWING ALABAMA CREDIT</t>
  </si>
  <si>
    <t>MULTIPLY LINE 2 BY 50% (.50) AND ENTER AMOUNT HERE</t>
  </si>
  <si>
    <t>AMOUNT(S) CONTRIBUTED TO ABOVE ORGANIZATION THIS YEAR</t>
  </si>
  <si>
    <t>ADDRESS OF LOCAL ECONOMIC DEVELOPMENT ORGANIZATION</t>
  </si>
  <si>
    <t>NAME OF LOCAL ECONOMIC DEVELOPMENT ORGANIZATION (LEDO)</t>
  </si>
  <si>
    <t>PART III - ALABAMA RENEWAL ACT - GROWING ALABAMA CREDIT</t>
  </si>
  <si>
    <t>TOTAL CREDIT(S) APPLIED. ADD LINE 3, LINE 8, LINE 13, AND LINE 18. ENTER HERE AND ON SCHEDULE NTC, LINE 20</t>
  </si>
  <si>
    <t>ENTER AMOUNT FROM PART I, LINE 3</t>
  </si>
  <si>
    <t>DO YOU HAVE AN ALABAMA RENEWAL ACT - PORT CREDIT CARRYFORWARD FROM PRIOR YEAR?</t>
  </si>
  <si>
    <t>PART II - APPLICATION OF ALABAMA RENEWAL ACT - PORT CREDIT CARRYFORWARD</t>
  </si>
  <si>
    <t>PART I - ALABAMA RENEWAL ACT - PORT CREDIT</t>
  </si>
  <si>
    <t>SCHEDULE ARA:</t>
  </si>
  <si>
    <t>TOTAL CREDIT(S) APPLIED. ADD LINE 3, LINE 8, AND LINE 13 AND 18. ENTER HERE AND ON SCHEDULE NTC, LINE 18.</t>
  </si>
  <si>
    <t>ENTER AMOUNT FROM LINE 14. IF NO CARRYFORWARD CREDITS, ENTER AMOUNT FROM PART I, LINE 4</t>
  </si>
  <si>
    <t>CARRYFORWARD AMOUNT. SUBTRACT LINE  8 FROM LINE 6</t>
  </si>
  <si>
    <t>UNUSED TAX LIABILITY LIMITATION. SUBTRACT LINE 8 FROM LINE 7.</t>
  </si>
  <si>
    <t>ENTER THE CARRYFORWARD AMOUNT FROM PRIOR TAX YEAR</t>
  </si>
  <si>
    <t>UNUSED TAX LIABILITY LIMITATION. SUBTRACT LINE 3 FROM LINE 2.</t>
  </si>
  <si>
    <t>PART II - APPLICATION OF ALABAMA JOBS ACT INVESTMENT CREDIT</t>
  </si>
  <si>
    <t>MAXIMUM CREDIT ALLOWABLE. ADD LINE 1 AND LINE 2</t>
  </si>
  <si>
    <t>FEIN OF ENTITY</t>
  </si>
  <si>
    <t>ALLOCATED SHARE OF CREDIT FROM SCHEDULE K-1</t>
  </si>
  <si>
    <t>INVESTMENT CREDIT AMOUNT FROM ANNUAL INVESTMENT TAX CREDIT CERTIFICATE</t>
  </si>
  <si>
    <t>PART I - CURRENT YEAR ALABAMA JOBS ACT INVESTMENT CREDIT</t>
  </si>
  <si>
    <t>SCHEDULE AJA:</t>
  </si>
  <si>
    <t>TOTAL CREDIT(S) APPLIED. ADD LINE 3, LINE 8, LINE 13, AND LINE 18. ENTER HERE AND ON SCHEDULE NTC, LINE 16.</t>
  </si>
  <si>
    <t>UNUSED TAX LIABILITY LIMITATION SUBTRACT LINE 8 FROM LINE 7</t>
  </si>
  <si>
    <t>UNUSED TAX LIABILITY LIMITATION SUBTRACT LINE 3 FROM LINE 2</t>
  </si>
  <si>
    <t>DO YOU HAVE A CAREER TECHNICAL DUAL ENROLLMENT CREDIT CARRYFORWARD FROM PRIOR YEAR?</t>
  </si>
  <si>
    <t>PART II - APPLICATION OF CAREER TECHNICAL DUAL ENROLLMENT CREDIT</t>
  </si>
  <si>
    <t>CURRENT CREDIT AVAILABLE. ADD LINE 6 AND LINE 7</t>
  </si>
  <si>
    <t>AMOUNT OF CURRENT CREDIT - PRO RATA SHARE OF CREDIT FROM SCHEDULE K-1.</t>
  </si>
  <si>
    <t>ENTER THE LESSER OF LINE 2 OR LINE 5</t>
  </si>
  <si>
    <t>MULTIPLY LINE 3 BY .50</t>
  </si>
  <si>
    <t>AMOUNT OF CURRENT CREDIT - MULTIPLY LINE 1 BY .50</t>
  </si>
  <si>
    <t>AMOUNT CONTRIBUTED THIS YEAR (DEPARTMENT OF POST-SECONDARY EDUCATION TAX CREDIT CERTIFICATE)</t>
  </si>
  <si>
    <t>PART I - CURRENT YEAR CAREER TECHNICAL DUAL ENROLLMENT CREDIT</t>
  </si>
  <si>
    <t>SCHEDULE DEC:</t>
  </si>
  <si>
    <t>TOTAL CREDIT(S) APPLIED. ADD LINE 5, LINE 12, AND LINE 19, LINE 26, LINE 33, AND LINE 38. ENTER HERE AND ON SCHEDULE NTC, LINE 14.</t>
  </si>
  <si>
    <t>CARRYFORWARD AMOUNT. SUBTRACT LINE 38 FROM LINE 36</t>
  </si>
  <si>
    <t>AMOUNT OF CREDIT APPLIED. ENTER THE LESSER OF LINE 36 OR LINE 37</t>
  </si>
  <si>
    <t>ENTER AMOUNT FROM LINE 34. IF NO CARRYFORWARD CREDITS, ENTER AMOUNT FROM PART I, LINE 3</t>
  </si>
  <si>
    <t>CARRYFORWARD AMOUNT. SUBTRACT LINE 33 FROM LINE 31</t>
  </si>
  <si>
    <t>UNUSED TAX LIABILITY LIMITATION. SUBTRACT LINE 33 FROM LINE 32</t>
  </si>
  <si>
    <t>AMOUNT OF CREDIT APPLIED. ENTER THE LESSER OF LINE 31 OR LINE 32</t>
  </si>
  <si>
    <t>DATE PLACED IN SERVICE</t>
  </si>
  <si>
    <t>PROJECT NUMBER</t>
  </si>
  <si>
    <t>CARRYFORWARD AMOUNT. SUBTRACT LINE 26 FROM LINE 24</t>
  </si>
  <si>
    <t>UNUSED TAX LIABILITY LIMITATION. SUBTRACT LINE 26 FROM LINE 25</t>
  </si>
  <si>
    <t>AMOUNT OF CREDIT APPLIED. ENTER THE LESSER OF LINE 24 OR LINE 25</t>
  </si>
  <si>
    <t>CARRYFORWARD AMOUNT. SUBTRACT LINE 19 FROM LINE 17</t>
  </si>
  <si>
    <t>UNUSED TAX LIABILITY LIMITATION. SUBTRACT LINE 19 FROM LINE 18</t>
  </si>
  <si>
    <t>AMOUNT OF CREDIT APPLIED. ENTER THE LESSER OF LINE 17 OR LINE 18</t>
  </si>
  <si>
    <t>CARRYFORWARD AMOUNT. SUBTRACT LINE 12 FROM LINE 10</t>
  </si>
  <si>
    <t>UNUSED TAX LIABILITY LIMITATION. SUBTRACT LINE 12 FROM LINE 11</t>
  </si>
  <si>
    <t>AMOUNT OF CREDIT APPLIED. ENTER THE LESSER OF LINE 10 OR LINE 11</t>
  </si>
  <si>
    <t>CARRYFORWARD AMOUNT. SUBTRACT LINE 5 FROM LINE 3</t>
  </si>
  <si>
    <t>UNUSED TAX LIABILITY LIMITATION. SUBTRACT LINE 5 FROM LINE 4</t>
  </si>
  <si>
    <t>AMOUNT OF CREDIT APPLIED, ENTER LESSER OF LINE 3 OR LINE 4</t>
  </si>
  <si>
    <t>DO YOU HAVE A HISTORIC TAX REHABILITATION CREDIT CARRYFORWARD FROM PRIOR YEAR?</t>
  </si>
  <si>
    <t>PART II - APPLICATION OF HISTORIC TAX REHABILITATION CREDIT</t>
  </si>
  <si>
    <t>CURRENT CREDIT AVAILABLE. ADD LINE 2 AND LINE 4</t>
  </si>
  <si>
    <t>PRO RATA SHARE CREDIT FROM SCHEDULE K-1</t>
  </si>
  <si>
    <t>TOTAL CREDIT - ADD LINES 1a, 1b AND 1c.</t>
  </si>
  <si>
    <t>CREDIT AMOUNT OF PROJECTS PLACED IN SERVICE THIS TAX YEAR</t>
  </si>
  <si>
    <t>PART I - CURRENT YEAR HISTORIC TAX REHABILITATION CREDIT</t>
  </si>
  <si>
    <t>SCHEDULE HTC:</t>
  </si>
  <si>
    <t xml:space="preserve">TOTAL CREDIT(S) APPLIED. ADD LINE 3, LINE 8, LINE 13, AND LINE 18. </t>
  </si>
  <si>
    <t>ENTER THE CARRYFORWARD AMOUNT FROM PRIOR YEAR</t>
  </si>
  <si>
    <t>DO YOU HAVE AN IRRIGATION/RESERVOIR SYSTEM CREDIT CARRYFORWARD FROM A PRIOR YEAR?</t>
  </si>
  <si>
    <t>PART II - APPLICATION OF IRRIGATION/RESERVOIR SYSTEM CREDIT</t>
  </si>
  <si>
    <t>MAXIMUM CREDIT ALLOWABLE</t>
  </si>
  <si>
    <t>ADD LINES 1 AND 2</t>
  </si>
  <si>
    <t>CONVERSION COSTS TO CONVERT FROM FUEL TO ELECTRICITY</t>
  </si>
  <si>
    <t>PURCHASE COST AND INSTALLATION COSTS OF IRRIGATION SYSTEM</t>
  </si>
  <si>
    <t>PART I - CURRENT/INITIAL YEAR IRRIGATION/RESERVOIR SYSTEM CREDIT</t>
  </si>
  <si>
    <t>SCHEDULE IRC:</t>
  </si>
  <si>
    <t>SCHEDULE OC:</t>
  </si>
  <si>
    <t>PART 6 - ALABAMA TAX LIABILITY FROM FORM 40, PAGE 1, LINE 17:</t>
  </si>
  <si>
    <t>PART 6 - ALABAMA ADJUSTED GROSS INCOME FROM FORM 40, PAGE 1, LINE 10:</t>
  </si>
  <si>
    <t>PART 5 - ENTER THE SMALLER OF LINES 18 AND 19 ABOVE:</t>
  </si>
  <si>
    <t xml:space="preserve">               FORM W-2G:</t>
  </si>
  <si>
    <t>PART 5 - TAX DUE THE OTHER STATE AS SHOWN ON THAT STATE'S RETURN OR</t>
  </si>
  <si>
    <t>PART 5 - TAX DUE THE OTHER STATE USING ALABAMA TAX RATES:</t>
  </si>
  <si>
    <t>PART 5 - NAME OF STATE:</t>
  </si>
  <si>
    <t>PART 4 - ENTER THE SMALLER OF LINES 14 AND 15 ABOVE:</t>
  </si>
  <si>
    <t>PART 4 - TAX DUE THE OTHER STATE AS SHOWN ON THAT STATE'S RETURN OR</t>
  </si>
  <si>
    <t>PART 4 - TAX DUE THE OTHER STATE USING ALABAMA TAX RATES:</t>
  </si>
  <si>
    <t>PART 4 - NAME OF STATE:</t>
  </si>
  <si>
    <t>PART 3 - ENTER THE SMALLER OF LINES 10 AND 11 ABOVE:</t>
  </si>
  <si>
    <t>PART 3 - TAX DUE THE OTHER STATE AS SHOWN ON THAT STATE'S RETURN OR</t>
  </si>
  <si>
    <t>PART 3 - TAX DUE THE OTHER STATE USING ALABAMA TAX RATES:</t>
  </si>
  <si>
    <t>KENTUCKY</t>
  </si>
  <si>
    <t>PART 3 - NAME OF STATE:</t>
  </si>
  <si>
    <t>PART 2 - ENTER THE SMALLER OF LINES 6 AND 7 ABOVE:</t>
  </si>
  <si>
    <t>PART 2 - TAX DUE THE OTHER STATE AS SHOWN ON THAT STATE'S RETURN OR</t>
  </si>
  <si>
    <t>PART 2 - TAX DUE THE OTHER STATE USING ALABAMA TAX RATES:</t>
  </si>
  <si>
    <t>PART 2 - NAME OF STATE:</t>
  </si>
  <si>
    <t>PART 1 - ENTER THE SMALLER OF LINES 2 AND 3 ABOVE:</t>
  </si>
  <si>
    <t>PART 1 - TAX DUE THE OTHER STATE AS SHOWN ON THAT STATE'S RETURN OR</t>
  </si>
  <si>
    <t>PART 1 - TAX DUE THE OTHER STATE USING ALABAMA TAX RATES:</t>
  </si>
  <si>
    <t>PART 1 - NAME OF STATE:</t>
  </si>
  <si>
    <t>SCHEDULE CR:</t>
  </si>
  <si>
    <t>SUBTRACT LINE 26 FROM LINE 25</t>
  </si>
  <si>
    <t>SUBTRACT LINE 24 FROM LINE 23</t>
  </si>
  <si>
    <t>SUBTRACT LINE 8 FROM 7:</t>
  </si>
  <si>
    <t>SUBTRACT LINE 4 FROM LINE 3:</t>
  </si>
  <si>
    <t>ENTER TAX AMOUNT FROM FORM 40, PAGE 1, LINE 17 OR FORM 40NR, PAGE 1, LINE 19:</t>
  </si>
  <si>
    <t>ENTER HERE AND ON SCHEDULE NTC, LINE 10:</t>
  </si>
  <si>
    <t>TOTAL CREDIT(S) APPLIED. ADD LINE 3, LINE 8, LINE 13, AND LINE 18:</t>
  </si>
  <si>
    <t>CARRYFORWARD AMOUNT. SUBTRACT LINE 18 FROM LINE 16:</t>
  </si>
  <si>
    <t>AMOUNT OF CREDIT APPLIED. ENTER LESSER OF LINE 16 OR LINE 17:</t>
  </si>
  <si>
    <t>AMOUNT FROM PART II, LINE 5:</t>
  </si>
  <si>
    <t xml:space="preserve">ENTER AMOUNT FROM LINE 14. IF NO CARRYFORWARD CREDITS ENTER </t>
  </si>
  <si>
    <t>CARRYFORWARD AMOUNT. SUBTRACT LINE 13 FROM LINE 11:</t>
  </si>
  <si>
    <t>UNUSED TAX LIABILITY LIMITATION. SUBTRACT LINE 13 FROM LINE 12:</t>
  </si>
  <si>
    <t>AMOUNT OF CREDIT APPLIED. ENTER LESSER OF LINE 11 OR LINE 12:</t>
  </si>
  <si>
    <t>ENTER CARRYFORWARD AMOUNT FROM TAX YEAR:</t>
  </si>
  <si>
    <t>2013</t>
  </si>
  <si>
    <t>TAX YEAR:</t>
  </si>
  <si>
    <t>CARRYFORWARD AMOUNT. SUBTRACT LINE 8 FROM LINE 6:</t>
  </si>
  <si>
    <t>UNUSED TAX LIABILITY LIMITATION. SUBTRACT LINE 8 FROM LINE 7:</t>
  </si>
  <si>
    <t>AMOUNT OF CREDIT APPLIED. ENTER LESSER OF LINE 6 OR LINE 7:</t>
  </si>
  <si>
    <t>2014</t>
  </si>
  <si>
    <t>2015</t>
  </si>
  <si>
    <t>2016</t>
  </si>
  <si>
    <t>CARRYFORWARD AMOUNT. SUBTRACT LINE 3 FROM LINE 1:</t>
  </si>
  <si>
    <t>UNUSED TAX LIABILITY LIMITATION. SUBTRACT LINE 3 FROM LINE 2:</t>
  </si>
  <si>
    <t>AMOUNT OF CREDIT APPLIED. ENTER LESSER OF LINE 1 OR LINE 2:</t>
  </si>
  <si>
    <t xml:space="preserve">ENTER CARRYFORWARD AMOUNT FROM TAX YEAR: </t>
  </si>
  <si>
    <t xml:space="preserve">TAX YEAR: </t>
  </si>
  <si>
    <t>DO YOU HAVE A SCHLORSHIP CONTRIBUTION CREDIT CARRYFORWARD FROM A PRIOR YEAR? INDICATOR</t>
  </si>
  <si>
    <t>SCHEDULE AATC - PART III:</t>
  </si>
  <si>
    <t xml:space="preserve">PART II - CREDIT ALLOWABLE. ENTER THE LESSER OF LINE 3 OR LINE 6: </t>
  </si>
  <si>
    <t>PART II - MULTIPLY LINE 4 BY 50% (.50):</t>
  </si>
  <si>
    <t>PART II - AMOUNT CONTRIBUTED FOR SCHOLARSHIP(S):</t>
  </si>
  <si>
    <t>PART II - NAME OF SCHOLARSHIP GRANTING ORGANIZATION:</t>
  </si>
  <si>
    <t>SCHEDULE AATC - PART II:</t>
  </si>
  <si>
    <t>PART I - REFUNDABLE AMOUNT. SUBTRACT LINE 39 FROM LINE 38. ENTER AMOUNT</t>
  </si>
  <si>
    <t xml:space="preserve">              ON SCHEDULE NTC, LINE 8:</t>
  </si>
  <si>
    <t xml:space="preserve">PART I - ENTER THE LESSER OF LINE 37 OR LINE 38. ENTER AMOUNT HERE AND </t>
  </si>
  <si>
    <t>PART I - ADD THE AMOUNTS FROM LINE 9, LINE 18, LINE 27, AND LINE 36:</t>
  </si>
  <si>
    <t>PART I - ENTER THE LESSER OF LINE 34 OR LINE 35</t>
  </si>
  <si>
    <t xml:space="preserve">              PUBLIC K-12 STUDENT:</t>
  </si>
  <si>
    <t>PART I - ACTUAL COST OF ATTENDING NONFAILING PUBLIC SCHOOL OR NON</t>
  </si>
  <si>
    <t xml:space="preserve">             SCHOOL:</t>
  </si>
  <si>
    <t xml:space="preserve">PART I - DATE OF ENROLLMENT AT NONFAILING PUBLIC SCHOOL OR NONPUBLIC </t>
  </si>
  <si>
    <t>PART I - GRADE LEVEL AT TIME OF TRANSFER:</t>
  </si>
  <si>
    <t>PART I - NAME OF SCHOOL TRANSFERRED TO:</t>
  </si>
  <si>
    <t>PART I - NAME OF FAILING SCHOOL ATTENDED OR ZONED FOR:</t>
  </si>
  <si>
    <t>PART I - SOCIAL SECURITY NUMBER OF STUDENT:</t>
  </si>
  <si>
    <t>PART I - NAME OF STUDENT:</t>
  </si>
  <si>
    <t>PART I - ENTER THE LESSER OF LINE 25 OR LINE 26:</t>
  </si>
  <si>
    <t>PART I - ENTER THE LESSER OF LINE 16 OR LINE 17:</t>
  </si>
  <si>
    <t>PART I - ENTER THE LESSER OF LINE 7 OR LINE 8:</t>
  </si>
  <si>
    <t>SCHEDULE AATC - PART I:</t>
  </si>
  <si>
    <t>SCHEDULE AATC:</t>
  </si>
  <si>
    <t xml:space="preserve">              AND ON FORM 40, OR 40NR, PAGE 1, LINE 26.</t>
  </si>
  <si>
    <t xml:space="preserve">PART II - REFUNDED AMOUNT. SUBTRACT LINE 5 FROM LINE 3. ENTER AMOUNT HERE </t>
  </si>
  <si>
    <t xml:space="preserve">                SCHEDULE NTC, LINE 12.</t>
  </si>
  <si>
    <t>PART II - ENTER THE LESSER OF LINE 3 OR LINE 4. ENTER AMOUNT HERE AND ON</t>
  </si>
  <si>
    <t>PART II - MULTIPLY LINE 1 BY LINE 2</t>
  </si>
  <si>
    <t>PART II - ENTER TOTAL NUMBER OF CHILDREN ADOPTED FROM PART I</t>
  </si>
  <si>
    <t>SCHEDULE AAC - PART II</t>
  </si>
  <si>
    <t>PART I - ADDRESS OF ADOPTION AGENCY</t>
  </si>
  <si>
    <t>PART I - NAME OF ADOPTION AGENCY</t>
  </si>
  <si>
    <t>PART I - ADDRESS OF BIRTH MOTHER</t>
  </si>
  <si>
    <t>PART I - NAME OF BIRTH MOTHER</t>
  </si>
  <si>
    <t>PART I - ADDRESS OF CHILD</t>
  </si>
  <si>
    <t>PART I - SOCIAL SECURITY NUMBER OF CHILD</t>
  </si>
  <si>
    <t>PART I - NAME OF CHILD</t>
  </si>
  <si>
    <t>SCHEDULE AAC - PART I</t>
  </si>
  <si>
    <t>TOTAL TAXABLE INTEREST AND DIVIDENDS - ALABAMA:</t>
  </si>
  <si>
    <t>TOTAL TAXABLE INTEREST AND DIVIDENDS - ALL SOURCES:</t>
  </si>
  <si>
    <t>ALABAMA JOB RELATED EXPENSES:</t>
  </si>
  <si>
    <t>ALABAMA CASUALTY AND THEFT LOSSES:</t>
  </si>
  <si>
    <t>PRORATED ITEMIZED DEDUCTIONS:</t>
  </si>
  <si>
    <t>PERCENTAGE:</t>
  </si>
  <si>
    <t>TOTAL ITEMIZED DEDUCTIONS TO BE PRORATED:</t>
  </si>
  <si>
    <t>TOTAL MISCELLANEOUS DEDUCTIONS:</t>
  </si>
  <si>
    <t>TOTAL QUALIFIED LONG-TERM CARE INS PREMIUMS:</t>
  </si>
  <si>
    <t>PAID BY SCORP OR PARTNERSHIP:</t>
  </si>
  <si>
    <t>DID YOU FILE ALABAMA RETURN:</t>
  </si>
  <si>
    <t>PART VI, PAGE 2:</t>
  </si>
  <si>
    <t>DEPENDENT EXEMPTION ALLOWABLE:</t>
  </si>
  <si>
    <t>MULTIPLY THE TOTAL NUMBER OF DEPENDENTS CLAIMED:</t>
  </si>
  <si>
    <t>MULTIPLY LINE 4 BY PERCENTAGE FROM LINE 3</t>
  </si>
  <si>
    <t>HEALTH INSURANCE DEDUCTION FOR SMALL EMPLOYER EMPLOYEE</t>
  </si>
  <si>
    <t>ALIMONY PAID:</t>
  </si>
  <si>
    <t>TOTAL ADJUSTMENTS TO INCOME - ALABAMA:</t>
  </si>
  <si>
    <t>TOTAL ADJUSTMENTS TO INCOME - ALL SOURCES:</t>
  </si>
  <si>
    <t>PAYMENTS TO ALABAMA PACT PROGRAM OR ALABAMA COLLEGE EDUCATION SAVINGS PROGRAM-ALABAMA SOURCES:</t>
  </si>
  <si>
    <t>PAYMENTS TO ALABAMA PACT PROGRAM OR ALABAMA COLLEGE EDUCATION SAVINGS PROGRAM-ALL SOURCES:</t>
  </si>
  <si>
    <t>SELF-EMPLOYED HEALTH INSURANCE DEDUCTION - ALABAMA:</t>
  </si>
  <si>
    <t>SELF-EMPLOYED HEALTH INSURANCE DEDUCTION - ALL SOURCES:</t>
  </si>
  <si>
    <t>MOVING EXPENSES - ALABAMA:</t>
  </si>
  <si>
    <t>MOVING EXPENSES - ALL SOURCES:</t>
  </si>
  <si>
    <t>PENALTY ON EARLY WITHDRAWAL OF SAVINGS - ALL SOURCES:</t>
  </si>
  <si>
    <t>IRA DEDUCTION, KEOGH RETIREMENT PLAN, &amp; SELF-EMPLOYED SEP DEDUCTION - ALABAMA:</t>
  </si>
  <si>
    <t>IRA DEDUCTION, KEOGH RETIREMENT PLAN, &amp; SELF-EMPLOYED SEP DEDUCTION - ALL SOURCES:</t>
  </si>
  <si>
    <t>TOTAL OTHER INCOME - ALABAMA:</t>
  </si>
  <si>
    <t>TOTAL OTHER INCOME - ALL SOURCES:</t>
  </si>
  <si>
    <t>OTHER INCOME - ALABAMA:</t>
  </si>
  <si>
    <t>OTHER INCOME - ALL SOURCES:</t>
  </si>
  <si>
    <t>FARM INCOME OR (LOSS) - ALABAMA:</t>
  </si>
  <si>
    <t>7a</t>
  </si>
  <si>
    <t>FARM INCOME OR (LOSS) - ALL SOURCES:</t>
  </si>
  <si>
    <t>RENTS, ROYALTIES, PARTNERSHIPS, ESTATES, TRUSTS. ETC. - ALABAMA:</t>
  </si>
  <si>
    <t>RENTS, ROYALTIES, PARTNERSHIPS, ESTATES, TRUSTS. ETC. - ALL SOURCES:</t>
  </si>
  <si>
    <t>GAINS OR (LOSS) FROM SALE OF REAL ESTATE, STOCKS, ETC - ALABAMA:</t>
  </si>
  <si>
    <t>GAINS OR (LOSS) FROM SALE OF REAL ESTATE, STOCKS, ETC - ALL SOURCES:</t>
  </si>
  <si>
    <t>BUSINESS INCOME OR LOSS - ALABAMA</t>
  </si>
  <si>
    <t>BUSINESS INCOME OR LOSS - ALL SOURCES</t>
  </si>
  <si>
    <t>TAXABLE PORTION OF PENSIONS &amp; ANNUITIES:</t>
  </si>
  <si>
    <t>INTEREST &amp; DIVIDEND INCOME - ALABAMA:</t>
  </si>
  <si>
    <t>INTEREST &amp; DIVIDEND INCOME - ALL SOURCES:</t>
  </si>
  <si>
    <t>AMENDED RETURNS ONLY - PREVIOUS REFUNDS:</t>
  </si>
  <si>
    <t>AMENDED RETURNS ONLY - PREVIOUS PAYMENTS:</t>
  </si>
  <si>
    <t>COMPOSITE TAX PAYMENTS:</t>
  </si>
  <si>
    <t>TAX DUE:</t>
  </si>
  <si>
    <t>ADJUSTED GROSS INCOME - ALABAMA INCOME:</t>
  </si>
  <si>
    <t>ADJUSTED GROSS INCOME - ALL SOURCES:</t>
  </si>
  <si>
    <t>OTHER ADJUSTMENTS - ALABAMA INCOME:</t>
  </si>
  <si>
    <t>OTHER ADJUSTMENTS - ALL SOURCES:</t>
  </si>
  <si>
    <t>ALABAMA PERCENTAGE OF ADJUSTED TOTAL INCOME:</t>
  </si>
  <si>
    <t>ADJUSTED TOTAL INCOME - ALABAMA INCOME:</t>
  </si>
  <si>
    <t>ADJUSTED TOTAL INCOME - ALL SOURCES:</t>
  </si>
  <si>
    <t>ADJUSTMENTS TO INCOME - ALABAMA INCOME:</t>
  </si>
  <si>
    <t>ADJUSTMENTS TO INCOME - ALL SOURCES:</t>
  </si>
  <si>
    <t>TOTAL INCOME - ALABAMA INCOME:</t>
  </si>
  <si>
    <t>TOTAL INCOME - ALL SOURCES:</t>
  </si>
  <si>
    <t>OTHER INCOME - ALABAMA INCOME:</t>
  </si>
  <si>
    <t>#1 ALA INCOME:</t>
  </si>
  <si>
    <t>#1 ALL SOURCES WAGES:</t>
  </si>
  <si>
    <t>#1 ALABAMA TAX WITHHELD:</t>
  </si>
  <si>
    <t>CHECK BOX IF AMENDED RETURN:</t>
  </si>
  <si>
    <t>ADDRESS IS OUTSIDE U.S. CHECK BOX:</t>
  </si>
  <si>
    <t>DO YOU HAVE AN ALABAMA JOBS ACT INVESTMENT CREDIT CARRYFORWARD FROM A PRIOR YEAR?</t>
  </si>
  <si>
    <t>PART I - ACTUAL C OST OF ATTENDING NONFAILING PUBLIC SCHOOL OR NON</t>
  </si>
  <si>
    <t xml:space="preserve">PART II - TOTAL </t>
  </si>
  <si>
    <t>PART II - ROYALTIES INTERESTS</t>
  </si>
  <si>
    <t>PART II - ASSESTS NOT USED DIRECTLY IN THE CONDUCT OF THE ENTITY'S BUSINESS</t>
  </si>
  <si>
    <t>PART II - MUTUAL FUNDS</t>
  </si>
  <si>
    <t>PART II - ASSESTS HELD PRINCIPALLY FOR APPRECIATION AND NOT PRODUCTION OF INCOME</t>
  </si>
  <si>
    <t>PART II - ANNUITIES</t>
  </si>
  <si>
    <t>PART II - TIMBER OR TIMBERLANDS</t>
  </si>
  <si>
    <t>PART II - STOCKS, BONDS, DEBENTURES, NOTES, OR OTHER SECURITIES</t>
  </si>
  <si>
    <t>PART II - CASH OR CASH EQUIVALENTS</t>
  </si>
  <si>
    <t>PART II - TOTAL</t>
  </si>
  <si>
    <t>PART II - PROCEEDS FROM SALE OF ASSET NOT IN ORDINARY COURSE OF BUSINESS</t>
  </si>
  <si>
    <t>PART II - ANNUITY PAYMENTS</t>
  </si>
  <si>
    <t>PART II - ROYALTIES</t>
  </si>
  <si>
    <t>PART II - RECEIPTS FROM SALE OR LEASING OF TIMBER OR TIMBERLAND</t>
  </si>
  <si>
    <t>PART II - RENTS, LICENSES FEES OR OTHER FEES FOR USE OF PROPERTY</t>
  </si>
  <si>
    <t>PART II - DIVIDENDS/DISTRIBUTIONS/PAYMENTS ON STOCK OR SECURITIES</t>
  </si>
  <si>
    <t>PART II - INTEREST</t>
  </si>
  <si>
    <t>PART I - TOTAL</t>
  </si>
  <si>
    <t>PART I - LINEAL DESCENDANTS OF GRANDPARENTS</t>
  </si>
  <si>
    <t>PART I - GRANDPARENTS</t>
  </si>
  <si>
    <t>PART I - PARENTS</t>
  </si>
  <si>
    <t>PART I - SPOUSE</t>
  </si>
  <si>
    <t>PART I - PRIMARY PARTNER</t>
  </si>
  <si>
    <t>PART I - PARTNER'S CAPITAL ACCOUNT FROM FORM 1065, SCHEDULE L</t>
  </si>
  <si>
    <t>SCHEDULE BPT-E</t>
  </si>
  <si>
    <t>TOTAL LIABILITIES AND CAPITAL. (ENDING OF TAX YEAR)</t>
  </si>
  <si>
    <t>TOTAL LIABILITIES AND CAPITAL. (BEGINNING OF TAX YEAR)</t>
  </si>
  <si>
    <t>TOTAL LIABILITIES AND SHAREHOLDERS' EQUITY. (ENDING OF TAX YEAR)</t>
  </si>
  <si>
    <t>TOTAL LIABILITIES AND SHAREHOLDERS' EQUITY. (BEGINNING OF TAX YEAR)</t>
  </si>
  <si>
    <t>TOTAL CAPITAL.   (ENDING OF TAX YEAR)</t>
  </si>
  <si>
    <t>TOTAL CAPITAL. (BEGINNING OF TAX YEAR)</t>
  </si>
  <si>
    <t>TOTAL LIABILITIES. (ENDING OF TAX YEAR)</t>
  </si>
  <si>
    <t>TOTAL LIABILITIES. (BEGINNING OF TAX YEAR)</t>
  </si>
  <si>
    <t>TOTAL ASSETS.  (ENDING OF TAX YEAR)</t>
  </si>
  <si>
    <t>TOTAL ASSETS. (BEGINNING OF TAX YEAR)</t>
  </si>
  <si>
    <t>WORKSHEET BPT-NW</t>
  </si>
  <si>
    <t>LINE D - TOTAL LIABILITIES AND NET WORTH - END OF TAX YEAR</t>
  </si>
  <si>
    <t>LINE B - TOTAL LIABILITIES AND NET WORTH - BEGINNING OF TAX YEAR</t>
  </si>
  <si>
    <t>LINE D - TOTAL NET WORTH (ASSETS MINUS LIABILITIES) - END OF TAX YEAR</t>
  </si>
  <si>
    <t>LINE B - TOTAL NET WORTH (ASSETS MINUS LIABILITIES) - BEGINNING OF TAX YEAR</t>
  </si>
  <si>
    <t>LINE D - LOANS FROM MEMBERS (OR PERSONS RELATED TO MEMBERS) - END OF TAX YEAR</t>
  </si>
  <si>
    <t>LINE B - LOANS FROM MEMBERS (OR PERSONS RELATED TO MEMBERS) - BEGINNING OF TAX YEAR</t>
  </si>
  <si>
    <t>LINE D - TOTAL ASSETS - END OF TAX YEAR</t>
  </si>
  <si>
    <t>LINE B - TOTAL ASSETS - BEGINNING OF TAX YEAR</t>
  </si>
  <si>
    <t>LINE D - OTHER ASSETS (ATTACH STATEMENT) - END OF TAX YEAR</t>
  </si>
  <si>
    <t>LINE B - OTHER ASSETS (ATTACH STATEMENT) - BEGINNING OF TAX YEAR</t>
  </si>
  <si>
    <t>LINE D - LAND (NET OF ANY AMORTIZATION.) - END OF TAX YEAR</t>
  </si>
  <si>
    <t>LINE B - LAND (NET OF ANY AMORTIZATION.) - BEGINNING OF TAX YEAR</t>
  </si>
  <si>
    <t>LINE C - DEPLETABLE ASSETS - END OF TAX YEAR</t>
  </si>
  <si>
    <t>LINE A - DEPLETABLE ASSETS - BEGINNING OF TAX YEAR</t>
  </si>
  <si>
    <t>LINE C - BUILDINGS AND OTHER DEPRECIABLE ASSETS - END OF TAX YEAR</t>
  </si>
  <si>
    <t>LINE A - BUILDINGS AND OTHER DEPRECIABLE ASSETS - BEGINNING OF TAX YEAR</t>
  </si>
  <si>
    <t>WORKSHEET BPT-NWI</t>
  </si>
  <si>
    <t>120 GENEROSITY STREET</t>
  </si>
  <si>
    <t>NAME OF CORPORATE SECRETARY STREET ADDRESS</t>
  </si>
  <si>
    <t>NAME OF CORPORATE SECRETARY SOCIAL SECURITY NUMBER:</t>
  </si>
  <si>
    <t>UPDATE NAME OF CORPORATE SECRETARY INDICATOR</t>
  </si>
  <si>
    <t>BILLY HICK</t>
  </si>
  <si>
    <t>NAME OF CORPORATE SECRETARY:</t>
  </si>
  <si>
    <t>895 HANKMOND BLVD</t>
  </si>
  <si>
    <t>NAME OF CORPORATE PRESIDENT STREET ADDRESS</t>
  </si>
  <si>
    <t>NAME OF CORPORATE PRESIDENT SOCIAL SECURITY NUMBER:</t>
  </si>
  <si>
    <t>UPDATE NAME OF CORPORATE PRESIDENT INDICATOR</t>
  </si>
  <si>
    <t>NAME OF CORPORATE PRESIDENT:</t>
  </si>
  <si>
    <t>JORDON.M@GMAIL.COM</t>
  </si>
  <si>
    <t>58-1234562</t>
  </si>
  <si>
    <t>FEIN:</t>
  </si>
  <si>
    <t>SCHEDULE AL-CAR</t>
  </si>
  <si>
    <t>PRIVILEGE TAX DUE: ENTER ALSO ON FORM PPT, PAGE 1, LINE 9.</t>
  </si>
  <si>
    <t>ALABAMA ENTERPRISE ZONE CREDIT:</t>
  </si>
  <si>
    <t>GROSS PRIVILEGE TAX CALCULATED:</t>
  </si>
  <si>
    <t>TAX RATE:</t>
  </si>
  <si>
    <t>TAXABLE ALABAMA NET WORTH:</t>
  </si>
  <si>
    <t>BOOK VALUE OF AMOUNT INVESTED IN QUALIFYING LOW INCOME:</t>
  </si>
  <si>
    <t>RESERVES FOR RECLAMATION, STORAGE, DISPOSAL, ….:</t>
  </si>
  <si>
    <t>NET INVESTMENT IN ALL AIR, GROUND, OR WATER:</t>
  </si>
  <si>
    <t>NET INVESTMENT IN BONDS AND SECURITIES ISSUED:</t>
  </si>
  <si>
    <t>DEDUCTIONS</t>
  </si>
  <si>
    <t>TOTAL ALABAMA NET WORTH:</t>
  </si>
  <si>
    <t>APPORTIONMENT FACTOR:</t>
  </si>
  <si>
    <t>NET WORTH SUBJECT TO APPORTIONMENT:</t>
  </si>
  <si>
    <t>TOTAL EXCLUSIONS:</t>
  </si>
  <si>
    <t>UNAMORTIZED BALANCE OF PROPERLY:</t>
  </si>
  <si>
    <t>UNAMORTIZED PORTION OF GOODWILL:</t>
  </si>
  <si>
    <t>of Other Taxpayers</t>
  </si>
  <si>
    <t>Book Value of the Investments by the Taxpayer in the Equity</t>
  </si>
  <si>
    <t>NET WORTH FROM PART A:</t>
  </si>
  <si>
    <t>EXCLUSIONS</t>
  </si>
  <si>
    <t>PART B - PRIVILEGE TAX EXCLUSIONS AND DEDUCTIONS</t>
  </si>
  <si>
    <t>TOTAL NET WORTH:</t>
  </si>
  <si>
    <t>FOR DISREGARDED ENTITIES, ALL COMPENSATION, ….:</t>
  </si>
  <si>
    <t>AMOUNT OF RELATED PART DEBT EXCEEDING THE AMOUNT:</t>
  </si>
  <si>
    <t>ASSETS MINUS LIABILITIES FOR ALL DISREGARDED ENTITIES:</t>
  </si>
  <si>
    <t>SINGLE MEMBER FEIN/SSN:</t>
  </si>
  <si>
    <t>SINGLE MEMBER NAME:</t>
  </si>
  <si>
    <t>III. DISREGARDED ENTITIES</t>
  </si>
  <si>
    <t>AMOUNT OF RELATED PARTY DEBT EXCEEDING THE AMOUNT:</t>
  </si>
  <si>
    <t>ALL COMPENSATION, DISTRIBUTIONS, OR SIMILAR AMOUNTS PAID:</t>
  </si>
  <si>
    <t>SUM OF THE PARTNERS/MEMBERS CAPITAL ACCOUNTS:</t>
  </si>
  <si>
    <t>II. LIMITED LIABILITY ENTITIES (LLE'S)</t>
  </si>
  <si>
    <t>ALL PAYMENTS FOR COMPENSATION:</t>
  </si>
  <si>
    <t>AMOUNT OF RELATED PARTY DEBT EXCEEDING THE SUMS:</t>
  </si>
  <si>
    <t>RETAINED EARNINGS, BUT NOT LESS THAN ZERO:</t>
  </si>
  <si>
    <t>ISSUED CAPITAL STOCK AND ADDITIONAL PAID IN CAPITAL:</t>
  </si>
  <si>
    <t>I. S-CORPORATIONS</t>
  </si>
  <si>
    <t>PART A - NET WORTH COMPUTATION</t>
  </si>
  <si>
    <t>PAID PREPARER'S FIRM'S E.I. NO.:</t>
  </si>
  <si>
    <t>PAID PREPARER'S FIRMS ZIP CODE:</t>
  </si>
  <si>
    <t>PAID PREPARER'S FIRMS STATE:</t>
  </si>
  <si>
    <t>MONTGOMERY</t>
  </si>
  <si>
    <t>PAID PREPARER'S FIRMS CITY:</t>
  </si>
  <si>
    <t>PAID PREPARER'S FIRMS STREET ADDRESS:</t>
  </si>
  <si>
    <t>PAID PREPARER'S FIRM'S NAME:</t>
  </si>
  <si>
    <t>334-247-2569</t>
  </si>
  <si>
    <t>PAID PREPARER'S PHONE NUMBER:</t>
  </si>
  <si>
    <t>PAID PREPARER'S DATE SIGNED:</t>
  </si>
  <si>
    <t>PAID PREPARER'S SSN/PTIN:</t>
  </si>
  <si>
    <t>I AUTHORIZE A REPRESENTATIVE OF THE DEPARTMENT OF REVENUE:</t>
  </si>
  <si>
    <t>FAMILY LLE ELECTION:</t>
  </si>
  <si>
    <t>AMOUNT TO BE REFUNDED:</t>
  </si>
  <si>
    <t>PAYMENT DUE WITH RETURN:</t>
  </si>
  <si>
    <t>NET TAX DUE:</t>
  </si>
  <si>
    <t>TOTAL PRIVILEGE TAX DUE:</t>
  </si>
  <si>
    <t>INTEREST DUE:</t>
  </si>
  <si>
    <t>PENALTY DUE:</t>
  </si>
  <si>
    <t>NET PRIVILEGE TAX DUE:</t>
  </si>
  <si>
    <t>LESS: PRIVILEGE TAX PREVIOUSLY PAID FOR THIS PERIOD:</t>
  </si>
  <si>
    <t>PRIVILEGE TAX DUE:</t>
  </si>
  <si>
    <t>NET ANNUAL REPORT FEE DUE:</t>
  </si>
  <si>
    <t>LESS: ANNUAL REPORT FEE PREVIOUSLY PAID FOR THIS PERIOD:</t>
  </si>
  <si>
    <t>SECRETARY OF STATE CORPORATE ANNUAL REPORT FEE:</t>
  </si>
  <si>
    <t>COUNTY OF INCORPORATION:</t>
  </si>
  <si>
    <t>STATE OF INCORPORATION:</t>
  </si>
  <si>
    <t>DATE OF INCORPORATION:</t>
  </si>
  <si>
    <t>S CORPORATION SECRETARY INFORMATION CHANGE INDICATOR</t>
  </si>
  <si>
    <t>S CORPORATION PRESIDENT INFORMATION CHANGE INDICATOR</t>
  </si>
  <si>
    <t>CONTACT PERSON'S PHONE NUMBER</t>
  </si>
  <si>
    <t>CONTACT PERSON CONCERNING THIS FORM</t>
  </si>
  <si>
    <t>FEDERAL BUSINESS CODE NUMBER (NAICS):</t>
  </si>
  <si>
    <t>TAXPAYER'S ZIP CODE</t>
  </si>
  <si>
    <t>TAXPAYER'S STATE</t>
  </si>
  <si>
    <t>TAXPAYER'S CITY</t>
  </si>
  <si>
    <t>BPT ACCOUNT NUMBER:</t>
  </si>
  <si>
    <t>TAXPAYER'S MAILING ADDRESS</t>
  </si>
  <si>
    <t>FEIN NOT REQUIRED INDICATOR:</t>
  </si>
  <si>
    <t>LEGAL NAME OF TAXPAYER:</t>
  </si>
  <si>
    <t>LLE TAXED AS S CORPORATION:</t>
  </si>
  <si>
    <t>DISREGARDED ENTITY:</t>
  </si>
  <si>
    <t>LIMITED LIABILITY ENTITY:</t>
  </si>
  <si>
    <t>S CORPORATION:</t>
  </si>
  <si>
    <t>52/53 WEEK FILER INDICATOR</t>
  </si>
  <si>
    <t>ENDING DETERMINATION PERIOD:</t>
  </si>
  <si>
    <t>BEGINNING DETERMINATION PERIOD:</t>
  </si>
  <si>
    <t>F</t>
  </si>
  <si>
    <t>C</t>
  </si>
  <si>
    <t xml:space="preserve">CALENDAR OR FISCAL YEAR INDICATOR: </t>
  </si>
  <si>
    <t>1-NAME OF CORPORATE SECRETARY STREET ADDRESS:</t>
  </si>
  <si>
    <t>1-NAME OF CORPORATE SECRETARY SOCIAL SECURITY NUMBER:</t>
  </si>
  <si>
    <t>1-NAME OF CORPORATE SECRETARY:</t>
  </si>
  <si>
    <t>1-NAME OF CORPORATE PRESIDENT STREET ADDRESS:</t>
  </si>
  <si>
    <t>1-NAME OF CORPORATE PRESIDENT SOCIAL SECURITY NUMBER:</t>
  </si>
  <si>
    <t>1-NAME OF CORPORATE PRESIDENT :</t>
  </si>
  <si>
    <t>1-FEIN:</t>
  </si>
  <si>
    <t>25-OWNER'S FEIN:</t>
  </si>
  <si>
    <t>25-DISREGARDED ENTITY:</t>
  </si>
  <si>
    <t>25-LLE:</t>
  </si>
  <si>
    <t>25-CORPORATION:</t>
  </si>
  <si>
    <t>651815456</t>
  </si>
  <si>
    <t>656816516</t>
  </si>
  <si>
    <t>24-OWNER'S FEIN:</t>
  </si>
  <si>
    <t>24-DISREGARDED ENTITY:</t>
  </si>
  <si>
    <t>24-LLE:</t>
  </si>
  <si>
    <t>24-CORPORATION:</t>
  </si>
  <si>
    <t>651651682</t>
  </si>
  <si>
    <t>23-OWNER'S FEIN:</t>
  </si>
  <si>
    <t>23-DISREGARDED ENTITY:</t>
  </si>
  <si>
    <t>23-LLE:</t>
  </si>
  <si>
    <t>23-CORPORATION:</t>
  </si>
  <si>
    <t>654165465</t>
  </si>
  <si>
    <t>22-OWNER'S FEIN:</t>
  </si>
  <si>
    <t>22-DISREGARDED ENTITY:</t>
  </si>
  <si>
    <t>22-LLE:</t>
  </si>
  <si>
    <t>22-CORPORATION:</t>
  </si>
  <si>
    <t>216549851</t>
  </si>
  <si>
    <t>21-OWNER'S FEIN:</t>
  </si>
  <si>
    <t>21-DISREGARDED ENTITY:</t>
  </si>
  <si>
    <t>21-LLE:</t>
  </si>
  <si>
    <t>21-CORPORATION:</t>
  </si>
  <si>
    <t>985168465</t>
  </si>
  <si>
    <t>20-OWNER'S FEIN:</t>
  </si>
  <si>
    <t>20-DISREGARDED ENTITY:</t>
  </si>
  <si>
    <t>20-LLE:</t>
  </si>
  <si>
    <t>20-CORPORATION:</t>
  </si>
  <si>
    <t>321684621</t>
  </si>
  <si>
    <t>19-OWNER'S FEIN:</t>
  </si>
  <si>
    <t>19-DISREGARDED ENTITY:</t>
  </si>
  <si>
    <t>19-LLE:</t>
  </si>
  <si>
    <t>19-CORPORATION:</t>
  </si>
  <si>
    <t>898265168</t>
  </si>
  <si>
    <t>18-OWNER'S FEIN:</t>
  </si>
  <si>
    <t>18-DISREGARDED ENTITY:</t>
  </si>
  <si>
    <t>18-LLE:</t>
  </si>
  <si>
    <t>18-CORPORATION:</t>
  </si>
  <si>
    <t>984684985</t>
  </si>
  <si>
    <t>17-OWNER'S FEIN:</t>
  </si>
  <si>
    <t>17-DISREGARDED ENTITY:</t>
  </si>
  <si>
    <t>17-LLE:</t>
  </si>
  <si>
    <t>17-CORPORATION:</t>
  </si>
  <si>
    <t>897465123</t>
  </si>
  <si>
    <t>16-OWNER'S FEIN:</t>
  </si>
  <si>
    <t>16-DISREGARDED ENTITY:</t>
  </si>
  <si>
    <t>16-LLE:</t>
  </si>
  <si>
    <t>16-CORPORATION:</t>
  </si>
  <si>
    <t>984651325</t>
  </si>
  <si>
    <t>15-OWNER'S FEIN:</t>
  </si>
  <si>
    <t>15-DISREGARDED ENTITY:</t>
  </si>
  <si>
    <t>15-LLE:</t>
  </si>
  <si>
    <t>15-CORPORATION:</t>
  </si>
  <si>
    <t>621651321</t>
  </si>
  <si>
    <t>14-OWNER'S FEIN:</t>
  </si>
  <si>
    <t>14-DISREGARDED ENTITY:</t>
  </si>
  <si>
    <t>14-LLE:</t>
  </si>
  <si>
    <t>14-CORPORATION:</t>
  </si>
  <si>
    <t>985625987</t>
  </si>
  <si>
    <t>13-OWNER'S FEIN:</t>
  </si>
  <si>
    <t>13-DISREGARDED ENTITY:</t>
  </si>
  <si>
    <t>13-LLE:</t>
  </si>
  <si>
    <t>13-CORPORATION:</t>
  </si>
  <si>
    <t>147596523</t>
  </si>
  <si>
    <t>951258745</t>
  </si>
  <si>
    <t>12-OWNER'S FEIN:</t>
  </si>
  <si>
    <t>12-DISREGARDED ENTITY:</t>
  </si>
  <si>
    <t>12-LLE:</t>
  </si>
  <si>
    <t>12-CORPORATION:</t>
  </si>
  <si>
    <t>985256985</t>
  </si>
  <si>
    <t>11-OWNER'S FEIN:</t>
  </si>
  <si>
    <t>11-DISREGARDED ENTITY:</t>
  </si>
  <si>
    <t>11-LLE:</t>
  </si>
  <si>
    <t>11-CORPORATION:</t>
  </si>
  <si>
    <t>203256984</t>
  </si>
  <si>
    <t>10-OWNER'S FEIN:</t>
  </si>
  <si>
    <t>10-DISREGARDED ENTITY:</t>
  </si>
  <si>
    <t>10-LLE:</t>
  </si>
  <si>
    <t>10-CORPORATION:</t>
  </si>
  <si>
    <t>789321159</t>
  </si>
  <si>
    <t>9-OWNER'S FEIN:</t>
  </si>
  <si>
    <t>9-DISREGARDED ENTITY:</t>
  </si>
  <si>
    <t>9-LLE:</t>
  </si>
  <si>
    <t>9-CORPORATION:</t>
  </si>
  <si>
    <t>789852367</t>
  </si>
  <si>
    <t>8-OWNER'S FEIN:</t>
  </si>
  <si>
    <t>8-DISREGARDED ENTITY:</t>
  </si>
  <si>
    <t>8-LLE:</t>
  </si>
  <si>
    <t>8-CORPORATION:</t>
  </si>
  <si>
    <t>963214785</t>
  </si>
  <si>
    <t>987741963</t>
  </si>
  <si>
    <t>7-OWNER'S FEIN:</t>
  </si>
  <si>
    <t>7-DISREGARDED ENTITY:</t>
  </si>
  <si>
    <t>7-LLE:</t>
  </si>
  <si>
    <t>7-CORPORATION:</t>
  </si>
  <si>
    <t>123654987</t>
  </si>
  <si>
    <t>987852369</t>
  </si>
  <si>
    <t>6-OWNER'S FEIN:</t>
  </si>
  <si>
    <t>6-DISREGARDED ENTITY:</t>
  </si>
  <si>
    <t>6-LLE:</t>
  </si>
  <si>
    <t>6-CORPORATION:</t>
  </si>
  <si>
    <t>5-OWNER'S FEIN:</t>
  </si>
  <si>
    <t>5-DISREGARDED ENTITY:</t>
  </si>
  <si>
    <t>5-LLE:</t>
  </si>
  <si>
    <t>5-CORPORATION:</t>
  </si>
  <si>
    <t>147852369</t>
  </si>
  <si>
    <t>4-OWNER'S FEIN:</t>
  </si>
  <si>
    <t>4-DISREGARDED ENTITY:</t>
  </si>
  <si>
    <t>4-LLE:</t>
  </si>
  <si>
    <t>4-CORPORATION:</t>
  </si>
  <si>
    <t>987456321</t>
  </si>
  <si>
    <t>3-OWNER'S FEIN:</t>
  </si>
  <si>
    <t>3-DISREGARDED ENTITY:</t>
  </si>
  <si>
    <t>3-LLE:</t>
  </si>
  <si>
    <t>3-CORPORATION:</t>
  </si>
  <si>
    <t>256325895</t>
  </si>
  <si>
    <t>2-OWNER'S FEIN:</t>
  </si>
  <si>
    <t>2-DISREGARDED ENTITY:</t>
  </si>
  <si>
    <t>2-LLE:</t>
  </si>
  <si>
    <t>2-CORPORATION:</t>
  </si>
  <si>
    <t>963258741</t>
  </si>
  <si>
    <t>1-OWNER'S FEIN:</t>
  </si>
  <si>
    <t>1-DISREGARDED ENTITY:</t>
  </si>
  <si>
    <t>1-LLE:</t>
  </si>
  <si>
    <t>1-CORPORATION:</t>
  </si>
  <si>
    <t>235698568</t>
  </si>
  <si>
    <t>SCHEDULE G PAGE 2</t>
  </si>
  <si>
    <t>AMOUNT DUE:</t>
  </si>
  <si>
    <t>MULTIPLY LINE 7 BY LINE 3 AND ENTER THE RESULT:</t>
  </si>
  <si>
    <t>IF LINE 5 IS LESS THAN LINE 3, DIVIDE LINE 4 BY LINE 5:</t>
  </si>
  <si>
    <t>IF LINE 5 IS GREATER THAN LINE 3, ENTER LINE 4 HERE AND SKIP TO LINE 9:</t>
  </si>
  <si>
    <t>SUM OF ALL GROUP MEMBERS' TAX LIABILITIES:</t>
  </si>
  <si>
    <t>THIS TAXPAYER'S TAX LIABILITY FROM FORM CPT:</t>
  </si>
  <si>
    <t>ALTERNATIVE MINIMUM PRIVILEGE TAX:</t>
  </si>
  <si>
    <t>APPROPRATE RATE FROM DEPOSIT RATE SCHEDULE:</t>
  </si>
  <si>
    <t>TOTAL DEPOSITS INSIDE ALABAMA FOR THE ENTIRE FINANCIAL GROUP:</t>
  </si>
  <si>
    <t>TAX COMPUTATION IF ELECTING TO FILE SEPARATELY</t>
  </si>
  <si>
    <t>AMOUNT OF TAX LIABILITY FROM CONSOLIDATED FORM:</t>
  </si>
  <si>
    <t>ALTERNATIVE MIMIMUM PRIVILEGE TAX:</t>
  </si>
  <si>
    <t>APPROPRIATE RATE FROM DEPOSIT RATE SCHEDULE:</t>
  </si>
  <si>
    <t>TAX COMPUTATION IF ELECTING TO FILE A CONSOLIDATED RETURN</t>
  </si>
  <si>
    <t>FEIN OF COMMON PARENT:</t>
  </si>
  <si>
    <t>ELECTING TO FILE A CONSOLIDATED BUSINESS PRIVILEGE TAX RETURN:</t>
  </si>
  <si>
    <t>FILING ELECTION</t>
  </si>
  <si>
    <t>SCHEDULE G PAGE 1</t>
  </si>
  <si>
    <t>FINANCIAL INSTITUTIONS, ONLY-THE AMOUNT ADJUSTED NET WORTH:</t>
  </si>
  <si>
    <t>UNAMORTIZED BALANCE OF PROPERLY ELECTED POST:</t>
  </si>
  <si>
    <t>FINANCIAL INSTITUTIONS, ONLY-BOOK VALUE:</t>
  </si>
  <si>
    <t>OTHER TAXPAYERS</t>
  </si>
  <si>
    <t xml:space="preserve">BOOK VALUE OF THE INVESTMENTS BY THE TAXPAYER IN THE EQUITY OF </t>
  </si>
  <si>
    <t>GROSS AMOUNT OF RELATED PARTY DEBT EXCEEDING THE SUMS:</t>
  </si>
  <si>
    <t>CORPORATIONS &amp; ENTITIES TAXED AS CORPORATION</t>
  </si>
  <si>
    <t>COLUMBUS</t>
  </si>
  <si>
    <t>P00293714</t>
  </si>
  <si>
    <t>CORPORATION PRESIDENT INFORMATION CHANGE INDICATOR</t>
  </si>
  <si>
    <t>TAXPAYER'S ZIP CODE:</t>
  </si>
  <si>
    <t>TAXPAYER'S STATE:</t>
  </si>
  <si>
    <t>TAXPAYER'S CITY:</t>
  </si>
  <si>
    <t>TAXPAYER'S MAILING ADDRESS:</t>
  </si>
  <si>
    <t>NUMBER OF AL-CARS ATTACHED:</t>
  </si>
  <si>
    <t>BUSINESS TRUST:</t>
  </si>
  <si>
    <t>REAL ESTATE INVESTMENT TRUST(reit):</t>
  </si>
  <si>
    <t>FINANCIAL INSTITUTION GROUP MEMBER:</t>
  </si>
  <si>
    <t>LLE TAXED AS CORPORATION:</t>
  </si>
  <si>
    <t>INSURANCE COMPANY:</t>
  </si>
  <si>
    <t>C CORPORATION:</t>
  </si>
  <si>
    <t xml:space="preserve">CALENDAR  or FISCAL YEAR INDICATOR: </t>
  </si>
  <si>
    <t>RATIO OF THE DAYS REMAINING:</t>
  </si>
  <si>
    <t>ALABAMA PROPERTY FACTOR:</t>
  </si>
  <si>
    <t>OF OTHER TAXPAYERS.</t>
  </si>
  <si>
    <t>BOOK VALUE OF THE INVESTMENTS BY THE TAXPAYER IN THE EQUITY</t>
  </si>
  <si>
    <t>NET WORTH:</t>
  </si>
  <si>
    <t>SINGLE MEMBER FEIN:</t>
  </si>
  <si>
    <t>FOR S CORPORATION ALL PAYMENTS:</t>
  </si>
  <si>
    <t>FOR C CORPORATION ALL PAYMENTS:</t>
  </si>
  <si>
    <t>I. CORPORATIONS &amp; ENTITIES TAXED AS CORPORATION</t>
  </si>
  <si>
    <t>SECRETARY OF STATE FILE/ACCOUNT NUMBER</t>
  </si>
  <si>
    <t>QUALIFICATION, INCORPORATION OR ORGANIZATION:</t>
  </si>
  <si>
    <t>JULY</t>
  </si>
  <si>
    <t>DECEMBER</t>
  </si>
  <si>
    <t>FRONT OF FORM - ENTER MONTH OF TAX YEAR END</t>
  </si>
  <si>
    <t>EXTENSION</t>
  </si>
  <si>
    <t>RETURN</t>
  </si>
  <si>
    <t>AMENDED</t>
  </si>
  <si>
    <r>
      <t xml:space="preserve">          PAYMENT TYPE:</t>
    </r>
    <r>
      <rPr>
        <sz val="5"/>
        <rFont val="Arial"/>
        <family val="2"/>
      </rPr>
      <t xml:space="preserve"> </t>
    </r>
    <r>
      <rPr>
        <sz val="9"/>
        <rFont val="Arial"/>
        <family val="2"/>
      </rPr>
      <t>(Return, Amended, Extension)</t>
    </r>
  </si>
  <si>
    <t xml:space="preserve">NOTES FOR EXAMPLE: </t>
  </si>
  <si>
    <t>EXTPYM</t>
  </si>
  <si>
    <t>AMDPYM</t>
  </si>
  <si>
    <t>RYNPYM</t>
  </si>
  <si>
    <t>0000000000000</t>
  </si>
  <si>
    <t>IIT</t>
  </si>
  <si>
    <t>2017</t>
  </si>
  <si>
    <t>TEST FORM 40V SCENARIOS FOR THE INDIVIDUAL INCOME TAX RETURN</t>
  </si>
  <si>
    <t>BPT INITIAL RETURN</t>
  </si>
  <si>
    <t>CALENDAR YEAR</t>
  </si>
  <si>
    <t>FISCAL YEAR</t>
  </si>
  <si>
    <t>BPT-IN</t>
  </si>
  <si>
    <t xml:space="preserve">CPT </t>
  </si>
  <si>
    <t xml:space="preserve">PPT </t>
  </si>
  <si>
    <t>RETURN PAYMENT</t>
  </si>
  <si>
    <t>000000000</t>
  </si>
  <si>
    <t>RTNPYM</t>
  </si>
  <si>
    <t>000000000000</t>
  </si>
  <si>
    <t>2018</t>
  </si>
  <si>
    <t>TEST FORM BPT-V SCENARIOS FOR THE BUSINESS PRIVILEGE TAX PAYMENT VOUCHER</t>
  </si>
  <si>
    <t>ESTIMATE PAYMENT</t>
  </si>
  <si>
    <t>AMENDED PAYMENT</t>
  </si>
  <si>
    <t>20C</t>
  </si>
  <si>
    <t>20C-C</t>
  </si>
  <si>
    <t>ESTPYM</t>
  </si>
  <si>
    <t>BIT</t>
  </si>
  <si>
    <t>TEST FORM BIT-V SCENARIOS FOR THE BUSINESS INCOME TAX PAYMENT VOUCHER</t>
  </si>
  <si>
    <t>EXTENSION PAYMENT</t>
  </si>
  <si>
    <t>ET-1</t>
  </si>
  <si>
    <t>ET-1C</t>
  </si>
  <si>
    <t>FIE</t>
  </si>
  <si>
    <t>TEST FORM FIE-V SCENARIOS FOR THE FINANCIAL INSTITUTION EXCISE TAX PAYMENT VOUCHER</t>
  </si>
  <si>
    <t>ESTIMATE</t>
  </si>
  <si>
    <t>FDT</t>
  </si>
  <si>
    <t>TEST FORM FDT-V SCENARIOS FOR THE FIDUCIARY INCOME TAX PAYMENT VOUCHER</t>
  </si>
  <si>
    <t>CORPORATE</t>
  </si>
  <si>
    <t>PARTNERSHIP</t>
  </si>
  <si>
    <t>WNRPYM</t>
  </si>
  <si>
    <t>PTE</t>
  </si>
  <si>
    <t xml:space="preserve">Associated Tangible Personal Property by Nonresidents Payment </t>
  </si>
  <si>
    <t>TEST FORM WNR-V SCENARIOS for the Withholding on Sales or Transfers of Real Property and Voucher</t>
  </si>
  <si>
    <t>COUNTY</t>
  </si>
  <si>
    <t>CULLMAN COUNTY</t>
  </si>
  <si>
    <t>LBT</t>
  </si>
  <si>
    <t>CFT</t>
  </si>
  <si>
    <t>TEST FORM MFT-V SCENARIOS FOR THE Motor Fuel Tax Payment Voucher</t>
  </si>
  <si>
    <t>INVPYM</t>
  </si>
  <si>
    <t>CSNPYM</t>
  </si>
  <si>
    <t>SCT</t>
  </si>
  <si>
    <t>HWF</t>
  </si>
  <si>
    <t>STP</t>
  </si>
  <si>
    <t>TEST FORM TOB-V SCENARIOS FOR THE TOBACCO TAX PAYMENT VOUCHER</t>
  </si>
  <si>
    <t xml:space="preserve">                                          LSM or OGS)</t>
  </si>
  <si>
    <t>OGS</t>
  </si>
  <si>
    <t>UST</t>
  </si>
  <si>
    <t xml:space="preserve">Account ID/License Number </t>
  </si>
  <si>
    <t>TEST FORM SEV-V SCENARIOS FOR THE SEVERANCE &amp; LICENSE TAX SECTON PAYMENT VOUCHER</t>
  </si>
  <si>
    <t xml:space="preserve">                                      Automatic Extension)</t>
  </si>
  <si>
    <t>20S</t>
  </si>
  <si>
    <t>PTE-C</t>
  </si>
  <si>
    <t>FORM TYPE: (20S, PTE-C)</t>
  </si>
  <si>
    <t>PRTPYM</t>
  </si>
  <si>
    <t>TEST FORM PTE-V SCENARIOS FOR THE PASS THROUGH ENTITY PAYMENT VOUCHER</t>
  </si>
  <si>
    <t>Vendor code used to identify the Software Developer whose application produced the bar code.</t>
  </si>
  <si>
    <r>
      <t xml:space="preserve">Pad left with zeroes if less than output length. 
</t>
    </r>
    <r>
      <rPr>
        <b/>
        <sz val="10"/>
        <rFont val="Arial"/>
        <family val="2"/>
      </rPr>
      <t xml:space="preserve">Do not use </t>
    </r>
    <r>
      <rPr>
        <sz val="10"/>
        <rFont val="Arial"/>
        <family val="2"/>
      </rPr>
      <t>any special characters (such as:  forward slash (/), backward slash (\), underscore (_), apostrophe ('), ampersand (&amp;), hyphen or dash (-), hashtag or pound sign (#), period (.), at sign (@), etc.) to mask out this number for privacy purposes.   
Must be populated if no FEIN provided. 
If the Secretary of State File/Account Number or BPT Account Number is unknown then populate with Zeroes.</t>
    </r>
  </si>
  <si>
    <t>Right Justify
Zero Fill if no amount given.
Do not use a decimal or comma separators.
Allow positive values only.
Dollar and cent format.  (i.e. $5.00 show as 0000000500).</t>
  </si>
  <si>
    <t xml:space="preserve">Motor Fuel assigned account number. 
See ACCT FORMAT tab for formatting examples.
Pad left with zeroes if less than output length or none given.
Do not use any special characters (such as:  forward slash (/), backward slash (\), underscore (_), apostrophe ('), ampersand (&amp;), hyphen or dash (-), hashtag or pound sign (#), period (.), at sign (@), etc.) to mask out this number for privacy purposes 
If Account ID not given, Value = Zeroes. </t>
  </si>
  <si>
    <r>
      <t xml:space="preserve">Tobacco Tax assigned Permit or Registration number.
Pad left with zeroes if less than output length or none given.
</t>
    </r>
    <r>
      <rPr>
        <b/>
        <sz val="10"/>
        <rFont val="Arial"/>
        <family val="2"/>
      </rPr>
      <t>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If number not given, Value = Zeroes.</t>
    </r>
  </si>
  <si>
    <t>Severance &amp; License Tax assigned account number. 
See ACCT FORMAT tab for formatting examples. 
Pad left with zeroes if less than output length or none given.
Do not use any special characters (such as:  forward slash (/), backward slash (\), underscore (_), apostrophe ('), ampersand (&amp;), hyphen or dash (-), hashtag or pound sign (#), period (.), at sign (@), etc.) to mask out this number for privacy purposes 
 If number not given, Value = Zeroes.</t>
  </si>
  <si>
    <t>Format date as MMDDCCYY. 
Do not use any alpha characters (A-Z) or embedded spaces. 
Do not use any special characters (such as:  forward slash (/), backward slash (\), apostrophe ('), ampersand (&amp;), hyphen or dash (-), hashtag or pound sign (#), period (.), at sign (@), etc.)  
Valid month and day required (i.e. September cannot have 31 days)  
Pad left with zero for single digit month or day (i.e. March 1, 2016 would be 03012016).      
Use the last day of the month as the value for the day when month only is given for a period.
Populate with valid Due Date if barcode created by On-Line Filing system or State of Alabama. 
For all other vendors Value = 12319999.</t>
  </si>
  <si>
    <r>
      <t xml:space="preserve">Right Justify
Zero Fill if no amount given.
Do not use a decimal or comma separators.
Allow positive values only.
</t>
    </r>
    <r>
      <rPr>
        <b/>
        <sz val="10"/>
        <rFont val="Arial"/>
        <family val="2"/>
      </rPr>
      <t>Dollar and cent format.  (i.e. $5.00 show as 0000000500).</t>
    </r>
  </si>
  <si>
    <t>Hazardous Waste Fee Report =HWD</t>
  </si>
  <si>
    <t>Pari-Mutuel Pool Privilege Tax Report = PMP</t>
  </si>
  <si>
    <t>Underground/Aboveground Storage Tank= STT</t>
  </si>
  <si>
    <t>Horse Wagering Fee = HWF</t>
  </si>
  <si>
    <t>Solid Waste Disposal Fee= SWD</t>
  </si>
  <si>
    <t xml:space="preserve">Scrap Tire Fee = STF  </t>
  </si>
  <si>
    <t>HWD-R000000000</t>
  </si>
  <si>
    <t>PMP-R000000000</t>
  </si>
  <si>
    <t>STT-R000000000</t>
  </si>
  <si>
    <t>HWF-R000000000</t>
  </si>
  <si>
    <t>SWD-R000000000</t>
  </si>
  <si>
    <t>STF-R000000000</t>
  </si>
  <si>
    <t>TOB: WHSLE/-NR</t>
  </si>
  <si>
    <t>TOB: WHSLE-CO</t>
  </si>
  <si>
    <t xml:space="preserve">Wholesale Dealers Penalty (WHSLE/-NR) </t>
  </si>
  <si>
    <t xml:space="preserve">County Wholesale Dealer's Penalty (T-WHSLE-CO </t>
  </si>
  <si>
    <t xml:space="preserve">NTC PAGE 2- Schedule RC </t>
  </si>
  <si>
    <t xml:space="preserve">First Dependent SSN </t>
  </si>
  <si>
    <t xml:space="preserve">Second Dependent SSN </t>
  </si>
  <si>
    <t xml:space="preserve">Third Dependent SSN </t>
  </si>
  <si>
    <t xml:space="preserve">Fourth Dependent SSN </t>
  </si>
  <si>
    <t xml:space="preserve">Fifth Dependent SSN </t>
  </si>
  <si>
    <t xml:space="preserve">Sixth Dependent SSN </t>
  </si>
  <si>
    <t xml:space="preserve">Seventh Dependent SSN </t>
  </si>
  <si>
    <t xml:space="preserve">Eighth Dependent SSN </t>
  </si>
  <si>
    <t xml:space="preserve">Ninth Dependent SSN </t>
  </si>
  <si>
    <t xml:space="preserve">Tenth Dependent SSN </t>
  </si>
  <si>
    <t xml:space="preserve">Eleventh Dependent SSN </t>
  </si>
  <si>
    <r>
      <rPr>
        <b/>
        <sz val="10"/>
        <rFont val="Arial"/>
        <family val="2"/>
      </rPr>
      <t>(New Field)</t>
    </r>
    <r>
      <rPr>
        <sz val="10"/>
        <rFont val="Arial"/>
        <family val="2"/>
      </rPr>
      <t xml:space="preserve">  - Fifth Dependent's SSN </t>
    </r>
  </si>
  <si>
    <r>
      <rPr>
        <b/>
        <sz val="10"/>
        <rFont val="Arial"/>
        <family val="2"/>
      </rPr>
      <t>(New Field)</t>
    </r>
    <r>
      <rPr>
        <sz val="10"/>
        <rFont val="Arial"/>
        <family val="2"/>
      </rPr>
      <t xml:space="preserve">  - Sixth Dependent's SSN </t>
    </r>
  </si>
  <si>
    <r>
      <rPr>
        <b/>
        <sz val="10"/>
        <rFont val="Arial"/>
        <family val="2"/>
      </rPr>
      <t>(New Field)</t>
    </r>
    <r>
      <rPr>
        <sz val="10"/>
        <rFont val="Arial"/>
        <family val="2"/>
      </rPr>
      <t xml:space="preserve">  - Seventh Dependent's SSN </t>
    </r>
  </si>
  <si>
    <r>
      <rPr>
        <b/>
        <sz val="10"/>
        <rFont val="Arial"/>
        <family val="2"/>
      </rPr>
      <t>(New Field)</t>
    </r>
    <r>
      <rPr>
        <sz val="10"/>
        <rFont val="Arial"/>
        <family val="2"/>
      </rPr>
      <t xml:space="preserve">  - Eighth Dependent's SSN </t>
    </r>
  </si>
  <si>
    <r>
      <rPr>
        <b/>
        <sz val="10"/>
        <rFont val="Arial"/>
        <family val="2"/>
      </rPr>
      <t>(New Field)</t>
    </r>
    <r>
      <rPr>
        <sz val="10"/>
        <rFont val="Arial"/>
        <family val="2"/>
      </rPr>
      <t xml:space="preserve">  - Tenth Dependent's SSN </t>
    </r>
  </si>
  <si>
    <r>
      <rPr>
        <b/>
        <sz val="10"/>
        <rFont val="Arial"/>
        <family val="2"/>
      </rPr>
      <t>(New Field)</t>
    </r>
    <r>
      <rPr>
        <sz val="10"/>
        <rFont val="Arial"/>
        <family val="2"/>
      </rPr>
      <t xml:space="preserve">  - Eleventh Dependent's SSN </t>
    </r>
  </si>
  <si>
    <r>
      <rPr>
        <b/>
        <sz val="10"/>
        <rFont val="Arial"/>
        <family val="2"/>
      </rPr>
      <t>Values</t>
    </r>
    <r>
      <rPr>
        <sz val="10"/>
        <rFont val="Arial"/>
        <family val="2"/>
      </rPr>
      <t xml:space="preserve">:                                                                             Lubricating Fuels Payment = LBT                                                                                                                                             County Fuel Taxes Payment = CFT                                                                   Cullman County Local Gas Tax Payment = CCG  
</t>
    </r>
    <r>
      <rPr>
        <b/>
        <sz val="10"/>
        <rFont val="Arial"/>
        <family val="2"/>
      </rPr>
      <t xml:space="preserve">Default = Space Fill    </t>
    </r>
    <r>
      <rPr>
        <sz val="10"/>
        <rFont val="Arial"/>
        <family val="2"/>
      </rPr>
      <t xml:space="preserve">                                                                                                                                         </t>
    </r>
  </si>
  <si>
    <r>
      <rPr>
        <b/>
        <sz val="10"/>
        <rFont val="Arial"/>
        <family val="2"/>
      </rPr>
      <t xml:space="preserve">Allow Positive values Only </t>
    </r>
    <r>
      <rPr>
        <sz val="10"/>
        <rFont val="Arial"/>
        <family val="2"/>
      </rPr>
      <t xml:space="preserve">
Disallow negative values and zero fill output positions.
Percentage fields must be Interpreted as three places to the left of the decimal, right justify, zero fill and two  places to the right of the decimal, left justify, zero fill. No decimal points will be output in any percent data field. Round up on all percentages shown or calculated to three positions for the left of the decimal and two positions for the right of the decimal. 
       Examples for keying percent:
         86.3%     keyed as 08630
         48.23%    keyed as 04823
         100%      keyed as 10000
         87.4933%  keyed as 08749
         34.2395%  keyed as 03424
         100.00%   keyed as 10000
</t>
    </r>
  </si>
  <si>
    <t>E</t>
  </si>
  <si>
    <t>D</t>
  </si>
  <si>
    <t>Line D - Alabama Department of Agriculture Certificate Number</t>
  </si>
  <si>
    <t>Line E - Purchase or conversion of irrigation system indicator.</t>
  </si>
  <si>
    <t>Line E - Construction of reservoir indicator.</t>
  </si>
  <si>
    <t>Line E - Pro-rata share of credit from Subchapter S or K indicator.</t>
  </si>
  <si>
    <t>Carryforward Year</t>
  </si>
  <si>
    <t xml:space="preserve">Carryforward Year </t>
  </si>
  <si>
    <t>Enter the greater of line 4 or line 5</t>
  </si>
  <si>
    <t>Enter amount here and on Schedule NTC, line 28 Allow positive values only.   Do not use any special characters (such as:  comma (,), forward slash (/), backward slash (\), apostrophe ('), ampersand (&amp;), hyphen or dash (-), hashtag or pound sign (#), period (.), at sign (@), etc.).  Leave this field blank if no amount is given.</t>
  </si>
  <si>
    <r>
      <t xml:space="preserve">Number of full time Alabama employees on </t>
    </r>
    <r>
      <rPr>
        <b/>
        <sz val="10"/>
        <rFont val="Arial"/>
        <family val="2"/>
      </rPr>
      <t>7-24-2016</t>
    </r>
  </si>
  <si>
    <r>
      <rPr>
        <b/>
        <sz val="10"/>
        <rFont val="Arial"/>
        <family val="2"/>
      </rPr>
      <t>Allow</t>
    </r>
    <r>
      <rPr>
        <sz val="10"/>
        <rFont val="Arial"/>
        <family val="2"/>
      </rPr>
      <t xml:space="preserve"> uppercase alpha characters only.</t>
    </r>
    <r>
      <rPr>
        <b/>
        <sz val="10"/>
        <rFont val="Arial"/>
        <family val="2"/>
      </rPr>
      <t xml:space="preserve">  Allow </t>
    </r>
    <r>
      <rPr>
        <sz val="10"/>
        <rFont val="Arial"/>
        <family val="2"/>
      </rPr>
      <t>hyphen (-) and apostrophe (') special characters</t>
    </r>
    <r>
      <rPr>
        <b/>
        <sz val="10"/>
        <rFont val="Arial"/>
        <family val="2"/>
      </rPr>
      <t xml:space="preserve">.   Do not use any numbers (0-9).  Do not use any of the following special characters </t>
    </r>
    <r>
      <rPr>
        <sz val="10"/>
        <rFont val="Arial"/>
        <family val="2"/>
      </rPr>
      <t xml:space="preserve">(such as:  underscore (_), hashtag or pound sign (#), period (.), at sign (@), dash (-), etc.).  </t>
    </r>
    <r>
      <rPr>
        <b/>
        <sz val="10"/>
        <rFont val="Arial"/>
        <family val="2"/>
      </rPr>
      <t>Do not use titles</t>
    </r>
    <r>
      <rPr>
        <sz val="10"/>
        <rFont val="Arial"/>
        <family val="2"/>
      </rPr>
      <t xml:space="preserve"> (such as MR, MS, MRS, DR, etc.).</t>
    </r>
    <r>
      <rPr>
        <b/>
        <sz val="10"/>
        <rFont val="Arial"/>
        <family val="2"/>
      </rPr>
      <t>Pad right</t>
    </r>
    <r>
      <rPr>
        <sz val="10"/>
        <rFont val="Arial"/>
        <family val="2"/>
      </rPr>
      <t xml:space="preserve"> with spaces if less than </t>
    </r>
    <r>
      <rPr>
        <b/>
        <sz val="10"/>
        <rFont val="Arial"/>
        <family val="2"/>
      </rPr>
      <t xml:space="preserve">15 </t>
    </r>
    <r>
      <rPr>
        <sz val="10"/>
        <rFont val="Arial"/>
        <family val="2"/>
      </rPr>
      <t xml:space="preserve">positions in length. </t>
    </r>
  </si>
  <si>
    <r>
      <rPr>
        <b/>
        <sz val="10"/>
        <rFont val="Arial"/>
        <family val="2"/>
      </rPr>
      <t>Mandatory.  Allow</t>
    </r>
    <r>
      <rPr>
        <sz val="10"/>
        <rFont val="Arial"/>
        <family val="2"/>
      </rPr>
      <t xml:space="preserve"> uppercase alpha characters only.</t>
    </r>
    <r>
      <rPr>
        <b/>
        <sz val="10"/>
        <rFont val="Arial"/>
        <family val="2"/>
      </rPr>
      <t xml:space="preserve">  Allow </t>
    </r>
    <r>
      <rPr>
        <sz val="10"/>
        <rFont val="Arial"/>
        <family val="2"/>
      </rPr>
      <t>hyphen (-) and apostrophe (') special characters</t>
    </r>
    <r>
      <rPr>
        <b/>
        <sz val="10"/>
        <rFont val="Arial"/>
        <family val="2"/>
      </rPr>
      <t xml:space="preserve">.   Allow JR, SR, II, III, IV, etc. </t>
    </r>
    <r>
      <rPr>
        <sz val="10"/>
        <rFont val="Arial"/>
        <family val="2"/>
      </rPr>
      <t>should follow last name</t>
    </r>
    <r>
      <rPr>
        <b/>
        <sz val="10"/>
        <rFont val="Arial"/>
        <family val="2"/>
      </rPr>
      <t xml:space="preserve">.  Do not use any numbers (0-9).  Do not use any of the following special characters </t>
    </r>
    <r>
      <rPr>
        <sz val="10"/>
        <rFont val="Arial"/>
        <family val="2"/>
      </rPr>
      <t xml:space="preserve">(such as:  underscore (_), hashtag or pound sign (#), period (.), at sign (@), dash (-), etc.).  </t>
    </r>
    <r>
      <rPr>
        <b/>
        <sz val="10"/>
        <rFont val="Arial"/>
        <family val="2"/>
      </rPr>
      <t>Do not use titles</t>
    </r>
    <r>
      <rPr>
        <sz val="10"/>
        <rFont val="Arial"/>
        <family val="2"/>
      </rPr>
      <t xml:space="preserve"> (such as MR, MS, MRS, DR, etc.).  If taxpayer is deceased</t>
    </r>
    <r>
      <rPr>
        <b/>
        <sz val="10"/>
        <rFont val="Arial"/>
        <family val="2"/>
      </rPr>
      <t>, DEC should follow the last name.  Pad right</t>
    </r>
    <r>
      <rPr>
        <sz val="10"/>
        <rFont val="Arial"/>
        <family val="2"/>
      </rPr>
      <t xml:space="preserve"> with spaces if less than </t>
    </r>
    <r>
      <rPr>
        <b/>
        <sz val="10"/>
        <rFont val="Arial"/>
        <family val="2"/>
      </rPr>
      <t xml:space="preserve">30 </t>
    </r>
    <r>
      <rPr>
        <sz val="10"/>
        <rFont val="Arial"/>
        <family val="2"/>
      </rPr>
      <t xml:space="preserve">positions in length. </t>
    </r>
  </si>
  <si>
    <r>
      <rPr>
        <b/>
        <sz val="10"/>
        <rFont val="Arial"/>
        <family val="2"/>
      </rPr>
      <t xml:space="preserve"> Allow</t>
    </r>
    <r>
      <rPr>
        <sz val="10"/>
        <rFont val="Arial"/>
        <family val="2"/>
      </rPr>
      <t xml:space="preserve"> uppercase alpha characters only.</t>
    </r>
    <r>
      <rPr>
        <b/>
        <sz val="10"/>
        <rFont val="Arial"/>
        <family val="2"/>
      </rPr>
      <t xml:space="preserve">  Allow </t>
    </r>
    <r>
      <rPr>
        <sz val="10"/>
        <rFont val="Arial"/>
        <family val="2"/>
      </rPr>
      <t>hyphen (-) and apostrophe (') special characters</t>
    </r>
    <r>
      <rPr>
        <b/>
        <sz val="10"/>
        <rFont val="Arial"/>
        <family val="2"/>
      </rPr>
      <t xml:space="preserve">.   Do not use any numbers (0-9).  Do not use any of the following special characters </t>
    </r>
    <r>
      <rPr>
        <sz val="10"/>
        <rFont val="Arial"/>
        <family val="2"/>
      </rPr>
      <t xml:space="preserve">(such as:  underscore (_), hashtag or pound sign (#), period (.), at sign (@), dash (-), etc.).  </t>
    </r>
    <r>
      <rPr>
        <b/>
        <sz val="10"/>
        <rFont val="Arial"/>
        <family val="2"/>
      </rPr>
      <t>Do not use titles</t>
    </r>
    <r>
      <rPr>
        <sz val="10"/>
        <rFont val="Arial"/>
        <family val="2"/>
      </rPr>
      <t xml:space="preserve"> (such as MR, MS, MRS, DR, etc.). </t>
    </r>
    <r>
      <rPr>
        <b/>
        <sz val="10"/>
        <rFont val="Arial"/>
        <family val="2"/>
      </rPr>
      <t xml:space="preserve">Pad right </t>
    </r>
    <r>
      <rPr>
        <sz val="10"/>
        <rFont val="Arial"/>
        <family val="2"/>
      </rPr>
      <t xml:space="preserve">with spaces if less than </t>
    </r>
    <r>
      <rPr>
        <b/>
        <sz val="10"/>
        <rFont val="Arial"/>
        <family val="2"/>
      </rPr>
      <t xml:space="preserve">15 </t>
    </r>
    <r>
      <rPr>
        <sz val="10"/>
        <rFont val="Arial"/>
        <family val="2"/>
      </rPr>
      <t xml:space="preserve">positions in length. </t>
    </r>
  </si>
  <si>
    <r>
      <rPr>
        <b/>
        <sz val="10"/>
        <rFont val="Arial"/>
        <family val="2"/>
      </rPr>
      <t>Mandatory.  Allow</t>
    </r>
    <r>
      <rPr>
        <sz val="10"/>
        <rFont val="Arial"/>
        <family val="2"/>
      </rPr>
      <t xml:space="preserve"> uppercase alpha characters only.</t>
    </r>
    <r>
      <rPr>
        <b/>
        <sz val="10"/>
        <rFont val="Arial"/>
        <family val="2"/>
      </rPr>
      <t xml:space="preserve">  Allow </t>
    </r>
    <r>
      <rPr>
        <sz val="10"/>
        <rFont val="Arial"/>
        <family val="2"/>
      </rPr>
      <t>hyphen (-) and apostrophe (') special characters</t>
    </r>
    <r>
      <rPr>
        <b/>
        <sz val="10"/>
        <rFont val="Arial"/>
        <family val="2"/>
      </rPr>
      <t xml:space="preserve">.   Do not use any numbers (0-9).  Do not use any of the following special characters </t>
    </r>
    <r>
      <rPr>
        <sz val="10"/>
        <rFont val="Arial"/>
        <family val="2"/>
      </rPr>
      <t xml:space="preserve">(such as:  underscore (_), hashtag or pound sign (#), period (.), at sign (@), dash (-), etc.).  </t>
    </r>
    <r>
      <rPr>
        <b/>
        <sz val="10"/>
        <rFont val="Arial"/>
        <family val="2"/>
      </rPr>
      <t>Do not use titles</t>
    </r>
    <r>
      <rPr>
        <sz val="10"/>
        <rFont val="Arial"/>
        <family val="2"/>
      </rPr>
      <t xml:space="preserve"> (such as MR, MS, MRS, DR, etc.).</t>
    </r>
    <r>
      <rPr>
        <b/>
        <sz val="10"/>
        <rFont val="Arial"/>
        <family val="2"/>
      </rPr>
      <t>Pad right</t>
    </r>
    <r>
      <rPr>
        <sz val="10"/>
        <rFont val="Arial"/>
        <family val="2"/>
      </rPr>
      <t xml:space="preserve"> with spaces if less than 15 positions in length. </t>
    </r>
  </si>
  <si>
    <r>
      <rPr>
        <b/>
        <sz val="10"/>
        <rFont val="Arial"/>
        <family val="2"/>
      </rPr>
      <t>Allow positive values only.</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given.</t>
    </r>
  </si>
  <si>
    <t>If you completed Lines 1 through 3 above, multiply Line 5 by the percentage on Line 6.  Otherwise multiply Line 4 by the percentage on Line 6.  Allow positive values only.   Do not use any special characters (such as:  comma (,), forward slash (/), backward slash (\), apostrophe ('), ampersand (&amp;), hyphen or dash (-), hashtag or pound sign (#), at sign (@), etc.).   Leave this field blank if no amount is given.</t>
  </si>
  <si>
    <t>Must equal Line 10, Page 1 if amount entered for Line 2. Format percentage as ###.##. Allow positive values only.   Do not use any special characters (such as:  comma (,), forward slash (/), backward slash (\), apostrophe ('), ampersand (&amp;), hyphen or dash (-), hashtag or pound sign (#), at sign (@), etc.). Leave blank if zero or negative.</t>
  </si>
  <si>
    <t>Must equal Line 10, Page 1 if amount entered for Line 20. Format percentage as ###.##. Allow positive values only.   Do not use any special characters (such as:  comma (,), forward slash (/), backward slash (\), apostrophe ('), ampersand (&amp;), hyphen or dash (-), hashtag or pound sign (#), at sign (@), etc.). Leave blank if zero or negative.</t>
  </si>
  <si>
    <t>Add line 11 and line 12  Allow positive values only.   Do not use any special characters (such as:  comma (,), forward slash (/), backward slash (\), apostrophe ('), ampersand (&amp;), hyphen or dash (-), hashtag or pound sign (#), period (.), at sign (@), etc.).  Leave this field blank if no amount is given.</t>
  </si>
  <si>
    <t>Add line 11 and line 12. 'Allow positive values only.   Do not use any special characters (such as:  comma (,), forward slash (/), backward slash (\), apostrophe ('), ampersand (&amp;), hyphen or dash (-), hashtag or pound sign (#), period (.), at sign (@), etc.).  Leave this field blank if no amount is given.</t>
  </si>
  <si>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and ampersand (&amp;) only.
</t>
    </r>
    <r>
      <rPr>
        <b/>
        <sz val="10"/>
        <rFont val="Arial"/>
        <family val="2"/>
      </rPr>
      <t>Allow</t>
    </r>
    <r>
      <rPr>
        <sz val="10"/>
        <rFont val="Arial"/>
        <family val="2"/>
      </rPr>
      <t xml:space="preserve"> numbers (0-9).
First four positions of Taxpayer's Last Name or Legal Business Name. 
Pad right with spaces if name less than four positions in length.</t>
    </r>
  </si>
  <si>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spaces, and ampersand (&amp;) only.
</t>
    </r>
    <r>
      <rPr>
        <b/>
        <sz val="10"/>
        <rFont val="Arial"/>
        <family val="2"/>
      </rPr>
      <t>Allow</t>
    </r>
    <r>
      <rPr>
        <sz val="10"/>
        <rFont val="Arial"/>
        <family val="2"/>
      </rPr>
      <t xml:space="preserve"> numbers (0-9).
First four positions of Taxpayer's Last Name or Legal Business Name. 
Pad right with spaces if name less than four positions in length.</t>
    </r>
  </si>
  <si>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spaces and ampersand (&amp;) only.
</t>
    </r>
    <r>
      <rPr>
        <b/>
        <sz val="10"/>
        <rFont val="Arial"/>
        <family val="2"/>
      </rPr>
      <t>Allow</t>
    </r>
    <r>
      <rPr>
        <sz val="10"/>
        <rFont val="Arial"/>
        <family val="2"/>
      </rPr>
      <t xml:space="preserve"> numbers (0-9).
First four positions of Taxpayer's Last Name or Legal Business Name. 
Pad right with spaces if name less than four positions in length.</t>
    </r>
  </si>
  <si>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spaces,  and ampersand (&amp;) only.
</t>
    </r>
    <r>
      <rPr>
        <b/>
        <sz val="10"/>
        <rFont val="Arial"/>
        <family val="2"/>
      </rPr>
      <t>Allow</t>
    </r>
    <r>
      <rPr>
        <sz val="10"/>
        <rFont val="Arial"/>
        <family val="2"/>
      </rPr>
      <t xml:space="preserve"> numbers (0-9).
First four positions of Taxpayer's Last Name or Legal Business Name. 
Pad right with spaces if name less than four positions in length.</t>
    </r>
  </si>
  <si>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spaces, and ampersand (&amp;) only.
</t>
    </r>
    <r>
      <rPr>
        <b/>
        <sz val="10"/>
        <rFont val="Arial"/>
        <family val="2"/>
      </rPr>
      <t>Allow</t>
    </r>
    <r>
      <rPr>
        <sz val="10"/>
        <rFont val="Arial"/>
        <family val="2"/>
      </rPr>
      <t xml:space="preserve"> numbers (0-9).
First four positions of Taxpayer's Last Name or Legal Business Name. 
Pad right with spaces if name less than four positions in length.</t>
    </r>
  </si>
  <si>
    <r>
      <rPr>
        <b/>
        <sz val="10"/>
        <color rgb="FFFF0000"/>
        <rFont val="Arial"/>
        <family val="2"/>
      </rPr>
      <t>Mandatory</t>
    </r>
    <r>
      <rPr>
        <sz val="10"/>
        <rFont val="Arial"/>
        <family val="2"/>
      </rPr>
      <t xml:space="preserve">
Format date as MMDDCCYY. 
Do not use any alpha characters (A-Z) or embedded spaces. 
Do not use any special characters (such as:  forward slash (/), backward slash (\), apostrophe ('), ampersand (&amp;), hyphen or dash (-), hashtag or pound sign (#), period (.), at sign (@), etc.)  
Valid month and day required (i.e. September cannot have 31 days)  
Pad left with zero for single digit month or day (i.e. March 1, 2016 would be 03012016).      
Use the last day of the month as the value for the day when month only is given for a period.
For On-Line Filing system or other software vendors Value = 12319999.</t>
    </r>
  </si>
  <si>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spaces  and ampersand (&amp;) only.
</t>
    </r>
    <r>
      <rPr>
        <b/>
        <sz val="10"/>
        <rFont val="Arial"/>
        <family val="2"/>
      </rPr>
      <t>Allow</t>
    </r>
    <r>
      <rPr>
        <sz val="10"/>
        <rFont val="Arial"/>
        <family val="2"/>
      </rPr>
      <t xml:space="preserve"> numbers (0-9).
First four positions of Taxpayer's Last Name or Legal Business Name. 
Pad right with spaces if name less than four positions in length.</t>
    </r>
  </si>
  <si>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and ampersand (&amp;) only.
</t>
    </r>
    <r>
      <rPr>
        <b/>
        <sz val="10"/>
        <rFont val="Arial"/>
        <family val="2"/>
      </rPr>
      <t>Allow</t>
    </r>
    <r>
      <rPr>
        <sz val="10"/>
        <rFont val="Arial"/>
        <family val="2"/>
      </rPr>
      <t xml:space="preserve"> numbers (0-9).
First four positions of Taxpayer's Last Name or Legal Business Name. 
Pad right with spaces if name less than four positions in length.</t>
    </r>
  </si>
  <si>
    <r>
      <rPr>
        <b/>
        <sz val="10"/>
        <color rgb="FFFF0000"/>
        <rFont val="Arial"/>
        <family val="2"/>
      </rPr>
      <t>Mandatory.</t>
    </r>
    <r>
      <rPr>
        <sz val="10"/>
        <color rgb="FFFF000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for a Calendar Year then, the Ending Date value = 12312018 for Tax Periods ending in December 2018 and for a Fiscal Year or Estimated Tax Year Ending of 03/23/2019 then value = 03232019 
 </t>
    </r>
    <r>
      <rPr>
        <b/>
        <sz val="10"/>
        <rFont val="Arial"/>
        <family val="2"/>
      </rPr>
      <t>If Tax Period is unknown then populate  with the Form Year ending date, 12312018.</t>
    </r>
  </si>
  <si>
    <t>Format date as MMDDCCYY. 
Do not use any alpha characters (A-Z) or embedded spaces. 
Do not use 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Populate with valid Due Date if barcode created by On-Line Filing system or State of Alabama. 
For all other vendors Value = 12319999.</t>
  </si>
  <si>
    <r>
      <rPr>
        <b/>
        <sz val="10"/>
        <color rgb="FFFF0000"/>
        <rFont val="Arial"/>
        <family val="2"/>
      </rPr>
      <t>Mandatory.</t>
    </r>
    <r>
      <rPr>
        <sz val="10"/>
        <color rgb="FFFF000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is for the month of June value = 06302018. For the month of May, value = 05312018, etc. 
 </t>
    </r>
    <r>
      <rPr>
        <b/>
        <sz val="10"/>
        <rFont val="Arial"/>
        <family val="2"/>
      </rPr>
      <t>If Tax Period is unknown then populate  with the Form Year ending date, 12312019.</t>
    </r>
  </si>
  <si>
    <r>
      <rPr>
        <b/>
        <sz val="10"/>
        <color rgb="FFFF0000"/>
        <rFont val="Arial"/>
        <family val="2"/>
      </rPr>
      <t>Mandatory</t>
    </r>
    <r>
      <rPr>
        <sz val="10"/>
        <rFont val="Arial"/>
        <family val="2"/>
      </rPr>
      <t xml:space="preserve">
Format date as MMDDCCYY. 
Do not use any alpha characters (A-Z) or embedded spaces. 
Do not use 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On-Line Filing system or other software vendors Value = 12319999.</t>
    </r>
  </si>
  <si>
    <r>
      <rPr>
        <b/>
        <sz val="10"/>
        <color rgb="FFFF0000"/>
        <rFont val="Arial"/>
        <family val="2"/>
      </rPr>
      <t>Mandatory.</t>
    </r>
    <r>
      <rPr>
        <sz val="10"/>
        <color rgb="FFFF000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is for the month of June value = 06302018. For the month of May, value = 05312018, etc. 
 </t>
    </r>
    <r>
      <rPr>
        <b/>
        <sz val="10"/>
        <rFont val="Arial"/>
        <family val="2"/>
      </rPr>
      <t>If Tax Period is unknown then populate  with the Form Year ending date, 12312019.</t>
    </r>
  </si>
  <si>
    <r>
      <rPr>
        <b/>
        <sz val="10"/>
        <color rgb="FFFF0000"/>
        <rFont val="Arial"/>
        <family val="2"/>
      </rPr>
      <t>Mandatory.</t>
    </r>
    <r>
      <rPr>
        <sz val="10"/>
        <color rgb="FFFF000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is for the month of June value = 06302018. For the month of May, value = 05312018, etc. 
 </t>
    </r>
    <r>
      <rPr>
        <b/>
        <sz val="10"/>
        <rFont val="Arial"/>
        <family val="2"/>
      </rPr>
      <t>If Tax Period is unknown then populate  with the Form Year ending date, 12312019.</t>
    </r>
  </si>
  <si>
    <r>
      <rPr>
        <b/>
        <sz val="10"/>
        <color rgb="FFFF0000"/>
        <rFont val="Arial"/>
        <family val="2"/>
      </rPr>
      <t>Mandatory.</t>
    </r>
    <r>
      <rPr>
        <sz val="10"/>
        <color rgb="FFFF000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for a Calendar Year then, the Ending Date value = 12312018 for Tax Periods ending in December 2018 and for a Fiscal Year or Estimated Tax Year Ending of 03/23/2019 then value = 03232019 
 </t>
    </r>
    <r>
      <rPr>
        <b/>
        <sz val="10"/>
        <rFont val="Arial"/>
        <family val="2"/>
      </rPr>
      <t>If Tax Period is unknown then populate  with the Form Year ending date, 12312018.</t>
    </r>
  </si>
  <si>
    <r>
      <rPr>
        <b/>
        <sz val="10"/>
        <color rgb="FFFF0000"/>
        <rFont val="Arial"/>
        <family val="2"/>
      </rPr>
      <t>Mandatory</t>
    </r>
    <r>
      <rPr>
        <sz val="10"/>
        <rFont val="Arial"/>
        <family val="2"/>
      </rPr>
      <t xml:space="preserve">
Format date as MMDDCCYY. 
Do not use any alpha characters (A-Z) or embedded spaces. 
Do not use 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On-Line Filing system or other software vendors Value = 12319999.</t>
    </r>
  </si>
  <si>
    <r>
      <rPr>
        <b/>
        <sz val="10"/>
        <color rgb="FFFF0000"/>
        <rFont val="Arial"/>
        <family val="2"/>
      </rPr>
      <t>Mandatory.</t>
    </r>
    <r>
      <rPr>
        <b/>
        <sz val="1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for a Tax Periods then, the Ending Date value = 12312018 for Tax Periods ending in December 2018 and for a Fiscal Year or Estimated Tax Year Ending of 03/23/2019 then value = 03232019 
 </t>
    </r>
    <r>
      <rPr>
        <b/>
        <sz val="10"/>
        <rFont val="Arial"/>
        <family val="2"/>
      </rPr>
      <t>If Tax Period is unknown then populate  with the Form Year ending date, 12312018.</t>
    </r>
  </si>
  <si>
    <r>
      <rPr>
        <b/>
        <sz val="10"/>
        <color rgb="FFFF0000"/>
        <rFont val="Arial"/>
        <family val="2"/>
      </rPr>
      <t>Mandatory.</t>
    </r>
    <r>
      <rPr>
        <sz val="10"/>
        <color rgb="FFFF0000"/>
        <rFont val="Arial"/>
        <family val="2"/>
      </rPr>
      <t xml:space="preserve"> </t>
    </r>
    <r>
      <rPr>
        <sz val="10"/>
        <rFont val="Arial"/>
        <family val="2"/>
      </rPr>
      <t xml:space="preserve">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for a Tax Periods then, the Ending Date value = 12312018 for Tax Periods ending in December 2018 and for a Fiscal Year or Estimated Tax Year Ending of 03/23/2019 then value = 03232019 
 </t>
    </r>
    <r>
      <rPr>
        <b/>
        <sz val="10"/>
        <rFont val="Arial"/>
        <family val="2"/>
      </rPr>
      <t>If Tax Period is unknown then populate  with the Form Year ending date, 12312018.</t>
    </r>
  </si>
  <si>
    <r>
      <rPr>
        <b/>
        <sz val="10"/>
        <color rgb="FFFF0000"/>
        <rFont val="Arial"/>
        <family val="2"/>
      </rPr>
      <t>Mandatory.</t>
    </r>
    <r>
      <rPr>
        <sz val="10"/>
        <color rgb="FFFF000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for a Tax Periods then, the Ending Date value = 12312018 for Tax Periods ending in December 2018 and for a Fiscal Year or Estimated Tax Year Ending of 03/23/2019 then value = 03232019 
 </t>
    </r>
    <r>
      <rPr>
        <b/>
        <sz val="10"/>
        <rFont val="Arial"/>
        <family val="2"/>
      </rPr>
      <t>If Tax Period is unknown then populate  with the Form Year ending date, 12312018.</t>
    </r>
  </si>
  <si>
    <r>
      <rPr>
        <b/>
        <sz val="10"/>
        <color rgb="FFFF0000"/>
        <rFont val="Arial"/>
        <family val="2"/>
      </rPr>
      <t xml:space="preserve">Mandatory
</t>
    </r>
    <r>
      <rPr>
        <b/>
        <sz val="10"/>
        <rFont val="Arial"/>
        <family val="2"/>
      </rPr>
      <t xml:space="preserve">
</t>
    </r>
    <r>
      <rPr>
        <sz val="10"/>
        <rFont val="Arial"/>
        <family val="2"/>
      </rPr>
      <t>Format date as MMDDCCYY. 
Do not use any alpha characters (A-Z) or embedded spaces. 
Do not use 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On-Line Filing system or other software vendors Value = 12319999.</t>
    </r>
  </si>
  <si>
    <r>
      <rPr>
        <b/>
        <sz val="10"/>
        <color rgb="FFFF0000"/>
        <rFont val="Arial"/>
        <family val="2"/>
      </rPr>
      <t>Mandatory.</t>
    </r>
    <r>
      <rPr>
        <b/>
        <sz val="1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If Calendar Year indicated value = 12312018 for a Form Year of 2019. 
If Fiscal Year indicated value = Determination Period Ending. 
If BPT Initial Return indicated value = Qualification Date from Form BPT-IN Line 2a.
 </t>
    </r>
    <r>
      <rPr>
        <b/>
        <sz val="10"/>
        <rFont val="Arial"/>
        <family val="2"/>
      </rPr>
      <t>If Tax Period is unknown then populate  with the Form Year ending date, 12312019.</t>
    </r>
  </si>
  <si>
    <r>
      <rPr>
        <b/>
        <sz val="10"/>
        <color rgb="FFFF0000"/>
        <rFont val="Arial"/>
        <family val="2"/>
      </rPr>
      <t>Mandatory.</t>
    </r>
    <r>
      <rPr>
        <sz val="10"/>
        <color rgb="FFFF0000"/>
        <rFont val="Arial"/>
        <family val="2"/>
      </rPr>
      <t xml:space="preserve"> </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For example, if tax for a Tax Periods then, the Ending Date value = 12312018 for Tax Periods ending in December 2018 and for a Fiscal Year or Estimated Tax Year Ending of 03/23/2019 then value = 03232019 
 </t>
    </r>
    <r>
      <rPr>
        <b/>
        <sz val="10"/>
        <rFont val="Arial"/>
        <family val="2"/>
      </rPr>
      <t>If Tax Period is unknown then populate  with the Form Year ending date, 12312018.</t>
    </r>
  </si>
  <si>
    <r>
      <rPr>
        <b/>
        <sz val="10"/>
        <rFont val="Arial"/>
        <family val="2"/>
      </rPr>
      <t>Mandatory.</t>
    </r>
    <r>
      <rPr>
        <sz val="10"/>
        <rFont val="Arial"/>
        <family val="2"/>
      </rPr>
      <t xml:space="preserve"> 
Format date as MMDDCCYY.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Use the last day of the month as the value for the day when month only is given for a period. 
If Calendar Year then populate ending date with 12312019 for Form Year of 2019. 
</t>
    </r>
    <r>
      <rPr>
        <b/>
        <sz val="10"/>
        <rFont val="Arial"/>
        <family val="2"/>
      </rPr>
      <t xml:space="preserve"> If estimated ending date unknown, then populate with the Form Year ending date, 12312019.</t>
    </r>
  </si>
  <si>
    <r>
      <t xml:space="preserve">40NR ABDE - Contains Form 40NR and Schedule ABDE and </t>
    </r>
    <r>
      <rPr>
        <sz val="10"/>
        <color rgb="FFFF0000"/>
        <rFont val="Arial"/>
        <family val="2"/>
      </rPr>
      <t>DS/HOF</t>
    </r>
  </si>
  <si>
    <r>
      <t>40 ABDC - Contains Form 40 and Schedule ABDC</t>
    </r>
    <r>
      <rPr>
        <sz val="10"/>
        <color rgb="FFFF0000"/>
        <rFont val="Arial"/>
        <family val="2"/>
      </rPr>
      <t xml:space="preserve"> and DS/HOF</t>
    </r>
  </si>
  <si>
    <t>Divide Line 9, Column C, by Line 9, Column B (not over 100%) Format percentage as ###.##. Allow positive values only.   Do not use any special characters (such as:  comma (,), forward slash (/), backward slash (\), apostrophe ('), ampersand (&amp;), hyphen or dash (-), hashtag or pound sign (#), at sign (@), etc.). Leave blank if zero or negative.</t>
  </si>
  <si>
    <t>Enter the percentage from Page 1, Line 10. Allow positive values only.   Do not use any special characters (such as:  comma (,), forward slash (/), backward slash (\), apostrophe ('), ampersand (&amp;), hyphen or dash (-), hashtag or pound sign (#), at sign (@), etc.).   Leave this field blank if no amount is given.</t>
  </si>
  <si>
    <t>Form BPT-V Business Privilege Tax Payment Voucher 2-D Barcode Requirements (CPT, PPT, BPT-IN)</t>
  </si>
  <si>
    <t xml:space="preserve">Requirements </t>
  </si>
  <si>
    <t>SPOUSE'S LICENSE EXPIRATION DATE</t>
  </si>
  <si>
    <t>SPOUSE'S LICENSE ISSUED DATE</t>
  </si>
  <si>
    <t>P14225580</t>
  </si>
  <si>
    <t>SPOUSE'S DRIVER LICENSE #</t>
  </si>
  <si>
    <t>FL</t>
  </si>
  <si>
    <t>PRIMARY'S LICENSE EXPIRATION DATE</t>
  </si>
  <si>
    <t>PRIMARY'S LICENSE ISSUED DATE</t>
  </si>
  <si>
    <t>C1234567</t>
  </si>
  <si>
    <t>PRIMARY'S DRIVER LICENSE #</t>
  </si>
  <si>
    <t>AZ</t>
  </si>
  <si>
    <t>DRIVER LICENSE INFO AVAILABLE:</t>
  </si>
  <si>
    <t>DRIVER LICENSE INFO:</t>
  </si>
  <si>
    <t>ALABAMA STATE VETERANS CEMENTERY</t>
  </si>
  <si>
    <t>216-33-4642</t>
  </si>
  <si>
    <t>259-88-4518</t>
  </si>
  <si>
    <t>261-89-4523</t>
  </si>
  <si>
    <t>200-37-4838</t>
  </si>
  <si>
    <t>258-71-5575</t>
  </si>
  <si>
    <t>611-85-2224</t>
  </si>
  <si>
    <t>221-21-2756</t>
  </si>
  <si>
    <t>DEATH BENEFITS</t>
  </si>
  <si>
    <t>RETIREMENT INCOME</t>
  </si>
  <si>
    <t>SOCIAL SECURITY</t>
  </si>
  <si>
    <t>P60458955</t>
  </si>
  <si>
    <t>258-96-3999</t>
  </si>
  <si>
    <t>MARRIED FILING SEPARATELY SPOUSE SSN</t>
  </si>
  <si>
    <t>Canada</t>
  </si>
  <si>
    <t>DALEVILLE</t>
  </si>
  <si>
    <t>ENTERPRISE</t>
  </si>
  <si>
    <t>Edmonton, AB T5J 4Y8</t>
  </si>
  <si>
    <t>VALLEY</t>
  </si>
  <si>
    <t>15 HAYNES LINE ROAD</t>
  </si>
  <si>
    <t>177 FLATWOOD CURVE</t>
  </si>
  <si>
    <t>214 104 Avenue NW</t>
  </si>
  <si>
    <t>922 PINE LANE</t>
  </si>
  <si>
    <t>29 PEACHTREE AVENUE</t>
  </si>
  <si>
    <t>BRIAN C NELSON</t>
  </si>
  <si>
    <t>EBONY BLUE</t>
  </si>
  <si>
    <t>TILFORD BROWN</t>
  </si>
  <si>
    <t>LESLIE A TORBETT</t>
  </si>
  <si>
    <t>PHILIP BLACK</t>
  </si>
  <si>
    <t>JAMES T WELKER</t>
  </si>
  <si>
    <t>258-71-2355</t>
  </si>
  <si>
    <t>202-72-5586</t>
  </si>
  <si>
    <t>258-13-4756</t>
  </si>
  <si>
    <t>218-15-8040</t>
  </si>
  <si>
    <t>291-03-8397</t>
  </si>
  <si>
    <t>524-82-1422</t>
  </si>
  <si>
    <t>OTHER THAN 12/31/2018 TAX YEAR</t>
  </si>
  <si>
    <t>TEST #5</t>
  </si>
  <si>
    <t>TEST #4</t>
  </si>
  <si>
    <t>THE CALCULATED VALUES MAY NOT BE TRUE FOR VALIDATION</t>
  </si>
  <si>
    <t>THE INPUT VALUES MUST BE USED FOR EACH SCENARIO</t>
  </si>
  <si>
    <r>
      <rPr>
        <b/>
        <sz val="10"/>
        <rFont val="Arial"/>
        <family val="2"/>
      </rPr>
      <t>NOTE:</t>
    </r>
    <r>
      <rPr>
        <sz val="10"/>
        <rFont val="Arial"/>
        <family val="2"/>
      </rPr>
      <t xml:space="preserve">      </t>
    </r>
  </si>
  <si>
    <t>TEST FORM 40A - SCENARIOS FOR THE 2018 ALABAMA INDIVIDUAL INCOME TAX RETURN</t>
  </si>
  <si>
    <t>TOTAL WAGES FROM NON-ALABAMA W-2S</t>
  </si>
  <si>
    <t>TOTAL ALABAMA WAGES FROM W-2S</t>
  </si>
  <si>
    <t>TOTAL ALABAMA TAX WITHHELD FROM W-2S, 1099S AND W-2GS</t>
  </si>
  <si>
    <t>ALABAMA TAX WITHHELD FROM 1099s</t>
  </si>
  <si>
    <t>0000235031</t>
  </si>
  <si>
    <t>0000568554</t>
  </si>
  <si>
    <t>0000235011</t>
  </si>
  <si>
    <t>0000511322</t>
  </si>
  <si>
    <t>0000554320</t>
  </si>
  <si>
    <t>0000213812</t>
  </si>
  <si>
    <t>987235</t>
  </si>
  <si>
    <t>0000324110</t>
  </si>
  <si>
    <t>321456</t>
  </si>
  <si>
    <t>876444</t>
  </si>
  <si>
    <t>567234</t>
  </si>
  <si>
    <t>440033</t>
  </si>
  <si>
    <t>333090</t>
  </si>
  <si>
    <t>456923</t>
  </si>
  <si>
    <t>0000034777</t>
  </si>
  <si>
    <t>0000111283</t>
  </si>
  <si>
    <t>0000382777</t>
  </si>
  <si>
    <t>0000234871</t>
  </si>
  <si>
    <t>0000034528</t>
  </si>
  <si>
    <t>0000023451</t>
  </si>
  <si>
    <t>0009111234</t>
  </si>
  <si>
    <t>0000234332</t>
  </si>
  <si>
    <t>0000345876</t>
  </si>
  <si>
    <t>0000349999</t>
  </si>
  <si>
    <t>0000573849</t>
  </si>
  <si>
    <t>0000466789</t>
  </si>
  <si>
    <t>0000555487</t>
  </si>
  <si>
    <t>0000444983</t>
  </si>
  <si>
    <t>0000388888</t>
  </si>
  <si>
    <t>0000283749</t>
  </si>
  <si>
    <t>0000982371</t>
  </si>
  <si>
    <t>502530</t>
  </si>
  <si>
    <t>0000983746</t>
  </si>
  <si>
    <t>0000387264</t>
  </si>
  <si>
    <t>678352</t>
  </si>
  <si>
    <t>0000786234</t>
  </si>
  <si>
    <t>0000235000</t>
  </si>
  <si>
    <t>0000568500</t>
  </si>
  <si>
    <t>0000329987</t>
  </si>
  <si>
    <t>0000654098</t>
  </si>
  <si>
    <t>0000234980</t>
  </si>
  <si>
    <t>0000786509</t>
  </si>
  <si>
    <t>0000213875</t>
  </si>
  <si>
    <t>0000893765</t>
  </si>
  <si>
    <t>0000321984</t>
  </si>
  <si>
    <t>0000234576</t>
  </si>
  <si>
    <t>0000543672</t>
  </si>
  <si>
    <t>0000887234</t>
  </si>
  <si>
    <t>0000345999</t>
  </si>
  <si>
    <t>0000368722</t>
  </si>
  <si>
    <t>0000812986</t>
  </si>
  <si>
    <t>0000765436</t>
  </si>
  <si>
    <t>0000349832</t>
  </si>
  <si>
    <t>0000234555</t>
  </si>
  <si>
    <t>0000459222</t>
  </si>
  <si>
    <t>0000450231</t>
  </si>
  <si>
    <t>0000678901</t>
  </si>
  <si>
    <t>LESLIE TORBETT/BRIAN NELSON</t>
  </si>
  <si>
    <t>PHILIP BLACK/EBONY BLUE</t>
  </si>
  <si>
    <t>AT THE PRINT FUNCTION THAT THE SCHEDULE W-2 IS REQUIRED</t>
  </si>
  <si>
    <t>SCHEDULE W-2 WITH THE RETURN.  PLEASE PROVIDE A REMINDER</t>
  </si>
  <si>
    <t>FOR THE RETURN TO BE COMPLETE, THE TAXPAYER MUST MAIL THE</t>
  </si>
  <si>
    <t>TEST FORM 40A SCHEDULE W-2 SCENARIOS FOR THE 2018 ALABAMA INDIVIDUAL INCOME TAX RETURN</t>
  </si>
  <si>
    <t>Total Number of Dependents</t>
  </si>
  <si>
    <t xml:space="preserve">1b </t>
  </si>
  <si>
    <t>342-35-5644</t>
  </si>
  <si>
    <t>Dependent 12 SSN</t>
  </si>
  <si>
    <t>344-61-4434</t>
  </si>
  <si>
    <t>Dependent 11 SSN</t>
  </si>
  <si>
    <t>348-15-8033</t>
  </si>
  <si>
    <t>Dependent 10 SSN</t>
  </si>
  <si>
    <t>345-59-9066</t>
  </si>
  <si>
    <t>Dependent 9 SSN</t>
  </si>
  <si>
    <t>213-59-6875</t>
  </si>
  <si>
    <t>Dependent 8 SSN</t>
  </si>
  <si>
    <t>Dependent 7 SSN</t>
  </si>
  <si>
    <t>Dependent 6 SSN</t>
  </si>
  <si>
    <t>219-15-2741</t>
  </si>
  <si>
    <t>Dependent 5 SSN</t>
  </si>
  <si>
    <t>344-61-4420</t>
  </si>
  <si>
    <t>121-21-2127</t>
  </si>
  <si>
    <t>Dependent 4 SSN</t>
  </si>
  <si>
    <t>348-15-8019</t>
  </si>
  <si>
    <t>120-37-4128</t>
  </si>
  <si>
    <t>Dependent 3 SSN</t>
  </si>
  <si>
    <t>345-59-9018</t>
  </si>
  <si>
    <t>224-61-4422</t>
  </si>
  <si>
    <t>Dependent 2 SSN</t>
  </si>
  <si>
    <t>349-31-1017</t>
  </si>
  <si>
    <t>258-71-2135</t>
  </si>
  <si>
    <t>147-98-0126</t>
  </si>
  <si>
    <t>598-14-2365</t>
  </si>
  <si>
    <t>Dependent 1 SSN</t>
  </si>
  <si>
    <t>SCHEDULE DS - DEPENDENT SCHEDULE:</t>
  </si>
  <si>
    <t>ALABAMA STATE VETERANS CEMETERY</t>
  </si>
  <si>
    <t>TOTAL INCOME OR LOSS</t>
  </si>
  <si>
    <t>SCHEDULE E:</t>
  </si>
  <si>
    <t>TOTAL NET PROFIT OR LOSS</t>
  </si>
  <si>
    <t>SCHEDULE D:</t>
  </si>
  <si>
    <t>453-22-3356</t>
  </si>
  <si>
    <t>P12345678</t>
  </si>
  <si>
    <t>P60285487</t>
  </si>
  <si>
    <t>No</t>
  </si>
  <si>
    <t>Yes</t>
  </si>
  <si>
    <t>01/31/2021</t>
  </si>
  <si>
    <t>01/31/2017</t>
  </si>
  <si>
    <t>C3698541</t>
  </si>
  <si>
    <t>01/15/1999</t>
  </si>
  <si>
    <t>05/31/2020</t>
  </si>
  <si>
    <t>06/27/2021</t>
  </si>
  <si>
    <t>01/16/2017</t>
  </si>
  <si>
    <t>04/17/2018</t>
  </si>
  <si>
    <t>06/25/2017</t>
  </si>
  <si>
    <t>5447774</t>
  </si>
  <si>
    <t>3346221</t>
  </si>
  <si>
    <t>P85496357</t>
  </si>
  <si>
    <t>4/20/2000</t>
  </si>
  <si>
    <t>03/02/1960</t>
  </si>
  <si>
    <t>08/04/1956</t>
  </si>
  <si>
    <t>0206888404</t>
  </si>
  <si>
    <t>854688452</t>
  </si>
  <si>
    <t>062000019</t>
  </si>
  <si>
    <t>Retirement</t>
  </si>
  <si>
    <t>EXEMPT STATE INTEREST</t>
  </si>
  <si>
    <t>Social Security Income</t>
  </si>
  <si>
    <t>RETIREMENT</t>
  </si>
  <si>
    <t>FEDERAL INCOME NOT REPORTED ON ALABAMA RETURN (Y OR N) INDICATOR:</t>
  </si>
  <si>
    <t>350,000</t>
  </si>
  <si>
    <t>400,000</t>
  </si>
  <si>
    <t>DID YOU FILE AN ALABAMA INCOME TAX RETURN FOR THE YEAR 2017 (Y OR N) INDICATOR:</t>
  </si>
  <si>
    <t>AMOUNT ALLOWED</t>
  </si>
  <si>
    <t>TOTAL NUMBER OF DEPENDENTS FROM SCHEDULE DS</t>
  </si>
  <si>
    <t>CONTRIBUTION TO A HEALTH SAVINGS ACCOUNT</t>
  </si>
  <si>
    <t xml:space="preserve">HEALTH INSURANCE DEDUCTION FORM SMALL EMPLOYER EMPLOYEE </t>
  </si>
  <si>
    <t>547-96-7814</t>
  </si>
  <si>
    <t>456-78-9123</t>
  </si>
  <si>
    <t>AMT OF LINE 31 TO BE APPLIED TO 2019 ESTIMATED TAX:</t>
  </si>
  <si>
    <t>REFUNDABLE CREDITS</t>
  </si>
  <si>
    <t>2018 ESTIMATED TAX PAYMENTS/AUTOMATIC EXTENSION PAYMENT:</t>
  </si>
  <si>
    <t xml:space="preserve">YES </t>
  </si>
  <si>
    <t>INCOME:</t>
  </si>
  <si>
    <t>TAX WITHHELD:</t>
  </si>
  <si>
    <t xml:space="preserve"> NO</t>
  </si>
  <si>
    <t>FRANCE</t>
  </si>
  <si>
    <t>TX</t>
  </si>
  <si>
    <t>PARIS</t>
  </si>
  <si>
    <t>DALLAS</t>
  </si>
  <si>
    <t>DOTHAN</t>
  </si>
  <si>
    <t>GREENVILLE</t>
  </si>
  <si>
    <t>HUEYTOWN</t>
  </si>
  <si>
    <t>MOULTON</t>
  </si>
  <si>
    <t>Champ de Mars, 5 Avenue Anatole France</t>
  </si>
  <si>
    <t>98 RIFLE RANGE</t>
  </si>
  <si>
    <t>36 JUSTICE STREET</t>
  </si>
  <si>
    <t>125 NORTH MAIN STREET</t>
  </si>
  <si>
    <t>87 COUNTY ROAD 4</t>
  </si>
  <si>
    <t>9011 THOMAS STREET</t>
  </si>
  <si>
    <t xml:space="preserve">ELIZABETH MANN </t>
  </si>
  <si>
    <t xml:space="preserve">DAVID WOODS </t>
  </si>
  <si>
    <t>FRANK GILBERT</t>
  </si>
  <si>
    <t>CATERA GREEN</t>
  </si>
  <si>
    <t>LANCE SWANIGAN</t>
  </si>
  <si>
    <t>JOANNE A WHITE</t>
  </si>
  <si>
    <t xml:space="preserve">PENN TARWI </t>
  </si>
  <si>
    <t>292-60-9954</t>
  </si>
  <si>
    <t>224-61-4489</t>
  </si>
  <si>
    <t>258-43-9759</t>
  </si>
  <si>
    <t>222-35-5646</t>
  </si>
  <si>
    <t>124-65-3134</t>
  </si>
  <si>
    <t>TAX YEAR ENDING OTHER THAN 12/31/2018</t>
  </si>
  <si>
    <t>TEST #6</t>
  </si>
  <si>
    <t>TEST FORM 40 &amp;  SCHEDULE A,B,D,E, DC AND DS SCENARIOS FOR THE 2018 ALABAMA INDIVIDUAL INCOME TAX RETURN</t>
  </si>
  <si>
    <t>20. TOTAL CREDIT(S) APPLIED. ADD LINE 3, LINE 8, LINE 13, AND LINE 18. ENTER HERE AND ON SCHEDULE NTC, LINE 26.</t>
  </si>
  <si>
    <t>19. CARRYFORWARD AMOUNT. SUBTRACT LINE 18 FROM LINE 16</t>
  </si>
  <si>
    <t>18. AMOUNT OF CREDIT APPLIED. ENTER THE LESSER OF LINE 16 OR LINE 17</t>
  </si>
  <si>
    <t>17. ENTER AMOUNT FROM LINE 14. IF NO CARRYFORWARD CREDITS, ENTER AMOUNT FROM PART II, LINE 10</t>
  </si>
  <si>
    <t>16. ENTER AMOUNT FROM PART II, LINE 9</t>
  </si>
  <si>
    <t>15. CARRYFORWARD AMOUNT. SUBTRACT LINE 13 FROM LINE 11</t>
  </si>
  <si>
    <t>14. UNUSED TAX LIABILITY LIMITATION. SUBTRACT LINE 13 FROM LINE 12</t>
  </si>
  <si>
    <t>13. AMOUNT OF CREDIT APPLIED. ENTER THE LESSER OF LINE 11 OR LINE 12</t>
  </si>
  <si>
    <t>12. ENTER AMOUNT FROM LINE 9</t>
  </si>
  <si>
    <t>11. ENTER CARRYFORWARD AMOUNT FROM PRIOR TAX YEAR</t>
  </si>
  <si>
    <t>11. ENTER CARRYFORWARD YEAR</t>
  </si>
  <si>
    <t>10. CARRYFORWARD AMOUNT. SUBTRACT LINE 8 FROM LINE 6</t>
  </si>
  <si>
    <t>9. UNUSED TAX LIABILITY LIMITATION. SUBTRACT LINE 8 FROM LINE 7</t>
  </si>
  <si>
    <t>8. AMOUNT OF CREDIT APPLIED. ENTER THE LESSER OF LINE 6 OR LINE 7</t>
  </si>
  <si>
    <t>7. ENTER AMOUNT FROM LINE 4</t>
  </si>
  <si>
    <t>6. ENTER CARRYFORWARD AMOUNT FROM PRIOR TAX YEAR</t>
  </si>
  <si>
    <t>6. ENTER CARRYFORWARD YEAR</t>
  </si>
  <si>
    <t>5. CARRYFORWARD AMOUNT. SUBTRACT LINE 3 FROM LINE 1</t>
  </si>
  <si>
    <t>4. UNUSED TAX LIABILITY LIMITATION. SUBTRACT LINE 3 FROM LINE 2</t>
  </si>
  <si>
    <t>3. AMOUNT OF CREDIT APPLIED.  ENTER LESSER OF LINE 1 OR LINE 2</t>
  </si>
  <si>
    <t>2. ENTER AMOUNT FROM PART II, LINE 10</t>
  </si>
  <si>
    <t>1. ENTER CARRYFORWARD AMOUNT FROM PRIOR TAX YEAR</t>
  </si>
  <si>
    <t>1. ENTER CARRYFORWARD YEAR</t>
  </si>
  <si>
    <t>10. ENTER TAX DUE FROM SCH NTC, LINE 25</t>
  </si>
  <si>
    <t>9. CREDIT ALLOWABLE. ADD LINE 7 AND LINE 8</t>
  </si>
  <si>
    <t>58-7469815</t>
  </si>
  <si>
    <t xml:space="preserve">8. FEIN OF ENTITY </t>
  </si>
  <si>
    <t>8. PRO RATA SHARE OF CREDIT FROM SCHEDULE K-1</t>
  </si>
  <si>
    <t>7. MULTIPLY LINE 6 BY $1,500</t>
  </si>
  <si>
    <t>6. NUMBER OF QUALIFYING NEW EMPLOYEES THAT COMPLETED THEIR FIRST 12 MONTHS SERVICE IN 2018. THIS AMOUNT CANNOT BE GREATER THAN LINE 5.</t>
  </si>
  <si>
    <t>5. SUBTRACT LINE 4 FROM LINE 3</t>
  </si>
  <si>
    <t>4. NUMBER OF QUALIFYING NEW EMPLOYEES ON LINE 3 FOR WHOM YOU CLAIMED A CREDIT FOR IN PRIOR TAX YEAR(S)</t>
  </si>
  <si>
    <t>3. NET EMPLOYEE GROWTH. SUBTRACT LINE 2 FROM LINE 1. IF LESS THAN ZERO, STOP! YOU DO NOT HAVE CREDIT.</t>
  </si>
  <si>
    <t>2. NUMBER OF FULL TIME ALABAMA EMPLOYEES ON 07-24-2016</t>
  </si>
  <si>
    <t>1. NUMBER OF FULL TIME ALABAMA EMPLOYEES ON 12-31-2018</t>
  </si>
  <si>
    <t>ENTER TAX DUE FROM SCHEDULE NTC, LINE 23</t>
  </si>
  <si>
    <t>82-3224036</t>
  </si>
  <si>
    <t>65-6974015</t>
  </si>
  <si>
    <t>CREDIT FROM 2018 ALABAMA APPRENTICESHIP TAX CREDIT CERTIFICATE</t>
  </si>
  <si>
    <t>458960</t>
  </si>
  <si>
    <t>63-9562581</t>
  </si>
  <si>
    <t>65-4789350</t>
  </si>
  <si>
    <t>10 DOW AVENUE MONTGOMERY AL</t>
  </si>
  <si>
    <t>125 STREET WAY MOULTON AL</t>
  </si>
  <si>
    <t>AMERICAN AIRCRAFT</t>
  </si>
  <si>
    <t>NATIONAL PHONE SERVICE</t>
  </si>
  <si>
    <t>ENTER AMOUNT FROM LINE 14</t>
  </si>
  <si>
    <t>ENTER AMOUNT FROM LINE 9</t>
  </si>
  <si>
    <t>ENTER CARRYFORWARD YEAR</t>
  </si>
  <si>
    <t>ENTER AMOUNT FROM LINE 4</t>
  </si>
  <si>
    <t>AMOUNT OF CREDIT APPLIED, ENTER LESSER OF LINE 1 OR LINE 2</t>
  </si>
  <si>
    <t>ENTER AMOUNT FROM PART III, LINE 3</t>
  </si>
  <si>
    <t>ENTER AMOUNT FROM SCH NTC, LINE 21</t>
  </si>
  <si>
    <t>256 PLEASANT HILL RD MONTGOMERY AL 36106</t>
  </si>
  <si>
    <t>1238 PINE STREET MONTGOMERY AL  36109</t>
  </si>
  <si>
    <t>PARK ENTERPRISES</t>
  </si>
  <si>
    <t>FORREST PRIMARY</t>
  </si>
  <si>
    <t>18. AMOUNT OF CREDIT APPLIED.  ENTER THE LESSER OF LINE 16 OR 17</t>
  </si>
  <si>
    <t>17. ENTER AMOUNT FROM LINE 14, IF NO CF CREDITS, ENTER AMOUNT FROM PART 1, LINE 4</t>
  </si>
  <si>
    <t>16. ENTER AMOUNT FROM PART I, LINE 3</t>
  </si>
  <si>
    <t>11. ENTER CARRYFORWARD AMOUNT FROM PRIOR YEAR</t>
  </si>
  <si>
    <t>6. ENTER CARRYFORWARD AMOUNT FROM PRIOR YEAR</t>
  </si>
  <si>
    <t>3. AMOUNT OF CREDIT APPLIED. ENTER THE LESSER OF LINE 1 OR LINE 2</t>
  </si>
  <si>
    <t>2. ENTER AMOUNT FROM PART1, LINE 4</t>
  </si>
  <si>
    <t>1. ENTER CARRYFORWARD AMOUNT FROM PRIOR YEAR</t>
  </si>
  <si>
    <t>4.  ENTER TAX DUE FROM SCH NTC, LINE 19</t>
  </si>
  <si>
    <t>3. TOTAL CREDIT AVAILABLE. ADD LINE 1 AND LINE 2</t>
  </si>
  <si>
    <t>54-4589631</t>
  </si>
  <si>
    <t>2. FEIN OF ENTITY (IF CREDIT FROM MORE THAN ONE ENTITY, ATTACH SCHEDULE)</t>
  </si>
  <si>
    <t>2. PRO RATA SHARE FROM SCHEDULE K-1</t>
  </si>
  <si>
    <t xml:space="preserve">1. PORT CREDIT AMOUNT CERTIFIED </t>
  </si>
  <si>
    <t>CARRYFORWARD YEAR</t>
  </si>
  <si>
    <t xml:space="preserve">ENTER AMOUNT FROM LINE 4 </t>
  </si>
  <si>
    <t>ENTER AMOUNT FROM PART 1, LINE 4</t>
  </si>
  <si>
    <t>TAX DUE FROM SCHEDULE NTC, LINE 17</t>
  </si>
  <si>
    <t>63-2589641</t>
  </si>
  <si>
    <t>ENTER AMOUNT FROM PART 1, LINE 8</t>
  </si>
  <si>
    <t>CARRYOVER YEAR</t>
  </si>
  <si>
    <t>82-5220166</t>
  </si>
  <si>
    <t>63-0258965</t>
  </si>
  <si>
    <t>MAXIMUM CREDIT ALLOWED</t>
  </si>
  <si>
    <t>ENTER TAX DUE FROM SCHEDULE NTC, LINE 15</t>
  </si>
  <si>
    <t>REFUNDABLE AMOUNT</t>
  </si>
  <si>
    <t>ENTER THE LESSER OF LINE 2 OR LINE 3</t>
  </si>
  <si>
    <t>ENTER TAX DUE FROM SCHEDULE NTC, LINE 27</t>
  </si>
  <si>
    <t>TOTAL CREDIT - ADD LINES 1a, 1b, 1c</t>
  </si>
  <si>
    <t>CREDIT AMOUNT</t>
  </si>
  <si>
    <t>PART III REFUNDABLE HISTORIC TAX REHABILITATION CREDIT</t>
  </si>
  <si>
    <t>ENTER AMOUNT FROM PART I, LINE 5</t>
  </si>
  <si>
    <t>ENTER AMOUNT FROM LINE 27</t>
  </si>
  <si>
    <t>02/15/2013</t>
  </si>
  <si>
    <t>ENTER AMOUNT FROM LINE 20</t>
  </si>
  <si>
    <t>03/01/2014</t>
  </si>
  <si>
    <t>ENTER AMOUNT FROM LINE 13</t>
  </si>
  <si>
    <t>10/25/2015</t>
  </si>
  <si>
    <t xml:space="preserve">ENTER AMOUNT FROM LINE 6 </t>
  </si>
  <si>
    <t>08/23/2016</t>
  </si>
  <si>
    <t>01/15/2018</t>
  </si>
  <si>
    <t>644897142</t>
  </si>
  <si>
    <t>ENTER TAX DUE FROM SCHEDULE NTC, LINE 13</t>
  </si>
  <si>
    <t>CARRYFORWARD AMOUNT.  SUBTRACT LINE 18 FROM LINE 16</t>
  </si>
  <si>
    <t>AMOUNT OF CREDIT APPLIED.  ENTER THE LESSER OF LINE 16 OR LINE 17</t>
  </si>
  <si>
    <t>ENTER AMOUNT FROM LINE 14. IF NO CF CREDITS, ENTER AMOUNT FROM PART 1, LINE 14</t>
  </si>
  <si>
    <t>ENTER AMOUNT FROM PART 1, LINE 13</t>
  </si>
  <si>
    <t>PRIOR TAX YEAR OF CARRYFORWARD</t>
  </si>
  <si>
    <t>UNUSED TAX LIABILITY LIMITATION.  SUBTRACT LINE 3 FROM LINE 2</t>
  </si>
  <si>
    <t>AMOUNT OF CREDIT APPLIED. ENTER LESSER OF LINE 1 OR LINE 2</t>
  </si>
  <si>
    <t xml:space="preserve"> ENTER AMOUNT FROM PART 1, LINE 12</t>
  </si>
  <si>
    <t>ENTER TAX DUE FROM SCHEDULE NTC,LINE 5</t>
  </si>
  <si>
    <t>63-5139854</t>
  </si>
  <si>
    <t>ENTER THE AMOUNT FROM EITHER LINE 6 OR LINE 10 BUT NOT BOTH</t>
  </si>
  <si>
    <t>ENTER THE GREATER OF LINE 4 OR LINE 5</t>
  </si>
  <si>
    <t>MULTIPLY LINE 7 BY 10% (.10) NOT TO EXCEED $50,000</t>
  </si>
  <si>
    <t>MULTIPLY LINE 7 BY 20% (.20) NOT TO EXCEED $10,000</t>
  </si>
  <si>
    <t>COST OF QUALIFIED RESERVOIR CONSTRUCTION</t>
  </si>
  <si>
    <t>MULTIPLY LINE 3 BY 10% (.10) NOT TO EXCEED $50,000</t>
  </si>
  <si>
    <t>MULTIPLY LINE 3 BY 20% (.20) NOT TO EXCEED $10,000</t>
  </si>
  <si>
    <t>LINE E - PRO-RATA SHARE OF CREDIT FROM SUBCHAPTER S OR K INDICATOR</t>
  </si>
  <si>
    <t>LINE E - CONSTRUCTION OF RESERVOIR INDICATOR</t>
  </si>
  <si>
    <t>LINE E - PURCHASE OR CONVERSION OF IRRIGATION SYSTEM INDICATOR.</t>
  </si>
  <si>
    <t>LINE D - AL DEPARTMENT OF AGRICULTURE &amp; INDUSTRIES CERTIFICATE NUMBER</t>
  </si>
  <si>
    <t>PART J- SUMMARY - TOTAL CREDITS ALLOWABLE:</t>
  </si>
  <si>
    <t>PART I- NEIGHBORHOOD INFRASTRUCTURE INCENTIVE PLAN CREDIT:</t>
  </si>
  <si>
    <t>PART H - CREDIT FOR TAXES PAID TO FOREIGN COUNTRY:</t>
  </si>
  <si>
    <t>PART G - VETERANS EMPLOYMENT ACT</t>
  </si>
  <si>
    <t>PART F - VETERANS EMPLOYMENT ACT</t>
  </si>
  <si>
    <t>PART E - FULL EMPLOYMENT ACT OF 2011 ACT:</t>
  </si>
  <si>
    <t>PART D - ALABAMA ENTERPRISE ZONE ACT CREDIT:</t>
  </si>
  <si>
    <t>PART C - COAL CREDIT:</t>
  </si>
  <si>
    <t>PART B - RURAL PHYSICIANS CREDIT:</t>
  </si>
  <si>
    <t>PART A - BASIC SKILLS EDUCATION CREDIT:</t>
  </si>
  <si>
    <t>PART 6 - CREDIT ALLOWABLE - ENTER SMALLER OF LINES 30 OR 31 - ENTER AMOUNT ON SCH NTC LINE 2</t>
  </si>
  <si>
    <t>PART 6 - ENTER THE SUM OF LINES 5, 10, 15,  20 AND 25,  FROM PARTS 1, 2, 3, 4, AND 5</t>
  </si>
  <si>
    <t>PART 6 - MULTIPLY LINE 29 BY LINE 28:</t>
  </si>
  <si>
    <t>PART 6 - DIVIDE LINE 26 BY 27:</t>
  </si>
  <si>
    <t>PART 6 - SUM OF ALABAMA ADJUSTED GROSS INCOME ATTRIBUTABLE TO ALL OTHER STATES:</t>
  </si>
  <si>
    <t>PART 5 - PORTION OF ALABAMA ADJUSTED GROSS INCOME ATTRIBUTABLE TO THIS STATE</t>
  </si>
  <si>
    <t>PART 5 - 2018 TAXABLE INCOME AS SHOWN ON THE STATE RETURN:</t>
  </si>
  <si>
    <t>WEST VIRGINIA</t>
  </si>
  <si>
    <t>PART 4 - PORTION OF ALABAMA ADJUSTED GROSS INCOME ATTRIBUTABLE TO THIS STATE</t>
  </si>
  <si>
    <t>PART 4 - 2018 TAXABLE INCOME AS SHOWN ON THE STATE RETURN:</t>
  </si>
  <si>
    <t>VIRGINIA</t>
  </si>
  <si>
    <t>PART 3 - PORTION OF ALABAMA ADJUSTED GROSS INCOME ATTRIBUTABLE TO THIS STATE</t>
  </si>
  <si>
    <t>PART 3 - 2018 TAXABLE INCOME AS SHOWN ON THE STATE RETURN:</t>
  </si>
  <si>
    <t>SOUTH CAROLINA</t>
  </si>
  <si>
    <t>PART 2 - PORTION OF ALABAMA ADJUSTED GROSS INCOME ATTRIBUTABLE TO THIS STATE</t>
  </si>
  <si>
    <t>PART 2 - 2018 TAXABLE INCOME AS SHOWN ON THE STATE RETURN:</t>
  </si>
  <si>
    <t>MISSISSIPPI</t>
  </si>
  <si>
    <t>PART 1 - PORTION OF ALABAMA ADJUSTED GROSS INCOME ATTRIBUTABLE TO THIS STATE</t>
  </si>
  <si>
    <t>PART 1 - 2018 TAXABLE INCOME AS SHOWN ON THE STATE RETURN:</t>
  </si>
  <si>
    <t>GEORGIA</t>
  </si>
  <si>
    <t>TOTAL REFUNDABLE CREDIT</t>
  </si>
  <si>
    <t>REFUNDABLE PORTION OF CREDIT - SCHEDULE HTC, PAGE 2, PART 3, LINE 5</t>
  </si>
  <si>
    <t>REFUNDABLE PORTION OF CREDIT - SCHEDULE AAC, PART 2, LINE 6</t>
  </si>
  <si>
    <t>REFUNDABLE PORTION OF CREDIT -SCHEDULE AATC - PAGE 1, LINE 40</t>
  </si>
  <si>
    <t>SCH RC - REFUNDABLE CREDIT</t>
  </si>
  <si>
    <t>NET TAX DUE</t>
  </si>
  <si>
    <t>30C. ENTER CAPITAL CREDIT AVAILABLE FROM SCHEDULE K-RCC, LINE 7 AND PRO RATE SHARE OF CREDIT FROM SCH K-1 - AMOUNT</t>
  </si>
  <si>
    <t>63-1475692</t>
  </si>
  <si>
    <t>30C. ENTER CAPITAL CREDIT AVAILABLE FROM SCHEDULE K-RCC, LINE 7 AND PRO RATE SHARE OF CREDIT FROM SCH K-1 - FEIN OF ENTITY</t>
  </si>
  <si>
    <t>ACT B</t>
  </si>
  <si>
    <t>30B. NAME OF PROJECT ENTITY ENTITLED TO THE CAPITAL CREDIT</t>
  </si>
  <si>
    <t>30b</t>
  </si>
  <si>
    <t>1487413</t>
  </si>
  <si>
    <t>30a. ENTER PROJECT NUMBER ASSIGNED BY ALABAMA DEPARTMENT OF REVENUE</t>
  </si>
  <si>
    <t xml:space="preserve">CAPITAL CREDIT </t>
  </si>
  <si>
    <t>SUBTRACT LINE 28 FROM LINE 27</t>
  </si>
  <si>
    <t>ENTER CREDIT FROM SCH HTC, PART III, LINE 4</t>
  </si>
  <si>
    <t>ENTER CREDIT FROM SCH SBA, PART III, LINE 20</t>
  </si>
  <si>
    <t>ENTER CREDIT FROM SCH ATC, PART II, LINE 5</t>
  </si>
  <si>
    <t>SUBTRACT LINE 22 FROM LINE 21</t>
  </si>
  <si>
    <t>ENTER CREDIT FROM SCH ARA, PART IV, LINE 20</t>
  </si>
  <si>
    <t>SUBTRACT LINE 20 FROM LINE 19</t>
  </si>
  <si>
    <t>ENTER CREDIT FROM SCH ARA, PART II, LINE 20</t>
  </si>
  <si>
    <t>SUBTRACT LINE 18 FROM LINE 17</t>
  </si>
  <si>
    <t>ENTER CREDIT FROM SCH AJA, PART II, LINE 20</t>
  </si>
  <si>
    <t xml:space="preserve">SUBTRACT LINE 16 FROM LINE 15 </t>
  </si>
  <si>
    <t>ENTER CREDIT FROM SCH DEC, PART II, LINE 20</t>
  </si>
  <si>
    <t>SUBTRACT LINE 14 FROM LINE 13</t>
  </si>
  <si>
    <t xml:space="preserve">ENTER CREDIT FROM SCH HTC, PART II, LINE 40  </t>
  </si>
  <si>
    <t>SUBTRACT LINE 12 FROM LINE 11</t>
  </si>
  <si>
    <t>ENTER ADOPTION CREDIT FROM SCH AAC, PART II, LINE 5</t>
  </si>
  <si>
    <t>SUBTRACT LINE 10 FROM LINE 9</t>
  </si>
  <si>
    <t>ENTER CREDIT AMOUNT FROM AATC, PART III, LINE 20</t>
  </si>
  <si>
    <t>SUBTRACT LINE 8 FROM LINE 7</t>
  </si>
  <si>
    <t>ENTER CREDIT AMOUNT FROM SCH AATC, PART I, LINE 39</t>
  </si>
  <si>
    <t xml:space="preserve">ENTER CREDIT FROM IRC, PART II, LINE 20 </t>
  </si>
  <si>
    <t>ENTER CREDIT FROM SCHEDULE OC, PART J, LINE 1</t>
  </si>
  <si>
    <t>SUBTRACT LINE 2 FROM LINE 1</t>
  </si>
  <si>
    <t>ENTER AMOUNT FROM SCHEDULE CR, LINE 32</t>
  </si>
  <si>
    <t>SCHEDULE NTC &amp; RC:</t>
  </si>
  <si>
    <t>TEST SCENARIOS FORM 40 &amp; SCHEDULE NTC  FOR THE 2018 ALABAMA INDIVIDUAL INCOME TAX RETURN</t>
  </si>
  <si>
    <t>ENTER AMOUNT FROM LINE 14.  IF NO CF CREDITS ENTER AMOUNT FROM PART II, LINE 5</t>
  </si>
  <si>
    <t>ENTER AMOUNT FROM PART II, LINE 7</t>
  </si>
  <si>
    <t>ENTER AMOUNT FROM PART II, LINE 5</t>
  </si>
  <si>
    <t>PART II - MAXIMUM CREDIT ALLOWABLE FOR CURRENT YEAR CONTRIBUTION</t>
  </si>
  <si>
    <t>PART II - ENTER AMOUNT FROM SCH NTC, LINE 9</t>
  </si>
  <si>
    <t>PART II - ADDRESS OF ACHOLARSHIP GRANTING ORGANIZATION</t>
  </si>
  <si>
    <t>HELPING HANDS</t>
  </si>
  <si>
    <t xml:space="preserve">              HERE AND ON FORM 40 PAGE 1, SCHEDULE RC, LINE 1</t>
  </si>
  <si>
    <t>ENTER AMOUNT FROM SCHEDULE NTC, LINE 7</t>
  </si>
  <si>
    <t>PART I - 80% OF THE AVERAGE COST OF ATTENDANCE</t>
  </si>
  <si>
    <t>PINE STREET ELEMENTARY</t>
  </si>
  <si>
    <t>AMBER SCHOOL</t>
  </si>
  <si>
    <t>YETSA YARROW</t>
  </si>
  <si>
    <t xml:space="preserve"> PINE STREET ELEMENTARY</t>
  </si>
  <si>
    <t>ANGELA CRESS</t>
  </si>
  <si>
    <t>JORDAN ASPAR</t>
  </si>
  <si>
    <t>LANNIE GOURD</t>
  </si>
  <si>
    <t>TEST FORM 40 SCHEDULE AATC SCENARIO FOR THE 2018 ALABAMA INDIVIDUAL INCOME TAX RETURN</t>
  </si>
  <si>
    <t>PART II - ENTER AMOUNT FROM SCHEDULE NTC, LINE 11</t>
  </si>
  <si>
    <t>PART II - ALLOWABLE CREDIT PER CHILD</t>
  </si>
  <si>
    <t>345 Park Avenue Montgomery AL</t>
  </si>
  <si>
    <t>Sisters of Mercy</t>
  </si>
  <si>
    <t>182 Sovers Montgomery AL</t>
  </si>
  <si>
    <t>Ola Tigers</t>
  </si>
  <si>
    <t>586 Doyle Drive Albertville AL</t>
  </si>
  <si>
    <t>Cynthia Sweet</t>
  </si>
  <si>
    <t>Daniel Sweet</t>
  </si>
  <si>
    <t>Sabray Tigers</t>
  </si>
  <si>
    <t>Lance Tigers</t>
  </si>
  <si>
    <t>DAVID WOODS</t>
  </si>
  <si>
    <t>TEST FORM 40 SCHEDULE WITH AAC SCENARIOS FOR THE 2018 ALABAMA INDIVIDUAL INCOME TAX RETURN</t>
  </si>
  <si>
    <t>387264</t>
  </si>
  <si>
    <t>983746</t>
  </si>
  <si>
    <t>786234</t>
  </si>
  <si>
    <t xml:space="preserve">FRANK GILBERT </t>
  </si>
  <si>
    <t>PENN TARWI</t>
  </si>
  <si>
    <t>TEST FORM 40 SCHEDULE W-2 SCENARIOS FOR THE 2018 ALABAMA INDIVIDUAL INCOME TAX RETURN</t>
  </si>
  <si>
    <t>528-31-8521</t>
  </si>
  <si>
    <t>07/31/2020</t>
  </si>
  <si>
    <t>SPOUSE LICENSE EXPIRATION DATE</t>
  </si>
  <si>
    <t>07/24/2016</t>
  </si>
  <si>
    <t>SPOUSE LICENSE ISSUED DATE</t>
  </si>
  <si>
    <t>C894557</t>
  </si>
  <si>
    <t>SPOUSE DRIVER LICENSE #</t>
  </si>
  <si>
    <t>08/04/1996</t>
  </si>
  <si>
    <t>05/31/2021</t>
  </si>
  <si>
    <t>03/31/2021</t>
  </si>
  <si>
    <t>06/30/2022</t>
  </si>
  <si>
    <t>PRIMARY EXPIRATION DATE</t>
  </si>
  <si>
    <t>05/14/2017</t>
  </si>
  <si>
    <t>03/14/2017</t>
  </si>
  <si>
    <t>06/01/2018</t>
  </si>
  <si>
    <t>PRIMARY ISSUED DATE</t>
  </si>
  <si>
    <t>P348521</t>
  </si>
  <si>
    <t>5224447</t>
  </si>
  <si>
    <t>F1236570</t>
  </si>
  <si>
    <t>PRIMARY DRIVER LICENSE #</t>
  </si>
  <si>
    <t>KY</t>
  </si>
  <si>
    <t>04/05/1992</t>
  </si>
  <si>
    <t>06/14/1995</t>
  </si>
  <si>
    <t>04/01/1956</t>
  </si>
  <si>
    <t>Red Orientations</t>
  </si>
  <si>
    <t>CORPORATION NAME</t>
  </si>
  <si>
    <t>IF LINES 1-3 COMPLETED, MULTIPLY LINE 5 BY % ON LINE 6 - ELSE MULTIPLY LINE 4 BY % ON LINE 6]</t>
  </si>
  <si>
    <t>ENTER PERCENTAGE FROM PAGE 1, LINE 10</t>
  </si>
  <si>
    <t>ENTER FEDERAL INCOME TAX LIABILITY</t>
  </si>
  <si>
    <t>DIVIDE LINE 2 BY LINE 1</t>
  </si>
  <si>
    <t>YOUR FEDERAL ADJUSTED GROSS INCOME</t>
  </si>
  <si>
    <t>YOUR JOINT FEDERAL ADJUSTED GROSS INCOME</t>
  </si>
  <si>
    <t>MULTIPLY LINE 4 BY LINE 5</t>
  </si>
  <si>
    <t>PERCENTAGE FROM PAGE 1, LINE 10:</t>
  </si>
  <si>
    <t>ADD LINES 1 THROUGH 3</t>
  </si>
  <si>
    <t>CONTRIBUTION TO A HEALTH SAVINGS ACCOUNT - ALABAMA</t>
  </si>
  <si>
    <t>CONTRIBUTION TO A HEALTH SAVINGS ACCOUNT - ALL SOURCES</t>
  </si>
  <si>
    <t>P32148545</t>
  </si>
  <si>
    <t>414-23-8999</t>
  </si>
  <si>
    <t>428-12-4444</t>
  </si>
  <si>
    <t>P54298765</t>
  </si>
  <si>
    <t>2019 ESTIMATED TAX:</t>
  </si>
  <si>
    <t>REFUNDABLE CREDITS:</t>
  </si>
  <si>
    <t>WA</t>
  </si>
  <si>
    <t>CANADA</t>
  </si>
  <si>
    <t xml:space="preserve">AL </t>
  </si>
  <si>
    <t>TN</t>
  </si>
  <si>
    <t>SC</t>
  </si>
  <si>
    <t>TACOMA</t>
  </si>
  <si>
    <t>NEWFOUNDLAND</t>
  </si>
  <si>
    <t>MILLBROOK</t>
  </si>
  <si>
    <t>NEW MARKET</t>
  </si>
  <si>
    <t>MEMPHIS</t>
  </si>
  <si>
    <t>120 HAZEL CIRCLE</t>
  </si>
  <si>
    <t>CENTRE 275 POPE ROAD SUMMERSIDE PECIN</t>
  </si>
  <si>
    <t>22 ZACHARY POINT</t>
  </si>
  <si>
    <t>98 LAKESHORE DRIVE</t>
  </si>
  <si>
    <t>473 SHADOWOOD LANE</t>
  </si>
  <si>
    <t>511 ROUSE TRAILS</t>
  </si>
  <si>
    <t>KATIE C APPLE</t>
  </si>
  <si>
    <t>ALICIA LOPEZ</t>
  </si>
  <si>
    <t>CASEY WALKER</t>
  </si>
  <si>
    <t>GEORGE E APPLE</t>
  </si>
  <si>
    <t>ALBERT LAWRENCE</t>
  </si>
  <si>
    <t>JOYCE A BERRY</t>
  </si>
  <si>
    <t>CHRISTOPHER KING</t>
  </si>
  <si>
    <t>275-31-6432</t>
  </si>
  <si>
    <t>225-59-9055</t>
  </si>
  <si>
    <t>214-65-3406</t>
  </si>
  <si>
    <t>TEST FORM 40NR &amp; SCHEDULE A,B,D,E, DC &amp; DS SCENARIOS FOR THE 2018 ALABAMA INDIVIDUAL INCOME TAX RETURN</t>
  </si>
  <si>
    <t>58-9631245</t>
  </si>
  <si>
    <t>63-1258744</t>
  </si>
  <si>
    <t>6. NUMBER OF QUALIFYING NEW EMPLOYEES THAT COMPLETED THEIR FIRST 12 MONTHS SERVICE IN 2017. THIS AMOUNT CANNOT BE GREATER THAN LINE 5.</t>
  </si>
  <si>
    <t>63-1289660</t>
  </si>
  <si>
    <t>63-1258884</t>
  </si>
  <si>
    <t>859 PARKLINE ROAD MONTGOMERY AL 36109</t>
  </si>
  <si>
    <t>CHEVRON MISSION</t>
  </si>
  <si>
    <t>123 FALLEN  BROOK MONTGOMERY AL 36112</t>
  </si>
  <si>
    <t>222 Avondale Lane Montgomery AL 36109</t>
  </si>
  <si>
    <t>PURPLE RAPIDS</t>
  </si>
  <si>
    <t>Playground Circles</t>
  </si>
  <si>
    <t>85-4369874</t>
  </si>
  <si>
    <t>58-7456324</t>
  </si>
  <si>
    <t>54-2369784</t>
  </si>
  <si>
    <t>47-8563258</t>
  </si>
  <si>
    <t>58-7896547</t>
  </si>
  <si>
    <t>62-8961325</t>
  </si>
  <si>
    <t>1/1/2013</t>
  </si>
  <si>
    <t xml:space="preserve">CARRYFORWARD YEAR </t>
  </si>
  <si>
    <t>01/01/2014</t>
  </si>
  <si>
    <t>58-2963584</t>
  </si>
  <si>
    <t>ENTER AMOUNT FROM PART 1, LINE 12</t>
  </si>
  <si>
    <t>13. MAXIMUM CREDIT ALLOWABLE</t>
  </si>
  <si>
    <t>63-5896588</t>
  </si>
  <si>
    <t>45-2896314</t>
  </si>
  <si>
    <t>63-0257894</t>
  </si>
  <si>
    <t>12. FEIN OF ENTITY</t>
  </si>
  <si>
    <t>12. PRO RATA SHARE OF CREDIT FROM SCHEDULE K-1</t>
  </si>
  <si>
    <t>11. ENTER THE AMOUNT FROM EITHER LINE 6 OR LINE 10 BUT NOT BOTH</t>
  </si>
  <si>
    <t>10.  ENTER THE GREATER OF LINE 8 OR LINE 9</t>
  </si>
  <si>
    <t>9. MULTIPLY LINE 7 BY 10% (.10) NOT TO EXCEED $50,000</t>
  </si>
  <si>
    <t>8. MULTIPLY LINE 7 BY 20% (.20) NOT TO EXCEED $10,000</t>
  </si>
  <si>
    <t>7. COST OF QUALIFIED RESERVOIR CONSTRUCTION</t>
  </si>
  <si>
    <t>6.  ENTER THE GREATER OF LINE 4 OR LINE 5</t>
  </si>
  <si>
    <t>5. MULTIPLY LINE 3 BY 10% (.10) NOT TO EXCEED $50,000</t>
  </si>
  <si>
    <t>4. MULTIPLY LINE 3 BY 20% (.20) NOT TO EXCEED $10,000</t>
  </si>
  <si>
    <t>3. ADD LINES 1 AND 2</t>
  </si>
  <si>
    <t>2. CONVERSION COSTS TO CONVERT FROM FUEL TO ELECTRICITY</t>
  </si>
  <si>
    <t>1. PURCHASE COST AND INSTALLATION COSTS OF IRRIGATION SYSTEM</t>
  </si>
  <si>
    <t>58666241</t>
  </si>
  <si>
    <t>1450743</t>
  </si>
  <si>
    <t>8540003</t>
  </si>
  <si>
    <t>NET TAX DUE ALABAMA. SUBTRACT LINE 30c FROM LINE 29</t>
  </si>
  <si>
    <t>63-2589631</t>
  </si>
  <si>
    <t>41-2365879</t>
  </si>
  <si>
    <t>RISE ALABAMA</t>
  </si>
  <si>
    <t>ATC CO</t>
  </si>
  <si>
    <t>SUBTRACT LINE 6 FROM 5:</t>
  </si>
  <si>
    <t>TEST FORM 40NR  &amp; SCHEDULE NTC, RC, CR, OC, IRC, HTC, DEC, AJA, ARA, ATC AND SBA SCENARIOS FOR THE 2018 ALABAMA INDIVIDUAL INCOME TAX RETURN</t>
  </si>
  <si>
    <t>DO YOU HAVE A SCHOLARSHIP CONTRIBUTION CREDIT CARRYFORWARD FROM A PRIOR YEAR?</t>
  </si>
  <si>
    <t>PART II - MAXIMUM CREDIT ALLOWABLE FOR CURRENT YEAR CONTRIBUTIONS</t>
  </si>
  <si>
    <t>PART II - ENTER AMOUNT FROM SCHEDULE NTC, LINE 9</t>
  </si>
  <si>
    <t>125 APPLE STREET MONTGOMERY AL 36109</t>
  </si>
  <si>
    <t>PART II - ADDRESS OF SCHOLARSHIP GRANTING ORGANIZATION</t>
  </si>
  <si>
    <t>AMERICAN EDUCATION COMPANY</t>
  </si>
  <si>
    <t xml:space="preserve">              HERE AND ON SCHEDULE RC, LINE 1</t>
  </si>
  <si>
    <t>PART I - 80% OF THE AVERAGE ANNUAL COST OF ATTENDANCE</t>
  </si>
  <si>
    <t>LINCOLN PREP</t>
  </si>
  <si>
    <t>524789634</t>
  </si>
  <si>
    <t>DIANE WALKER</t>
  </si>
  <si>
    <t>444789614</t>
  </si>
  <si>
    <t>PETER WALKER</t>
  </si>
  <si>
    <t>487-65-4321</t>
  </si>
  <si>
    <t>BOB FALLS</t>
  </si>
  <si>
    <t>GREEN MEADOWS</t>
  </si>
  <si>
    <t>MASSEY ELEMENTARY</t>
  </si>
  <si>
    <t>258-69-4125</t>
  </si>
  <si>
    <t>423-45-6789</t>
  </si>
  <si>
    <t>ELLA YOUNG</t>
  </si>
  <si>
    <t>AMBER FALLS</t>
  </si>
  <si>
    <t>TEST FORM 40NR SCHEDULE AATC SCENARIOS FOR THE 2018 ALABAMA INDIVIDUAL INCOME TAX RETURN</t>
  </si>
  <si>
    <t>TEST FORM 40NR AAC SCENARIOS FOR THE 2018 ALABAMA INDIVIDUAL INCOME TAX RETURN</t>
  </si>
  <si>
    <t xml:space="preserve">TOTAL FEDERAL WAGES </t>
  </si>
  <si>
    <t>TEST FORM 40NR SCHEDULE W-2 SCENARIOS FOR THE 2018 ALABAMA INDIVIDUAL INCOME TAX RETURN</t>
  </si>
  <si>
    <t>35160-3215</t>
  </si>
  <si>
    <t>NAME OF CORPORATE PRESIDENT  ZIP CODE</t>
  </si>
  <si>
    <t>NAME OF CORPORATE PRESIDENT STATE</t>
  </si>
  <si>
    <t>TALLADEGA</t>
  </si>
  <si>
    <t xml:space="preserve">NAME OF CORPORATE PRESIDENT CITY </t>
  </si>
  <si>
    <t>35071-0012</t>
  </si>
  <si>
    <t xml:space="preserve">GARDENDALE </t>
  </si>
  <si>
    <t>WILLIAM SNOW</t>
  </si>
  <si>
    <t>WSNOW@WAG.NET</t>
  </si>
  <si>
    <t>58-2351993</t>
  </si>
  <si>
    <t>30 PERCENT OF FEDERAL TAXABLE INCOME APPORTIONED TO AL</t>
  </si>
  <si>
    <t>41-1258974</t>
  </si>
  <si>
    <t>ABRAHAM ELLIS</t>
  </si>
  <si>
    <t>63-0179262</t>
  </si>
  <si>
    <t>OK</t>
  </si>
  <si>
    <t>OKLAHOMA CITY</t>
  </si>
  <si>
    <t>79 RED WALK AVENUE</t>
  </si>
  <si>
    <t>JACKSON AND BLUE LLP</t>
  </si>
  <si>
    <t>P20961752</t>
  </si>
  <si>
    <t>AUTAUGA</t>
  </si>
  <si>
    <t>05/01/2010</t>
  </si>
  <si>
    <t>JOHNMANN@AOL.COM</t>
  </si>
  <si>
    <t>JANE@LEWISFROST.COM</t>
  </si>
  <si>
    <t>MATTIE.SCOTT@AOL.COM</t>
  </si>
  <si>
    <t>334-442-0122</t>
  </si>
  <si>
    <t>334-442-1600</t>
  </si>
  <si>
    <t>334-553-9855</t>
  </si>
  <si>
    <t>JOHN MANN</t>
  </si>
  <si>
    <t>JANE LEWIS</t>
  </si>
  <si>
    <t>MATTIE SCOTT</t>
  </si>
  <si>
    <t>36303</t>
  </si>
  <si>
    <t xml:space="preserve">OK </t>
  </si>
  <si>
    <t>MOBILE</t>
  </si>
  <si>
    <t>LINCOLN</t>
  </si>
  <si>
    <t>0000748555</t>
  </si>
  <si>
    <t>125 HUNTER LOOP ROAD</t>
  </si>
  <si>
    <t>117 CARTER MILL ROAD</t>
  </si>
  <si>
    <t>4590 LILY PAD ROAD</t>
  </si>
  <si>
    <t>309 CHURCH STREET</t>
  </si>
  <si>
    <t>58-3987605</t>
  </si>
  <si>
    <t>58-7630060</t>
  </si>
  <si>
    <t>58-4735586</t>
  </si>
  <si>
    <t>THOMAS SOLUTIONS</t>
  </si>
  <si>
    <t>WASHINGTON GOODS INC</t>
  </si>
  <si>
    <t>FROST ENVIRONMENTAL</t>
  </si>
  <si>
    <t>TANNER AND MILLER INC</t>
  </si>
  <si>
    <t>01/01/2018</t>
  </si>
  <si>
    <t xml:space="preserve">C </t>
  </si>
  <si>
    <r>
      <rPr>
        <b/>
        <sz val="10"/>
        <rFont val="Arial"/>
        <family val="2"/>
      </rPr>
      <t>NOTE:</t>
    </r>
    <r>
      <rPr>
        <sz val="10"/>
        <rFont val="Arial"/>
        <family val="2"/>
      </rPr>
      <t xml:space="preserve">      </t>
    </r>
    <r>
      <rPr>
        <sz val="10"/>
        <rFont val="Arial"/>
        <family val="2"/>
      </rPr>
      <t xml:space="preserve">.   </t>
    </r>
  </si>
  <si>
    <t>TEST FORM PPT SCENARIOS FOR THE 2019 BUSINESS PRIVILEGE TAX RETURN</t>
  </si>
  <si>
    <t>148852369</t>
  </si>
  <si>
    <t>58-9197580</t>
  </si>
  <si>
    <t>MEMBER OF A FINANCIAL INSTITUTION GROUP FILING SEPARATELY:</t>
  </si>
  <si>
    <t>1-NAME OF CORPORATE SECRETARY ZIP:</t>
  </si>
  <si>
    <t>1-NAME OF CORPORATE SECRETARY STATE:</t>
  </si>
  <si>
    <t xml:space="preserve">MONTGOMERY  </t>
  </si>
  <si>
    <t xml:space="preserve">MONTGOMERY   </t>
  </si>
  <si>
    <t>1-NAME OF CORPORATE SECRETARY CITY:</t>
  </si>
  <si>
    <t>79 APPLE AVENUE</t>
  </si>
  <si>
    <t>46 BLUE LANE CT</t>
  </si>
  <si>
    <t>60 BILLINGS WAY</t>
  </si>
  <si>
    <t>214-58-9874</t>
  </si>
  <si>
    <t>DARA GRIER</t>
  </si>
  <si>
    <t>BLANCH ADAMS</t>
  </si>
  <si>
    <t>APRIL GRAY</t>
  </si>
  <si>
    <t>36116</t>
  </si>
  <si>
    <t>1-NAME OF CORPORATE PRESIDENT ZIP:</t>
  </si>
  <si>
    <t>1-NAME OF CORPORATE PRESIDENT STATE:</t>
  </si>
  <si>
    <t xml:space="preserve">MONTGOMERY </t>
  </si>
  <si>
    <t>1-NAME OF CORPORATE PRESIDENT CITY:</t>
  </si>
  <si>
    <t>46 DOWN LAKE AVENUE</t>
  </si>
  <si>
    <t>60 PARK WAY N</t>
  </si>
  <si>
    <t>54 E LANDE AVE</t>
  </si>
  <si>
    <t>145-25-8547</t>
  </si>
  <si>
    <t>NATHAN PARRISH</t>
  </si>
  <si>
    <t>RICK WATERS</t>
  </si>
  <si>
    <t>LARRY WRIGHT</t>
  </si>
  <si>
    <t>LWARD@AOL.COM</t>
  </si>
  <si>
    <t>WALKER52@AOL.COM</t>
  </si>
  <si>
    <t>58-2828262</t>
  </si>
  <si>
    <t>58-7194218</t>
  </si>
  <si>
    <t>66000</t>
  </si>
  <si>
    <t>58-6432197</t>
  </si>
  <si>
    <t>589632145</t>
  </si>
  <si>
    <t>36105</t>
  </si>
  <si>
    <t>79 CITRUS WAY AVE</t>
  </si>
  <si>
    <t>79 RED WALK AVE</t>
  </si>
  <si>
    <t>334-358-9654</t>
  </si>
  <si>
    <t>10/15/2018</t>
  </si>
  <si>
    <t>422-58-7444</t>
  </si>
  <si>
    <t xml:space="preserve">   NO</t>
  </si>
  <si>
    <t>01/15/2011</t>
  </si>
  <si>
    <t>CORPORATION SECRETARY INFORMATION CHANGE INDICATOR</t>
  </si>
  <si>
    <t>BOB.ADAMS@GMAIL.COM</t>
  </si>
  <si>
    <t>JAMESR@AOL.COM</t>
  </si>
  <si>
    <t>LVANTING2@AOL.COM</t>
  </si>
  <si>
    <t>334-553-1112</t>
  </si>
  <si>
    <t>JAMES ROLLINGS</t>
  </si>
  <si>
    <t>LARRY VANTING</t>
  </si>
  <si>
    <t>JAMES HILL</t>
  </si>
  <si>
    <t>LANCE WARDING</t>
  </si>
  <si>
    <t>LES WALKER</t>
  </si>
  <si>
    <t>531190</t>
  </si>
  <si>
    <t>36322</t>
  </si>
  <si>
    <t>GA</t>
  </si>
  <si>
    <t>ATHENS</t>
  </si>
  <si>
    <t>23 OLD LINE ROAD</t>
  </si>
  <si>
    <t>123 MAIN STREET</t>
  </si>
  <si>
    <t>4521 WOODLAND ROAD</t>
  </si>
  <si>
    <t>1436 COUNTY ROAD 30</t>
  </si>
  <si>
    <t>3 PARRIS ROAD</t>
  </si>
  <si>
    <t>622 OIL STREET</t>
  </si>
  <si>
    <t>58-5840166</t>
  </si>
  <si>
    <t>58-6947485</t>
  </si>
  <si>
    <t>58-1789405</t>
  </si>
  <si>
    <t>BLUE DIAMOND GROUP</t>
  </si>
  <si>
    <t>ORANGE INDUSTRIES, INC</t>
  </si>
  <si>
    <t>BLACKHAWK FISH CO</t>
  </si>
  <si>
    <t>GREEN INDUSTRIES, INC</t>
  </si>
  <si>
    <t>TURNER OIL PRODUCTION</t>
  </si>
  <si>
    <t>GRAY INCORPORATED</t>
  </si>
  <si>
    <t>TEST FORM CPT SCENARIOS FOR THE 2019 BUSINESS PRIVILEGE TAX RETURN</t>
  </si>
  <si>
    <t>58-9632145</t>
  </si>
  <si>
    <t>79 RED WALD AVE</t>
  </si>
  <si>
    <t>334-353-9654</t>
  </si>
  <si>
    <t>10/15/2019</t>
  </si>
  <si>
    <t>334-441-1600</t>
  </si>
  <si>
    <t>334-285-1600</t>
  </si>
  <si>
    <t>36322-0000</t>
  </si>
  <si>
    <t>42078</t>
  </si>
  <si>
    <t>SALEM</t>
  </si>
  <si>
    <t>258 CLUBVIEW DRIVE</t>
  </si>
  <si>
    <t>531111</t>
  </si>
  <si>
    <t>000-500</t>
  </si>
  <si>
    <t>58-5220166</t>
  </si>
  <si>
    <t>WASHINGTON GOODS</t>
  </si>
  <si>
    <t>GRAY INC</t>
  </si>
  <si>
    <t>ORANGE INDUSTRIES</t>
  </si>
  <si>
    <t>TURNER OIL PRODUCTIONS</t>
  </si>
  <si>
    <t>NELL INC</t>
  </si>
  <si>
    <t>03/01/2019</t>
  </si>
  <si>
    <t>REAL ESTATE INVESTMENT TRUST(REIT):</t>
  </si>
  <si>
    <t>FEBRUARY</t>
  </si>
  <si>
    <t>MAY</t>
  </si>
  <si>
    <t>MARCH</t>
  </si>
  <si>
    <t>JUNE</t>
  </si>
  <si>
    <t>AUGUST</t>
  </si>
  <si>
    <t>TEST #9</t>
  </si>
  <si>
    <t>TEST #8</t>
  </si>
  <si>
    <t>TEST #7</t>
  </si>
  <si>
    <t>TEST FORM BPT-IN SCENARIOS FOR THE 2019 BUSINESS PRIVILEGE TAX BPT-IN RETURN</t>
  </si>
  <si>
    <r>
      <t xml:space="preserve">          PAYMENT TYPE: </t>
    </r>
    <r>
      <rPr>
        <sz val="10"/>
        <rFont val="Arial"/>
        <family val="2"/>
      </rPr>
      <t>(Estimate)</t>
    </r>
  </si>
  <si>
    <t>40NR</t>
  </si>
  <si>
    <r>
      <t xml:space="preserve">          FORM TYPE: </t>
    </r>
    <r>
      <rPr>
        <sz val="10"/>
        <rFont val="Arial"/>
        <family val="2"/>
      </rPr>
      <t>(40NR, 40)</t>
    </r>
  </si>
  <si>
    <t>GEORGE APPLE</t>
  </si>
  <si>
    <t>2019</t>
  </si>
  <si>
    <t>TEST FORM 40ES SCENARIOS FOR THE ESTIMATED TAX VOUCHER</t>
  </si>
  <si>
    <t>40A</t>
  </si>
  <si>
    <r>
      <t xml:space="preserve">          FORM TYPE:</t>
    </r>
    <r>
      <rPr>
        <sz val="10"/>
        <rFont val="Arial"/>
        <family val="2"/>
      </rPr>
      <t xml:space="preserve"> (40,40A,40NR)</t>
    </r>
  </si>
  <si>
    <t>Test # 5 - R025936487 is a BPT Account Number</t>
  </si>
  <si>
    <t>Test # 4 - 000500 is a Secretary of State ID</t>
  </si>
  <si>
    <t>Test # 3 -- BPT0000876543 is a BPT Account Number</t>
  </si>
  <si>
    <r>
      <t xml:space="preserve">          FILING TYPE </t>
    </r>
    <r>
      <rPr>
        <sz val="10"/>
        <rFont val="Arial"/>
        <family val="2"/>
      </rPr>
      <t xml:space="preserve">(Calendar Year, Fiscal Year or BPT Initial Return): </t>
    </r>
  </si>
  <si>
    <r>
      <t xml:space="preserve">          FORM TYPE: </t>
    </r>
    <r>
      <rPr>
        <sz val="10"/>
        <rFont val="Arial"/>
        <family val="2"/>
      </rPr>
      <t>(CPT, PPT, BPT-IN)</t>
    </r>
  </si>
  <si>
    <t>AUTOMATIC EXTENSION</t>
  </si>
  <si>
    <r>
      <t xml:space="preserve">          PAYMENT TYPE: </t>
    </r>
    <r>
      <rPr>
        <sz val="10"/>
        <rFont val="Arial"/>
        <family val="2"/>
      </rPr>
      <t>(Return)</t>
    </r>
  </si>
  <si>
    <t>GREEN INDUSTRIES</t>
  </si>
  <si>
    <t>R025936487</t>
  </si>
  <si>
    <t>000500</t>
  </si>
  <si>
    <t>BPT0000876543</t>
  </si>
  <si>
    <t>Secretary of State ID Number or BPT Account Number (if no FEIN)</t>
  </si>
  <si>
    <r>
      <t xml:space="preserve">          FORM TYPE: </t>
    </r>
    <r>
      <rPr>
        <sz val="10"/>
        <rFont val="Arial"/>
        <family val="2"/>
      </rPr>
      <t>(20C, 20C-C)</t>
    </r>
  </si>
  <si>
    <t>58-0433757</t>
  </si>
  <si>
    <t>58-1985217</t>
  </si>
  <si>
    <t>58-1852928</t>
  </si>
  <si>
    <t>58-7352027</t>
  </si>
  <si>
    <t>PURPLE PRODUCTION</t>
  </si>
  <si>
    <t>WHITE HOUSE</t>
  </si>
  <si>
    <t>YELLOW TRANSPO</t>
  </si>
  <si>
    <t>INDUSTRIAL OIL</t>
  </si>
  <si>
    <t>BLACKHAWK FISH</t>
  </si>
  <si>
    <r>
      <t xml:space="preserve">          </t>
    </r>
    <r>
      <rPr>
        <b/>
        <sz val="10"/>
        <rFont val="Arial"/>
        <family val="2"/>
      </rPr>
      <t xml:space="preserve">PAYMENT TYPE: </t>
    </r>
    <r>
      <rPr>
        <sz val="10"/>
        <rFont val="Arial"/>
        <family val="2"/>
      </rPr>
      <t>(Return Payment or Extension Payment)</t>
    </r>
  </si>
  <si>
    <r>
      <t xml:space="preserve">          FORM TYPE: </t>
    </r>
    <r>
      <rPr>
        <sz val="10"/>
        <rFont val="Arial"/>
        <family val="2"/>
      </rPr>
      <t>(ET-1, ET-8 or ET-1C)</t>
    </r>
  </si>
  <si>
    <t>58-7505253</t>
  </si>
  <si>
    <t>58-9715891</t>
  </si>
  <si>
    <t>58-4701640</t>
  </si>
  <si>
    <t>FRED'S TIRE</t>
  </si>
  <si>
    <t>ELWOOD TRUCKING</t>
  </si>
  <si>
    <t>BLUE DIAMOND</t>
  </si>
  <si>
    <t>RED ORIENTATIONS</t>
  </si>
  <si>
    <t>TANNER AND MILLER</t>
  </si>
  <si>
    <t>EXTENTION</t>
  </si>
  <si>
    <r>
      <t xml:space="preserve">          PAYMENT TYPE: </t>
    </r>
    <r>
      <rPr>
        <sz val="10"/>
        <rFont val="Arial"/>
        <family val="2"/>
      </rPr>
      <t>(Return, Amended, Estimate, Extension)</t>
    </r>
  </si>
  <si>
    <r>
      <t xml:space="preserve">          FORM TYPE:</t>
    </r>
    <r>
      <rPr>
        <sz val="10"/>
        <rFont val="Arial"/>
        <family val="2"/>
      </rPr>
      <t xml:space="preserve"> (41)</t>
    </r>
  </si>
  <si>
    <t>58-2199615</t>
  </si>
  <si>
    <t>58-3514036</t>
  </si>
  <si>
    <t>THOMAS SOLUTIONS INC</t>
  </si>
  <si>
    <t>MOTLEY OIL INC</t>
  </si>
  <si>
    <t>STACKHOUSE INCORP</t>
  </si>
  <si>
    <t>TRUST OR ESTATE</t>
  </si>
  <si>
    <t>INDIVIDUAL</t>
  </si>
  <si>
    <r>
      <t xml:space="preserve">     ACCOUNT TYPE:</t>
    </r>
    <r>
      <rPr>
        <sz val="10"/>
        <rFont val="Arial"/>
        <family val="2"/>
      </rPr>
      <t xml:space="preserve"> (IIT, BIT, FDT  OR PTE)</t>
    </r>
  </si>
  <si>
    <t>58-1335932</t>
  </si>
  <si>
    <t>58-0615555</t>
  </si>
  <si>
    <t>58-8656288</t>
  </si>
  <si>
    <t>WARD INDUSTRIES</t>
  </si>
  <si>
    <t>SAVAGE OIL PROD</t>
  </si>
  <si>
    <t>TEAPOT CRUDE CO</t>
  </si>
  <si>
    <t>JOANNE WHITE</t>
  </si>
  <si>
    <t>Tax Period of Seller</t>
  </si>
  <si>
    <t>LUBE</t>
  </si>
  <si>
    <r>
      <t xml:space="preserve">    </t>
    </r>
    <r>
      <rPr>
        <b/>
        <sz val="10"/>
        <rFont val="Arial"/>
        <family val="2"/>
      </rPr>
      <t xml:space="preserve">ACCOUNT TYPE: </t>
    </r>
    <r>
      <rPr>
        <sz val="10"/>
        <rFont val="Arial"/>
        <family val="2"/>
      </rPr>
      <t>( LBT, CFT, or CCG )</t>
    </r>
  </si>
  <si>
    <t>58-9984213</t>
  </si>
  <si>
    <t>SALVAGE OIL PRODUCTIONS</t>
  </si>
  <si>
    <t xml:space="preserve">TEAPOT CRUDE COMPANY </t>
  </si>
  <si>
    <t>HAWKINS &amp; SONS INC</t>
  </si>
  <si>
    <t>WHITE HOUSE SOLUTIONS</t>
  </si>
  <si>
    <t>CCG</t>
  </si>
  <si>
    <t>R712345342</t>
  </si>
  <si>
    <t>G4432546</t>
  </si>
  <si>
    <t>R222786549</t>
  </si>
  <si>
    <t>MF564434</t>
  </si>
  <si>
    <t>G3217654</t>
  </si>
  <si>
    <t>LO764987</t>
  </si>
  <si>
    <t>INVOICE</t>
  </si>
  <si>
    <t>CONSIGNMENT</t>
  </si>
  <si>
    <r>
      <t xml:space="preserve">          </t>
    </r>
    <r>
      <rPr>
        <b/>
        <sz val="10"/>
        <rFont val="Arial"/>
        <family val="2"/>
      </rPr>
      <t>PAYMENT TYPES</t>
    </r>
    <r>
      <rPr>
        <sz val="10"/>
        <rFont val="Arial"/>
        <family val="2"/>
      </rPr>
      <t>: (Return, Invoice or Consignment)</t>
    </r>
  </si>
  <si>
    <t>SCHEDULE D PENALTY (TOB:SCH D)</t>
  </si>
  <si>
    <t>NON-RESIDENT WHOLESALER - (TOB:WHSLE-NR0</t>
  </si>
  <si>
    <t>RESIDENT WHOLESALER - (TOB:T-WHSLE-CO)</t>
  </si>
  <si>
    <t xml:space="preserve">COUNTY CIGARETTE PRODUCTS (COSO) </t>
  </si>
  <si>
    <t>COUNTY TOBACCO (TTCO-A)</t>
  </si>
  <si>
    <t>STATE CIGARETTE TAX (TS01)</t>
  </si>
  <si>
    <t>STATE TOBACCO (TOB:OTP)</t>
  </si>
  <si>
    <r>
      <t xml:space="preserve">  </t>
    </r>
    <r>
      <rPr>
        <b/>
        <sz val="10"/>
        <rFont val="Arial"/>
        <family val="2"/>
      </rPr>
      <t>ACCOUNT TYPES:</t>
    </r>
    <r>
      <rPr>
        <sz val="10"/>
        <rFont val="Arial"/>
        <family val="2"/>
      </rPr>
      <t xml:space="preserve"> (STP, SCT, CTP, CCT)</t>
    </r>
  </si>
  <si>
    <t>58-0273239</t>
  </si>
  <si>
    <t>INDUSTRIAL OIL GROUP</t>
  </si>
  <si>
    <t xml:space="preserve">STACKHOUSE INCORPORATED </t>
  </si>
  <si>
    <t xml:space="preserve">HAWKINGS AND SONS INC </t>
  </si>
  <si>
    <t xml:space="preserve">LAWSON ELECTRICAL </t>
  </si>
  <si>
    <t>JOHNSON WOOD</t>
  </si>
  <si>
    <t>CCT</t>
  </si>
  <si>
    <t>CTP</t>
  </si>
  <si>
    <t>SCT-R222543332</t>
  </si>
  <si>
    <t>SCT - R882200031</t>
  </si>
  <si>
    <t>CCT-R192839991</t>
  </si>
  <si>
    <t>CCT-R456789321</t>
  </si>
  <si>
    <t>CTP-R112459831</t>
  </si>
  <si>
    <t>SCT-R621982731</t>
  </si>
  <si>
    <t>STP-R333091291</t>
  </si>
  <si>
    <t>APPLICATION FEE</t>
  </si>
  <si>
    <t>BILLILNG PAYMENT</t>
  </si>
  <si>
    <r>
      <t xml:space="preserve">          </t>
    </r>
    <r>
      <rPr>
        <b/>
        <sz val="10"/>
        <rFont val="Arial"/>
        <family val="2"/>
      </rPr>
      <t>PAYMENT TYPE</t>
    </r>
    <r>
      <rPr>
        <sz val="10"/>
        <rFont val="Arial"/>
        <family val="2"/>
      </rPr>
      <t>: (Return)</t>
    </r>
  </si>
  <si>
    <t>UNDER/ABOVE STOR</t>
  </si>
  <si>
    <t>PARI-MUTUEL</t>
  </si>
  <si>
    <t>HORSE WAGER</t>
  </si>
  <si>
    <t>OIL &amp; GAS</t>
  </si>
  <si>
    <t>FOREST PRODUCTS</t>
  </si>
  <si>
    <t>LOCAL SOLID MINERAL</t>
  </si>
  <si>
    <t>SCRAP TIRE</t>
  </si>
  <si>
    <t>HAZARDOUS WASTE</t>
  </si>
  <si>
    <t>COAL SEVERANCE</t>
  </si>
  <si>
    <t>SOLID WASTE</t>
  </si>
  <si>
    <t>UNIFORM SEVERANCE</t>
  </si>
  <si>
    <r>
      <t xml:space="preserve">          </t>
    </r>
    <r>
      <rPr>
        <b/>
        <sz val="10"/>
        <rFont val="Arial"/>
        <family val="2"/>
      </rPr>
      <t>ACCOUNTY TYPES:</t>
    </r>
    <r>
      <rPr>
        <sz val="10"/>
        <rFont val="Arial"/>
        <family val="2"/>
      </rPr>
      <t xml:space="preserve"> (UST, RDD, BID, CST, FPS, IST, </t>
    </r>
  </si>
  <si>
    <t>SAVAGE OIL PRODUCTION INC</t>
  </si>
  <si>
    <t>PURPLE PRODUCTIONS</t>
  </si>
  <si>
    <t>HAWKINS AND SON INC</t>
  </si>
  <si>
    <t>FROST ENVIRONMENTAL INC</t>
  </si>
  <si>
    <t>YELLOW TRANSPORTATION INC</t>
  </si>
  <si>
    <t>BLACKHAWK FISH COMPANY</t>
  </si>
  <si>
    <t>APFPYM</t>
  </si>
  <si>
    <t>0331/2019</t>
  </si>
  <si>
    <t>STT</t>
  </si>
  <si>
    <t>PMP</t>
  </si>
  <si>
    <t>FPS</t>
  </si>
  <si>
    <t>LSM</t>
  </si>
  <si>
    <t>STF</t>
  </si>
  <si>
    <t>HWD</t>
  </si>
  <si>
    <t>CST</t>
  </si>
  <si>
    <t>SWD</t>
  </si>
  <si>
    <t>STT-R008954081</t>
  </si>
  <si>
    <t>PMP-R410258591</t>
  </si>
  <si>
    <t>HWF-R854321221</t>
  </si>
  <si>
    <t>OGS-R300125894</t>
  </si>
  <si>
    <t>FPS-R001255680</t>
  </si>
  <si>
    <t>LSM-R000258780</t>
  </si>
  <si>
    <t>STF-R114055840</t>
  </si>
  <si>
    <t>HWD-R312554781</t>
  </si>
  <si>
    <t>CST-R996854780</t>
  </si>
  <si>
    <t>SWD-R278965587</t>
  </si>
  <si>
    <t>UST-R246852110</t>
  </si>
  <si>
    <t>TEST #13</t>
  </si>
  <si>
    <t>TEST #12</t>
  </si>
  <si>
    <t>TEST #11</t>
  </si>
  <si>
    <t>TEST #10</t>
  </si>
  <si>
    <r>
      <t xml:space="preserve">          </t>
    </r>
    <r>
      <rPr>
        <b/>
        <sz val="10"/>
        <rFont val="Arial"/>
        <family val="2"/>
      </rPr>
      <t>PAYMENT TYPE</t>
    </r>
    <r>
      <rPr>
        <sz val="10"/>
        <rFont val="Arial"/>
        <family val="2"/>
      </rPr>
      <t>: (Return, Amended, Estimate or</t>
    </r>
  </si>
  <si>
    <t>58-7556082</t>
  </si>
  <si>
    <t>LAWSON ELECTRICAL</t>
  </si>
  <si>
    <t xml:space="preserve">RED ORIENTATIONS </t>
  </si>
  <si>
    <t>PXTPYM</t>
  </si>
  <si>
    <t>PESPYM</t>
  </si>
  <si>
    <t>N/A</t>
  </si>
  <si>
    <t>If no carryforward credits, enter amount from Part I, line 3. Allow positive values only.   Do not use any special characters (such as:  comma (,), forward slash (/), backward slash (\), apostrophe ('), ampersand (&amp;), hyphen or dash (-), hashtag or pound sign (#), period (.), at sign (@), etc.).  Leave this field blank if no amount is given.</t>
  </si>
  <si>
    <t>Contributions to Health Savings Account - All Sources</t>
  </si>
  <si>
    <t>Contributions to Health Savings Account - Alabama</t>
  </si>
  <si>
    <t>Sum Lines 1-6, Column B.  Allow positive values only.   Do not use any special characters (such as:  comma (,), forward slash (/), backward slash (\), apostrophe ('), ampersand (&amp;), hyphen or dash (-), hashtag or pound sign (#), period (.), at sign (@), etc.).   Leave this field blank if no amount is given.</t>
  </si>
  <si>
    <t>Sum Lines 1 and 3-6, Column C.  Allow positive values only.   Do not use any special characters (such as:  comma (,), forward slash (/), backward slash (\), apostrophe ('), ampersand (&amp;), hyphen or dash (-), hashtag or pound sign (#), period (.), at sign (@), etc.).   Leave this field blank if no amount is given.</t>
  </si>
  <si>
    <t>Multiply total number of dependents claimed on line 1 by the amount on the dependent chart from line 3.</t>
  </si>
  <si>
    <t>Prepared by:  Ameltria Tolliver - Information Technology Division -  (Last modified: 10/31/2018 (ACT))</t>
  </si>
  <si>
    <r>
      <rPr>
        <sz val="10"/>
        <color theme="1"/>
        <rFont val="Arial"/>
        <family val="2"/>
      </rPr>
      <t xml:space="preserve">This is a </t>
    </r>
    <r>
      <rPr>
        <b/>
        <sz val="10"/>
        <color theme="1"/>
        <rFont val="Arial"/>
        <family val="2"/>
      </rPr>
      <t xml:space="preserve">NEW </t>
    </r>
    <r>
      <rPr>
        <sz val="10"/>
        <color theme="1"/>
        <rFont val="Arial"/>
        <family val="2"/>
      </rPr>
      <t>column added to each forms' requirements tabs.</t>
    </r>
    <r>
      <rPr>
        <sz val="10"/>
        <rFont val="Arial"/>
        <family val="2"/>
      </rPr>
      <t xml:space="preserve">   This column will be updated when any field has changed and highlighted in the color of</t>
    </r>
    <r>
      <rPr>
        <sz val="10"/>
        <color rgb="FFFF0000"/>
        <rFont val="Arial"/>
        <family val="2"/>
      </rPr>
      <t xml:space="preserve"> </t>
    </r>
    <r>
      <rPr>
        <b/>
        <sz val="10"/>
        <color rgb="FFFF0000"/>
        <rFont val="Arial"/>
        <family val="2"/>
      </rPr>
      <t>RED</t>
    </r>
    <r>
      <rPr>
        <b/>
        <sz val="10"/>
        <rFont val="Arial"/>
        <family val="2"/>
      </rPr>
      <t xml:space="preserve"> indicating that </t>
    </r>
    <r>
      <rPr>
        <sz val="10"/>
        <rFont val="Arial"/>
        <family val="2"/>
      </rPr>
      <t>changes have taken place since the original version of this document was posted to the FTA State Exchange System (SES).</t>
    </r>
  </si>
  <si>
    <r>
      <t xml:space="preserve">           A </t>
    </r>
    <r>
      <rPr>
        <b/>
        <sz val="10"/>
        <rFont val="Times New Roman"/>
        <family val="1"/>
      </rPr>
      <t>PDF 417 Two-Dimensional Barcode</t>
    </r>
    <r>
      <rPr>
        <sz val="10"/>
        <rFont val="Times New Roman"/>
        <family val="1"/>
      </rPr>
      <t xml:space="preserve"> of specific information is required on </t>
    </r>
    <r>
      <rPr>
        <b/>
        <u/>
        <sz val="10"/>
        <rFont val="Times New Roman"/>
        <family val="1"/>
      </rPr>
      <t>all</t>
    </r>
    <r>
      <rPr>
        <sz val="10"/>
        <rFont val="Times New Roman"/>
        <family val="1"/>
      </rPr>
      <t xml:space="preserve"> vouchers. For Barcode Data Requirements,  refer to the specific voucher type tabs.  For a template of the placement of the barcode and printed voucher information,  refer to the specific template tabs.  (</t>
    </r>
    <r>
      <rPr>
        <b/>
        <sz val="10"/>
        <rFont val="Times New Roman"/>
        <family val="1"/>
      </rPr>
      <t>See below for General Field Descriptions</t>
    </r>
    <r>
      <rPr>
        <sz val="10"/>
        <rFont val="Times New Roman"/>
        <family val="1"/>
      </rPr>
      <t>).</t>
    </r>
  </si>
  <si>
    <t>Format = CCYY</t>
  </si>
  <si>
    <r>
      <rPr>
        <sz val="10"/>
        <color theme="10"/>
        <rFont val="Arial"/>
        <family val="2"/>
      </rPr>
      <t xml:space="preserve">See </t>
    </r>
    <r>
      <rPr>
        <u/>
        <sz val="10"/>
        <color theme="10"/>
        <rFont val="Arial"/>
        <family val="2"/>
      </rPr>
      <t>www.census.gov</t>
    </r>
    <r>
      <rPr>
        <sz val="10"/>
        <color theme="10"/>
        <rFont val="Arial"/>
        <family val="2"/>
      </rPr>
      <t xml:space="preserve"> for code.  If none is given, leave blank</t>
    </r>
  </si>
  <si>
    <r>
      <rPr>
        <b/>
        <sz val="10"/>
        <rFont val="Arial"/>
        <family val="2"/>
      </rPr>
      <t>Populate with an 'X'</t>
    </r>
    <r>
      <rPr>
        <sz val="10"/>
        <rFont val="Arial"/>
        <family val="2"/>
      </rPr>
      <t xml:space="preserve"> if indicator box is checked.   </t>
    </r>
    <r>
      <rPr>
        <b/>
        <sz val="10"/>
        <rFont val="Arial"/>
        <family val="2"/>
      </rPr>
      <t>Leave blank</t>
    </r>
    <r>
      <rPr>
        <sz val="10"/>
        <rFont val="Arial"/>
        <family val="2"/>
      </rPr>
      <t xml:space="preserve"> if indicator box is not checked. </t>
    </r>
    <r>
      <rPr>
        <b/>
        <sz val="10"/>
        <rFont val="Arial"/>
        <family val="2"/>
      </rPr>
      <t/>
    </r>
  </si>
  <si>
    <t xml:space="preserve">Populate with an 'X' if indicator box is checked.   leave blank if indicator box is not checked. </t>
  </si>
  <si>
    <t>NOTE: Up to 25 entries are allowed for Schedule G, Page 2. Allow a carriage return on all fields leave blank.</t>
  </si>
  <si>
    <t>Allow uppercase alpha characters, numbers (0-9), hyphen or dash (-), and ampersand (&amp;) only.  Do not use any of the following special characters (such as:  forward slash (/), backward slash (\),period (.), underscore (_), hashtag or pound sign (#), period (.), at sign (@), etc.).  Pad right with spaces if less than 30 positions in length.</t>
  </si>
  <si>
    <t>Populate with an 'X' if indicator box is checked. leave blank if indicator box is not checked.</t>
  </si>
  <si>
    <t xml:space="preserve">'Populate with an 'X' if indicator box is checked.   leave blank if indicator box is not checked. </t>
  </si>
  <si>
    <t xml:space="preserve">''Populate with an 'X' if indicator box is checked.   leave blank if indicator box is not checked. </t>
  </si>
  <si>
    <t>Return Payment Value = RTNPYM                                  Amended Payment Value = AMDPYM                          Automatic Extension Payment Value = EXTPYM                                      ** If box leave blank, Value = RTNPYM. **</t>
  </si>
  <si>
    <t xml:space="preserve">Values:                                                                                         20C &amp; 20C-C Return Payment:   Value = RTNPYM                                         20C &amp; 20C-C  Estimate Payment: Value = ESTPYM                                           20C &amp;  20C-C Extension Payment: Value = EXTPYM                                                                         Amended Payment: Value = AMDPYM                                         If box leave blank for Account Type 20C &amp; 20C-C  Value = RTNPYM.                                                                                                   </t>
  </si>
  <si>
    <t>Return Payment Value     = RTNPYM                                                Extension Payment Value  = EXTPYM                                                                   ** If box leave blank, Value = RTNPYM. **</t>
  </si>
  <si>
    <t>Return Payment Type: Value = RTNPYM                          Estimate Payment Type: Value = ESTPYM                          Extension Payment Type: Value = EXTPYM                          Amended Payment Type: Value = AMDPYM                             ** If box leave blank, Value = RTNPYM. **</t>
  </si>
  <si>
    <t>Values:                                                                               Individual Payment = IIT                                                                   Corporate Payment = BIT                                                                  Trust or Estate Payment = FDT                                                                                             Business Trust = FDT                                                                     Partnership = PTE                                                                                           S Corporation = PTE                                                                    Limited Liability Corporation = PTE                                             Limited Liability Partnership = PTE                                              ** If box leave blank, Value = BIT.  **</t>
  </si>
  <si>
    <t xml:space="preserve">Values:                                                                               Monthly Tobacco Tax Return (OTP) = STP                                                                   State Cigarette Tax (TS01) = SCT                                                                      Monthly County Tobacco Tax Return (TTCO-A) = CTP                                                                       County Cigarette Tax (COSO) = CCT                                                  Schedule D Penalty (Sch D) = SCT                                                                                                                                                                                           
Wholesale Dealers Penalty (WHSLE/-NR) =SCT
County Wholesale Dealer's Penalty (T-WHSLE-CO = CCT    
** If box leave blank, Value = STP **                          </t>
  </si>
  <si>
    <t>Values:                                                                                  Return Payment = RTNPYM                                                              Invoice Payment = INVPYM                                               Consignment Payment = CSNPYM                                                                                ** If box leave blank, Value = RTNPYM.  **</t>
  </si>
  <si>
    <t xml:space="preserve">Values:                                                                                         20S  Return Payment:   Value = RTNPYM                                          20S  Estimate Payment: Value = ESTPYM                                           20S Extension Payment: Value = EXTPYM                                                                          PTE-C Return Payment: Value = PRTPYM                                    PTE-C Estimate Payment: Value = PESPYM                                     PTE-C Extension Payment: Value = PEXPYM                                Amended Payment: Value = AMDPYM                                         If box leave blank for Account Type Value = RTNPYM.                                                                                                   </t>
  </si>
  <si>
    <t>18xx08NC</t>
  </si>
  <si>
    <r>
      <rPr>
        <b/>
        <sz val="12"/>
        <rFont val="Times New Roman"/>
        <family val="1"/>
      </rPr>
      <t>ALL</t>
    </r>
    <r>
      <rPr>
        <sz val="12"/>
        <rFont val="Times New Roman"/>
        <family val="1"/>
      </rPr>
      <t xml:space="preserve"> vendors using the One-Dimensional (1-D) or Two-Dimensional (2-D) Barcode technology on returns and vouchers must first submit appropriate test documents for Barcode Approval to the Information Technology Division.   All test scenarios found within this document will require a sufficient number of filing scenarios to ensure all keyed fields are tested and are mandatory submissions as required by the department.  If you submit less than what has been provided, you will be asked to resubmit the required number of forms.  These scenarios will be verified and validated for the printed test data on the forms matching the required field layouts in the barcodes.  Therefore, the department will no longer accept any test scenarios created by the vendors but has provided scenarios for each form in this document.                                                                                                                                                                                                                                                                                                                                                                                                                                                                                                                                                                                             </t>
    </r>
  </si>
  <si>
    <r>
      <t xml:space="preserve">All test scenarios found within this document will require a sufficient number of filing scenarios to ensure all keyed fields are tested and are mandatory submissions as required by the department.  If you submit less than what has been provided, you will be asked to resubmit the required number of forms.  These scenarios will be verified and validated for the printed test data on the forms matching the required field layouts in the barcodes.  Therefore, the department </t>
    </r>
    <r>
      <rPr>
        <b/>
        <u/>
        <sz val="10"/>
        <color rgb="FFFF0000"/>
        <rFont val="Arial"/>
        <family val="2"/>
      </rPr>
      <t>will no longer accept</t>
    </r>
    <r>
      <rPr>
        <sz val="10"/>
        <color rgb="FFFF0000"/>
        <rFont val="Arial"/>
        <family val="2"/>
      </rPr>
      <t xml:space="preserve"> any test scenarios created by the vendors but has provided scenarios for each form in this document. </t>
    </r>
    <r>
      <rPr>
        <sz val="10"/>
        <color rgb="FFFF0000"/>
        <rFont val="Arial"/>
        <family val="2"/>
      </rPr>
      <t xml:space="preserve">                                                                                                                                                                                                                                                                                                                                                                                                                                                                                                                                                                                            </t>
    </r>
  </si>
  <si>
    <t>New 2D Barcode Layout</t>
  </si>
  <si>
    <t xml:space="preserve">(New Schedule) SCHEDULE DS - DEPENDENT'S SCHEDULE  </t>
  </si>
  <si>
    <t>"1"</t>
  </si>
  <si>
    <t xml:space="preserve">40A </t>
  </si>
  <si>
    <t xml:space="preserve">Version Update "1" </t>
  </si>
  <si>
    <r>
      <t>Preparer SSN: Allow nine numbers (0-9) only. Example: 417168520  Do not use any alpha characters (A-Z) or embedded spaces. 
PTIN:  Allow the first position to be an alpha character and the other eight positions are to be numeric. Example: A17168520. 
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Space fill 9 positions if less than nine or none given. </t>
    </r>
    <r>
      <rPr>
        <b/>
        <sz val="10"/>
        <rFont val="Arial"/>
        <family val="2"/>
      </rPr>
      <t xml:space="preserve">
</t>
    </r>
  </si>
  <si>
    <r>
      <t>Preparer SSN: Allow nine numbers (0-9) only. Example: 417168520  Do not use any alpha characters (A-Z) or embedded spaces. 
PTIN:  Allow the first position to be an alpha character and the other eight positions are to be numeric. Example: A17168520. 
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Space fill 9 positions if less than nine or none given. 
</t>
    </r>
  </si>
  <si>
    <r>
      <t xml:space="preserve">Preparer SSN: Allow nine numbers (0-9) only. Example: 417168520  Do not use any alpha characters (A-Z) or embedded spaces. 
PTIN:  Allow the first position to be an alpha character and the other eight positions are to be numeric. Example: A17168520. 
Do not use </t>
    </r>
    <r>
      <rPr>
        <sz val="10"/>
        <rFont val="Arial"/>
        <family val="2"/>
      </rPr>
      <t xml:space="preserve">any special characters (such as:  forward slash (/), backward slash (\), underscore (_), apostrophe ('), ampersand (&amp;), hyphen or dash (-), hashtag or pound sign (#), period (.), at sign (@), etc.) to mask out this number for privacy purposes.  Space fill 9 positions if less than nine or none given. </t>
    </r>
    <r>
      <rPr>
        <b/>
        <sz val="10"/>
        <rFont val="Arial"/>
        <family val="2"/>
      </rPr>
      <t xml:space="preserve">
</t>
    </r>
  </si>
  <si>
    <t>Allow U.S. Postal Standard State Abbreviation.  Allow uppercase alpha characters only.   Do not use any numbers (0-9).  Do not use any  of the following special characters (such as:  forward slash (/), backward slash (\), underscore (_), apostrophe ('), ampersand (&amp;), hyphen or dash (-), hashtag or pound sign (#), period (.), at sign (@),  etc.).  If  State Code is Alabama key  "AL" else "OS" for Out of State.</t>
  </si>
  <si>
    <t xml:space="preserve">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t>
  </si>
  <si>
    <t xml:space="preserve">Allow U.S. Postal Zip Codes.  Allow numbers (0-9) only.  Do not use any  alpha characters (A-Z) or special characters (such as:  forward slash (/), backward slash (\), apostrophe ('), underscore (_), ampersand (&amp;), hyphen or dash (-), hashtag or pound sign (#), period (.), at sign (@), etc.).  </t>
  </si>
  <si>
    <t xml:space="preserve">Allow U.S. Postal Standard State Abbreviation.  Allow uppercase alpha characters only.  If  State Code is Alabama key  "AL" else "OS" for Out of State. Do not use any numbers (0-9).  Do not use any  of the following special characters (such as:  forward slash (/), backward slash (\), underscore (_), apostrophe ('), ampersand (&amp;), hyphen or dash (-), hashtag or pound sign (#), period (.), at sign (@),  etc.).  </t>
  </si>
  <si>
    <t xml:space="preserve">9 numeric digits. Valid Social Security Number Required  if Line 1b is greater than zero (0).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if less than nine or none given. </t>
  </si>
  <si>
    <t>9 numeric digits. Valid Social Security Number. Allow nine numbers (0-9) only.  DO NOT USE  any alpha characters(A-Z)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t>
  </si>
  <si>
    <t>9 numeric digits. Valid Social Security Number.  Allow nine numbers (0-9) only.  DO NOT USE  any alpha charcaters(A-Z) or embedded spaces.  Do not use any   special characters (such as:  forward slash (/), backward slash (\), underscore (_), apostrophe ('), ampe (&amp;), hypen or dash (-), hashtag or pound sign (#), period (.), at sign (@), etc.) to mask out this number for privacy purposes.   Space fill if less than nine or none given_x0000_d":</t>
  </si>
  <si>
    <t>9 numeric digits. Valid Social Security Number. Allow nine numbers (0-9) only.  DO NOT USE  any alpha characters(A-Z) or embedded spaces.  Do not use any   special characters (such as:  forward slash (/), backward slash (\), underscore (_), apostrophe ('), ampersand (&amp;), hyphen or dash (-), hashtag or pound sign (#), period (.), at sign (@), etc.) to mask out this number for privacy purposes.   Space fill if less than nine or none given</t>
  </si>
  <si>
    <t>9 numeric digits. Valid Social Security Number.Allow nine numbers (0-9) only.  DO NOT USE  any alpha charcaters(A-Z) or embedded spaces.  Do not use any   special characters (such as:  forward slash (/), backward slash (\), underscore (_), apostrophe ('), ampe (&amp;), hypen or dash (-), hashtag or pound sign (#), period (.), at sign (@), etc.) to mask out this number for privacy purposes.   Space fill 9 positions if less than nine or none given_x0000_d":</t>
  </si>
  <si>
    <t>9 numeric digits. Valid Social Security Number.Allow nine numbers (0-9) only.  DO NOT USE  any alpha charcaters(A-Z) or embedded spaces.  Do not use any   special characters (such as:  forward slash (/), backward slash (\), underscore (_), apostrophe ('), ampe (&amp;), hypen or dash (-), hashtag or pound sign (#), period (.), at sign (@), etc.) to mask out this number for privacy purposes.   Space fill if less than nine or none given_x0000_d":</t>
  </si>
  <si>
    <t xml:space="preserve">Required.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</si>
  <si>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A valid routing number is required if Direct Deposit Checking Account Indicator or Direct Deposit Savings Account Indicator is checked.  Allow  numbers (0-9) and alpha characters (A-Z)  only.  Do not use embedded spaces.  Do not use any   special characters (such as:  forward slash (/), backward slash (\), underscore (_), apostrophe ('), ampersand (&amp;), hyphen or dash (-), hashtag or pound sign (#), period (.), at sign (@), etc.) to mask out this number for privacy purposes or to match the format as printed on to match the format of this number as printed on the social security card.   Space fill 9 positions if less than nine or none given. </t>
  </si>
  <si>
    <t xml:space="preserve">A valid checking or savings account number is required if Direct Deposit Checking Account Indicator or Direct Deposit Savings Account Indicator is checked.   Allow  17 numbers (0-9) and/or alpha characters (A-Z)  only.  Do not use embedded spaces.  Do not use any   special characters (such as:  forward slash (/), backward slash (\), underscore (_), apostrophe ('), ampersand (&amp;), hyphen or dash (-), hashtag or pound sign (#), period (.), at sign (@), etc.) to mask out this number for privacy purposes or to match the format as printed on to match the format of this number as printed on the social security card.   Space fill 17 positions if less than nine or none given. </t>
  </si>
  <si>
    <t xml:space="preserve">9 numeric digits. Valid Social Security Number Required  if Line 1b is greater than zero (0).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</si>
  <si>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one (1).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</si>
  <si>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two (2).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</si>
  <si>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9 numeric digits. Valid Social Security Number Required  if Line 1b is greater than three (3).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t>
  </si>
  <si>
    <t xml:space="preserve">9 numeric digits. Valid Social Security Number Required  if Line 1b is greater than four (4).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</si>
  <si>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five (5).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</si>
  <si>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six (6).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</si>
  <si>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seven (7).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</si>
  <si>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eight (8).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</si>
  <si>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nine (9).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</si>
  <si>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ten (10).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</si>
  <si>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if Line 1b is greater than eleven (11).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</si>
  <si>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</si>
  <si>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</si>
  <si>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</si>
  <si>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required.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</si>
  <si>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9 numeric digits. Valid Social Security Number. Allow nine numbers (0-9) only.  Do not use any alpha characters(A-Z)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</si>
  <si>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Valid Social Security Number required.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</si>
  <si>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 xml:space="preserve"> Valid Social Security Number required.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</si>
  <si>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t>Valid FEIN.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or(111111111)</t>
  </si>
  <si>
    <t>Valid FEIN.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 (111111111).</t>
  </si>
  <si>
    <t>Valid FEIN.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 (111111111)</t>
  </si>
  <si>
    <t>Valid FEIN.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 (111111111)</t>
  </si>
  <si>
    <t xml:space="preserve">Divide Line 2 by Line 1 (Only if Lines 1 and 2 are populated). Format percentage ###.##.Allow positive values only.  </t>
  </si>
  <si>
    <t>Must equal Line 10 , Page 1 if amount entered for Line 4. Format percentage as ###.##. Allow positive values only.  Leave blank if zero or negative.</t>
  </si>
  <si>
    <t>Subtract Line 17 from Line 12, Column C. Allow positive or negative values. Show negative (-) value as a signed value to the immediate left of the numbers.  Leave this field blank if no amount is given.</t>
  </si>
  <si>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For production purposes,</t>
    </r>
    <r>
      <rPr>
        <sz val="10"/>
        <rFont val="Arial"/>
        <family val="2"/>
      </rPr>
      <t xml:space="preserve"> print the masked  number on the return by using the capital letter ‘X’ for the length of this field.  
</t>
    </r>
    <r>
      <rPr>
        <b/>
        <sz val="10"/>
        <rFont val="Arial"/>
        <family val="2"/>
      </rPr>
      <t xml:space="preserve">For testing purposes  only, </t>
    </r>
    <r>
      <rPr>
        <sz val="10"/>
        <rFont val="Arial"/>
        <family val="2"/>
      </rPr>
      <t xml:space="preserve"> do not use any special characters (such as:  forward slash (/), backward slash (\), apostrophe ('), ampersand (&amp;), hyphen or dash (-), hashtag or pound sign (#), period (.), at sign (@), etc.) on the return nor in the barcode to mask out this number for privacy purposes or to match the format of this number as printed on the driver’s license.    
</t>
    </r>
  </si>
  <si>
    <r>
      <rPr>
        <b/>
        <sz val="10"/>
        <rFont val="Arial"/>
        <family val="2"/>
      </rPr>
      <t>Allow Standard Two character State Abbreviations.</t>
    </r>
    <r>
      <rPr>
        <sz val="10"/>
        <rFont val="Arial"/>
        <family val="2"/>
      </rPr>
      <t xml:space="preserve">  Allow uppercase alpha characters only. The state should be shown in the barcode for both testing and production purposes.  
</t>
    </r>
    <r>
      <rPr>
        <b/>
        <sz val="10"/>
        <rFont val="Arial"/>
        <family val="2"/>
      </rPr>
      <t>For production purposes</t>
    </r>
    <r>
      <rPr>
        <sz val="10"/>
        <rFont val="Arial"/>
        <family val="2"/>
      </rPr>
      <t xml:space="preserve">, print the masked  number on the return by using the capital letter ‘X’ for the length of this field.  
</t>
    </r>
    <r>
      <rPr>
        <b/>
        <sz val="10"/>
        <rFont val="Arial"/>
        <family val="2"/>
      </rPr>
      <t>For testing purposes  only,</t>
    </r>
    <r>
      <rPr>
        <sz val="10"/>
        <rFont val="Arial"/>
        <family val="2"/>
      </rPr>
      <t xml:space="preserve">  do not use any special characters (such as:  forward slash (/), backward slash (\), apostrophe ('), ampersand (&amp;), hyphen or dash (-), hashtag or pound sign (#), period (.), at sign (@), etc.) on the return nor in the barcode to mask out this number for privacy purposes or to match the format of this number as printed on the driver’s license.    </t>
    </r>
  </si>
  <si>
    <r>
      <rPr>
        <b/>
        <sz val="10"/>
        <rFont val="Arial"/>
        <family val="2"/>
      </rPr>
      <t xml:space="preserve"> Mandatory if Filing Status indicates a Joint Tax Return.  Allow</t>
    </r>
    <r>
      <rPr>
        <sz val="10"/>
        <rFont val="Arial"/>
        <family val="2"/>
      </rPr>
      <t xml:space="preserve"> uppercase alpha characters only.</t>
    </r>
    <r>
      <rPr>
        <b/>
        <sz val="10"/>
        <rFont val="Arial"/>
        <family val="2"/>
      </rPr>
      <t xml:space="preserve">  Allow </t>
    </r>
    <r>
      <rPr>
        <sz val="10"/>
        <rFont val="Arial"/>
        <family val="2"/>
      </rPr>
      <t>hyphen (-) and apostrophe (') special characters</t>
    </r>
    <r>
      <rPr>
        <b/>
        <sz val="10"/>
        <rFont val="Arial"/>
        <family val="2"/>
      </rPr>
      <t xml:space="preserve">.   Do not use any numbers (0-9).  Do not use any of the following special characters </t>
    </r>
    <r>
      <rPr>
        <sz val="10"/>
        <rFont val="Arial"/>
        <family val="2"/>
      </rPr>
      <t xml:space="preserve">(such as:  underscore (_), hashtag or pound sign (#), period (.), at sign (@), dash (-), etc.).  </t>
    </r>
    <r>
      <rPr>
        <b/>
        <sz val="10"/>
        <rFont val="Arial"/>
        <family val="2"/>
      </rPr>
      <t>Do not use titles</t>
    </r>
    <r>
      <rPr>
        <sz val="10"/>
        <rFont val="Arial"/>
        <family val="2"/>
      </rPr>
      <t xml:space="preserve"> (such as MR, MS, MRS, DR, etc.).  </t>
    </r>
    <r>
      <rPr>
        <b/>
        <sz val="10"/>
        <rFont val="Arial"/>
        <family val="2"/>
      </rPr>
      <t>Pad right</t>
    </r>
    <r>
      <rPr>
        <sz val="10"/>
        <rFont val="Arial"/>
        <family val="2"/>
      </rPr>
      <t xml:space="preserve"> with spaces if less than </t>
    </r>
    <r>
      <rPr>
        <b/>
        <sz val="10"/>
        <rFont val="Arial"/>
        <family val="2"/>
      </rPr>
      <t xml:space="preserve">15 </t>
    </r>
    <r>
      <rPr>
        <sz val="10"/>
        <rFont val="Arial"/>
        <family val="2"/>
      </rPr>
      <t xml:space="preserve">positions in length. </t>
    </r>
  </si>
  <si>
    <r>
      <t xml:space="preserve">From Alabama Schedule E.  </t>
    </r>
    <r>
      <rPr>
        <b/>
        <sz val="10"/>
        <rFont val="Arial"/>
        <family val="2"/>
      </rPr>
      <t xml:space="preserve">Allow positive or negative values. </t>
    </r>
    <r>
      <rPr>
        <sz val="10"/>
        <rFont val="Arial"/>
        <family val="2"/>
      </rPr>
      <t>Show negative (-) value as a signed value to the immediate left of the numbers.  Leave this field blank if no amount is given.</t>
    </r>
  </si>
  <si>
    <r>
      <t xml:space="preserve">From Alabama Schedule D.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</si>
  <si>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t xml:space="preserve">Twelfth Dependent SSN </t>
  </si>
  <si>
    <t>Enter the amount from Schedule DS Line 1b. Allow positive values only.   Do not use any special characters (such as:  comma (,), forward slash (/), backward slash (\), apostrophe ('), ampersand (&amp;), hyphen or dash (-), hashtag or pound sign (#), period (.), at sign (@), etc.).   Leave this field blank if no amount is given.</t>
  </si>
  <si>
    <r>
      <rPr>
        <b/>
        <sz val="10"/>
        <color rgb="FFFF0000"/>
        <rFont val="Arial"/>
        <family val="2"/>
      </rPr>
      <t>Mandatory.</t>
    </r>
    <r>
      <rPr>
        <sz val="10"/>
        <rFont val="Arial"/>
        <family val="2"/>
      </rPr>
      <t xml:space="preserve">
Allow numbers (0-9) only.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any special characters (such as:  forward slash (/), backward slash (\), underscore (_), apostrophe ('), ampersand (&amp;), hyphen or dash (-), hashtag or pound sign (#), period (.), at sign (@), etc.) to mask out this number for privacy purposes.  
If FEIN is unknown then value = Zeroes.
Disallow constant of any number, can not be all 0, 1, 2, 3, 4, 5, 6, 7, 8, or 9.</t>
    </r>
  </si>
  <si>
    <r>
      <rPr>
        <b/>
        <sz val="10"/>
        <color rgb="FFFF0000"/>
        <rFont val="Arial"/>
        <family val="2"/>
      </rPr>
      <t>Mandatory.</t>
    </r>
    <r>
      <rPr>
        <sz val="10"/>
        <rFont val="Arial"/>
        <family val="2"/>
      </rPr>
      <t xml:space="preserve">
Allow numbers (0-9) only.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any special characters (such as:  forward slash (/), backward slash (\), underscore (_), apostrophe ('), ampersand (&amp;), hyphen or dash (-), hashtag or pound sign (#), period (.), at sign (@), etc.) to mask out this number for privacy purposes.  
If FEIN is unknown then value = SSN.
Disallow constant of any number, can not be all 0, 1, 2, 3, 4, 5, 6, 7, 8, or 9.</t>
    </r>
  </si>
  <si>
    <t>Values:                                                                               Alabama Uniform Severance = UST                                                                                                                                                                                                                                Coal Severance Tax = CST                                                                     Forest Products Severance Tax = FPS                                                                                                                                                            Local Solid Mineral Severance = LSM                                                    Oil &amp; Gas Tax = OGS
Hazardous Waste Fee Report =HWD
Pari-Mutuel Pool Privilege Tax Report = PMP
Underground/Aboveground Storage Tank= STT
Horse Wagering Fee = HWF
Solid Waste Disposal Fee= SWD
Scrap Tire Fee = STF                                                                                                                                                                                       ** If box leave blank, Value = Space fill **</t>
  </si>
  <si>
    <r>
      <rPr>
        <b/>
        <sz val="10"/>
        <color rgb="FFFF0000"/>
        <rFont val="Arial"/>
        <family val="2"/>
      </rPr>
      <t>Mandatory</t>
    </r>
    <r>
      <rPr>
        <b/>
        <sz val="10"/>
        <rFont val="Arial"/>
        <family val="2"/>
      </rPr>
      <t xml:space="preserve">
Allow </t>
    </r>
    <r>
      <rPr>
        <sz val="10"/>
        <rFont val="Arial"/>
        <family val="2"/>
      </rPr>
      <t xml:space="preserve">uppercase alpha characters, numbers (0-9), hyphen or dash (-), spaces, and ampersand (&amp;) only.
</t>
    </r>
    <r>
      <rPr>
        <b/>
        <sz val="10"/>
        <rFont val="Arial"/>
        <family val="2"/>
      </rPr>
      <t>Allow</t>
    </r>
    <r>
      <rPr>
        <sz val="10"/>
        <rFont val="Arial"/>
        <family val="2"/>
      </rPr>
      <t xml:space="preserve"> numbers (0-9).
 If Seller's/Transferor's business name first four positions.  If individual name first four positions of last name.  
Pad right with spaces if name less than four positions in length.</t>
    </r>
  </si>
  <si>
    <r>
      <rPr>
        <b/>
        <sz val="10"/>
        <color rgb="FFFF0000"/>
        <rFont val="Arial"/>
        <family val="2"/>
      </rPr>
      <t>Mandatory.</t>
    </r>
    <r>
      <rPr>
        <sz val="10"/>
        <rFont val="Arial"/>
        <family val="2"/>
      </rPr>
      <t xml:space="preserve">
Allow numbers (0-9) only.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any special characters (such as:  forward slash (/), backward slash (\), underscore (_), apostrophe ('), ampersand (&amp;), hyphen or dash (-), hashtag or pound sign (#), period (.), at sign (@), etc.) to mask out this number for privacy purposes.  
If FEIN not given, value = SSN. 
Disallow constant of any number, can not be all 0, 1, 2, 3, 4, 5, 6, 7, 8, or 9.</t>
    </r>
  </si>
  <si>
    <r>
      <rPr>
        <b/>
        <sz val="10"/>
        <color rgb="FFFF0000"/>
        <rFont val="Arial"/>
        <family val="2"/>
      </rPr>
      <t>Mandatory.</t>
    </r>
    <r>
      <rPr>
        <sz val="10"/>
        <rFont val="Arial"/>
        <family val="2"/>
      </rPr>
      <t xml:space="preserve">
Allow numbers (0-9) only.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any special characters (such as:  forward slash (/), backward slash (\), underscore (_), apostrophe ('), ampersand (&amp;), hyphen or dash (-), hashtag or pound sign (#), period (.), at sign (@), etc.) to mask out this number for privacy purposes.  
If FEIN is unknown then value = Zeroes.. 
Disallow constant of any number, can not be all 0, 1, 2, 3, 4, 5, 6, 7, 8, or 9.</t>
    </r>
  </si>
  <si>
    <r>
      <t xml:space="preserve">Format date as MMDDYYYY. 
</t>
    </r>
    <r>
      <rPr>
        <b/>
        <sz val="10"/>
        <rFont val="Arial"/>
        <family val="2"/>
      </rPr>
      <t xml:space="preserve">Do not use </t>
    </r>
    <r>
      <rPr>
        <sz val="10"/>
        <rFont val="Arial"/>
        <family val="2"/>
      </rPr>
      <t xml:space="preserve">any alpha characters (A-Z) or embedded spaces. 
</t>
    </r>
    <r>
      <rPr>
        <b/>
        <sz val="10"/>
        <rFont val="Arial"/>
        <family val="2"/>
      </rPr>
      <t xml:space="preserve">Do not use </t>
    </r>
    <r>
      <rPr>
        <sz val="10"/>
        <rFont val="Arial"/>
        <family val="2"/>
      </rPr>
      <t>any special characters (such as:  forward slash (/), backward slash (\), apostrophe ('), ampersand (&amp;), hyphen or dash (-), hashtag or pound sign (#), period (.), at sign (@), etc.)  
Valid month and day required (i.e. September cannot have 31 days)  
Pad left with zero for single digit month or day (i.e. March 1, 2016 would be 03012016).       
Populate with valid Due Date if barcode created by On-Line Filing system or State of Alabama. For all other vendors Value = 12319999.</t>
    </r>
  </si>
  <si>
    <r>
      <rPr>
        <b/>
        <sz val="10"/>
        <color rgb="FFFF0000"/>
        <rFont val="Arial"/>
        <family val="2"/>
      </rPr>
      <t>Mandatory</t>
    </r>
    <r>
      <rPr>
        <sz val="10"/>
        <rFont val="Arial"/>
        <family val="2"/>
      </rPr>
      <t xml:space="preserve">
Format date as MMDDYYYY. 
</t>
    </r>
    <r>
      <rPr>
        <b/>
        <sz val="10"/>
        <rFont val="Arial"/>
        <family val="2"/>
      </rPr>
      <t xml:space="preserve">Do not use </t>
    </r>
    <r>
      <rPr>
        <sz val="10"/>
        <rFont val="Arial"/>
        <family val="2"/>
      </rPr>
      <t xml:space="preserve">any alpha characters (A-Z) or embedded spaces. 
</t>
    </r>
    <r>
      <rPr>
        <b/>
        <sz val="10"/>
        <rFont val="Arial"/>
        <family val="2"/>
      </rPr>
      <t xml:space="preserve">Do not use </t>
    </r>
    <r>
      <rPr>
        <sz val="10"/>
        <rFont val="Arial"/>
        <family val="2"/>
      </rPr>
      <t>any special characters (such as:  forward slash (/), backward slash (\), apostrophe ('), ampersand (&amp;), hyphen or dash (-), hashtag or pound sign (#), period (.), at sign (@), etc.)  
Valid month and day required (i.e. September cannot have 31 days)  
Pad left with zero for single digit month or day (i.e. March 1, 2019 would be 03012019).       
For On-Line Filing system or other software vendors Value = 12319999.</t>
    </r>
  </si>
  <si>
    <r>
      <rPr>
        <b/>
        <sz val="10"/>
        <color rgb="FFFF0000"/>
        <rFont val="Arial"/>
        <family val="2"/>
      </rPr>
      <t>Mandatory.</t>
    </r>
    <r>
      <rPr>
        <sz val="10"/>
        <rFont val="Arial"/>
        <family val="2"/>
      </rPr>
      <t xml:space="preserve">
Allow numbers (0-9) only.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any special characters (such as:  forward slash (/), backward slash (\), underscore (_), apostrophe ('), ampersand (&amp;), hyphen or dash (-), hashtag or pound sign (#), period (.), at sign (@), etc.) to mask out this number for privacy purposes.  
If SSN is unknown then value = Zeroes.. 
Disallow constant of any number, can not be all 0, 1, 2, 3, 4, 5, 6, 7, 8, or 9.</t>
    </r>
  </si>
  <si>
    <r>
      <rPr>
        <b/>
        <sz val="10"/>
        <color rgb="FFFF0000"/>
        <rFont val="Arial"/>
        <family val="2"/>
      </rPr>
      <t>Mandatory if filing joint return.</t>
    </r>
    <r>
      <rPr>
        <sz val="10"/>
        <rFont val="Arial"/>
        <family val="2"/>
      </rPr>
      <t xml:space="preserve">
Allow numbers (0-9) only.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any special characters (such as:  forward slash (/), backward slash (\), underscore (_), apostrophe ('), ampersand (&amp;), hyphen or dash (-), hashtag or pound sign (#), period (.), at sign (@), etc.) to mask out this number for privacy purposes.  
If SSN is unknown then value = Zeroes.. 
Disallow constant of any number, can not be all 0, 1, 2, 3, 4, 5, 6, 7, 8, or 9.</t>
    </r>
  </si>
  <si>
    <t>Required Valid BPT Account Number: Disallow the characters of "BPT" in beginning of number. Must be ten digits or have "R" in the first position of the number.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10 positions if  none given.</t>
  </si>
  <si>
    <t>Page 2, Part B, Line 20. Allow positive values only.   Do not use any special characters (such as:  comma (,), forward slash (/), backward slash (\), apostrophe ('), ampersand (&amp;), hyphen or dash (-), hashtag or pound sign (#), period (.), at sign (@), etc.).   Leave this field blank if no amount is given.</t>
  </si>
  <si>
    <t xml:space="preserve"> Allow positive values only.   Do not use any special characters (such as:  comma (,), forward slash (/), backward slash (\), apostrophe ('), ampersand (&amp;), hyphen or dash (-), hashtag or pound sign (#), period (.), at sign (@), etc.).   Leave this field blank if no amount is given.</t>
  </si>
  <si>
    <t>Format date as MMDDCCYY.   Do not use any alpha characters (A-Z) or embedded spaces.  Do not use any special characters (such as:  forward slash (/), backward slash (\), apostrophe ('), ampersand (&amp;), hyphen or dash (-), hashtag or pound sign (#), period (.), at sign (@), etc.) to mask out this number for privacy purposes.  Pad left with zero for single digit month or day (i.e. March 1, 2016 would be 03012016).</t>
  </si>
  <si>
    <t>Add Lines 7, 8 and 9. Allow positive values only.   Do not use any special characters (such as:  comma (,), forward slash (/), backward slash (\), apostrophe ('), ampersand (&amp;), hyphen or dash (-), hashtag or pound sign (#), period (.), at sign (@), etc.).  Leave this field blank if no amount is given.</t>
  </si>
  <si>
    <t>Total number of AL-CARs attached. Allow positive values only.   Do not use any special characters (such as:  comma (,), forward slash (/), backward slash (\), apostrophe ('), ampersand (&amp;), hyphen or dash (-), hashtag or pound sign (#), period (.), at sign (@), etc.).   Leave this field blank if no amount is given.</t>
  </si>
  <si>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to mask out this number for privacy purposes.   Leave blank if none is given.  </t>
    </r>
  </si>
  <si>
    <t>Add Lines 1-4.  Allow positive values only.   Do not use any special characters (such as:  comma (,), forward slash (/), backward slash (\), apostrophe ('), ampersand (&amp;), hyphen or dash (-), hashtag or pound sign (#), period (.), at sign (@), etc.).  Leave this field blank if no amount is given.</t>
  </si>
  <si>
    <t>Line 1 less Line 7.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</si>
  <si>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 xml:space="preserve">Format as decimal (###.####).  Allow positive values only. Allow  period (.),  Do not use any other   special characters (such as:  comma (,), forward slash (/), backward slash (\), apostrophe ('), ampersand (&amp;), hyphen or dash (-), hashtag or pound sign (#),at sign (@), etc.).  Leave blank if zero or negative. </t>
  </si>
  <si>
    <t>Multiply Line 8 by Line 9.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</si>
  <si>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Line 10 less Line 15.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</si>
  <si>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 xml:space="preserve">Format decimal as (.#####). Allow positive values only.   Do not use any special characters (such as:  comma (,), forward slash (/), backward slash (\), apostrophe ('), ampersand (&amp;), hyphen or dash (-), hashtag or pound sign (#), period (.), at sign (@), etc.).  Leave this field blank if no amount is given. Leave blank if zero or negative. </t>
  </si>
  <si>
    <t>Line 18 less Line 19, minimum $100. Enter also on Form CPT, Page 1, Line 9. Allow positive values only.   Do not use any special characters (such as:  comma (,), forward slash (/), backward slash (\), apostrophe ('), ampersand (&amp;), hyphen or dash (-), hashtag or pound sign (#), period (.), at sign (@), etc.).  Leave this field blank if no amount is given.</t>
  </si>
  <si>
    <t xml:space="preserve">Format decimal as (.######). Allow positive values only.   Do not use any special characters (such as:  comma (,), forward slash (/), backward slash (\), apostrophe ('), ampersand (&amp;), hyphen or dash (-), hashtag or pound sign (#), period (.), at sign (@), etc.).  Leave this field blank if no amount is given. Leave blank if zero or negative. </t>
  </si>
  <si>
    <t xml:space="preserve">Allow positive values only. Allow  period (.),  Do not use any other   special characters (such as:  comma (,), forward slash (/), backward slash (\), apostrophe ('), ampersand (&amp;), hyphen or dash (-), hashtag or pound sign (#),at sign (@), etc.).  Leave blank if zero or negative. </t>
  </si>
  <si>
    <t xml:space="preserve">Format as decimal (.######). Allow positive values only.   Do not use any special characters (such as:  comma (,), forward slash (/), backward slash (\), apostrophe ('), ampersand (&amp;), hyphen or dash (-), hashtag or pound sign (#), period (.), at sign (@), etc.).  Leave this field blank if no amount is given. Leave blank if zero or negative. </t>
  </si>
  <si>
    <t xml:space="preserve">Format decimal as (###.####).Allow positive values only.   Do not use any special characters (such as:  comma (,), forward slash (/), backward slash (\), apostrophe ('), ampersand (&amp;), hyphen or dash (-), hashtag or pound sign (#), period (.), at sign (@), etc.).  Leave this field blank if no amount is given.  Leave blank if zero or negative. </t>
  </si>
  <si>
    <t>Add lines 1-15.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</si>
  <si>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lines 1-15.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</si>
  <si>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lines 17-24.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</si>
  <si>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lines 17-24.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</si>
  <si>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lines 27-31.  (For Corporations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</si>
  <si>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lines 27-31. (For Corporations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</si>
  <si>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 25 and line 26. (For Limited Liability Entities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</si>
  <si>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 25 and line 32. (For Corporations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</si>
  <si>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Pad left with zero for single digit month or day (i.e. March 1, 2016 would be 03012016).   If no date given, populate with 01012018</t>
    </r>
  </si>
  <si>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Pad left with zero for single digit month or day (i.e. March 1, 2016 would be 03012016).   If no date given, populate with 12312018</t>
    </r>
  </si>
  <si>
    <t xml:space="preserve">Format Phone Number as ########## Allow numbers (0-9) only.  Do not use any  alpha characters (A-Z) or special characters (such as:  forward slash (/), backward slash (\), apostrophe ('), underscore (_), ampersand (&amp;), hyphen or dash (-), hashtag or pound sign (#), period (.), at sign (@), etc.).  Space fill 10 positions if less than nine or none given. </t>
  </si>
  <si>
    <t xml:space="preserve">Format date as MMDDCCYY.   Do not use any alpha characters (A-Z) or embedded spaces.  Do not use any special characters (such as:  forward slash (/), backward slash (\), apostrophe ('), ampersand (&amp;), hyphen or dash (-), hashtag or pound sign (#), period (.), at sign (@), etc.)   Pad left with zero for single digit month or day (i.e. March 1, 2016 would be 03012016).   </t>
  </si>
  <si>
    <t>Add lines 27-31.  (For Corporations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</si>
  <si>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lines 27-31. (For Corporations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</si>
  <si>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 25 and line 26. (For Limited Liability Entities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</si>
  <si>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 25 and line 26. (For Limited Liability Entities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</si>
  <si>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 25 and line 32. (For Corporations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</si>
  <si>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Add line 25 and line 32. (For Corporations only)  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</si>
  <si>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Refundable Portion of Alabama Accountability Act of 2013 Credit</t>
  </si>
  <si>
    <t>Contributions to a health savings account</t>
  </si>
  <si>
    <t>Alabama State Veterans Cemetery at Spanish Fort Foundation Inc.</t>
  </si>
  <si>
    <t>Twelfth Dependent SSN</t>
  </si>
  <si>
    <t xml:space="preserve">Alabama State Veterans Cemetery at Spanish Fort </t>
  </si>
  <si>
    <t xml:space="preserve">Requirements for All Fields were Updated to provide a more clear and uniform description of the fields. (Excluding Fields 1-6)  </t>
  </si>
  <si>
    <t>Address field length changed from 30 to 32</t>
  </si>
  <si>
    <t xml:space="preserve">Part IV Line 1g Archives Service Fund was deleted </t>
  </si>
  <si>
    <r>
      <rPr>
        <b/>
        <sz val="10"/>
        <rFont val="Arial"/>
        <family val="2"/>
      </rPr>
      <t>(New Field)</t>
    </r>
    <r>
      <rPr>
        <sz val="10"/>
        <rFont val="Arial"/>
        <family val="2"/>
      </rPr>
      <t xml:space="preserve"> New Part IV Line 1g Alabama State Veterans Cemetery at Spanish Fort Foundation Incorporated </t>
    </r>
  </si>
  <si>
    <t xml:space="preserve"> PTIN requirements changed to clarify the use of alpha characters  </t>
  </si>
  <si>
    <r>
      <rPr>
        <b/>
        <sz val="10"/>
        <rFont val="Arial"/>
        <family val="2"/>
      </rPr>
      <t xml:space="preserve">(New Field) </t>
    </r>
    <r>
      <rPr>
        <sz val="10"/>
        <rFont val="Arial"/>
        <family val="2"/>
      </rPr>
      <t>Page 2 Part II Line 12 Deposits to a health savings account</t>
    </r>
  </si>
  <si>
    <t xml:space="preserve">Schedule DC Line  1g Archives Service Fund was deleted </t>
  </si>
  <si>
    <r>
      <rPr>
        <b/>
        <sz val="10"/>
        <rFont val="Arial"/>
        <family val="2"/>
      </rPr>
      <t>(New Field)</t>
    </r>
    <r>
      <rPr>
        <sz val="10"/>
        <rFont val="Arial"/>
        <family val="2"/>
      </rPr>
      <t xml:space="preserve">  Schedule DC Line 1g Alabama State Veterans Cemetery at Spanish Fort Foundation Incorporated </t>
    </r>
  </si>
  <si>
    <r>
      <rPr>
        <b/>
        <sz val="10"/>
        <rFont val="Arial"/>
        <family val="2"/>
      </rPr>
      <t>(New Field)</t>
    </r>
    <r>
      <rPr>
        <sz val="10"/>
        <rFont val="Arial"/>
        <family val="2"/>
      </rPr>
      <t xml:space="preserve">  - Ninth Dependent's SSN </t>
    </r>
  </si>
  <si>
    <t xml:space="preserve">New Schedule RC Refundable Credits </t>
  </si>
  <si>
    <t>(New Field) RC Line 1 Refundable Portion of Alabama Accountability Act of 2013 Credit</t>
  </si>
  <si>
    <t>Part C - Rural Physicians Credit  Changed to Part B</t>
  </si>
  <si>
    <t>Part D - Coal Credit  Changed to Part  C</t>
  </si>
  <si>
    <t>Part E - Alabama Enterprise Zone Act Credit  Changed to Part D</t>
  </si>
  <si>
    <t>New Line Added Page 2 Part II Deposits to a health savings account</t>
  </si>
  <si>
    <t xml:space="preserve">New Schedule  DS - DEPENDENT'S SCHEDULE  </t>
  </si>
  <si>
    <r>
      <rPr>
        <b/>
        <sz val="10"/>
        <rFont val="Arial"/>
        <family val="2"/>
      </rPr>
      <t>(New Field)</t>
    </r>
    <r>
      <rPr>
        <sz val="10"/>
        <rFont val="Arial"/>
        <family val="2"/>
      </rPr>
      <t xml:space="preserve">  - Twelfth Dependent's SSN </t>
    </r>
  </si>
  <si>
    <r>
      <t>Alabama Tax Withheld reported on the W-2s.</t>
    </r>
    <r>
      <rPr>
        <b/>
        <sz val="10"/>
        <rFont val="Arial"/>
        <family val="2"/>
      </rPr>
      <t xml:space="preserve"> From Schedule W-2, line 18 , Column G. </t>
    </r>
    <r>
      <rPr>
        <sz val="10"/>
        <rFont val="Arial"/>
        <family val="2"/>
      </rPr>
      <t xml:space="preserve"> Allow positive values only.   Do not use any special characters (such as:  comma (,), forward slash (/), backward slash (\), apostrophe ('), ampersand (&amp;), hyphen or dash (-), hashtag or pound sign (#), period (.), at sign (@), etc.).   Leave this field blank if no amount is given.</t>
    </r>
  </si>
  <si>
    <r>
      <t xml:space="preserve">State wages reported on the W-2s. </t>
    </r>
    <r>
      <rPr>
        <b/>
        <sz val="10"/>
        <rFont val="Arial"/>
        <family val="2"/>
      </rPr>
      <t>From Schedule W-2, line 18, column I plus J.</t>
    </r>
    <r>
      <rPr>
        <sz val="10"/>
        <rFont val="Arial"/>
        <family val="2"/>
      </rPr>
      <t xml:space="preserve"> Allow positive values only.   Do not use any special characters (such as:  comma (,), forward slash (/), backward slash (\), apostrophe ('), ampersand (&amp;), hyphen or dash (-), hashtag or pound sign (#), period (.), at sign (@), etc.).   Leave this field blank if no amount is given.</t>
    </r>
  </si>
  <si>
    <t>Amount from Line 13 Part II, Page 2.Allow positive values only.   Do not use any special characters (such as:  comma (,), forward slash (/), backward slash (\), apostrophe ('), ampersand (&amp;), hyphen or dash (-), hashtag or pound sign (#), period (.), at sign (@), etc.).   Leave this field blank if no amount is given.</t>
  </si>
  <si>
    <t>Sum of Column A, Line 5a.  Allow positive values only.   Do not use any special characters (such as:  comma (,), forward slash (/), backward slash (\), apostrophe ('), ampersand (&amp;), hyphen or dash (-), hashtag or pound sign (#), period (.), at sign (@), etc.).   Leave this field blank if no amount is given.</t>
  </si>
  <si>
    <t>Subtract Line 27 from Line 26. Allow positive values only.   Do not use any special characters (such as:  comma (,), forward slash (/), backward slash (\), apostrophe ('), ampersand (&amp;), hyphen or dash (-), hashtag or pound sign (#), period (.), at sign (@), etc.).   Leave this field blank if no amount is given.</t>
  </si>
  <si>
    <t>If Line 21 is larger than Line 28 then subtract Line 28 from Line 21. (Complete Form 40V). Allow positive values only.   Do not use any special characters (such as:  comma (,), forward slash (/), backward slash (\), apostrophe ('), ampersand (&amp;), hyphen or dash (-), hashtag or pound sign (#), period (.), at sign (@), etc.).   Leave this field blank if no amount is given.</t>
  </si>
  <si>
    <t>Also include on line 29. Allow positive values only.   Do not use any special characters (such as:  comma (,), forward slash (/), backward slash (\), apostrophe ('), ampersand (&amp;), hyphen or dash (-), hashtag or pound sign (#), period (.), at sign (@), etc.).   Leave this field blank if no amount is given.</t>
  </si>
  <si>
    <t>If Line 28 is Larger than Line 21, Subtract Line 21 from Line 28. Allow positive values only.   Do not use any special characters (such as:  comma (,), forward slash (/), backward slash (\), apostrophe ('), ampersand (&amp;), hyphen or dash (-), hashtag or pound sign (#), period (.), at sign (@), etc.).   Leave this field blank if no amount is given.</t>
  </si>
  <si>
    <r>
      <t xml:space="preserve">Amount of Line 31 to be applied to your </t>
    </r>
    <r>
      <rPr>
        <b/>
        <sz val="10"/>
        <rFont val="Arial"/>
        <family val="2"/>
      </rPr>
      <t>2019 Estimated Tax</t>
    </r>
  </si>
  <si>
    <t>Sum Lines 1a, 1b, 2, 3, 4, 5, 6, 7, 8,  9, 10,11 and 12 Part II, Page 2. Allow positive values only.   Do not use any special characters (such as:  comma (,), forward slash (/), backward slash (\), apostrophe ('), ampersand (&amp;), hyphen or dash (-), hashtag or pound sign (#), period (.), at sign (@), etc.).   Leave this field blank if no amount is given.</t>
  </si>
  <si>
    <r>
      <t xml:space="preserve">Subtract Line 12 from Line 7. </t>
    </r>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</si>
  <si>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From Page 2, Part I, Line 9B.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</si>
  <si>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From Page 2, Part I, Line 9C.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</si>
  <si>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Subtract Line 11 from Line 9, Column B.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</si>
  <si>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Subtract Line 11 from Line 9, Column C.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</si>
  <si>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From Alabama Schedule D. </t>
    </r>
    <r>
      <rPr>
        <b/>
        <sz val="10"/>
        <rFont val="Arial"/>
        <family val="2"/>
      </rPr>
      <t xml:space="preserve"> 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</si>
  <si>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From Alabama Schedule E.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</si>
  <si>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From Federal Schedule F.  </t>
    </r>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</si>
  <si>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From Federal Schedule F Attributable to Alabama.  </t>
    </r>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</si>
  <si>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rPr>
        <b/>
        <sz val="10"/>
        <rFont val="Arial"/>
        <family val="2"/>
      </rPr>
      <t xml:space="preserve"> 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</si>
  <si>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</si>
  <si>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Sum Lines 1 - 8, Column B.</t>
    </r>
    <r>
      <rPr>
        <b/>
        <sz val="10"/>
        <rFont val="Arial"/>
        <family val="2"/>
      </rPr>
      <t xml:space="preserve"> 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</si>
  <si>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Sum Lines 1 and 4-8, Column C. </t>
    </r>
    <r>
      <rPr>
        <b/>
        <sz val="10"/>
        <rFont val="Arial"/>
        <family val="2"/>
      </rPr>
      <t xml:space="preserve"> 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</si>
  <si>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r>
      <rPr>
        <b/>
        <sz val="10"/>
        <rFont val="Arial"/>
        <family val="2"/>
      </rPr>
      <t>.</t>
    </r>
  </si>
  <si>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</si>
  <si>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</si>
  <si>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Amount from Page 2, Part I, Line 9. </t>
    </r>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</si>
  <si>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Sum  Lines  5b, 6 and 7.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</si>
  <si>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Subtract Line 9 from Line 8. </t>
    </r>
    <r>
      <rPr>
        <b/>
        <sz val="10"/>
        <rFont val="Arial"/>
        <family val="2"/>
      </rPr>
      <t>Allow positive or negative values</t>
    </r>
    <r>
      <rPr>
        <sz val="10"/>
        <rFont val="Arial"/>
        <family val="2"/>
      </rPr>
      <t>.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</si>
  <si>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Subtract Line 15 from Line 10. 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</si>
  <si>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Amount from Federal Schedule C or C-EZ. A</t>
    </r>
    <r>
      <rPr>
        <b/>
        <sz val="10"/>
        <rFont val="Arial"/>
        <family val="2"/>
      </rPr>
      <t>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</si>
  <si>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Amount from Alabama Schedule D.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</si>
  <si>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Amount from Alabama Schedule E. </t>
    </r>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</si>
  <si>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Amount from Federal Schedule F.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</si>
  <si>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Sum Lines 1, 2, 3, 4b, 5b, 6, 7, and 8 of Part I, Page 2.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</si>
  <si>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rPr>
        <b/>
        <sz val="10"/>
        <rFont val="Arial"/>
        <family val="2"/>
      </rPr>
      <t xml:space="preserve"> Allow</t>
    </r>
    <r>
      <rPr>
        <sz val="10"/>
        <rFont val="Arial"/>
        <family val="2"/>
      </rPr>
      <t xml:space="preserve"> uppercase alpha characters and numbers.</t>
    </r>
    <r>
      <rPr>
        <b/>
        <sz val="10"/>
        <rFont val="Arial"/>
        <family val="2"/>
      </rPr>
      <t xml:space="preserve">  Allow </t>
    </r>
    <r>
      <rPr>
        <sz val="10"/>
        <rFont val="Arial"/>
        <family val="2"/>
      </rPr>
      <t>hyphen or dash (-), period (.) and ampersand (&amp;) special characters</t>
    </r>
    <r>
      <rPr>
        <b/>
        <sz val="10"/>
        <rFont val="Arial"/>
        <family val="2"/>
      </rPr>
      <t xml:space="preserve">.   Do not use any of the following special characters </t>
    </r>
    <r>
      <rPr>
        <sz val="10"/>
        <rFont val="Arial"/>
        <family val="2"/>
      </rPr>
      <t xml:space="preserve">(such as:  apostrophe ('), underscore (_), hashtag or pound sign (#), at sign (@), comma (,), etc.).  </t>
    </r>
    <r>
      <rPr>
        <b/>
        <sz val="10"/>
        <rFont val="Arial"/>
        <family val="2"/>
      </rPr>
      <t/>
    </r>
  </si>
  <si>
    <r>
      <rPr>
        <b/>
        <sz val="10"/>
        <rFont val="Arial"/>
        <family val="2"/>
      </rPr>
      <t xml:space="preserve">Allow U.S. Postal Standard State Abbreviation. </t>
    </r>
    <r>
      <rPr>
        <sz val="10"/>
        <rFont val="Arial"/>
        <family val="2"/>
      </rPr>
      <t xml:space="preserve"> Allow uppercase alpha characters only.  If  State Code is Alabama key  "AL" else "OS" for Out of State. Do not use any numbers (0-9).  Do not use any  of the following special characters (such as:  forward slash (/), backward slash (\), underscore (_), apostrophe ('), ampersand (&amp;), hyphen or dash (-), hashtag or pound sign (#), period (.), at sign (@),  etc.).  </t>
    </r>
  </si>
  <si>
    <t>Total number of dependents from Schedule DS Line 1b. . Allow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</si>
  <si>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Mandatory.</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r>
  </si>
  <si>
    <r>
      <rPr>
        <b/>
        <sz val="10"/>
        <rFont val="Arial"/>
        <family val="2"/>
      </rPr>
      <t xml:space="preserve">Mandatory </t>
    </r>
    <r>
      <rPr>
        <sz val="10"/>
        <rFont val="Arial"/>
        <family val="2"/>
      </rPr>
      <t xml:space="preserve">if filing status 2 is selected.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r>
  </si>
  <si>
    <t xml:space="preserve"> Allow nine numbers (0-9) only. Valid Social Security Number required if an amount entered on Line 4, Alimony Paid.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</si>
  <si>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r>
      <t xml:space="preserve">Sum Line 5 &amp; Line 6, Column B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</si>
  <si>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Sum Line 5 and Line 6, Column C.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</si>
  <si>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t>From Page 2, Part II, Line 7C. Allow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</si>
  <si>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 xml:space="preserve">From Page 2, Part III, Line 4.  Allow positive values only.  </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given.</t>
    </r>
  </si>
  <si>
    <t>From  Line 5, Column A. . Allow positive values only.   Do not use any special characters (such as:  comma (,), forward slash (/), backward slash (\), apostrophe ('), ampersand (&amp;), hyphen or dash (-), hashtag or pound sign (#), period (.), at sign (@), etc.).   Leave this field blank if no amount is given.</t>
  </si>
  <si>
    <t>40ABDC &amp; DS</t>
  </si>
  <si>
    <t xml:space="preserve">40NR ABDC &amp; DS </t>
  </si>
  <si>
    <t>40 NTC &amp; RC</t>
  </si>
  <si>
    <r>
      <t xml:space="preserve">State wages reported on the W-2s.   From Schedule W-2, Line 18, Column H.  </t>
    </r>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</si>
  <si>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t>From Schedule B if over 1500. Allow positive values only.   Do not use any special characters (such as:  comma (,), forward slash (/), backward slash (\), apostrophe ('), ampersand (&amp;), hyphen or dash (-), hashtag or pound sign (#), period (.), at sign (@), etc.).   Leave this field blank if no amount is given.</t>
  </si>
  <si>
    <t>Refundable  Credits</t>
  </si>
  <si>
    <t>Subtract Lines 32 and Line 33 from Line 31.  Must be equal to or greater than zero (0). Allow positive values only.   Do not use any special characters (such as:  comma (,), forward slash (/), backward slash (\), apostrophe ('), ampersand (&amp;), hyphen or dash (-), hashtag or pound sign (#), period (.), at sign (@), etc.).   Leave this field blank if no amount is given.</t>
  </si>
  <si>
    <r>
      <t xml:space="preserve">Sum Column B, Lines 5b, 6. </t>
    </r>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</si>
  <si>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t>If Line 23 is larger than Line 17, subtract Line 17 from Line 23. Allow positive values only.   Do not use any special characters (such as:  comma (,), forward slash (/), backward slash (\), apostrophe ('), ampersand (&amp;), hyphen or dash (-), hashtag or pound sign (#), period (.), at sign (@), etc.).   Leave this field blank if no amount is given.</t>
  </si>
  <si>
    <r>
      <t>Enter amount from line 30 or 31 whichever is smallest. Also enter amount on Schedule NTC, Line 2 if not claiming any credits on Schedule OC.</t>
    </r>
    <r>
      <rPr>
        <sz val="10"/>
        <rFont val="Arial"/>
        <family val="2"/>
      </rPr>
      <t xml:space="preserve"> Allow positive values only.   Do not use any special characters (such as:  comma (,), forward slash (/), backward slash (\), apostrophe ('), ampersand (&amp;), hyphen or dash (-), hashtag or pound sign (#), period (.), at sign (@), etc.).  Leave this field blank if no amount is given.</t>
    </r>
  </si>
  <si>
    <t>PART III - Current Year Historic Tax Rehabilitation Credit  of 2017 (For Project Numbers with 2018 and Forward</t>
  </si>
  <si>
    <t>Subtract Line 4 from line 2. Enter amount here and on Schedule RC line 3 Allow positive values only.   Do not use any special characters (such as:  comma (,), forward slash (/), backward slash (\), apostrophe ('), ampersand (&amp;), hyphen or dash (-), hashtag or pound sign (#), period (.), at sign (@), etc.).  Leave this field blank if no amount is given.</t>
  </si>
  <si>
    <t xml:space="preserve">Allow uppercase alpha characters, numbers (0-9), hyphen or dash (-), and ampersand (&amp;) only.  Do not use any of the following special characters (such as: period (.) ,  forward slash (/), backward slash (\), underscore (_), hashtag or pound sign (#), period (.), at sign (@), etc.).  Pad right with spaces if less than 35 positions in length. </t>
  </si>
  <si>
    <t xml:space="preserve">Allow uppercase alpha characters, numbers (0-9), hyphen or dash (-), period (.) and ampersand (&amp;), comma (,) and apostrophe (') only.  Do not use any of the following special characters (such as:  forward slash (/), backward slash (\), underscore (_), hashtag or pound sign (#), at sign (@), etc.).  Pad right with spaces if less than 70 positions in length. </t>
  </si>
  <si>
    <r>
      <rPr>
        <b/>
        <sz val="10"/>
        <rFont val="Arial"/>
        <family val="2"/>
      </rPr>
      <t xml:space="preserve">  Allow</t>
    </r>
    <r>
      <rPr>
        <sz val="10"/>
        <rFont val="Arial"/>
        <family val="2"/>
      </rPr>
      <t xml:space="preserve"> uppercase alpha characters, numbers (0-9), and special characters. </t>
    </r>
    <r>
      <rPr>
        <b/>
        <sz val="10"/>
        <rFont val="Arial"/>
        <family val="2"/>
      </rPr>
      <t xml:space="preserve">Pad right </t>
    </r>
    <r>
      <rPr>
        <sz val="10"/>
        <rFont val="Arial"/>
        <family val="2"/>
      </rPr>
      <t>with spaces if less than 30</t>
    </r>
    <r>
      <rPr>
        <b/>
        <sz val="10"/>
        <rFont val="Arial"/>
        <family val="2"/>
      </rPr>
      <t xml:space="preserve"> </t>
    </r>
    <r>
      <rPr>
        <sz val="10"/>
        <rFont val="Arial"/>
        <family val="2"/>
      </rPr>
      <t xml:space="preserve">positions in length. </t>
    </r>
  </si>
  <si>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</si>
  <si>
    <t xml:space="preserve">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</si>
  <si>
    <t xml:space="preserve"> Allow uppercase alpha characters, numbers (0-9), hyphen or dash (-), period (.) and ampersand (&amp;) only.  Do not use any of the following special characters (such as:  forward slash (/), backward slash (\), underscore (_), hashtag or pound sign (#), period (.), at sign (@), etc.).  Pad right with spaces if less than 60 positions in length. </t>
  </si>
  <si>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60 positions in length. </t>
  </si>
  <si>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60 positions in length. </t>
  </si>
  <si>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</si>
  <si>
    <t xml:space="preserve">  Allow uppercase alpha characters, numbers (0-9), and special characters. Pad right with spaces if less than 30 positions in length. </t>
  </si>
  <si>
    <t xml:space="preserve">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</si>
  <si>
    <t xml:space="preserve"> Allow uppercase alpha characters, numbers (0-9), hyphen or dash (-), period (.) and ampersand (&amp;) only.  Do not use any of the following special characters (such as:  forward slash (/), backward slash (\), underscore (_), hashtag or pound sign (#), period (.), at sign (@), etc.).Pad right with spaces if less than 60 positions in length. </t>
  </si>
  <si>
    <t xml:space="preserve">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</si>
  <si>
    <t xml:space="preserve"> Allow uppercase alpha characters, numbers (0-9), hyphen or dash (-), period (.) and ampersand (&amp;) only.  Do not use any of the following special characters (such as:  forward slash (/), backward slash (\), underscore (_), hashtag or pound sign (#), period (.), at sign (@), etc.).  Pad right  with spaces if less than 60 positions in length. </t>
  </si>
  <si>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60 positions in length. </t>
  </si>
  <si>
    <t xml:space="preserve"> Allow uppercase alpha characters, numbers (0-9), hyphen or dash (-), period (.) and ampersand (&amp;) only.  Do not use any of the following special characters (such as:  forward slash (/), backward slash (\), underscore (_), hashtag or pound sign (#), period (.), at sign (@), etc.). Pad right  with spaces if less than 60 positions in length. </t>
  </si>
  <si>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60 positions in length. </t>
  </si>
  <si>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</si>
  <si>
    <t>Add Part A, Line 8; Part B, Line 4; Part C, Line 1; Part D, Line 1; Part E, Line 7; Part F, Line 4; Part G, Line 6; Part H, Line 10; Part I, Line 9;  Enter the total here on Schedule NTC, Line 4. Allow positive values only.   Do not use any special characters (such as:  comma (,), forward slash (/), backward slash (\), apostrophe ('), ampersand (&amp;), hyphen or dash (-), hashtag or pound sign (#), period (.), at sign (@), etc.).  Leave this field blank if no amount is given.</t>
  </si>
  <si>
    <r>
      <rPr>
        <b/>
        <sz val="10"/>
        <rFont val="Arial"/>
        <family val="2"/>
      </rPr>
      <t xml:space="preserve">Allow uppercase alpha characters, numbers (0-9), and special characters. Pad right </t>
    </r>
    <r>
      <rPr>
        <sz val="10"/>
        <rFont val="Arial"/>
        <family val="2"/>
      </rPr>
      <t xml:space="preserve"> with spaces if less than 70</t>
    </r>
    <r>
      <rPr>
        <b/>
        <sz val="10"/>
        <rFont val="Arial"/>
        <family val="2"/>
      </rPr>
      <t xml:space="preserve"> </t>
    </r>
    <r>
      <rPr>
        <sz val="10"/>
        <rFont val="Arial"/>
        <family val="2"/>
      </rPr>
      <t xml:space="preserve">positions in length. </t>
    </r>
  </si>
  <si>
    <r>
      <rPr>
        <b/>
        <sz val="10"/>
        <rFont val="Arial"/>
        <family val="2"/>
      </rPr>
      <t>Allow</t>
    </r>
    <r>
      <rPr>
        <sz val="10"/>
        <rFont val="Arial"/>
        <family val="2"/>
      </rPr>
      <t xml:space="preserve"> uppercase alpha characters, numbers (0-9), and special characters. </t>
    </r>
    <r>
      <rPr>
        <b/>
        <sz val="10"/>
        <rFont val="Arial"/>
        <family val="2"/>
      </rPr>
      <t>Pad right</t>
    </r>
    <r>
      <rPr>
        <sz val="10"/>
        <rFont val="Arial"/>
        <family val="2"/>
      </rPr>
      <t xml:space="preserve"> with spaces if less than 35</t>
    </r>
    <r>
      <rPr>
        <b/>
        <sz val="10"/>
        <rFont val="Arial"/>
        <family val="2"/>
      </rPr>
      <t xml:space="preserve"> </t>
    </r>
    <r>
      <rPr>
        <sz val="10"/>
        <rFont val="Arial"/>
        <family val="2"/>
      </rPr>
      <t xml:space="preserve">positions in length. </t>
    </r>
  </si>
  <si>
    <t>Subtract Line 18 from Line 16.  Do not use any special characters (such as:  comma (,), forward slash (/), backward slash (\), apostrophe ('), ampersand (&amp;), hyphen or dash (-), hashtag or pound sign (#), period (.), at sign (@), etc.).  Leave this field blank if no amount is given.</t>
  </si>
  <si>
    <t>Sum of Alabama Gross Income Attributable to Other States/ Non-Alabama Adjusted Gross Income Add Lines 2,7,12,17, and 32 from Parts 1, 2, 3, 4, and 5.</t>
  </si>
  <si>
    <t>Total Other States' % AGI (Divide Line 26 by Line 27)</t>
  </si>
  <si>
    <r>
      <t>Allow uppercase alpha characters, numbers (0-9), and special characters.</t>
    </r>
    <r>
      <rPr>
        <b/>
        <sz val="10"/>
        <rFont val="Arial"/>
        <family val="2"/>
      </rPr>
      <t xml:space="preserve"> Pad right </t>
    </r>
    <r>
      <rPr>
        <sz val="10"/>
        <rFont val="Arial"/>
        <family val="2"/>
      </rPr>
      <t xml:space="preserve"> with spaces if less than 70</t>
    </r>
    <r>
      <rPr>
        <b/>
        <sz val="10"/>
        <rFont val="Arial"/>
        <family val="2"/>
      </rPr>
      <t xml:space="preserve"> </t>
    </r>
    <r>
      <rPr>
        <sz val="10"/>
        <rFont val="Arial"/>
        <family val="2"/>
      </rPr>
      <t xml:space="preserve">positions in length. </t>
    </r>
  </si>
  <si>
    <t xml:space="preserve"> Allow uppercase alpha characters, numbers (0-9), and special characters.  Pad right with spaces if less than 60 positions in length. </t>
  </si>
  <si>
    <t xml:space="preserve"> Allow uppercase alpha characters, numbers (0-9), and special characters. Pad right with spaces if less than 30 positions in length. </t>
  </si>
  <si>
    <t xml:space="preserve">Allow uppercase alpha characters, numbers (0-9), and special characters.  Pad right with spaces if less than 30 positions in length. </t>
  </si>
  <si>
    <t>Allow 9 numeric digits (0-9) for a valid SSN or NRA (abbreviated for a Non-resident Alien), if spouse does not have a valid SSN which is required if Filing Status 3 is selected.  DO NOT USE  Embedded spaces or any special characters (such as:  forward slash (/), backward slash (\), underscore (_), apostrophe ('), ampersand (&amp;), hyphen or dash (-), hashtag or pound sign (#), period (.), at sign (@), etc.) to mask out this number for privacy purposes.    Do not use a constant of one number (all 0, 1, 2, 3, 4, 5, 6, 7, 8 or 9).  Pad right with spaces if NRA is being used or leave blank if no SSN is given.</t>
  </si>
  <si>
    <t xml:space="preserve">Mandatory.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</si>
  <si>
    <t xml:space="preserve">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15 positions in length. </t>
  </si>
  <si>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15 positions in length. </t>
  </si>
  <si>
    <r>
      <rPr>
        <b/>
        <sz val="10"/>
        <rFont val="Arial"/>
        <family val="2"/>
      </rPr>
      <t>Mandatory.</t>
    </r>
    <r>
      <rPr>
        <sz val="10"/>
        <rFont val="Arial"/>
        <family val="2"/>
      </rPr>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15 positions in length. </t>
    </r>
  </si>
  <si>
    <r>
      <rPr>
        <b/>
        <sz val="10"/>
        <rFont val="Arial"/>
        <family val="2"/>
      </rPr>
      <t>Mandatory.</t>
    </r>
    <r>
      <rPr>
        <sz val="10"/>
        <rFont val="Arial"/>
        <family val="2"/>
      </rPr>
      <t xml:space="preserve">  Allow uppercase alpha characters only.  Allow hyphen (-) and apostrophe (') special characters.   Allow JR, SR, II, III, IV, etc. should follow last name.  Do not use any numbers (0-9).  Do not use any of the following special characters (such as:  underscore (_), hashtag or pound sign (#), period (.), at sign (@), dash (-), etc.).  Do not use titles (such as MR, MS, MRS, DR, etc.).  If taxpayer is deceased, DEC should follow the last name.  Pad right with spaces if less than 30 positions in length</t>
    </r>
  </si>
  <si>
    <r>
      <rPr>
        <b/>
        <sz val="10"/>
        <rFont val="Arial"/>
        <family val="2"/>
      </rPr>
      <t>Mandatory if Filing Status indicates a Joint Tax Return</t>
    </r>
    <r>
      <rPr>
        <sz val="10"/>
        <rFont val="Arial"/>
        <family val="2"/>
      </rPr>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15 positions in length. </t>
    </r>
  </si>
  <si>
    <r>
      <rPr>
        <b/>
        <sz val="10"/>
        <rFont val="Arial"/>
        <family val="2"/>
      </rPr>
      <t>Mandatory if Filing Status indicates a Joint Tax Return.</t>
    </r>
    <r>
      <rPr>
        <sz val="10"/>
        <rFont val="Arial"/>
        <family val="2"/>
      </rPr>
      <t xml:space="preserve">   Allow uppercase alpha characters only.  Allow hyphen (-) and apostrophe (') special characters.   Allow JR, SR, II, III, IV, etc. should follow last name.  Do not use any numbers (0-9).  Do not use any of the following special characters (such as:  underscore (_), hashtag or pound sign (#), period (.), at sign (@), dash (-), etc.).  Do not use titles (such as MR, MS, MRS, DR, etc.).  If taxpayer is deceased, DEC should follow the last name.  Pad right with spaces if less than 30 positions in length</t>
    </r>
  </si>
  <si>
    <r>
      <rPr>
        <b/>
        <sz val="10"/>
        <rFont val="Arial"/>
        <family val="2"/>
      </rPr>
      <t>Required from table on Page 9 of instructions.</t>
    </r>
    <r>
      <rPr>
        <sz val="10"/>
        <rFont val="Arial"/>
        <family val="2"/>
      </rPr>
      <t xml:space="preserve"> Allow positive values only.   Do not use any special characters (such as:  comma (,), forward slash (/), backward slash (\), apostrophe ('), ampersand (&amp;), hyphen or dash (-), hashtag or pound sign (#), period (.), at sign (@), etc.).  Leave this field blank if no amount is given.</t>
    </r>
  </si>
  <si>
    <t xml:space="preserve">Allow nine numbers (0-9) only.  Do not use any alpha characters(A-Z)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</si>
  <si>
    <r>
      <rPr>
        <b/>
        <sz val="10"/>
        <rFont val="Arial"/>
        <family val="2"/>
      </rPr>
      <t>Mandatory.  Allow</t>
    </r>
    <r>
      <rPr>
        <sz val="10"/>
        <rFont val="Arial"/>
        <family val="2"/>
      </rPr>
      <t xml:space="preserve"> uppercase alpha characters, numbers (0-9), hyphen or dash (-), period (.) and ampersand (&amp;) only.</t>
    </r>
    <r>
      <rPr>
        <b/>
        <sz val="10"/>
        <rFont val="Arial"/>
        <family val="2"/>
      </rPr>
      <t xml:space="preserve">  Do not use any of the following special characters </t>
    </r>
    <r>
      <rPr>
        <sz val="10"/>
        <rFont val="Arial"/>
        <family val="2"/>
      </rPr>
      <t xml:space="preserve">(such as:  forward slash (/), backward slash (\), underscore (_), hashtag or pound sign (#), period (.), at sign (@), etc.).  </t>
    </r>
    <r>
      <rPr>
        <b/>
        <sz val="10"/>
        <rFont val="Arial"/>
        <family val="2"/>
      </rPr>
      <t>Pad right</t>
    </r>
    <r>
      <rPr>
        <sz val="10"/>
        <rFont val="Arial"/>
        <family val="2"/>
      </rPr>
      <t xml:space="preserve"> with spaces if less than 32</t>
    </r>
    <r>
      <rPr>
        <b/>
        <sz val="10"/>
        <rFont val="Arial"/>
        <family val="2"/>
      </rPr>
      <t xml:space="preserve"> </t>
    </r>
    <r>
      <rPr>
        <sz val="10"/>
        <rFont val="Arial"/>
        <family val="2"/>
      </rPr>
      <t xml:space="preserve">positions in length. </t>
    </r>
  </si>
  <si>
    <r>
      <rPr>
        <b/>
        <sz val="10"/>
        <color rgb="FFFF0000"/>
        <rFont val="Arial"/>
        <family val="2"/>
      </rPr>
      <t>Mandatory unless " FEIN Not Required Indicator" is marked</t>
    </r>
    <r>
      <rPr>
        <b/>
        <sz val="10"/>
        <rFont val="Arial"/>
        <family val="2"/>
      </rPr>
      <t>.</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or(111111111)</t>
    </r>
  </si>
  <si>
    <t xml:space="preserve">Allow A-Z, 0-9, and special characters   Pad right with spaces if less than 75 positions in length. </t>
  </si>
  <si>
    <r>
      <rPr>
        <b/>
        <sz val="10"/>
        <color rgb="FFFF0000"/>
        <rFont val="Arial"/>
        <family val="2"/>
      </rPr>
      <t>Mandatory</t>
    </r>
    <r>
      <rPr>
        <b/>
        <sz val="10"/>
        <rFont val="Arial"/>
        <family val="2"/>
      </rPr>
      <t xml:space="preserve"> </t>
    </r>
    <r>
      <rPr>
        <sz val="10"/>
        <rFont val="Arial"/>
        <family val="2"/>
      </rPr>
      <t xml:space="preserve">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t>
    </r>
  </si>
  <si>
    <r>
      <t>Preparer SSN: Allow nine numbers (0-9) only. Example: 417168520  Do not use any alpha characters (A-Z) or embedded spaces. 
PTIN:  Allow the first position to be a "</t>
    </r>
    <r>
      <rPr>
        <b/>
        <sz val="10"/>
        <color rgb="FFFF0000"/>
        <rFont val="Arial"/>
        <family val="2"/>
      </rPr>
      <t>P</t>
    </r>
    <r>
      <rPr>
        <b/>
        <sz val="10"/>
        <rFont val="Arial"/>
        <family val="2"/>
      </rPr>
      <t xml:space="preserve">"  and the other eight positions are to be numeric. Example: </t>
    </r>
    <r>
      <rPr>
        <b/>
        <sz val="10"/>
        <color rgb="FFFF0000"/>
        <rFont val="Arial"/>
        <family val="2"/>
      </rPr>
      <t>P</t>
    </r>
    <r>
      <rPr>
        <b/>
        <sz val="10"/>
        <rFont val="Arial"/>
        <family val="2"/>
      </rPr>
      <t>17168520. 
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Space fill 9 positions if less than nine or none given. </t>
    </r>
    <r>
      <rPr>
        <b/>
        <sz val="10"/>
        <rFont val="Arial"/>
        <family val="2"/>
      </rPr>
      <t xml:space="preserve">
</t>
    </r>
  </si>
  <si>
    <t xml:space="preserve">Format decimal as (.#####).  Leave blank if zero or negative. 
</t>
  </si>
  <si>
    <t>Corporate President Social Security Number</t>
  </si>
  <si>
    <r>
      <rPr>
        <b/>
        <sz val="10"/>
        <color rgb="FFFF0000"/>
        <rFont val="Arial"/>
        <family val="2"/>
      </rPr>
      <t xml:space="preserve">If line 4a on front of return is populated. </t>
    </r>
    <r>
      <rPr>
        <sz val="10"/>
        <rFont val="Arial"/>
        <family val="2"/>
      </rPr>
      <t xml:space="preserve">Populate with an 'X' if indicator box is checked.   leave blank if indicator box is not checked. </t>
    </r>
  </si>
  <si>
    <r>
      <rPr>
        <b/>
        <sz val="10"/>
        <color rgb="FFFF0000"/>
        <rFont val="Arial"/>
        <family val="2"/>
      </rPr>
      <t xml:space="preserve">Mandatory if line 4a on front of return is populated.  </t>
    </r>
    <r>
      <rPr>
        <sz val="10"/>
        <rFont val="Arial"/>
        <family val="2"/>
      </rPr>
      <t xml:space="preserve">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Disallow constant of any number; 0, 1, 2, 3, 4, 5, 6, 7, 8, or 9 i.e. (999999999) or(111111111) </t>
    </r>
  </si>
  <si>
    <t>Corporate President Street Address</t>
  </si>
  <si>
    <r>
      <rPr>
        <b/>
        <sz val="10"/>
        <color rgb="FFFF0000"/>
        <rFont val="Arial"/>
        <family val="2"/>
      </rPr>
      <t xml:space="preserve"> Mandatory if line 4b on front of return is populated.</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Disallow constant of any number; 0, 1, 2, 3, 4, 5, 6, 7, 8, or 9 i.e. (999999999) or(111111111) </t>
    </r>
  </si>
  <si>
    <t>Corporate Secretary Street Address</t>
  </si>
  <si>
    <t>Corporate Secretary Social Security Number</t>
  </si>
  <si>
    <t>Corporate Secretary - State</t>
  </si>
  <si>
    <t>Corporate Secretary - Zip Code</t>
  </si>
  <si>
    <r>
      <rPr>
        <b/>
        <sz val="10"/>
        <color rgb="FFFF0000"/>
        <rFont val="Arial"/>
        <family val="2"/>
      </rPr>
      <t>Mandatory unless " FEIN Not Required Indicator" is marked</t>
    </r>
    <r>
      <rPr>
        <b/>
        <sz val="10"/>
        <rFont val="Arial"/>
        <family val="2"/>
      </rPr>
      <t>.</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or(111111111)</t>
    </r>
  </si>
  <si>
    <r>
      <rPr>
        <b/>
        <sz val="10"/>
        <color rgb="FFFF0000"/>
        <rFont val="Arial"/>
        <family val="2"/>
      </rPr>
      <t xml:space="preserve">Mandatory </t>
    </r>
    <r>
      <rPr>
        <sz val="10"/>
        <rFont val="Arial"/>
        <family val="2"/>
      </rPr>
      <t xml:space="preserve">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t>
    </r>
  </si>
  <si>
    <r>
      <rPr>
        <b/>
        <sz val="10"/>
        <color rgb="FFFF0000"/>
        <rFont val="Arial"/>
        <family val="2"/>
      </rPr>
      <t>Mandatory</t>
    </r>
    <r>
      <rPr>
        <sz val="10"/>
        <rFont val="Arial"/>
        <family val="2"/>
      </rPr>
      <t xml:space="preserve"> </t>
    </r>
    <r>
      <rPr>
        <b/>
        <sz val="10"/>
        <rFont val="Arial"/>
        <family val="2"/>
      </rPr>
      <t>Allow</t>
    </r>
    <r>
      <rPr>
        <sz val="10"/>
        <rFont val="Arial"/>
        <family val="2"/>
      </rPr>
      <t xml:space="preserve"> uppercase alpha characters, numbers (0-9), hyphen or dash (-), period (.) and ampersand (&amp;) only.</t>
    </r>
    <r>
      <rPr>
        <b/>
        <sz val="10"/>
        <rFont val="Arial"/>
        <family val="2"/>
      </rPr>
      <t xml:space="preserve">  Do not use any of the following special characters </t>
    </r>
    <r>
      <rPr>
        <sz val="10"/>
        <rFont val="Arial"/>
        <family val="2"/>
      </rPr>
      <t xml:space="preserve">(such as:  forward slash (/), backward slash (\), underscore (_), hashtag or pound sign (#), period (.), at sign (@), etc.).  </t>
    </r>
    <r>
      <rPr>
        <b/>
        <sz val="10"/>
        <rFont val="Arial"/>
        <family val="2"/>
      </rPr>
      <t>Pad right</t>
    </r>
    <r>
      <rPr>
        <sz val="10"/>
        <rFont val="Arial"/>
        <family val="2"/>
      </rPr>
      <t xml:space="preserve"> with spaces if less than 71</t>
    </r>
    <r>
      <rPr>
        <b/>
        <sz val="10"/>
        <rFont val="Arial"/>
        <family val="2"/>
      </rPr>
      <t xml:space="preserve"> </t>
    </r>
    <r>
      <rPr>
        <sz val="10"/>
        <rFont val="Arial"/>
        <family val="2"/>
      </rPr>
      <t xml:space="preserve">positions in length. </t>
    </r>
  </si>
  <si>
    <r>
      <rPr>
        <b/>
        <sz val="10"/>
        <color rgb="FFFF0000"/>
        <rFont val="Arial"/>
        <family val="2"/>
      </rPr>
      <t xml:space="preserve">Mandatory </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22 positions in length. </t>
    </r>
  </si>
  <si>
    <t xml:space="preserve">Allow A-Z, 0-9,  and special characters Pad right with spaces if less than 75 positions in length. </t>
  </si>
  <si>
    <r>
      <rPr>
        <b/>
        <sz val="10"/>
        <color rgb="FFFF0000"/>
        <rFont val="Arial"/>
        <family val="2"/>
      </rPr>
      <t>Mandatory.</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t>
    </r>
  </si>
  <si>
    <t>Add Lines 11, 12 and 13. Do not use any special characters (such as:  comma (,), forward slash (/), backward slash (\), apostrophe ('), ampersand (&amp;), hyphen or dash (-), hashtag or pound sign (#), period (.), at sign (@), etc.).   Leave this field blank if no amount is given.</t>
  </si>
  <si>
    <t>Add Lines 8 and 14. Do not use any special characters (such as:  comma (,), forward slash (/), backward slash (\), apostrophe ('), ampersand (&amp;), hyphen or dash (-), hashtag or pound sign (#), period (.), at sign (@), etc.).   Leave this field blank if no amount is given.</t>
  </si>
  <si>
    <r>
      <rPr>
        <b/>
        <sz val="10"/>
        <color rgb="FFFF0000"/>
        <rFont val="Arial"/>
        <family val="2"/>
      </rPr>
      <t>Mandatory if line 2a on front of return is populated</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r>
  </si>
  <si>
    <t>Corporate President - City</t>
  </si>
  <si>
    <t xml:space="preserve">Allow A-Z, 0-9, and special characters. Pad right with spaces if less than 75 positions in length. </t>
  </si>
  <si>
    <r>
      <rPr>
        <b/>
        <sz val="10"/>
        <color rgb="FFFF0000"/>
        <rFont val="Arial"/>
        <family val="2"/>
      </rPr>
      <t>Mandatory if line 2a on front of return is populated.</t>
    </r>
    <r>
      <rPr>
        <b/>
        <sz val="10"/>
        <rFont val="Arial"/>
        <family val="2"/>
      </rPr>
      <t xml:space="preserve"> Allow</t>
    </r>
    <r>
      <rPr>
        <sz val="10"/>
        <rFont val="Arial"/>
        <family val="2"/>
      </rPr>
      <t xml:space="preserve"> uppercase alpha characters only.</t>
    </r>
    <r>
      <rPr>
        <b/>
        <sz val="10"/>
        <rFont val="Arial"/>
        <family val="2"/>
      </rPr>
      <t xml:space="preserve">  Allow </t>
    </r>
    <r>
      <rPr>
        <sz val="10"/>
        <rFont val="Arial"/>
        <family val="2"/>
      </rPr>
      <t>hyphen (-) and apostrophe (') special characters</t>
    </r>
    <r>
      <rPr>
        <b/>
        <sz val="10"/>
        <rFont val="Arial"/>
        <family val="2"/>
      </rPr>
      <t xml:space="preserve">.   Do not use any numbers (0-9).  Do not use any of the following special characters </t>
    </r>
    <r>
      <rPr>
        <sz val="10"/>
        <rFont val="Arial"/>
        <family val="2"/>
      </rPr>
      <t xml:space="preserve">(such as:  underscore (_), hashtag or pound sign (#), period (.), at sign (@), dash (-), etc.).  </t>
    </r>
    <r>
      <rPr>
        <b/>
        <sz val="10"/>
        <rFont val="Arial"/>
        <family val="2"/>
      </rPr>
      <t>Do not use titles</t>
    </r>
    <r>
      <rPr>
        <sz val="10"/>
        <rFont val="Arial"/>
        <family val="2"/>
      </rPr>
      <t xml:space="preserve"> (such as MR, MS, MRS, DR, etc).  </t>
    </r>
    <r>
      <rPr>
        <b/>
        <sz val="10"/>
        <rFont val="Arial"/>
        <family val="2"/>
      </rPr>
      <t xml:space="preserve">Pad right </t>
    </r>
    <r>
      <rPr>
        <sz val="10"/>
        <rFont val="Arial"/>
        <family val="2"/>
      </rPr>
      <t xml:space="preserve">with spaces if less than </t>
    </r>
    <r>
      <rPr>
        <b/>
        <sz val="10"/>
        <rFont val="Arial"/>
        <family val="2"/>
      </rPr>
      <t xml:space="preserve">30 </t>
    </r>
    <r>
      <rPr>
        <sz val="10"/>
        <rFont val="Arial"/>
        <family val="2"/>
      </rPr>
      <t xml:space="preserve">positions in length. </t>
    </r>
  </si>
  <si>
    <r>
      <rPr>
        <b/>
        <sz val="10"/>
        <color rgb="FFFF0000"/>
        <rFont val="Arial"/>
        <family val="2"/>
      </rPr>
      <t xml:space="preserve"> Mandatory if line 2a on front of return is populated</t>
    </r>
    <r>
      <rPr>
        <sz val="10"/>
        <rFont val="Arial"/>
        <family val="2"/>
      </rPr>
      <t xml:space="preserve">. Allow uppercase alpha characters, numbers (0-9), hyphen or dash (-), period (.) and ampersand (&amp;) only.  Do not use any of the following special characters (such as:  forward slash (/), backward slash (\), underscore (_), hashtag or pound sign (#), period (.), at sign (@), etc.). Pad right with spaces if less than 30 positions in length. </t>
    </r>
  </si>
  <si>
    <r>
      <rPr>
        <b/>
        <sz val="10"/>
        <color rgb="FFFF0000"/>
        <rFont val="Arial"/>
        <family val="2"/>
      </rPr>
      <t xml:space="preserve">Mandatory if line 2a on front of return is populated. </t>
    </r>
    <r>
      <rPr>
        <sz val="10"/>
        <rFont val="Arial"/>
        <family val="2"/>
      </rPr>
      <t xml:space="preserve">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22 positions. </t>
    </r>
  </si>
  <si>
    <r>
      <rPr>
        <b/>
        <sz val="10"/>
        <color rgb="FFFF0000"/>
        <rFont val="Arial"/>
        <family val="2"/>
      </rPr>
      <t>Mandatory if line 2a on front of return is populated</t>
    </r>
    <r>
      <rPr>
        <sz val="10"/>
        <rFont val="Arial"/>
        <family val="2"/>
      </rPr>
      <t xml:space="preserve">. 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 positions. </t>
    </r>
  </si>
  <si>
    <t xml:space="preserve"> Corporate Secretary - Zip Code</t>
  </si>
  <si>
    <t xml:space="preserve"> Corporate Secretary - City</t>
  </si>
  <si>
    <r>
      <rPr>
        <b/>
        <sz val="10"/>
        <color rgb="FFFF0000"/>
        <rFont val="Arial"/>
        <family val="2"/>
      </rPr>
      <t xml:space="preserve"> Mandatory if line 2a on front of return is populated. </t>
    </r>
    <r>
      <rPr>
        <sz val="10"/>
        <rFont val="Arial"/>
        <family val="2"/>
      </rPr>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30 positions in length. </t>
    </r>
  </si>
  <si>
    <r>
      <rPr>
        <b/>
        <sz val="10"/>
        <color rgb="FFFF0000"/>
        <rFont val="Arial"/>
        <family val="2"/>
      </rPr>
      <t>Mandatory if line 2a on front of return is populated.</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22 positions. </t>
    </r>
  </si>
  <si>
    <r>
      <rPr>
        <b/>
        <sz val="10"/>
        <color rgb="FFFF0000"/>
        <rFont val="Arial"/>
        <family val="2"/>
      </rPr>
      <t>Mandatory if line 2a on front of return is populated</t>
    </r>
    <r>
      <rPr>
        <sz val="10"/>
        <rFont val="Arial"/>
        <family val="2"/>
      </rPr>
      <t xml:space="preserve">. Allow U.S. Postal Zip Codes.  Allow numbers (0-9) only.  Do not use any  alpha characters (A-Z). Do not use any  of the following special characters (such as:  forward slash (/), backward slash (\), underscore (_), apostrophe ('), ampersand (&amp;), hyphen or dash (-), hashtag or pound sign (#), period (.), at sign (@),  etc.).  Pad right with spaces if less than 9 positions. </t>
    </r>
  </si>
  <si>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Pad left with zero for single digit month or day (i.e. March 1, 2019 would be 03012019).   If no date given, populate with 01012018</t>
    </r>
  </si>
  <si>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Pad left with zero for single digit month or day (i.e. March 1, 2018 would be 03012018).   If no date given, populate with 12312018</t>
    </r>
  </si>
  <si>
    <r>
      <rPr>
        <b/>
        <sz val="10"/>
        <rFont val="Arial"/>
        <family val="2"/>
      </rPr>
      <t xml:space="preserve">Mandatory </t>
    </r>
    <r>
      <rPr>
        <sz val="10"/>
        <rFont val="Arial"/>
        <family val="2"/>
      </rPr>
      <t>Format date as MMDDCCYY.   Do not use any alpha characters (A-Z) or embedded spaces.  Do not use any special characters (such as:  forward slash (/), backward slash (\), apostrophe ('), ampersand (&amp;), hyphen or dash (-), hashtag or pound sign (#), period (.), at sign (@), etc.)   Pad left with zero for single digit month or day (i.e. March 1, 2019 would be 03012019).  Date must end in 2019.</t>
    </r>
  </si>
  <si>
    <r>
      <rPr>
        <b/>
        <u/>
        <sz val="10"/>
        <rFont val="Arial"/>
        <family val="2"/>
      </rPr>
      <t>Mandatory FEIN</t>
    </r>
    <r>
      <rPr>
        <b/>
        <sz val="10"/>
        <rFont val="Arial"/>
        <family val="2"/>
      </rPr>
      <t xml:space="preserve">. </t>
    </r>
    <r>
      <rPr>
        <sz val="10"/>
        <rFont val="Arial"/>
        <family val="2"/>
      </rPr>
      <t>Valid FEIN.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 (111111111).</t>
    </r>
  </si>
  <si>
    <t>Valid BPT Account Number: Disallow the characters of "BPT" in beginning of number. Must be ten digits or have "R" in the first position of the number.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10 positions if  none given.</t>
  </si>
  <si>
    <t xml:space="preserve"> Allow Numeric characters only (0-9) Do not use any alpha characters (A-Z) or embedded spaces.  Do not use any   special characters (such as:  forward slash (/), backward slash (\), underscore (_), apostrophe ('), ampersand (&amp;), hyphen or dash (-), hashtag or pound sign (#), period (.), at sign (@), etc.). Leave blank if no file/account is not given. 
</t>
  </si>
  <si>
    <r>
      <rPr>
        <b/>
        <sz val="10"/>
        <rFont val="Arial"/>
        <family val="2"/>
      </rPr>
      <t xml:space="preserve">Required </t>
    </r>
    <r>
      <rPr>
        <sz val="10"/>
        <rFont val="Arial"/>
        <family val="2"/>
      </rPr>
      <t>.Page 2, Part B, Line 20. Allow positive values only.   Do not use any special characters (such as:  comma (,), forward slash (/), backward slash (\), apostrophe ('), ampersand (&amp;), hyphen or dash (-), hashtag or pound sign (#), period (.), at sign (@), etc.).   Leave this field blank if no amount is given.</t>
    </r>
  </si>
  <si>
    <r>
      <rPr>
        <b/>
        <sz val="10"/>
        <rFont val="Arial"/>
        <family val="2"/>
      </rPr>
      <t>Required .</t>
    </r>
    <r>
      <rPr>
        <sz val="10"/>
        <rFont val="Arial"/>
        <family val="2"/>
      </rPr>
      <t xml:space="preserve"> Add Lines 14, 15 and 16.Allow positive values only.   Do not use any special characters (such as:  comma (,), forward slash (/), backward slash (\), apostrophe ('), ampersand (&amp;), hyphen or dash (-), hashtag or pound sign (#), period (.), at sign (@), etc.).   Leave this field blank if no amount is given.</t>
    </r>
  </si>
  <si>
    <t>Format Phone Number as ########## Allow numbers (0-9) only.  Do not use any  alpha characters (A-Z) or special characters (such as:  forward slash (/), backward slash (\), apostrophe ('), underscore (_), ampersand (&amp;), hyphen or dash (-), hashtag or pound sign (#), period (.), at sign (@), etc.).  Space fill if less than ten or none given.  (Area Code followed by number with no dashes or parenthesis).</t>
  </si>
  <si>
    <t>Multiply Line 16 by Line 17. Allow positive values only. Do not use any special characters (such as:  comma (,), forward slash (/), backward slash (\), apostrophe ('), ampersand (&amp;), hyphen or dash (-), hashtag or pound sign (#), period (.), at sign (@), etc.).  Leave this field blank if no amount is given.</t>
  </si>
  <si>
    <t xml:space="preserve">Format decimal as (###.####). Allow positive values only. Leave blank if zero. </t>
  </si>
  <si>
    <r>
      <rPr>
        <b/>
        <sz val="10"/>
        <rFont val="Arial"/>
        <family val="2"/>
      </rPr>
      <t>Required.</t>
    </r>
    <r>
      <rPr>
        <sz val="10"/>
        <rFont val="Arial"/>
        <family val="2"/>
      </rPr>
      <t xml:space="preserve"> Multiply Line 18 by Line 19, minimum $100.  Do not use any special characters (such as:  comma (,), forward slash (/), backward slash (\), apostrophe ('), ampersand (&amp;), hyphen or dash (-), hashtag or pound sign (#), period (.), at sign (@), etc.).  Leave this field blank if no amount is given.</t>
    </r>
  </si>
  <si>
    <r>
      <rPr>
        <b/>
        <sz val="10"/>
        <color rgb="FFFF0000"/>
        <rFont val="Arial"/>
        <family val="2"/>
      </rPr>
      <t>Mandatory</t>
    </r>
    <r>
      <rPr>
        <sz val="10"/>
        <rFont val="Arial"/>
        <family val="2"/>
      </rPr>
      <t xml:space="preserve">. Allow uppercase alpha characters, numbers, hyphen, periods, and ampersand. </t>
    </r>
    <r>
      <rPr>
        <b/>
        <sz val="10"/>
        <rFont val="Arial"/>
        <family val="2"/>
      </rPr>
      <t>Do not</t>
    </r>
    <r>
      <rPr>
        <sz val="10"/>
        <rFont val="Arial"/>
        <family val="2"/>
      </rPr>
      <t xml:space="preserve"> use any other special characters such as commas, apostrophe, etc.  Pad right with spaces if less than 71 positions in length.</t>
    </r>
  </si>
  <si>
    <t xml:space="preserve">Allow A-Z, 0-9,  and special characters. Pad right with spaces if less than 75 positions in length. </t>
  </si>
  <si>
    <t xml:space="preserve"> Allow uppercase alpha characters only.  Do not use any numbers (0-9).  Do not use any of the following special characters (such as:  underscore (_), hashtag or pound sign (#), period (.), at sign (@), dash (-), etc.).Pad right with spaces if date is less than nine positions. Example: April</t>
  </si>
  <si>
    <r>
      <rPr>
        <b/>
        <sz val="10"/>
        <color rgb="FFFF0000"/>
        <rFont val="Arial"/>
        <family val="2"/>
      </rPr>
      <t>Mandatory</t>
    </r>
    <r>
      <rPr>
        <sz val="10"/>
        <rFont val="Arial"/>
        <family val="2"/>
      </rPr>
      <t xml:space="preserve"> Allow U.S. Postal Zip Codes.  Allow numbers (0-9) only.  Do not use any  alpha characters (A-Z) or special characters (such as:  forward slash (/), backward slash (\), apostrophe ('), underscore (_), ampersand (&amp;), hyphen or dash (-), hashtag or pound sign (#), period (.), at sign (@), etc.).  If five position zip given, pad right with spaces. </t>
    </r>
  </si>
  <si>
    <r>
      <rPr>
        <b/>
        <sz val="10"/>
        <color rgb="FFFF0000"/>
        <rFont val="Arial"/>
        <family val="2"/>
      </rPr>
      <t xml:space="preserve"> Mandatory if line 2a on front of return is populated</t>
    </r>
    <r>
      <rPr>
        <sz val="10"/>
        <rFont val="Arial"/>
        <family val="2"/>
      </rPr>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t>
    </r>
    <r>
      <rPr>
        <b/>
        <sz val="10"/>
        <rFont val="Arial"/>
        <family val="2"/>
      </rPr>
      <t>Pad right</t>
    </r>
    <r>
      <rPr>
        <sz val="10"/>
        <rFont val="Arial"/>
        <family val="2"/>
      </rPr>
      <t xml:space="preserve"> with spaces if less than 30 positions in length. </t>
    </r>
  </si>
  <si>
    <r>
      <rPr>
        <b/>
        <sz val="10"/>
        <color rgb="FFFF0000"/>
        <rFont val="Arial"/>
        <family val="2"/>
      </rPr>
      <t>Mandatory if line 2a on front of return is populated</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Disallow constant of any number; 0, 1, 2, 3, 4, 5, 6, 7, 8, or 9 i.e. (999999999) or (111111111) </t>
    </r>
  </si>
  <si>
    <r>
      <rPr>
        <b/>
        <sz val="10"/>
        <rFont val="Arial"/>
        <family val="2"/>
      </rPr>
      <t>Allow uppercase alpha - numeric and special characters.</t>
    </r>
    <r>
      <rPr>
        <sz val="10"/>
        <rFont val="Arial"/>
        <family val="2"/>
      </rPr>
      <t xml:space="preserve"> </t>
    </r>
    <r>
      <rPr>
        <b/>
        <sz val="10"/>
        <rFont val="Arial"/>
        <family val="2"/>
      </rPr>
      <t xml:space="preserve">Pad right </t>
    </r>
    <r>
      <rPr>
        <sz val="10"/>
        <rFont val="Arial"/>
        <family val="2"/>
      </rPr>
      <t>with spaces if less than 30</t>
    </r>
    <r>
      <rPr>
        <b/>
        <sz val="10"/>
        <rFont val="Arial"/>
        <family val="2"/>
      </rPr>
      <t xml:space="preserve"> </t>
    </r>
    <r>
      <rPr>
        <sz val="10"/>
        <rFont val="Arial"/>
        <family val="2"/>
      </rPr>
      <t xml:space="preserve">positions in length. </t>
    </r>
  </si>
  <si>
    <t>Allow U.S. Postal Zip Codes.  Allow numbers (0-9) only.  Do not use any  alpha characters (A-Z) or special characters (such as:  forward slash (/), backward slash (\), apostrophe ('), underscore (_), ampersand (&amp;), hyphen or dash (-), hashtag or pound sign (#), period (.), at sign (@), etc.).  , Pad right with spaces if less than 9 positions in length.</t>
  </si>
  <si>
    <r>
      <rPr>
        <b/>
        <sz val="10"/>
        <color rgb="FFFF0000"/>
        <rFont val="Arial"/>
        <family val="2"/>
      </rPr>
      <t>Mandatory</t>
    </r>
    <r>
      <rPr>
        <b/>
        <sz val="10"/>
        <rFont val="Arial"/>
        <family val="2"/>
      </rPr>
      <t xml:space="preserve"> </t>
    </r>
    <r>
      <rPr>
        <sz val="10"/>
        <rFont val="Arial"/>
        <family val="2"/>
      </rPr>
      <t xml:space="preserve">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in length. </t>
    </r>
  </si>
  <si>
    <t xml:space="preserve">Allow A-Z, 0-9, and special characters.  Pad right with spaces if less than 75 positions in length. </t>
  </si>
  <si>
    <r>
      <rPr>
        <b/>
        <sz val="10"/>
        <color rgb="FFFF0000"/>
        <rFont val="Arial"/>
        <family val="2"/>
      </rPr>
      <t>Mandatory if line 4a on front of return is populated.</t>
    </r>
    <r>
      <rPr>
        <sz val="10"/>
        <rFont val="Arial"/>
        <family val="2"/>
      </rPr>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r>
  </si>
  <si>
    <r>
      <rPr>
        <b/>
        <sz val="10"/>
        <color rgb="FFFF0000"/>
        <rFont val="Arial"/>
        <family val="2"/>
      </rPr>
      <t xml:space="preserve"> Mandatory if line 4a on front of return is populated.</t>
    </r>
    <r>
      <rPr>
        <sz val="10"/>
        <rFont val="Arial"/>
        <family val="2"/>
      </rPr>
      <t xml:space="preserve"> Allow uppercase alpha characters, numbers (0-9), hyphen or dash (-), period (.) and ampersand (&amp;) only.  Do not use any of the following special characters (such as:  forward slash (/), backward slash (\), underscore (_), hashtag or pound sign (#), period (.), at sign (@), etc.).  Pad right with spaces if less than 30 positions in length. </t>
    </r>
  </si>
  <si>
    <r>
      <rPr>
        <b/>
        <sz val="10"/>
        <color rgb="FFFF0000"/>
        <rFont val="Arial"/>
        <family val="2"/>
      </rPr>
      <t xml:space="preserve">Mandatory if line 4a on front of return is populated. </t>
    </r>
    <r>
      <rPr>
        <sz val="10"/>
        <rFont val="Arial"/>
        <family val="2"/>
      </rPr>
      <t xml:space="preserve">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22 positions. </t>
    </r>
  </si>
  <si>
    <r>
      <rPr>
        <b/>
        <sz val="10"/>
        <color rgb="FFFF0000"/>
        <rFont val="Arial"/>
        <family val="2"/>
      </rPr>
      <t xml:space="preserve">Mandatory if line 4a on front of return is populated. </t>
    </r>
    <r>
      <rPr>
        <sz val="10"/>
        <rFont val="Arial"/>
        <family val="2"/>
      </rPr>
      <t xml:space="preserve">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 positions. </t>
    </r>
  </si>
  <si>
    <r>
      <rPr>
        <b/>
        <sz val="10"/>
        <color rgb="FFFF0000"/>
        <rFont val="Arial"/>
        <family val="2"/>
      </rPr>
      <t>Mandatory if line 4a on front of return is populated</t>
    </r>
    <r>
      <rPr>
        <sz val="10"/>
        <rFont val="Arial"/>
        <family val="2"/>
      </rPr>
      <t xml:space="preserve">. Allow U.S. Postal Zip Codes.  Allow numbers (0-9) only.  Do not use any  alpha characters (A-Z).                       Do not use any  of the following special characters (such as:  forward slash (/), backward slash (\), underscore (_), apostrophe ('), ampersand (&amp;), hyphen or dash (-), hashtag or pound sign (#), period (.), at sign (@),  etc.).  Pad right with spaces if less than 9 positions. </t>
    </r>
  </si>
  <si>
    <r>
      <rPr>
        <b/>
        <sz val="10"/>
        <color rgb="FFFF0000"/>
        <rFont val="Arial"/>
        <family val="2"/>
      </rPr>
      <t xml:space="preserve"> Mandatory if line 4b on front of return is populated</t>
    </r>
    <r>
      <rPr>
        <sz val="10"/>
        <rFont val="Arial"/>
        <family val="2"/>
      </rPr>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30 positions in length. </t>
    </r>
  </si>
  <si>
    <r>
      <t xml:space="preserve"> </t>
    </r>
    <r>
      <rPr>
        <b/>
        <sz val="10"/>
        <color rgb="FFFF0000"/>
        <rFont val="Arial"/>
        <family val="2"/>
      </rPr>
      <t xml:space="preserve">Mandatory if line 4b on front of return is populated </t>
    </r>
    <r>
      <rPr>
        <sz val="10"/>
        <rFont val="Arial"/>
        <family val="2"/>
      </rPr>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30 positions in length. </t>
    </r>
  </si>
  <si>
    <r>
      <rPr>
        <b/>
        <sz val="10"/>
        <color rgb="FFFF0000"/>
        <rFont val="Arial"/>
        <family val="2"/>
      </rPr>
      <t xml:space="preserve">Mandatory if line 4b on front of return is populated. </t>
    </r>
    <r>
      <rPr>
        <sz val="10"/>
        <rFont val="Arial"/>
        <family val="2"/>
      </rPr>
      <t xml:space="preserve">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22 positions. </t>
    </r>
  </si>
  <si>
    <r>
      <rPr>
        <b/>
        <sz val="10"/>
        <color rgb="FFFF0000"/>
        <rFont val="Arial"/>
        <family val="2"/>
      </rPr>
      <t>Mandatory if line 4b on front of return is populated.</t>
    </r>
    <r>
      <rPr>
        <sz val="10"/>
        <rFont val="Arial"/>
        <family val="2"/>
      </rPr>
      <t xml:space="preserve"> 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 positions. </t>
    </r>
  </si>
  <si>
    <r>
      <rPr>
        <b/>
        <sz val="10"/>
        <color rgb="FFFF0000"/>
        <rFont val="Arial"/>
        <family val="2"/>
      </rPr>
      <t>Mandatory if line 4b on front of return is populated.</t>
    </r>
    <r>
      <rPr>
        <sz val="10"/>
        <rFont val="Arial"/>
        <family val="2"/>
      </rPr>
      <t xml:space="preserve"> Allow U.S. Postal Zip Codes.  Allow numbers (0-9) only.  Do not use any  alpha characters (A-Z).                       Do not use any  of the following special characters (such as:  forward slash (/), backward slash (\), underscore (_), apostrophe ('), ampersand (&amp;), hyphen or dash (-), hashtag or pound sign (#), period (.), at sign (@),  etc.).  Pad right with spaces if less than 9 positions. </t>
    </r>
  </si>
  <si>
    <t xml:space="preserve">Format Phone Number as ########## Allow numbers (0-9) only.  Do not use any  alpha characters (A-Z) or special characters (such as:  forward slash (/), backward slash (\), apostrophe ('), underscore (_), ampersand (&amp;), hyphen or dash (-), hashtag or pound sign (#), period (.), at sign (@), etc.).  Space fill if less than 10 or none given. (Area Code followed by number with no dashes or parenthesis). </t>
  </si>
  <si>
    <r>
      <t>Preparer SSN: Allow nine numbers (0-9) only. Example: 417168520  Do not use any alpha characters (A-Z) or embedded spaces. 
PTIN:  Allow the first position to be an alpha character and the other eight positions are to be numeric. Example: A17168520. 
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Space fill if less than nine or none given. </t>
    </r>
    <r>
      <rPr>
        <b/>
        <sz val="10"/>
        <rFont val="Arial"/>
        <family val="2"/>
      </rPr>
      <t xml:space="preserve">
</t>
    </r>
  </si>
  <si>
    <t xml:space="preserve"> Allow positive values only.  Do not use any special characters (such as:  comma (,), forward slash (/), backward slash (\), apostrophe ('), ampersand (&amp;), hyphen or dash (-), hashtag or pound sign (#), period (.), at sign (@), etc.).  Leave this field blank if no amount is given.</t>
  </si>
  <si>
    <t xml:space="preserve">Allow nine numbers (0-9) only.  Do not use any alpha characters(A-Z) or embedded spaces.  Do not use any   special characters (such as:  forward slash (/), backward slash (\), underscore (_), apostrophe ('), ampersand (&amp;), hyphen or dash (-), hashtag or pound sign (#), period (.), at sign (@), etc.) to mask out this number for privacy purposes.   Space fill if less than nine or none given. </t>
  </si>
  <si>
    <r>
      <rPr>
        <b/>
        <sz val="10"/>
        <color rgb="FFFF0000"/>
        <rFont val="Arial"/>
        <family val="2"/>
      </rPr>
      <t>Mandatory</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22 positions in length. </t>
    </r>
  </si>
  <si>
    <t>Add Lines 6, 7 and 8.  Allow positive values only.   Do not use any special characters (such as:  comma (,), forward slash (/), backward slash (\), apostrophe ('), ampersand (&amp;), hashtag or pound sign (#), period (.), at sign (@), etc.).   Leave this field blank if no amount is given.</t>
  </si>
  <si>
    <t>Allow positive values only. Do not use any special characters (such as:  comma (,), forward slash (/), backward slash (\), apostrophe ('), ampersand (&amp;), hashtag or pound sign (#), period (.), at sign (@), etc.).   Leave this field blank if no amount is given.</t>
  </si>
  <si>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to mask out this number for privacy purposes.   </t>
    </r>
    <r>
      <rPr>
        <b/>
        <sz val="10"/>
        <rFont val="Arial"/>
        <family val="2"/>
      </rPr>
      <t xml:space="preserve">Space fill </t>
    </r>
    <r>
      <rPr>
        <sz val="10"/>
        <rFont val="Arial"/>
        <family val="2"/>
      </rPr>
      <t xml:space="preserve">8 position if indicator box is not checked. </t>
    </r>
  </si>
  <si>
    <r>
      <rPr>
        <b/>
        <sz val="10"/>
        <rFont val="Arial"/>
        <family val="2"/>
      </rPr>
      <t xml:space="preserve">Mandatory if Filing Status indicates a Joint Tax Return. </t>
    </r>
    <r>
      <rPr>
        <sz val="10"/>
        <rFont val="Arial"/>
        <family val="2"/>
      </rPr>
      <t xml:space="preserve"> Allow uppercase alpha characters only.  Allow hyphen (-) and apostrophe (') special characters.   Allow JR, SR, II, III, IV, etc. should follow last name.  Do not use any numbers (0-9).  Do not use any of the following special characters (such as:  underscore (_), hashtag or pound sign (#), period (.), at sign (@), dash (-), etc.).  Do not use titles (such as MR, MS, MRS, DR, etc.).  If taxpayer is deceased, DEC should follow the last name.  Pad right with spaces if less than 30 positions in length. </t>
    </r>
  </si>
  <si>
    <r>
      <t xml:space="preserve">From Page 2, Part II, Line 7B. </t>
    </r>
    <r>
      <rPr>
        <b/>
        <sz val="10"/>
        <rFont val="Arial"/>
        <family val="2"/>
      </rPr>
      <t xml:space="preserve">Allow positive values only.   </t>
    </r>
    <r>
      <rPr>
        <sz val="10"/>
        <rFont val="Arial"/>
        <family val="2"/>
      </rPr>
      <t xml:space="preserve"> Allow hyphen or dash (-) only.  Do not use any special characters (such as:  comma (,), forward slash (/), backward slash (\), apostrophe ('), ampersand (&amp;), hashtag or pound sign (#), period (.), at sign (@), etc.).   Leave this field blank if no amount is given.</t>
    </r>
  </si>
  <si>
    <r>
      <t xml:space="preserve">If Itemized Deduction checked the amount must equal Line 30, Schedule A. If you do not itemize enter the Standard Deduction from instruction book </t>
    </r>
    <r>
      <rPr>
        <b/>
        <sz val="10"/>
        <rFont val="Arial"/>
        <family val="2"/>
      </rPr>
      <t>multiplied by  the percentage on line 10</t>
    </r>
    <r>
      <rPr>
        <sz val="10"/>
        <rFont val="Arial"/>
        <family val="2"/>
      </rPr>
      <t>. Allow positive values only.   Do not use any special characters (such as:  comma (,), forward slash (/), backward slash (\), apostrophe ('), ampersand (&amp;), hyphen or dash (-), hashtag or pound sign (#), period (.), at sign (@), etc.).   Leave this field blank if no amount is given.</t>
    </r>
  </si>
  <si>
    <r>
      <t xml:space="preserve">If Line 1or 3 checked,  then =$1500 multiplied by the percentage on </t>
    </r>
    <r>
      <rPr>
        <b/>
        <sz val="10"/>
        <rFont val="Arial"/>
        <family val="2"/>
      </rPr>
      <t>Line 10</t>
    </r>
    <r>
      <rPr>
        <sz val="10"/>
        <rFont val="Arial"/>
        <family val="2"/>
      </rPr>
      <t>.  If Line 2 or 4 checked then =$3000 multiplied by the percentage on Line 10. Allow positive values only.   Do not use any special characters (such as:  comma (,), forward slash (/), backward slash (\), apostrophe ('), ampersand (&amp;), hyphen or dash (-), hashtag or pound sign (#), period (.), at sign (@), etc.).   Leave this field blank if no amount is given.</t>
    </r>
  </si>
  <si>
    <r>
      <t xml:space="preserve">Subtract Line 8 from Line 7, Column C.  </t>
    </r>
    <r>
      <rPr>
        <b/>
        <sz val="10"/>
        <rFont val="Arial"/>
        <family val="2"/>
      </rPr>
      <t>Allow positive or negative values</t>
    </r>
    <r>
      <rPr>
        <sz val="10"/>
        <rFont val="Arial"/>
        <family val="2"/>
      </rPr>
      <t>.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</si>
  <si>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Subtract Line 8 from Line 7, Column B.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</si>
  <si>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t>From worksheet Page 8 of the Instruction Booklet. Allow positive values only.   Do not use any special characters (such as:  comma (,), forward slash (/), backward slash (\), apostrophe ('), ampersand (&amp;), hyphen or dash (-), hashtag or pound sign (#), period (.), at sign (@), etc.).   Leave this field blank if no amount is given.</t>
  </si>
  <si>
    <t>Sum of Column A, Lines 5a. Allow positive values only.   Do not use any special characters (such as:  comma (,), forward slash (/), backward slash (\), apostrophe ('), ampersand (&amp;), hyphen or dash (-), hashtag or pound sign (#), period (.), at sign (@), etc.).   Leave this field blank if no amount is given.</t>
  </si>
  <si>
    <t xml:space="preserve">9 numeric digits. Valid Social Security Number Required  if Line 1b is greater than three (3).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if less than nine or none given. </t>
  </si>
  <si>
    <t xml:space="preserve">Allow alphanumeric characters only.  
This number should be shown in the barcode for both testing and production purposes.   
For production purposes, print the masked  number on the return by using the capital letter ‘X’ for the length of this field.  
For testing purposes  only,  do not use any special characters (such as:  forward slash (/), backward slash (\), apostrophe ('), ampersand (&amp;), hyphen or dash (-), hashtag or pound sign (#), period (.), at sign (@), etc.) on the return nor in the barcode to mask out this number for privacy purposes or to match the format of this number as printed on the driver’s license.    
Pad right with spaces if less than 20 positions or none given.
</t>
  </si>
  <si>
    <t xml:space="preserve">  Allow alphanumeric characters only.  
This number should be shown in the barcode for both testing and production purposes.   
For production purposes, print the masked  number on the return by using the capital letter ‘X’ for the length of this field.  
For testing purposes  only,  do not use any special characters (such as:  forward slash (/), backward slash (\), apostrophe ('), ampersand (&amp;), hyphen or dash (-), hashtag or pound sign (#), period (.), at sign (@), etc.) on the return nor in the barcode to mask out this number for privacy purposes or to match the format of this number as printed on the driver’s license.    
Pad right with spaces if less than 20 positions or none given.
</t>
  </si>
  <si>
    <r>
      <t xml:space="preserve">Alabama Tax Withheld  reported on the W-2s. From Schedule W-2, line 18 , Column G.  </t>
    </r>
    <r>
      <rPr>
        <b/>
        <sz val="10"/>
        <rFont val="Arial"/>
        <family val="2"/>
      </rPr>
      <t xml:space="preserve">Allow positive values only. </t>
    </r>
    <r>
      <rPr>
        <sz val="10"/>
        <rFont val="Arial"/>
        <family val="2"/>
      </rPr>
      <t>.  Do not use any special characters (such as:  comma (,), forward slash (/), backward slash (\), apostrophe ('), ampersand (&amp;), hashtag or pound sign (#), period (.), at sign (@), etc.).   Leave this field blank if no amount is given.</t>
    </r>
  </si>
  <si>
    <r>
      <t xml:space="preserve">Alabama Wages reported on the W-2s. From Schedule W-2, Line 18, Column I </t>
    </r>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</si>
  <si>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From Federal Schedule C Attributable to Alabama.  </t>
    </r>
    <r>
      <rPr>
        <b/>
        <sz val="10"/>
        <rFont val="Arial"/>
        <family val="2"/>
      </rPr>
      <t>Allow positive or negative values.</t>
    </r>
    <r>
      <rPr>
        <sz val="10"/>
        <rFont val="Arial"/>
        <family val="2"/>
      </rPr>
      <t xml:space="preserve">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</si>
  <si>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From Federal Schedule C.  </t>
    </r>
    <r>
      <rPr>
        <b/>
        <sz val="10"/>
        <rFont val="Arial"/>
        <family val="2"/>
      </rPr>
      <t xml:space="preserve">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</si>
  <si>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t>PPT</t>
  </si>
  <si>
    <t>CPT</t>
  </si>
  <si>
    <r>
      <t xml:space="preserve"> </t>
    </r>
    <r>
      <rPr>
        <b/>
        <sz val="10"/>
        <rFont val="Arial"/>
        <family val="2"/>
      </rPr>
      <t xml:space="preserve">Mandatory </t>
    </r>
    <r>
      <rPr>
        <sz val="10"/>
        <rFont val="Arial"/>
        <family val="2"/>
      </rPr>
      <t xml:space="preserve">Allow uppercase alpha characters, numbers (0-9), hyphen or dash (-), period (.) and ampersand (&amp;) only. Pad right with spaces if less than 32 positions in length. </t>
    </r>
  </si>
  <si>
    <r>
      <rPr>
        <b/>
        <sz val="10"/>
        <rFont val="Arial"/>
        <family val="2"/>
      </rPr>
      <t>Mandatory</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in length. </t>
    </r>
  </si>
  <si>
    <r>
      <rPr>
        <b/>
        <sz val="10"/>
        <rFont val="Arial"/>
        <family val="2"/>
      </rPr>
      <t xml:space="preserve">Mandatory. </t>
    </r>
    <r>
      <rPr>
        <sz val="10"/>
        <rFont val="Arial"/>
        <family val="2"/>
      </rPr>
      <t xml:space="preserve"> Allow nine numbers (0-9) only.  </t>
    </r>
    <r>
      <rPr>
        <b/>
        <sz val="10"/>
        <rFont val="Arial"/>
        <family val="2"/>
      </rPr>
      <t>Do not use any</t>
    </r>
    <r>
      <rPr>
        <sz val="10"/>
        <rFont val="Arial"/>
        <family val="2"/>
      </rPr>
      <t xml:space="preserve"> alpha characters (A-Z) or embedded spaces.  </t>
    </r>
    <r>
      <rPr>
        <b/>
        <sz val="10"/>
        <rFont val="Arial"/>
        <family val="2"/>
      </rPr>
      <t>Do not use</t>
    </r>
    <r>
      <rPr>
        <sz val="10"/>
        <rFont val="Arial"/>
        <family val="2"/>
      </rPr>
      <t xml:space="preserve"> any special characters (such as:  forward slash (/), backward slash (\), underscore (_), apostrophe ('), ampersand (&amp;), hyphen or dash (-), hashtag or pound si.gn (#), period (.), at sign (@), etc.) to mask out this number for privacy purposes.   Space fill if less than nine or none given. </t>
    </r>
  </si>
  <si>
    <r>
      <rPr>
        <b/>
        <sz val="10"/>
        <rFont val="Arial"/>
        <family val="2"/>
      </rPr>
      <t xml:space="preserve">Mandatory.  </t>
    </r>
    <r>
      <rPr>
        <sz val="10"/>
        <rFont val="Arial"/>
        <family val="2"/>
      </rPr>
      <t xml:space="preserve">Allow uppercase alpha characters only.  Allow hyphen (-) and apostrophe (') special characters.   Allow JR, SR, II, III, IV, etc. should follow last name.  Do not use any numbers (0-9).  Do not use any of the following special characters (such as:  underscore (_), hashtag or pound sign (#), period (.), at sign (@), dash (-), etc.).  Do not use titles (such as MR, MS, MRS, DR, etc.).  If taxpayer is deceased, DEC should follow the last name.  Pad right with spaces if less than 30 positions in length. </t>
    </r>
  </si>
  <si>
    <r>
      <rPr>
        <b/>
        <sz val="10"/>
        <rFont val="Arial"/>
        <family val="2"/>
      </rPr>
      <t>Mandatory if Filing Status indicates a Joint Tax Return.</t>
    </r>
    <r>
      <rPr>
        <sz val="10"/>
        <rFont val="Arial"/>
        <family val="2"/>
      </rPr>
      <t xml:space="preserve">  Allow uppercase alpha characters only.  Allow hyphen (-) and apostrophe (') special characters.   Do not use any numbers (0-9).  Do not use any of the following special characters (such as:  underscore (_), hashtag or pound sign (#), period (.), at sign (@), dash (-), etc.).  Do not use titles (such as MR, MS, MRS, DR, etc.).  Pad right with spaces if less than 15 positions in length. </t>
    </r>
  </si>
  <si>
    <r>
      <rPr>
        <b/>
        <sz val="10"/>
        <rFont val="Arial"/>
        <family val="2"/>
      </rPr>
      <t>Mandatory.</t>
    </r>
    <r>
      <rPr>
        <sz val="10"/>
        <rFont val="Arial"/>
        <family val="2"/>
      </rPr>
      <t xml:space="preserve">  Allow uppercase alpha characters, numbers (0-9), hyphen or dash (-), period (.) and ampersand (&amp;) only.  Do not use any of the following special characters (such as:  forward slash (/), backward slash (\), underscore (_), hashtag or pound sign (#), period (.), at sign (@), etc.).  Pad right with spaces if less than 32 positions in length. </t>
    </r>
  </si>
  <si>
    <r>
      <rPr>
        <b/>
        <sz val="10"/>
        <rFont val="Arial"/>
        <family val="2"/>
      </rPr>
      <t>Mandatory.</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in length. </t>
    </r>
  </si>
  <si>
    <r>
      <t xml:space="preserve">  Allow alphanumeric characters only.  </t>
    </r>
    <r>
      <rPr>
        <sz val="10"/>
        <rFont val="Arial"/>
        <family val="2"/>
      </rPr>
      <t xml:space="preserve">
This number should be shown in the barcode for both testing and production purposes.   
</t>
    </r>
    <r>
      <rPr>
        <b/>
        <sz val="10"/>
        <rFont val="Arial"/>
        <family val="2"/>
      </rPr>
      <t xml:space="preserve">For production purposes, </t>
    </r>
    <r>
      <rPr>
        <sz val="10"/>
        <rFont val="Arial"/>
        <family val="2"/>
      </rPr>
      <t xml:space="preserve">print the masked  number on the return by using the capital letter ‘X’ for the length of this field.  
</t>
    </r>
    <r>
      <rPr>
        <b/>
        <sz val="10"/>
        <rFont val="Arial"/>
        <family val="2"/>
      </rPr>
      <t xml:space="preserve">
For testing purposes  only, </t>
    </r>
    <r>
      <rPr>
        <sz val="10"/>
        <rFont val="Arial"/>
        <family val="2"/>
      </rPr>
      <t xml:space="preserve"> do not use any special characters (such as:  forward slash (/), backward slash (\), apostrophe ('), ampersand (&amp;), hyphen or dash (-), hashtag or pound sign (#), period (.), at sign (@), etc.) on the return nor in the barcode to mask out this number for privacy purposes or to match the format of this number as printed on the driver’s license.    
Pad right with spaces if less than 20 positions or none given.</t>
    </r>
    <r>
      <rPr>
        <b/>
        <sz val="10"/>
        <rFont val="Arial"/>
        <family val="2"/>
      </rPr>
      <t xml:space="preserve">
</t>
    </r>
  </si>
  <si>
    <r>
      <t xml:space="preserve"> Allow alphanumeric characters only.  
</t>
    </r>
    <r>
      <rPr>
        <sz val="10"/>
        <rFont val="Arial"/>
        <family val="2"/>
      </rPr>
      <t xml:space="preserve">This number should be shown in the barcode for both testing and production purposes. </t>
    </r>
    <r>
      <rPr>
        <b/>
        <sz val="10"/>
        <rFont val="Arial"/>
        <family val="2"/>
      </rPr>
      <t xml:space="preserve">  
For production purposes, </t>
    </r>
    <r>
      <rPr>
        <sz val="10"/>
        <rFont val="Arial"/>
        <family val="2"/>
      </rPr>
      <t xml:space="preserve">print the masked  number on the return by using the capital letter ‘X’ for the length of this field.  </t>
    </r>
    <r>
      <rPr>
        <b/>
        <sz val="10"/>
        <rFont val="Arial"/>
        <family val="2"/>
      </rPr>
      <t xml:space="preserve">
For testing purposes  only,  </t>
    </r>
    <r>
      <rPr>
        <sz val="10"/>
        <rFont val="Arial"/>
        <family val="2"/>
      </rPr>
      <t xml:space="preserve">do not use any special characters (such as:  forward slash (/), backward slash (\), apostrophe ('), ampersand (&amp;), hyphen or dash (-), hashtag or pound sign (#), period (.), at sign (@), etc.) on the return nor in the barcode to mask out this number for privacy purposes or to match the format of this number as printed on the driver’s license.    </t>
    </r>
    <r>
      <rPr>
        <b/>
        <sz val="10"/>
        <rFont val="Arial"/>
        <family val="2"/>
      </rPr>
      <t xml:space="preserve">
Pad right with spaces if less than 20 positions or none given.
</t>
    </r>
  </si>
  <si>
    <r>
      <rPr>
        <b/>
        <sz val="10"/>
        <rFont val="Arial"/>
        <family val="2"/>
      </rPr>
      <t xml:space="preserve">Mandatory. </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in length. </t>
    </r>
  </si>
  <si>
    <r>
      <rPr>
        <b/>
        <sz val="10"/>
        <rFont val="Arial"/>
        <family val="2"/>
      </rPr>
      <t>Mandatory.</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r>
  </si>
  <si>
    <r>
      <rPr>
        <b/>
        <sz val="10"/>
        <rFont val="Arial"/>
        <family val="2"/>
      </rPr>
      <t xml:space="preserve">Required if Filing Status 2 is selected. </t>
    </r>
    <r>
      <rPr>
        <sz val="10"/>
        <rFont val="Arial"/>
        <family val="2"/>
      </rPr>
      <t xml:space="preserve">.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t>
    </r>
  </si>
  <si>
    <r>
      <t xml:space="preserve"> Allow alphanumeric characters only.  
</t>
    </r>
    <r>
      <rPr>
        <sz val="10"/>
        <rFont val="Arial"/>
        <family val="2"/>
      </rPr>
      <t xml:space="preserve">This number should be shown in the barcode for both testing and production purposes.   </t>
    </r>
    <r>
      <rPr>
        <b/>
        <sz val="10"/>
        <rFont val="Arial"/>
        <family val="2"/>
      </rPr>
      <t xml:space="preserve">
For production purposes, </t>
    </r>
    <r>
      <rPr>
        <sz val="10"/>
        <rFont val="Arial"/>
        <family val="2"/>
      </rPr>
      <t xml:space="preserve">print the masked  number on the return by using the capital letter ‘X’ for the length of this field.  </t>
    </r>
    <r>
      <rPr>
        <b/>
        <sz val="10"/>
        <rFont val="Arial"/>
        <family val="2"/>
      </rPr>
      <t xml:space="preserve">
For testing purposes  only, </t>
    </r>
    <r>
      <rPr>
        <sz val="10"/>
        <rFont val="Arial"/>
        <family val="2"/>
      </rPr>
      <t xml:space="preserve"> do not use any special characters (such as:  forward slash (/), backward slash (\), apostrophe ('), ampersand (&amp;), hyphen or dash (-), hashtag or pound sign (#), period (.), at sign (@), etc.) on the return nor in the barcode to mask out this number for privacy purposes or to match the format of this number as printed on the driver’s license.</t>
    </r>
    <r>
      <rPr>
        <b/>
        <sz val="10"/>
        <rFont val="Arial"/>
        <family val="2"/>
      </rPr>
      <t xml:space="preserve">    
</t>
    </r>
    <r>
      <rPr>
        <sz val="10"/>
        <rFont val="Arial"/>
        <family val="2"/>
      </rPr>
      <t xml:space="preserve">
Pad right with spaces if less than 20 positions or none given.</t>
    </r>
    <r>
      <rPr>
        <b/>
        <sz val="10"/>
        <rFont val="Arial"/>
        <family val="2"/>
      </rPr>
      <t xml:space="preserve">
</t>
    </r>
  </si>
  <si>
    <t xml:space="preserve">Allow Two Character state abbreviations and Pad right with 15 spaces. Allow uppercase alpha characters only.   Do not use any numbers (0-9).  Do use any of the following special characters (such as:  forward slash (/), backward slash (\), underscore (_), apostrophe ('), ampersand (&amp;), hyphen or dash (-), hashtag or pound sign (#), period (.), at sign (@),  etc.).  </t>
  </si>
  <si>
    <r>
      <rPr>
        <sz val="10"/>
        <color rgb="FFFF0000"/>
        <rFont val="Arial"/>
        <family val="2"/>
      </rPr>
      <t xml:space="preserve"> </t>
    </r>
    <r>
      <rPr>
        <b/>
        <sz val="10"/>
        <color rgb="FFFF0000"/>
        <rFont val="Arial"/>
        <family val="2"/>
      </rPr>
      <t xml:space="preserve">Mandatory. </t>
    </r>
    <r>
      <rPr>
        <sz val="10"/>
        <rFont val="Arial"/>
        <family val="2"/>
      </rPr>
      <t xml:space="preserve">Allow U.S. Postal Zip Codes.  Allow numbers (0-9) only.  Do not use any  alpha characters (A-Z) or special characters (such as:  forward slash (/), backward slash (\), apostrophe ('), underscore (_), ampersand (&amp;), hyphen or dash (-), hashtag or pound sign (#), period (.), at sign (@), etc.).   Pad right with spaces if less than 9 positions. </t>
    </r>
  </si>
  <si>
    <t>Prepared by:  Ameltria Tolliver - Information Technology Division -  (Last modified: 11/20/2018 (ACT))</t>
  </si>
  <si>
    <t xml:space="preserve">  Allow uppercase alpha characters only.  Allow hyphen (-) and apostrophe (') special characters.   Do not use any numbers (0-9).  Do not use any of the following special characters (such as:  underscore (_), hashtag or pound sign (#), period (.), at sign (@), dash (-), etc.). Pad right with spaces if less than 15 positions in length </t>
  </si>
  <si>
    <t xml:space="preserve">  Allow uppercase alpha characters only.  Allow hyphen (-) and apostrophe (') special characters.   Do not use any numbers (0-9).  Do not use any of the following special characters (such as:  underscore (_), hashtag or pound sign (#), period (.), at sign (@), dash (-), etc.).Pad right with spaces if less than 15 positions in length </t>
  </si>
  <si>
    <r>
      <t>1. On the 40NR Test Scenarios tab:</t>
    </r>
    <r>
      <rPr>
        <sz val="10"/>
        <rFont val="Arial"/>
        <family val="2"/>
      </rPr>
      <t xml:space="preserve">  Removed the test template fields for Schedule CR because this schedule is not in the layout for 40NR.  
2.  </t>
    </r>
    <r>
      <rPr>
        <b/>
        <sz val="10"/>
        <rFont val="Arial"/>
        <family val="2"/>
      </rPr>
      <t xml:space="preserve">On the BPT-IN Test Scenarios tab: </t>
    </r>
    <r>
      <rPr>
        <sz val="10"/>
        <rFont val="Arial"/>
        <family val="2"/>
      </rPr>
      <t xml:space="preserve"> on Line 19 - Ratio of the Days Remaining:
     Test #1 - values changed from 90.0000% to 83.836% 
     Test #2 - values changed from 60.0000% to 41.9178%
     Test #3 - values changed from 50.0000% to 49.4890%
     Test #4 - values changed from 10.0000% to 100.0000%
     Test #5 - values changed from 20.0000% to 16.7123%
     Test #6 - values changed from 40.0000% to 54.3716%
     Test #7 - values changed from 50.0000% to 16.7123%
     Test #8 - values changed from 30.0000% to 58.0822%
     Test #9 - values changed from 10.0000% to 33.0601%
3. </t>
    </r>
    <r>
      <rPr>
        <b/>
        <sz val="10"/>
        <rFont val="Arial"/>
        <family val="2"/>
      </rPr>
      <t>On the CPT Test Scenarios tab:</t>
    </r>
    <r>
      <rPr>
        <sz val="10"/>
        <rFont val="Arial"/>
        <family val="2"/>
      </rPr>
      <t xml:space="preserve"> Removed the test template fields for Schedule G because there should 
    have only been 25 member entries instead of 27.   
   (Removed fields: 26 - FEIN Col B, 26 - Corporation, 26 - LLE, 26 - Disregarded Entity, 26 - Owner's FEIN 
   and 27 - FEIN Col B, 27 - Corporation, 27 - LLE, 27 - Disregarded Entity, 27 - Owner's FEIN).  
(Modified by: Ethelyn Williams)</t>
    </r>
  </si>
  <si>
    <r>
      <t xml:space="preserve">Fields 228, 230 - 235 and 237- 241: Mandatory if line 2a on front of return is populated (Added)
</t>
    </r>
    <r>
      <rPr>
        <b/>
        <sz val="10"/>
        <rFont val="Arial"/>
        <family val="2"/>
      </rPr>
      <t>Form BPT-IN Return tab:</t>
    </r>
    <r>
      <rPr>
        <sz val="10"/>
        <rFont val="Arial"/>
        <family val="2"/>
      </rPr>
      <t xml:space="preserve">
Field 17: Mandatory and Date must end in 2019 (Added)
Field 18: Mandatory and allow alpha numeric and some special characters (Added)
Field 21: Required (Removed)
Field 22: Allow Numeric Characters Only
Fields 25-27: Mandatory (Added)
Fields 31 and 34: Required Added 
Fields 29 &amp; 39: Typing error " Space fill if less than 9 " changed to " Space fill if less than 10"
Fields 41- 44: Mandatory if Paid Preparer's Form's name is populated. (Added)
Fields 46-51, 58-68, 72-76 and 80: Requirements Changed to allow positive values only
Field 57: Requirements Changed to disallow alpha characters
Fields 69, 71, 77, 79 and 81: Requirements Changed to allow positive and negative values 
</t>
    </r>
    <r>
      <rPr>
        <sz val="12"/>
        <rFont val="Arial"/>
        <family val="2"/>
      </rPr>
      <t xml:space="preserve">
</t>
    </r>
    <r>
      <rPr>
        <sz val="10"/>
        <rFont val="Arial"/>
        <family val="2"/>
      </rPr>
      <t xml:space="preserve">(Modified by: Ameltria Tolliver)
</t>
    </r>
  </si>
  <si>
    <t>last updated 11/20/2018 (Ethelyn Williams)</t>
  </si>
  <si>
    <t>L</t>
  </si>
  <si>
    <t xml:space="preserve"> (Last modified: Ethelyn Williams 11/20/2018)</t>
  </si>
  <si>
    <t>2D Output Barcode Field Order (For Internal Use Only)</t>
  </si>
  <si>
    <t>Prepared by:  Ethelyn Williams - Information Technology Division -  (Last modified: 11/21/2018 (EDW))</t>
  </si>
  <si>
    <t>211</t>
  </si>
  <si>
    <t>212</t>
  </si>
  <si>
    <t>222</t>
  </si>
  <si>
    <t>232</t>
  </si>
  <si>
    <t>213</t>
  </si>
  <si>
    <t>214</t>
  </si>
  <si>
    <t>215</t>
  </si>
  <si>
    <t>216</t>
  </si>
  <si>
    <t>217</t>
  </si>
  <si>
    <t>218</t>
  </si>
  <si>
    <t>219</t>
  </si>
  <si>
    <t>220</t>
  </si>
  <si>
    <t>221</t>
  </si>
  <si>
    <t>223</t>
  </si>
  <si>
    <t>224</t>
  </si>
  <si>
    <t>225</t>
  </si>
  <si>
    <t>226</t>
  </si>
  <si>
    <t>227</t>
  </si>
  <si>
    <t>228</t>
  </si>
  <si>
    <t>229</t>
  </si>
  <si>
    <t>230</t>
  </si>
  <si>
    <t>231</t>
  </si>
  <si>
    <t>233</t>
  </si>
  <si>
    <t>234</t>
  </si>
  <si>
    <t>235</t>
  </si>
  <si>
    <t>236</t>
  </si>
  <si>
    <t>237</t>
  </si>
  <si>
    <t>238</t>
  </si>
  <si>
    <t>239</t>
  </si>
  <si>
    <t>240</t>
  </si>
  <si>
    <t>241</t>
  </si>
  <si>
    <t>242</t>
  </si>
  <si>
    <t>243</t>
  </si>
  <si>
    <t>244</t>
  </si>
  <si>
    <t>245</t>
  </si>
  <si>
    <t>246</t>
  </si>
  <si>
    <t>247</t>
  </si>
  <si>
    <t>248</t>
  </si>
  <si>
    <t>249</t>
  </si>
  <si>
    <t>250</t>
  </si>
  <si>
    <t>251</t>
  </si>
  <si>
    <t>259</t>
  </si>
  <si>
    <t>254</t>
  </si>
  <si>
    <t>252</t>
  </si>
  <si>
    <t>253</t>
  </si>
  <si>
    <t>255</t>
  </si>
  <si>
    <t>256</t>
  </si>
  <si>
    <t>257</t>
  </si>
  <si>
    <t>258</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</si>
  <si>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</si>
  <si>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</si>
  <si>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</si>
  <si>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</si>
  <si>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</si>
  <si>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</si>
  <si>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</si>
  <si>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</si>
  <si>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</si>
  <si>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</si>
  <si>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</si>
  <si>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</si>
  <si>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</si>
  <si>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</si>
  <si>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</si>
  <si>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</si>
  <si>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</si>
  <si>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</si>
  <si>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</si>
  <si>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</si>
  <si>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</si>
  <si>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</si>
  <si>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</si>
  <si>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</si>
  <si>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</si>
  <si>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</si>
  <si>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</si>
  <si>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</si>
  <si>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</si>
  <si>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</si>
  <si>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</si>
  <si>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</si>
  <si>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</si>
  <si>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</si>
  <si>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</si>
  <si>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</si>
  <si>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</si>
  <si>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</si>
  <si>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</si>
  <si>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</si>
  <si>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</si>
  <si>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</si>
  <si>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</si>
  <si>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</si>
  <si>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</si>
  <si>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</si>
  <si>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</si>
  <si>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</si>
  <si>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</si>
  <si>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</si>
  <si>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</si>
  <si>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</si>
  <si>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</si>
  <si>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</si>
  <si>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</si>
  <si>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</si>
  <si>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</si>
  <si>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</si>
  <si>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</si>
  <si>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</si>
  <si>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</si>
  <si>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</si>
  <si>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</si>
  <si>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</si>
  <si>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</si>
  <si>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344</t>
  </si>
  <si>
    <t>364</t>
  </si>
  <si>
    <t>374</t>
  </si>
  <si>
    <t>325</t>
  </si>
  <si>
    <t>326</t>
  </si>
  <si>
    <t>327</t>
  </si>
  <si>
    <t>328</t>
  </si>
  <si>
    <t>329</t>
  </si>
  <si>
    <t>330</t>
  </si>
  <si>
    <t>331</t>
  </si>
  <si>
    <t>332</t>
  </si>
  <si>
    <t>333</t>
  </si>
  <si>
    <t>334</t>
  </si>
  <si>
    <t>335</t>
  </si>
  <si>
    <t>336</t>
  </si>
  <si>
    <t>337</t>
  </si>
  <si>
    <t>338</t>
  </si>
  <si>
    <t>339</t>
  </si>
  <si>
    <t>340</t>
  </si>
  <si>
    <t>341</t>
  </si>
  <si>
    <t>342</t>
  </si>
  <si>
    <t>343</t>
  </si>
  <si>
    <t>345</t>
  </si>
  <si>
    <t>346</t>
  </si>
  <si>
    <t>347</t>
  </si>
  <si>
    <t>348</t>
  </si>
  <si>
    <t>349</t>
  </si>
  <si>
    <t>350</t>
  </si>
  <si>
    <t>351</t>
  </si>
  <si>
    <t>352</t>
  </si>
  <si>
    <t>353</t>
  </si>
  <si>
    <t>354</t>
  </si>
  <si>
    <t>355</t>
  </si>
  <si>
    <t>356</t>
  </si>
  <si>
    <t>357</t>
  </si>
  <si>
    <t>358</t>
  </si>
  <si>
    <t>359</t>
  </si>
  <si>
    <t>360</t>
  </si>
  <si>
    <t>361</t>
  </si>
  <si>
    <t>362</t>
  </si>
  <si>
    <t>363</t>
  </si>
  <si>
    <t>365</t>
  </si>
  <si>
    <t>366</t>
  </si>
  <si>
    <t>367</t>
  </si>
  <si>
    <t>368</t>
  </si>
  <si>
    <t>369</t>
  </si>
  <si>
    <t>370</t>
  </si>
  <si>
    <t>371</t>
  </si>
  <si>
    <t>372</t>
  </si>
  <si>
    <t>373</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</si>
  <si>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</si>
  <si>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</si>
  <si>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</si>
  <si>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</si>
  <si>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</si>
  <si>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</si>
  <si>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</si>
  <si>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</si>
  <si>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</si>
  <si>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</si>
  <si>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</si>
  <si>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</si>
  <si>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</si>
  <si>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</si>
  <si>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</si>
  <si>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</si>
  <si>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</si>
  <si>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</si>
  <si>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</si>
  <si>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</si>
  <si>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</si>
  <si>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</si>
  <si>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</si>
  <si>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</si>
  <si>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</si>
  <si>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</si>
  <si>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</si>
  <si>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</si>
  <si>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404</t>
  </si>
  <si>
    <t>409</t>
  </si>
  <si>
    <t>403</t>
  </si>
  <si>
    <t>405</t>
  </si>
  <si>
    <t>406</t>
  </si>
  <si>
    <t>407</t>
  </si>
  <si>
    <t>408</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</si>
  <si>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</si>
  <si>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</si>
  <si>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</si>
  <si>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</si>
  <si>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</si>
  <si>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</si>
  <si>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</si>
  <si>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</si>
  <si>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</si>
  <si>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</si>
  <si>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</si>
  <si>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</si>
  <si>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</si>
  <si>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</si>
  <si>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</si>
  <si>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</si>
  <si>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</si>
  <si>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</si>
  <si>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</si>
  <si>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</si>
  <si>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</si>
  <si>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</si>
  <si>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</si>
  <si>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442</t>
  </si>
  <si>
    <t>452</t>
  </si>
  <si>
    <t>433</t>
  </si>
  <si>
    <t>462</t>
  </si>
  <si>
    <t>435</t>
  </si>
  <si>
    <t>436</t>
  </si>
  <si>
    <t>437</t>
  </si>
  <si>
    <t>439</t>
  </si>
  <si>
    <t>438</t>
  </si>
  <si>
    <t>440</t>
  </si>
  <si>
    <t>441</t>
  </si>
  <si>
    <t>443</t>
  </si>
  <si>
    <t>444</t>
  </si>
  <si>
    <t>445</t>
  </si>
  <si>
    <t>446</t>
  </si>
  <si>
    <t>447</t>
  </si>
  <si>
    <t>448</t>
  </si>
  <si>
    <t>449</t>
  </si>
  <si>
    <t>450</t>
  </si>
  <si>
    <t>451</t>
  </si>
  <si>
    <t>453</t>
  </si>
  <si>
    <t>454</t>
  </si>
  <si>
    <t>455</t>
  </si>
  <si>
    <t>456</t>
  </si>
  <si>
    <t>457</t>
  </si>
  <si>
    <t>458</t>
  </si>
  <si>
    <t>459</t>
  </si>
  <si>
    <t>460</t>
  </si>
  <si>
    <t>434</t>
  </si>
  <si>
    <t>461</t>
  </si>
  <si>
    <t>Prepared by: Ethelyn Williams- Information Technology Division -  (Last modified: 11/21/2018 (EDW)</t>
  </si>
  <si>
    <r>
      <rPr>
        <b/>
        <sz val="10"/>
        <rFont val="Arial"/>
        <family val="2"/>
      </rPr>
      <t>Mandatory if Filing Status indicates a Joint Tax Return</t>
    </r>
    <r>
      <rPr>
        <sz val="10"/>
        <rFont val="Arial"/>
        <family val="2"/>
      </rPr>
      <t xml:space="preserve">.  Allow uppercase alpha characters only.  Allow hyphen (-) and apostrophe (') special characters.   Allow JR, SR, II, III, IV, etc. should follow last name.  Do not use any numbers (0-9).  Do not use any of the following special characters (such as:  underscore (_), hashtag or pound sign (#), period (.), at sign (@), dash (-), etc.).  Do not use titles (such as MR, MS, MRS, DR, etc.).  If taxpayer is deceased, DEC should follow the last name.  Pad right with spaces if less than 30 positions in length. </t>
    </r>
  </si>
  <si>
    <t>221212127</t>
  </si>
  <si>
    <t xml:space="preserve"> (Last Updated: 11/21/2018 (ACT)</t>
  </si>
  <si>
    <r>
      <rPr>
        <b/>
        <sz val="10"/>
        <rFont val="Arial"/>
        <family val="2"/>
      </rPr>
      <t>Form PPT Return tab:</t>
    </r>
    <r>
      <rPr>
        <sz val="10"/>
        <rFont val="Arial"/>
        <family val="2"/>
      </rPr>
      <t xml:space="preserve">
Field 17: Mandatory unless FEIN not required box checked (Added) 
Fields: 19, 22, 23, 30, 31 and 32 Mandatory (Added) 
Fields 51 and 52: Mandatory (Removed)
Field 65: Requirements Changed to allow alpha numeric and special characters
Field 66 – Mandatory if single member given 
Fields 93-100: "Mandatory if line 4a on front of return is populated.”
Fields 102-106: "Mandatory if line 4a on front of return is populated.”
Field 25: Do not allow special characters 
Field 26: Typing error corrected " space fill 10 positions instead of 9" 
Field 36:  Requirements Changed "Page 2, Part B, Line 20." to “Page 2, Part B, Line 19." 
Field 47: Requirements Changed to only allow P instead of any alpha character.
Field 50: Requirements Changed to allow alpha numeric and special characters
Fields: 38, 41, 42, 76, 78, 85, 86 and 133 – Requirements changed to allow both positive and negative values
Fields: 63, 64, 67, 68, 70 and 71- Requirements changed to allow positive values only.
Field 90: Required and Populate with $100 if zero or none given
</t>
    </r>
    <r>
      <rPr>
        <b/>
        <sz val="10"/>
        <rFont val="Arial"/>
        <family val="2"/>
      </rPr>
      <t>Form CPT Return tab:</t>
    </r>
    <r>
      <rPr>
        <sz val="10"/>
        <rFont val="Arial"/>
        <family val="2"/>
      </rPr>
      <t xml:space="preserve">
Field 7: Requirements Changed to only allow; C, F 
Fields 8 and 9:  Requirements Changed Format (MMDDCCYY) 
Field 19: Requirements Changed to allow alpha numeric characters and some special characters
Field 20: Mandatory unless " FEIN Not Required Indicator" is marked (Added)
Fields 22, 24, 25, 26, 33, 34 and 35 – Mandatory (Added)
Field 29: Typing Error Space fill if less than nine changes to Space fill if less than ten
Field 41: Requirements changed to allow positive and negative values 
Fields 44 and 45: Allow only positive values (Removed) 
Field 49: Requirements Changed to only allow P instead of any alpha character. 
Field 51: Typing Error Space fill if less than nine changes to Space fill if less than ten
Field 52: Mandatory (Removed) 
Fields 53, 54, 55 and 56: Mandatory if Paid Preparer's Name field populated (Added)
Fields 36, 63-69, 73-77, 81, 82, 87, 89-91 and 94-100: Requirements changed to allow positive values only 
(Modified by: Ameltria Tolliver)
</t>
    </r>
  </si>
  <si>
    <r>
      <rPr>
        <b/>
        <sz val="10"/>
        <color rgb="FFFF0000"/>
        <rFont val="Arial"/>
        <family val="2"/>
      </rPr>
      <t>Mandatory</t>
    </r>
    <r>
      <rPr>
        <sz val="10"/>
        <rFont val="Arial"/>
        <family val="2"/>
      </rPr>
      <t xml:space="preserve"> Allow Two Character state abbreviations and Pad right with 15 spaces. Allow uppercase alpha characters only.   Do not use any numbers (0-9).  Do not use any of the following special characters (such as:  forward slash (/), backward slash (\), underscore (_), apostrophe ('), ampersand (&amp;), hyphen or dash (-), hashtag or pound sign (#), period (.), at sign (@),  etc.).  </t>
    </r>
  </si>
  <si>
    <r>
      <rPr>
        <b/>
        <sz val="10"/>
        <color rgb="FFFF0000"/>
        <rFont val="Arial"/>
        <family val="2"/>
      </rPr>
      <t>Mandatory.</t>
    </r>
    <r>
      <rPr>
        <b/>
        <sz val="10"/>
        <rFont val="Arial"/>
        <family val="2"/>
      </rPr>
      <t xml:space="preserve"> </t>
    </r>
    <r>
      <rPr>
        <sz val="10"/>
        <rFont val="Arial"/>
        <family val="2"/>
      </rPr>
      <t xml:space="preserve"> Allow uppercase alpha characters. Do not use any numbers (0-9).  Do not use any of the following special characters (such as:  forward slash (/), backward slash (\), underscore (_), apostrophe ('), ampersand (&amp;), hyphen or dash (-), hashtag or pound sign (#), period (.), at sign (@),  etc.). , Pad right with spaces if less than 22 positions in length.  </t>
    </r>
  </si>
  <si>
    <r>
      <rPr>
        <b/>
        <sz val="10"/>
        <color rgb="FFFF0000"/>
        <rFont val="Arial"/>
        <family val="2"/>
      </rPr>
      <t xml:space="preserve">Mandatory if Paid Preparer's Firm's name is populated. </t>
    </r>
    <r>
      <rPr>
        <sz val="10"/>
        <rFont val="Arial"/>
        <family val="2"/>
      </rPr>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30 positions in length. </t>
    </r>
  </si>
  <si>
    <r>
      <rPr>
        <b/>
        <sz val="10"/>
        <color rgb="FFFF0000"/>
        <rFont val="Arial"/>
        <family val="2"/>
      </rPr>
      <t>Mandatory if Paid Preparer's Firm's name is populated.</t>
    </r>
    <r>
      <rPr>
        <sz val="10"/>
        <color rgb="FFFF0000"/>
        <rFont val="Arial"/>
        <family val="2"/>
      </rPr>
      <t xml:space="preserve"> </t>
    </r>
    <r>
      <rPr>
        <sz val="10"/>
        <rFont val="Arial"/>
        <family val="2"/>
      </rPr>
      <t xml:space="preserve">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in length. </t>
    </r>
  </si>
  <si>
    <r>
      <rPr>
        <b/>
        <sz val="10"/>
        <color rgb="FFFF0000"/>
        <rFont val="Arial"/>
        <family val="2"/>
      </rPr>
      <t>Mandatory if Paid Preparer's Firm's name is populated.</t>
    </r>
    <r>
      <rPr>
        <b/>
        <sz val="10"/>
        <rFont val="Arial"/>
        <family val="2"/>
      </rPr>
      <t xml:space="preserve"> </t>
    </r>
    <r>
      <rPr>
        <sz val="10"/>
        <rFont val="Arial"/>
        <family val="2"/>
      </rPr>
      <t xml:space="preserve">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t>
    </r>
  </si>
  <si>
    <r>
      <rPr>
        <b/>
        <sz val="10"/>
        <color rgb="FFFF0000"/>
        <rFont val="Arial"/>
        <family val="2"/>
      </rPr>
      <t>Mandatory if Paid Preparer's Firm's name is populated.</t>
    </r>
    <r>
      <rPr>
        <sz val="10"/>
        <rFont val="Arial"/>
        <family val="2"/>
      </rPr>
      <t xml:space="preserve"> Allow U.S. Postal Zip Codes.  Allow numbers (0-9) only.  Do not use any  alpha characters (A-Z) or special characters (such as:  forward slash (/), backward slash (\), apostrophe ('), underscore (_), ampersand (&amp;), hyphen or dash (-), hashtag or pound sign (#), period (.), at sign (@), etc.).   If five position zip given, pad right with spaces. </t>
    </r>
  </si>
  <si>
    <r>
      <rPr>
        <b/>
        <sz val="10"/>
        <color rgb="FFFF0000"/>
        <rFont val="Arial"/>
        <family val="2"/>
      </rPr>
      <t xml:space="preserve"> Mandatory if Paid Preparer's Firm's name is populated.</t>
    </r>
    <r>
      <rPr>
        <b/>
        <sz val="10"/>
        <rFont val="Arial"/>
        <family val="2"/>
      </rPr>
      <t xml:space="preserve"> Allow</t>
    </r>
    <r>
      <rPr>
        <sz val="10"/>
        <rFont val="Arial"/>
        <family val="2"/>
      </rPr>
      <t xml:space="preserve"> uppercase alpha characters, numbers (0-9), hyphen or dash (-), period (.) and ampersand (&amp;) only.</t>
    </r>
    <r>
      <rPr>
        <b/>
        <sz val="10"/>
        <rFont val="Arial"/>
        <family val="2"/>
      </rPr>
      <t xml:space="preserve">  Do not use any of the following special characters </t>
    </r>
    <r>
      <rPr>
        <sz val="10"/>
        <rFont val="Arial"/>
        <family val="2"/>
      </rPr>
      <t xml:space="preserve">(such as:  forward slash (/), backward slash (\), underscore (_), hashtag or pound sign (#), period (.), at sign (@), etc.).  </t>
    </r>
    <r>
      <rPr>
        <b/>
        <sz val="10"/>
        <rFont val="Arial"/>
        <family val="2"/>
      </rPr>
      <t xml:space="preserve">Pad right </t>
    </r>
    <r>
      <rPr>
        <sz val="10"/>
        <rFont val="Arial"/>
        <family val="2"/>
      </rPr>
      <t>with spaces if less than 30</t>
    </r>
    <r>
      <rPr>
        <b/>
        <sz val="10"/>
        <rFont val="Arial"/>
        <family val="2"/>
      </rPr>
      <t xml:space="preserve"> </t>
    </r>
    <r>
      <rPr>
        <sz val="10"/>
        <rFont val="Arial"/>
        <family val="2"/>
      </rPr>
      <t xml:space="preserve">positions in length. </t>
    </r>
  </si>
  <si>
    <r>
      <rPr>
        <b/>
        <sz val="10"/>
        <color rgb="FFFF0000"/>
        <rFont val="Arial"/>
        <family val="2"/>
      </rPr>
      <t>Mandatory if Paid Preparer's Firm's name is populated</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in length. </t>
    </r>
  </si>
  <si>
    <r>
      <rPr>
        <b/>
        <sz val="10"/>
        <color rgb="FFFF0000"/>
        <rFont val="Arial"/>
        <family val="2"/>
      </rPr>
      <t xml:space="preserve">Mandatory if Paid Preparer's Firm's name is populated. </t>
    </r>
    <r>
      <rPr>
        <sz val="10"/>
        <rFont val="Arial"/>
        <family val="2"/>
      </rPr>
      <t xml:space="preserve">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t>
    </r>
  </si>
  <si>
    <r>
      <rPr>
        <b/>
        <sz val="10"/>
        <color rgb="FFFF0000"/>
        <rFont val="Arial"/>
        <family val="2"/>
      </rPr>
      <t>Mandatory if Paid Preparer's Firm's name is populated</t>
    </r>
    <r>
      <rPr>
        <sz val="10"/>
        <rFont val="Arial"/>
        <family val="2"/>
      </rPr>
      <t xml:space="preserve">. Allow U.S. Postal Zip Codes.  Allow numbers (0-9) only.  Do not use any  alpha characters (A-Z) or special characters (such as:  forward slash (/), backward slash (\), apostrophe ('), underscore (_), ampersand (&amp;), hyphen or dash (-), hashtag or pound sign (#), period (.), at sign (@), etc.).   Pad right with spaces if less than 9 positions. </t>
    </r>
  </si>
  <si>
    <t>Corporate President - State</t>
  </si>
  <si>
    <t>Corporate President - Zip Code</t>
  </si>
  <si>
    <r>
      <rPr>
        <b/>
        <sz val="10"/>
        <color rgb="FFFF0000"/>
        <rFont val="Arial"/>
        <family val="2"/>
      </rPr>
      <t xml:space="preserve"> Mandatory if line 2a on front of return is populated.</t>
    </r>
    <r>
      <rPr>
        <sz val="10"/>
        <rFont val="Arial"/>
        <family val="2"/>
      </rPr>
      <t xml:space="preserve"> Populate with an 'X' if indicator box is checked.   leave blank if indicator box is not checked. </t>
    </r>
  </si>
  <si>
    <r>
      <rPr>
        <b/>
        <sz val="10"/>
        <color rgb="FFFF0000"/>
        <rFont val="Arial"/>
        <family val="2"/>
      </rPr>
      <t xml:space="preserve"> Mandatory if line 2a on front of return is populated. </t>
    </r>
    <r>
      <rPr>
        <sz val="10"/>
        <rFont val="Arial"/>
        <family val="2"/>
      </rPr>
      <t xml:space="preserve">Populate with an 'X' if indicator box is checked.   leave blank if indicator box is not checked.   If box is checked, key lines 5a through 5d for the President’s Contact Information. If the box is not checked, leave this field blank. </t>
    </r>
  </si>
  <si>
    <r>
      <rPr>
        <b/>
        <sz val="10"/>
        <color rgb="FFFF0000"/>
        <rFont val="Arial"/>
        <family val="2"/>
      </rPr>
      <t>Mandatory if Paid Preparer's Firm's name is populated.</t>
    </r>
    <r>
      <rPr>
        <b/>
        <sz val="10"/>
        <rFont val="Arial"/>
        <family val="2"/>
      </rPr>
      <t xml:space="preserve"> Allow</t>
    </r>
    <r>
      <rPr>
        <sz val="10"/>
        <rFont val="Arial"/>
        <family val="2"/>
      </rPr>
      <t xml:space="preserve"> uppercase alpha characters, numbers (0-9), hyphen or dash (-), period (.) and ampersand (&amp;) only.</t>
    </r>
    <r>
      <rPr>
        <b/>
        <sz val="10"/>
        <rFont val="Arial"/>
        <family val="2"/>
      </rPr>
      <t xml:space="preserve">  Do not use any of the following special characters </t>
    </r>
    <r>
      <rPr>
        <sz val="10"/>
        <rFont val="Arial"/>
        <family val="2"/>
      </rPr>
      <t xml:space="preserve">(such as:  forward slash (/), backward slash (\), underscore (_), hashtag or pound sign (#), period (.), at sign (@), etc.).  </t>
    </r>
    <r>
      <rPr>
        <b/>
        <sz val="10"/>
        <rFont val="Arial"/>
        <family val="2"/>
      </rPr>
      <t>Pad right</t>
    </r>
    <r>
      <rPr>
        <sz val="10"/>
        <rFont val="Arial"/>
        <family val="2"/>
      </rPr>
      <t xml:space="preserve"> with spaces if less than 30</t>
    </r>
    <r>
      <rPr>
        <b/>
        <sz val="10"/>
        <rFont val="Arial"/>
        <family val="2"/>
      </rPr>
      <t xml:space="preserve"> </t>
    </r>
    <r>
      <rPr>
        <sz val="10"/>
        <rFont val="Arial"/>
        <family val="2"/>
      </rPr>
      <t xml:space="preserve">positions in length. </t>
    </r>
  </si>
  <si>
    <r>
      <rPr>
        <b/>
        <sz val="10"/>
        <color rgb="FFFF0000"/>
        <rFont val="Arial"/>
        <family val="2"/>
      </rPr>
      <t xml:space="preserve">Mandatory if Paid Preparer's Firm's name is populated. </t>
    </r>
    <r>
      <rPr>
        <sz val="10"/>
        <rFont val="Arial"/>
        <family val="2"/>
      </rPr>
      <t xml:space="preserve"> Allow uppercase alpha characters only.   Do not use any numbers (0-9).  Do not use any  of the following special characters (such as:  forward slash (/), backward slash (\), underscore (_), apostrophe ('), ampersand (&amp;), hyphen or dash (-), hashtag or pound sign (#), period (.), at sign (@),  etc.).  Pad right with spaces if less than 15 positions in length. </t>
    </r>
  </si>
  <si>
    <r>
      <rPr>
        <b/>
        <sz val="10"/>
        <color rgb="FFFF0000"/>
        <rFont val="Arial"/>
        <family val="2"/>
      </rPr>
      <t>Mandatory if Paid Preparer's Firm's name is populated</t>
    </r>
    <r>
      <rPr>
        <sz val="10"/>
        <rFont val="Arial"/>
        <family val="2"/>
      </rPr>
      <t xml:space="preserve">. Allow U.S. Postal Standard State Abbreviations.  Allow uppercase alpha characters only.   Do not use any numbers (0-9).  Do not use any  of the following special characters (such as:  forward slash (/), backward slash (\), underscore (_), apostrophe ('), ampersand (&amp;), hyphen or dash (-), hashtag or pound sign (#), period (.), at sign (@),  etc.).  </t>
    </r>
  </si>
  <si>
    <r>
      <rPr>
        <b/>
        <sz val="10"/>
        <color rgb="FFFF0000"/>
        <rFont val="Arial"/>
        <family val="2"/>
      </rPr>
      <t xml:space="preserve">Mandatory if Paid Preparer's Firm's name is populated. </t>
    </r>
    <r>
      <rPr>
        <sz val="10"/>
        <rFont val="Arial"/>
        <family val="2"/>
      </rPr>
      <t>Allow U.S. Postal Zip Codes.  Allow numbers (0-9) only.  Do not use any  alpha characters (A-Z) or special characters (such as:  forward slash (/), backward slash (\), apostrophe ('), underscore (_), ampersand (&amp;), hyphen or dash (-), hashtag or pound sign (#), period (.), at sign (@), etc.).  , Pad right with spaces if less than 9 positions in length.</t>
    </r>
  </si>
  <si>
    <t xml:space="preserve">Allow uppercase alpha characters, numbers (0-9), hyphen or dash (-), period (.) and ampersand (&amp;) only.  Do not use any of the following special characters (such as:  forward slash (/), backward slash (\), underscore (_), hashtag or pound sign (#), period (.), at sign (@), etc.).  Pad right with spaces if less than 70 positions in length. </t>
  </si>
  <si>
    <t>Corporate Secretary - City</t>
  </si>
  <si>
    <r>
      <rPr>
        <b/>
        <sz val="10"/>
        <rFont val="Arial"/>
        <family val="2"/>
      </rPr>
      <t>Form 40 ABDC &amp; DS Return tab:</t>
    </r>
    <r>
      <rPr>
        <sz val="10"/>
        <rFont val="Arial"/>
        <family val="2"/>
      </rPr>
      <t xml:space="preserve">
1. Field Order Changed
• Second Dependent SSN: changed to 153 from 152
• Third Dependent SSN: Changed to 154 from 153
• Fourth Dependent SSN: Changed to 155 from 154 
• Fifth Dependent SSN changed to 156 from 155
• Sixth Dependent SSN changed to 157 from 156
• Seventh Dependent SSN changed to 158 from 157
• Eighth Dependent SSN changed to 159 from 158
• Ninth Dependent SSN changed to 160 from 159
• Tenth Dependent SSN changed to 161 from 160
• Eleventh Dependent SSN changed to 162 from 161
• Twelfth Dependent SSN changed to 163 from 162
• Total number of dependents claimed changed to 164 from 163
2. Field Type Changed 
• Fields 28  changed from N to V
3. Requirements Changed
• Field 122 The requirements were updated to better allow the use of an alpha character in the PTIN 
• Field 8: The word  Mandatory removed.
• Field 10: Mandatory if Filing Status indicates a Joint Tax Return was added to the beginning of the requirements
• Field 11: The word Mandatory removed.
• Field 12: Mandatory if Filing Status indicates a Joint Tax Return was added to the beginning of the requirements
• Field 33, 34, 36, 44, 69, 70, 75-78, 99 and 100: Requirements changed to also allow negative values.
• Fields 111-120: Changed the wording of the requirements specified how the information should be masked.
(Modified by: Ameltria Tolliver)</t>
    </r>
  </si>
  <si>
    <r>
      <rPr>
        <b/>
        <sz val="10"/>
        <rFont val="Arial"/>
        <family val="2"/>
      </rPr>
      <t>Form 40A Return tab:</t>
    </r>
    <r>
      <rPr>
        <sz val="10"/>
        <rFont val="Arial"/>
        <family val="2"/>
      </rPr>
      <t xml:space="preserve">
1. Barcode Field Type Change
• Fields13 N to V
2. Requirements Changed 
• Field 10: Mandatory if Filing Status indicates a Joint Tax Return was added to the beginning of the requirements
• Field 12: Mandatory if Filing Status indicates a Joint Tax Return was added to the beginning of the requirements
• Fields 57: The requirements were updated to better allow the use of an alpha character in the PTIN 
• Field 58 : Requirements changed to also allow negative values.
• Fields 93-102 : Changed the wording of the requirements specified how the information should be masked. 
(Modified by: Ameltria Tolliver)
</t>
    </r>
  </si>
  <si>
    <t>2D Output Field Order (for internal use only)</t>
  </si>
  <si>
    <t>Prepared by:  Ameltria Tolliver - Information Technology Division -  (Last modified: 11/21/2018 (ACT))</t>
  </si>
  <si>
    <r>
      <t xml:space="preserve">11/20/2018- 
The statement "Mandatory if Filing Status indicates a Joint Tax Return" </t>
    </r>
    <r>
      <rPr>
        <b/>
        <sz val="10"/>
        <rFont val="Arial"/>
        <family val="2"/>
      </rPr>
      <t xml:space="preserve"> (Added) </t>
    </r>
  </si>
  <si>
    <t xml:space="preserve">11/21/2018-
Field length changed to 30 </t>
  </si>
  <si>
    <t xml:space="preserve">11/20/2018- 
Field Format Changed from Numeric to Variable </t>
  </si>
  <si>
    <t xml:space="preserve">11/20/2018-  
Requirements changed to also allow negative values.
</t>
  </si>
  <si>
    <t xml:space="preserve">11/20/2018 - 
Requirements changed to allow both positive and negative values </t>
  </si>
  <si>
    <t xml:space="preserve">11/20/2018- 
Requirements Update to provide more clear language </t>
  </si>
  <si>
    <t>11/20/2018-
Requirements changed to allow both positive and negative values.</t>
  </si>
  <si>
    <t xml:space="preserve">11/20/2018 - 
Requirements (Added) </t>
  </si>
  <si>
    <t>11/20/2018-
Requirement's wording changed to specify how the information should be masked.</t>
  </si>
  <si>
    <t>11/20/2018 - 
Field order number changed to 153 from 152</t>
  </si>
  <si>
    <t xml:space="preserve">11/20/2018 - 
Field order number changed to 154 from 153 </t>
  </si>
  <si>
    <t xml:space="preserve">11/20/2018 - 
Field order number changed to 155 from 154 </t>
  </si>
  <si>
    <t xml:space="preserve">11/20/2018 - 
Field order number changed to 156 from 155 </t>
  </si>
  <si>
    <t xml:space="preserve">11/20/2018 - 
Field order number changed to 157 from 156 </t>
  </si>
  <si>
    <t xml:space="preserve">11/20/2018 - 
Field order number  changed to 158 from 157 </t>
  </si>
  <si>
    <t xml:space="preserve">11/20/2018 - 
Field order number  changed to 159 from 158 </t>
  </si>
  <si>
    <t>11/20/2018 -
Field order number changed to 160 from 159</t>
  </si>
  <si>
    <t>11/20/2018 - 
Field order number  changed to 161 from 160</t>
  </si>
  <si>
    <t>11/20/2018 - 
Field order number  changed to 162 from 161</t>
  </si>
  <si>
    <t>11/20/2018 - 
Field order number  changed to 163 from 162</t>
  </si>
  <si>
    <t>11/20/2018 - 
Field order number  changed to 164 from 163</t>
  </si>
  <si>
    <r>
      <t>11/20/2018 -
The statement "Mandatory if Filing Status indicates a Joint Tax Return"  (</t>
    </r>
    <r>
      <rPr>
        <b/>
        <sz val="10"/>
        <rFont val="Arial"/>
        <family val="2"/>
      </rPr>
      <t>Added)</t>
    </r>
    <r>
      <rPr>
        <sz val="10"/>
        <rFont val="Arial"/>
        <family val="2"/>
      </rPr>
      <t xml:space="preserve"> </t>
    </r>
  </si>
  <si>
    <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to mask out this number for privacy purposes.   </t>
    </r>
    <r>
      <rPr>
        <b/>
        <sz val="10"/>
        <rFont val="Arial"/>
        <family val="2"/>
      </rPr>
      <t xml:space="preserve">Space fill 8 position if indicator box is not checked. </t>
    </r>
  </si>
  <si>
    <t xml:space="preserve">11/20/2018- Calculations Changed </t>
  </si>
  <si>
    <r>
      <t xml:space="preserve">11/20/2018 - 
The statement "multiplied by  the percentage on line 10"  </t>
    </r>
    <r>
      <rPr>
        <b/>
        <sz val="10"/>
        <rFont val="Arial"/>
        <family val="2"/>
      </rPr>
      <t>(Added)</t>
    </r>
    <r>
      <rPr>
        <sz val="10"/>
        <rFont val="Arial"/>
        <family val="2"/>
      </rPr>
      <t xml:space="preserve"> </t>
    </r>
  </si>
  <si>
    <t xml:space="preserve">11/20/2018 - 
Line 11 in the calculation changed to Line 10 </t>
  </si>
  <si>
    <r>
      <t xml:space="preserve"> If you are filing separately on your Alabama return and jointly on your Federal return, complete all lines otherwise, omit Lines 1 through 3. </t>
    </r>
    <r>
      <rPr>
        <b/>
        <sz val="10"/>
        <rFont val="Arial"/>
        <family val="2"/>
      </rPr>
      <t xml:space="preserve"> Allow positive or negative values. </t>
    </r>
    <r>
      <rPr>
        <sz val="10"/>
        <rFont val="Arial"/>
        <family val="2"/>
      </rPr>
      <t>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r>
  </si>
  <si>
    <r>
      <t xml:space="preserve">11/20/2018 - 
Statement "Mandatory unless " FEIN Not Required Indicator" is marked" </t>
    </r>
    <r>
      <rPr>
        <b/>
        <sz val="10"/>
        <rFont val="Arial"/>
        <family val="2"/>
      </rPr>
      <t>(Added)</t>
    </r>
  </si>
  <si>
    <r>
      <t xml:space="preserve">11/20/2018 - 
The word "Mandatory" </t>
    </r>
    <r>
      <rPr>
        <b/>
        <sz val="10"/>
        <rFont val="Arial"/>
        <family val="2"/>
      </rPr>
      <t xml:space="preserve">(Added) </t>
    </r>
  </si>
  <si>
    <r>
      <rPr>
        <b/>
        <sz val="10"/>
        <color rgb="FFFF0000"/>
        <rFont val="Arial"/>
        <family val="2"/>
      </rPr>
      <t xml:space="preserve">Mandatory. </t>
    </r>
    <r>
      <rPr>
        <b/>
        <sz val="10"/>
        <rFont val="Arial"/>
        <family val="2"/>
      </rPr>
      <t>Allow two character state abbreviations and pad right with 15 spaces.</t>
    </r>
    <r>
      <rPr>
        <sz val="10"/>
        <rFont val="Arial"/>
        <family val="2"/>
      </rPr>
      <t xml:space="preserve"> Allow uppercase alpha characters only.   Do not use any numbers (0-9).  Do use any of the following special characters (such as:  forward slash (/), backward slash (\), underscore (_), apostrophe ('), ampersand (&amp;), hyphen or dash (-), hashtag or pound sign (#), period (.), at sign (@),  etc.).  </t>
    </r>
  </si>
  <si>
    <t xml:space="preserve">11/20/2018 - 
Typing error corrected: statement  " Space fill 9 positions if less than nine or none given."  changed to  "Space fill 10 positions if less than ten or none given." </t>
  </si>
  <si>
    <t>11/20/2018 - 
The word "Mandatory" (Added) 
The statement - "If no date given, populate with Received Date."   changed to  "If no date given, populate with 12319999."</t>
  </si>
  <si>
    <r>
      <t xml:space="preserve">11/20/2018- 
The word "Mandatory" </t>
    </r>
    <r>
      <rPr>
        <b/>
        <sz val="10"/>
        <rFont val="Arial"/>
        <family val="2"/>
      </rPr>
      <t>(Added)</t>
    </r>
    <r>
      <rPr>
        <sz val="10"/>
        <rFont val="Arial"/>
        <family val="2"/>
      </rPr>
      <t xml:space="preserve">
The statement "Allow two character state and pad right with 15 spaces."</t>
    </r>
    <r>
      <rPr>
        <b/>
        <sz val="10"/>
        <rFont val="Arial"/>
        <family val="2"/>
      </rPr>
      <t xml:space="preserve"> (Added)</t>
    </r>
    <r>
      <rPr>
        <sz val="10"/>
        <rFont val="Arial"/>
        <family val="2"/>
      </rPr>
      <t xml:space="preserve"> 
</t>
    </r>
    <r>
      <rPr>
        <sz val="10"/>
        <color rgb="FFFF0000"/>
        <rFont val="Arial"/>
        <family val="2"/>
      </rPr>
      <t xml:space="preserve">  </t>
    </r>
  </si>
  <si>
    <r>
      <rPr>
        <b/>
        <sz val="10"/>
        <color rgb="FFFF0000"/>
        <rFont val="Arial"/>
        <family val="2"/>
      </rPr>
      <t xml:space="preserve">Mandatory </t>
    </r>
    <r>
      <rPr>
        <sz val="10"/>
        <rFont val="Arial"/>
        <family val="2"/>
      </rPr>
      <t xml:space="preserve">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Pad left with zero for single digit month or day (i.e. March 1, 2016 would be 03012016).</t>
    </r>
    <r>
      <rPr>
        <b/>
        <sz val="10"/>
        <rFont val="Arial"/>
        <family val="2"/>
      </rPr>
      <t>If no date given, populate with 12319999</t>
    </r>
  </si>
  <si>
    <r>
      <t xml:space="preserve">Format Phone Number as ########## Allow numbers (0-9) only.  Do not use any  alpha characters (A-Z) or special characters (such as:  forward slash (/), backward slash (\), apostrophe ('), underscore (_), ampersand (&amp;), hyphen or dash (-), hashtag or pound sign (#), period (.), at sign (@), etc.). </t>
    </r>
    <r>
      <rPr>
        <b/>
        <sz val="10"/>
        <rFont val="Arial"/>
        <family val="2"/>
      </rPr>
      <t xml:space="preserve"> Space fill 10 positions if less than ten or none given. </t>
    </r>
  </si>
  <si>
    <t>11/20/2018 - 
The statement "Page 2, Part B, Line 20 ."  changed to  "Page 2, Part B, Line 19."</t>
  </si>
  <si>
    <t>11/20/2018 - 
Requirements Changed to allow both positive and negative values.</t>
  </si>
  <si>
    <r>
      <rPr>
        <b/>
        <sz val="10"/>
        <color rgb="FFFF0000"/>
        <rFont val="Arial"/>
        <family val="2"/>
      </rPr>
      <t>Required.</t>
    </r>
    <r>
      <rPr>
        <sz val="10"/>
        <rFont val="Arial"/>
        <family val="2"/>
      </rPr>
      <t xml:space="preserve"> </t>
    </r>
    <r>
      <rPr>
        <b/>
        <sz val="10"/>
        <rFont val="Arial"/>
        <family val="2"/>
      </rPr>
      <t>Page 2, Part B, Line 19</t>
    </r>
    <r>
      <rPr>
        <sz val="10"/>
        <rFont val="Arial"/>
        <family val="2"/>
      </rPr>
      <t xml:space="preserve">. Allow positive values only.   Do not use any special characters (such as:  comma (,), forward slash (/), backward slash (\), apostrophe ('), ampersand (&amp;), hyphen or dash (-), hashtag or pound sign (#), period (.), at sign (@), etc.).   </t>
    </r>
  </si>
  <si>
    <t>11/20/2018 -
Requirements Changed to allow both positive and negative values.</t>
  </si>
  <si>
    <t xml:space="preserve">11/20/2018 - 
PTIN: updated to allow the letter P only; instead of any alpha character. </t>
  </si>
  <si>
    <t>11/20/2018 - 
Requirements Changed to allow alpha numeric and special characters.</t>
  </si>
  <si>
    <r>
      <t>11/20/2018 - 
The statement "Mandatory if Paid Preparer's Firm's name is populated"  (</t>
    </r>
    <r>
      <rPr>
        <b/>
        <sz val="10"/>
        <rFont val="Arial"/>
        <family val="2"/>
      </rPr>
      <t xml:space="preserve">Added) </t>
    </r>
  </si>
  <si>
    <t>11/20/2018 - 
Requirements changed to allow positive values only.</t>
  </si>
  <si>
    <t>11/20/2018 - 
Requirements changed to allow alpha numeric and special characters.</t>
  </si>
  <si>
    <r>
      <t xml:space="preserve">11/20/2018 - 
The statement - "Mandatory if Single Member Name Given" </t>
    </r>
    <r>
      <rPr>
        <b/>
        <sz val="10"/>
        <rFont val="Arial"/>
        <family val="2"/>
      </rPr>
      <t>(Added)</t>
    </r>
  </si>
  <si>
    <r>
      <rPr>
        <b/>
        <sz val="10"/>
        <color rgb="FFFF0000"/>
        <rFont val="Arial"/>
        <family val="2"/>
      </rPr>
      <t xml:space="preserve">Mandatory if Single Member Name Given </t>
    </r>
    <r>
      <rPr>
        <sz val="10"/>
        <rFont val="Arial"/>
        <family val="2"/>
      </rPr>
      <t>Valid FEIN or SSN. Allow nine numbers (0-9) only.  Do not use any alpha characters (A-Z)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or(111111111)</t>
    </r>
  </si>
  <si>
    <t>11/20/2018 - 
Requirements changed to allow both  positive and negative values.</t>
  </si>
  <si>
    <r>
      <rPr>
        <b/>
        <sz val="10"/>
        <rFont val="Arial"/>
        <family val="2"/>
      </rPr>
      <t xml:space="preserve">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</si>
  <si>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</si>
  <si>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</si>
  <si>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Sum of Lines 12, 13, and 14. Go to Part B, line 1.  </t>
    </r>
    <r>
      <rPr>
        <b/>
        <sz val="10"/>
        <rFont val="Arial"/>
        <family val="2"/>
      </rPr>
      <t xml:space="preserve">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</si>
  <si>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 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</si>
  <si>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</si>
  <si>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</si>
  <si>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Sum of Lines 2 - 4.</t>
    </r>
    <r>
      <rPr>
        <b/>
        <sz val="10"/>
        <rFont val="Arial"/>
        <family val="2"/>
      </rPr>
      <t xml:space="preserve"> 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</si>
  <si>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Format decimal as (###.####).  </t>
    </r>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etc.).Leave blank if zero or negative.</t>
    </r>
  </si>
  <si>
    <r>
      <t xml:space="preserve">Add Lines 9-13. </t>
    </r>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</si>
  <si>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Multiply Line 15 by Line 16b. </t>
    </r>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</si>
  <si>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rFont val="Arial"/>
        <family val="2"/>
      </rPr>
      <t>Required</t>
    </r>
    <r>
      <rPr>
        <sz val="10"/>
        <rFont val="Arial"/>
        <family val="2"/>
      </rPr>
      <t xml:space="preserve"> Line 17 less Line 18, </t>
    </r>
    <r>
      <rPr>
        <b/>
        <sz val="10"/>
        <rFont val="Arial"/>
        <family val="2"/>
      </rPr>
      <t>Minimum $100</t>
    </r>
    <r>
      <rPr>
        <sz val="10"/>
        <rFont val="Arial"/>
        <family val="2"/>
      </rPr>
      <t xml:space="preserve">. Enter also on Form PPT, Page 1, Line 9. </t>
    </r>
    <r>
      <rPr>
        <b/>
        <sz val="10"/>
        <rFont val="Arial"/>
        <family val="2"/>
      </rPr>
      <t xml:space="preserve">Allow positive values only. </t>
    </r>
    <r>
      <rPr>
        <sz val="10"/>
        <rFont val="Arial"/>
        <family val="2"/>
      </rPr>
      <t xml:space="preserve">  Do not use any special characters (such as:  comma (,), forward slash (/), backward slash (\), apostrophe ('), ampersand (&amp;), hyphen or dash (-), hashtag or pound sign (#), period (.), at sign (@), etc.).</t>
    </r>
    <r>
      <rPr>
        <b/>
        <sz val="10"/>
        <rFont val="Arial"/>
        <family val="2"/>
      </rPr>
      <t xml:space="preserve"> Populate with $100 if no amount given</t>
    </r>
    <r>
      <rPr>
        <sz val="10"/>
        <rFont val="Arial"/>
        <family val="2"/>
      </rPr>
      <t>.</t>
    </r>
  </si>
  <si>
    <r>
      <t xml:space="preserve">11/20/2018 -  
The statement - "Required and Populate with $100 if no amount given" </t>
    </r>
    <r>
      <rPr>
        <b/>
        <sz val="10"/>
        <rFont val="Arial"/>
        <family val="2"/>
      </rPr>
      <t xml:space="preserve">(Added) </t>
    </r>
  </si>
  <si>
    <r>
      <t xml:space="preserve">11/20/2018 - 
The statement - "Mandatory if line 4a on front of return is populated." </t>
    </r>
    <r>
      <rPr>
        <b/>
        <sz val="10"/>
        <rFont val="Arial"/>
        <family val="2"/>
      </rPr>
      <t>(Added)</t>
    </r>
  </si>
  <si>
    <r>
      <t xml:space="preserve">Allow positive or negative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</si>
  <si>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Allow positive or negative values.  </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t>
    </r>
    <r>
      <rPr>
        <b/>
        <sz val="10"/>
        <rFont val="Arial"/>
        <family val="2"/>
      </rPr>
      <t>iven.</t>
    </r>
  </si>
  <si>
    <r>
      <rPr>
        <b/>
        <sz val="10"/>
        <rFont val="Arial"/>
        <family val="2"/>
      </rPr>
      <t xml:space="preserve">Allow positive or negative values. </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t>
    </r>
    <r>
      <rPr>
        <b/>
        <sz val="10"/>
        <rFont val="Arial"/>
        <family val="2"/>
      </rPr>
      <t>iven.</t>
    </r>
  </si>
  <si>
    <r>
      <rPr>
        <b/>
        <sz val="10"/>
        <rFont val="Arial"/>
        <family val="2"/>
      </rPr>
      <t xml:space="preserve">Allow positive or negative values.   </t>
    </r>
    <r>
      <rPr>
        <sz val="10"/>
        <rFont val="Arial"/>
        <family val="2"/>
      </rPr>
      <t xml:space="preserve"> </t>
    </r>
    <r>
      <rPr>
        <b/>
        <sz val="10"/>
        <rFont val="Arial"/>
        <family val="2"/>
      </rPr>
      <t>Do not use any special characters</t>
    </r>
    <r>
      <rPr>
        <sz val="10"/>
        <rFont val="Arial"/>
        <family val="2"/>
      </rPr>
      <t xml:space="preserve"> (such as:  comma (,), forward slash (/), backward slash (\), apostrophe ('), ampersand (&amp;), hyphen or dash (-), hashtag or pound sign (#), period (.), at sign (@), etc.).  Leave this field blank if no amount is g</t>
    </r>
    <r>
      <rPr>
        <b/>
        <sz val="10"/>
        <rFont val="Arial"/>
        <family val="2"/>
      </rPr>
      <t>iven.</t>
    </r>
  </si>
  <si>
    <r>
      <t xml:space="preserve">Allow positive or negative values. </t>
    </r>
    <r>
      <rPr>
        <sz val="10"/>
        <rFont val="Arial"/>
        <family val="2"/>
      </rPr>
      <t>Do not use any special characters (such as:  comma (,), forward slash (/), backward slash (\), apostrophe ('), ampersand (&amp;), hashtag or pound sign (#), period (.), at sign (@), etc.).   Leave this field blank if no amount is given.</t>
    </r>
  </si>
  <si>
    <r>
      <t xml:space="preserve">Line 9 less Line 10. </t>
    </r>
    <r>
      <rPr>
        <b/>
        <sz val="10"/>
        <rFont val="Arial"/>
        <family val="2"/>
      </rPr>
      <t>Allow positive or negative values.</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</si>
  <si>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Add Lines 11, 12 and 13. </t>
    </r>
    <r>
      <rPr>
        <b/>
        <sz val="10"/>
        <rFont val="Arial"/>
        <family val="2"/>
      </rPr>
      <t>Allow positive or negative values.</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</si>
  <si>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Add Lines 8 and 14. </t>
    </r>
    <r>
      <rPr>
        <b/>
        <sz val="10"/>
        <rFont val="Arial"/>
        <family val="2"/>
      </rPr>
      <t xml:space="preserve">Allow positive or negative values. </t>
    </r>
    <r>
      <rPr>
        <sz val="10"/>
        <rFont val="Arial"/>
        <family val="2"/>
      </rPr>
      <t>Do not use any special characters (such as:  comma (,), forward slash (/), backward slash (\), apostrophe ('), ampersand (&amp;), hyphen or dash (-), hashtag or pound sign (#), period (.), at sign (@), etc.).   Leave this field blank if no amount is given.</t>
    </r>
  </si>
  <si>
    <r>
      <t xml:space="preserve">Line 1 less Line 5. </t>
    </r>
    <r>
      <rPr>
        <b/>
        <sz val="10"/>
        <rFont val="Arial"/>
        <family val="2"/>
      </rPr>
      <t xml:space="preserve">Allow positive or negative values. </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</si>
  <si>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Multiply Line 6 by Line 7.  </t>
    </r>
    <r>
      <rPr>
        <b/>
        <sz val="10"/>
        <rFont val="Arial"/>
        <family val="2"/>
      </rPr>
      <t>Allow positive or negative values.</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</si>
  <si>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Line 8 less Line 14.  </t>
    </r>
    <r>
      <rPr>
        <b/>
        <sz val="10"/>
        <rFont val="Arial"/>
        <family val="2"/>
      </rPr>
      <t>Allow positive or negative values</t>
    </r>
    <r>
      <rPr>
        <sz val="10"/>
        <rFont val="Arial"/>
        <family val="2"/>
      </rPr>
      <t>. Do not use any special characters (such as:  comma (,), forward slash (/), backward slash (\), apostrophe ('), ampersand (&amp;), hyphen or dash (-), hashtag or pound sign (#), period (.), at sign (@), etc.).  Leave this field blank if no amount is given.</t>
    </r>
  </si>
  <si>
    <r>
      <t xml:space="preserve"> </t>
    </r>
    <r>
      <rPr>
        <b/>
        <sz val="10"/>
        <rFont val="Arial"/>
        <family val="2"/>
      </rPr>
      <t>Allow positive or negative values.</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</si>
  <si>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t>Allow positive or negative values. Show negative (-) value as a signed value to the immediate left of the numbers. Allow hyphen or dash (-) only.  Do not use any special characters (such as:  comma (,), forward slash (/), backward slash (\), apostrophe ('), ampersand (&amp;), hashtag or pound sign (#), period (.), at sign (@), etc.).   Leave this field blank if no amount is given.</t>
  </si>
  <si>
    <t>Allow positive or negative values.  Do not use any special characters (such as:  comma (,), forward slash (/), backward slash (\), apostrophe ('), ampersand (&amp;), hashtag or pound sign (#), period (.), at sign (@), etc.).   Leave this field blank if no amount is given.</t>
  </si>
  <si>
    <r>
      <t xml:space="preserve">11/20/2018 - 
The statement - "Mandatory if line 4b on front of return is populated." </t>
    </r>
    <r>
      <rPr>
        <b/>
        <sz val="10"/>
        <rFont val="Arial"/>
        <family val="2"/>
      </rPr>
      <t xml:space="preserve">(Added) </t>
    </r>
  </si>
  <si>
    <r>
      <t xml:space="preserve">Format decimal as (###.####). Allow positive values only.   Do not use any special characters (such as:  comma (,), forward slash (/), backward slash (\), apostrophe ('), ampersand (&amp;), hyphen or dash (-), hashtag or pound sign (#), period (.), at sign (@), etc.). </t>
    </r>
    <r>
      <rPr>
        <b/>
        <sz val="10"/>
        <rFont val="Arial"/>
        <family val="2"/>
      </rPr>
      <t xml:space="preserve"> Leave blank if zero.</t>
    </r>
  </si>
  <si>
    <r>
      <t xml:space="preserve">Format decimal as (###.####). Allow positive values only.   Do not use any special characters (such as:  comma (,), forward slash (/), backward slash (\), apostrophe ('), ampersand (&amp;), hyphen or dash (-), hashtag or pound sign (#), period (.), at sign (@), etc.).  </t>
    </r>
    <r>
      <rPr>
        <b/>
        <sz val="10"/>
        <rFont val="Arial"/>
        <family val="2"/>
      </rPr>
      <t>Leave blank if zero.</t>
    </r>
  </si>
  <si>
    <t>11/21/2018 - 
The statement  "Leave blank if zero or negative" changed to "Leave blank if zero"</t>
  </si>
  <si>
    <r>
      <t xml:space="preserve">Format decimal as (###.####). Allow positive values only.   Do not use any special characters (such as:  comma (,), forward slash (/), backward slash (\), apostrophe ('), ampersand (&amp;), hyphen or dash (-), hashtag or pound sign (#), period (.), at sign (@), etc.).  </t>
    </r>
    <r>
      <rPr>
        <b/>
        <sz val="10"/>
        <rFont val="Arial"/>
        <family val="2"/>
      </rPr>
      <t xml:space="preserve"> Leave blank if zero.</t>
    </r>
  </si>
  <si>
    <r>
      <t xml:space="preserve">Format decimal as (###.####). Allow positive values only.   Do not use any special characters (such as:  comma (,), forward slash (/), backward slash (\), apostrophe ('), ampersand (&amp;), hyphen or dash (-), hashtag or pound sign (#), period (.), at sign (@), etc.). </t>
    </r>
    <r>
      <rPr>
        <b/>
        <sz val="10"/>
        <rFont val="Arial"/>
        <family val="2"/>
      </rPr>
      <t>Leave blank if zero.</t>
    </r>
  </si>
  <si>
    <r>
      <t xml:space="preserve">Format decimal as (###.####). Allow positive values only.   Do not use any special characters (such as:  comma (,), forward slash (/), backward slash (\), apostrophe ('), ampersand (&amp;), hyphen or dash (-), hashtag or pound sign (#), period (.), at sign (@), etc.).   </t>
    </r>
    <r>
      <rPr>
        <b/>
        <sz val="10"/>
        <rFont val="Arial"/>
        <family val="2"/>
      </rPr>
      <t>Leave blank if zero.</t>
    </r>
  </si>
  <si>
    <r>
      <t>Format decimal as (###.####). Allow positive values only.   Do not use any special characters (such as:  comma (,), forward slash (/), backward slash (\), apostrophe ('), ampersand (&amp;), hyphen or dash (-), hashtag or pound sign (#), period (.), at sign (@), etc.).</t>
    </r>
    <r>
      <rPr>
        <b/>
        <sz val="10"/>
        <rFont val="Arial"/>
        <family val="2"/>
      </rPr>
      <t xml:space="preserve"> Leave blank if zero.</t>
    </r>
  </si>
  <si>
    <t>11/20/2018 - 
Requirements changed to allow both positive and negative values.</t>
  </si>
  <si>
    <r>
      <rPr>
        <b/>
        <sz val="10"/>
        <rFont val="Arial"/>
        <family val="2"/>
      </rPr>
      <t>Allow positive or negative values.</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</si>
  <si>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t>11/20/2018 - 
Requirements changed to allow Only C,F</t>
  </si>
  <si>
    <t>11/20/2018 -
Requirements Changed - Format MMDDCCYY</t>
  </si>
  <si>
    <t>11/20/2018 - 
Requirements Changed - Format MMDDCCYY</t>
  </si>
  <si>
    <r>
      <t xml:space="preserve">11/20/2018 -  
The statement "Mandatory unless " FEIN Not Required Indicator" is marked."  </t>
    </r>
    <r>
      <rPr>
        <b/>
        <sz val="10"/>
        <rFont val="Arial"/>
        <family val="2"/>
      </rPr>
      <t>(Added)</t>
    </r>
  </si>
  <si>
    <r>
      <t xml:space="preserve">11/20/2018 - 
The word "Mandatory" </t>
    </r>
    <r>
      <rPr>
        <b/>
        <sz val="10"/>
        <rFont val="Arial"/>
        <family val="2"/>
      </rPr>
      <t xml:space="preserve">(Added) </t>
    </r>
    <r>
      <rPr>
        <sz val="10"/>
        <rFont val="Arial"/>
        <family val="2"/>
      </rPr>
      <t xml:space="preserve">
Requirements changed to allow alpha numeric and some special characters</t>
    </r>
  </si>
  <si>
    <r>
      <t>11/20/2018 -
The word "Mandatory"</t>
    </r>
    <r>
      <rPr>
        <b/>
        <sz val="10"/>
        <rFont val="Arial"/>
        <family val="2"/>
      </rPr>
      <t xml:space="preserve"> (Added)  </t>
    </r>
  </si>
  <si>
    <r>
      <t xml:space="preserve">11/20/2018- 
The statement "Allow two character state and pad right with 15 spaces." </t>
    </r>
    <r>
      <rPr>
        <b/>
        <sz val="10"/>
        <rFont val="Arial"/>
        <family val="2"/>
      </rPr>
      <t>(Added)</t>
    </r>
  </si>
  <si>
    <t>11/20/2018 - 
Typing error :  The statement "Space fill if less than nine or none given" changed to "Space fill if less than ten or none given"</t>
  </si>
  <si>
    <r>
      <t xml:space="preserve">11/20/2018 - 
Mandatory </t>
    </r>
    <r>
      <rPr>
        <b/>
        <sz val="10"/>
        <rFont val="Arial"/>
        <family val="2"/>
      </rPr>
      <t xml:space="preserve">(Added) </t>
    </r>
    <r>
      <rPr>
        <sz val="10"/>
        <rFont val="Arial"/>
        <family val="2"/>
      </rPr>
      <t xml:space="preserve">
The statement "If no date given, populate with Received Date."  changed to   "If no date given, populate with 12319999."</t>
    </r>
  </si>
  <si>
    <r>
      <t xml:space="preserve">11/20/2018 - 
Mandatory </t>
    </r>
    <r>
      <rPr>
        <b/>
        <sz val="10"/>
        <rFont val="Arial"/>
        <family val="2"/>
      </rPr>
      <t>(Added)</t>
    </r>
  </si>
  <si>
    <r>
      <rPr>
        <b/>
        <sz val="10"/>
        <color rgb="FFFF0000"/>
        <rFont val="Arial"/>
        <family val="2"/>
      </rPr>
      <t>Mandatory</t>
    </r>
    <r>
      <rPr>
        <sz val="10"/>
        <rFont val="Arial"/>
        <family val="2"/>
      </rPr>
      <t xml:space="preserve"> Format date as </t>
    </r>
    <r>
      <rPr>
        <b/>
        <sz val="10"/>
        <rFont val="Arial"/>
        <family val="2"/>
      </rPr>
      <t>MMDDCCYY</t>
    </r>
    <r>
      <rPr>
        <sz val="10"/>
        <rFont val="Arial"/>
        <family val="2"/>
      </rPr>
      <t xml:space="preserve">.   </t>
    </r>
    <r>
      <rPr>
        <b/>
        <sz val="10"/>
        <rFont val="Arial"/>
        <family val="2"/>
      </rPr>
      <t>Do not use</t>
    </r>
    <r>
      <rPr>
        <sz val="10"/>
        <rFont val="Arial"/>
        <family val="2"/>
      </rPr>
      <t xml:space="preserve"> any alpha characters (A-Z) or embedded spaces. </t>
    </r>
    <r>
      <rPr>
        <b/>
        <sz val="10"/>
        <rFont val="Arial"/>
        <family val="2"/>
      </rPr>
      <t xml:space="preserve"> Do not use</t>
    </r>
    <r>
      <rPr>
        <sz val="10"/>
        <rFont val="Arial"/>
        <family val="2"/>
      </rPr>
      <t xml:space="preserve"> any special characters (such as:  forward slash (/), backward slash (\), apostrophe ('), ampersand (&amp;), hyphen or dash (-), hashtag or pound sign (#), period (.), at sign (@), etc.) to mask out this number for privacy purposes.   </t>
    </r>
    <r>
      <rPr>
        <b/>
        <sz val="10"/>
        <rFont val="Arial"/>
        <family val="2"/>
      </rPr>
      <t>If no date given, populate with 12319999</t>
    </r>
  </si>
  <si>
    <r>
      <t xml:space="preserve">Format Phone Number as ########## Allow numbers (0-9) only.  Do not use any  alpha characters (A-Z) or special characters (such as:  forward slash (/), backward slash (\), apostrophe ('), underscore (_), ampersand (&amp;), hyphen or dash (-), hashtag or pound sign (#), period (.), at sign (@), etc.).  </t>
    </r>
    <r>
      <rPr>
        <b/>
        <sz val="10"/>
        <rFont val="Arial"/>
        <family val="2"/>
      </rPr>
      <t>Space fill if less than ten or none given.</t>
    </r>
    <r>
      <rPr>
        <sz val="10"/>
        <rFont val="Arial"/>
        <family val="2"/>
      </rPr>
      <t xml:space="preserve"> (Area Code followed by number with no dashes or parenthesis). </t>
    </r>
  </si>
  <si>
    <r>
      <t xml:space="preserve">11/20/2018 -
The statement  "Allow positive values only" </t>
    </r>
    <r>
      <rPr>
        <b/>
        <sz val="10"/>
        <rFont val="Arial"/>
        <family val="2"/>
      </rPr>
      <t>(Added)</t>
    </r>
  </si>
  <si>
    <r>
      <t xml:space="preserve">11/20/2018 -
The statement - "allow positive values only" </t>
    </r>
    <r>
      <rPr>
        <b/>
        <sz val="10"/>
        <rFont val="Arial"/>
        <family val="2"/>
      </rPr>
      <t>(Removed)</t>
    </r>
  </si>
  <si>
    <t xml:space="preserve">11/20/2018 - 
Requirements changed to only allow the letter  P instead of any alpha character. </t>
  </si>
  <si>
    <t>11/20/2018 - 
Typing error:  The statement "Space fill if less than nine or none given." changed to "Space fill if less than ten or none given."</t>
  </si>
  <si>
    <r>
      <t xml:space="preserve">Format Phone Number as ########## Allow numbers (0-9) only.  Do not use any  alpha characters (A-Z) or special characters (such as:  forward slash (/), backward slash (\), apostrophe ('), underscore (_), ampersand (&amp;), hyphen or dash (-), hashtag or pound sign (#), period (.), at sign (@), etc.). </t>
    </r>
    <r>
      <rPr>
        <b/>
        <sz val="10"/>
        <rFont val="Arial"/>
        <family val="2"/>
      </rPr>
      <t xml:space="preserve"> Space fill if less than 10 or none given.</t>
    </r>
    <r>
      <rPr>
        <sz val="10"/>
        <rFont val="Arial"/>
        <family val="2"/>
      </rPr>
      <t xml:space="preserve"> </t>
    </r>
  </si>
  <si>
    <r>
      <t>11/20/2018 -
The statement "Mandatory if Paid Preparer's Name field populated" (</t>
    </r>
    <r>
      <rPr>
        <b/>
        <sz val="10"/>
        <rFont val="Arial"/>
        <family val="2"/>
      </rPr>
      <t>Added)</t>
    </r>
  </si>
  <si>
    <t>11/20/2018 - 
Requirements changed to allow only positive values.</t>
  </si>
  <si>
    <r>
      <rPr>
        <b/>
        <sz val="10"/>
        <rFont val="Arial"/>
        <family val="2"/>
      </rPr>
      <t xml:space="preserve"> 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</si>
  <si>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 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</si>
  <si>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 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</si>
  <si>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 Allow positive values only. </t>
    </r>
    <r>
      <rPr>
        <sz val="10"/>
        <rFont val="Arial"/>
        <family val="2"/>
      </rPr>
      <t>Do not use any special characters (such as:  comma (,), forward slash (/), backward slash (\), apostrophe ('), ampersand (&amp;), hashtag or pound sign (#), period (.), at sign (@), etc.).   Leave this field blank if no amount is given.</t>
    </r>
  </si>
  <si>
    <r>
      <t xml:space="preserve">Sum of Lines 2-6.   </t>
    </r>
    <r>
      <rPr>
        <b/>
        <sz val="10"/>
        <rFont val="Arial"/>
        <family val="2"/>
      </rPr>
      <t xml:space="preserve">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</si>
  <si>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 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</si>
  <si>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Add Lines 11-14.  </t>
    </r>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</si>
  <si>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t>11/20/2018 - 
Requirements changed to allow only positive values</t>
  </si>
  <si>
    <r>
      <rPr>
        <b/>
        <sz val="10"/>
        <rFont val="Arial"/>
        <family val="2"/>
      </rPr>
      <t xml:space="preserve">  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</si>
  <si>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Multiply Line 16 by Line 17b.  </t>
    </r>
    <r>
      <rPr>
        <b/>
        <sz val="10"/>
        <rFont val="Arial"/>
        <family val="2"/>
      </rPr>
      <t xml:space="preserve"> 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</si>
  <si>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Multiply Line 1 by Line 2.  </t>
    </r>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</si>
  <si>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Form CPT, Page 2, Part B, Line 20. </t>
    </r>
    <r>
      <rPr>
        <b/>
        <sz val="10"/>
        <rFont val="Arial"/>
        <family val="2"/>
      </rPr>
      <t xml:space="preserve"> 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</si>
  <si>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The greater of Line 3 or Line 4. </t>
    </r>
    <r>
      <rPr>
        <b/>
        <sz val="10"/>
        <rFont val="Arial"/>
        <family val="2"/>
      </rPr>
      <t xml:space="preserve"> Allow positive values only. </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</si>
  <si>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Multiply Line 1 by Line 2.  </t>
    </r>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</si>
  <si>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From Form CPT, Page 2, Part B, Line 20.  </t>
    </r>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</si>
  <si>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rPr>
        <b/>
        <sz val="10"/>
        <rFont val="Arial"/>
        <family val="2"/>
      </rPr>
      <t xml:space="preserve"> 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</si>
  <si>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t xml:space="preserve">The Greater of Line 6 or Line 8.  </t>
    </r>
    <r>
      <rPr>
        <b/>
        <sz val="10"/>
        <rFont val="Arial"/>
        <family val="2"/>
      </rPr>
      <t>Allow positive values only.</t>
    </r>
    <r>
      <rPr>
        <sz val="10"/>
        <rFont val="Arial"/>
        <family val="2"/>
      </rPr>
      <t xml:space="preserve">   Do not use any special characters (such as:  comma (,), forward slash (/), backward slash (\), apostrophe ('), ampersand (&amp;), hashtag or pound sign (#), period (.), at sign (@), etc.).   Leave this field blank if no amount is given.</t>
    </r>
  </si>
  <si>
    <r>
      <t>11/20/2018 -
The statement  "Mandatory if line 2a on front of return is populated"  (</t>
    </r>
    <r>
      <rPr>
        <b/>
        <sz val="10"/>
        <rFont val="Arial"/>
        <family val="2"/>
      </rPr>
      <t>Added)</t>
    </r>
  </si>
  <si>
    <t xml:space="preserve">11/20/2018 -
Requirements changed to not allow special characters </t>
  </si>
  <si>
    <r>
      <t xml:space="preserve">11/20/2018-
The word "Required"  </t>
    </r>
    <r>
      <rPr>
        <b/>
        <sz val="10"/>
        <rFont val="Arial"/>
        <family val="2"/>
      </rPr>
      <t>(Removed)</t>
    </r>
  </si>
  <si>
    <t xml:space="preserve">11/20/2018- 
Requirements changed to allow numeric characters only </t>
  </si>
  <si>
    <t>11/20/2018 - 
Typing error : "Space fill if less than 9 or none given " changed to " Space fill if less than 10 or none given"</t>
  </si>
  <si>
    <r>
      <t xml:space="preserve">11/20/2018 -
The word "Required" </t>
    </r>
    <r>
      <rPr>
        <b/>
        <sz val="10"/>
        <rFont val="Arial"/>
        <family val="2"/>
      </rPr>
      <t>(Added)</t>
    </r>
    <r>
      <rPr>
        <sz val="10"/>
        <rFont val="Arial"/>
        <family val="2"/>
      </rPr>
      <t xml:space="preserve"> </t>
    </r>
  </si>
  <si>
    <r>
      <t>11/20/2018 - 
The statement "Mandatory if Paid Preparer's Firm's name is populated."  (</t>
    </r>
    <r>
      <rPr>
        <b/>
        <sz val="10"/>
        <rFont val="Arial"/>
        <family val="2"/>
      </rPr>
      <t xml:space="preserve">Added) </t>
    </r>
  </si>
  <si>
    <r>
      <t xml:space="preserve">11/20/2018 - 
The statement "Allow positive values only" </t>
    </r>
    <r>
      <rPr>
        <b/>
        <sz val="10"/>
        <rFont val="Arial"/>
        <family val="2"/>
      </rPr>
      <t xml:space="preserve">(Added) </t>
    </r>
  </si>
  <si>
    <r>
      <t xml:space="preserve">Add Lines 1-5. </t>
    </r>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</si>
  <si>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 </t>
    </r>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</si>
  <si>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 </t>
    </r>
    <r>
      <rPr>
        <b/>
        <sz val="10"/>
        <rFont val="Arial"/>
        <family val="2"/>
      </rPr>
      <t>Allow positive values only</t>
    </r>
    <r>
      <rPr>
        <sz val="10"/>
        <rFont val="Arial"/>
        <family val="2"/>
      </rPr>
      <t>. Do not use any special characters (such as:  comma (,), forward slash (/), backward slash (\), apostrophe ('), ampersand (&amp;), hyphen or dash (-), hashtag or pound sign (#), period (.), at sign (@), etc.).  Leave this field blank if no amount is given.</t>
    </r>
  </si>
  <si>
    <r>
      <rPr>
        <b/>
        <sz val="10"/>
        <rFont val="Arial"/>
        <family val="2"/>
      </rPr>
      <t xml:space="preserve"> 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</si>
  <si>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rFont val="Arial"/>
        <family val="2"/>
      </rPr>
      <t xml:space="preserve"> Allow positive values only. </t>
    </r>
    <r>
      <rPr>
        <sz val="10"/>
        <rFont val="Arial"/>
        <family val="2"/>
      </rPr>
      <t>Do not use any special characters (such as:  comma (,), forward slash (/), backward slash (\), apostrophe ('), ampersand (&amp;), hyphen or dash (-), hashtag or pound sign (#), period (.), at sign (@), etc.).  Leave this field blank if no amount is given.</t>
    </r>
  </si>
  <si>
    <r>
      <t xml:space="preserve">11/20/2018 -
The statement - "Do not allow alpha characters" </t>
    </r>
    <r>
      <rPr>
        <b/>
        <sz val="10"/>
        <rFont val="Arial"/>
        <family val="2"/>
      </rPr>
      <t>(Added)</t>
    </r>
    <r>
      <rPr>
        <sz val="10"/>
        <rFont val="Arial"/>
        <family val="2"/>
      </rPr>
      <t xml:space="preserve"> </t>
    </r>
  </si>
  <si>
    <r>
      <t xml:space="preserve">Sum of Lines 13, 14 and 15. </t>
    </r>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</si>
  <si>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rFont val="Arial"/>
        <family val="2"/>
      </rPr>
      <t>FEIN/SSN</t>
    </r>
    <r>
      <rPr>
        <sz val="10"/>
        <rFont val="Arial"/>
        <family val="2"/>
      </rPr>
      <t xml:space="preserve"> Allow nine numbers (0-9) only.  </t>
    </r>
    <r>
      <rPr>
        <b/>
        <sz val="10"/>
        <rFont val="Arial"/>
        <family val="2"/>
      </rPr>
      <t>Do not use any alpha characters (A-Z)</t>
    </r>
    <r>
      <rPr>
        <sz val="10"/>
        <rFont val="Arial"/>
        <family val="2"/>
      </rPr>
      <t xml:space="preserve"> or embedded spaces.  Do not use any   special characters (such as:  forward slash (/), backward slash (\), underscore (_), apostrophe ('), ampersand (&amp;), hyphen or dash (-), hashtag or pound sign (#), period (.), at sign (@), etc.) to mask out this number for privacy purposes.   Space fill 9 positions if less than nine or none given. Do not use constant of any number; 0, 1, 2, 3, 4, 5, 6, 7, 8, or 9 i.e. (999999999) or(111111111)</t>
    </r>
  </si>
  <si>
    <r>
      <t xml:space="preserve">Sum of Lines 2-6.  </t>
    </r>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</si>
  <si>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Line 1 less Line 7. </t>
    </r>
    <r>
      <rPr>
        <b/>
        <sz val="10"/>
        <rFont val="Arial"/>
        <family val="2"/>
      </rPr>
      <t xml:space="preserve">Allow positive or negative values. </t>
    </r>
    <r>
      <rPr>
        <sz val="10"/>
        <rFont val="Arial"/>
        <family val="2"/>
      </rPr>
      <t>Do not use any special characters (such as:  comma (,), forward slash (/), backward slash (\), apostrophe ('), ampersand (&amp;), hyphen or dash (-), hashtag or pound sign (#), period (.), at sign (@), etc.).  Leave this field blank if no amount is given.</t>
    </r>
  </si>
  <si>
    <r>
      <t xml:space="preserve">11/20/2018 - 
The statement "Allow positive and negative values" </t>
    </r>
    <r>
      <rPr>
        <b/>
        <sz val="10"/>
        <rFont val="Arial"/>
        <family val="2"/>
      </rPr>
      <t xml:space="preserve">(Added) </t>
    </r>
  </si>
  <si>
    <r>
      <t xml:space="preserve">11/20/2018 - 
The statement - "Allow positive values only" </t>
    </r>
    <r>
      <rPr>
        <b/>
        <sz val="10"/>
        <rFont val="Arial"/>
        <family val="2"/>
      </rPr>
      <t xml:space="preserve">(Added) </t>
    </r>
  </si>
  <si>
    <r>
      <t xml:space="preserve">Multiply Line 8 by Line 9.  </t>
    </r>
    <r>
      <rPr>
        <b/>
        <sz val="10"/>
        <rFont val="Arial"/>
        <family val="2"/>
      </rPr>
      <t>Allow positive or negative values</t>
    </r>
    <r>
      <rPr>
        <sz val="10"/>
        <rFont val="Arial"/>
        <family val="2"/>
      </rPr>
      <t>. Do not use any special characters (such as:  comma (,), forward slash (/), backward slash (\), apostrophe ('), ampersand (&amp;), hyphen or dash (-), hashtag or pound sign (#), period (.), at sign (@), etc.).  Leave this field blank if no amount is given.</t>
    </r>
  </si>
  <si>
    <r>
      <t xml:space="preserve">Add Lines 11-14. </t>
    </r>
    <r>
      <rPr>
        <b/>
        <sz val="10"/>
        <rFont val="Arial"/>
        <family val="2"/>
      </rPr>
      <t>Allow positive values only.</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</si>
  <si>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t xml:space="preserve">11/20/2018 - 
The word "Required"  </t>
    </r>
    <r>
      <rPr>
        <b/>
        <sz val="10"/>
        <rFont val="Arial"/>
        <family val="2"/>
      </rPr>
      <t>(Added)</t>
    </r>
    <r>
      <rPr>
        <sz val="10"/>
        <rFont val="Arial"/>
        <family val="2"/>
      </rPr>
      <t xml:space="preserve"> </t>
    </r>
  </si>
  <si>
    <r>
      <t xml:space="preserve">11/20/2018 - 
The word "Mandatory" </t>
    </r>
    <r>
      <rPr>
        <b/>
        <sz val="10"/>
        <rFont val="Arial"/>
        <family val="2"/>
      </rPr>
      <t>(Added)</t>
    </r>
    <r>
      <rPr>
        <sz val="10"/>
        <rFont val="Arial"/>
        <family val="2"/>
      </rPr>
      <t xml:space="preserve"> 
The statement "Date must end in 2019" </t>
    </r>
    <r>
      <rPr>
        <b/>
        <sz val="10"/>
        <rFont val="Arial"/>
        <family val="2"/>
      </rPr>
      <t>(Added)</t>
    </r>
    <r>
      <rPr>
        <sz val="10"/>
        <rFont val="Arial"/>
        <family val="2"/>
      </rPr>
      <t xml:space="preserve"> </t>
    </r>
  </si>
  <si>
    <r>
      <t xml:space="preserve">Line 10 less Line 15.  </t>
    </r>
    <r>
      <rPr>
        <b/>
        <sz val="10"/>
        <rFont val="Arial"/>
        <family val="2"/>
      </rPr>
      <t>Allow positive or negative values.</t>
    </r>
    <r>
      <rPr>
        <sz val="10"/>
        <rFont val="Arial"/>
        <family val="2"/>
      </rPr>
      <t xml:space="preserve"> Do not use any special characters (such as:  comma (,), forward slash (/), backward slash (\), apostrophe ('), ampersand (&amp;), hyphen or dash (-), hashtag or pound sign (#), period (.), at sign (@), etc.).  Leave this field blank if no amount is given.</t>
    </r>
  </si>
  <si>
    <r>
      <rPr>
        <b/>
        <sz val="10"/>
        <color rgb="FFFF0000"/>
        <rFont val="Arial"/>
        <family val="2"/>
      </rPr>
      <t>Mandatory if line 4b on front of return is populated.</t>
    </r>
    <r>
      <rPr>
        <sz val="10"/>
        <rFont val="Arial"/>
        <family val="2"/>
      </rPr>
      <t xml:space="preserve"> Populate with an 'X' if indicator box is checked.   leave blank if indicator box is not checked. </t>
    </r>
  </si>
  <si>
    <t xml:space="preserve">11/20/2018 -  
Typing error: The statement "Space fill 1 position if indicator box is not checked." changed to  "Space fill 8 position if indicator box is not checked." </t>
  </si>
  <si>
    <r>
      <t>11/27/2018 -
The statement  "Mandatory if line 2a on front of return is populated"  (</t>
    </r>
    <r>
      <rPr>
        <b/>
        <sz val="10"/>
        <rFont val="Arial"/>
        <family val="2"/>
      </rPr>
      <t>Added)</t>
    </r>
  </si>
  <si>
    <t>11/27/2018 - 
Changed the field format type from 'A' (alpha) to 'V' (variable).</t>
  </si>
  <si>
    <t xml:space="preserve">11/28/2018 - Changed field length from 9 to 8. </t>
  </si>
  <si>
    <t xml:space="preserve">11/28/2018 - Changed field length from 9 to 8.  Updated the requirements.   </t>
  </si>
  <si>
    <t xml:space="preserve">11/28/2018 - changed field format from 9 to 8. </t>
  </si>
  <si>
    <t xml:space="preserve">11/26/2018 thru 11/28/2018 </t>
  </si>
  <si>
    <t xml:space="preserve">Changes are indicated for the fields within the tabs. </t>
  </si>
  <si>
    <t>Line 6 less Line 7. Allow positive values only.   Do not use any special characters (such as:  comma (,), forward slash (/), backward slash (\), apostrophe ('), ampersand (&amp;), hyphen or dash (-), hashtag or pound sign (#), period (.), at sign (@), etc.).   Leave this field blank if no amount is given.</t>
  </si>
  <si>
    <t>Line 6 less Line 7. Allow positive values only. Do not use any special characters (such as:  comma (,), forward slash (/), backward slash (\), apostrophe ('), ampersand (&amp;), hyphen or dash (-), hashtag or pound sign (#), period (.), at sign (@), etc.).   Leave this field blank if no amount is given.</t>
  </si>
  <si>
    <t>Line 9 less Line 10. Allow positive or negative values.  Do not use any special characters (such as:  comma (,), forward slash (/), backward slash (\), apostrophe ('), ampersand (&amp;), hyphen or dash (-), hashtag or pound sign (#), period (.), at sign (@), etc.).   Leave this field blank if no amount is given.</t>
  </si>
  <si>
    <t>Prepared by:  Ameltria Tolliver - Information Technology Division -  (Last modified: 11/29/2018 (ACT))</t>
  </si>
  <si>
    <r>
      <rPr>
        <b/>
        <sz val="10"/>
        <color rgb="FFFF0000"/>
        <rFont val="Arial"/>
        <family val="2"/>
      </rPr>
      <t>Mandatory.</t>
    </r>
    <r>
      <rPr>
        <sz val="10"/>
        <rFont val="Arial"/>
        <family val="2"/>
      </rPr>
      <t xml:space="preserve">
Allow numbers (0-9) only. 
</t>
    </r>
    <r>
      <rPr>
        <b/>
        <sz val="10"/>
        <rFont val="Arial"/>
        <family val="2"/>
      </rPr>
      <t>Do not use</t>
    </r>
    <r>
      <rPr>
        <sz val="10"/>
        <rFont val="Arial"/>
        <family val="2"/>
      </rPr>
      <t xml:space="preserve"> any alpha characters (A-Z) or embedded spaces.  
</t>
    </r>
    <r>
      <rPr>
        <b/>
        <sz val="10"/>
        <rFont val="Arial"/>
        <family val="2"/>
      </rPr>
      <t xml:space="preserve">Do not use </t>
    </r>
    <r>
      <rPr>
        <sz val="10"/>
        <rFont val="Arial"/>
        <family val="2"/>
      </rPr>
      <t xml:space="preserve">any special characters (such as:  forward slash (/), backward slash (\), underscore (_), apostrophe ('), ampersand (&amp;), hyphen or dash (-), hashtag or pound sign (#), period (.), at sign (@), etc.) to mask out this number for privacy purposes.  
If FEIN is unknown then value = Zeroes.
</t>
    </r>
  </si>
  <si>
    <t>11/29/2018 - Removed statement to disallow constant of any number, cannot be all 0, 1, 2, 3, 4, 6, 7, 8 or 9.</t>
  </si>
  <si>
    <r>
      <t xml:space="preserve">Corporations Only. </t>
    </r>
    <r>
      <rPr>
        <b/>
        <sz val="10"/>
        <rFont val="Arial"/>
        <family val="2"/>
      </rPr>
      <t xml:space="preserve">Allow positive values only.  </t>
    </r>
  </si>
  <si>
    <r>
      <t xml:space="preserve">11/29/2018 -
The statement  "Allow positive values only" </t>
    </r>
    <r>
      <rPr>
        <b/>
        <sz val="10"/>
        <rFont val="Arial"/>
        <family val="2"/>
      </rPr>
      <t>(Added)</t>
    </r>
  </si>
  <si>
    <t xml:space="preserve">11/29/2018 - Added statement: Line 7 cannot be greater than line 6. </t>
  </si>
  <si>
    <t>Allow positive values only.  Line 7 cannot be greater than line 6.   Do not use any special characters (such as:  comma (,), forward slash (/), backward slash (\), apostrophe ('), ampersand (&amp;), hyphen or dash (-), hashtag or pound sign (#), period (.), at sign (@), etc.).   Leave this field blank if no amount is given.</t>
  </si>
  <si>
    <t>Allow positive values only.   Line 7 cannot be greater than line 6.  Do not use any special characters (such as:  comma (,), forward slash (/), backward slash (\), apostrophe ('), ampersand (&amp;), hyphen or dash (-), hashtag or pound sign (#), period (.), at sign (@), etc.).   Leave this field blank if no amount is given.</t>
  </si>
  <si>
    <t xml:space="preserve"> (Last modified: Ethelyn Williams 11/29/2018)</t>
  </si>
  <si>
    <r>
      <t xml:space="preserve">1.  </t>
    </r>
    <r>
      <rPr>
        <b/>
        <sz val="10"/>
        <rFont val="Arial"/>
        <family val="2"/>
      </rPr>
      <t>On the Test Scenarios tabs</t>
    </r>
    <r>
      <rPr>
        <sz val="10"/>
        <rFont val="Arial"/>
        <family val="2"/>
      </rPr>
      <t xml:space="preserve">:  
    For BIT-V - Changed </t>
    </r>
    <r>
      <rPr>
        <b/>
        <sz val="10"/>
        <rFont val="Arial"/>
        <family val="2"/>
      </rPr>
      <t>Form Tax Year</t>
    </r>
    <r>
      <rPr>
        <sz val="10"/>
        <rFont val="Arial"/>
        <family val="2"/>
      </rPr>
      <t xml:space="preserve"> from "NO FORM YEAR ON VOUCHER" to 2018.
    For FDT-V - Changed </t>
    </r>
    <r>
      <rPr>
        <b/>
        <sz val="10"/>
        <rFont val="Arial"/>
        <family val="2"/>
      </rPr>
      <t>Form Tax Year</t>
    </r>
    <r>
      <rPr>
        <sz val="10"/>
        <rFont val="Arial"/>
        <family val="2"/>
      </rPr>
      <t xml:space="preserve"> from "NO FORM YEAR ON VOUCHER" to 2019
    For FIE-V - Changed Form Tax Year from "NO FORM YEAR ON VOUCHER" to 2018
    For WNR-V - Changed Form Tax Year from "NO FORM YEAR ON VOUCHER" to 2018
    For MFT-V - Changed Form Tax Year from "NO FORM YEAR ON VOUCHER" to 2018
    For TOB-V - Changed Form Tax Year from "NO FORM YEAR ON VOUCHER" to 2018
    For SEV-V - Changed Form Tax Year from "NO FORM YEAR ON VOUCHER" to 2018
    For PTE-V - Changed Form Tax Year from "NO FORM YEAR ON VOUCHER" to 2018
2.  </t>
    </r>
    <r>
      <rPr>
        <b/>
        <sz val="10"/>
        <rFont val="Arial"/>
        <family val="2"/>
      </rPr>
      <t>On the 1D Barcode Form ID tab</t>
    </r>
    <r>
      <rPr>
        <sz val="10"/>
        <rFont val="Arial"/>
        <family val="2"/>
      </rPr>
      <t xml:space="preserve">: Changed the 1D Barcode Form ID for </t>
    </r>
    <r>
      <rPr>
        <b/>
        <sz val="10"/>
        <rFont val="Arial"/>
        <family val="2"/>
      </rPr>
      <t xml:space="preserve">Schedule NTC </t>
    </r>
    <r>
      <rPr>
        <sz val="10"/>
        <rFont val="Arial"/>
        <family val="2"/>
      </rPr>
      <t xml:space="preserve">from 18xx06NC 
     to </t>
    </r>
    <r>
      <rPr>
        <b/>
        <sz val="10"/>
        <rFont val="Arial"/>
        <family val="2"/>
      </rPr>
      <t>18xx08NC</t>
    </r>
    <r>
      <rPr>
        <sz val="10"/>
        <rFont val="Arial"/>
        <family val="2"/>
      </rPr>
      <t xml:space="preserve"> under the Vendor ID Barcodes column.
3.  </t>
    </r>
    <r>
      <rPr>
        <b/>
        <sz val="10"/>
        <rFont val="Arial"/>
        <family val="2"/>
      </rPr>
      <t xml:space="preserve">On the General Requirements and Contact Information tabs: </t>
    </r>
    <r>
      <rPr>
        <sz val="10"/>
        <rFont val="Arial"/>
        <family val="2"/>
      </rPr>
      <t>Corrected a typographical error to 
     change the word 'not' to 'no'.  
(Modified by: Ethelyn Williams)</t>
    </r>
  </si>
  <si>
    <r>
      <rPr>
        <b/>
        <sz val="10"/>
        <rFont val="Arial"/>
        <family val="2"/>
      </rPr>
      <t>Form 40 NTC Return tab:</t>
    </r>
    <r>
      <rPr>
        <sz val="10"/>
        <rFont val="Arial"/>
        <family val="2"/>
      </rPr>
      <t xml:space="preserve">
• Field 96,101,106,124,127,131,138,145,152,175,180,185,199,204,209,224,229,234,248,253,258,287,292,297: Field length and numeric format type added.
</t>
    </r>
    <r>
      <rPr>
        <b/>
        <sz val="10"/>
        <rFont val="Arial"/>
        <family val="2"/>
      </rPr>
      <t>Form</t>
    </r>
    <r>
      <rPr>
        <sz val="10"/>
        <rFont val="Arial"/>
        <family val="2"/>
      </rPr>
      <t xml:space="preserve"> </t>
    </r>
    <r>
      <rPr>
        <b/>
        <sz val="10"/>
        <rFont val="Arial"/>
        <family val="2"/>
      </rPr>
      <t>40NR ABDC Return tab:</t>
    </r>
    <r>
      <rPr>
        <sz val="10"/>
        <rFont val="Arial"/>
        <family val="2"/>
      </rPr>
      <t xml:space="preserve">
1. Field Order Number Changed 
• Total Adjustments to Income – All Sources :changed from 98 to 100
• Total Adjustments to Income – Alabama : changed from 99 to 101
2.Field Requirements Changed 
• Field 10: Mandatory if Filing Status indicates a Joint Tax Return was added to the beginning of the      requirement
• Field 12: Mandatory if Filing Status indicates a Joint Tax Return was added to the beginning of the requirements
• Field 33-36,44,45,77,88,108-109,120,144,145 : Requirements changed to also allow negative values.
• Field 122-131: Changed the wording of the requirements specified how the information should be masked.
3. Field Type Changed
• Field 28 changed from N to V
(Modified by: Ameltria Tolliver)
</t>
    </r>
  </si>
  <si>
    <t xml:space="preserve">1. On 40 NTC Test Scenarios  Tab HTC Project Number
     Test #3 : Project Number changed from    458000    to   524821181
                      Project Number changed from  4710236    to  611852182  
                      Project Number changed from  78123622  to  261894123   
                      Project Number changed from  9652251   to   259884124  
                      Project Number changed from   3332584  to   258963125 
2. On 40NR Test Scenarios Tab 
     Capital Credit Project Numbers Changed 
         Test # 3: Project Number changed from     363258 to 216334126
         Test # 5: Project Number changed from     7777452 to 221212127
      Schedule HTC 
        Test #1: Project Number changed from     458000 to 200374128
                       Project Number changed from     6589999 to 275316129
                       Project Number changed from     85444      to  228372130
                       Project Number changed from      125888   to 292609131
                       Project Number changed from     854778   to 258439132
(Modified by: Ameltria Tolliver)   </t>
  </si>
  <si>
    <t xml:space="preserve"> (Last modified: Ethelyn Williams 12/7/2018)</t>
  </si>
  <si>
    <r>
      <t xml:space="preserve"> Ø</t>
    </r>
    <r>
      <rPr>
        <sz val="7"/>
        <rFont val="Times New Roman"/>
        <family val="1"/>
      </rPr>
      <t xml:space="preserve">       </t>
    </r>
    <r>
      <rPr>
        <sz val="10"/>
        <rFont val="Times New Roman"/>
        <family val="1"/>
      </rPr>
      <t xml:space="preserve">Express percentages as described under the specific tax type specifications tab without the percent sign. The decimal should be positioned as indicated in the specifications for the field. Leave the field blank if the percentage is zero or negative. </t>
    </r>
  </si>
  <si>
    <t>"2"</t>
  </si>
  <si>
    <t xml:space="preserve">11/29/2018 - Changed length from 6 to 5.
12/7/2018 - Changed field length back to 6 to match the format of this number. </t>
  </si>
  <si>
    <t xml:space="preserve">11/29/2018 - changed length from 6 to 5. 
12/7/2018 - Changed field length back to 6 to match the format of this number. </t>
  </si>
  <si>
    <t xml:space="preserve"> (Last modified: Ethelyn Williams 12/12/2018)</t>
  </si>
  <si>
    <t>RENTS, ROYALITIES, PARTNERSHIPS, ESTATES, TRUSTS, ETC. - ALL SOURCES:</t>
  </si>
  <si>
    <t>RENTS, ROYALITIES, PARTNERSHIPS, ESTATES, TRUSTS, ETC - ALABAMA:</t>
  </si>
  <si>
    <t xml:space="preserve"> (Last modified: Ethelyn Williams 12/13/2018)</t>
  </si>
  <si>
    <t>R368524590</t>
  </si>
  <si>
    <t>Removed #3 and #4 test scenarios for FIE-V since form type ET-8 is no longer on the form. 
(Modified by Ethelyn Williams)</t>
  </si>
  <si>
    <r>
      <rPr>
        <b/>
        <sz val="10"/>
        <rFont val="Arial"/>
        <family val="2"/>
      </rPr>
      <t>Form 40A Test Scenarios</t>
    </r>
    <r>
      <rPr>
        <sz val="10"/>
        <rFont val="Arial"/>
        <family val="2"/>
      </rPr>
      <t xml:space="preserve"> tab: Removed the calculations (=SUM(E23+E34+E45+E56+E67+E78+E89+E100+E111+E122) and =SUM(G23+G34+G45+G56+G67+G78+G89+G100+G111+G122) on Line 17G (Alabama Tax Withheld From 1099s) for tests #3 and #5 (fields are highlighted).   The amounts for these tests remained the same. 
(Modified by Ethelyn Williams)   
</t>
    </r>
  </si>
  <si>
    <r>
      <rPr>
        <b/>
        <sz val="10"/>
        <rFont val="Arial"/>
        <family val="2"/>
      </rPr>
      <t>Form 40NR ABDE Test Scenario #4: Schedule D</t>
    </r>
    <r>
      <rPr>
        <sz val="10"/>
        <rFont val="Arial"/>
        <family val="2"/>
      </rPr>
      <t xml:space="preserve">: updated both line descriptions for Line 5 from Total Taxable Interset and Dividends - All Sources to Gains, or (Loss) from Sale of Real Estate, Stocks, etc. - All Sources and Gains or (Loss) from Sale of Real Estate, Stocks, etc. - Alabama.  The amounts were changed for both lines from $0 to $6,500 and from $0 to $4,500.  (See highlighted lines)
</t>
    </r>
    <r>
      <rPr>
        <b/>
        <sz val="10"/>
        <rFont val="Arial"/>
        <family val="2"/>
      </rPr>
      <t>Form 40NR ABDE Test Schecdule #4: Schedule E</t>
    </r>
    <r>
      <rPr>
        <sz val="10"/>
        <rFont val="Arial"/>
        <family val="2"/>
      </rPr>
      <t xml:space="preserve">: updated both line descriptions for Line 5 from Total Taxable Interset and Dividends - All Sources to Rents, Royalities, Partnerships, Estates, Trusts, etc. - All Sources and Rents, Royalties, Partnerships, Estates, Trusts, etc. - Alabama.     The amounts were changed for both lines from $0 to $3,000 and $0 to $3,000.   (See highlighted lines)
</t>
    </r>
    <r>
      <rPr>
        <b/>
        <sz val="10"/>
        <rFont val="Arial"/>
        <family val="2"/>
      </rPr>
      <t xml:space="preserve">Form 40A W2 Test Scenarios: </t>
    </r>
    <r>
      <rPr>
        <sz val="10"/>
        <rFont val="Arial"/>
        <family val="2"/>
      </rPr>
      <t>Removed the calculations (=SUM(E22+E33+E44+E55+E66+E77+E88+E99+E110+E121) and =SUM(H22+H33+H44+H55+H66+H77+H88+H99+H110+H121) on Line 17G (Alabama Tax Wihheld From 1099s) for tests #3 and #6 (fields are highlighted).  The amounts for these tests remained the same.  
(Modified by Ethelyn Williams)</t>
    </r>
  </si>
  <si>
    <r>
      <rPr>
        <b/>
        <sz val="10"/>
        <rFont val="Arial"/>
        <family val="2"/>
      </rPr>
      <t xml:space="preserve">Form 40A Test Scenario tab:  </t>
    </r>
    <r>
      <rPr>
        <sz val="10"/>
        <rFont val="Arial"/>
        <family val="2"/>
      </rPr>
      <t xml:space="preserve">Removed the requirement which stated:   IF THERE IS AN AMOUNT ON LINE 9, THE TAXPAYER MUST INCLUDE A COMPLETE COPY OF THE FEDERAL 1040NR OR PAGE 2 OF FORM 1040. PLEASE INCLUDE THIS COPY OF THE FEDERAL RETURN WITHIN THE FORMS TO BE PRINTED FOR THE ALABAMA RETURN.
</t>
    </r>
    <r>
      <rPr>
        <b/>
        <sz val="10"/>
        <rFont val="Arial"/>
        <family val="2"/>
      </rPr>
      <t xml:space="preserve">Form 40 &amp; Schedules ABDE, DC and DS Test Scenarios tab:  </t>
    </r>
    <r>
      <rPr>
        <sz val="10"/>
        <rFont val="Arial"/>
        <family val="2"/>
      </rPr>
      <t xml:space="preserve">Removed the requirement which stated:  IF THERE IS AN AMOUNT ON LINE 12, THE TAXPAYER MUST INCLUDE A COMPLETE COPY OF THE FEDERAL 1040NR OR PAGE 2 OR FORM 1040. PLEASE INCLUDE THIS COPY B232OF THE FEDERAL RETURN WITHIN THE FORMS TO BE PRINTED FOR THE ALABAMA RETURN.
</t>
    </r>
    <r>
      <rPr>
        <b/>
        <sz val="10"/>
        <rFont val="Arial"/>
        <family val="2"/>
      </rPr>
      <t>Form 40NR &amp; Schedules ABDE, DC &amp; DS</t>
    </r>
    <r>
      <rPr>
        <sz val="10"/>
        <rFont val="Arial"/>
        <family val="2"/>
      </rPr>
      <t xml:space="preserve"> </t>
    </r>
    <r>
      <rPr>
        <b/>
        <sz val="10"/>
        <rFont val="Arial"/>
        <family val="2"/>
      </rPr>
      <t>Test Scenario tab</t>
    </r>
    <r>
      <rPr>
        <sz val="10"/>
        <rFont val="Arial"/>
        <family val="2"/>
      </rPr>
      <t xml:space="preserve">:  Removed the requirement from each tab which stated:  IF THERE IS AN AMOUNT ON LINE 14, THE TAXPAYER MUST INCLUDE A COMPLETE COPY OF THE FEDERAL 1040NR OR   FORM 1040. PLEASE INCLUDE THIS COPY OF THE FEDERAL RETURN WITHIN THE FORMS TO BE PRINTED FOR THE ALABAMA RETURN.
</t>
    </r>
    <r>
      <rPr>
        <b/>
        <sz val="10"/>
        <rFont val="Arial"/>
        <family val="2"/>
      </rPr>
      <t xml:space="preserve">Form PPT Test Scenarios Tab:  </t>
    </r>
    <r>
      <rPr>
        <sz val="10"/>
        <rFont val="Arial"/>
        <family val="2"/>
      </rPr>
      <t xml:space="preserve">Updated Line 16 b (Tax Rate) percentages for each tests.  The field length had changed from 6 to 5 because that is the field length had been corrected and the test scenarios had not be updated. 
         Test # 1: Tax Rate changed from     0.00100 to .00100
         Test # 2: Tax Rate changed from     0.00175 to .00175
         Test # 3: Tax Rate changed from     0.00025 to .00025
         Test # 4: Tax Rate changed from     0.00025 to .00025
</t>
    </r>
    <r>
      <rPr>
        <b/>
        <sz val="10"/>
        <rFont val="Arial"/>
        <family val="2"/>
      </rPr>
      <t>Form PPT Return tab:</t>
    </r>
    <r>
      <rPr>
        <sz val="10"/>
        <rFont val="Arial"/>
        <family val="2"/>
      </rPr>
      <t xml:space="preserve"> the field length for Line 16b (Tax Rate) was changed from 5 to 6 to match the format of this number.  
</t>
    </r>
    <r>
      <rPr>
        <b/>
        <sz val="10"/>
        <rFont val="Arial"/>
        <family val="2"/>
      </rPr>
      <t>Form CPT Return tab</t>
    </r>
    <r>
      <rPr>
        <sz val="10"/>
        <rFont val="Arial"/>
        <family val="2"/>
      </rPr>
      <t xml:space="preserve">: the field length for Line 17b (Tax Rate) was changed from 5 to 6 to match the format of this number. 
(Modified by: Ethelyn Williams)  </t>
    </r>
  </si>
  <si>
    <r>
      <rPr>
        <b/>
        <sz val="10"/>
        <rFont val="Arial"/>
        <family val="2"/>
      </rPr>
      <t xml:space="preserve">Form 40 W2 Test Scnearios tab: </t>
    </r>
    <r>
      <rPr>
        <sz val="10"/>
        <rFont val="Arial"/>
        <family val="2"/>
      </rPr>
      <t xml:space="preserve">Removed the calculations (=SUM(D22+D33+D44+D55+D66+D77+D88+D99+D110+D121), =SUM(F22+F33+F44+F55+F66+F77+F88+F99+F110+F121) and =SUM(G22+G33+G44+G55+G66+G77+G88+G99+G110+G121) on Line 17G (Alabama Tax Withheld From 1099s) for tests #2, $4 and #5 (fields are highlighted).  The amounts for these tests remained the same. 
</t>
    </r>
    <r>
      <rPr>
        <b/>
        <sz val="10"/>
        <rFont val="Arial"/>
        <family val="2"/>
      </rPr>
      <t>Form 40 W2 Test #2</t>
    </r>
    <r>
      <rPr>
        <sz val="10"/>
        <rFont val="Arial"/>
        <family val="2"/>
      </rPr>
      <t xml:space="preserve">:  On Line 3I (Alabama State Wages), changed amount from $5,166 to $166.  On Line3J (Additional Taxable Wages - B233Other States), changed amount from $0 to $5,000.  On Line 14I (Alabama State Wages), changed amount from $10,721 to $$721. On Line 14J (Additional Taxable Wages - Other States), changed amount from $0 to $10,000. On Line 18I (Total Alabama Wages from W-2s), changed amount from $35,000 to $20,000.  On Line 18J (Total Wages from Non-Alabama W-2s), changed amount from $0 to $15,000.
</t>
    </r>
    <r>
      <rPr>
        <b/>
        <sz val="10"/>
        <rFont val="Arial"/>
        <family val="2"/>
      </rPr>
      <t>Form 40 W2 Test #5</t>
    </r>
    <r>
      <rPr>
        <sz val="10"/>
        <rFont val="Arial"/>
        <family val="2"/>
      </rPr>
      <t xml:space="preserve">: On Line 1I (Alabama State Wages), changed amount from $124,211 to $109,711. On Line 1J (Additional Taxable Wages - Other States), changed amount from $0 from to $14,500.  On Line 18G (Total Alabama Tax Withheld from W-2s, 1099s and W-2Gs), changed amount from $11,778 to $12,278. 
</t>
    </r>
    <r>
      <rPr>
        <b/>
        <sz val="10"/>
        <rFont val="Arial"/>
        <family val="2"/>
      </rPr>
      <t>Form 40 Schedule CR, Tests #2</t>
    </r>
    <r>
      <rPr>
        <sz val="10"/>
        <rFont val="Arial"/>
        <family val="2"/>
      </rPr>
      <t xml:space="preserve">: Amounts were updated for Part I Lines 3 and 4.   Amounts were updated for Part 2 Lines 6, 7, 8 and 9.  Amounts were updated for Part 3 Lines 11, 12, 13 and 14.   Amounts were updated for Part 4 Lines 16, 17 and 18.   Amounts were updated for Part 5 Lines 21, 22, 23, 24 and 25.  (See highlighted fields) 
</t>
    </r>
    <r>
      <rPr>
        <b/>
        <sz val="10"/>
        <rFont val="Arial"/>
        <family val="2"/>
      </rPr>
      <t>Form 40 Schedule CR, Tests #5</t>
    </r>
    <r>
      <rPr>
        <sz val="10"/>
        <rFont val="Arial"/>
        <family val="2"/>
      </rPr>
      <t xml:space="preserve">: Amounts were updated for Part I Lines 1 and 3; Part 6 Lines 28. (See highlighted fields) 
</t>
    </r>
    <r>
      <rPr>
        <b/>
        <sz val="10"/>
        <rFont val="Arial"/>
        <family val="2"/>
      </rPr>
      <t>Form 40 Schedule D and E #1:</t>
    </r>
    <r>
      <rPr>
        <sz val="10"/>
        <rFont val="Arial"/>
        <family val="2"/>
      </rPr>
      <t xml:space="preserve"> Amounts were updated.  (See highlighted fields)
(Modifed by Ethelyn Williams)</t>
    </r>
  </si>
  <si>
    <r>
      <rPr>
        <b/>
        <sz val="10"/>
        <rFont val="Arial"/>
        <family val="2"/>
      </rPr>
      <t>Form CPT Test Scenarios tab:</t>
    </r>
    <r>
      <rPr>
        <sz val="10"/>
        <rFont val="Arial"/>
        <family val="2"/>
      </rPr>
      <t xml:space="preserve"> Removed the BPT Account Number for Tests #1, #3 and #4. 
</t>
    </r>
    <r>
      <rPr>
        <b/>
        <sz val="10"/>
        <rFont val="Arial"/>
        <family val="2"/>
      </rPr>
      <t>Form CPT Test Scenarios #3 tab</t>
    </r>
    <r>
      <rPr>
        <sz val="10"/>
        <rFont val="Arial"/>
        <family val="2"/>
      </rPr>
      <t xml:space="preserve">: Corrected the amount on Line 33d (Total Liabilities and Shareholders' Equity (Beginning of Tax Year) from $10,000 to $100,000. (See highlighted field)
</t>
    </r>
    <r>
      <rPr>
        <b/>
        <sz val="10"/>
        <rFont val="Arial"/>
        <family val="2"/>
      </rPr>
      <t>Form PPT Test Scenarios tab</t>
    </r>
    <r>
      <rPr>
        <sz val="10"/>
        <rFont val="Arial"/>
        <family val="2"/>
      </rPr>
      <t xml:space="preserve">: Removed the BPT Account Number for Tests #1 and #2.  Removed the FEIN for Test #4. 
</t>
    </r>
    <r>
      <rPr>
        <b/>
        <sz val="10"/>
        <rFont val="Arial"/>
        <family val="2"/>
      </rPr>
      <t xml:space="preserve">Form BPT-IN Test Scenarios tab: </t>
    </r>
    <r>
      <rPr>
        <sz val="10"/>
        <rFont val="Arial"/>
        <family val="2"/>
      </rPr>
      <t xml:space="preserve"> Removed the BPT Account Number for Tests #1 and #3.  Removed the FEIN for Test #8 and added R368524890 as the BPT Account Number.   (See highlighted fields for changes)
(Modified by Ethelyn Williams</t>
    </r>
  </si>
  <si>
    <t xml:space="preserve">Allow alpha-numeric and special characters.  
Pad right with spaces if less than 20 positions in length. </t>
  </si>
  <si>
    <t xml:space="preserve">12/18/2018 - Updated the requirements for this field. </t>
  </si>
  <si>
    <t xml:space="preserve">Line D - Alabama Department of Agriculture Certificate Number </t>
  </si>
  <si>
    <r>
      <t>Form BPT-In Test Scenarios tab</t>
    </r>
    <r>
      <rPr>
        <sz val="10"/>
        <rFont val="Arial"/>
        <family val="2"/>
      </rPr>
      <t xml:space="preserve">: On Line 18 (Gross Privilege Tax Calculated): Changed the amounts from $100 to $1 for tests #1, #6 and #8. Changed the amount from $100 to $3 for test #5.  (See highlighed fields) 
</t>
    </r>
    <r>
      <rPr>
        <b/>
        <sz val="10"/>
        <rFont val="Arial"/>
        <family val="2"/>
      </rPr>
      <t xml:space="preserve">Form 40 NTC Return tab: </t>
    </r>
    <r>
      <rPr>
        <sz val="10"/>
        <rFont val="Arial"/>
        <family val="2"/>
      </rPr>
      <t xml:space="preserve">Barcode field #5 (Specification Version) was changed from 1 to 2 because of an update in the requirements for barcode field #76, Line D - Alabama Department of Agriculutre Certificate Number. 
</t>
    </r>
    <r>
      <rPr>
        <b/>
        <sz val="10"/>
        <rFont val="Arial"/>
        <family val="2"/>
      </rPr>
      <t>Form 40NR NTC Return tab:</t>
    </r>
    <r>
      <rPr>
        <sz val="10"/>
        <rFont val="Arial"/>
        <family val="2"/>
      </rPr>
      <t xml:space="preserve"> Barcode field #5 (Specification Verison) was changed from 0 to 1 because of an update in the requirements for barcode field #39, Line D - Alabama Department of Agriculture Certificate Number.  
(Modified by Ethelyn Williams)</t>
    </r>
  </si>
  <si>
    <t xml:space="preserve"> (Last modified: Ethelyn Williams 12/20/2018)</t>
  </si>
  <si>
    <r>
      <rPr>
        <b/>
        <sz val="10"/>
        <rFont val="Arial"/>
        <family val="2"/>
      </rPr>
      <t>Form BPT-In Test Scenarios tab</t>
    </r>
    <r>
      <rPr>
        <sz val="10"/>
        <rFont val="Arial"/>
        <family val="2"/>
      </rPr>
      <t>: On Line 14 (Privilege Tax Due), changed the amounts for tests #2, #4 and #7.  On Line 17 (Total Privilege Tax Due), change the amounts for tests #2, #4 and #7.  On Line 19 (Ratio of the Days Remaining), changed the amounts for test #1, #2, #3, #4, #5, #6, #7, #8 and #9.  On Line 20 (Privilege Tax Due), changed the amounts for tests #2, #4 and #7.  (See highlighed fields) 
(Modified by Ethelyn Williams)</t>
    </r>
  </si>
  <si>
    <t>Allow negative values.   Do not use any special characters (such as:  comma (,), forward slash (/), backward slash (\), apostrophe ('), ampersand (&amp;), hyphen or dash (-), hashtag or pound sign (#), period (.), at sign (@), etc.).   Leave this field blank if no amount is given.</t>
  </si>
  <si>
    <t>"3"</t>
  </si>
  <si>
    <t>Prepared by: Ethelyn Williams- Information Technology Division -  (Last modified: 12/21/2018 (EDW)</t>
  </si>
  <si>
    <t>11/20/2018 - Field length and format type added.</t>
  </si>
  <si>
    <t>Do not use any alpha and special characters.  Space fill if less than 10 positions.  Leave this field blank if no value is given.</t>
  </si>
  <si>
    <t>Prepared by:  Ethelyn Williams - Information Technology Division -  (Last modified: 12/21/2018 (EDW))</t>
  </si>
  <si>
    <t>11/20/2018 - Field length and type added.</t>
  </si>
  <si>
    <t xml:space="preserve">12/21/2018 - Updated requirements: removed requirements 'Allow nine numbers (0-9)' and added 'Do not use any alpha and special characters or embedded spaces.  Space fill if less than 10 positions or none given.' </t>
  </si>
  <si>
    <t xml:space="preserve">Allow 10 numbers (0-9).   Do not use any alpha and special characters or embedded spaces.  Space fill if less than 10 positions or none given. </t>
  </si>
  <si>
    <t xml:space="preserve">12/21/2018 - Changed requirements statement from 'Allow positive values only' to 'Allow 10 numbers (0-9) and added 'Do not use any alpha and special characters or embedded spaces.  Space fill if less than 10 positions or none given'.  </t>
  </si>
  <si>
    <t xml:space="preserve">Allow 10 numbers (0-9).  Do not use any alpha and special characters or embedded spaces.  Space fill if less than 10 positions or none given. </t>
  </si>
  <si>
    <t xml:space="preserve">12/21/2018 - Updated requirements: removed the statement 'Allow positive values only' and added 'Do not use any alpha and special characters. Space fill if less than 10 positions.  Leave this field blank if no value is given.'  </t>
  </si>
  <si>
    <r>
      <rPr>
        <b/>
        <sz val="10"/>
        <rFont val="Arial"/>
        <family val="2"/>
      </rPr>
      <t>Allow uppercase alpha characters only.  Allow hyphen (-), apostrophe (') and ampersand (&amp;) special characters.</t>
    </r>
    <r>
      <rPr>
        <sz val="10"/>
        <rFont val="Arial"/>
        <family val="2"/>
      </rPr>
      <t xml:space="preserve">   Do not use any numbers (0-9).  Do not use any of the following special characters (such as:  underscore (_), hashtag or pound sign (#), period (.), at sign (@), dash (-), etc.).  Do not use titles (such as MR, MS, MRS, DR, etc).  Pad left with spaces if less than 30 positions in length.</t>
    </r>
  </si>
  <si>
    <t>11/20/2018 - 
Requirements to allow only alpha characters and some special characters.
12/21/2018 - Updated the requirements to include use of the ampersand (&amp;) special character, Also, changed 'pad right with spaces if less than 30 positions in length' to pad left with spaces if less than 30 positions in length.'</t>
  </si>
  <si>
    <r>
      <rPr>
        <b/>
        <sz val="10"/>
        <rFont val="Arial"/>
        <family val="2"/>
      </rPr>
      <t>Allow</t>
    </r>
    <r>
      <rPr>
        <sz val="10"/>
        <rFont val="Arial"/>
        <family val="2"/>
      </rPr>
      <t xml:space="preserve"> uppercase alpha-numeric and special characters. </t>
    </r>
    <r>
      <rPr>
        <b/>
        <sz val="10"/>
        <rFont val="Arial"/>
        <family val="2"/>
      </rPr>
      <t xml:space="preserve">Pad right </t>
    </r>
    <r>
      <rPr>
        <sz val="10"/>
        <rFont val="Arial"/>
        <family val="2"/>
      </rPr>
      <t xml:space="preserve">with spaces if less than </t>
    </r>
    <r>
      <rPr>
        <b/>
        <sz val="10"/>
        <rFont val="Arial"/>
        <family val="2"/>
      </rPr>
      <t xml:space="preserve">30 </t>
    </r>
    <r>
      <rPr>
        <sz val="10"/>
        <rFont val="Arial"/>
        <family val="2"/>
      </rPr>
      <t xml:space="preserve">positions in length. </t>
    </r>
  </si>
  <si>
    <t>12/21/2018 - Updated the requirements to include use of the ampersand (&amp;) special character, Also, changed 'pad right with spaces if less than 30 positions in length' to pad left with spaces if less than 30 positions in length.'</t>
  </si>
  <si>
    <t>12/21/2018 - 
Requirements changed to allow alpha numeric and special characters.</t>
  </si>
  <si>
    <t>11/20/2018 - 
Requirements have been changed to allow alphanumeric and some special characters.
12/21/2018 - Updated requirements to include using the apostrophe (') as a special character.</t>
  </si>
  <si>
    <t>12/21/2018 - Updated requirements to include using the apostrophe (') as a special character.</t>
  </si>
  <si>
    <r>
      <t xml:space="preserve">11/20/2018 - 
The word "Mandatory" </t>
    </r>
    <r>
      <rPr>
        <b/>
        <sz val="10"/>
        <rFont val="Arial"/>
        <family val="2"/>
      </rPr>
      <t>(Added)</t>
    </r>
    <r>
      <rPr>
        <sz val="10"/>
        <rFont val="Arial"/>
        <family val="2"/>
      </rPr>
      <t xml:space="preserve"> 
Requirements changed to allow alpha numeric and some special characters 
12/21/2018 - Updated requirements to include using the apostrophe (') as a special character.</t>
    </r>
  </si>
  <si>
    <t>12/21/2018 - Updated the requirements to include use of the ampersand (&amp;) as a special character and  changed 'pad right with spaces if less than 30 positions in length' to pad left with spaces if less than 30 positions in length.'</t>
  </si>
  <si>
    <r>
      <rPr>
        <b/>
        <sz val="10"/>
        <rFont val="Arial"/>
        <family val="2"/>
      </rPr>
      <t xml:space="preserve">Mandatory. </t>
    </r>
    <r>
      <rPr>
        <sz val="10"/>
        <rFont val="Arial"/>
        <family val="2"/>
      </rPr>
      <t xml:space="preserve"> Allow uppercase alpha - numeric characters.  Allow hyphen (-), ampersand (&amp;) and apostrophe (') as special characters.  Pad right with spaces if less than 4 positions in length. </t>
    </r>
  </si>
  <si>
    <r>
      <rPr>
        <b/>
        <sz val="10"/>
        <color rgb="FFFF0000"/>
        <rFont val="Arial"/>
        <family val="2"/>
      </rPr>
      <t>Mandatory.</t>
    </r>
    <r>
      <rPr>
        <b/>
        <sz val="10"/>
        <rFont val="Arial"/>
        <family val="2"/>
      </rPr>
      <t xml:space="preserve"> </t>
    </r>
    <r>
      <rPr>
        <sz val="10"/>
        <rFont val="Arial"/>
        <family val="2"/>
      </rPr>
      <t xml:space="preserve"> Allow uppercase alpha - numeric characters.  Allow hyphen (-), ampersand (&amp;) and apostrophe (') as special characters.  Pad right with spaces if less than 4 positions in length. </t>
    </r>
  </si>
  <si>
    <t xml:space="preserve">12/7/2018 - A data field was updated for this return, therefore, the specification version changed from 1 to 2.
12/21/2018 - The specification version was changed from 2 to 3 because of updates to barcode field #19 (Line 3a -  Legal Name of Taxpayer), barcode field #28 (Line 3i -  Contact Person Concerning this Form) and barcode field #52 (Paid Preparer's Firm's Name). </t>
  </si>
  <si>
    <t xml:space="preserve">12/21/2018 -The specification version was changed from 1 to 2 because of updates to barcode field #28 ( Line 4a - Contact Person Concerning this Form),  barcode field #40 (Paid Preparer's Firms' Name) and  barcode field #18 (Line 3a - Legal Name of Taxpayer). </t>
  </si>
  <si>
    <t xml:space="preserve">12/21/2018 - The specification version was changed from 1 to 2 because of updates to barcode field #76 (Line D - Alabama Department of Agriculture Certificate Number), barcode field #21 (Line 30a -  Enter your Project Number Assigned by the Alabama Department of Revenue), barcode field #121 (Line 1 - Project Number), barcode field #128 (Line 8 - Project Number), barcode field #135 (Line 15 - Project Number) and barcode field #142 (Line 22 - Project Number). 
</t>
  </si>
  <si>
    <t xml:space="preserve">12/21/2018 - The specification version was changed from 0 to 1 because of updates to barcode field #39 (Line D - Alabama Department of Agriculture Certificate Number), barcode field # 21 (Line 30a - Enter your Project Number Assigned by the Alabama Department of Revenue), barcode field # 84, (Line 1 - Project Number), barcode field #91, (Line 8 - Project Number), barcode field #98, (Line 15 - Project Number), barcode field #105, (Line 22 - Project Number) and barcode field #112 (Line 29 - Project Number). </t>
  </si>
  <si>
    <t xml:space="preserve">12/7/2018 - A data field was updated for this return, therefore, the specification version changed from 1 to 2.
12/21/2018 - The specification version was changed from 2 to 3 because of updates to barcode field # 44 (Line 17 - Amount to be Refunded if Line 15 is Negative), barcode field # 25 (Line 3i - Contact Person Concerning this Form) and barcode field #16 (Line 3a - Legal Name of Taxpayer). </t>
  </si>
  <si>
    <r>
      <t xml:space="preserve">Form 40 NTC Return tab:  </t>
    </r>
    <r>
      <rPr>
        <sz val="10"/>
        <rFont val="Arial"/>
        <family val="2"/>
      </rPr>
      <t xml:space="preserve">On Line 5 (Specification Version), changed from 1 to 2 because of updates to requirements for barcode fields #76 (Line D - Alabama Department of Agriculture Certificate Number), barcode field #21 (Line 30a - Enter Your Project Number Assigned by the Alabama Department of Revenue), barcode field # 121 (Line 1 - Project Number), barcode field #128 (Line 8 - Project Number), barcode field #135 (Line 15 - Project Number) and barcode field #142 (Line 22 - Project Number).  (See the highlighted barcode fields for requirements updates.)
</t>
    </r>
    <r>
      <rPr>
        <b/>
        <sz val="10"/>
        <rFont val="Arial"/>
        <family val="2"/>
      </rPr>
      <t xml:space="preserve">Form 40NR NTC Return tab:  </t>
    </r>
    <r>
      <rPr>
        <sz val="10"/>
        <rFont val="Arial"/>
        <family val="2"/>
      </rPr>
      <t>On Line 5 (Specification Version) changed from 0 to 1 because of updates to barcode field #39 (Line D - Alabama Department of Agriculture Certificate Number), barcode field # 21 (Line 30a - Enter your Project Number Assigned by the Alabama Department of Revenue), barcode field # 84 (Line 1 - Project Number), barcode field #91 (Line 8 - Project Number), barcode field #98 (Line 15 - Project Number), barcode field #105 (Line 22 - Project Number) and barcode field #112 (Line 29 - Project Number).  (See the highlighted barcode fields for requirements updates.) 
(Modifed by Ethelyn Williams)</t>
    </r>
  </si>
  <si>
    <r>
      <t xml:space="preserve">Form PPT Return tab:  </t>
    </r>
    <r>
      <rPr>
        <sz val="10"/>
        <rFont val="Arial"/>
        <family val="2"/>
      </rPr>
      <t xml:space="preserve">On Line 5 (Specification Version) changed from 2 to 3 because of updates to barcode field # 44 (Line 17 -  Amount to be Refunded if Line 15 is Negative), barcode field # 25 (Line 3i - Contact Person Concerning this Form) and barcode field #16 (Line 3a - Legal Name of Taxpayer).  (See highlighted barcode fields for requirements updates.)
</t>
    </r>
    <r>
      <rPr>
        <b/>
        <sz val="10"/>
        <rFont val="Arial"/>
        <family val="2"/>
      </rPr>
      <t xml:space="preserve">Form CPT Return tab:  </t>
    </r>
    <r>
      <rPr>
        <sz val="10"/>
        <rFont val="Arial"/>
        <family val="2"/>
      </rPr>
      <t xml:space="preserve">On Line 5 (Specification Version) changed from 2 to 3 because of updates to barcode field #19 (Line 3a - Legal Name of Taxpayer), barcode field #28 (Line 3i - Contact Person Concerning this Form) and barcode field #52 (Paid Preparer's Firm's Name).   (See the higlighted fields for requirements updates.)
</t>
    </r>
    <r>
      <rPr>
        <b/>
        <sz val="10"/>
        <rFont val="Arial"/>
        <family val="2"/>
      </rPr>
      <t xml:space="preserve">Form BPT-IN Return tab: </t>
    </r>
    <r>
      <rPr>
        <sz val="10"/>
        <rFont val="Arial"/>
        <family val="2"/>
      </rPr>
      <t xml:space="preserve"> On Line 5 (Specification Version) changed from 1 to 2 because of updates to barcode field #28 ( Line 4a - Contact Person Concerning this Form),  barcode field #40 (Paid Preparer's Firms' Name) and  barcode field #18 (Line 3a - Legal Name of Taxpayer).  (See the highlighted fields for requirements updates.)
(Modifed by Ethelyn Williams)</t>
    </r>
  </si>
  <si>
    <t xml:space="preserve">12/20/2018 - Updated requirements to Allow negative values. </t>
  </si>
  <si>
    <t xml:space="preserve"> (Last modified: Ethelyn Williams 12/26/2018)</t>
  </si>
  <si>
    <t xml:space="preserve"> (Last modified: Ethelyn Williams 12/27/2018)</t>
  </si>
  <si>
    <r>
      <t>Form 40A W2 Test Scenarios tab:</t>
    </r>
    <r>
      <rPr>
        <sz val="10"/>
        <rFont val="Arial"/>
        <family val="2"/>
      </rPr>
      <t xml:space="preserve"> On Line 2G (Alabama State Income Tax Withheld), changed the amount from $654 to $154 for Test #5.  (See highlighted field). 
</t>
    </r>
    <r>
      <rPr>
        <b/>
        <sz val="10"/>
        <rFont val="Arial"/>
        <family val="2"/>
      </rPr>
      <t>Form CPT Test Scenario tab:</t>
    </r>
    <r>
      <rPr>
        <sz val="10"/>
        <rFont val="Arial"/>
        <family val="2"/>
      </rPr>
      <t xml:space="preserve"> </t>
    </r>
    <r>
      <rPr>
        <b/>
        <sz val="10"/>
        <rFont val="Arial"/>
        <family val="2"/>
      </rPr>
      <t xml:space="preserve"> </t>
    </r>
    <r>
      <rPr>
        <sz val="10"/>
        <rFont val="Arial"/>
        <family val="2"/>
      </rPr>
      <t>On Line 1a-1b (Calendar or Fiscal Year Indicator), changed the value from F to C for test Test #2.  (See highlighted field)
(Modified by Ethelyn Williams)</t>
    </r>
  </si>
  <si>
    <r>
      <t xml:space="preserve">Form 40 NTC Return Test Scenarios tab: </t>
    </r>
    <r>
      <rPr>
        <sz val="10"/>
        <rFont val="Arial"/>
        <family val="2"/>
      </rPr>
      <t>On Line 28 (Part 6: Divide Line 26 by 27), the values were changed from four decimal places to two decimal places.  (See highlighted fields).  
(Modified by Ethelyn Williams)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</si>
</sst>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8" formatCode="&quot;$&quot;#,##0.00_);[Red]\(&quot;$&quot;#,##0.00\)"/>
    <numFmt numFmtId="44" formatCode="_(&quot;$&quot;* #,##0.00_);_(&quot;$&quot;* \(#,##0.00\);_(&quot;$&quot;* &quot;-&quot;??_);_(@_)"/>
    <numFmt numFmtId="164" formatCode="m/d;@"/>
    <numFmt numFmtId="165" formatCode="&quot;$&quot;#,##0"/>
    <numFmt numFmtId="166" formatCode="&quot;$&quot;#,##0;[Red]&quot;$&quot;#,##0"/>
    <numFmt numFmtId="167" formatCode="0_);[Red]\(0\)"/>
    <numFmt numFmtId="168" formatCode="&quot;$&quot;#,##0.00"/>
    <numFmt numFmtId="169" formatCode="0.0000"/>
    <numFmt numFmtId="170" formatCode=".00000"/>
    <numFmt numFmtId="171" formatCode=".000\2\5"/>
    <numFmt numFmtId="172" formatCode="&quot;$&quot;#,##0.00;[Red]&quot;$&quot;#,##0.00"/>
    <numFmt numFmtId="173" formatCode="0.0000%"/>
    <numFmt numFmtId="174" formatCode="mm/dd/yyyy"/>
  </numFmts>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6"/>
      <name val="Arial"/>
      <family val="2"/>
    </font>
    <font>
      <b/>
      <sz val="10"/>
      <name val="Arial"/>
      <family val="2"/>
    </font>
    <font>
      <b/>
      <sz val="12"/>
      <name val="Arial"/>
      <family val="2"/>
    </font>
    <font>
      <b/>
      <sz val="18"/>
      <name val="Arial"/>
      <family val="2"/>
    </font>
    <font>
      <sz val="10"/>
      <color indexed="18"/>
      <name val="Arial"/>
      <family val="2"/>
    </font>
    <font>
      <b/>
      <sz val="10"/>
      <name val="Arial"/>
      <family val="2"/>
    </font>
    <font>
      <sz val="12"/>
      <name val="Arial"/>
      <family val="2"/>
    </font>
    <font>
      <b/>
      <sz val="10"/>
      <name val="Times New Roman"/>
      <family val="1"/>
    </font>
    <font>
      <sz val="10"/>
      <name val="Wingdings"/>
      <charset val="2"/>
    </font>
    <font>
      <sz val="7"/>
      <name val="Times New Roman"/>
      <family val="1"/>
    </font>
    <font>
      <sz val="10"/>
      <name val="Symbol"/>
      <family val="1"/>
      <charset val="2"/>
    </font>
    <font>
      <b/>
      <sz val="11"/>
      <name val="Arial"/>
      <family val="2"/>
    </font>
    <font>
      <sz val="11"/>
      <name val="Arial"/>
      <family val="2"/>
    </font>
    <font>
      <sz val="10"/>
      <name val="Arial"/>
      <family val="2"/>
    </font>
    <font>
      <u/>
      <sz val="10"/>
      <name val="Arial"/>
      <family val="2"/>
    </font>
    <font>
      <b/>
      <sz val="8"/>
      <name val="Arial"/>
      <family val="2"/>
    </font>
    <font>
      <sz val="8"/>
      <name val="Arial"/>
      <family val="2"/>
    </font>
    <font>
      <sz val="10"/>
      <name val="Times New Roman"/>
      <family val="1"/>
    </font>
    <font>
      <b/>
      <u/>
      <sz val="10"/>
      <name val="Times New Roman"/>
      <family val="1"/>
    </font>
    <font>
      <sz val="10"/>
      <color indexed="8"/>
      <name val="Wingdings"/>
      <charset val="2"/>
    </font>
    <font>
      <sz val="7"/>
      <color indexed="8"/>
      <name val="Times New Roman"/>
      <family val="1"/>
    </font>
    <font>
      <b/>
      <sz val="10"/>
      <color indexed="8"/>
      <name val="Times New Roman"/>
      <family val="1"/>
    </font>
    <font>
      <sz val="10"/>
      <color indexed="8"/>
      <name val="Arial"/>
      <family val="2"/>
    </font>
    <font>
      <sz val="8"/>
      <name val="Bodoni MT Condensed"/>
      <family val="1"/>
    </font>
    <font>
      <sz val="7"/>
      <name val="Arial"/>
      <family val="2"/>
    </font>
    <font>
      <sz val="7"/>
      <name val="Arial"/>
      <family val="2"/>
    </font>
    <font>
      <sz val="12"/>
      <name val="Bodoni MT Condensed"/>
      <family val="1"/>
    </font>
    <font>
      <b/>
      <u/>
      <sz val="10"/>
      <name val="Arial"/>
      <family val="2"/>
    </font>
    <font>
      <b/>
      <sz val="9"/>
      <name val="Arial"/>
      <family val="2"/>
    </font>
    <font>
      <b/>
      <sz val="12"/>
      <name val="Times New Roman"/>
      <family val="1"/>
    </font>
    <font>
      <sz val="12"/>
      <name val="Times New Roman"/>
      <family val="1"/>
    </font>
    <font>
      <sz val="12"/>
      <color indexed="10"/>
      <name val="Bodoni MT Condensed"/>
      <family val="1"/>
    </font>
    <font>
      <sz val="10"/>
      <color rgb="FFFF0000"/>
      <name val="Arial"/>
      <family val="2"/>
    </font>
    <font>
      <b/>
      <sz val="10"/>
      <color indexed="8"/>
      <name val="Arial"/>
      <family val="2"/>
    </font>
    <font>
      <sz val="10"/>
      <color indexed="8"/>
      <name val="Times New Roman"/>
      <family val="1"/>
    </font>
    <font>
      <u/>
      <sz val="12"/>
      <name val="Times New Roman"/>
      <family val="1"/>
    </font>
    <font>
      <sz val="9"/>
      <name val="Times New Roman"/>
      <family val="1"/>
    </font>
    <font>
      <b/>
      <u/>
      <sz val="12"/>
      <name val="Times New Roman"/>
      <family val="1"/>
    </font>
    <font>
      <sz val="10"/>
      <name val="Arial"/>
      <family val="2"/>
    </font>
    <font>
      <sz val="10"/>
      <color indexed="10"/>
      <name val="Arial"/>
      <family val="2"/>
    </font>
    <font>
      <b/>
      <u val="double"/>
      <sz val="10"/>
      <name val="Arial"/>
      <family val="2"/>
    </font>
    <font>
      <b/>
      <u/>
      <sz val="14"/>
      <name val="Arial"/>
      <family val="2"/>
    </font>
    <font>
      <sz val="11"/>
      <name val="Calibri"/>
      <family val="2"/>
    </font>
    <font>
      <sz val="10"/>
      <color theme="1"/>
      <name val="Arial"/>
      <family val="2"/>
    </font>
    <font>
      <b/>
      <sz val="10"/>
      <color rgb="FFFF0000"/>
      <name val="Arial"/>
      <family val="2"/>
    </font>
    <font>
      <b/>
      <sz val="10"/>
      <color theme="1"/>
      <name val="Arial"/>
      <family val="2"/>
    </font>
    <font>
      <b/>
      <i/>
      <sz val="10"/>
      <name val="Arial"/>
      <family val="2"/>
    </font>
    <font>
      <sz val="12"/>
      <color rgb="FF0033CC"/>
      <name val="Bodoni MT Condensed"/>
      <family val="1"/>
    </font>
    <font>
      <sz val="10"/>
      <color rgb="FF0033CC"/>
      <name val="Arial"/>
      <family val="2"/>
    </font>
    <font>
      <b/>
      <sz val="10"/>
      <color rgb="FF0033CC"/>
      <name val="Arial"/>
      <family val="2"/>
    </font>
    <font>
      <b/>
      <i/>
      <sz val="10"/>
      <color rgb="FFFF0000"/>
      <name val="Arial"/>
      <family val="2"/>
    </font>
    <font>
      <sz val="11"/>
      <color theme="1"/>
      <name val="Times New Roman"/>
      <family val="1"/>
    </font>
    <font>
      <b/>
      <sz val="11"/>
      <color theme="1"/>
      <name val="Times New Roman"/>
      <family val="1"/>
    </font>
    <font>
      <b/>
      <u val="double"/>
      <sz val="10"/>
      <color rgb="FFFF0000"/>
      <name val="Arial"/>
      <family val="2"/>
    </font>
    <font>
      <b/>
      <i/>
      <sz val="10"/>
      <color rgb="FF0033CC"/>
      <name val="Arial"/>
      <family val="2"/>
    </font>
    <font>
      <b/>
      <u/>
      <sz val="11"/>
      <color theme="1" tint="0.249977111117893"/>
      <name val="Arial"/>
      <family val="2"/>
    </font>
    <font>
      <b/>
      <u/>
      <sz val="12"/>
      <name val="Arial"/>
      <family val="2"/>
    </font>
    <font>
      <b/>
      <u/>
      <sz val="12"/>
      <color theme="1" tint="0.249977111117893"/>
      <name val="Arial"/>
      <family val="2"/>
    </font>
    <font>
      <b/>
      <u/>
      <sz val="10"/>
      <color rgb="FFFF0000"/>
      <name val="Times New Roman"/>
      <family val="1"/>
    </font>
    <font>
      <sz val="7"/>
      <color rgb="FFFF0000"/>
      <name val="Times New Roman"/>
      <family val="1"/>
    </font>
    <font>
      <sz val="10"/>
      <color rgb="FFFF0000"/>
      <name val="Times New Roman"/>
      <family val="1"/>
    </font>
    <font>
      <b/>
      <sz val="10"/>
      <color rgb="FFFF0000"/>
      <name val="Times New Roman"/>
      <family val="1"/>
    </font>
    <font>
      <sz val="10"/>
      <color rgb="FFFF0000"/>
      <name val="Wingdings"/>
      <charset val="2"/>
    </font>
    <font>
      <sz val="10"/>
      <color rgb="FFFF0000"/>
      <name val="Times New Roman"/>
      <family val="1"/>
      <charset val="2"/>
    </font>
    <font>
      <sz val="10"/>
      <color rgb="FFFF0000"/>
      <name val="Symbol"/>
      <family val="1"/>
      <charset val="2"/>
    </font>
    <font>
      <sz val="12"/>
      <color theme="1"/>
      <name val="Times New Roman"/>
      <family val="1"/>
    </font>
    <font>
      <b/>
      <sz val="12"/>
      <color theme="1"/>
      <name val="Times New Roman"/>
      <family val="1"/>
    </font>
    <font>
      <u/>
      <sz val="10"/>
      <color theme="10"/>
      <name val="Arial"/>
      <family val="2"/>
    </font>
    <font>
      <sz val="5"/>
      <name val="Arial"/>
      <family val="2"/>
    </font>
    <font>
      <sz val="9"/>
      <name val="Arial"/>
      <family val="2"/>
    </font>
    <font>
      <sz val="11"/>
      <name val="Calibri"/>
      <family val="2"/>
      <scheme val="minor"/>
    </font>
    <font>
      <sz val="10"/>
      <color theme="0"/>
      <name val="Arial"/>
      <family val="2"/>
    </font>
    <font>
      <b/>
      <u/>
      <sz val="10"/>
      <color rgb="FFFF0000"/>
      <name val="Arial"/>
      <family val="2"/>
    </font>
    <font>
      <sz val="10"/>
      <color theme="10"/>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
      <patternFill patternType="solid">
        <fgColor rgb="FFFFFF00"/>
        <bgColor indexed="64"/>
      </patternFill>
    </fill>
    <fill>
      <patternFill patternType="solid">
        <fgColor rgb="FFCDFF9B"/>
        <bgColor indexed="64"/>
      </patternFill>
    </fill>
    <fill>
      <patternFill patternType="solid">
        <fgColor indexed="42"/>
        <bgColor indexed="64"/>
      </patternFill>
    </fill>
    <fill>
      <patternFill patternType="solid">
        <fgColor rgb="FFCCFFCC"/>
        <bgColor indexed="64"/>
      </patternFill>
    </fill>
    <fill>
      <patternFill patternType="solid">
        <fgColor theme="3" tint="0.79998168889431442"/>
        <bgColor indexed="64"/>
      </patternFill>
    </fill>
    <fill>
      <patternFill patternType="solid">
        <fgColor theme="4" tint="0.79998168889431442"/>
        <bgColor indexed="64"/>
      </patternFill>
    </fill>
  </fills>
  <borders count="100">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ck">
        <color indexed="64"/>
      </left>
      <right/>
      <top style="thick">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auto="1"/>
      </top>
      <bottom/>
      <diagonal/>
    </border>
    <border>
      <left/>
      <right style="medium">
        <color indexed="64"/>
      </right>
      <top/>
      <bottom/>
      <diagonal/>
    </border>
    <border>
      <left/>
      <right/>
      <top/>
      <bottom style="thick">
        <color auto="1"/>
      </bottom>
      <diagonal/>
    </border>
    <border>
      <left style="medium">
        <color theme="1"/>
      </left>
      <right style="medium">
        <color theme="1"/>
      </right>
      <top style="medium">
        <color theme="1"/>
      </top>
      <bottom style="medium">
        <color theme="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indexed="64"/>
      </left>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theme="0" tint="-0.499984740745262"/>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theme="0" tint="-0.34998626667073579"/>
      </top>
      <bottom style="thin">
        <color theme="0" tint="-0.34998626667073579"/>
      </bottom>
      <diagonal/>
    </border>
    <border>
      <left style="thin">
        <color theme="0" tint="-0.499984740745262"/>
      </left>
      <right/>
      <top style="thin">
        <color theme="0" tint="-0.499984740745262"/>
      </top>
      <bottom/>
      <diagonal/>
    </border>
    <border>
      <left style="thin">
        <color indexed="64"/>
      </left>
      <right style="thin">
        <color indexed="64"/>
      </right>
      <top style="medium">
        <color indexed="64"/>
      </top>
      <bottom style="thin">
        <color theme="0" tint="-0.499984740745262"/>
      </bottom>
      <diagonal/>
    </border>
    <border>
      <left style="thin">
        <color indexed="64"/>
      </left>
      <right style="thin">
        <color indexed="64"/>
      </right>
      <top style="thin">
        <color theme="0" tint="-0.499984740745262"/>
      </top>
      <bottom/>
      <diagonal/>
    </border>
    <border>
      <left style="thin">
        <color theme="0" tint="-0.34998626667073579"/>
      </left>
      <right/>
      <top style="thin">
        <color theme="0" tint="-0.34998626667073579"/>
      </top>
      <bottom style="thin">
        <color theme="0" tint="-0.34998626667073579"/>
      </bottom>
      <diagonal/>
    </border>
    <border>
      <left style="thin">
        <color indexed="64"/>
      </left>
      <right style="thin">
        <color indexed="64"/>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style="thin">
        <color indexed="64"/>
      </left>
      <right style="thin">
        <color indexed="64"/>
      </right>
      <top style="thin">
        <color theme="0" tint="-0.34998626667073579"/>
      </top>
      <bottom/>
      <diagonal/>
    </border>
    <border>
      <left style="thin">
        <color indexed="64"/>
      </left>
      <right style="thin">
        <color indexed="64"/>
      </right>
      <top style="medium">
        <color auto="1"/>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
      <left/>
      <right style="thin">
        <color indexed="64"/>
      </right>
      <top style="medium">
        <color indexed="64"/>
      </top>
      <bottom/>
      <diagonal/>
    </border>
    <border>
      <left/>
      <right style="thin">
        <color indexed="64"/>
      </right>
      <top style="thin">
        <color theme="0" tint="-0.499984740745262"/>
      </top>
      <bottom style="thin">
        <color theme="0" tint="-0.499984740745262"/>
      </bottom>
      <diagonal/>
    </border>
    <border>
      <left/>
      <right style="thin">
        <color indexed="64"/>
      </right>
      <top/>
      <bottom style="thin">
        <color theme="0" tint="-0.499984740745262"/>
      </bottom>
      <diagonal/>
    </border>
    <border>
      <left/>
      <right style="thin">
        <color theme="0" tint="-0.499984740745262"/>
      </right>
      <top/>
      <bottom/>
      <diagonal/>
    </border>
    <border>
      <left style="thin">
        <color indexed="64"/>
      </left>
      <right/>
      <top style="medium">
        <color auto="1"/>
      </top>
      <bottom/>
      <diagonal/>
    </border>
    <border>
      <left style="thin">
        <color theme="0" tint="-0.499984740745262"/>
      </left>
      <right/>
      <top style="medium">
        <color indexed="64"/>
      </top>
      <bottom style="medium">
        <color indexed="64"/>
      </bottom>
      <diagonal/>
    </border>
    <border>
      <left/>
      <right style="thin">
        <color theme="0" tint="-0.499984740745262"/>
      </right>
      <top style="medium">
        <color theme="0" tint="-0.499984740745262"/>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thin">
        <color theme="0" tint="-0.34998626667073579"/>
      </right>
      <top style="thin">
        <color theme="0" tint="-0.34998626667073579"/>
      </top>
      <bottom style="medium">
        <color indexed="64"/>
      </bottom>
      <diagonal/>
    </border>
    <border>
      <left/>
      <right style="thin">
        <color indexed="64"/>
      </right>
      <top style="thin">
        <color theme="0" tint="-0.34998626667073579"/>
      </top>
      <bottom style="thin">
        <color theme="0" tint="-0.34998626667073579"/>
      </bottom>
      <diagonal/>
    </border>
    <border>
      <left/>
      <right style="thin">
        <color indexed="64"/>
      </right>
      <top/>
      <bottom style="thin">
        <color theme="0" tint="-0.34998626667073579"/>
      </bottom>
      <diagonal/>
    </border>
    <border>
      <left/>
      <right style="thin">
        <color indexed="64"/>
      </right>
      <top/>
      <bottom style="thin">
        <color indexed="64"/>
      </bottom>
      <diagonal/>
    </border>
    <border>
      <left style="thin">
        <color theme="0" tint="-0.34998626667073579"/>
      </left>
      <right/>
      <top/>
      <bottom/>
      <diagonal/>
    </border>
    <border>
      <left style="thin">
        <color indexed="64"/>
      </left>
      <right style="thin">
        <color indexed="64"/>
      </right>
      <top style="thin">
        <color theme="0" tint="-0.34998626667073579"/>
      </top>
      <bottom style="thin">
        <color indexed="64"/>
      </bottom>
      <diagonal/>
    </border>
    <border>
      <left style="thin">
        <color indexed="64"/>
      </left>
      <right style="thin">
        <color indexed="64"/>
      </right>
      <top/>
      <bottom style="thick">
        <color indexed="64"/>
      </bottom>
      <diagonal/>
    </border>
    <border>
      <left style="thin">
        <color indexed="64"/>
      </left>
      <right/>
      <top style="thin">
        <color theme="0" tint="-0.34998626667073579"/>
      </top>
      <bottom style="thin">
        <color theme="0" tint="-0.34998626667073579"/>
      </bottom>
      <diagonal/>
    </border>
    <border>
      <left style="medium">
        <color indexed="64"/>
      </left>
      <right style="thin">
        <color indexed="64"/>
      </right>
      <top style="thin">
        <color indexed="64"/>
      </top>
      <bottom style="thin">
        <color indexed="64"/>
      </bottom>
      <diagonal/>
    </border>
  </borders>
  <cellStyleXfs count="37">
    <xf numFmtId="0" fontId="0" fillId="0" borderId="0"/>
    <xf numFmtId="0" fontId="8" fillId="0" borderId="0"/>
    <xf numFmtId="0" fontId="7" fillId="0" borderId="0"/>
    <xf numFmtId="0" fontId="6" fillId="0" borderId="0"/>
    <xf numFmtId="0" fontId="5" fillId="0" borderId="0"/>
    <xf numFmtId="0" fontId="48" fillId="0" borderId="0"/>
    <xf numFmtId="0" fontId="5" fillId="0" borderId="0"/>
    <xf numFmtId="0" fontId="4" fillId="0" borderId="0"/>
    <xf numFmtId="0" fontId="4" fillId="0" borderId="0"/>
    <xf numFmtId="0" fontId="4" fillId="0" borderId="0"/>
    <xf numFmtId="0" fontId="8" fillId="0" borderId="0"/>
    <xf numFmtId="0" fontId="4" fillId="0" borderId="0"/>
    <xf numFmtId="44" fontId="8" fillId="0" borderId="0" applyFont="0" applyFill="0" applyBorder="0" applyAlignment="0" applyProtection="0"/>
    <xf numFmtId="0" fontId="8" fillId="0" borderId="0"/>
    <xf numFmtId="0" fontId="8" fillId="0" borderId="0"/>
    <xf numFmtId="0" fontId="8" fillId="0" borderId="0"/>
    <xf numFmtId="0" fontId="3" fillId="0" borderId="0"/>
    <xf numFmtId="0" fontId="8" fillId="0" borderId="0"/>
    <xf numFmtId="0" fontId="7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934">
    <xf numFmtId="0" fontId="0" fillId="0" borderId="0" xfId="0"/>
    <xf numFmtId="0" fontId="0" fillId="0" borderId="0" xfId="0" applyAlignment="1">
      <alignment vertical="top" wrapText="1"/>
    </xf>
    <xf numFmtId="14" fontId="21" fillId="0" borderId="0" xfId="0" applyNumberFormat="1" applyFont="1" applyAlignment="1">
      <alignment horizontal="centerContinuous" vertical="top" wrapText="1"/>
    </xf>
    <xf numFmtId="14" fontId="21" fillId="0" borderId="0" xfId="0" applyNumberFormat="1" applyFont="1" applyAlignment="1">
      <alignment horizontal="center" vertical="top" wrapText="1"/>
    </xf>
    <xf numFmtId="0" fontId="23" fillId="0" borderId="0" xfId="0" applyFont="1" applyAlignment="1">
      <alignment vertical="top" wrapText="1"/>
    </xf>
    <xf numFmtId="49" fontId="11" fillId="0" borderId="1" xfId="0" applyNumberFormat="1" applyFont="1" applyBorder="1" applyAlignment="1">
      <alignment horizontal="center" vertical="top" wrapText="1"/>
    </xf>
    <xf numFmtId="0" fontId="11" fillId="0" borderId="1" xfId="0" applyFont="1" applyBorder="1" applyAlignment="1">
      <alignment vertical="top" wrapText="1"/>
    </xf>
    <xf numFmtId="0" fontId="11" fillId="0" borderId="1" xfId="0" applyFont="1" applyBorder="1" applyAlignment="1">
      <alignment horizontal="center" vertical="top" wrapText="1"/>
    </xf>
    <xf numFmtId="0" fontId="23" fillId="0" borderId="1" xfId="0" applyFont="1" applyBorder="1" applyAlignment="1">
      <alignment horizontal="center" vertical="top"/>
    </xf>
    <xf numFmtId="0" fontId="23" fillId="0" borderId="1" xfId="0" applyFont="1" applyBorder="1" applyAlignment="1"/>
    <xf numFmtId="1" fontId="23" fillId="0" borderId="1" xfId="0" applyNumberFormat="1" applyFont="1" applyBorder="1" applyAlignment="1">
      <alignment horizontal="center"/>
    </xf>
    <xf numFmtId="0" fontId="23" fillId="0" borderId="1" xfId="0" applyFont="1" applyBorder="1" applyAlignment="1">
      <alignment horizontal="center"/>
    </xf>
    <xf numFmtId="0" fontId="23" fillId="0" borderId="1" xfId="0" applyFont="1" applyBorder="1" applyAlignment="1">
      <alignment horizontal="left" vertical="top" wrapText="1"/>
    </xf>
    <xf numFmtId="1" fontId="23" fillId="0" borderId="1" xfId="0" applyNumberFormat="1" applyFont="1" applyBorder="1" applyAlignment="1">
      <alignment horizontal="center" vertical="top"/>
    </xf>
    <xf numFmtId="0" fontId="23" fillId="0" borderId="1" xfId="0" applyFont="1" applyBorder="1" applyAlignment="1">
      <alignment vertical="top"/>
    </xf>
    <xf numFmtId="0" fontId="0" fillId="0" borderId="1" xfId="0" applyBorder="1" applyAlignment="1"/>
    <xf numFmtId="0" fontId="0" fillId="0" borderId="1" xfId="0" applyBorder="1" applyAlignment="1">
      <alignment vertical="top" wrapText="1"/>
    </xf>
    <xf numFmtId="1" fontId="0" fillId="0" borderId="1" xfId="0" applyNumberFormat="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23" fillId="0" borderId="1" xfId="0" applyFont="1" applyBorder="1" applyAlignment="1">
      <alignment vertical="top" wrapText="1"/>
    </xf>
    <xf numFmtId="0" fontId="15" fillId="0" borderId="1" xfId="0" applyFont="1" applyBorder="1" applyAlignment="1">
      <alignment vertical="top" wrapText="1"/>
    </xf>
    <xf numFmtId="1" fontId="0" fillId="0" borderId="0" xfId="0" applyNumberFormat="1" applyBorder="1" applyAlignment="1">
      <alignment horizontal="center" vertical="top" wrapText="1"/>
    </xf>
    <xf numFmtId="1" fontId="0" fillId="0" borderId="2" xfId="0" applyNumberFormat="1" applyBorder="1" applyAlignment="1">
      <alignment horizontal="center" vertical="top" wrapText="1"/>
    </xf>
    <xf numFmtId="0" fontId="23" fillId="0" borderId="0" xfId="0" applyFont="1" applyAlignment="1"/>
    <xf numFmtId="0" fontId="0" fillId="0" borderId="0" xfId="0" applyAlignment="1">
      <alignment horizontal="center" vertical="top" wrapText="1"/>
    </xf>
    <xf numFmtId="1" fontId="0" fillId="0" borderId="1" xfId="0" quotePrefix="1" applyNumberFormat="1" applyBorder="1" applyAlignment="1">
      <alignment horizontal="center" vertical="top" wrapText="1"/>
    </xf>
    <xf numFmtId="0" fontId="0" fillId="0" borderId="0" xfId="0" applyNumberFormat="1"/>
    <xf numFmtId="0" fontId="0" fillId="0" borderId="0" xfId="0" applyNumberFormat="1" applyAlignment="1">
      <alignment vertical="top" wrapText="1"/>
    </xf>
    <xf numFmtId="0" fontId="0" fillId="0" borderId="0" xfId="0" applyFill="1"/>
    <xf numFmtId="0" fontId="11" fillId="0" borderId="0" xfId="0" applyFont="1" applyFill="1" applyAlignment="1">
      <alignment horizontal="left" wrapText="1" indent="4"/>
    </xf>
    <xf numFmtId="0" fontId="0" fillId="0" borderId="1" xfId="0" quotePrefix="1" applyBorder="1" applyAlignment="1">
      <alignment horizontal="left" vertical="top" wrapText="1"/>
    </xf>
    <xf numFmtId="0" fontId="21" fillId="0" borderId="0" xfId="0" applyFont="1" applyFill="1" applyAlignment="1">
      <alignment vertical="top"/>
    </xf>
    <xf numFmtId="0" fontId="0" fillId="0" borderId="1" xfId="0" applyFill="1" applyBorder="1" applyAlignment="1">
      <alignment horizontal="left" vertical="top" wrapText="1"/>
    </xf>
    <xf numFmtId="0" fontId="26" fillId="0" borderId="0" xfId="0" applyFont="1" applyFill="1" applyAlignment="1">
      <alignment vertical="top"/>
    </xf>
    <xf numFmtId="0" fontId="23" fillId="0" borderId="0" xfId="0" applyFont="1" applyFill="1"/>
    <xf numFmtId="0" fontId="23" fillId="0" borderId="0" xfId="0" applyFont="1" applyFill="1" applyAlignment="1">
      <alignment horizontal="center"/>
    </xf>
    <xf numFmtId="0" fontId="11" fillId="0" borderId="1" xfId="0" applyFont="1" applyFill="1" applyBorder="1" applyAlignment="1">
      <alignment vertical="top" wrapText="1"/>
    </xf>
    <xf numFmtId="0" fontId="11" fillId="0" borderId="1" xfId="0" applyFont="1" applyFill="1" applyBorder="1" applyAlignment="1">
      <alignment horizontal="center" vertical="top" wrapText="1"/>
    </xf>
    <xf numFmtId="0" fontId="23" fillId="0" borderId="1" xfId="0" applyFont="1" applyFill="1" applyBorder="1" applyAlignment="1"/>
    <xf numFmtId="1" fontId="23" fillId="0" borderId="1" xfId="0" applyNumberFormat="1" applyFont="1" applyFill="1" applyBorder="1" applyAlignment="1">
      <alignment horizontal="center"/>
    </xf>
    <xf numFmtId="0" fontId="23" fillId="0" borderId="1" xfId="0" applyFont="1" applyFill="1" applyBorder="1" applyAlignment="1">
      <alignment horizontal="left" vertical="top" wrapText="1"/>
    </xf>
    <xf numFmtId="0" fontId="23" fillId="0" borderId="1" xfId="0" applyFont="1" applyFill="1" applyBorder="1" applyAlignment="1">
      <alignment vertical="top"/>
    </xf>
    <xf numFmtId="0" fontId="0" fillId="0" borderId="1" xfId="0" applyFill="1" applyBorder="1" applyAlignment="1"/>
    <xf numFmtId="0" fontId="0" fillId="0" borderId="1" xfId="0" applyFill="1" applyBorder="1" applyAlignment="1">
      <alignment vertical="top" wrapText="1"/>
    </xf>
    <xf numFmtId="1" fontId="0" fillId="0" borderId="1" xfId="0" applyNumberFormat="1" applyFill="1" applyBorder="1" applyAlignment="1">
      <alignment horizontal="center" vertical="top" wrapText="1"/>
    </xf>
    <xf numFmtId="0" fontId="0" fillId="0" borderId="0" xfId="0" applyFill="1" applyAlignment="1">
      <alignment horizontal="center" vertical="top" wrapText="1"/>
    </xf>
    <xf numFmtId="0" fontId="0" fillId="0" borderId="1" xfId="0" applyFill="1" applyBorder="1" applyAlignment="1">
      <alignment horizontal="center" vertical="top" wrapText="1"/>
    </xf>
    <xf numFmtId="0" fontId="22" fillId="0" borderId="0" xfId="0" applyFont="1" applyFill="1" applyAlignment="1">
      <alignment vertical="top" wrapText="1"/>
    </xf>
    <xf numFmtId="14" fontId="21" fillId="0" borderId="0" xfId="0" applyNumberFormat="1" applyFont="1" applyFill="1" applyAlignment="1">
      <alignment horizontal="centerContinuous" vertical="top" wrapText="1"/>
    </xf>
    <xf numFmtId="0" fontId="26" fillId="0" borderId="0" xfId="0" applyFont="1" applyFill="1" applyAlignment="1">
      <alignment vertical="top" wrapText="1"/>
    </xf>
    <xf numFmtId="0" fontId="23" fillId="0" borderId="0" xfId="0" applyFont="1" applyFill="1" applyAlignment="1"/>
    <xf numFmtId="0" fontId="23" fillId="0" borderId="0" xfId="0" applyFont="1" applyFill="1" applyAlignment="1">
      <alignment vertical="top" wrapText="1"/>
    </xf>
    <xf numFmtId="49" fontId="11" fillId="0" borderId="1" xfId="0" applyNumberFormat="1" applyFont="1" applyFill="1" applyBorder="1" applyAlignment="1">
      <alignment horizontal="center" vertical="top" wrapText="1"/>
    </xf>
    <xf numFmtId="14" fontId="11" fillId="0" borderId="1" xfId="0" applyNumberFormat="1" applyFont="1" applyFill="1" applyBorder="1" applyAlignment="1">
      <alignment horizontal="center" vertical="top" wrapText="1"/>
    </xf>
    <xf numFmtId="0" fontId="23" fillId="0" borderId="1" xfId="0" applyFont="1" applyFill="1" applyBorder="1" applyAlignment="1">
      <alignment horizontal="center" vertical="top"/>
    </xf>
    <xf numFmtId="0" fontId="11" fillId="0" borderId="1" xfId="0" applyFont="1" applyFill="1" applyBorder="1" applyAlignment="1">
      <alignment horizontal="center"/>
    </xf>
    <xf numFmtId="0" fontId="23" fillId="0" borderId="1" xfId="0" applyFont="1" applyFill="1" applyBorder="1" applyAlignment="1">
      <alignment horizontal="center"/>
    </xf>
    <xf numFmtId="0" fontId="0" fillId="0" borderId="0" xfId="0" applyFill="1" applyAlignment="1"/>
    <xf numFmtId="0" fontId="0" fillId="0" borderId="1" xfId="0" applyFill="1" applyBorder="1" applyAlignment="1">
      <alignment horizontal="left"/>
    </xf>
    <xf numFmtId="49" fontId="0" fillId="0" borderId="1" xfId="0" applyNumberFormat="1" applyFill="1" applyBorder="1" applyAlignment="1">
      <alignment horizontal="center" vertical="top"/>
    </xf>
    <xf numFmtId="0" fontId="0" fillId="0" borderId="0" xfId="0" applyFill="1" applyAlignment="1">
      <alignment vertical="top" wrapText="1"/>
    </xf>
    <xf numFmtId="49" fontId="11" fillId="0" borderId="1" xfId="0" applyNumberFormat="1" applyFont="1" applyFill="1" applyBorder="1" applyAlignment="1">
      <alignment horizontal="left" vertical="top"/>
    </xf>
    <xf numFmtId="49" fontId="0" fillId="0" borderId="1" xfId="0" applyNumberFormat="1" applyFill="1" applyBorder="1" applyAlignment="1">
      <alignment horizontal="left" vertical="top" wrapText="1"/>
    </xf>
    <xf numFmtId="0" fontId="23" fillId="0" borderId="1" xfId="0" applyFont="1" applyFill="1" applyBorder="1" applyAlignment="1">
      <alignment vertical="top" wrapText="1"/>
    </xf>
    <xf numFmtId="0" fontId="15" fillId="0" borderId="1" xfId="0" applyFont="1" applyFill="1" applyBorder="1" applyAlignment="1">
      <alignment vertical="top" wrapText="1"/>
    </xf>
    <xf numFmtId="1" fontId="0" fillId="0" borderId="0" xfId="0" applyNumberFormat="1" applyFill="1" applyBorder="1" applyAlignment="1">
      <alignment horizontal="center" vertical="top" wrapText="1"/>
    </xf>
    <xf numFmtId="1" fontId="0" fillId="0" borderId="2" xfId="0" applyNumberFormat="1" applyFill="1" applyBorder="1" applyAlignment="1">
      <alignment horizontal="center" vertical="top" wrapText="1"/>
    </xf>
    <xf numFmtId="49" fontId="0" fillId="0" borderId="0" xfId="0" applyNumberFormat="1" applyFill="1" applyAlignment="1">
      <alignment horizontal="center" vertical="top"/>
    </xf>
    <xf numFmtId="0" fontId="0" fillId="0" borderId="1" xfId="0" quotePrefix="1" applyFill="1" applyBorder="1" applyAlignment="1">
      <alignment horizontal="left" vertical="top" wrapText="1"/>
    </xf>
    <xf numFmtId="0" fontId="15" fillId="0" borderId="1" xfId="0" quotePrefix="1" applyFont="1" applyFill="1" applyBorder="1" applyAlignment="1">
      <alignment horizontal="left" vertical="top" wrapText="1"/>
    </xf>
    <xf numFmtId="0" fontId="8" fillId="0" borderId="1" xfId="0" quotePrefix="1" applyFont="1" applyFill="1" applyBorder="1" applyAlignment="1">
      <alignment horizontal="left" vertical="top" wrapText="1"/>
    </xf>
    <xf numFmtId="0" fontId="8" fillId="0" borderId="1" xfId="0" applyFont="1" applyFill="1" applyBorder="1" applyAlignment="1">
      <alignment horizontal="left" vertical="top" wrapText="1"/>
    </xf>
    <xf numFmtId="0" fontId="0" fillId="0" borderId="5" xfId="0" applyFill="1" applyBorder="1" applyAlignment="1">
      <alignment vertical="top" wrapText="1"/>
    </xf>
    <xf numFmtId="0" fontId="0" fillId="0" borderId="3" xfId="0" applyFill="1" applyBorder="1" applyAlignment="1">
      <alignment vertical="top" wrapText="1"/>
    </xf>
    <xf numFmtId="0" fontId="11" fillId="0" borderId="1" xfId="0" applyFont="1" applyFill="1" applyBorder="1" applyAlignment="1">
      <alignment horizontal="left" vertical="top" wrapText="1"/>
    </xf>
    <xf numFmtId="0" fontId="0" fillId="0" borderId="2" xfId="0" applyFill="1" applyBorder="1" applyAlignment="1">
      <alignment horizontal="center" vertical="top" wrapText="1"/>
    </xf>
    <xf numFmtId="0" fontId="11" fillId="0" borderId="0" xfId="0" applyFont="1" applyFill="1" applyAlignment="1">
      <alignment horizontal="left" vertical="top" wrapText="1"/>
    </xf>
    <xf numFmtId="49" fontId="11" fillId="0" borderId="6" xfId="0" quotePrefix="1" applyNumberFormat="1" applyFont="1" applyFill="1" applyBorder="1" applyAlignment="1">
      <alignment horizontal="left" vertical="top"/>
    </xf>
    <xf numFmtId="0" fontId="23" fillId="0" borderId="0" xfId="0" applyFont="1" applyFill="1" applyAlignment="1">
      <alignment horizontal="center" vertical="top"/>
    </xf>
    <xf numFmtId="0" fontId="23" fillId="0" borderId="0" xfId="0" applyFont="1" applyFill="1" applyBorder="1" applyAlignment="1">
      <alignment horizontal="center" vertical="top"/>
    </xf>
    <xf numFmtId="0" fontId="23" fillId="0" borderId="0" xfId="0" applyFont="1" applyFill="1" applyBorder="1" applyAlignment="1">
      <alignment vertical="top" wrapText="1"/>
    </xf>
    <xf numFmtId="0" fontId="26" fillId="0" borderId="0" xfId="0" applyFont="1" applyAlignment="1"/>
    <xf numFmtId="0" fontId="21" fillId="0" borderId="0" xfId="0" applyFont="1" applyAlignment="1">
      <alignment vertical="top"/>
    </xf>
    <xf numFmtId="0" fontId="25" fillId="0" borderId="0" xfId="0" applyFont="1" applyAlignment="1"/>
    <xf numFmtId="0" fontId="0" fillId="0" borderId="1" xfId="0" applyBorder="1" applyAlignment="1">
      <alignment horizontal="left" wrapText="1"/>
    </xf>
    <xf numFmtId="0" fontId="23" fillId="0" borderId="0" xfId="0" applyFont="1" applyBorder="1" applyAlignment="1">
      <alignment horizontal="center" vertical="top"/>
    </xf>
    <xf numFmtId="0" fontId="23" fillId="0" borderId="0" xfId="0" applyFont="1" applyBorder="1" applyAlignment="1">
      <alignment vertical="top" wrapText="1"/>
    </xf>
    <xf numFmtId="0" fontId="0" fillId="0" borderId="0" xfId="0" applyBorder="1" applyAlignment="1">
      <alignment horizontal="center" vertical="top" wrapText="1"/>
    </xf>
    <xf numFmtId="0" fontId="15" fillId="0" borderId="0" xfId="0" applyFont="1" applyBorder="1" applyAlignment="1">
      <alignment vertical="top" wrapText="1"/>
    </xf>
    <xf numFmtId="0" fontId="9" fillId="0" borderId="0" xfId="0" applyFont="1"/>
    <xf numFmtId="0" fontId="0" fillId="0" borderId="0" xfId="0" applyAlignment="1"/>
    <xf numFmtId="0" fontId="23" fillId="0" borderId="0" xfId="0" applyFont="1"/>
    <xf numFmtId="0" fontId="23" fillId="0" borderId="0" xfId="0" applyFont="1" applyAlignment="1">
      <alignment horizontal="center"/>
    </xf>
    <xf numFmtId="0" fontId="21" fillId="0" borderId="0" xfId="0" applyFont="1" applyAlignment="1">
      <alignment horizontal="centerContinuous" vertical="top"/>
    </xf>
    <xf numFmtId="0" fontId="34" fillId="0" borderId="0" xfId="0" applyFont="1" applyFill="1"/>
    <xf numFmtId="0" fontId="35" fillId="0" borderId="0" xfId="0" applyFont="1" applyFill="1"/>
    <xf numFmtId="0" fontId="26" fillId="0" borderId="0" xfId="0" applyFont="1" applyAlignment="1">
      <alignment wrapText="1"/>
    </xf>
    <xf numFmtId="0" fontId="0" fillId="0" borderId="0" xfId="0" applyFill="1" applyBorder="1" applyAlignment="1">
      <alignment horizontal="left" vertical="top" wrapText="1"/>
    </xf>
    <xf numFmtId="0" fontId="0" fillId="0" borderId="0" xfId="0" applyFill="1" applyBorder="1"/>
    <xf numFmtId="0" fontId="18" fillId="0" borderId="0" xfId="0" applyFont="1" applyFill="1" applyBorder="1" applyAlignment="1">
      <alignment horizontal="left" wrapText="1" indent="4"/>
    </xf>
    <xf numFmtId="0" fontId="0" fillId="2" borderId="1" xfId="0" applyFill="1" applyBorder="1" applyAlignment="1">
      <alignment horizontal="left" vertical="top" wrapText="1"/>
    </xf>
    <xf numFmtId="1" fontId="0" fillId="2" borderId="1" xfId="0" applyNumberFormat="1" applyFill="1" applyBorder="1" applyAlignment="1">
      <alignment horizontal="center" vertical="top" wrapText="1"/>
    </xf>
    <xf numFmtId="0" fontId="23" fillId="2" borderId="1" xfId="0" applyFont="1" applyFill="1" applyBorder="1" applyAlignment="1">
      <alignment horizontal="center" vertical="top"/>
    </xf>
    <xf numFmtId="0" fontId="0" fillId="0" borderId="0" xfId="0" applyAlignment="1">
      <alignment horizontal="left"/>
    </xf>
    <xf numFmtId="0" fontId="11" fillId="0" borderId="0" xfId="0" applyFont="1"/>
    <xf numFmtId="0" fontId="37" fillId="0" borderId="0" xfId="0" applyFont="1"/>
    <xf numFmtId="0" fontId="0" fillId="0" borderId="0" xfId="0" applyAlignment="1">
      <alignment horizontal="left" wrapText="1"/>
    </xf>
    <xf numFmtId="0" fontId="11" fillId="0" borderId="0" xfId="0" applyFont="1" applyFill="1" applyAlignment="1">
      <alignment vertical="top"/>
    </xf>
    <xf numFmtId="0" fontId="38" fillId="0" borderId="0" xfId="0" applyFont="1" applyFill="1" applyAlignment="1">
      <alignment vertical="top"/>
    </xf>
    <xf numFmtId="0" fontId="25" fillId="0" borderId="0" xfId="0" applyFont="1" applyAlignment="1">
      <alignment vertical="top"/>
    </xf>
    <xf numFmtId="0" fontId="0" fillId="0" borderId="7" xfId="0" applyBorder="1"/>
    <xf numFmtId="0" fontId="0" fillId="0" borderId="0" xfId="0" applyAlignment="1">
      <alignment wrapText="1"/>
    </xf>
    <xf numFmtId="0" fontId="11" fillId="0" borderId="0" xfId="0" applyFont="1" applyAlignment="1">
      <alignment horizontal="center"/>
    </xf>
    <xf numFmtId="0" fontId="11" fillId="0" borderId="0" xfId="0" applyFont="1" applyAlignment="1">
      <alignment vertical="top" wrapText="1"/>
    </xf>
    <xf numFmtId="0" fontId="11" fillId="0" borderId="0" xfId="0" applyFont="1" applyFill="1" applyAlignment="1">
      <alignment vertical="top" wrapText="1"/>
    </xf>
    <xf numFmtId="0" fontId="32" fillId="0" borderId="0" xfId="0" applyFont="1"/>
    <xf numFmtId="0" fontId="34" fillId="0" borderId="0" xfId="0" applyFont="1"/>
    <xf numFmtId="0" fontId="23" fillId="3" borderId="1" xfId="0" applyFont="1" applyFill="1" applyBorder="1" applyAlignment="1">
      <alignment horizontal="center" vertical="top"/>
    </xf>
    <xf numFmtId="49" fontId="0" fillId="3" borderId="1" xfId="0" applyNumberFormat="1" applyFill="1" applyBorder="1" applyAlignment="1">
      <alignment horizontal="center" vertical="top"/>
    </xf>
    <xf numFmtId="49" fontId="0" fillId="3" borderId="1" xfId="0" applyNumberFormat="1" applyFill="1" applyBorder="1" applyAlignment="1">
      <alignment horizontal="left" vertical="top" wrapText="1"/>
    </xf>
    <xf numFmtId="0" fontId="0" fillId="3" borderId="1" xfId="0" applyFill="1" applyBorder="1" applyAlignment="1">
      <alignment horizontal="left" vertical="top" wrapText="1"/>
    </xf>
    <xf numFmtId="1" fontId="0" fillId="3" borderId="1" xfId="0" applyNumberFormat="1" applyFill="1" applyBorder="1" applyAlignment="1">
      <alignment horizontal="center" vertical="top" wrapText="1"/>
    </xf>
    <xf numFmtId="0" fontId="23" fillId="3" borderId="1" xfId="0" applyFont="1" applyFill="1" applyBorder="1" applyAlignment="1">
      <alignment vertical="top" wrapText="1"/>
    </xf>
    <xf numFmtId="0" fontId="0" fillId="3" borderId="0" xfId="0" applyFill="1"/>
    <xf numFmtId="0" fontId="8" fillId="3" borderId="1" xfId="0" applyFont="1" applyFill="1" applyBorder="1" applyAlignment="1">
      <alignment horizontal="left" vertical="top" wrapText="1"/>
    </xf>
    <xf numFmtId="0" fontId="0" fillId="3" borderId="1" xfId="0" applyFill="1" applyBorder="1" applyAlignment="1">
      <alignment horizontal="center" vertical="top" wrapText="1"/>
    </xf>
    <xf numFmtId="0" fontId="0" fillId="3" borderId="1" xfId="0" applyFill="1" applyBorder="1" applyAlignment="1">
      <alignment vertical="top" wrapText="1"/>
    </xf>
    <xf numFmtId="49" fontId="0" fillId="3" borderId="1" xfId="0" quotePrefix="1" applyNumberFormat="1" applyFill="1" applyBorder="1" applyAlignment="1">
      <alignment horizontal="left" vertical="top" wrapText="1"/>
    </xf>
    <xf numFmtId="0" fontId="8" fillId="3" borderId="1" xfId="0" applyFont="1" applyFill="1" applyBorder="1" applyAlignment="1">
      <alignment vertical="top" wrapText="1"/>
    </xf>
    <xf numFmtId="0" fontId="8" fillId="3" borderId="1" xfId="0" applyFont="1" applyFill="1" applyBorder="1" applyAlignment="1">
      <alignment horizontal="center" vertical="top" wrapText="1"/>
    </xf>
    <xf numFmtId="0" fontId="8" fillId="0" borderId="1" xfId="0" applyFont="1" applyFill="1" applyBorder="1" applyAlignment="1">
      <alignment vertical="top" wrapText="1"/>
    </xf>
    <xf numFmtId="49" fontId="8" fillId="0"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wrapText="1"/>
    </xf>
    <xf numFmtId="0" fontId="8" fillId="0" borderId="0" xfId="0" applyFont="1"/>
    <xf numFmtId="0" fontId="0" fillId="0" borderId="0" xfId="0" applyBorder="1"/>
    <xf numFmtId="0" fontId="8" fillId="0" borderId="0" xfId="0" applyFont="1" applyBorder="1"/>
    <xf numFmtId="14" fontId="12" fillId="0" borderId="8" xfId="0" applyNumberFormat="1" applyFont="1" applyBorder="1" applyAlignment="1">
      <alignment horizontal="left" wrapText="1"/>
    </xf>
    <xf numFmtId="0" fontId="39" fillId="0" borderId="11" xfId="0" applyFont="1" applyFill="1" applyBorder="1" applyAlignment="1">
      <alignment horizontal="center"/>
    </xf>
    <xf numFmtId="0" fontId="27" fillId="0" borderId="0" xfId="0" applyFont="1" applyFill="1" applyAlignment="1">
      <alignment horizontal="left" wrapText="1"/>
    </xf>
    <xf numFmtId="0" fontId="27" fillId="0" borderId="0" xfId="0" applyFont="1" applyAlignment="1">
      <alignment horizontal="left" wrapText="1"/>
    </xf>
    <xf numFmtId="0" fontId="28" fillId="0" borderId="0" xfId="0" applyFont="1" applyAlignment="1">
      <alignment horizontal="left" wrapText="1" indent="4"/>
    </xf>
    <xf numFmtId="0" fontId="28" fillId="0" borderId="0" xfId="0" applyFont="1" applyAlignment="1">
      <alignment horizontal="left" wrapText="1"/>
    </xf>
    <xf numFmtId="0" fontId="28" fillId="0" borderId="0" xfId="0" applyFont="1" applyAlignment="1">
      <alignment horizontal="left" wrapText="1" indent="3"/>
    </xf>
    <xf numFmtId="0" fontId="28" fillId="0" borderId="0" xfId="0" applyFont="1" applyAlignment="1">
      <alignment horizontal="left" indent="3"/>
    </xf>
    <xf numFmtId="0" fontId="20" fillId="0" borderId="0" xfId="0" applyFont="1" applyAlignment="1">
      <alignment horizontal="left" wrapText="1" indent="6"/>
    </xf>
    <xf numFmtId="0" fontId="18" fillId="0" borderId="0" xfId="0" applyFont="1" applyAlignment="1">
      <alignment horizontal="left" wrapText="1" indent="8"/>
    </xf>
    <xf numFmtId="0" fontId="20" fillId="0" borderId="0" xfId="0" applyFont="1" applyAlignment="1">
      <alignment horizontal="left" indent="6"/>
    </xf>
    <xf numFmtId="0" fontId="20" fillId="2" borderId="0" xfId="0" applyFont="1" applyFill="1" applyAlignment="1">
      <alignment horizontal="left" wrapText="1" indent="6"/>
    </xf>
    <xf numFmtId="0" fontId="18" fillId="2" borderId="0" xfId="0" applyFont="1" applyFill="1" applyAlignment="1">
      <alignment horizontal="left" wrapText="1" indent="8"/>
    </xf>
    <xf numFmtId="0" fontId="39" fillId="0" borderId="0" xfId="0" applyFont="1" applyFill="1" applyBorder="1" applyAlignment="1">
      <alignment horizontal="center"/>
    </xf>
    <xf numFmtId="0" fontId="29" fillId="0" borderId="0" xfId="0" applyFont="1" applyFill="1" applyAlignment="1">
      <alignment horizontal="left" wrapText="1" indent="7"/>
    </xf>
    <xf numFmtId="0" fontId="29" fillId="0" borderId="0" xfId="0" applyFont="1" applyFill="1" applyAlignment="1">
      <alignment horizontal="left" vertical="center" wrapText="1" indent="7"/>
    </xf>
    <xf numFmtId="0" fontId="18" fillId="0" borderId="0" xfId="0" applyFont="1" applyFill="1" applyBorder="1" applyAlignment="1">
      <alignment horizontal="left" vertical="center" wrapText="1" indent="7"/>
    </xf>
    <xf numFmtId="0" fontId="28" fillId="2" borderId="0" xfId="0" applyFont="1" applyFill="1" applyAlignment="1">
      <alignment horizontal="left" wrapText="1" indent="3"/>
    </xf>
    <xf numFmtId="0" fontId="40" fillId="0" borderId="0" xfId="0" applyFont="1" applyFill="1" applyAlignment="1">
      <alignment horizontal="left" vertical="center" wrapText="1"/>
    </xf>
    <xf numFmtId="0" fontId="39" fillId="0" borderId="0" xfId="0" applyFont="1" applyAlignment="1">
      <alignment horizontal="left" indent="14"/>
    </xf>
    <xf numFmtId="0" fontId="40" fillId="0" borderId="0" xfId="0" applyFont="1" applyFill="1" applyAlignment="1">
      <alignment horizontal="left" vertical="top" wrapText="1"/>
    </xf>
    <xf numFmtId="0" fontId="8" fillId="0" borderId="0" xfId="0" applyFont="1" applyFill="1" applyBorder="1" applyAlignment="1">
      <alignment horizontal="left" vertical="top" wrapText="1"/>
    </xf>
    <xf numFmtId="0" fontId="20" fillId="0" borderId="0" xfId="0" applyFont="1" applyAlignment="1">
      <alignment horizontal="left" vertical="top" wrapText="1" indent="6"/>
    </xf>
    <xf numFmtId="0" fontId="39" fillId="0" borderId="0" xfId="0" applyFont="1" applyFill="1" applyAlignment="1">
      <alignment horizontal="left" vertical="top" wrapText="1"/>
    </xf>
    <xf numFmtId="0" fontId="39" fillId="0" borderId="12" xfId="0" applyFont="1" applyFill="1" applyBorder="1" applyAlignment="1">
      <alignment horizontal="center"/>
    </xf>
    <xf numFmtId="0" fontId="47" fillId="0" borderId="0" xfId="0" applyFont="1" applyFill="1" applyBorder="1" applyAlignment="1">
      <alignment horizontal="left"/>
    </xf>
    <xf numFmtId="49" fontId="47" fillId="0" borderId="0" xfId="0" applyNumberFormat="1" applyFont="1" applyAlignment="1">
      <alignment horizontal="left" wrapText="1"/>
    </xf>
    <xf numFmtId="0" fontId="0" fillId="0" borderId="0" xfId="0" applyAlignment="1"/>
    <xf numFmtId="0" fontId="0" fillId="0" borderId="0" xfId="0" applyAlignment="1">
      <alignment vertical="center"/>
    </xf>
    <xf numFmtId="0" fontId="8" fillId="0" borderId="0" xfId="0" applyFont="1" applyFill="1"/>
    <xf numFmtId="0" fontId="8" fillId="0" borderId="1" xfId="0" applyFont="1" applyFill="1" applyBorder="1" applyAlignment="1">
      <alignment horizontal="center" vertical="top" wrapText="1"/>
    </xf>
    <xf numFmtId="0" fontId="0" fillId="0" borderId="0" xfId="0" applyFill="1" applyAlignment="1">
      <alignment horizontal="center"/>
    </xf>
    <xf numFmtId="0" fontId="21" fillId="3" borderId="0" xfId="0" applyFont="1" applyFill="1" applyAlignment="1">
      <alignment vertical="top"/>
    </xf>
    <xf numFmtId="14" fontId="21" fillId="3" borderId="0" xfId="0" applyNumberFormat="1" applyFont="1" applyFill="1" applyAlignment="1">
      <alignment horizontal="centerContinuous" vertical="top" wrapText="1"/>
    </xf>
    <xf numFmtId="14" fontId="11" fillId="3" borderId="1" xfId="0" applyNumberFormat="1" applyFont="1" applyFill="1" applyBorder="1" applyAlignment="1">
      <alignment horizontal="center" vertical="top" wrapText="1"/>
    </xf>
    <xf numFmtId="0" fontId="11" fillId="3" borderId="1" xfId="0" applyFont="1" applyFill="1" applyBorder="1" applyAlignment="1">
      <alignment vertical="top" wrapText="1"/>
    </xf>
    <xf numFmtId="0" fontId="11" fillId="3" borderId="1" xfId="0" applyFont="1" applyFill="1" applyBorder="1" applyAlignment="1">
      <alignment horizontal="center" vertical="top" wrapText="1"/>
    </xf>
    <xf numFmtId="0" fontId="11" fillId="3" borderId="1" xfId="0" applyFont="1" applyFill="1" applyBorder="1" applyAlignment="1">
      <alignment horizontal="center"/>
    </xf>
    <xf numFmtId="0" fontId="23" fillId="3" borderId="1" xfId="0" applyFont="1" applyFill="1" applyBorder="1" applyAlignment="1"/>
    <xf numFmtId="1" fontId="23" fillId="3" borderId="1" xfId="0" applyNumberFormat="1" applyFont="1" applyFill="1" applyBorder="1" applyAlignment="1">
      <alignment horizontal="center"/>
    </xf>
    <xf numFmtId="0" fontId="23" fillId="3" borderId="1" xfId="0" applyFont="1" applyFill="1" applyBorder="1" applyAlignment="1">
      <alignment horizontal="center"/>
    </xf>
    <xf numFmtId="0" fontId="23" fillId="3" borderId="1" xfId="0" applyFont="1" applyFill="1" applyBorder="1" applyAlignment="1">
      <alignment vertical="top"/>
    </xf>
    <xf numFmtId="0" fontId="0" fillId="3" borderId="1" xfId="0" applyFill="1" applyBorder="1" applyAlignment="1">
      <alignment horizontal="left"/>
    </xf>
    <xf numFmtId="0" fontId="0" fillId="3" borderId="1" xfId="0" applyFill="1" applyBorder="1" applyAlignment="1"/>
    <xf numFmtId="0" fontId="0" fillId="3" borderId="1" xfId="0" quotePrefix="1" applyFill="1" applyBorder="1" applyAlignment="1">
      <alignment horizontal="left" vertical="top" wrapText="1"/>
    </xf>
    <xf numFmtId="0" fontId="15" fillId="3" borderId="1" xfId="0" applyFont="1" applyFill="1" applyBorder="1" applyAlignment="1">
      <alignment vertical="top" wrapText="1"/>
    </xf>
    <xf numFmtId="0" fontId="8" fillId="3" borderId="1" xfId="0" quotePrefix="1" applyFont="1" applyFill="1" applyBorder="1" applyAlignment="1">
      <alignment horizontal="left" vertical="top" wrapText="1"/>
    </xf>
    <xf numFmtId="0" fontId="23" fillId="3" borderId="1" xfId="0" quotePrefix="1" applyFont="1" applyFill="1" applyBorder="1" applyAlignment="1">
      <alignment horizontal="left" vertical="top" wrapText="1"/>
    </xf>
    <xf numFmtId="0" fontId="15"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xf numFmtId="49" fontId="15" fillId="3" borderId="1" xfId="0" applyNumberFormat="1" applyFont="1" applyFill="1" applyBorder="1" applyAlignment="1">
      <alignment horizontal="left" vertical="top" wrapText="1"/>
    </xf>
    <xf numFmtId="0" fontId="21" fillId="0" borderId="0" xfId="1" applyFont="1" applyAlignment="1">
      <alignment vertical="top"/>
    </xf>
    <xf numFmtId="14" fontId="21" fillId="0" borderId="0" xfId="1" applyNumberFormat="1" applyFont="1" applyAlignment="1">
      <alignment horizontal="center" vertical="top" wrapText="1"/>
    </xf>
    <xf numFmtId="0" fontId="8" fillId="0" borderId="0" xfId="1"/>
    <xf numFmtId="0" fontId="9" fillId="0" borderId="0" xfId="1" applyFont="1" applyAlignment="1"/>
    <xf numFmtId="0" fontId="8" fillId="0" borderId="0" xfId="1" applyFont="1" applyAlignment="1">
      <alignment vertical="top" wrapText="1"/>
    </xf>
    <xf numFmtId="0" fontId="25" fillId="0" borderId="0" xfId="1" applyFont="1" applyAlignment="1"/>
    <xf numFmtId="0" fontId="8" fillId="0" borderId="0" xfId="1" applyAlignment="1"/>
    <xf numFmtId="0" fontId="25" fillId="0" borderId="0" xfId="1" applyFont="1" applyAlignment="1">
      <alignment vertical="top"/>
    </xf>
    <xf numFmtId="0" fontId="11" fillId="0" borderId="0" xfId="1" applyFont="1"/>
    <xf numFmtId="0" fontId="11" fillId="0" borderId="0" xfId="1" applyFont="1" applyAlignment="1">
      <alignment horizontal="center"/>
    </xf>
    <xf numFmtId="0" fontId="11" fillId="0" borderId="0" xfId="1" applyFont="1" applyAlignment="1">
      <alignment vertical="top" wrapText="1"/>
    </xf>
    <xf numFmtId="0" fontId="11" fillId="0" borderId="0" xfId="1" applyFont="1" applyFill="1" applyAlignment="1">
      <alignment vertical="top" wrapText="1"/>
    </xf>
    <xf numFmtId="0" fontId="8" fillId="0" borderId="0" xfId="1" applyFont="1"/>
    <xf numFmtId="0" fontId="8" fillId="0" borderId="0" xfId="1" applyFont="1" applyAlignment="1">
      <alignment horizontal="center"/>
    </xf>
    <xf numFmtId="0" fontId="8" fillId="0" borderId="0" xfId="1" applyFont="1" applyFill="1" applyAlignment="1">
      <alignment vertical="top" wrapText="1"/>
    </xf>
    <xf numFmtId="0" fontId="8" fillId="0" borderId="0" xfId="1" applyFill="1"/>
    <xf numFmtId="0" fontId="38" fillId="0" borderId="0" xfId="1" applyFont="1" applyFill="1" applyAlignment="1">
      <alignment vertical="top"/>
    </xf>
    <xf numFmtId="0" fontId="8" fillId="0" borderId="0" xfId="1" applyFont="1" applyFill="1"/>
    <xf numFmtId="0" fontId="8" fillId="0" borderId="0" xfId="1" applyFont="1" applyFill="1" applyAlignment="1">
      <alignment horizontal="center"/>
    </xf>
    <xf numFmtId="49" fontId="11" fillId="0" borderId="1" xfId="1" applyNumberFormat="1" applyFont="1" applyBorder="1" applyAlignment="1">
      <alignment horizontal="center" vertical="top" wrapText="1"/>
    </xf>
    <xf numFmtId="0" fontId="11" fillId="0" borderId="1" xfId="1" applyFont="1" applyBorder="1" applyAlignment="1">
      <alignment vertical="top" wrapText="1"/>
    </xf>
    <xf numFmtId="0" fontId="11" fillId="0" borderId="1" xfId="1" applyFont="1" applyBorder="1" applyAlignment="1">
      <alignment horizontal="center" vertical="top" wrapText="1"/>
    </xf>
    <xf numFmtId="0" fontId="8" fillId="0" borderId="1" xfId="1" applyFont="1" applyBorder="1" applyAlignment="1">
      <alignment horizontal="center" vertical="top"/>
    </xf>
    <xf numFmtId="0" fontId="8" fillId="0" borderId="1" xfId="1" applyFont="1" applyBorder="1" applyAlignment="1"/>
    <xf numFmtId="1" fontId="8" fillId="0" borderId="1" xfId="1" applyNumberFormat="1" applyFont="1" applyBorder="1" applyAlignment="1">
      <alignment horizontal="center"/>
    </xf>
    <xf numFmtId="0" fontId="8" fillId="0" borderId="1" xfId="1" applyFont="1" applyBorder="1" applyAlignment="1">
      <alignment horizontal="center"/>
    </xf>
    <xf numFmtId="0" fontId="8" fillId="0" borderId="1" xfId="1" applyFont="1" applyBorder="1" applyAlignment="1">
      <alignment horizontal="left" vertical="top" wrapText="1"/>
    </xf>
    <xf numFmtId="0" fontId="8" fillId="0" borderId="1" xfId="1" applyFont="1" applyBorder="1" applyAlignment="1">
      <alignment vertical="top"/>
    </xf>
    <xf numFmtId="1" fontId="8" fillId="0" borderId="1" xfId="1" applyNumberFormat="1" applyFont="1" applyBorder="1" applyAlignment="1">
      <alignment horizontal="center" vertical="top"/>
    </xf>
    <xf numFmtId="0" fontId="8" fillId="0" borderId="1" xfId="1" applyBorder="1" applyAlignment="1"/>
    <xf numFmtId="0" fontId="8" fillId="0" borderId="1" xfId="1" applyBorder="1" applyAlignment="1">
      <alignment vertical="top" wrapText="1"/>
    </xf>
    <xf numFmtId="1" fontId="8" fillId="0" borderId="1" xfId="1" applyNumberFormat="1" applyBorder="1" applyAlignment="1">
      <alignment horizontal="center" vertical="top" wrapText="1"/>
    </xf>
    <xf numFmtId="0" fontId="8" fillId="0" borderId="1" xfId="1" applyBorder="1" applyAlignment="1">
      <alignment horizontal="center" vertical="top" wrapText="1"/>
    </xf>
    <xf numFmtId="0" fontId="8" fillId="0" borderId="1" xfId="1" applyBorder="1" applyAlignment="1">
      <alignment horizontal="left" vertical="top" wrapText="1"/>
    </xf>
    <xf numFmtId="1" fontId="8" fillId="0" borderId="1" xfId="1" quotePrefix="1" applyNumberFormat="1" applyBorder="1" applyAlignment="1">
      <alignment horizontal="center" vertical="top" wrapText="1"/>
    </xf>
    <xf numFmtId="0" fontId="8" fillId="0" borderId="0" xfId="1" applyAlignment="1">
      <alignment vertical="top" wrapText="1"/>
    </xf>
    <xf numFmtId="0" fontId="8" fillId="0" borderId="1" xfId="1" quotePrefix="1" applyBorder="1" applyAlignment="1">
      <alignment horizontal="left" vertical="top" wrapText="1"/>
    </xf>
    <xf numFmtId="0" fontId="8" fillId="0" borderId="0" xfId="1" applyFont="1" applyAlignment="1"/>
    <xf numFmtId="0" fontId="8" fillId="0" borderId="1" xfId="1" applyFont="1" applyBorder="1" applyAlignment="1">
      <alignment vertical="top" wrapText="1"/>
    </xf>
    <xf numFmtId="0" fontId="8" fillId="0" borderId="0" xfId="1" applyFont="1" applyBorder="1" applyAlignment="1">
      <alignment horizontal="center" vertical="top"/>
    </xf>
    <xf numFmtId="0" fontId="8" fillId="0" borderId="0" xfId="1" applyFont="1" applyBorder="1" applyAlignment="1">
      <alignment vertical="top" wrapText="1"/>
    </xf>
    <xf numFmtId="1" fontId="8" fillId="0" borderId="0" xfId="1" applyNumberFormat="1" applyBorder="1" applyAlignment="1">
      <alignment horizontal="center" vertical="top" wrapText="1"/>
    </xf>
    <xf numFmtId="0" fontId="8" fillId="0" borderId="0" xfId="1" applyBorder="1" applyAlignment="1">
      <alignment horizontal="center" vertical="top" wrapText="1"/>
    </xf>
    <xf numFmtId="0" fontId="11" fillId="0" borderId="0" xfId="1" applyFont="1" applyBorder="1" applyAlignment="1">
      <alignment vertical="top" wrapText="1"/>
    </xf>
    <xf numFmtId="1" fontId="8" fillId="0" borderId="2" xfId="1" applyNumberFormat="1" applyBorder="1" applyAlignment="1">
      <alignment horizontal="center" vertical="top" wrapText="1"/>
    </xf>
    <xf numFmtId="0" fontId="34" fillId="0" borderId="0" xfId="1" applyFont="1" applyFill="1"/>
    <xf numFmtId="0" fontId="8" fillId="0" borderId="0" xfId="1" applyNumberFormat="1"/>
    <xf numFmtId="0" fontId="8" fillId="0" borderId="0" xfId="1" applyNumberFormat="1" applyAlignment="1">
      <alignment vertical="top" wrapText="1"/>
    </xf>
    <xf numFmtId="0" fontId="8" fillId="0" borderId="0" xfId="1" applyAlignment="1">
      <alignment horizontal="center" vertical="top" wrapText="1"/>
    </xf>
    <xf numFmtId="49" fontId="11" fillId="3" borderId="1" xfId="0" applyNumberFormat="1" applyFont="1" applyFill="1" applyBorder="1" applyAlignment="1">
      <alignment horizontal="left" vertical="top" wrapText="1"/>
    </xf>
    <xf numFmtId="49" fontId="8" fillId="3" borderId="1" xfId="0" applyNumberFormat="1" applyFont="1" applyFill="1" applyBorder="1" applyAlignment="1">
      <alignment horizontal="left" vertical="top" wrapText="1"/>
    </xf>
    <xf numFmtId="0" fontId="8" fillId="3" borderId="1" xfId="0" applyFont="1" applyFill="1" applyBorder="1" applyAlignment="1">
      <alignment horizontal="left" wrapText="1"/>
    </xf>
    <xf numFmtId="0" fontId="8" fillId="3" borderId="1" xfId="1" applyFont="1" applyFill="1" applyBorder="1" applyAlignment="1">
      <alignment horizontal="left" wrapText="1"/>
    </xf>
    <xf numFmtId="0" fontId="8" fillId="3" borderId="0" xfId="1" applyFill="1" applyAlignment="1">
      <alignment vertical="top" wrapText="1"/>
    </xf>
    <xf numFmtId="0" fontId="0" fillId="0" borderId="0" xfId="0" applyAlignment="1">
      <alignment horizontal="center"/>
    </xf>
    <xf numFmtId="0" fontId="8" fillId="0" borderId="0" xfId="1" applyAlignment="1">
      <alignment horizontal="center"/>
    </xf>
    <xf numFmtId="0" fontId="23" fillId="0" borderId="3" xfId="0" applyFont="1" applyFill="1" applyBorder="1" applyAlignment="1">
      <alignment horizontal="left" vertical="top" wrapText="1"/>
    </xf>
    <xf numFmtId="0" fontId="0" fillId="0" borderId="3" xfId="0" applyFill="1" applyBorder="1" applyAlignment="1">
      <alignment horizontal="left"/>
    </xf>
    <xf numFmtId="0" fontId="8" fillId="0" borderId="3" xfId="0" applyFont="1" applyFill="1" applyBorder="1" applyAlignment="1">
      <alignment horizontal="left" vertical="top" wrapText="1"/>
    </xf>
    <xf numFmtId="0" fontId="0" fillId="3" borderId="3" xfId="0" applyFill="1" applyBorder="1" applyAlignment="1">
      <alignment horizontal="left" vertical="top" wrapText="1"/>
    </xf>
    <xf numFmtId="0" fontId="8" fillId="3" borderId="3" xfId="0" applyFont="1" applyFill="1" applyBorder="1" applyAlignment="1">
      <alignment horizontal="left" vertical="top" wrapText="1"/>
    </xf>
    <xf numFmtId="0" fontId="0" fillId="3" borderId="3" xfId="0" applyFill="1" applyBorder="1" applyAlignment="1">
      <alignment vertical="top" wrapText="1"/>
    </xf>
    <xf numFmtId="0" fontId="8" fillId="3" borderId="3" xfId="0" applyFont="1" applyFill="1" applyBorder="1" applyAlignment="1">
      <alignment vertical="top" wrapText="1"/>
    </xf>
    <xf numFmtId="0" fontId="0" fillId="0" borderId="1" xfId="0" applyFill="1" applyBorder="1"/>
    <xf numFmtId="0" fontId="0" fillId="0" borderId="17" xfId="0" applyFill="1" applyBorder="1" applyAlignment="1">
      <alignment vertical="top" wrapText="1"/>
    </xf>
    <xf numFmtId="0" fontId="15" fillId="0" borderId="3" xfId="0" applyFont="1" applyFill="1" applyBorder="1" applyAlignment="1">
      <alignment vertical="top" wrapText="1"/>
    </xf>
    <xf numFmtId="0" fontId="8" fillId="0" borderId="3" xfId="0" applyFont="1" applyFill="1" applyBorder="1" applyAlignment="1">
      <alignment vertical="top" wrapText="1"/>
    </xf>
    <xf numFmtId="0" fontId="0" fillId="0" borderId="1" xfId="0" applyBorder="1"/>
    <xf numFmtId="0" fontId="0" fillId="0" borderId="16" xfId="0" applyBorder="1"/>
    <xf numFmtId="0" fontId="0" fillId="0" borderId="16" xfId="0" applyBorder="1" applyAlignment="1">
      <alignment vertical="top" wrapText="1"/>
    </xf>
    <xf numFmtId="0" fontId="23" fillId="0" borderId="16" xfId="0" applyFont="1" applyBorder="1" applyAlignment="1">
      <alignment vertical="top" wrapText="1"/>
    </xf>
    <xf numFmtId="0" fontId="0" fillId="0" borderId="15" xfId="0" applyBorder="1"/>
    <xf numFmtId="0" fontId="8" fillId="0" borderId="15" xfId="1" applyBorder="1"/>
    <xf numFmtId="0" fontId="8" fillId="0" borderId="1" xfId="1" applyBorder="1"/>
    <xf numFmtId="0" fontId="0" fillId="0" borderId="1" xfId="0" applyBorder="1" applyAlignment="1">
      <alignment vertical="top"/>
    </xf>
    <xf numFmtId="0" fontId="8" fillId="0" borderId="1" xfId="1" applyFont="1" applyBorder="1" applyAlignment="1">
      <alignment horizontal="left" wrapText="1"/>
    </xf>
    <xf numFmtId="0" fontId="51" fillId="0" borderId="0" xfId="0" applyFont="1" applyAlignment="1">
      <alignment horizontal="center"/>
    </xf>
    <xf numFmtId="0" fontId="8" fillId="0" borderId="0" xfId="0" applyFont="1" applyFill="1" applyAlignment="1">
      <alignment vertical="top" wrapText="1"/>
    </xf>
    <xf numFmtId="0" fontId="8" fillId="0" borderId="0" xfId="0" applyFont="1" applyAlignment="1">
      <alignment vertical="top" wrapText="1"/>
    </xf>
    <xf numFmtId="0" fontId="8" fillId="0" borderId="0" xfId="0" applyFont="1" applyAlignment="1"/>
    <xf numFmtId="0" fontId="5" fillId="0" borderId="0" xfId="4"/>
    <xf numFmtId="0" fontId="8" fillId="0" borderId="0" xfId="5" applyFont="1"/>
    <xf numFmtId="0" fontId="37" fillId="0" borderId="0" xfId="5" applyFont="1"/>
    <xf numFmtId="0" fontId="48" fillId="0" borderId="0" xfId="5"/>
    <xf numFmtId="0" fontId="37" fillId="0" borderId="0" xfId="1" applyFont="1"/>
    <xf numFmtId="0" fontId="51" fillId="0" borderId="0" xfId="1" applyFont="1" applyAlignment="1">
      <alignment horizontal="center"/>
    </xf>
    <xf numFmtId="0" fontId="5" fillId="0" borderId="0" xfId="6"/>
    <xf numFmtId="0" fontId="52" fillId="0" borderId="0" xfId="1" applyFont="1"/>
    <xf numFmtId="0" fontId="8" fillId="0" borderId="0" xfId="6" applyFont="1"/>
    <xf numFmtId="0" fontId="53" fillId="0" borderId="0" xfId="6" applyFont="1"/>
    <xf numFmtId="0" fontId="8" fillId="3" borderId="0" xfId="1" applyFont="1" applyFill="1" applyAlignment="1">
      <alignment horizontal="left"/>
    </xf>
    <xf numFmtId="0" fontId="8" fillId="3" borderId="1" xfId="1" applyFill="1" applyBorder="1" applyAlignment="1">
      <alignment horizontal="left" vertical="top" wrapText="1"/>
    </xf>
    <xf numFmtId="0" fontId="0" fillId="0" borderId="0" xfId="0" applyAlignment="1">
      <alignment horizontal="left"/>
    </xf>
    <xf numFmtId="0" fontId="22" fillId="3" borderId="0" xfId="0" applyFont="1" applyFill="1" applyAlignment="1">
      <alignment vertical="top" wrapText="1"/>
    </xf>
    <xf numFmtId="0" fontId="11" fillId="3" borderId="0" xfId="0" applyFont="1" applyFill="1" applyAlignment="1">
      <alignment vertical="top"/>
    </xf>
    <xf numFmtId="0" fontId="8" fillId="3" borderId="0" xfId="0" applyFont="1" applyFill="1" applyAlignment="1">
      <alignment vertical="top" wrapText="1"/>
    </xf>
    <xf numFmtId="14" fontId="11" fillId="3" borderId="0" xfId="0" applyNumberFormat="1" applyFont="1" applyFill="1" applyAlignment="1">
      <alignment horizontal="centerContinuous" vertical="top" wrapText="1"/>
    </xf>
    <xf numFmtId="14" fontId="11" fillId="0" borderId="0" xfId="0" applyNumberFormat="1" applyFont="1" applyFill="1" applyAlignment="1">
      <alignment horizontal="center" vertical="top" wrapText="1"/>
    </xf>
    <xf numFmtId="14" fontId="11" fillId="0" borderId="0" xfId="0" applyNumberFormat="1" applyFont="1" applyFill="1" applyAlignment="1">
      <alignment horizontal="centerContinuous" vertical="top" wrapText="1"/>
    </xf>
    <xf numFmtId="0" fontId="0" fillId="0" borderId="13" xfId="0" applyFill="1" applyBorder="1" applyAlignment="1">
      <alignment horizontal="center"/>
    </xf>
    <xf numFmtId="0" fontId="0" fillId="0" borderId="1" xfId="0" applyFill="1" applyBorder="1" applyAlignment="1">
      <alignment horizontal="center"/>
    </xf>
    <xf numFmtId="14" fontId="0" fillId="3" borderId="1" xfId="0" applyNumberFormat="1" applyFill="1" applyBorder="1" applyAlignment="1">
      <alignment horizontal="center"/>
    </xf>
    <xf numFmtId="0" fontId="0" fillId="3" borderId="0" xfId="0" applyFill="1" applyAlignment="1">
      <alignment vertical="top" wrapText="1"/>
    </xf>
    <xf numFmtId="14" fontId="8" fillId="3" borderId="1" xfId="0" applyNumberFormat="1" applyFont="1" applyFill="1" applyBorder="1" applyAlignment="1">
      <alignment horizontal="center"/>
    </xf>
    <xf numFmtId="14" fontId="0" fillId="3" borderId="16" xfId="0" applyNumberFormat="1" applyFill="1" applyBorder="1" applyAlignment="1">
      <alignment horizontal="center"/>
    </xf>
    <xf numFmtId="0" fontId="8" fillId="3" borderId="1" xfId="0" quotePrefix="1" applyFont="1" applyFill="1" applyBorder="1" applyAlignment="1">
      <alignment horizontal="center" vertical="top" wrapText="1"/>
    </xf>
    <xf numFmtId="0" fontId="8" fillId="3" borderId="5" xfId="0" quotePrefix="1" applyFont="1" applyFill="1" applyBorder="1" applyAlignment="1">
      <alignment horizontal="left" vertical="top" wrapText="1"/>
    </xf>
    <xf numFmtId="0" fontId="23" fillId="3" borderId="15" xfId="0" applyFont="1" applyFill="1" applyBorder="1" applyAlignment="1">
      <alignment horizontal="center" vertical="top"/>
    </xf>
    <xf numFmtId="0" fontId="23" fillId="3" borderId="0" xfId="0" applyFont="1" applyFill="1" applyAlignment="1">
      <alignment horizontal="center" vertical="top"/>
    </xf>
    <xf numFmtId="0" fontId="8" fillId="0" borderId="0" xfId="0" applyFont="1" applyFill="1" applyBorder="1"/>
    <xf numFmtId="14" fontId="0" fillId="3" borderId="1" xfId="0" applyNumberFormat="1" applyFill="1" applyBorder="1" applyAlignment="1">
      <alignment horizontal="center" vertical="top" wrapText="1"/>
    </xf>
    <xf numFmtId="0" fontId="0" fillId="3" borderId="1" xfId="0" applyFill="1" applyBorder="1" applyAlignment="1">
      <alignment horizontal="center"/>
    </xf>
    <xf numFmtId="0" fontId="8" fillId="3" borderId="1" xfId="0" applyFont="1" applyFill="1" applyBorder="1" applyAlignment="1">
      <alignment horizontal="center" vertical="top"/>
    </xf>
    <xf numFmtId="14" fontId="8" fillId="3" borderId="1" xfId="1" applyNumberFormat="1" applyFill="1" applyBorder="1" applyAlignment="1">
      <alignment horizontal="center"/>
    </xf>
    <xf numFmtId="14" fontId="8" fillId="3" borderId="1" xfId="1" applyNumberFormat="1" applyFill="1" applyBorder="1" applyAlignment="1">
      <alignment horizontal="center" vertical="top" wrapText="1"/>
    </xf>
    <xf numFmtId="0" fontId="27" fillId="3" borderId="0" xfId="0" applyFont="1" applyFill="1" applyAlignment="1">
      <alignment horizontal="left" wrapText="1"/>
    </xf>
    <xf numFmtId="1" fontId="8" fillId="0" borderId="1" xfId="0" applyNumberFormat="1" applyFont="1" applyFill="1" applyBorder="1" applyAlignment="1">
      <alignment horizontal="center" vertical="top"/>
    </xf>
    <xf numFmtId="0" fontId="8" fillId="0" borderId="1" xfId="0" applyFont="1" applyFill="1" applyBorder="1" applyAlignment="1">
      <alignment horizontal="center" vertical="top"/>
    </xf>
    <xf numFmtId="0" fontId="8" fillId="0" borderId="1" xfId="0" applyFont="1" applyBorder="1" applyAlignment="1">
      <alignment horizontal="center"/>
    </xf>
    <xf numFmtId="0" fontId="28" fillId="3" borderId="0" xfId="0" applyFont="1" applyFill="1" applyAlignment="1">
      <alignment horizontal="left" wrapText="1"/>
    </xf>
    <xf numFmtId="0" fontId="20" fillId="3" borderId="0" xfId="0" applyFont="1" applyFill="1" applyAlignment="1">
      <alignment horizontal="left" wrapText="1" indent="6"/>
    </xf>
    <xf numFmtId="14" fontId="11" fillId="0" borderId="0" xfId="0" applyNumberFormat="1" applyFont="1" applyAlignment="1">
      <alignment horizontal="left" wrapText="1"/>
    </xf>
    <xf numFmtId="0" fontId="0" fillId="3" borderId="4" xfId="0" applyFill="1" applyBorder="1" applyAlignment="1">
      <alignment vertical="top" wrapText="1"/>
    </xf>
    <xf numFmtId="14" fontId="0" fillId="0" borderId="1" xfId="0" applyNumberFormat="1" applyFill="1" applyBorder="1" applyAlignment="1">
      <alignment horizontal="center"/>
    </xf>
    <xf numFmtId="49" fontId="0" fillId="3" borderId="3" xfId="0" applyNumberFormat="1" applyFill="1" applyBorder="1" applyAlignment="1">
      <alignment horizontal="left" vertical="top" wrapText="1"/>
    </xf>
    <xf numFmtId="0" fontId="0" fillId="3" borderId="4" xfId="0" applyFill="1" applyBorder="1" applyAlignment="1">
      <alignment horizontal="center" vertical="top" wrapText="1"/>
    </xf>
    <xf numFmtId="0" fontId="0" fillId="3" borderId="4" xfId="0" quotePrefix="1" applyFill="1" applyBorder="1" applyAlignment="1">
      <alignment horizontal="left" vertical="top" wrapText="1"/>
    </xf>
    <xf numFmtId="49" fontId="15" fillId="3" borderId="1" xfId="0" quotePrefix="1" applyNumberFormat="1" applyFont="1" applyFill="1" applyBorder="1" applyAlignment="1">
      <alignment horizontal="left" vertical="top" wrapText="1"/>
    </xf>
    <xf numFmtId="49" fontId="0" fillId="3" borderId="3" xfId="0" quotePrefix="1" applyNumberFormat="1" applyFill="1" applyBorder="1" applyAlignment="1">
      <alignment horizontal="left" vertical="top" wrapText="1"/>
    </xf>
    <xf numFmtId="0" fontId="11" fillId="3" borderId="4" xfId="0" quotePrefix="1" applyFont="1" applyFill="1" applyBorder="1" applyAlignment="1">
      <alignment horizontal="left" vertical="top" wrapText="1"/>
    </xf>
    <xf numFmtId="49" fontId="15" fillId="3" borderId="3" xfId="0" applyNumberFormat="1" applyFont="1" applyFill="1" applyBorder="1" applyAlignment="1">
      <alignment horizontal="left" vertical="top" wrapText="1"/>
    </xf>
    <xf numFmtId="0" fontId="0" fillId="3" borderId="4" xfId="0" applyFill="1" applyBorder="1" applyAlignment="1">
      <alignment horizontal="left" vertical="top" wrapText="1"/>
    </xf>
    <xf numFmtId="49" fontId="23" fillId="3" borderId="1" xfId="0" applyNumberFormat="1" applyFont="1" applyFill="1" applyBorder="1" applyAlignment="1">
      <alignment horizontal="left" vertical="top" wrapText="1"/>
    </xf>
    <xf numFmtId="0" fontId="15" fillId="3" borderId="4" xfId="0" applyFont="1" applyFill="1" applyBorder="1" applyAlignment="1">
      <alignment vertical="top" wrapText="1"/>
    </xf>
    <xf numFmtId="0" fontId="0" fillId="3" borderId="1" xfId="0" applyFill="1" applyBorder="1" applyAlignment="1">
      <alignment horizontal="center" vertical="top"/>
    </xf>
    <xf numFmtId="0" fontId="0" fillId="3" borderId="5" xfId="0" applyFill="1" applyBorder="1" applyAlignment="1">
      <alignment vertical="top" wrapText="1"/>
    </xf>
    <xf numFmtId="0" fontId="8" fillId="3" borderId="15" xfId="0" quotePrefix="1" applyFont="1" applyFill="1" applyBorder="1" applyAlignment="1">
      <alignment horizontal="center" vertical="top" wrapText="1"/>
    </xf>
    <xf numFmtId="0" fontId="8" fillId="3" borderId="20" xfId="0" quotePrefix="1" applyFont="1" applyFill="1" applyBorder="1" applyAlignment="1">
      <alignment horizontal="left" vertical="top" wrapText="1"/>
    </xf>
    <xf numFmtId="0" fontId="23" fillId="3" borderId="4" xfId="0" applyFont="1" applyFill="1" applyBorder="1" applyAlignment="1">
      <alignment horizontal="center" vertical="top"/>
    </xf>
    <xf numFmtId="0" fontId="8" fillId="3" borderId="19" xfId="0" quotePrefix="1" applyFont="1" applyFill="1" applyBorder="1" applyAlignment="1">
      <alignment horizontal="left" vertical="top" wrapText="1"/>
    </xf>
    <xf numFmtId="0" fontId="23" fillId="3" borderId="22" xfId="0" applyFont="1" applyFill="1" applyBorder="1" applyAlignment="1">
      <alignment horizontal="center" vertical="top"/>
    </xf>
    <xf numFmtId="1" fontId="0" fillId="3" borderId="5" xfId="0" applyNumberFormat="1" applyFill="1" applyBorder="1" applyAlignment="1">
      <alignment horizontal="center" vertical="top" wrapText="1"/>
    </xf>
    <xf numFmtId="0" fontId="8" fillId="3" borderId="15" xfId="0" quotePrefix="1" applyFont="1" applyFill="1" applyBorder="1" applyAlignment="1">
      <alignment horizontal="left" vertical="top" wrapText="1"/>
    </xf>
    <xf numFmtId="0" fontId="23" fillId="3" borderId="3" xfId="0" applyFont="1" applyFill="1" applyBorder="1" applyAlignment="1">
      <alignment horizontal="center" vertical="top"/>
    </xf>
    <xf numFmtId="0" fontId="11" fillId="3" borderId="5" xfId="0" quotePrefix="1" applyFont="1" applyFill="1" applyBorder="1" applyAlignment="1">
      <alignment horizontal="left" vertical="top" wrapText="1"/>
    </xf>
    <xf numFmtId="0" fontId="11" fillId="3" borderId="3" xfId="0" applyFont="1" applyFill="1" applyBorder="1" applyAlignment="1">
      <alignment horizontal="left" vertical="top" wrapText="1"/>
    </xf>
    <xf numFmtId="0" fontId="11" fillId="0" borderId="1" xfId="0" quotePrefix="1" applyFont="1" applyFill="1" applyBorder="1" applyAlignment="1">
      <alignment horizontal="left" vertical="top" wrapText="1"/>
    </xf>
    <xf numFmtId="0" fontId="8" fillId="0" borderId="5" xfId="0" quotePrefix="1" applyFont="1" applyFill="1" applyBorder="1" applyAlignment="1">
      <alignment horizontal="left" vertical="top" wrapText="1"/>
    </xf>
    <xf numFmtId="0" fontId="11" fillId="0" borderId="5" xfId="0" quotePrefix="1" applyFont="1" applyFill="1" applyBorder="1" applyAlignment="1">
      <alignment horizontal="left" vertical="top" wrapText="1"/>
    </xf>
    <xf numFmtId="0" fontId="58" fillId="0" borderId="0" xfId="0" applyFont="1" applyFill="1"/>
    <xf numFmtId="0" fontId="0" fillId="0" borderId="0" xfId="0" applyAlignment="1">
      <alignment horizontal="left" wrapText="1"/>
    </xf>
    <xf numFmtId="0" fontId="0" fillId="0" borderId="0" xfId="0" applyAlignment="1">
      <alignment horizontal="left" wrapText="1"/>
    </xf>
    <xf numFmtId="0" fontId="52" fillId="0" borderId="0" xfId="0" applyFont="1"/>
    <xf numFmtId="0" fontId="61" fillId="5" borderId="0" xfId="0" applyFont="1" applyFill="1" applyAlignment="1">
      <alignment wrapText="1"/>
    </xf>
    <xf numFmtId="0" fontId="8" fillId="0" borderId="15" xfId="0" applyFont="1" applyFill="1" applyBorder="1" applyAlignment="1">
      <alignment horizontal="left" vertical="top" wrapText="1"/>
    </xf>
    <xf numFmtId="0" fontId="23" fillId="3" borderId="18" xfId="0" applyFont="1" applyFill="1" applyBorder="1" applyAlignment="1">
      <alignment horizontal="center" vertical="top"/>
    </xf>
    <xf numFmtId="0" fontId="8" fillId="0" borderId="0" xfId="1" applyFill="1" applyAlignment="1">
      <alignment vertical="top" wrapText="1"/>
    </xf>
    <xf numFmtId="0" fontId="9" fillId="0" borderId="0" xfId="0" applyFont="1" applyFill="1" applyAlignment="1">
      <alignment vertical="top"/>
    </xf>
    <xf numFmtId="0" fontId="8" fillId="0" borderId="0" xfId="0" applyFont="1" applyFill="1" applyAlignment="1">
      <alignment horizontal="center"/>
    </xf>
    <xf numFmtId="0" fontId="8" fillId="0" borderId="1" xfId="0" applyFont="1" applyFill="1" applyBorder="1" applyAlignment="1"/>
    <xf numFmtId="1" fontId="8" fillId="0" borderId="1" xfId="0" applyNumberFormat="1" applyFont="1" applyFill="1" applyBorder="1" applyAlignment="1">
      <alignment horizontal="center"/>
    </xf>
    <xf numFmtId="0" fontId="8" fillId="0" borderId="1" xfId="0" applyFont="1" applyFill="1" applyBorder="1" applyAlignment="1">
      <alignment horizontal="center"/>
    </xf>
    <xf numFmtId="0" fontId="8" fillId="0" borderId="1" xfId="0" applyFont="1" applyFill="1" applyBorder="1" applyAlignment="1">
      <alignment vertical="top"/>
    </xf>
    <xf numFmtId="0" fontId="8" fillId="3" borderId="0" xfId="0" applyFont="1" applyFill="1" applyAlignment="1">
      <alignment horizontal="center" vertical="top"/>
    </xf>
    <xf numFmtId="0" fontId="8" fillId="0" borderId="0" xfId="0" applyFont="1" applyFill="1" applyAlignment="1">
      <alignment vertical="top"/>
    </xf>
    <xf numFmtId="0" fontId="0" fillId="0" borderId="4" xfId="0" applyBorder="1" applyAlignment="1">
      <alignment horizontal="center"/>
    </xf>
    <xf numFmtId="0" fontId="0" fillId="0" borderId="5" xfId="0" applyBorder="1"/>
    <xf numFmtId="0" fontId="0" fillId="0" borderId="1" xfId="0" applyBorder="1" applyAlignment="1">
      <alignment horizontal="center"/>
    </xf>
    <xf numFmtId="0" fontId="0" fillId="0" borderId="1" xfId="0" applyFill="1" applyBorder="1" applyAlignment="1">
      <alignment wrapText="1"/>
    </xf>
    <xf numFmtId="0" fontId="0" fillId="0" borderId="1" xfId="0" applyBorder="1" applyAlignment="1">
      <alignment wrapText="1"/>
    </xf>
    <xf numFmtId="0" fontId="0" fillId="0" borderId="15" xfId="0" applyBorder="1" applyAlignment="1">
      <alignment horizontal="center"/>
    </xf>
    <xf numFmtId="0" fontId="8" fillId="0" borderId="1" xfId="0" applyFont="1" applyBorder="1"/>
    <xf numFmtId="0" fontId="11" fillId="0" borderId="1" xfId="0" applyFont="1" applyFill="1" applyBorder="1" applyAlignment="1">
      <alignment horizontal="center" vertical="top"/>
    </xf>
    <xf numFmtId="0" fontId="0" fillId="0" borderId="5" xfId="0" applyBorder="1" applyAlignment="1">
      <alignment horizontal="center"/>
    </xf>
    <xf numFmtId="0" fontId="8" fillId="3" borderId="15" xfId="0" applyFont="1" applyFill="1" applyBorder="1" applyAlignment="1">
      <alignment horizontal="center" vertical="top"/>
    </xf>
    <xf numFmtId="0" fontId="11" fillId="0" borderId="1" xfId="0" applyFont="1" applyBorder="1"/>
    <xf numFmtId="0" fontId="0" fillId="0" borderId="15" xfId="0" applyFill="1" applyBorder="1" applyAlignment="1">
      <alignment vertical="top" wrapText="1"/>
    </xf>
    <xf numFmtId="0" fontId="11" fillId="3" borderId="5" xfId="0" applyFont="1" applyFill="1" applyBorder="1" applyAlignment="1">
      <alignment horizontal="center"/>
    </xf>
    <xf numFmtId="0" fontId="11" fillId="0" borderId="5" xfId="0" applyFont="1" applyFill="1" applyBorder="1" applyAlignment="1">
      <alignment horizontal="center"/>
    </xf>
    <xf numFmtId="49" fontId="0" fillId="0" borderId="4" xfId="0" applyNumberFormat="1" applyFill="1" applyBorder="1" applyAlignment="1">
      <alignment horizontal="center" vertical="top"/>
    </xf>
    <xf numFmtId="0" fontId="0" fillId="0" borderId="9" xfId="0" applyFill="1" applyBorder="1" applyAlignment="1">
      <alignment vertical="top" wrapText="1"/>
    </xf>
    <xf numFmtId="0" fontId="8" fillId="0" borderId="0" xfId="0" applyFont="1" applyFill="1" applyAlignment="1">
      <alignment wrapText="1"/>
    </xf>
    <xf numFmtId="0" fontId="8" fillId="3" borderId="0" xfId="0" applyFont="1" applyFill="1" applyAlignment="1">
      <alignment horizontal="center"/>
    </xf>
    <xf numFmtId="0" fontId="8" fillId="3" borderId="1" xfId="0" applyFont="1" applyFill="1" applyBorder="1" applyAlignment="1">
      <alignment horizontal="center"/>
    </xf>
    <xf numFmtId="0" fontId="8" fillId="3" borderId="4" xfId="0" applyFont="1" applyFill="1" applyBorder="1" applyAlignment="1">
      <alignment horizontal="center"/>
    </xf>
    <xf numFmtId="14" fontId="54" fillId="3" borderId="1" xfId="0" applyNumberFormat="1" applyFont="1" applyFill="1" applyBorder="1" applyAlignment="1">
      <alignment horizontal="center" vertical="top" wrapText="1"/>
    </xf>
    <xf numFmtId="14" fontId="54" fillId="3" borderId="1" xfId="0" applyNumberFormat="1" applyFont="1" applyFill="1" applyBorder="1" applyAlignment="1">
      <alignment horizontal="center"/>
    </xf>
    <xf numFmtId="0" fontId="0" fillId="0" borderId="4" xfId="0" applyFill="1" applyBorder="1" applyAlignment="1">
      <alignment horizontal="center"/>
    </xf>
    <xf numFmtId="0" fontId="8" fillId="0" borderId="1" xfId="0" applyFont="1" applyFill="1" applyBorder="1"/>
    <xf numFmtId="0" fontId="0" fillId="0" borderId="3" xfId="0" applyFill="1" applyBorder="1" applyAlignment="1">
      <alignment horizontal="center"/>
    </xf>
    <xf numFmtId="49" fontId="11" fillId="0" borderId="3" xfId="0" quotePrefix="1" applyNumberFormat="1" applyFont="1" applyFill="1" applyBorder="1" applyAlignment="1">
      <alignment horizontal="left" vertical="top"/>
    </xf>
    <xf numFmtId="49" fontId="11" fillId="0" borderId="3" xfId="0" applyNumberFormat="1" applyFont="1" applyFill="1" applyBorder="1" applyAlignment="1">
      <alignment horizontal="left" vertical="top"/>
    </xf>
    <xf numFmtId="49" fontId="11" fillId="0" borderId="23" xfId="0" quotePrefix="1" applyNumberFormat="1" applyFont="1" applyFill="1" applyBorder="1" applyAlignment="1">
      <alignment horizontal="left" vertical="top"/>
    </xf>
    <xf numFmtId="0" fontId="8" fillId="0" borderId="20" xfId="0" applyFont="1" applyFill="1" applyBorder="1" applyAlignment="1">
      <alignment horizontal="left" vertical="top" wrapText="1"/>
    </xf>
    <xf numFmtId="0" fontId="8" fillId="0" borderId="5" xfId="0" applyFont="1" applyFill="1" applyBorder="1" applyAlignment="1">
      <alignment vertical="top" wrapText="1"/>
    </xf>
    <xf numFmtId="0" fontId="0" fillId="0" borderId="15" xfId="0" applyFill="1" applyBorder="1" applyAlignment="1">
      <alignment horizontal="center" vertical="top" wrapText="1"/>
    </xf>
    <xf numFmtId="0" fontId="8" fillId="0" borderId="4" xfId="0" applyFont="1" applyFill="1" applyBorder="1" applyAlignment="1">
      <alignment vertical="top" wrapText="1"/>
    </xf>
    <xf numFmtId="0" fontId="23" fillId="0" borderId="13" xfId="0" applyFont="1" applyFill="1" applyBorder="1" applyAlignment="1">
      <alignment horizontal="center" vertical="top"/>
    </xf>
    <xf numFmtId="0" fontId="8" fillId="0" borderId="19" xfId="0" quotePrefix="1" applyFont="1" applyFill="1" applyBorder="1" applyAlignment="1">
      <alignment horizontal="left" vertical="top" wrapText="1"/>
    </xf>
    <xf numFmtId="49" fontId="11" fillId="0" borderId="13" xfId="0" applyNumberFormat="1" applyFont="1" applyFill="1" applyBorder="1" applyAlignment="1">
      <alignment horizontal="left" vertical="top"/>
    </xf>
    <xf numFmtId="49" fontId="0" fillId="0" borderId="18" xfId="0" applyNumberFormat="1" applyFill="1" applyBorder="1" applyAlignment="1">
      <alignment horizontal="center" vertical="top"/>
    </xf>
    <xf numFmtId="0" fontId="0" fillId="0" borderId="24" xfId="0" applyFill="1" applyBorder="1" applyAlignment="1">
      <alignment vertical="top" wrapText="1"/>
    </xf>
    <xf numFmtId="0" fontId="0" fillId="0" borderId="24" xfId="0" applyFill="1" applyBorder="1" applyAlignment="1">
      <alignment horizontal="center" vertical="top" wrapText="1"/>
    </xf>
    <xf numFmtId="0" fontId="11" fillId="3" borderId="19" xfId="0" quotePrefix="1" applyFont="1" applyFill="1" applyBorder="1" applyAlignment="1">
      <alignment horizontal="left" vertical="top" wrapText="1"/>
    </xf>
    <xf numFmtId="1" fontId="0" fillId="3" borderId="13" xfId="0" applyNumberFormat="1" applyFill="1" applyBorder="1" applyAlignment="1">
      <alignment horizontal="center" vertical="top" wrapText="1"/>
    </xf>
    <xf numFmtId="0" fontId="8" fillId="3" borderId="13" xfId="0" applyFont="1" applyFill="1" applyBorder="1" applyAlignment="1">
      <alignment horizontal="center" vertical="top" wrapText="1"/>
    </xf>
    <xf numFmtId="0" fontId="8" fillId="0" borderId="20" xfId="0" quotePrefix="1" applyFont="1" applyFill="1" applyBorder="1" applyAlignment="1">
      <alignment horizontal="left" vertical="top" wrapText="1"/>
    </xf>
    <xf numFmtId="0" fontId="8" fillId="0" borderId="15" xfId="0" applyFont="1" applyFill="1" applyBorder="1" applyAlignment="1">
      <alignment horizontal="center" vertical="top" wrapText="1"/>
    </xf>
    <xf numFmtId="0" fontId="11" fillId="0" borderId="5" xfId="0" applyFont="1" applyFill="1" applyBorder="1" applyAlignment="1">
      <alignment vertical="top" wrapText="1"/>
    </xf>
    <xf numFmtId="0" fontId="0" fillId="3" borderId="5" xfId="0" applyFill="1" applyBorder="1" applyAlignment="1">
      <alignment horizontal="center"/>
    </xf>
    <xf numFmtId="49" fontId="11" fillId="0" borderId="15" xfId="0" applyNumberFormat="1" applyFont="1" applyFill="1" applyBorder="1" applyAlignment="1">
      <alignment horizontal="left" vertical="top"/>
    </xf>
    <xf numFmtId="0" fontId="8" fillId="0" borderId="9" xfId="0" applyFont="1" applyFill="1" applyBorder="1" applyAlignment="1">
      <alignment vertical="top" wrapText="1"/>
    </xf>
    <xf numFmtId="1" fontId="0" fillId="0" borderId="9" xfId="0" applyNumberFormat="1" applyFill="1" applyBorder="1" applyAlignment="1">
      <alignment horizontal="center" vertical="top" wrapText="1"/>
    </xf>
    <xf numFmtId="0" fontId="8" fillId="0" borderId="9" xfId="0" applyFont="1" applyFill="1" applyBorder="1" applyAlignment="1">
      <alignment horizontal="center" vertical="top" wrapText="1"/>
    </xf>
    <xf numFmtId="49" fontId="0" fillId="0" borderId="17" xfId="0" applyNumberFormat="1" applyFill="1" applyBorder="1" applyAlignment="1">
      <alignment horizontal="center" vertical="top"/>
    </xf>
    <xf numFmtId="0" fontId="0" fillId="0" borderId="9" xfId="0" applyFill="1" applyBorder="1" applyAlignment="1">
      <alignment horizontal="center" vertical="top" wrapText="1"/>
    </xf>
    <xf numFmtId="0" fontId="0" fillId="0" borderId="5" xfId="0" applyFill="1" applyBorder="1" applyAlignment="1">
      <alignment horizontal="center"/>
    </xf>
    <xf numFmtId="1" fontId="0" fillId="3" borderId="4" xfId="0" applyNumberFormat="1" applyFill="1" applyBorder="1" applyAlignment="1">
      <alignment horizontal="center" vertical="top" wrapText="1"/>
    </xf>
    <xf numFmtId="0" fontId="0" fillId="0" borderId="4" xfId="0" applyFill="1" applyBorder="1" applyAlignment="1">
      <alignment vertical="top" wrapText="1"/>
    </xf>
    <xf numFmtId="1" fontId="0" fillId="0" borderId="4" xfId="0" applyNumberFormat="1" applyFill="1" applyBorder="1" applyAlignment="1">
      <alignment horizontal="center" vertical="top" wrapText="1"/>
    </xf>
    <xf numFmtId="0" fontId="0" fillId="0" borderId="4" xfId="0" applyFill="1" applyBorder="1" applyAlignment="1">
      <alignment horizontal="center" vertical="top" wrapText="1"/>
    </xf>
    <xf numFmtId="0" fontId="9" fillId="0" borderId="0" xfId="0" applyFont="1" applyFill="1" applyAlignment="1"/>
    <xf numFmtId="0" fontId="8" fillId="3" borderId="4" xfId="0" applyFont="1" applyFill="1" applyBorder="1" applyAlignment="1">
      <alignment horizontal="center" vertical="top"/>
    </xf>
    <xf numFmtId="0" fontId="8" fillId="0" borderId="0" xfId="0" applyFont="1" applyAlignment="1">
      <alignment horizontal="center"/>
    </xf>
    <xf numFmtId="0" fontId="0" fillId="0" borderId="0" xfId="0" applyBorder="1" applyAlignment="1"/>
    <xf numFmtId="0" fontId="0" fillId="0" borderId="4" xfId="0" applyFill="1" applyBorder="1" applyAlignment="1">
      <alignment wrapText="1"/>
    </xf>
    <xf numFmtId="0" fontId="0" fillId="0" borderId="4" xfId="0" applyBorder="1" applyAlignment="1">
      <alignment wrapText="1"/>
    </xf>
    <xf numFmtId="0" fontId="9" fillId="0" borderId="0" xfId="0" applyFont="1" applyFill="1" applyAlignment="1">
      <alignment wrapText="1"/>
    </xf>
    <xf numFmtId="0" fontId="23" fillId="0" borderId="0" xfId="0" applyFont="1" applyFill="1" applyAlignment="1">
      <alignment wrapText="1"/>
    </xf>
    <xf numFmtId="0" fontId="11" fillId="0" borderId="5" xfId="0" applyFont="1" applyBorder="1" applyAlignment="1">
      <alignment wrapText="1"/>
    </xf>
    <xf numFmtId="0" fontId="0" fillId="0" borderId="0" xfId="0" applyFill="1" applyAlignment="1">
      <alignment wrapText="1"/>
    </xf>
    <xf numFmtId="0" fontId="0" fillId="0" borderId="0" xfId="0" applyFill="1" applyAlignment="1">
      <alignment horizontal="center" wrapText="1"/>
    </xf>
    <xf numFmtId="0" fontId="34" fillId="0" borderId="0" xfId="0" applyFont="1" applyFill="1" applyAlignment="1">
      <alignment wrapText="1"/>
    </xf>
    <xf numFmtId="0" fontId="35" fillId="0" borderId="0" xfId="0" applyFont="1" applyFill="1" applyAlignment="1">
      <alignment wrapText="1"/>
    </xf>
    <xf numFmtId="14" fontId="11" fillId="0" borderId="0" xfId="0" applyNumberFormat="1" applyFont="1" applyFill="1" applyAlignment="1">
      <alignment horizontal="left" wrapText="1"/>
    </xf>
    <xf numFmtId="0" fontId="0" fillId="0" borderId="0" xfId="0" applyBorder="1" applyAlignment="1">
      <alignment horizontal="right"/>
    </xf>
    <xf numFmtId="0" fontId="0" fillId="0" borderId="0" xfId="0" applyBorder="1" applyAlignment="1">
      <alignment vertical="center"/>
    </xf>
    <xf numFmtId="0" fontId="0" fillId="0" borderId="0" xfId="0" applyBorder="1" applyAlignment="1">
      <alignment horizontal="left" vertical="top"/>
    </xf>
    <xf numFmtId="0" fontId="58" fillId="0" borderId="0" xfId="0" applyFont="1" applyFill="1" applyBorder="1" applyAlignment="1">
      <alignment horizontal="right"/>
    </xf>
    <xf numFmtId="0" fontId="8" fillId="0" borderId="0" xfId="0" applyFont="1" applyFill="1" applyBorder="1" applyAlignment="1">
      <alignment horizontal="right"/>
    </xf>
    <xf numFmtId="0" fontId="58" fillId="0" borderId="0" xfId="0" applyFont="1" applyFill="1" applyBorder="1"/>
    <xf numFmtId="0" fontId="8" fillId="0" borderId="0" xfId="0" applyFont="1" applyBorder="1" applyAlignment="1">
      <alignment horizontal="right"/>
    </xf>
    <xf numFmtId="0" fontId="0" fillId="0" borderId="0" xfId="0" applyFill="1" applyBorder="1" applyAlignment="1">
      <alignment horizontal="right"/>
    </xf>
    <xf numFmtId="0" fontId="0" fillId="0" borderId="26" xfId="0" applyBorder="1"/>
    <xf numFmtId="0" fontId="21" fillId="6" borderId="0" xfId="0" applyFont="1" applyFill="1" applyAlignment="1">
      <alignment vertical="top"/>
    </xf>
    <xf numFmtId="0" fontId="22" fillId="6" borderId="0" xfId="0" applyFont="1" applyFill="1" applyAlignment="1">
      <alignment vertical="top" wrapText="1"/>
    </xf>
    <xf numFmtId="14" fontId="21" fillId="6" borderId="0" xfId="0" applyNumberFormat="1" applyFont="1" applyFill="1" applyAlignment="1">
      <alignment horizontal="centerContinuous" vertical="top" wrapText="1"/>
    </xf>
    <xf numFmtId="14" fontId="21" fillId="6" borderId="0" xfId="0" applyNumberFormat="1" applyFont="1" applyFill="1" applyAlignment="1">
      <alignment horizontal="center" vertical="top" wrapText="1"/>
    </xf>
    <xf numFmtId="0" fontId="11" fillId="6" borderId="1" xfId="0" applyFont="1" applyFill="1" applyBorder="1" applyAlignment="1">
      <alignment horizontal="center" vertical="top" wrapText="1"/>
    </xf>
    <xf numFmtId="0" fontId="8" fillId="6" borderId="5" xfId="0" quotePrefix="1" applyFont="1" applyFill="1" applyBorder="1" applyAlignment="1">
      <alignment horizontal="left" vertical="top" wrapText="1"/>
    </xf>
    <xf numFmtId="0" fontId="8" fillId="6" borderId="1" xfId="0" applyFont="1" applyFill="1" applyBorder="1" applyAlignment="1">
      <alignment horizontal="left" vertical="top" wrapText="1"/>
    </xf>
    <xf numFmtId="0" fontId="8" fillId="0" borderId="15" xfId="0" quotePrefix="1" applyFont="1" applyFill="1" applyBorder="1" applyAlignment="1">
      <alignment horizontal="left" vertical="top" wrapText="1"/>
    </xf>
    <xf numFmtId="0" fontId="8" fillId="0" borderId="5" xfId="0" applyFont="1" applyFill="1" applyBorder="1" applyAlignment="1">
      <alignment horizontal="center"/>
    </xf>
    <xf numFmtId="0" fontId="23" fillId="0" borderId="4" xfId="0" applyFont="1" applyFill="1" applyBorder="1" applyAlignment="1">
      <alignment horizontal="center" vertical="top"/>
    </xf>
    <xf numFmtId="0" fontId="11" fillId="0" borderId="4" xfId="0" quotePrefix="1" applyFont="1" applyFill="1" applyBorder="1" applyAlignment="1">
      <alignment horizontal="left" vertical="top" wrapText="1"/>
    </xf>
    <xf numFmtId="0" fontId="8" fillId="0" borderId="4" xfId="0" applyFont="1" applyFill="1" applyBorder="1" applyAlignment="1">
      <alignment horizontal="center" vertical="top" wrapText="1"/>
    </xf>
    <xf numFmtId="0" fontId="8" fillId="0" borderId="19" xfId="0" applyFont="1" applyFill="1" applyBorder="1" applyAlignment="1">
      <alignment vertical="top" wrapText="1"/>
    </xf>
    <xf numFmtId="1" fontId="0" fillId="0" borderId="13" xfId="0" applyNumberForma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13" xfId="0" applyFont="1" applyFill="1" applyBorder="1" applyAlignment="1">
      <alignment vertical="top" wrapText="1"/>
    </xf>
    <xf numFmtId="0" fontId="8" fillId="6" borderId="1" xfId="0" applyFont="1" applyFill="1" applyBorder="1" applyAlignment="1">
      <alignment vertical="top" wrapText="1"/>
    </xf>
    <xf numFmtId="49" fontId="11" fillId="0" borderId="17" xfId="0" applyNumberFormat="1" applyFont="1" applyFill="1" applyBorder="1" applyAlignment="1">
      <alignment horizontal="left" vertical="top"/>
    </xf>
    <xf numFmtId="49" fontId="0" fillId="0" borderId="9" xfId="0" applyNumberFormat="1" applyFill="1" applyBorder="1" applyAlignment="1">
      <alignment horizontal="center" vertical="top"/>
    </xf>
    <xf numFmtId="49" fontId="11" fillId="0" borderId="18" xfId="0" applyNumberFormat="1" applyFont="1" applyFill="1" applyBorder="1" applyAlignment="1">
      <alignment horizontal="left" vertical="top"/>
    </xf>
    <xf numFmtId="49" fontId="0" fillId="0" borderId="24" xfId="0" applyNumberFormat="1" applyFill="1" applyBorder="1" applyAlignment="1">
      <alignment horizontal="center" vertical="top"/>
    </xf>
    <xf numFmtId="0" fontId="8" fillId="0" borderId="1" xfId="0" applyFont="1" applyFill="1" applyBorder="1" applyAlignment="1">
      <alignment wrapText="1"/>
    </xf>
    <xf numFmtId="0" fontId="8" fillId="6" borderId="3" xfId="0" applyFont="1" applyFill="1" applyBorder="1" applyAlignment="1">
      <alignment vertical="top" wrapText="1"/>
    </xf>
    <xf numFmtId="0" fontId="8" fillId="6" borderId="3" xfId="0" applyFont="1" applyFill="1" applyBorder="1" applyAlignment="1">
      <alignment horizontal="left" vertical="top" wrapText="1"/>
    </xf>
    <xf numFmtId="0" fontId="8" fillId="6" borderId="1" xfId="0" quotePrefix="1" applyFont="1" applyFill="1" applyBorder="1" applyAlignment="1">
      <alignment horizontal="left" vertical="top" wrapText="1"/>
    </xf>
    <xf numFmtId="0" fontId="8" fillId="6" borderId="1" xfId="0" applyFont="1" applyFill="1" applyBorder="1" applyAlignment="1">
      <alignment wrapText="1"/>
    </xf>
    <xf numFmtId="0" fontId="8" fillId="6" borderId="15" xfId="0" applyFont="1" applyFill="1" applyBorder="1" applyAlignment="1">
      <alignment wrapText="1"/>
    </xf>
    <xf numFmtId="0" fontId="8" fillId="6" borderId="4" xfId="0" applyFont="1" applyFill="1" applyBorder="1" applyAlignment="1">
      <alignment wrapText="1"/>
    </xf>
    <xf numFmtId="0" fontId="8" fillId="0" borderId="3" xfId="0" applyFont="1" applyFill="1" applyBorder="1" applyAlignment="1">
      <alignment horizontal="left"/>
    </xf>
    <xf numFmtId="0" fontId="8" fillId="6" borderId="3" xfId="0" quotePrefix="1" applyFont="1" applyFill="1" applyBorder="1" applyAlignment="1">
      <alignment horizontal="left" vertical="top" wrapText="1"/>
    </xf>
    <xf numFmtId="49" fontId="0" fillId="0" borderId="4" xfId="0" applyNumberFormat="1" applyFill="1" applyBorder="1" applyAlignment="1">
      <alignment horizontal="left" vertical="top" wrapText="1"/>
    </xf>
    <xf numFmtId="49" fontId="8" fillId="0" borderId="1" xfId="0" applyNumberFormat="1" applyFont="1" applyFill="1" applyBorder="1" applyAlignment="1">
      <alignment horizontal="left" wrapText="1"/>
    </xf>
    <xf numFmtId="0" fontId="0" fillId="6" borderId="0" xfId="0" applyFill="1"/>
    <xf numFmtId="0" fontId="21" fillId="6" borderId="0" xfId="0" applyFont="1" applyFill="1" applyAlignment="1">
      <alignment horizontal="centerContinuous" vertical="top"/>
    </xf>
    <xf numFmtId="0" fontId="0" fillId="6" borderId="1" xfId="0" applyFill="1" applyBorder="1" applyAlignment="1">
      <alignment horizontal="left" vertical="top" wrapText="1"/>
    </xf>
    <xf numFmtId="0" fontId="21" fillId="6" borderId="0" xfId="1" applyFont="1" applyFill="1" applyAlignment="1">
      <alignment vertical="top"/>
    </xf>
    <xf numFmtId="14" fontId="21" fillId="6" borderId="0" xfId="1" applyNumberFormat="1" applyFont="1" applyFill="1" applyAlignment="1">
      <alignment horizontal="center" vertical="top" wrapText="1"/>
    </xf>
    <xf numFmtId="0" fontId="8" fillId="6" borderId="0" xfId="1" applyFill="1"/>
    <xf numFmtId="0" fontId="8" fillId="6" borderId="1" xfId="1" applyFont="1" applyFill="1" applyBorder="1" applyAlignment="1">
      <alignment horizontal="left" vertical="top" wrapText="1"/>
    </xf>
    <xf numFmtId="0" fontId="8" fillId="6" borderId="1" xfId="1" applyFill="1" applyBorder="1" applyAlignment="1">
      <alignment horizontal="left" vertical="top" wrapText="1"/>
    </xf>
    <xf numFmtId="0" fontId="8" fillId="6" borderId="1" xfId="1" applyFont="1" applyFill="1" applyBorder="1" applyAlignment="1">
      <alignment horizontal="left" wrapText="1"/>
    </xf>
    <xf numFmtId="0" fontId="0" fillId="6" borderId="3" xfId="0" applyFill="1" applyBorder="1" applyAlignment="1">
      <alignment horizontal="left" vertical="top" wrapText="1"/>
    </xf>
    <xf numFmtId="0" fontId="8" fillId="6" borderId="1" xfId="1" quotePrefix="1" applyFont="1" applyFill="1" applyBorder="1" applyAlignment="1">
      <alignment horizontal="left" vertical="top" wrapText="1"/>
    </xf>
    <xf numFmtId="0" fontId="8" fillId="6" borderId="1" xfId="1" applyFont="1" applyFill="1" applyBorder="1" applyAlignment="1">
      <alignment vertical="top" wrapText="1"/>
    </xf>
    <xf numFmtId="0" fontId="11" fillId="6" borderId="1" xfId="1" applyFont="1" applyFill="1" applyBorder="1" applyAlignment="1">
      <alignment horizontal="left" vertical="top" wrapText="1"/>
    </xf>
    <xf numFmtId="0" fontId="8" fillId="6" borderId="1" xfId="1" applyFill="1" applyBorder="1" applyAlignment="1">
      <alignment vertical="top" wrapText="1"/>
    </xf>
    <xf numFmtId="0" fontId="8" fillId="6" borderId="3" xfId="1" applyFont="1" applyFill="1" applyBorder="1" applyAlignment="1">
      <alignment vertical="top" wrapText="1"/>
    </xf>
    <xf numFmtId="0" fontId="8" fillId="6" borderId="3" xfId="1" applyFont="1" applyFill="1" applyBorder="1" applyAlignment="1">
      <alignment horizontal="left" vertical="top" wrapText="1"/>
    </xf>
    <xf numFmtId="0" fontId="11" fillId="6" borderId="1" xfId="1" applyFont="1" applyFill="1" applyBorder="1" applyAlignment="1">
      <alignment vertical="top" wrapText="1"/>
    </xf>
    <xf numFmtId="0" fontId="8" fillId="6" borderId="1" xfId="1" applyFont="1" applyFill="1" applyBorder="1" applyAlignment="1">
      <alignment wrapText="1"/>
    </xf>
    <xf numFmtId="0" fontId="8" fillId="6" borderId="1" xfId="1" applyFill="1" applyBorder="1" applyAlignment="1">
      <alignment wrapText="1"/>
    </xf>
    <xf numFmtId="0" fontId="8" fillId="6" borderId="0" xfId="1" applyFill="1" applyAlignment="1">
      <alignment wrapText="1"/>
    </xf>
    <xf numFmtId="0" fontId="0" fillId="6" borderId="3" xfId="0" applyFill="1" applyBorder="1" applyAlignment="1">
      <alignment wrapText="1"/>
    </xf>
    <xf numFmtId="0" fontId="8" fillId="6" borderId="17" xfId="1" quotePrefix="1" applyFont="1" applyFill="1" applyBorder="1" applyAlignment="1">
      <alignment horizontal="left" vertical="top" wrapText="1"/>
    </xf>
    <xf numFmtId="0" fontId="8" fillId="6" borderId="3" xfId="1" quotePrefix="1" applyFont="1" applyFill="1" applyBorder="1" applyAlignment="1">
      <alignment horizontal="left" vertical="top" wrapText="1"/>
    </xf>
    <xf numFmtId="0" fontId="8" fillId="6" borderId="4" xfId="0" applyFont="1" applyFill="1" applyBorder="1" applyAlignment="1">
      <alignment vertical="top" wrapText="1"/>
    </xf>
    <xf numFmtId="0" fontId="8" fillId="6" borderId="15" xfId="1" quotePrefix="1" applyFont="1" applyFill="1" applyBorder="1" applyAlignment="1">
      <alignment vertical="top" wrapText="1"/>
    </xf>
    <xf numFmtId="0" fontId="8" fillId="6" borderId="1" xfId="1" quotePrefix="1" applyFont="1" applyFill="1" applyBorder="1" applyAlignment="1">
      <alignment vertical="top" wrapText="1"/>
    </xf>
    <xf numFmtId="0" fontId="11" fillId="6" borderId="3" xfId="1" quotePrefix="1" applyFont="1" applyFill="1" applyBorder="1" applyAlignment="1">
      <alignment horizontal="left" vertical="top" wrapText="1"/>
    </xf>
    <xf numFmtId="0" fontId="8" fillId="6" borderId="3" xfId="1" applyFill="1" applyBorder="1" applyAlignment="1">
      <alignment horizontal="left" vertical="top" wrapText="1"/>
    </xf>
    <xf numFmtId="0" fontId="8" fillId="6" borderId="1" xfId="1" quotePrefix="1" applyFill="1" applyBorder="1" applyAlignment="1">
      <alignment vertical="top" wrapText="1"/>
    </xf>
    <xf numFmtId="0" fontId="8" fillId="6" borderId="13" xfId="1" applyFont="1" applyFill="1" applyBorder="1" applyAlignment="1">
      <alignment vertical="top" wrapText="1"/>
    </xf>
    <xf numFmtId="0" fontId="11" fillId="6" borderId="1" xfId="1" quotePrefix="1" applyFont="1" applyFill="1" applyBorder="1" applyAlignment="1">
      <alignment horizontal="left" vertical="top" wrapText="1"/>
    </xf>
    <xf numFmtId="0" fontId="8" fillId="6" borderId="4" xfId="1" applyFont="1" applyFill="1" applyBorder="1" applyAlignment="1">
      <alignment vertical="top" wrapText="1"/>
    </xf>
    <xf numFmtId="0" fontId="11" fillId="6" borderId="1" xfId="1" applyFont="1" applyFill="1" applyBorder="1"/>
    <xf numFmtId="0" fontId="8" fillId="6" borderId="3" xfId="1" quotePrefix="1" applyFill="1" applyBorder="1" applyAlignment="1">
      <alignment horizontal="left" vertical="top" wrapText="1"/>
    </xf>
    <xf numFmtId="0" fontId="8" fillId="6" borderId="3" xfId="1" applyFill="1" applyBorder="1" applyAlignment="1">
      <alignment vertical="top" wrapText="1"/>
    </xf>
    <xf numFmtId="0" fontId="8" fillId="3" borderId="3" xfId="1" applyFill="1" applyBorder="1" applyAlignment="1">
      <alignment vertical="top" wrapText="1"/>
    </xf>
    <xf numFmtId="0" fontId="8" fillId="6" borderId="1" xfId="1" quotePrefix="1" applyFill="1" applyBorder="1" applyAlignment="1">
      <alignment horizontal="left" vertical="top" wrapText="1"/>
    </xf>
    <xf numFmtId="0" fontId="8" fillId="6" borderId="15" xfId="1" applyFont="1" applyFill="1" applyBorder="1" applyAlignment="1">
      <alignment vertical="top" wrapText="1"/>
    </xf>
    <xf numFmtId="0" fontId="8" fillId="6" borderId="3" xfId="0" applyFont="1" applyFill="1" applyBorder="1" applyAlignment="1">
      <alignment wrapText="1"/>
    </xf>
    <xf numFmtId="0" fontId="8" fillId="6" borderId="27" xfId="0" applyFont="1" applyFill="1" applyBorder="1" applyAlignment="1">
      <alignment wrapText="1"/>
    </xf>
    <xf numFmtId="0" fontId="11" fillId="3" borderId="3" xfId="1" applyFont="1" applyFill="1" applyBorder="1" applyAlignment="1">
      <alignment horizontal="left" vertical="top" wrapText="1"/>
    </xf>
    <xf numFmtId="0" fontId="8" fillId="6" borderId="1" xfId="1" quotePrefix="1" applyFill="1" applyBorder="1" applyAlignment="1">
      <alignment wrapText="1"/>
    </xf>
    <xf numFmtId="0" fontId="8" fillId="6" borderId="4" xfId="1" quotePrefix="1" applyFont="1" applyFill="1" applyBorder="1" applyAlignment="1">
      <alignment vertical="top" wrapText="1"/>
    </xf>
    <xf numFmtId="49" fontId="8" fillId="3" borderId="1" xfId="0" quotePrefix="1" applyNumberFormat="1" applyFont="1" applyFill="1" applyBorder="1" applyAlignment="1">
      <alignment horizontal="left" vertical="top" wrapText="1"/>
    </xf>
    <xf numFmtId="0" fontId="8" fillId="3" borderId="1" xfId="1" quotePrefix="1" applyFont="1" applyFill="1" applyBorder="1" applyAlignment="1">
      <alignment horizontal="left" vertical="top" wrapText="1"/>
    </xf>
    <xf numFmtId="164" fontId="33" fillId="0" borderId="0" xfId="1" applyNumberFormat="1" applyFont="1" applyFill="1"/>
    <xf numFmtId="0" fontId="8" fillId="0" borderId="0" xfId="1" applyFill="1"/>
    <xf numFmtId="0" fontId="13" fillId="0" borderId="0" xfId="1" applyFont="1" applyFill="1"/>
    <xf numFmtId="49" fontId="8" fillId="0" borderId="0" xfId="1" applyNumberFormat="1" applyFill="1" applyAlignment="1">
      <alignment horizontal="center"/>
    </xf>
    <xf numFmtId="0" fontId="10" fillId="0" borderId="0" xfId="1" applyFont="1" applyFill="1"/>
    <xf numFmtId="0" fontId="11" fillId="0" borderId="7" xfId="1" applyFont="1" applyFill="1" applyBorder="1"/>
    <xf numFmtId="0" fontId="12" fillId="0" borderId="7" xfId="1" applyFont="1" applyFill="1" applyBorder="1"/>
    <xf numFmtId="0" fontId="12" fillId="0" borderId="7" xfId="1" quotePrefix="1" applyFont="1" applyFill="1" applyBorder="1"/>
    <xf numFmtId="0" fontId="16" fillId="0" borderId="0" xfId="1" applyFont="1" applyFill="1"/>
    <xf numFmtId="0" fontId="12" fillId="0" borderId="0" xfId="1" applyFont="1" applyFill="1"/>
    <xf numFmtId="49" fontId="16" fillId="0" borderId="0" xfId="1" applyNumberFormat="1" applyFont="1" applyFill="1" applyAlignment="1">
      <alignment horizontal="center"/>
    </xf>
    <xf numFmtId="0" fontId="12" fillId="0" borderId="7" xfId="1" applyFont="1" applyFill="1" applyBorder="1" applyAlignment="1">
      <alignment horizontal="right"/>
    </xf>
    <xf numFmtId="0" fontId="11" fillId="7" borderId="7" xfId="1" applyFont="1" applyFill="1" applyBorder="1"/>
    <xf numFmtId="0" fontId="12" fillId="7" borderId="7" xfId="1" applyFont="1" applyFill="1" applyBorder="1"/>
    <xf numFmtId="0" fontId="12" fillId="7" borderId="7" xfId="1" applyFont="1" applyFill="1" applyBorder="1" applyAlignment="1">
      <alignment horizontal="right"/>
    </xf>
    <xf numFmtId="0" fontId="12" fillId="7" borderId="0" xfId="1" applyFont="1" applyFill="1"/>
    <xf numFmtId="49" fontId="16" fillId="7" borderId="0" xfId="1" applyNumberFormat="1" applyFont="1" applyFill="1" applyAlignment="1">
      <alignment horizontal="center"/>
    </xf>
    <xf numFmtId="0" fontId="25" fillId="0" borderId="0" xfId="1" applyFont="1" applyFill="1" applyBorder="1"/>
    <xf numFmtId="0" fontId="12" fillId="0" borderId="0" xfId="1" applyFont="1" applyFill="1" applyBorder="1"/>
    <xf numFmtId="164" fontId="33" fillId="0" borderId="9" xfId="1" applyNumberFormat="1" applyFont="1" applyFill="1" applyBorder="1"/>
    <xf numFmtId="0" fontId="8" fillId="0" borderId="0" xfId="1" applyFont="1" applyFill="1"/>
    <xf numFmtId="0" fontId="11" fillId="0" borderId="0" xfId="1" applyFont="1" applyFill="1"/>
    <xf numFmtId="0" fontId="8" fillId="0" borderId="0" xfId="1" quotePrefix="1" applyFont="1" applyFill="1" applyAlignment="1">
      <alignment horizontal="right"/>
    </xf>
    <xf numFmtId="0" fontId="8" fillId="0" borderId="0" xfId="1" applyFont="1" applyFill="1" applyAlignment="1">
      <alignment horizontal="left"/>
    </xf>
    <xf numFmtId="49" fontId="8" fillId="0" borderId="0" xfId="1" quotePrefix="1" applyNumberFormat="1" applyFont="1" applyFill="1" applyAlignment="1">
      <alignment horizontal="center"/>
    </xf>
    <xf numFmtId="0" fontId="8" fillId="7" borderId="0" xfId="1" applyFont="1" applyFill="1" applyAlignment="1">
      <alignment horizontal="left"/>
    </xf>
    <xf numFmtId="0" fontId="43" fillId="0" borderId="0" xfId="1" applyFont="1" applyFill="1"/>
    <xf numFmtId="164" fontId="33" fillId="0" borderId="0" xfId="1" applyNumberFormat="1" applyFont="1" applyFill="1" applyBorder="1"/>
    <xf numFmtId="0" fontId="8" fillId="0" borderId="0" xfId="1" applyFont="1" applyFill="1" applyBorder="1"/>
    <xf numFmtId="0" fontId="8" fillId="0" borderId="0" xfId="1" quotePrefix="1" applyFont="1" applyFill="1" applyBorder="1" applyAlignment="1">
      <alignment horizontal="right"/>
    </xf>
    <xf numFmtId="0" fontId="8" fillId="0" borderId="0" xfId="1" applyFont="1" applyFill="1" applyBorder="1" applyAlignment="1">
      <alignment horizontal="left"/>
    </xf>
    <xf numFmtId="0" fontId="8" fillId="0" borderId="9" xfId="1" applyFont="1" applyFill="1" applyBorder="1"/>
    <xf numFmtId="0" fontId="8" fillId="7" borderId="9" xfId="1" applyFont="1" applyFill="1" applyBorder="1" applyAlignment="1">
      <alignment horizontal="left"/>
    </xf>
    <xf numFmtId="49" fontId="8" fillId="0" borderId="0" xfId="1" applyNumberFormat="1" applyFont="1" applyFill="1" applyAlignment="1">
      <alignment horizontal="center"/>
    </xf>
    <xf numFmtId="0" fontId="8" fillId="0" borderId="0" xfId="1" quotePrefix="1" applyFont="1" applyFill="1"/>
    <xf numFmtId="0" fontId="11" fillId="0" borderId="9" xfId="1" applyFont="1" applyFill="1" applyBorder="1"/>
    <xf numFmtId="49" fontId="32" fillId="0" borderId="0" xfId="1" applyNumberFormat="1" applyFont="1" applyFill="1" applyAlignment="1">
      <alignment horizontal="center"/>
    </xf>
    <xf numFmtId="0" fontId="11" fillId="0" borderId="0" xfId="1" applyFont="1" applyFill="1" applyBorder="1"/>
    <xf numFmtId="49" fontId="8" fillId="0" borderId="0" xfId="1" applyNumberFormat="1" applyFont="1" applyFill="1" applyBorder="1" applyAlignment="1">
      <alignment horizontal="center"/>
    </xf>
    <xf numFmtId="0" fontId="8" fillId="0" borderId="9" xfId="1" quotePrefix="1" applyFont="1" applyFill="1" applyBorder="1"/>
    <xf numFmtId="49" fontId="14" fillId="0" borderId="0" xfId="1" applyNumberFormat="1" applyFont="1" applyFill="1" applyAlignment="1">
      <alignment horizontal="center"/>
    </xf>
    <xf numFmtId="0" fontId="8" fillId="7" borderId="0" xfId="1" applyNumberFormat="1" applyFont="1" applyFill="1" applyAlignment="1">
      <alignment horizontal="left"/>
    </xf>
    <xf numFmtId="49" fontId="32" fillId="0" borderId="0" xfId="1" applyNumberFormat="1" applyFont="1" applyFill="1" applyBorder="1" applyAlignment="1">
      <alignment horizontal="center"/>
    </xf>
    <xf numFmtId="0" fontId="49" fillId="0" borderId="0" xfId="1" applyFont="1" applyFill="1"/>
    <xf numFmtId="0" fontId="43" fillId="0" borderId="0" xfId="1" applyFont="1" applyFill="1" applyBorder="1"/>
    <xf numFmtId="164" fontId="36" fillId="0" borderId="0" xfId="1" applyNumberFormat="1" applyFont="1" applyFill="1"/>
    <xf numFmtId="14" fontId="36" fillId="0" borderId="0" xfId="1" applyNumberFormat="1" applyFont="1" applyFill="1" applyAlignment="1">
      <alignment horizontal="left"/>
    </xf>
    <xf numFmtId="164" fontId="41" fillId="0" borderId="0" xfId="1" applyNumberFormat="1" applyFont="1" applyFill="1" applyAlignment="1">
      <alignment wrapText="1"/>
    </xf>
    <xf numFmtId="0" fontId="8" fillId="0" borderId="0" xfId="1" applyAlignment="1">
      <alignment wrapText="1"/>
    </xf>
    <xf numFmtId="0" fontId="42" fillId="0" borderId="0" xfId="1" applyFont="1" applyFill="1"/>
    <xf numFmtId="0" fontId="8" fillId="0" borderId="0" xfId="1" quotePrefix="1" applyFont="1" applyFill="1" applyAlignment="1">
      <alignment horizontal="left" vertical="center"/>
    </xf>
    <xf numFmtId="0" fontId="8" fillId="8" borderId="9" xfId="1" applyFont="1" applyFill="1" applyBorder="1" applyAlignment="1">
      <alignment horizontal="left"/>
    </xf>
    <xf numFmtId="0" fontId="8" fillId="8" borderId="0" xfId="1" applyFont="1" applyFill="1" applyAlignment="1">
      <alignment horizontal="left"/>
    </xf>
    <xf numFmtId="49" fontId="8" fillId="0" borderId="9" xfId="1" applyNumberFormat="1" applyFont="1" applyFill="1" applyBorder="1" applyAlignment="1">
      <alignment horizontal="center"/>
    </xf>
    <xf numFmtId="0" fontId="8" fillId="0" borderId="0" xfId="1" applyFont="1"/>
    <xf numFmtId="164" fontId="33" fillId="0" borderId="9" xfId="1" applyNumberFormat="1" applyFont="1" applyFill="1" applyBorder="1" applyAlignment="1">
      <alignment vertical="center"/>
    </xf>
    <xf numFmtId="0" fontId="8" fillId="0" borderId="9" xfId="1" applyFill="1" applyBorder="1" applyAlignment="1">
      <alignment vertical="center"/>
    </xf>
    <xf numFmtId="0" fontId="8" fillId="0" borderId="9" xfId="1" applyFill="1" applyBorder="1" applyAlignment="1">
      <alignment vertical="center" wrapText="1"/>
    </xf>
    <xf numFmtId="49" fontId="8" fillId="0" borderId="10" xfId="1" applyNumberFormat="1" applyFill="1" applyBorder="1" applyAlignment="1">
      <alignment horizontal="center" vertical="center" wrapText="1"/>
    </xf>
    <xf numFmtId="0" fontId="8" fillId="7" borderId="1" xfId="1" applyFill="1" applyBorder="1" applyAlignment="1">
      <alignment horizontal="center" vertical="center" wrapText="1"/>
    </xf>
    <xf numFmtId="0" fontId="8" fillId="0" borderId="1" xfId="1" applyFill="1" applyBorder="1" applyAlignment="1">
      <alignment horizontal="center" vertical="center" wrapText="1"/>
    </xf>
    <xf numFmtId="0" fontId="8" fillId="0" borderId="0" xfId="1" applyFill="1" applyBorder="1" applyAlignment="1">
      <alignment horizontal="center" vertical="center" wrapText="1"/>
    </xf>
    <xf numFmtId="0" fontId="8" fillId="8" borderId="1" xfId="1" applyFont="1" applyFill="1" applyBorder="1" applyAlignment="1">
      <alignment horizontal="center" vertical="center" wrapText="1"/>
    </xf>
    <xf numFmtId="49" fontId="11" fillId="7" borderId="0" xfId="1" applyNumberFormat="1" applyFont="1" applyFill="1" applyAlignment="1">
      <alignment horizontal="center"/>
    </xf>
    <xf numFmtId="49" fontId="11" fillId="7" borderId="0" xfId="1" applyNumberFormat="1" applyFont="1" applyFill="1" applyBorder="1" applyAlignment="1">
      <alignment horizontal="center"/>
    </xf>
    <xf numFmtId="0" fontId="8" fillId="0" borderId="0" xfId="1" applyFill="1" applyAlignment="1">
      <alignment wrapText="1"/>
    </xf>
    <xf numFmtId="49" fontId="8" fillId="7" borderId="0" xfId="1" applyNumberFormat="1" applyFont="1" applyFill="1" applyAlignment="1">
      <alignment horizontal="left"/>
    </xf>
    <xf numFmtId="0" fontId="8" fillId="7" borderId="0" xfId="1" applyFont="1" applyFill="1" applyBorder="1" applyAlignment="1">
      <alignment horizontal="left"/>
    </xf>
    <xf numFmtId="49" fontId="8" fillId="7" borderId="0" xfId="1" applyNumberFormat="1" applyFont="1" applyFill="1" applyBorder="1" applyAlignment="1">
      <alignment horizontal="left"/>
    </xf>
    <xf numFmtId="49" fontId="8" fillId="0" borderId="21" xfId="1" applyNumberFormat="1" applyFill="1" applyBorder="1" applyAlignment="1">
      <alignment horizontal="center" vertical="center" wrapText="1"/>
    </xf>
    <xf numFmtId="0" fontId="12" fillId="0" borderId="0" xfId="1" applyFont="1" applyFill="1" applyBorder="1" applyAlignment="1">
      <alignment horizontal="right"/>
    </xf>
    <xf numFmtId="0" fontId="16" fillId="0" borderId="0" xfId="1" applyFont="1" applyFill="1" applyBorder="1"/>
    <xf numFmtId="49" fontId="16" fillId="0" borderId="0" xfId="1" applyNumberFormat="1" applyFont="1" applyFill="1" applyBorder="1" applyAlignment="1">
      <alignment horizontal="center"/>
    </xf>
    <xf numFmtId="0" fontId="11" fillId="7" borderId="0" xfId="1" applyNumberFormat="1" applyFont="1" applyFill="1" applyAlignment="1">
      <alignment horizontal="center"/>
    </xf>
    <xf numFmtId="0" fontId="11" fillId="7" borderId="24" xfId="1" applyNumberFormat="1" applyFont="1" applyFill="1" applyBorder="1" applyAlignment="1">
      <alignment horizontal="center"/>
    </xf>
    <xf numFmtId="0" fontId="11" fillId="7" borderId="9" xfId="1" applyNumberFormat="1" applyFont="1" applyFill="1" applyBorder="1" applyAlignment="1">
      <alignment horizontal="center"/>
    </xf>
    <xf numFmtId="0" fontId="8" fillId="0" borderId="0" xfId="1" quotePrefix="1" applyFont="1" applyFill="1" applyAlignment="1">
      <alignment horizontal="left"/>
    </xf>
    <xf numFmtId="49" fontId="8" fillId="0" borderId="24" xfId="1" applyNumberFormat="1" applyFont="1" applyFill="1" applyBorder="1" applyAlignment="1">
      <alignment horizontal="center"/>
    </xf>
    <xf numFmtId="0" fontId="8" fillId="0" borderId="24" xfId="1" applyFont="1" applyFill="1" applyBorder="1"/>
    <xf numFmtId="49" fontId="8" fillId="0" borderId="24" xfId="1" applyNumberFormat="1" applyFont="1" applyFill="1" applyBorder="1" applyAlignment="1">
      <alignment horizontal="left"/>
    </xf>
    <xf numFmtId="164" fontId="33" fillId="0" borderId="24" xfId="1" applyNumberFormat="1" applyFont="1" applyFill="1" applyBorder="1"/>
    <xf numFmtId="0" fontId="11" fillId="0" borderId="24" xfId="1" applyFont="1" applyFill="1" applyBorder="1"/>
    <xf numFmtId="0" fontId="49" fillId="0" borderId="24" xfId="1" applyFont="1" applyFill="1" applyBorder="1"/>
    <xf numFmtId="0" fontId="8" fillId="7" borderId="24" xfId="1" applyFont="1" applyFill="1" applyBorder="1" applyAlignment="1">
      <alignment horizontal="left"/>
    </xf>
    <xf numFmtId="164" fontId="57" fillId="4" borderId="0" xfId="1" applyNumberFormat="1" applyFont="1" applyFill="1" applyAlignment="1">
      <alignment wrapText="1"/>
    </xf>
    <xf numFmtId="0" fontId="58" fillId="4" borderId="0" xfId="1" applyFont="1" applyFill="1" applyAlignment="1">
      <alignment wrapText="1"/>
    </xf>
    <xf numFmtId="0" fontId="59" fillId="4" borderId="0" xfId="1" applyFont="1" applyFill="1"/>
    <xf numFmtId="0" fontId="59" fillId="4" borderId="0" xfId="1" applyNumberFormat="1" applyFont="1" applyFill="1" applyAlignment="1">
      <alignment horizontal="center"/>
    </xf>
    <xf numFmtId="0" fontId="58" fillId="4" borderId="0" xfId="1" applyFont="1" applyFill="1"/>
    <xf numFmtId="49" fontId="58" fillId="4" borderId="0" xfId="1" applyNumberFormat="1" applyFont="1" applyFill="1" applyAlignment="1">
      <alignment horizontal="center"/>
    </xf>
    <xf numFmtId="0" fontId="58" fillId="4" borderId="0" xfId="1" applyFont="1" applyFill="1" applyAlignment="1">
      <alignment horizontal="left"/>
    </xf>
    <xf numFmtId="49" fontId="54" fillId="0" borderId="0" xfId="1" applyNumberFormat="1" applyFont="1" applyFill="1" applyAlignment="1">
      <alignment horizontal="center"/>
    </xf>
    <xf numFmtId="164" fontId="33" fillId="0" borderId="26" xfId="1" applyNumberFormat="1" applyFont="1" applyFill="1" applyBorder="1"/>
    <xf numFmtId="0" fontId="8" fillId="0" borderId="26" xfId="1" applyFont="1" applyFill="1" applyBorder="1"/>
    <xf numFmtId="0" fontId="43" fillId="0" borderId="26" xfId="1" applyFont="1" applyFill="1" applyBorder="1"/>
    <xf numFmtId="49" fontId="11" fillId="7" borderId="26" xfId="1" applyNumberFormat="1" applyFont="1" applyFill="1" applyBorder="1" applyAlignment="1">
      <alignment horizontal="center"/>
    </xf>
    <xf numFmtId="0" fontId="8" fillId="0" borderId="26" xfId="1" quotePrefix="1" applyFont="1" applyFill="1" applyBorder="1" applyAlignment="1">
      <alignment horizontal="right"/>
    </xf>
    <xf numFmtId="0" fontId="8" fillId="7" borderId="26" xfId="1" applyFont="1" applyFill="1" applyBorder="1" applyAlignment="1">
      <alignment horizontal="left"/>
    </xf>
    <xf numFmtId="0" fontId="8" fillId="7" borderId="26" xfId="1" applyNumberFormat="1" applyFont="1" applyFill="1" applyBorder="1" applyAlignment="1">
      <alignment horizontal="left"/>
    </xf>
    <xf numFmtId="0" fontId="8" fillId="0" borderId="26" xfId="1" applyFont="1" applyFill="1" applyBorder="1" applyAlignment="1">
      <alignment horizontal="left"/>
    </xf>
    <xf numFmtId="49" fontId="8" fillId="0" borderId="26" xfId="1" applyNumberFormat="1" applyFont="1" applyFill="1" applyBorder="1" applyAlignment="1">
      <alignment horizontal="center"/>
    </xf>
    <xf numFmtId="49" fontId="54" fillId="4" borderId="0" xfId="1" applyNumberFormat="1" applyFont="1" applyFill="1" applyAlignment="1">
      <alignment horizontal="center"/>
    </xf>
    <xf numFmtId="49" fontId="54" fillId="0" borderId="26" xfId="1" applyNumberFormat="1" applyFont="1" applyFill="1" applyBorder="1" applyAlignment="1">
      <alignment horizontal="center"/>
    </xf>
    <xf numFmtId="49" fontId="54" fillId="0" borderId="9" xfId="1" applyNumberFormat="1" applyFont="1" applyFill="1" applyBorder="1" applyAlignment="1">
      <alignment horizontal="center"/>
    </xf>
    <xf numFmtId="49" fontId="54" fillId="0" borderId="0" xfId="1" applyNumberFormat="1" applyFont="1" applyAlignment="1">
      <alignment horizontal="center"/>
    </xf>
    <xf numFmtId="0" fontId="54" fillId="0" borderId="0" xfId="1" applyFont="1" applyFill="1"/>
    <xf numFmtId="0" fontId="0" fillId="6" borderId="3" xfId="0" applyFill="1" applyBorder="1" applyAlignment="1">
      <alignment vertical="top" wrapText="1"/>
    </xf>
    <xf numFmtId="0" fontId="0" fillId="6" borderId="1" xfId="0" applyFill="1" applyBorder="1" applyAlignment="1">
      <alignment horizontal="center" vertical="top" wrapText="1"/>
    </xf>
    <xf numFmtId="0" fontId="8" fillId="6" borderId="1" xfId="0" applyFont="1" applyFill="1" applyBorder="1" applyAlignment="1">
      <alignment horizontal="center" vertical="top" wrapText="1"/>
    </xf>
    <xf numFmtId="0" fontId="11" fillId="3" borderId="0" xfId="0" applyFont="1" applyFill="1" applyAlignment="1">
      <alignment vertical="top" wrapText="1"/>
    </xf>
    <xf numFmtId="0" fontId="11" fillId="0" borderId="3" xfId="0" applyFont="1" applyFill="1" applyBorder="1" applyAlignment="1">
      <alignment vertical="top" wrapText="1"/>
    </xf>
    <xf numFmtId="0" fontId="24" fillId="6" borderId="3" xfId="0" applyFont="1" applyFill="1" applyBorder="1" applyAlignment="1">
      <alignment horizontal="left" vertical="top" wrapText="1"/>
    </xf>
    <xf numFmtId="0" fontId="0" fillId="3" borderId="7" xfId="0" applyFill="1" applyBorder="1"/>
    <xf numFmtId="0" fontId="8" fillId="3" borderId="7" xfId="1" applyFont="1" applyFill="1" applyBorder="1" applyAlignment="1">
      <alignment horizontal="left" vertical="top" wrapText="1"/>
    </xf>
    <xf numFmtId="0" fontId="8" fillId="6" borderId="3" xfId="17" applyFont="1" applyFill="1" applyBorder="1" applyAlignment="1">
      <alignment horizontal="left" vertical="top" wrapText="1"/>
    </xf>
    <xf numFmtId="0" fontId="8" fillId="6" borderId="3" xfId="16" applyFont="1" applyFill="1" applyBorder="1" applyAlignment="1">
      <alignment horizontal="left" vertical="top" wrapText="1"/>
    </xf>
    <xf numFmtId="0" fontId="8" fillId="6" borderId="1" xfId="17" applyFont="1" applyFill="1" applyBorder="1" applyAlignment="1">
      <alignment vertical="top" wrapText="1"/>
    </xf>
    <xf numFmtId="0" fontId="8" fillId="6" borderId="3" xfId="17" applyFont="1" applyFill="1" applyBorder="1" applyAlignment="1">
      <alignment vertical="top" wrapText="1"/>
    </xf>
    <xf numFmtId="0" fontId="8" fillId="6" borderId="3" xfId="17" applyFill="1" applyBorder="1" applyAlignment="1">
      <alignment vertical="top" wrapText="1"/>
    </xf>
    <xf numFmtId="0" fontId="8" fillId="6" borderId="1" xfId="17" applyFont="1" applyFill="1" applyBorder="1" applyAlignment="1">
      <alignment horizontal="left" vertical="top" wrapText="1"/>
    </xf>
    <xf numFmtId="0" fontId="8" fillId="6" borderId="1" xfId="17" applyFill="1" applyBorder="1" applyAlignment="1">
      <alignment horizontal="left" vertical="top" wrapText="1"/>
    </xf>
    <xf numFmtId="0" fontId="8" fillId="6" borderId="1" xfId="17" applyFill="1" applyBorder="1" applyAlignment="1">
      <alignment vertical="top" wrapText="1"/>
    </xf>
    <xf numFmtId="0" fontId="11" fillId="3" borderId="1" xfId="17" applyFont="1" applyFill="1" applyBorder="1" applyAlignment="1">
      <alignment vertical="top" wrapText="1"/>
    </xf>
    <xf numFmtId="0" fontId="8" fillId="6" borderId="7" xfId="17" applyFont="1" applyFill="1" applyBorder="1" applyAlignment="1">
      <alignment vertical="top" wrapText="1"/>
    </xf>
    <xf numFmtId="0" fontId="8" fillId="6" borderId="17" xfId="16" applyFont="1" applyFill="1" applyBorder="1" applyAlignment="1">
      <alignment horizontal="left" vertical="top" wrapText="1"/>
    </xf>
    <xf numFmtId="0" fontId="23" fillId="0" borderId="3" xfId="0" applyFont="1" applyBorder="1" applyAlignment="1">
      <alignment horizontal="left" vertical="top" wrapText="1"/>
    </xf>
    <xf numFmtId="0" fontId="8" fillId="0" borderId="3" xfId="0" applyFont="1" applyBorder="1" applyAlignment="1">
      <alignment horizontal="left" vertical="top" wrapText="1"/>
    </xf>
    <xf numFmtId="0" fontId="0" fillId="0" borderId="3" xfId="0" applyBorder="1" applyAlignment="1">
      <alignment horizontal="left" wrapText="1"/>
    </xf>
    <xf numFmtId="0" fontId="0" fillId="0" borderId="3" xfId="0" applyBorder="1" applyAlignment="1">
      <alignment horizontal="left" vertical="top" wrapText="1"/>
    </xf>
    <xf numFmtId="0" fontId="15" fillId="0" borderId="3" xfId="0" applyFont="1" applyBorder="1" applyAlignment="1">
      <alignment vertical="top" wrapText="1"/>
    </xf>
    <xf numFmtId="0" fontId="11" fillId="6" borderId="7" xfId="0" applyFont="1" applyFill="1" applyBorder="1" applyAlignment="1">
      <alignment horizontal="center" vertical="top" wrapText="1"/>
    </xf>
    <xf numFmtId="0" fontId="8" fillId="0" borderId="3" xfId="0" applyFont="1" applyBorder="1" applyAlignment="1">
      <alignment horizontal="left" wrapText="1"/>
    </xf>
    <xf numFmtId="0" fontId="0" fillId="0" borderId="13" xfId="0" applyBorder="1"/>
    <xf numFmtId="0" fontId="11" fillId="6" borderId="13" xfId="0" applyFont="1" applyFill="1" applyBorder="1" applyAlignment="1">
      <alignment horizontal="center" vertical="top" wrapText="1"/>
    </xf>
    <xf numFmtId="0" fontId="8" fillId="2" borderId="3" xfId="0" applyFont="1" applyFill="1" applyBorder="1" applyAlignment="1">
      <alignment horizontal="left" vertical="top" wrapText="1"/>
    </xf>
    <xf numFmtId="1" fontId="0" fillId="6" borderId="1" xfId="0" applyNumberFormat="1" applyFill="1" applyBorder="1" applyAlignment="1">
      <alignment horizontal="center" vertical="top" wrapText="1"/>
    </xf>
    <xf numFmtId="0" fontId="8" fillId="0" borderId="4" xfId="0" applyFont="1" applyBorder="1" applyAlignment="1">
      <alignment horizontal="center"/>
    </xf>
    <xf numFmtId="0" fontId="0" fillId="6" borderId="4" xfId="0" applyFill="1" applyBorder="1" applyAlignment="1">
      <alignment horizontal="center"/>
    </xf>
    <xf numFmtId="0" fontId="0" fillId="6" borderId="1" xfId="0" applyFill="1" applyBorder="1" applyAlignment="1">
      <alignment horizontal="center"/>
    </xf>
    <xf numFmtId="0" fontId="8" fillId="6" borderId="3" xfId="1" applyFont="1" applyFill="1" applyBorder="1" applyAlignment="1">
      <alignment wrapText="1"/>
    </xf>
    <xf numFmtId="0" fontId="11" fillId="0" borderId="1" xfId="0" applyFont="1" applyBorder="1" applyAlignment="1">
      <alignment wrapText="1"/>
    </xf>
    <xf numFmtId="0" fontId="8" fillId="0" borderId="4" xfId="0" applyFont="1" applyBorder="1" applyAlignment="1">
      <alignment wrapText="1"/>
    </xf>
    <xf numFmtId="0" fontId="0" fillId="0" borderId="5" xfId="0" applyBorder="1" applyAlignment="1">
      <alignment wrapText="1"/>
    </xf>
    <xf numFmtId="0" fontId="0" fillId="0" borderId="1" xfId="0" applyFill="1" applyBorder="1" applyAlignment="1">
      <alignment horizontal="left" wrapText="1"/>
    </xf>
    <xf numFmtId="0" fontId="0" fillId="6" borderId="1" xfId="0" applyFill="1" applyBorder="1" applyAlignment="1">
      <alignment wrapText="1"/>
    </xf>
    <xf numFmtId="0" fontId="0" fillId="6" borderId="4" xfId="0" applyFill="1" applyBorder="1" applyAlignment="1">
      <alignment wrapText="1"/>
    </xf>
    <xf numFmtId="0" fontId="0" fillId="0" borderId="13" xfId="0" applyBorder="1" applyAlignment="1">
      <alignment horizontal="center"/>
    </xf>
    <xf numFmtId="0" fontId="0" fillId="0" borderId="13" xfId="0" applyBorder="1" applyAlignment="1">
      <alignment wrapText="1"/>
    </xf>
    <xf numFmtId="0" fontId="11" fillId="6" borderId="7" xfId="1" applyFont="1" applyFill="1" applyBorder="1" applyAlignment="1">
      <alignment wrapText="1"/>
    </xf>
    <xf numFmtId="0" fontId="0" fillId="6" borderId="5" xfId="0"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0" borderId="9" xfId="0" applyFont="1" applyBorder="1" applyAlignment="1">
      <alignment wrapText="1"/>
    </xf>
    <xf numFmtId="0" fontId="11" fillId="6" borderId="1" xfId="0" quotePrefix="1" applyFont="1" applyFill="1" applyBorder="1" applyAlignment="1">
      <alignment horizontal="left" vertical="top" wrapText="1"/>
    </xf>
    <xf numFmtId="49" fontId="8" fillId="6" borderId="1" xfId="0" quotePrefix="1" applyNumberFormat="1" applyFont="1" applyFill="1" applyBorder="1" applyAlignment="1">
      <alignment horizontal="left" vertical="top" wrapText="1"/>
    </xf>
    <xf numFmtId="49" fontId="8" fillId="6" borderId="1" xfId="0" applyNumberFormat="1" applyFont="1" applyFill="1" applyBorder="1" applyAlignment="1">
      <alignment horizontal="left" vertical="top" wrapText="1"/>
    </xf>
    <xf numFmtId="0" fontId="0" fillId="3" borderId="24" xfId="0" applyFill="1" applyBorder="1" applyAlignment="1">
      <alignment vertical="top" wrapText="1"/>
    </xf>
    <xf numFmtId="0" fontId="8" fillId="6" borderId="18" xfId="1" applyFill="1" applyBorder="1" applyAlignment="1">
      <alignment wrapText="1"/>
    </xf>
    <xf numFmtId="0" fontId="0" fillId="3" borderId="5" xfId="0" applyFill="1" applyBorder="1"/>
    <xf numFmtId="0" fontId="0" fillId="6" borderId="13" xfId="0" applyFill="1" applyBorder="1" applyAlignment="1">
      <alignment horizontal="center"/>
    </xf>
    <xf numFmtId="0" fontId="8" fillId="6" borderId="20" xfId="0" applyFont="1" applyFill="1" applyBorder="1" applyAlignment="1">
      <alignment horizontal="left" vertical="top" wrapText="1"/>
    </xf>
    <xf numFmtId="49" fontId="8" fillId="6" borderId="1" xfId="0" applyNumberFormat="1" applyFont="1" applyFill="1" applyBorder="1" applyAlignment="1">
      <alignment horizontal="left" vertical="top"/>
    </xf>
    <xf numFmtId="0" fontId="8" fillId="6" borderId="20" xfId="0" quotePrefix="1" applyFont="1" applyFill="1" applyBorder="1" applyAlignment="1">
      <alignment horizontal="left" vertical="top" wrapText="1"/>
    </xf>
    <xf numFmtId="1" fontId="0" fillId="6" borderId="15" xfId="0" applyNumberFormat="1" applyFill="1" applyBorder="1" applyAlignment="1">
      <alignment horizontal="center" vertical="top" wrapText="1"/>
    </xf>
    <xf numFmtId="0" fontId="8" fillId="6" borderId="15" xfId="0" applyFont="1" applyFill="1" applyBorder="1" applyAlignment="1">
      <alignment horizontal="center" vertical="top" wrapText="1"/>
    </xf>
    <xf numFmtId="0" fontId="8" fillId="6" borderId="7" xfId="1" applyFont="1" applyFill="1" applyBorder="1" applyAlignment="1">
      <alignment vertical="top" wrapText="1"/>
    </xf>
    <xf numFmtId="0" fontId="0" fillId="0" borderId="18" xfId="0" applyFill="1" applyBorder="1" applyAlignment="1">
      <alignment vertical="top" wrapText="1"/>
    </xf>
    <xf numFmtId="0" fontId="8" fillId="6" borderId="17" xfId="0" applyFont="1" applyFill="1" applyBorder="1" applyAlignment="1">
      <alignment horizontal="left" vertical="top" wrapText="1"/>
    </xf>
    <xf numFmtId="0" fontId="68" fillId="0" borderId="0" xfId="0" applyFont="1" applyAlignment="1">
      <alignment horizontal="left" wrapText="1"/>
    </xf>
    <xf numFmtId="0" fontId="27" fillId="0" borderId="0" xfId="0" applyFont="1" applyAlignment="1">
      <alignment horizontal="left" wrapText="1" indent="6"/>
    </xf>
    <xf numFmtId="0" fontId="73" fillId="0" borderId="0" xfId="0" applyFont="1" applyAlignment="1">
      <alignment horizontal="left" wrapText="1" indent="6"/>
    </xf>
    <xf numFmtId="0" fontId="8" fillId="6" borderId="0" xfId="1" applyFill="1" applyAlignment="1">
      <alignment horizontal="center" wrapText="1"/>
    </xf>
    <xf numFmtId="0" fontId="76" fillId="0" borderId="0" xfId="0" applyFont="1" applyAlignment="1">
      <alignment horizontal="left" indent="14"/>
    </xf>
    <xf numFmtId="49" fontId="11" fillId="0" borderId="0" xfId="0" applyNumberFormat="1" applyFont="1" applyFill="1" applyBorder="1" applyAlignment="1">
      <alignment vertical="top"/>
    </xf>
    <xf numFmtId="0" fontId="8" fillId="3" borderId="7" xfId="0" quotePrefix="1" applyFont="1" applyFill="1" applyBorder="1" applyAlignment="1">
      <alignment horizontal="left" vertical="top" wrapText="1"/>
    </xf>
    <xf numFmtId="49" fontId="8" fillId="3" borderId="7" xfId="0" quotePrefix="1" applyNumberFormat="1" applyFont="1" applyFill="1" applyBorder="1" applyAlignment="1">
      <alignment horizontal="left" vertical="top" wrapText="1"/>
    </xf>
    <xf numFmtId="49" fontId="8" fillId="3" borderId="7" xfId="0" applyNumberFormat="1" applyFont="1" applyFill="1" applyBorder="1" applyAlignment="1">
      <alignment horizontal="left" vertical="top" wrapText="1"/>
    </xf>
    <xf numFmtId="0" fontId="11" fillId="3" borderId="7" xfId="0" quotePrefix="1" applyFont="1" applyFill="1" applyBorder="1" applyAlignment="1">
      <alignment horizontal="left" vertical="top" wrapText="1"/>
    </xf>
    <xf numFmtId="0" fontId="0" fillId="6" borderId="3" xfId="0" applyFont="1" applyFill="1" applyBorder="1" applyAlignment="1">
      <alignment horizontal="left" vertical="top" wrapText="1"/>
    </xf>
    <xf numFmtId="0" fontId="8" fillId="0" borderId="0" xfId="1" applyAlignment="1">
      <alignment horizontal="left"/>
    </xf>
    <xf numFmtId="49" fontId="8" fillId="0" borderId="0" xfId="1" applyNumberFormat="1" applyAlignment="1">
      <alignment horizontal="left"/>
    </xf>
    <xf numFmtId="0" fontId="8" fillId="0" borderId="7" xfId="1" applyBorder="1"/>
    <xf numFmtId="0" fontId="11" fillId="0" borderId="7" xfId="1" applyFont="1" applyBorder="1" applyAlignment="1">
      <alignment horizontal="left"/>
    </xf>
    <xf numFmtId="0" fontId="8" fillId="0" borderId="0" xfId="1" applyBorder="1"/>
    <xf numFmtId="0" fontId="11" fillId="0" borderId="0" xfId="1" applyFont="1" applyBorder="1" applyAlignment="1">
      <alignment horizontal="left"/>
    </xf>
    <xf numFmtId="0" fontId="11" fillId="0" borderId="0" xfId="1" applyFont="1" applyFill="1" applyBorder="1" applyAlignment="1">
      <alignment wrapText="1"/>
    </xf>
    <xf numFmtId="49" fontId="8" fillId="0" borderId="0" xfId="1" applyNumberFormat="1" applyFont="1" applyFill="1" applyBorder="1" applyAlignment="1">
      <alignment horizontal="left"/>
    </xf>
    <xf numFmtId="0" fontId="8" fillId="0" borderId="0" xfId="1" applyFill="1" applyBorder="1" applyAlignment="1">
      <alignment horizontal="left"/>
    </xf>
    <xf numFmtId="0" fontId="8" fillId="0" borderId="0" xfId="1" applyBorder="1" applyAlignment="1">
      <alignment horizontal="left"/>
    </xf>
    <xf numFmtId="0" fontId="11" fillId="0" borderId="0" xfId="1" applyFont="1" applyBorder="1" applyAlignment="1">
      <alignment wrapText="1"/>
    </xf>
    <xf numFmtId="0" fontId="11" fillId="0" borderId="0" xfId="1" applyFont="1" applyAlignment="1">
      <alignment horizontal="left"/>
    </xf>
    <xf numFmtId="0" fontId="8" fillId="0" borderId="8" xfId="1" applyBorder="1"/>
    <xf numFmtId="0" fontId="11" fillId="3" borderId="0" xfId="1" applyFont="1" applyFill="1" applyBorder="1"/>
    <xf numFmtId="0" fontId="11" fillId="3" borderId="0" xfId="1" applyFont="1" applyFill="1" applyBorder="1" applyAlignment="1">
      <alignment horizontal="left"/>
    </xf>
    <xf numFmtId="0" fontId="11" fillId="0" borderId="0" xfId="1" applyFont="1" applyBorder="1"/>
    <xf numFmtId="49" fontId="8" fillId="0" borderId="0" xfId="1" applyNumberFormat="1" applyBorder="1" applyAlignment="1">
      <alignment horizontal="left"/>
    </xf>
    <xf numFmtId="0" fontId="8" fillId="0" borderId="0" xfId="1" applyFont="1" applyBorder="1" applyAlignment="1">
      <alignment horizontal="left"/>
    </xf>
    <xf numFmtId="0" fontId="8" fillId="3" borderId="0" xfId="1" applyFill="1"/>
    <xf numFmtId="16" fontId="11" fillId="0" borderId="0" xfId="1" quotePrefix="1" applyNumberFormat="1" applyFont="1" applyBorder="1" applyAlignment="1">
      <alignment horizontal="left"/>
    </xf>
    <xf numFmtId="0" fontId="11" fillId="0" borderId="7" xfId="1" applyFont="1" applyBorder="1" applyAlignment="1">
      <alignment horizontal="center"/>
    </xf>
    <xf numFmtId="49" fontId="11" fillId="0" borderId="7" xfId="1" applyNumberFormat="1" applyFont="1" applyBorder="1" applyAlignment="1">
      <alignment horizontal="center"/>
    </xf>
    <xf numFmtId="0" fontId="8" fillId="0" borderId="0" xfId="1" applyFont="1" applyBorder="1"/>
    <xf numFmtId="165" fontId="8" fillId="0" borderId="0" xfId="1" applyNumberFormat="1" applyFill="1" applyBorder="1" applyAlignment="1">
      <alignment horizontal="left"/>
    </xf>
    <xf numFmtId="6" fontId="8" fillId="0" borderId="0" xfId="1" applyNumberFormat="1" applyFill="1" applyBorder="1" applyAlignment="1">
      <alignment horizontal="left"/>
    </xf>
    <xf numFmtId="14" fontId="8" fillId="0" borderId="0" xfId="1" applyNumberFormat="1" applyFill="1" applyBorder="1" applyAlignment="1">
      <alignment horizontal="left"/>
    </xf>
    <xf numFmtId="0" fontId="11" fillId="3" borderId="0" xfId="1" applyFont="1" applyFill="1" applyBorder="1" applyAlignment="1">
      <alignment horizontal="left" vertical="top"/>
    </xf>
    <xf numFmtId="0" fontId="11" fillId="3" borderId="0" xfId="1" applyFont="1" applyFill="1" applyBorder="1" applyAlignment="1">
      <alignment wrapText="1"/>
    </xf>
    <xf numFmtId="0" fontId="11" fillId="0" borderId="0" xfId="1" applyFont="1" applyFill="1" applyBorder="1" applyAlignment="1">
      <alignment horizontal="left"/>
    </xf>
    <xf numFmtId="0" fontId="8" fillId="9" borderId="5" xfId="1" applyFill="1" applyBorder="1" applyAlignment="1">
      <alignment horizontal="left"/>
    </xf>
    <xf numFmtId="0" fontId="8" fillId="9" borderId="4" xfId="1" applyFill="1" applyBorder="1" applyAlignment="1">
      <alignment horizontal="left"/>
    </xf>
    <xf numFmtId="0" fontId="11" fillId="9" borderId="4" xfId="1" applyFont="1" applyFill="1" applyBorder="1"/>
    <xf numFmtId="0" fontId="11" fillId="9" borderId="3" xfId="1" applyFont="1" applyFill="1" applyBorder="1" applyAlignment="1">
      <alignment horizontal="left"/>
    </xf>
    <xf numFmtId="6" fontId="8" fillId="0" borderId="5" xfId="1" applyNumberFormat="1" applyFill="1" applyBorder="1" applyAlignment="1">
      <alignment horizontal="left"/>
    </xf>
    <xf numFmtId="6" fontId="8" fillId="0" borderId="4" xfId="1" applyNumberFormat="1" applyFill="1" applyBorder="1" applyAlignment="1">
      <alignment horizontal="left"/>
    </xf>
    <xf numFmtId="0" fontId="11" fillId="0" borderId="4" xfId="1" applyFont="1" applyFill="1" applyBorder="1" applyAlignment="1">
      <alignment vertical="top" wrapText="1"/>
    </xf>
    <xf numFmtId="0" fontId="11" fillId="0" borderId="3" xfId="1" applyFont="1" applyFill="1" applyBorder="1" applyAlignment="1">
      <alignment horizontal="left"/>
    </xf>
    <xf numFmtId="0" fontId="8" fillId="0" borderId="0" xfId="1" applyFill="1" applyAlignment="1">
      <alignment horizontal="left"/>
    </xf>
    <xf numFmtId="0" fontId="11" fillId="0" borderId="0" xfId="1" applyFont="1" applyFill="1" applyAlignment="1">
      <alignment horizontal="left"/>
    </xf>
    <xf numFmtId="0" fontId="11" fillId="0" borderId="31" xfId="1" applyFont="1" applyFill="1" applyBorder="1" applyAlignment="1">
      <alignment horizontal="left"/>
    </xf>
    <xf numFmtId="0" fontId="11" fillId="0" borderId="0" xfId="1" applyFont="1" applyFill="1" applyBorder="1" applyAlignment="1">
      <alignment vertical="top" wrapText="1"/>
    </xf>
    <xf numFmtId="6" fontId="8" fillId="0" borderId="0" xfId="1" quotePrefix="1" applyNumberFormat="1" applyFill="1" applyBorder="1" applyAlignment="1">
      <alignment horizontal="left"/>
    </xf>
    <xf numFmtId="0" fontId="11" fillId="0" borderId="0" xfId="1" applyFont="1" applyFill="1" applyBorder="1" applyAlignment="1">
      <alignment horizontal="left" vertical="top"/>
    </xf>
    <xf numFmtId="3" fontId="8" fillId="0" borderId="0" xfId="1" applyNumberFormat="1" applyFont="1" applyFill="1" applyBorder="1" applyAlignment="1">
      <alignment horizontal="left"/>
    </xf>
    <xf numFmtId="3" fontId="11" fillId="0" borderId="0" xfId="1" applyNumberFormat="1" applyFont="1" applyFill="1" applyBorder="1"/>
    <xf numFmtId="3" fontId="11" fillId="0" borderId="0" xfId="1" applyNumberFormat="1" applyFont="1" applyFill="1" applyBorder="1" applyAlignment="1">
      <alignment horizontal="left"/>
    </xf>
    <xf numFmtId="6" fontId="8" fillId="0" borderId="0" xfId="1" applyNumberFormat="1" applyFont="1" applyFill="1" applyBorder="1" applyAlignment="1">
      <alignment horizontal="left"/>
    </xf>
    <xf numFmtId="0" fontId="11" fillId="0" borderId="0" xfId="1" quotePrefix="1" applyFont="1" applyFill="1" applyBorder="1" applyAlignment="1">
      <alignment horizontal="left" vertical="top" wrapText="1"/>
    </xf>
    <xf numFmtId="0" fontId="8" fillId="0" borderId="5" xfId="1" applyFill="1" applyBorder="1" applyAlignment="1">
      <alignment horizontal="left"/>
    </xf>
    <xf numFmtId="0" fontId="8" fillId="0" borderId="4" xfId="1" applyFill="1" applyBorder="1" applyAlignment="1">
      <alignment horizontal="left"/>
    </xf>
    <xf numFmtId="0" fontId="11" fillId="0" borderId="4" xfId="1" applyFont="1" applyFill="1" applyBorder="1"/>
    <xf numFmtId="165" fontId="8" fillId="0" borderId="0" xfId="1" applyNumberFormat="1" applyFill="1" applyAlignment="1">
      <alignment horizontal="left"/>
    </xf>
    <xf numFmtId="168" fontId="8" fillId="0" borderId="0" xfId="1" applyNumberFormat="1" applyFill="1" applyBorder="1" applyAlignment="1">
      <alignment horizontal="left"/>
    </xf>
    <xf numFmtId="49" fontId="8" fillId="0" borderId="0" xfId="1" applyNumberFormat="1" applyFill="1" applyAlignment="1">
      <alignment horizontal="left"/>
    </xf>
    <xf numFmtId="49" fontId="8" fillId="0" borderId="0" xfId="1" applyNumberFormat="1" applyFill="1" applyBorder="1" applyAlignment="1">
      <alignment horizontal="left"/>
    </xf>
    <xf numFmtId="6" fontId="8" fillId="0" borderId="0" xfId="1" applyNumberFormat="1" applyFill="1" applyAlignment="1">
      <alignment horizontal="left"/>
    </xf>
    <xf numFmtId="165" fontId="8" fillId="0" borderId="0" xfId="1" applyNumberFormat="1" applyFont="1" applyFill="1" applyBorder="1" applyAlignment="1">
      <alignment horizontal="left"/>
    </xf>
    <xf numFmtId="6" fontId="0" fillId="0" borderId="0" xfId="12" applyNumberFormat="1" applyFont="1" applyFill="1" applyBorder="1" applyAlignment="1">
      <alignment horizontal="left"/>
    </xf>
    <xf numFmtId="49" fontId="8" fillId="0" borderId="4" xfId="1" applyNumberFormat="1" applyFill="1" applyBorder="1" applyAlignment="1">
      <alignment horizontal="left"/>
    </xf>
    <xf numFmtId="44" fontId="0" fillId="0" borderId="0" xfId="12" applyFont="1" applyFill="1" applyBorder="1" applyAlignment="1">
      <alignment horizontal="left"/>
    </xf>
    <xf numFmtId="44" fontId="0" fillId="0" borderId="0" xfId="12" quotePrefix="1" applyFont="1" applyFill="1" applyBorder="1" applyAlignment="1">
      <alignment horizontal="left"/>
    </xf>
    <xf numFmtId="0" fontId="8" fillId="0" borderId="37" xfId="1" applyFill="1" applyBorder="1" applyAlignment="1">
      <alignment horizontal="left"/>
    </xf>
    <xf numFmtId="0" fontId="8" fillId="0" borderId="38" xfId="1" applyFill="1" applyBorder="1" applyAlignment="1">
      <alignment horizontal="left"/>
    </xf>
    <xf numFmtId="44" fontId="0" fillId="0" borderId="38" xfId="12" applyFont="1" applyFill="1" applyBorder="1" applyAlignment="1">
      <alignment horizontal="left"/>
    </xf>
    <xf numFmtId="0" fontId="11" fillId="0" borderId="38" xfId="1" applyFont="1" applyFill="1" applyBorder="1"/>
    <xf numFmtId="0" fontId="11" fillId="0" borderId="39" xfId="1" applyFont="1" applyFill="1" applyBorder="1" applyAlignment="1">
      <alignment horizontal="left"/>
    </xf>
    <xf numFmtId="49" fontId="8" fillId="0" borderId="38" xfId="1" applyNumberFormat="1" applyFill="1" applyBorder="1" applyAlignment="1">
      <alignment horizontal="left"/>
    </xf>
    <xf numFmtId="0" fontId="11" fillId="0" borderId="40" xfId="1" applyFont="1" applyBorder="1" applyAlignment="1">
      <alignment horizontal="center"/>
    </xf>
    <xf numFmtId="49" fontId="11" fillId="0" borderId="40" xfId="1" applyNumberFormat="1" applyFont="1" applyBorder="1" applyAlignment="1">
      <alignment horizontal="center"/>
    </xf>
    <xf numFmtId="6" fontId="8" fillId="0" borderId="0" xfId="1" quotePrefix="1" applyNumberFormat="1" applyFont="1" applyFill="1" applyBorder="1" applyAlignment="1">
      <alignment horizontal="left"/>
    </xf>
    <xf numFmtId="6" fontId="8" fillId="0" borderId="38" xfId="1" applyNumberFormat="1" applyFont="1" applyFill="1" applyBorder="1" applyAlignment="1">
      <alignment horizontal="left"/>
    </xf>
    <xf numFmtId="49" fontId="8" fillId="0" borderId="0" xfId="1" applyNumberFormat="1" applyFont="1" applyFill="1" applyAlignment="1">
      <alignment horizontal="left"/>
    </xf>
    <xf numFmtId="0" fontId="11" fillId="0" borderId="0" xfId="1" applyFont="1" applyFill="1" applyAlignment="1">
      <alignment wrapText="1"/>
    </xf>
    <xf numFmtId="10" fontId="8" fillId="0" borderId="0" xfId="1" applyNumberFormat="1" applyFill="1" applyBorder="1" applyAlignment="1">
      <alignment horizontal="left"/>
    </xf>
    <xf numFmtId="0" fontId="11" fillId="0" borderId="0" xfId="1" quotePrefix="1" applyFont="1" applyFill="1" applyBorder="1" applyAlignment="1">
      <alignment horizontal="left"/>
    </xf>
    <xf numFmtId="0" fontId="11" fillId="0" borderId="7" xfId="1" applyFont="1" applyFill="1" applyBorder="1" applyAlignment="1">
      <alignment horizontal="left"/>
    </xf>
    <xf numFmtId="0" fontId="11" fillId="0" borderId="7" xfId="1" applyFont="1" applyFill="1" applyBorder="1" applyAlignment="1">
      <alignment horizontal="center"/>
    </xf>
    <xf numFmtId="49" fontId="11" fillId="0" borderId="7" xfId="1" applyNumberFormat="1" applyFont="1" applyFill="1" applyBorder="1" applyAlignment="1">
      <alignment horizontal="center"/>
    </xf>
    <xf numFmtId="0" fontId="8" fillId="0" borderId="0" xfId="1" applyFill="1" applyBorder="1"/>
    <xf numFmtId="0" fontId="11" fillId="0" borderId="40" xfId="1" applyFont="1" applyFill="1" applyBorder="1" applyAlignment="1">
      <alignment horizontal="left"/>
    </xf>
    <xf numFmtId="0" fontId="11" fillId="0" borderId="40" xfId="1" applyFont="1" applyFill="1" applyBorder="1" applyAlignment="1">
      <alignment horizontal="center"/>
    </xf>
    <xf numFmtId="0" fontId="11" fillId="3" borderId="0" xfId="1" applyFont="1" applyFill="1"/>
    <xf numFmtId="0" fontId="11" fillId="3" borderId="0" xfId="1" applyFont="1" applyFill="1" applyAlignment="1">
      <alignment horizontal="left"/>
    </xf>
    <xf numFmtId="49" fontId="8" fillId="0" borderId="0" xfId="1" applyNumberFormat="1" applyFont="1" applyAlignment="1">
      <alignment horizontal="left"/>
    </xf>
    <xf numFmtId="165" fontId="8" fillId="0" borderId="0" xfId="1" applyNumberFormat="1" applyAlignment="1">
      <alignment horizontal="left"/>
    </xf>
    <xf numFmtId="14" fontId="8" fillId="9" borderId="0" xfId="1" applyNumberFormat="1" applyFont="1" applyFill="1" applyAlignment="1">
      <alignment horizontal="left"/>
    </xf>
    <xf numFmtId="14" fontId="8" fillId="9" borderId="0" xfId="1" applyNumberFormat="1" applyFill="1" applyAlignment="1">
      <alignment horizontal="left"/>
    </xf>
    <xf numFmtId="49" fontId="8" fillId="9" borderId="0" xfId="1" applyNumberFormat="1" applyFont="1" applyFill="1" applyAlignment="1">
      <alignment horizontal="left"/>
    </xf>
    <xf numFmtId="16" fontId="11" fillId="0" borderId="0" xfId="1" applyNumberFormat="1" applyFont="1" applyAlignment="1">
      <alignment horizontal="left"/>
    </xf>
    <xf numFmtId="0" fontId="8" fillId="0" borderId="0" xfId="1" applyFont="1" applyAlignment="1">
      <alignment horizontal="left"/>
    </xf>
    <xf numFmtId="174" fontId="8" fillId="0" borderId="0" xfId="1" applyNumberFormat="1" applyFill="1" applyAlignment="1">
      <alignment horizontal="left"/>
    </xf>
    <xf numFmtId="0" fontId="11" fillId="0" borderId="0" xfId="1" applyFont="1" applyBorder="1" applyAlignment="1">
      <alignment horizontal="left" vertical="top" wrapText="1"/>
    </xf>
    <xf numFmtId="0" fontId="11" fillId="0" borderId="0" xfId="1" quotePrefix="1" applyFont="1" applyBorder="1" applyAlignment="1">
      <alignment horizontal="left" vertical="top" wrapText="1"/>
    </xf>
    <xf numFmtId="0" fontId="11" fillId="0" borderId="0" xfId="1" applyFont="1" applyBorder="1" applyAlignment="1">
      <alignment vertical="top"/>
    </xf>
    <xf numFmtId="0" fontId="12" fillId="0" borderId="0" xfId="1" applyFont="1" applyAlignment="1">
      <alignment horizontal="left"/>
    </xf>
    <xf numFmtId="0" fontId="8" fillId="0" borderId="0" xfId="1" applyFont="1" applyFill="1" applyBorder="1" applyAlignment="1">
      <alignment horizontal="left" vertical="top" wrapText="1"/>
    </xf>
    <xf numFmtId="0" fontId="8" fillId="0" borderId="0" xfId="1" applyBorder="1" applyAlignment="1">
      <alignment horizontal="left" vertical="top" wrapText="1"/>
    </xf>
    <xf numFmtId="0" fontId="11" fillId="2" borderId="0" xfId="1" applyFont="1" applyFill="1" applyBorder="1" applyAlignment="1">
      <alignment horizontal="left" vertical="top" wrapText="1"/>
    </xf>
    <xf numFmtId="49" fontId="8" fillId="0" borderId="0" xfId="1" applyNumberFormat="1" applyAlignment="1">
      <alignment horizontal="left" wrapText="1"/>
    </xf>
    <xf numFmtId="0" fontId="11" fillId="0" borderId="39" xfId="1" applyFont="1" applyBorder="1" applyAlignment="1">
      <alignment horizontal="center"/>
    </xf>
    <xf numFmtId="0" fontId="11" fillId="0" borderId="0" xfId="1" applyNumberFormat="1" applyFont="1" applyBorder="1" applyAlignment="1">
      <alignment horizontal="left" vertical="top" wrapText="1"/>
    </xf>
    <xf numFmtId="0" fontId="11" fillId="0" borderId="0" xfId="1" applyNumberFormat="1" applyFont="1" applyBorder="1" applyAlignment="1">
      <alignment vertical="top" wrapText="1"/>
    </xf>
    <xf numFmtId="0" fontId="11" fillId="0" borderId="0" xfId="1" quotePrefix="1" applyNumberFormat="1" applyFont="1" applyBorder="1" applyAlignment="1">
      <alignment horizontal="left" vertical="top" wrapText="1"/>
    </xf>
    <xf numFmtId="0" fontId="11" fillId="0" borderId="0" xfId="1" applyNumberFormat="1" applyFont="1" applyBorder="1" applyAlignment="1">
      <alignment vertical="top"/>
    </xf>
    <xf numFmtId="0" fontId="11" fillId="0" borderId="0" xfId="1" applyFont="1" applyBorder="1" applyAlignment="1">
      <alignment horizontal="left" vertical="top"/>
    </xf>
    <xf numFmtId="0" fontId="8" fillId="0" borderId="3" xfId="1" applyBorder="1" applyAlignment="1">
      <alignment horizontal="center" vertical="top" wrapText="1"/>
    </xf>
    <xf numFmtId="0" fontId="11" fillId="0" borderId="3" xfId="1" applyFont="1" applyBorder="1" applyAlignment="1">
      <alignment horizontal="center" vertical="top" wrapText="1"/>
    </xf>
    <xf numFmtId="0" fontId="8" fillId="0" borderId="3" xfId="1" applyFont="1" applyBorder="1" applyAlignment="1">
      <alignment horizontal="center"/>
    </xf>
    <xf numFmtId="0" fontId="8" fillId="0" borderId="3" xfId="0" applyFont="1" applyBorder="1" applyAlignment="1">
      <alignment horizontal="center"/>
    </xf>
    <xf numFmtId="0" fontId="8" fillId="0" borderId="3" xfId="1" applyFont="1" applyBorder="1" applyAlignment="1">
      <alignment horizontal="center" vertical="top"/>
    </xf>
    <xf numFmtId="0" fontId="8" fillId="0" borderId="41" xfId="1" applyFont="1" applyBorder="1" applyAlignment="1">
      <alignment horizontal="left" vertical="top" wrapText="1"/>
    </xf>
    <xf numFmtId="0" fontId="8" fillId="0" borderId="41" xfId="0" applyFont="1" applyFill="1" applyBorder="1" applyAlignment="1">
      <alignment horizontal="left" vertical="top" wrapText="1"/>
    </xf>
    <xf numFmtId="0" fontId="8" fillId="6" borderId="41" xfId="1" applyFont="1" applyFill="1" applyBorder="1" applyAlignment="1">
      <alignment horizontal="left" vertical="top" wrapText="1"/>
    </xf>
    <xf numFmtId="0" fontId="8" fillId="0" borderId="41" xfId="1" applyBorder="1" applyAlignment="1">
      <alignment horizontal="left" vertical="top" wrapText="1"/>
    </xf>
    <xf numFmtId="0" fontId="8" fillId="3" borderId="41" xfId="0" applyFont="1" applyFill="1" applyBorder="1" applyAlignment="1">
      <alignment horizontal="left" vertical="top" wrapText="1"/>
    </xf>
    <xf numFmtId="0" fontId="11" fillId="0" borderId="42" xfId="1" applyFont="1" applyBorder="1" applyAlignment="1">
      <alignment vertical="top" wrapText="1"/>
    </xf>
    <xf numFmtId="0" fontId="8" fillId="6" borderId="7" xfId="0" applyFont="1" applyFill="1" applyBorder="1" applyAlignment="1">
      <alignment wrapText="1"/>
    </xf>
    <xf numFmtId="0" fontId="0" fillId="6" borderId="7" xfId="0" applyFill="1" applyBorder="1" applyAlignment="1">
      <alignment horizontal="center"/>
    </xf>
    <xf numFmtId="0" fontId="8" fillId="6" borderId="11" xfId="15" applyFont="1" applyFill="1" applyBorder="1" applyAlignment="1">
      <alignment horizontal="left" vertical="top" wrapText="1"/>
    </xf>
    <xf numFmtId="0" fontId="23" fillId="0" borderId="15" xfId="0" applyFont="1" applyFill="1" applyBorder="1" applyAlignment="1">
      <alignment horizontal="center" vertical="top"/>
    </xf>
    <xf numFmtId="0" fontId="0" fillId="3" borderId="6" xfId="0" applyFill="1" applyBorder="1" applyAlignment="1">
      <alignment vertical="top" wrapText="1"/>
    </xf>
    <xf numFmtId="0" fontId="0" fillId="3" borderId="9" xfId="0" applyFill="1" applyBorder="1" applyAlignment="1">
      <alignment vertical="top" wrapText="1"/>
    </xf>
    <xf numFmtId="0" fontId="0" fillId="6" borderId="13" xfId="0" applyFill="1" applyBorder="1" applyAlignment="1">
      <alignment horizontal="center" vertical="top" wrapText="1"/>
    </xf>
    <xf numFmtId="0" fontId="8" fillId="6" borderId="13" xfId="0" applyFont="1" applyFill="1" applyBorder="1" applyAlignment="1">
      <alignment horizontal="center" vertical="top" wrapText="1"/>
    </xf>
    <xf numFmtId="0" fontId="8" fillId="6" borderId="18" xfId="1" quotePrefix="1" applyFont="1" applyFill="1" applyBorder="1" applyAlignment="1">
      <alignment horizontal="left" vertical="top" wrapText="1"/>
    </xf>
    <xf numFmtId="0" fontId="0" fillId="3" borderId="20" xfId="0" applyFill="1" applyBorder="1" applyAlignment="1">
      <alignment vertical="top" wrapText="1"/>
    </xf>
    <xf numFmtId="1" fontId="0" fillId="3" borderId="15" xfId="0" applyNumberFormat="1" applyFill="1" applyBorder="1" applyAlignment="1">
      <alignment horizontal="center" vertical="top" wrapText="1"/>
    </xf>
    <xf numFmtId="0" fontId="0" fillId="3" borderId="15" xfId="0" applyFill="1" applyBorder="1" applyAlignment="1">
      <alignment horizontal="center" vertical="top" wrapText="1"/>
    </xf>
    <xf numFmtId="0" fontId="0" fillId="3" borderId="15" xfId="0" applyFill="1" applyBorder="1" applyAlignment="1">
      <alignment vertical="top" wrapText="1"/>
    </xf>
    <xf numFmtId="0" fontId="11" fillId="3" borderId="3" xfId="0" applyFont="1" applyFill="1" applyBorder="1" applyAlignment="1"/>
    <xf numFmtId="0" fontId="0" fillId="3" borderId="4" xfId="0" applyFill="1" applyBorder="1" applyAlignment="1">
      <alignment wrapText="1"/>
    </xf>
    <xf numFmtId="0" fontId="11" fillId="3" borderId="4" xfId="0" applyFont="1" applyFill="1" applyBorder="1" applyAlignment="1">
      <alignment wrapText="1"/>
    </xf>
    <xf numFmtId="0" fontId="8" fillId="3" borderId="13" xfId="0" applyFont="1" applyFill="1" applyBorder="1" applyAlignment="1">
      <alignment vertical="top" wrapText="1"/>
    </xf>
    <xf numFmtId="0" fontId="8" fillId="3" borderId="9" xfId="0" applyFont="1" applyFill="1" applyBorder="1" applyAlignment="1">
      <alignment vertical="top" wrapText="1"/>
    </xf>
    <xf numFmtId="0" fontId="8" fillId="3" borderId="3" xfId="1" quotePrefix="1" applyFont="1" applyFill="1" applyBorder="1" applyAlignment="1">
      <alignment horizontal="left" vertical="top" wrapText="1"/>
    </xf>
    <xf numFmtId="0" fontId="11" fillId="3" borderId="24" xfId="0" applyFont="1" applyFill="1" applyBorder="1" applyAlignment="1">
      <alignment horizontal="left" vertical="top"/>
    </xf>
    <xf numFmtId="0" fontId="11" fillId="3" borderId="19" xfId="0" applyFont="1" applyFill="1" applyBorder="1" applyAlignment="1">
      <alignment horizontal="left" vertical="top"/>
    </xf>
    <xf numFmtId="0" fontId="8" fillId="3" borderId="1" xfId="0" applyFont="1" applyFill="1" applyBorder="1"/>
    <xf numFmtId="0" fontId="11" fillId="3" borderId="1" xfId="1" applyFont="1" applyFill="1" applyBorder="1"/>
    <xf numFmtId="0" fontId="8" fillId="6" borderId="41" xfId="0" applyFont="1" applyFill="1" applyBorder="1" applyAlignment="1">
      <alignment horizontal="left" vertical="top" wrapText="1"/>
    </xf>
    <xf numFmtId="0" fontId="8" fillId="6" borderId="41" xfId="15" applyFont="1" applyFill="1" applyBorder="1" applyAlignment="1">
      <alignment horizontal="left" vertical="top" wrapText="1"/>
    </xf>
    <xf numFmtId="0" fontId="21" fillId="6" borderId="0" xfId="0" applyFont="1" applyFill="1" applyAlignment="1">
      <alignment vertical="top"/>
    </xf>
    <xf numFmtId="0" fontId="8" fillId="0" borderId="7" xfId="1" applyBorder="1" applyAlignment="1">
      <alignment horizontal="left"/>
    </xf>
    <xf numFmtId="174" fontId="8" fillId="0" borderId="7" xfId="1" applyNumberFormat="1" applyBorder="1" applyAlignment="1">
      <alignment horizontal="left"/>
    </xf>
    <xf numFmtId="14" fontId="8" fillId="0" borderId="7" xfId="1" applyNumberFormat="1" applyFill="1" applyBorder="1" applyAlignment="1">
      <alignment horizontal="left"/>
    </xf>
    <xf numFmtId="49" fontId="8" fillId="0" borderId="7" xfId="1" applyNumberFormat="1" applyFont="1" applyFill="1" applyBorder="1" applyAlignment="1">
      <alignment horizontal="left"/>
    </xf>
    <xf numFmtId="0" fontId="8" fillId="0" borderId="7" xfId="1" quotePrefix="1" applyFill="1" applyBorder="1" applyAlignment="1">
      <alignment horizontal="left"/>
    </xf>
    <xf numFmtId="0" fontId="8" fillId="0" borderId="7" xfId="1" applyFill="1" applyBorder="1" applyAlignment="1">
      <alignment horizontal="left"/>
    </xf>
    <xf numFmtId="174" fontId="8" fillId="0" borderId="7" xfId="1" applyNumberFormat="1" applyFill="1" applyBorder="1" applyAlignment="1">
      <alignment horizontal="left"/>
    </xf>
    <xf numFmtId="49" fontId="8" fillId="0" borderId="7" xfId="1" applyNumberFormat="1" applyFont="1" applyBorder="1" applyAlignment="1">
      <alignment horizontal="left"/>
    </xf>
    <xf numFmtId="49" fontId="8" fillId="0" borderId="7" xfId="1" applyNumberFormat="1" applyBorder="1" applyAlignment="1">
      <alignment horizontal="left"/>
    </xf>
    <xf numFmtId="165" fontId="8" fillId="0" borderId="7" xfId="1" applyNumberFormat="1" applyBorder="1" applyAlignment="1">
      <alignment horizontal="left"/>
    </xf>
    <xf numFmtId="165" fontId="8" fillId="3" borderId="7" xfId="1" applyNumberFormat="1" applyFill="1" applyBorder="1" applyAlignment="1">
      <alignment horizontal="left"/>
    </xf>
    <xf numFmtId="0" fontId="11" fillId="3" borderId="0" xfId="1" applyFont="1" applyFill="1" applyBorder="1" applyAlignment="1">
      <alignment vertical="top"/>
    </xf>
    <xf numFmtId="0" fontId="8" fillId="0" borderId="7" xfId="1" applyFont="1" applyBorder="1" applyAlignment="1">
      <alignment horizontal="left"/>
    </xf>
    <xf numFmtId="165" fontId="8" fillId="0" borderId="7" xfId="1" applyNumberFormat="1" applyFont="1" applyBorder="1" applyAlignment="1">
      <alignment horizontal="left"/>
    </xf>
    <xf numFmtId="6" fontId="8" fillId="0" borderId="7" xfId="1" applyNumberFormat="1" applyBorder="1" applyAlignment="1">
      <alignment horizontal="left"/>
    </xf>
    <xf numFmtId="0" fontId="8" fillId="3" borderId="7" xfId="1" applyFill="1" applyBorder="1" applyAlignment="1">
      <alignment horizontal="left"/>
    </xf>
    <xf numFmtId="165" fontId="8" fillId="3" borderId="7" xfId="1" applyNumberFormat="1" applyFont="1" applyFill="1" applyBorder="1" applyAlignment="1">
      <alignment horizontal="left"/>
    </xf>
    <xf numFmtId="49" fontId="8" fillId="3" borderId="7" xfId="1" applyNumberFormat="1" applyFill="1" applyBorder="1" applyAlignment="1">
      <alignment horizontal="left"/>
    </xf>
    <xf numFmtId="0" fontId="8" fillId="3" borderId="7" xfId="1" applyFont="1" applyFill="1" applyBorder="1" applyAlignment="1">
      <alignment horizontal="left"/>
    </xf>
    <xf numFmtId="14" fontId="8" fillId="0" borderId="7" xfId="1" applyNumberFormat="1" applyBorder="1" applyAlignment="1">
      <alignment horizontal="left"/>
    </xf>
    <xf numFmtId="49" fontId="8" fillId="3" borderId="7" xfId="1" applyNumberFormat="1" applyFont="1" applyFill="1" applyBorder="1" applyAlignment="1">
      <alignment horizontal="left"/>
    </xf>
    <xf numFmtId="0" fontId="8" fillId="0" borderId="7" xfId="1" applyFont="1" applyBorder="1" applyAlignment="1">
      <alignment horizontal="center"/>
    </xf>
    <xf numFmtId="49" fontId="8" fillId="0" borderId="7" xfId="1" applyNumberFormat="1" applyFont="1" applyBorder="1" applyAlignment="1">
      <alignment horizontal="center"/>
    </xf>
    <xf numFmtId="0" fontId="11" fillId="0" borderId="37" xfId="1" applyFont="1" applyBorder="1" applyAlignment="1">
      <alignment horizontal="left"/>
    </xf>
    <xf numFmtId="0" fontId="11" fillId="0" borderId="38" xfId="1" applyFont="1" applyBorder="1" applyAlignment="1">
      <alignment horizontal="left"/>
    </xf>
    <xf numFmtId="0" fontId="11" fillId="5" borderId="0" xfId="1" applyFont="1" applyFill="1" applyBorder="1" applyAlignment="1">
      <alignment horizontal="left"/>
    </xf>
    <xf numFmtId="0" fontId="8" fillId="5" borderId="0" xfId="1" applyFont="1" applyFill="1" applyBorder="1"/>
    <xf numFmtId="165" fontId="8" fillId="0" borderId="44" xfId="1" applyNumberFormat="1" applyFill="1" applyBorder="1" applyAlignment="1">
      <alignment horizontal="left"/>
    </xf>
    <xf numFmtId="0" fontId="8" fillId="0" borderId="44" xfId="1" applyFill="1" applyBorder="1" applyAlignment="1">
      <alignment horizontal="left"/>
    </xf>
    <xf numFmtId="49" fontId="8" fillId="0" borderId="44" xfId="1" applyNumberFormat="1" applyFill="1" applyBorder="1" applyAlignment="1">
      <alignment horizontal="left"/>
    </xf>
    <xf numFmtId="165" fontId="8" fillId="0" borderId="44" xfId="1" quotePrefix="1" applyNumberFormat="1" applyFill="1" applyBorder="1" applyAlignment="1">
      <alignment horizontal="left"/>
    </xf>
    <xf numFmtId="0" fontId="8" fillId="0" borderId="44" xfId="1" applyFont="1" applyFill="1" applyBorder="1" applyAlignment="1">
      <alignment horizontal="left"/>
    </xf>
    <xf numFmtId="49" fontId="8" fillId="0" borderId="44" xfId="1" applyNumberFormat="1" applyFont="1" applyFill="1" applyBorder="1" applyAlignment="1">
      <alignment horizontal="left"/>
    </xf>
    <xf numFmtId="0" fontId="80" fillId="0" borderId="44" xfId="1" applyFont="1" applyFill="1" applyBorder="1" applyAlignment="1">
      <alignment horizontal="left"/>
    </xf>
    <xf numFmtId="0" fontId="8" fillId="0" borderId="7" xfId="1" applyFont="1" applyFill="1" applyBorder="1" applyAlignment="1">
      <alignment horizontal="left"/>
    </xf>
    <xf numFmtId="165" fontId="8" fillId="0" borderId="44" xfId="1" quotePrefix="1" applyNumberFormat="1" applyFont="1" applyFill="1" applyBorder="1" applyAlignment="1">
      <alignment horizontal="left"/>
    </xf>
    <xf numFmtId="0" fontId="8" fillId="0" borderId="44" xfId="1" quotePrefix="1" applyFont="1" applyFill="1" applyBorder="1" applyAlignment="1">
      <alignment horizontal="left"/>
    </xf>
    <xf numFmtId="49" fontId="8" fillId="0" borderId="44" xfId="1" quotePrefix="1" applyNumberFormat="1" applyFont="1" applyFill="1" applyBorder="1" applyAlignment="1">
      <alignment horizontal="left"/>
    </xf>
    <xf numFmtId="6" fontId="8" fillId="0" borderId="44" xfId="1" applyNumberFormat="1" applyFill="1" applyBorder="1" applyAlignment="1">
      <alignment horizontal="left"/>
    </xf>
    <xf numFmtId="0" fontId="80" fillId="0" borderId="44" xfId="1" applyFont="1" applyFill="1" applyBorder="1"/>
    <xf numFmtId="49" fontId="8" fillId="0" borderId="44" xfId="1" quotePrefix="1" applyNumberFormat="1" applyFill="1" applyBorder="1" applyAlignment="1">
      <alignment horizontal="left"/>
    </xf>
    <xf numFmtId="0" fontId="80" fillId="0" borderId="40" xfId="1" applyFont="1" applyFill="1" applyBorder="1" applyAlignment="1">
      <alignment horizontal="left"/>
    </xf>
    <xf numFmtId="0" fontId="80" fillId="0" borderId="40" xfId="1" applyFont="1" applyFill="1" applyBorder="1"/>
    <xf numFmtId="0" fontId="8" fillId="0" borderId="40" xfId="1" applyFill="1" applyBorder="1" applyAlignment="1">
      <alignment horizontal="left"/>
    </xf>
    <xf numFmtId="0" fontId="8" fillId="0" borderId="40" xfId="1" applyFill="1" applyBorder="1" applyAlignment="1">
      <alignment horizontal="left" wrapText="1"/>
    </xf>
    <xf numFmtId="0" fontId="8" fillId="0" borderId="40" xfId="1" applyFont="1" applyFill="1" applyBorder="1" applyAlignment="1">
      <alignment horizontal="left"/>
    </xf>
    <xf numFmtId="49" fontId="8" fillId="0" borderId="40" xfId="1" applyNumberFormat="1" applyFont="1" applyFill="1" applyBorder="1" applyAlignment="1">
      <alignment horizontal="left"/>
    </xf>
    <xf numFmtId="49" fontId="8" fillId="5" borderId="0" xfId="1" applyNumberFormat="1" applyFill="1" applyBorder="1" applyAlignment="1">
      <alignment horizontal="left"/>
    </xf>
    <xf numFmtId="49" fontId="8" fillId="0" borderId="44" xfId="1" applyNumberFormat="1" applyBorder="1" applyAlignment="1">
      <alignment horizontal="left"/>
    </xf>
    <xf numFmtId="0" fontId="8" fillId="0" borderId="44" xfId="1" applyFill="1" applyBorder="1"/>
    <xf numFmtId="0" fontId="80" fillId="0" borderId="44" xfId="1" quotePrefix="1" applyFont="1" applyBorder="1"/>
    <xf numFmtId="0" fontId="8" fillId="0" borderId="44" xfId="1" quotePrefix="1" applyBorder="1"/>
    <xf numFmtId="0" fontId="8" fillId="0" borderId="44" xfId="1" quotePrefix="1" applyFill="1" applyBorder="1" applyAlignment="1">
      <alignment horizontal="left"/>
    </xf>
    <xf numFmtId="0" fontId="8" fillId="5" borderId="0" xfId="1" applyFill="1"/>
    <xf numFmtId="165" fontId="8" fillId="0" borderId="44" xfId="1" applyNumberFormat="1" applyBorder="1" applyAlignment="1">
      <alignment horizontal="left"/>
    </xf>
    <xf numFmtId="0" fontId="11" fillId="5" borderId="0" xfId="1" applyFont="1" applyFill="1" applyBorder="1"/>
    <xf numFmtId="49" fontId="8" fillId="0" borderId="44" xfId="1" applyNumberFormat="1" applyFont="1" applyBorder="1" applyAlignment="1">
      <alignment horizontal="left"/>
    </xf>
    <xf numFmtId="14" fontId="8" fillId="0" borderId="44" xfId="1" applyNumberFormat="1" applyFill="1" applyBorder="1" applyAlignment="1">
      <alignment horizontal="left"/>
    </xf>
    <xf numFmtId="14" fontId="8" fillId="0" borderId="44" xfId="1" quotePrefix="1" applyNumberFormat="1" applyFill="1" applyBorder="1" applyAlignment="1">
      <alignment horizontal="left"/>
    </xf>
    <xf numFmtId="49" fontId="8" fillId="0" borderId="44" xfId="1" quotePrefix="1" applyNumberFormat="1" applyBorder="1" applyAlignment="1">
      <alignment horizontal="left"/>
    </xf>
    <xf numFmtId="168" fontId="8" fillId="0" borderId="44" xfId="1" applyNumberFormat="1" applyFill="1" applyBorder="1" applyAlignment="1">
      <alignment horizontal="left"/>
    </xf>
    <xf numFmtId="1" fontId="8" fillId="0" borderId="0" xfId="1" applyNumberFormat="1" applyFill="1" applyBorder="1" applyAlignment="1">
      <alignment horizontal="center" vertical="top" wrapText="1"/>
    </xf>
    <xf numFmtId="49" fontId="8" fillId="0" borderId="0" xfId="1" applyNumberFormat="1" applyFont="1" applyFill="1" applyBorder="1" applyAlignment="1">
      <alignment horizontal="center" vertical="top"/>
    </xf>
    <xf numFmtId="0" fontId="8" fillId="0" borderId="0" xfId="1" applyFont="1" applyFill="1" applyBorder="1" applyAlignment="1">
      <alignment horizontal="center" vertical="top"/>
    </xf>
    <xf numFmtId="165" fontId="8" fillId="3" borderId="44" xfId="1" applyNumberFormat="1" applyFill="1" applyBorder="1" applyAlignment="1">
      <alignment horizontal="left"/>
    </xf>
    <xf numFmtId="0" fontId="8" fillId="0" borderId="44" xfId="1" applyFont="1" applyFill="1" applyBorder="1" applyAlignment="1">
      <alignment horizontal="center" vertical="top"/>
    </xf>
    <xf numFmtId="49" fontId="11" fillId="0" borderId="0" xfId="1" applyNumberFormat="1" applyFont="1" applyFill="1" applyBorder="1" applyAlignment="1">
      <alignment horizontal="left"/>
    </xf>
    <xf numFmtId="1" fontId="8" fillId="0" borderId="1" xfId="1" applyNumberFormat="1" applyFill="1" applyBorder="1" applyAlignment="1">
      <alignment horizontal="center" vertical="top" wrapText="1"/>
    </xf>
    <xf numFmtId="0" fontId="8" fillId="0" borderId="13" xfId="1" applyFont="1" applyFill="1" applyBorder="1" applyAlignment="1">
      <alignment horizontal="left" vertical="top" wrapText="1"/>
    </xf>
    <xf numFmtId="49" fontId="8" fillId="0" borderId="13" xfId="1" applyNumberFormat="1" applyFont="1" applyFill="1" applyBorder="1" applyAlignment="1">
      <alignment horizontal="center" vertical="top"/>
    </xf>
    <xf numFmtId="0" fontId="8" fillId="0" borderId="13" xfId="1" applyFont="1" applyFill="1" applyBorder="1" applyAlignment="1">
      <alignment horizontal="center" vertical="top"/>
    </xf>
    <xf numFmtId="1" fontId="8" fillId="0" borderId="5" xfId="1" applyNumberFormat="1" applyFill="1" applyBorder="1" applyAlignment="1">
      <alignment horizontal="center" vertical="top" wrapText="1"/>
    </xf>
    <xf numFmtId="165" fontId="11" fillId="0" borderId="0" xfId="1" applyNumberFormat="1" applyFont="1" applyFill="1" applyBorder="1" applyAlignment="1">
      <alignment horizontal="left"/>
    </xf>
    <xf numFmtId="165" fontId="8" fillId="0" borderId="44" xfId="1" applyNumberFormat="1" applyFill="1" applyBorder="1"/>
    <xf numFmtId="165" fontId="8" fillId="3" borderId="44" xfId="1" applyNumberFormat="1" applyFont="1" applyFill="1" applyBorder="1" applyAlignment="1">
      <alignment horizontal="left"/>
    </xf>
    <xf numFmtId="165" fontId="8" fillId="0" borderId="44" xfId="1" applyNumberFormat="1" applyFont="1" applyFill="1" applyBorder="1" applyAlignment="1">
      <alignment horizontal="left"/>
    </xf>
    <xf numFmtId="6" fontId="8" fillId="3" borderId="44" xfId="1" applyNumberFormat="1" applyFill="1" applyBorder="1" applyAlignment="1">
      <alignment horizontal="left"/>
    </xf>
    <xf numFmtId="166" fontId="8" fillId="0" borderId="44" xfId="1" applyNumberFormat="1" applyFont="1" applyFill="1" applyBorder="1" applyAlignment="1">
      <alignment horizontal="left"/>
    </xf>
    <xf numFmtId="1" fontId="11" fillId="0" borderId="0" xfId="1" quotePrefix="1" applyNumberFormat="1" applyFont="1" applyFill="1" applyBorder="1" applyAlignment="1">
      <alignment horizontal="left"/>
    </xf>
    <xf numFmtId="16" fontId="11" fillId="0" borderId="0" xfId="1" quotePrefix="1" applyNumberFormat="1" applyFont="1" applyFill="1" applyBorder="1" applyAlignment="1">
      <alignment horizontal="left"/>
    </xf>
    <xf numFmtId="0" fontId="8" fillId="0" borderId="44" xfId="1" applyBorder="1" applyAlignment="1">
      <alignment horizontal="left"/>
    </xf>
    <xf numFmtId="0" fontId="8" fillId="0" borderId="44" xfId="1" applyFont="1" applyBorder="1" applyAlignment="1">
      <alignment horizontal="left"/>
    </xf>
    <xf numFmtId="0" fontId="8" fillId="0" borderId="44" xfId="1" applyFont="1" applyFill="1" applyBorder="1" applyAlignment="1">
      <alignment horizontal="left" wrapText="1"/>
    </xf>
    <xf numFmtId="0" fontId="8" fillId="3" borderId="44" xfId="1" applyFont="1" applyFill="1" applyBorder="1" applyAlignment="1">
      <alignment horizontal="left"/>
    </xf>
    <xf numFmtId="49" fontId="8" fillId="3" borderId="44" xfId="1" applyNumberFormat="1" applyFont="1" applyFill="1" applyBorder="1" applyAlignment="1">
      <alignment horizontal="left"/>
    </xf>
    <xf numFmtId="0" fontId="8" fillId="0" borderId="44" xfId="1" quotePrefix="1" applyFill="1" applyBorder="1"/>
    <xf numFmtId="14" fontId="11" fillId="0" borderId="40" xfId="1" applyNumberFormat="1" applyFont="1" applyFill="1" applyBorder="1" applyAlignment="1">
      <alignment horizontal="left"/>
    </xf>
    <xf numFmtId="0" fontId="11" fillId="0" borderId="40" xfId="1" applyFont="1" applyFill="1" applyBorder="1" applyAlignment="1"/>
    <xf numFmtId="49" fontId="11" fillId="0" borderId="40" xfId="1" applyNumberFormat="1" applyFont="1" applyFill="1" applyBorder="1" applyAlignment="1">
      <alignment horizontal="left"/>
    </xf>
    <xf numFmtId="8" fontId="8" fillId="0" borderId="0" xfId="1" applyNumberFormat="1" applyFill="1" applyBorder="1" applyAlignment="1">
      <alignment horizontal="left"/>
    </xf>
    <xf numFmtId="3" fontId="8" fillId="0" borderId="0" xfId="1" applyNumberFormat="1" applyFill="1" applyBorder="1" applyAlignment="1">
      <alignment horizontal="left"/>
    </xf>
    <xf numFmtId="0" fontId="8" fillId="0" borderId="45" xfId="1" applyFill="1" applyBorder="1"/>
    <xf numFmtId="165" fontId="8" fillId="0" borderId="45" xfId="1" applyNumberFormat="1" applyFill="1" applyBorder="1" applyAlignment="1">
      <alignment horizontal="left"/>
    </xf>
    <xf numFmtId="8" fontId="8" fillId="0" borderId="46" xfId="1" applyNumberFormat="1" applyFill="1" applyBorder="1" applyAlignment="1">
      <alignment horizontal="left"/>
    </xf>
    <xf numFmtId="165" fontId="8" fillId="0" borderId="46" xfId="1" applyNumberFormat="1" applyFill="1" applyBorder="1" applyAlignment="1">
      <alignment horizontal="left"/>
    </xf>
    <xf numFmtId="0" fontId="11" fillId="0" borderId="47" xfId="1" applyFont="1" applyFill="1" applyBorder="1" applyAlignment="1">
      <alignment wrapText="1"/>
    </xf>
    <xf numFmtId="8" fontId="8" fillId="0" borderId="48" xfId="1" applyNumberFormat="1" applyFill="1" applyBorder="1" applyAlignment="1">
      <alignment horizontal="left"/>
    </xf>
    <xf numFmtId="165" fontId="8" fillId="0" borderId="48" xfId="1" applyNumberFormat="1" applyFill="1" applyBorder="1" applyAlignment="1">
      <alignment horizontal="left"/>
    </xf>
    <xf numFmtId="8" fontId="8" fillId="0" borderId="48" xfId="1" applyNumberFormat="1" applyFont="1" applyFill="1" applyBorder="1" applyAlignment="1">
      <alignment horizontal="left"/>
    </xf>
    <xf numFmtId="3" fontId="8" fillId="0" borderId="48" xfId="1" quotePrefix="1" applyNumberFormat="1" applyFill="1" applyBorder="1" applyAlignment="1">
      <alignment horizontal="left"/>
    </xf>
    <xf numFmtId="0" fontId="11" fillId="0" borderId="49" xfId="1" applyFont="1" applyFill="1" applyBorder="1" applyAlignment="1">
      <alignment vertical="top" wrapText="1"/>
    </xf>
    <xf numFmtId="165" fontId="8" fillId="0" borderId="48" xfId="1" applyNumberFormat="1" applyFont="1" applyFill="1" applyBorder="1" applyAlignment="1">
      <alignment horizontal="left"/>
    </xf>
    <xf numFmtId="0" fontId="8" fillId="0" borderId="50" xfId="1" applyFont="1" applyFill="1" applyBorder="1" applyAlignment="1">
      <alignment horizontal="left"/>
    </xf>
    <xf numFmtId="49" fontId="8" fillId="0" borderId="50" xfId="1" applyNumberFormat="1" applyFont="1" applyFill="1" applyBorder="1" applyAlignment="1">
      <alignment horizontal="left"/>
    </xf>
    <xf numFmtId="0" fontId="11" fillId="0" borderId="49" xfId="1" applyFont="1" applyFill="1" applyBorder="1" applyAlignment="1">
      <alignment wrapText="1"/>
    </xf>
    <xf numFmtId="0" fontId="8" fillId="9" borderId="51" xfId="1" applyFill="1" applyBorder="1" applyAlignment="1">
      <alignment horizontal="left"/>
    </xf>
    <xf numFmtId="8" fontId="8" fillId="0" borderId="44" xfId="1" applyNumberFormat="1" applyFill="1" applyBorder="1" applyAlignment="1">
      <alignment horizontal="left"/>
    </xf>
    <xf numFmtId="0" fontId="11" fillId="0" borderId="47" xfId="1" applyFont="1" applyFill="1" applyBorder="1"/>
    <xf numFmtId="6" fontId="8" fillId="0" borderId="48" xfId="1" applyNumberFormat="1" applyFill="1" applyBorder="1" applyAlignment="1">
      <alignment horizontal="left"/>
    </xf>
    <xf numFmtId="0" fontId="8" fillId="0" borderId="48" xfId="1" applyNumberFormat="1" applyFill="1" applyBorder="1" applyAlignment="1">
      <alignment horizontal="left"/>
    </xf>
    <xf numFmtId="0" fontId="8" fillId="0" borderId="48" xfId="1" applyNumberFormat="1" applyFill="1" applyBorder="1" applyAlignment="1">
      <alignment horizontal="left" vertical="center"/>
    </xf>
    <xf numFmtId="167" fontId="8" fillId="0" borderId="48" xfId="1" applyNumberFormat="1" applyFill="1" applyBorder="1" applyAlignment="1">
      <alignment horizontal="left"/>
    </xf>
    <xf numFmtId="38" fontId="8" fillId="0" borderId="48" xfId="1" applyNumberFormat="1" applyFill="1" applyBorder="1" applyAlignment="1">
      <alignment horizontal="left" vertical="center"/>
    </xf>
    <xf numFmtId="0" fontId="8" fillId="0" borderId="50" xfId="1" applyNumberFormat="1" applyFill="1" applyBorder="1" applyAlignment="1">
      <alignment horizontal="left"/>
    </xf>
    <xf numFmtId="0" fontId="11" fillId="0" borderId="49" xfId="1" applyFont="1" applyFill="1" applyBorder="1"/>
    <xf numFmtId="6" fontId="8" fillId="0" borderId="51" xfId="1" applyNumberFormat="1" applyFill="1" applyBorder="1" applyAlignment="1">
      <alignment horizontal="left"/>
    </xf>
    <xf numFmtId="6" fontId="8" fillId="0" borderId="52" xfId="1" applyNumberFormat="1" applyFill="1" applyBorder="1" applyAlignment="1">
      <alignment horizontal="left"/>
    </xf>
    <xf numFmtId="6" fontId="8" fillId="3" borderId="48" xfId="1" applyNumberFormat="1" applyFill="1" applyBorder="1" applyAlignment="1">
      <alignment horizontal="left"/>
    </xf>
    <xf numFmtId="0" fontId="11" fillId="3" borderId="47" xfId="1" applyFont="1" applyFill="1" applyBorder="1" applyAlignment="1">
      <alignment wrapText="1"/>
    </xf>
    <xf numFmtId="0" fontId="11" fillId="3" borderId="31" xfId="1" applyFont="1" applyFill="1" applyBorder="1" applyAlignment="1">
      <alignment horizontal="left"/>
    </xf>
    <xf numFmtId="0" fontId="11" fillId="3" borderId="47" xfId="1" applyFont="1" applyFill="1" applyBorder="1"/>
    <xf numFmtId="0" fontId="8" fillId="3" borderId="48" xfId="1" applyNumberFormat="1" applyFill="1" applyBorder="1" applyAlignment="1">
      <alignment horizontal="left"/>
    </xf>
    <xf numFmtId="6" fontId="8" fillId="3" borderId="50" xfId="1" applyNumberFormat="1" applyFill="1" applyBorder="1" applyAlignment="1">
      <alignment horizontal="left"/>
    </xf>
    <xf numFmtId="0" fontId="11" fillId="3" borderId="49" xfId="1" applyFont="1" applyFill="1" applyBorder="1"/>
    <xf numFmtId="0" fontId="11" fillId="3" borderId="32" xfId="1" applyFont="1" applyFill="1" applyBorder="1" applyAlignment="1">
      <alignment horizontal="left"/>
    </xf>
    <xf numFmtId="6" fontId="8" fillId="0" borderId="52" xfId="1" quotePrefix="1" applyNumberFormat="1" applyFill="1" applyBorder="1" applyAlignment="1">
      <alignment horizontal="left"/>
    </xf>
    <xf numFmtId="0" fontId="8" fillId="3" borderId="48" xfId="1" applyFill="1" applyBorder="1" applyAlignment="1">
      <alignment horizontal="left"/>
    </xf>
    <xf numFmtId="6" fontId="8" fillId="0" borderId="52" xfId="1" applyNumberFormat="1" applyFill="1" applyBorder="1" applyAlignment="1">
      <alignment horizontal="left" wrapText="1"/>
    </xf>
    <xf numFmtId="0" fontId="8" fillId="3" borderId="48" xfId="1" applyFont="1" applyFill="1" applyBorder="1" applyAlignment="1">
      <alignment horizontal="left" wrapText="1"/>
    </xf>
    <xf numFmtId="0" fontId="8" fillId="3" borderId="50" xfId="1" applyFont="1" applyFill="1" applyBorder="1" applyAlignment="1">
      <alignment horizontal="left" wrapText="1"/>
    </xf>
    <xf numFmtId="0" fontId="11" fillId="0" borderId="53" xfId="1" applyFont="1" applyFill="1" applyBorder="1" applyAlignment="1">
      <alignment wrapText="1"/>
    </xf>
    <xf numFmtId="6" fontId="8" fillId="0" borderId="48" xfId="1" applyNumberFormat="1" applyFont="1" applyFill="1" applyBorder="1" applyAlignment="1">
      <alignment horizontal="left"/>
    </xf>
    <xf numFmtId="8" fontId="8" fillId="0" borderId="48" xfId="1" quotePrefix="1" applyNumberFormat="1" applyFill="1" applyBorder="1" applyAlignment="1">
      <alignment horizontal="left"/>
    </xf>
    <xf numFmtId="8" fontId="8" fillId="0" borderId="50" xfId="1" applyNumberFormat="1" applyFont="1" applyFill="1" applyBorder="1" applyAlignment="1">
      <alignment horizontal="left"/>
    </xf>
    <xf numFmtId="8" fontId="8" fillId="0" borderId="50" xfId="1" quotePrefix="1" applyNumberFormat="1" applyFont="1" applyFill="1" applyBorder="1" applyAlignment="1">
      <alignment horizontal="left"/>
    </xf>
    <xf numFmtId="0" fontId="8" fillId="0" borderId="48" xfId="1" applyFont="1" applyFill="1" applyBorder="1" applyAlignment="1">
      <alignment horizontal="left" wrapText="1"/>
    </xf>
    <xf numFmtId="0" fontId="8" fillId="0" borderId="44" xfId="1" applyFill="1" applyBorder="1" applyAlignment="1">
      <alignment wrapText="1"/>
    </xf>
    <xf numFmtId="0" fontId="8" fillId="0" borderId="54" xfId="1" applyFill="1" applyBorder="1"/>
    <xf numFmtId="0" fontId="11" fillId="0" borderId="32" xfId="1" applyFont="1" applyFill="1" applyBorder="1" applyAlignment="1">
      <alignment horizontal="left"/>
    </xf>
    <xf numFmtId="8" fontId="8" fillId="0" borderId="55" xfId="1" applyNumberFormat="1" applyFill="1" applyBorder="1" applyAlignment="1">
      <alignment horizontal="left" vertical="center"/>
    </xf>
    <xf numFmtId="165" fontId="8" fillId="0" borderId="55" xfId="1" applyNumberFormat="1" applyFill="1" applyBorder="1" applyAlignment="1">
      <alignment horizontal="left" vertical="center"/>
    </xf>
    <xf numFmtId="8" fontId="8" fillId="0" borderId="55" xfId="1" applyNumberFormat="1" applyFont="1" applyFill="1" applyBorder="1" applyAlignment="1">
      <alignment horizontal="left"/>
    </xf>
    <xf numFmtId="165" fontId="8" fillId="0" borderId="55" xfId="1" applyNumberFormat="1" applyFont="1" applyFill="1" applyBorder="1" applyAlignment="1">
      <alignment horizontal="left"/>
    </xf>
    <xf numFmtId="0" fontId="11" fillId="0" borderId="53" xfId="1" applyFont="1" applyFill="1" applyBorder="1"/>
    <xf numFmtId="165" fontId="8" fillId="0" borderId="48" xfId="1" quotePrefix="1" applyNumberFormat="1" applyFill="1" applyBorder="1" applyAlignment="1">
      <alignment horizontal="left"/>
    </xf>
    <xf numFmtId="0" fontId="11" fillId="0" borderId="47" xfId="1" applyFont="1" applyFill="1" applyBorder="1" applyAlignment="1">
      <alignment vertical="top" wrapText="1"/>
    </xf>
    <xf numFmtId="0" fontId="8" fillId="0" borderId="50" xfId="1" applyNumberFormat="1" applyFill="1" applyBorder="1" applyAlignment="1">
      <alignment horizontal="left" vertical="center"/>
    </xf>
    <xf numFmtId="0" fontId="8" fillId="0" borderId="50" xfId="1" quotePrefix="1" applyNumberFormat="1" applyFill="1" applyBorder="1" applyAlignment="1">
      <alignment horizontal="left" vertical="center"/>
    </xf>
    <xf numFmtId="0" fontId="8" fillId="0" borderId="44" xfId="1" applyNumberFormat="1" applyFill="1" applyBorder="1" applyAlignment="1">
      <alignment horizontal="left"/>
    </xf>
    <xf numFmtId="0" fontId="8" fillId="0" borderId="44" xfId="1" quotePrefix="1" applyNumberFormat="1" applyFill="1" applyBorder="1" applyAlignment="1">
      <alignment horizontal="left"/>
    </xf>
    <xf numFmtId="0" fontId="11" fillId="0" borderId="56" xfId="1" applyFont="1" applyFill="1" applyBorder="1" applyAlignment="1">
      <alignment vertical="top" wrapText="1"/>
    </xf>
    <xf numFmtId="0" fontId="11" fillId="0" borderId="34" xfId="1" applyFont="1" applyFill="1" applyBorder="1" applyAlignment="1">
      <alignment horizontal="left"/>
    </xf>
    <xf numFmtId="6" fontId="8" fillId="0" borderId="52" xfId="1" applyNumberFormat="1" applyFont="1" applyFill="1" applyBorder="1" applyAlignment="1">
      <alignment horizontal="left"/>
    </xf>
    <xf numFmtId="6" fontId="8" fillId="0" borderId="52" xfId="1" quotePrefix="1" applyNumberFormat="1" applyFont="1" applyFill="1" applyBorder="1" applyAlignment="1">
      <alignment horizontal="left" vertical="center"/>
    </xf>
    <xf numFmtId="6" fontId="8" fillId="0" borderId="52" xfId="1" applyNumberFormat="1" applyFont="1" applyFill="1" applyBorder="1" applyAlignment="1">
      <alignment horizontal="left" vertical="center"/>
    </xf>
    <xf numFmtId="6" fontId="8" fillId="0" borderId="44" xfId="1" quotePrefix="1" applyNumberFormat="1" applyFill="1" applyBorder="1" applyAlignment="1">
      <alignment horizontal="left"/>
    </xf>
    <xf numFmtId="6" fontId="8" fillId="3" borderId="52" xfId="1" quotePrefix="1" applyNumberFormat="1" applyFill="1" applyBorder="1" applyAlignment="1">
      <alignment horizontal="left"/>
    </xf>
    <xf numFmtId="49" fontId="8" fillId="3" borderId="52" xfId="1" quotePrefix="1" applyNumberFormat="1" applyFont="1" applyFill="1" applyBorder="1" applyAlignment="1">
      <alignment horizontal="left"/>
    </xf>
    <xf numFmtId="6" fontId="8" fillId="3" borderId="52" xfId="1" quotePrefix="1" applyNumberFormat="1" applyFont="1" applyFill="1" applyBorder="1" applyAlignment="1">
      <alignment horizontal="left"/>
    </xf>
    <xf numFmtId="6" fontId="8" fillId="0" borderId="52" xfId="1" quotePrefix="1" applyNumberFormat="1" applyFont="1" applyFill="1" applyBorder="1" applyAlignment="1">
      <alignment horizontal="left"/>
    </xf>
    <xf numFmtId="49" fontId="8" fillId="3" borderId="52" xfId="1" quotePrefix="1" applyNumberFormat="1" applyFill="1" applyBorder="1" applyAlignment="1">
      <alignment horizontal="left"/>
    </xf>
    <xf numFmtId="49" fontId="8" fillId="3" borderId="57" xfId="1" quotePrefix="1" applyNumberFormat="1" applyFont="1" applyFill="1" applyBorder="1" applyAlignment="1">
      <alignment horizontal="left" vertical="center"/>
    </xf>
    <xf numFmtId="6" fontId="8" fillId="0" borderId="57" xfId="1" quotePrefix="1" applyNumberFormat="1" applyFont="1" applyFill="1" applyBorder="1" applyAlignment="1">
      <alignment horizontal="left" vertical="center"/>
    </xf>
    <xf numFmtId="0" fontId="11" fillId="0" borderId="58" xfId="1" applyFont="1" applyFill="1" applyBorder="1" applyAlignment="1">
      <alignment vertical="top" wrapText="1"/>
    </xf>
    <xf numFmtId="0" fontId="11" fillId="0" borderId="35" xfId="1" applyFont="1" applyFill="1" applyBorder="1" applyAlignment="1">
      <alignment horizontal="left"/>
    </xf>
    <xf numFmtId="6" fontId="8" fillId="3" borderId="57" xfId="1" quotePrefix="1" applyNumberFormat="1" applyFont="1" applyFill="1" applyBorder="1" applyAlignment="1">
      <alignment horizontal="left" vertical="center"/>
    </xf>
    <xf numFmtId="3" fontId="8" fillId="0" borderId="44" xfId="1" applyNumberFormat="1" applyFont="1" applyFill="1" applyBorder="1" applyAlignment="1">
      <alignment horizontal="left"/>
    </xf>
    <xf numFmtId="6" fontId="8" fillId="0" borderId="44" xfId="1" applyNumberFormat="1" applyFont="1" applyFill="1" applyBorder="1" applyAlignment="1">
      <alignment horizontal="left"/>
    </xf>
    <xf numFmtId="0" fontId="11" fillId="0" borderId="0" xfId="1" applyFont="1" applyFill="1" applyBorder="1" applyAlignment="1">
      <alignment horizontal="left" vertical="top" wrapText="1"/>
    </xf>
    <xf numFmtId="8" fontId="8" fillId="0" borderId="52" xfId="1" applyNumberFormat="1" applyFont="1" applyFill="1" applyBorder="1" applyAlignment="1">
      <alignment horizontal="left"/>
    </xf>
    <xf numFmtId="0" fontId="11" fillId="0" borderId="56" xfId="1" quotePrefix="1" applyFont="1" applyFill="1" applyBorder="1" applyAlignment="1">
      <alignment horizontal="left" vertical="top" wrapText="1"/>
    </xf>
    <xf numFmtId="8" fontId="8" fillId="0" borderId="52" xfId="1" applyNumberFormat="1" applyFill="1" applyBorder="1" applyAlignment="1">
      <alignment horizontal="left"/>
    </xf>
    <xf numFmtId="0" fontId="11" fillId="0" borderId="58" xfId="1" quotePrefix="1" applyFont="1" applyFill="1" applyBorder="1" applyAlignment="1">
      <alignment horizontal="left" vertical="top" wrapText="1"/>
    </xf>
    <xf numFmtId="0" fontId="8" fillId="10" borderId="51" xfId="1" applyFill="1" applyBorder="1" applyAlignment="1">
      <alignment horizontal="left"/>
    </xf>
    <xf numFmtId="0" fontId="8" fillId="10" borderId="39" xfId="1" applyFill="1" applyBorder="1"/>
    <xf numFmtId="0" fontId="11" fillId="0" borderId="59" xfId="1" quotePrefix="1" applyFont="1" applyFill="1" applyBorder="1" applyAlignment="1">
      <alignment horizontal="left" vertical="top" wrapText="1"/>
    </xf>
    <xf numFmtId="14" fontId="8" fillId="0" borderId="52" xfId="1" quotePrefix="1" applyNumberFormat="1" applyFont="1" applyFill="1" applyBorder="1" applyAlignment="1">
      <alignment horizontal="left"/>
    </xf>
    <xf numFmtId="14" fontId="8" fillId="0" borderId="52" xfId="1" applyNumberFormat="1" applyFont="1" applyFill="1" applyBorder="1" applyAlignment="1">
      <alignment horizontal="left"/>
    </xf>
    <xf numFmtId="0" fontId="11" fillId="0" borderId="56" xfId="1" applyFont="1" applyFill="1" applyBorder="1"/>
    <xf numFmtId="0" fontId="8" fillId="0" borderId="52" xfId="1" applyNumberFormat="1" applyFont="1" applyFill="1" applyBorder="1" applyAlignment="1">
      <alignment horizontal="left"/>
    </xf>
    <xf numFmtId="3" fontId="8" fillId="0" borderId="52" xfId="1" applyNumberFormat="1" applyFont="1" applyFill="1" applyBorder="1" applyAlignment="1">
      <alignment horizontal="left"/>
    </xf>
    <xf numFmtId="165" fontId="8" fillId="0" borderId="52" xfId="1" applyNumberFormat="1" applyFont="1" applyFill="1" applyBorder="1" applyAlignment="1">
      <alignment horizontal="left"/>
    </xf>
    <xf numFmtId="3" fontId="8" fillId="0" borderId="52" xfId="1" applyNumberFormat="1" applyFill="1" applyBorder="1" applyAlignment="1">
      <alignment horizontal="left"/>
    </xf>
    <xf numFmtId="14" fontId="8" fillId="0" borderId="52" xfId="1" quotePrefix="1" applyNumberFormat="1" applyFill="1" applyBorder="1" applyAlignment="1">
      <alignment horizontal="left"/>
    </xf>
    <xf numFmtId="14" fontId="8" fillId="0" borderId="52" xfId="1" applyNumberFormat="1" applyFill="1" applyBorder="1" applyAlignment="1">
      <alignment horizontal="left"/>
    </xf>
    <xf numFmtId="0" fontId="11" fillId="0" borderId="56" xfId="1" applyFont="1" applyFill="1" applyBorder="1" applyAlignment="1">
      <alignment wrapText="1"/>
    </xf>
    <xf numFmtId="0" fontId="8" fillId="0" borderId="52" xfId="1" quotePrefix="1" applyNumberFormat="1" applyFill="1" applyBorder="1" applyAlignment="1">
      <alignment horizontal="left"/>
    </xf>
    <xf numFmtId="0" fontId="8" fillId="0" borderId="52" xfId="1" applyNumberFormat="1" applyFill="1" applyBorder="1" applyAlignment="1">
      <alignment horizontal="left"/>
    </xf>
    <xf numFmtId="0" fontId="8" fillId="0" borderId="57" xfId="1" applyFont="1" applyFill="1" applyBorder="1" applyAlignment="1">
      <alignment horizontal="left" vertical="center"/>
    </xf>
    <xf numFmtId="0" fontId="11" fillId="0" borderId="58" xfId="1" applyFont="1" applyFill="1" applyBorder="1" applyAlignment="1">
      <alignment wrapText="1"/>
    </xf>
    <xf numFmtId="8" fontId="8" fillId="0" borderId="52" xfId="1" quotePrefix="1" applyNumberFormat="1" applyFill="1" applyBorder="1" applyAlignment="1">
      <alignment horizontal="left"/>
    </xf>
    <xf numFmtId="8" fontId="8" fillId="0" borderId="60" xfId="1" applyNumberFormat="1" applyFill="1" applyBorder="1" applyAlignment="1">
      <alignment horizontal="left"/>
    </xf>
    <xf numFmtId="165" fontId="8" fillId="0" borderId="57" xfId="1" applyNumberFormat="1" applyFont="1" applyFill="1" applyBorder="1" applyAlignment="1">
      <alignment horizontal="left"/>
    </xf>
    <xf numFmtId="0" fontId="11" fillId="0" borderId="58" xfId="1" applyFont="1" applyFill="1" applyBorder="1"/>
    <xf numFmtId="0" fontId="11" fillId="0" borderId="44" xfId="1" quotePrefix="1" applyFont="1" applyFill="1" applyBorder="1" applyAlignment="1">
      <alignment horizontal="left"/>
    </xf>
    <xf numFmtId="0" fontId="8" fillId="0" borderId="51" xfId="1" applyFill="1" applyBorder="1" applyAlignment="1">
      <alignment horizontal="left"/>
    </xf>
    <xf numFmtId="0" fontId="11" fillId="5" borderId="4" xfId="1" applyFont="1" applyFill="1" applyBorder="1"/>
    <xf numFmtId="0" fontId="11" fillId="5" borderId="3" xfId="1" applyFont="1" applyFill="1" applyBorder="1" applyAlignment="1">
      <alignment horizontal="left"/>
    </xf>
    <xf numFmtId="0" fontId="8" fillId="0" borderId="61" xfId="1" applyFill="1" applyBorder="1"/>
    <xf numFmtId="173" fontId="8" fillId="0" borderId="44" xfId="1" applyNumberFormat="1" applyFill="1" applyBorder="1" applyAlignment="1">
      <alignment horizontal="left"/>
    </xf>
    <xf numFmtId="0" fontId="8" fillId="0" borderId="51" xfId="1" applyBorder="1" applyAlignment="1">
      <alignment horizontal="left"/>
    </xf>
    <xf numFmtId="49" fontId="8" fillId="0" borderId="51" xfId="1" applyNumberFormat="1" applyBorder="1" applyAlignment="1">
      <alignment horizontal="left"/>
    </xf>
    <xf numFmtId="6" fontId="0" fillId="0" borderId="44" xfId="12" applyNumberFormat="1" applyFont="1" applyFill="1" applyBorder="1" applyAlignment="1">
      <alignment horizontal="left"/>
    </xf>
    <xf numFmtId="6" fontId="8" fillId="0" borderId="44" xfId="1" applyNumberFormat="1" applyBorder="1" applyAlignment="1">
      <alignment horizontal="left"/>
    </xf>
    <xf numFmtId="0" fontId="11" fillId="5" borderId="0" xfId="1" applyFont="1" applyFill="1"/>
    <xf numFmtId="0" fontId="11" fillId="5" borderId="0" xfId="1" applyFont="1" applyFill="1" applyAlignment="1">
      <alignment horizontal="left"/>
    </xf>
    <xf numFmtId="166" fontId="8" fillId="0" borderId="44" xfId="1" applyNumberFormat="1" applyFill="1" applyBorder="1" applyAlignment="1">
      <alignment horizontal="left"/>
    </xf>
    <xf numFmtId="5" fontId="0" fillId="0" borderId="44" xfId="12" applyNumberFormat="1" applyFont="1" applyFill="1" applyBorder="1" applyAlignment="1">
      <alignment horizontal="left"/>
    </xf>
    <xf numFmtId="165" fontId="0" fillId="0" borderId="44" xfId="12" applyNumberFormat="1" applyFont="1" applyFill="1" applyBorder="1" applyAlignment="1">
      <alignment horizontal="left"/>
    </xf>
    <xf numFmtId="49" fontId="8" fillId="0" borderId="62" xfId="1" applyNumberFormat="1" applyFill="1" applyBorder="1" applyAlignment="1">
      <alignment horizontal="left"/>
    </xf>
    <xf numFmtId="0" fontId="8" fillId="5" borderId="62" xfId="1" applyFill="1" applyBorder="1"/>
    <xf numFmtId="0" fontId="11" fillId="0" borderId="63" xfId="1" applyFont="1" applyFill="1" applyBorder="1"/>
    <xf numFmtId="0" fontId="8" fillId="0" borderId="0" xfId="1" quotePrefix="1" applyFill="1"/>
    <xf numFmtId="0" fontId="11" fillId="0" borderId="62" xfId="1" applyFont="1" applyFill="1" applyBorder="1"/>
    <xf numFmtId="49" fontId="11" fillId="0" borderId="7" xfId="1" applyNumberFormat="1" applyFont="1" applyBorder="1" applyAlignment="1">
      <alignment horizontal="left"/>
    </xf>
    <xf numFmtId="49" fontId="11" fillId="0" borderId="37" xfId="1" applyNumberFormat="1" applyFont="1" applyBorder="1" applyAlignment="1">
      <alignment horizontal="left"/>
    </xf>
    <xf numFmtId="0" fontId="8" fillId="0" borderId="62" xfId="1" applyBorder="1" applyAlignment="1">
      <alignment horizontal="left"/>
    </xf>
    <xf numFmtId="0" fontId="11" fillId="5" borderId="44" xfId="1" applyFont="1" applyFill="1" applyBorder="1" applyAlignment="1">
      <alignment horizontal="left"/>
    </xf>
    <xf numFmtId="0" fontId="8" fillId="5" borderId="61" xfId="1" applyFont="1" applyFill="1" applyBorder="1"/>
    <xf numFmtId="49" fontId="8" fillId="0" borderId="0" xfId="1" quotePrefix="1" applyNumberFormat="1" applyFont="1" applyFill="1" applyBorder="1" applyAlignment="1">
      <alignment horizontal="left"/>
    </xf>
    <xf numFmtId="49" fontId="8" fillId="0" borderId="0" xfId="1" quotePrefix="1" applyNumberFormat="1" applyFill="1" applyBorder="1" applyAlignment="1">
      <alignment horizontal="left"/>
    </xf>
    <xf numFmtId="49" fontId="8" fillId="0" borderId="7" xfId="1" applyNumberFormat="1" applyFill="1" applyBorder="1" applyAlignment="1">
      <alignment horizontal="left"/>
    </xf>
    <xf numFmtId="0" fontId="11" fillId="0" borderId="2" xfId="1" applyFont="1" applyFill="1" applyBorder="1" applyAlignment="1">
      <alignment horizontal="center"/>
    </xf>
    <xf numFmtId="0" fontId="11" fillId="0" borderId="64" xfId="1" applyFont="1" applyFill="1" applyBorder="1" applyAlignment="1">
      <alignment horizontal="center"/>
    </xf>
    <xf numFmtId="49" fontId="8" fillId="0" borderId="62" xfId="1" applyNumberFormat="1" applyBorder="1" applyAlignment="1">
      <alignment horizontal="left"/>
    </xf>
    <xf numFmtId="6" fontId="8" fillId="0" borderId="44" xfId="1" quotePrefix="1" applyNumberFormat="1" applyFont="1" applyFill="1" applyBorder="1" applyAlignment="1">
      <alignment horizontal="left"/>
    </xf>
    <xf numFmtId="6" fontId="8" fillId="0" borderId="7" xfId="1" applyNumberFormat="1" applyFont="1" applyFill="1" applyBorder="1" applyAlignment="1">
      <alignment horizontal="left"/>
    </xf>
    <xf numFmtId="0" fontId="11" fillId="5" borderId="38" xfId="1" applyFont="1" applyFill="1" applyBorder="1"/>
    <xf numFmtId="0" fontId="11" fillId="5" borderId="39" xfId="1" applyFont="1" applyFill="1" applyBorder="1" applyAlignment="1">
      <alignment horizontal="left"/>
    </xf>
    <xf numFmtId="6" fontId="0" fillId="0" borderId="7" xfId="12" applyNumberFormat="1" applyFont="1" applyFill="1" applyBorder="1" applyAlignment="1">
      <alignment horizontal="left"/>
    </xf>
    <xf numFmtId="0" fontId="11" fillId="0" borderId="2" xfId="1" applyFont="1" applyBorder="1" applyAlignment="1">
      <alignment horizontal="center"/>
    </xf>
    <xf numFmtId="0" fontId="11" fillId="0" borderId="64" xfId="1" applyFont="1" applyBorder="1" applyAlignment="1">
      <alignment horizontal="center"/>
    </xf>
    <xf numFmtId="49" fontId="8" fillId="0" borderId="65" xfId="1" applyNumberFormat="1" applyBorder="1" applyAlignment="1">
      <alignment horizontal="left"/>
    </xf>
    <xf numFmtId="0" fontId="8" fillId="0" borderId="66" xfId="1" applyBorder="1" applyAlignment="1">
      <alignment horizontal="left"/>
    </xf>
    <xf numFmtId="0" fontId="8" fillId="0" borderId="44" xfId="1" applyBorder="1"/>
    <xf numFmtId="0" fontId="8" fillId="0" borderId="39" xfId="1" applyFill="1" applyBorder="1" applyAlignment="1">
      <alignment horizontal="left"/>
    </xf>
    <xf numFmtId="0" fontId="8" fillId="5" borderId="0" xfId="1" applyFill="1" applyBorder="1" applyAlignment="1">
      <alignment horizontal="left"/>
    </xf>
    <xf numFmtId="0" fontId="8" fillId="0" borderId="62" xfId="1" applyFill="1" applyBorder="1"/>
    <xf numFmtId="0" fontId="80" fillId="0" borderId="0" xfId="1" quotePrefix="1" applyFont="1" applyBorder="1"/>
    <xf numFmtId="0" fontId="8" fillId="0" borderId="0" xfId="1" quotePrefix="1" applyBorder="1"/>
    <xf numFmtId="10" fontId="8" fillId="0" borderId="44" xfId="1" applyNumberFormat="1" applyFill="1" applyBorder="1" applyAlignment="1">
      <alignment horizontal="left"/>
    </xf>
    <xf numFmtId="49" fontId="8" fillId="0" borderId="62" xfId="1" applyNumberFormat="1" applyFont="1" applyFill="1" applyBorder="1" applyAlignment="1">
      <alignment horizontal="left"/>
    </xf>
    <xf numFmtId="0" fontId="8" fillId="0" borderId="67" xfId="1" quotePrefix="1" applyFill="1" applyBorder="1" applyAlignment="1">
      <alignment horizontal="left"/>
    </xf>
    <xf numFmtId="0" fontId="8" fillId="0" borderId="67" xfId="1" applyFill="1" applyBorder="1" applyAlignment="1">
      <alignment horizontal="left"/>
    </xf>
    <xf numFmtId="14" fontId="8" fillId="0" borderId="67" xfId="1" applyNumberFormat="1" applyFill="1" applyBorder="1" applyAlignment="1">
      <alignment horizontal="left"/>
    </xf>
    <xf numFmtId="14" fontId="8" fillId="0" borderId="62" xfId="1" applyNumberFormat="1" applyFill="1" applyBorder="1" applyAlignment="1">
      <alignment horizontal="left"/>
    </xf>
    <xf numFmtId="165" fontId="8" fillId="0" borderId="67" xfId="1" applyNumberFormat="1" applyFill="1" applyBorder="1" applyAlignment="1">
      <alignment horizontal="left"/>
    </xf>
    <xf numFmtId="0" fontId="11" fillId="5" borderId="0" xfId="1" applyFont="1" applyFill="1" applyBorder="1" applyAlignment="1">
      <alignment wrapText="1"/>
    </xf>
    <xf numFmtId="165" fontId="8" fillId="0" borderId="62" xfId="1" applyNumberFormat="1" applyFill="1" applyBorder="1" applyAlignment="1">
      <alignment horizontal="left"/>
    </xf>
    <xf numFmtId="0" fontId="8" fillId="0" borderId="62" xfId="1" applyFont="1" applyFill="1" applyBorder="1" applyAlignment="1">
      <alignment horizontal="left"/>
    </xf>
    <xf numFmtId="10" fontId="8" fillId="0" borderId="67" xfId="1" applyNumberFormat="1" applyFill="1" applyBorder="1" applyAlignment="1">
      <alignment horizontal="left"/>
    </xf>
    <xf numFmtId="0" fontId="8" fillId="0" borderId="62" xfId="1" applyFill="1" applyBorder="1" applyAlignment="1">
      <alignment horizontal="left"/>
    </xf>
    <xf numFmtId="10" fontId="8" fillId="0" borderId="62" xfId="1" applyNumberFormat="1" applyFill="1" applyBorder="1" applyAlignment="1">
      <alignment horizontal="left"/>
    </xf>
    <xf numFmtId="0" fontId="8" fillId="0" borderId="44" xfId="1" quotePrefix="1" applyNumberFormat="1" applyFont="1" applyFill="1" applyBorder="1" applyAlignment="1">
      <alignment horizontal="left"/>
    </xf>
    <xf numFmtId="0" fontId="8" fillId="0" borderId="62" xfId="1" applyFont="1" applyFill="1" applyBorder="1" applyAlignment="1">
      <alignment horizontal="left" wrapText="1"/>
    </xf>
    <xf numFmtId="0" fontId="8" fillId="0" borderId="68" xfId="1" applyFill="1" applyBorder="1" applyAlignment="1">
      <alignment horizontal="left"/>
    </xf>
    <xf numFmtId="49" fontId="8" fillId="0" borderId="68" xfId="1" applyNumberFormat="1" applyFont="1" applyFill="1" applyBorder="1" applyAlignment="1">
      <alignment horizontal="left"/>
    </xf>
    <xf numFmtId="0" fontId="8" fillId="0" borderId="2" xfId="1" applyFill="1" applyBorder="1" applyAlignment="1">
      <alignment horizontal="left"/>
    </xf>
    <xf numFmtId="0" fontId="8" fillId="0" borderId="65" xfId="1" applyFill="1" applyBorder="1" applyAlignment="1">
      <alignment horizontal="left"/>
    </xf>
    <xf numFmtId="3" fontId="8" fillId="3" borderId="70" xfId="1" applyNumberFormat="1" applyFill="1" applyBorder="1" applyAlignment="1">
      <alignment horizontal="left"/>
    </xf>
    <xf numFmtId="3" fontId="8" fillId="3" borderId="48" xfId="1" applyNumberFormat="1" applyFill="1" applyBorder="1" applyAlignment="1">
      <alignment horizontal="left"/>
    </xf>
    <xf numFmtId="6" fontId="8" fillId="3" borderId="71" xfId="1" applyNumberFormat="1" applyFill="1" applyBorder="1" applyAlignment="1">
      <alignment horizontal="left"/>
    </xf>
    <xf numFmtId="6" fontId="8" fillId="3" borderId="71" xfId="1" applyNumberFormat="1" applyFont="1" applyFill="1" applyBorder="1" applyAlignment="1">
      <alignment horizontal="left"/>
    </xf>
    <xf numFmtId="8" fontId="8" fillId="3" borderId="48" xfId="1" applyNumberFormat="1" applyFill="1" applyBorder="1" applyAlignment="1">
      <alignment horizontal="left"/>
    </xf>
    <xf numFmtId="3" fontId="8" fillId="3" borderId="70" xfId="1" quotePrefix="1" applyNumberFormat="1" applyFill="1" applyBorder="1" applyAlignment="1">
      <alignment horizontal="left"/>
    </xf>
    <xf numFmtId="3" fontId="8" fillId="3" borderId="48" xfId="1" quotePrefix="1" applyNumberFormat="1" applyFill="1" applyBorder="1" applyAlignment="1">
      <alignment horizontal="left"/>
    </xf>
    <xf numFmtId="8" fontId="8" fillId="3" borderId="71" xfId="1" quotePrefix="1" applyNumberFormat="1" applyFill="1" applyBorder="1" applyAlignment="1">
      <alignment horizontal="left"/>
    </xf>
    <xf numFmtId="0" fontId="11" fillId="3" borderId="49" xfId="1" applyFont="1" applyFill="1" applyBorder="1" applyAlignment="1">
      <alignment vertical="top" wrapText="1"/>
    </xf>
    <xf numFmtId="3" fontId="8" fillId="3" borderId="70" xfId="1" applyNumberFormat="1" applyFont="1" applyFill="1" applyBorder="1" applyAlignment="1">
      <alignment horizontal="left"/>
    </xf>
    <xf numFmtId="3" fontId="8" fillId="3" borderId="48" xfId="1" applyNumberFormat="1" applyFont="1" applyFill="1" applyBorder="1" applyAlignment="1">
      <alignment horizontal="left"/>
    </xf>
    <xf numFmtId="49" fontId="8" fillId="3" borderId="72" xfId="1" applyNumberFormat="1" applyFont="1" applyFill="1" applyBorder="1" applyAlignment="1">
      <alignment horizontal="left"/>
    </xf>
    <xf numFmtId="49" fontId="8" fillId="3" borderId="50" xfId="1" applyNumberFormat="1" applyFont="1" applyFill="1" applyBorder="1" applyAlignment="1">
      <alignment horizontal="left"/>
    </xf>
    <xf numFmtId="165" fontId="8" fillId="3" borderId="73" xfId="1" applyNumberFormat="1" applyFont="1" applyFill="1" applyBorder="1" applyAlignment="1">
      <alignment horizontal="left"/>
    </xf>
    <xf numFmtId="0" fontId="8" fillId="3" borderId="50" xfId="1" applyFont="1" applyFill="1" applyBorder="1" applyAlignment="1">
      <alignment horizontal="left"/>
    </xf>
    <xf numFmtId="49" fontId="8" fillId="3" borderId="70" xfId="1" applyNumberFormat="1" applyFont="1" applyFill="1" applyBorder="1" applyAlignment="1">
      <alignment horizontal="left"/>
    </xf>
    <xf numFmtId="49" fontId="8" fillId="3" borderId="48" xfId="1" applyNumberFormat="1" applyFont="1" applyFill="1" applyBorder="1" applyAlignment="1">
      <alignment horizontal="left"/>
    </xf>
    <xf numFmtId="0" fontId="8" fillId="3" borderId="71" xfId="1" quotePrefix="1" applyFont="1" applyFill="1" applyBorder="1" applyAlignment="1">
      <alignment horizontal="left"/>
    </xf>
    <xf numFmtId="0" fontId="11" fillId="0" borderId="74" xfId="1" applyFont="1" applyFill="1" applyBorder="1"/>
    <xf numFmtId="0" fontId="11" fillId="0" borderId="61" xfId="1" applyFont="1" applyFill="1" applyBorder="1"/>
    <xf numFmtId="0" fontId="8" fillId="3" borderId="24" xfId="1" applyFill="1" applyBorder="1" applyAlignment="1">
      <alignment horizontal="left"/>
    </xf>
    <xf numFmtId="0" fontId="8" fillId="3" borderId="61" xfId="1" applyFill="1" applyBorder="1" applyAlignment="1">
      <alignment horizontal="left"/>
    </xf>
    <xf numFmtId="0" fontId="11" fillId="3" borderId="49" xfId="1" applyFont="1" applyFill="1" applyBorder="1" applyAlignment="1">
      <alignment wrapText="1"/>
    </xf>
    <xf numFmtId="6" fontId="8" fillId="0" borderId="63" xfId="1" applyNumberFormat="1" applyFill="1" applyBorder="1" applyAlignment="1">
      <alignment horizontal="left"/>
    </xf>
    <xf numFmtId="0" fontId="8" fillId="0" borderId="73" xfId="1" applyFont="1" applyFill="1" applyBorder="1" applyAlignment="1">
      <alignment horizontal="left"/>
    </xf>
    <xf numFmtId="8" fontId="8" fillId="0" borderId="71" xfId="1" applyNumberFormat="1" applyFill="1" applyBorder="1" applyAlignment="1">
      <alignment horizontal="left"/>
    </xf>
    <xf numFmtId="8" fontId="8" fillId="3" borderId="70" xfId="1" applyNumberFormat="1" applyFill="1" applyBorder="1" applyAlignment="1">
      <alignment horizontal="left"/>
    </xf>
    <xf numFmtId="0" fontId="8" fillId="3" borderId="70" xfId="1" applyNumberFormat="1" applyFill="1" applyBorder="1" applyAlignment="1">
      <alignment horizontal="left"/>
    </xf>
    <xf numFmtId="165" fontId="8" fillId="3" borderId="71" xfId="1" applyNumberFormat="1" applyFill="1" applyBorder="1" applyAlignment="1">
      <alignment horizontal="left"/>
    </xf>
    <xf numFmtId="165" fontId="8" fillId="3" borderId="48" xfId="1" applyNumberFormat="1" applyFill="1" applyBorder="1" applyAlignment="1">
      <alignment horizontal="left"/>
    </xf>
    <xf numFmtId="8" fontId="8" fillId="3" borderId="48" xfId="1" quotePrefix="1" applyNumberFormat="1" applyFill="1" applyBorder="1" applyAlignment="1">
      <alignment horizontal="left"/>
    </xf>
    <xf numFmtId="0" fontId="8" fillId="3" borderId="70" xfId="1" applyNumberFormat="1" applyFill="1" applyBorder="1" applyAlignment="1">
      <alignment horizontal="left" vertical="center"/>
    </xf>
    <xf numFmtId="0" fontId="8" fillId="3" borderId="48" xfId="1" applyNumberFormat="1" applyFill="1" applyBorder="1" applyAlignment="1">
      <alignment horizontal="left" vertical="center"/>
    </xf>
    <xf numFmtId="165" fontId="8" fillId="3" borderId="71" xfId="1" applyNumberFormat="1" applyFill="1" applyBorder="1" applyAlignment="1">
      <alignment horizontal="left" vertical="center"/>
    </xf>
    <xf numFmtId="165" fontId="8" fillId="3" borderId="48" xfId="1" applyNumberFormat="1" applyFill="1" applyBorder="1" applyAlignment="1">
      <alignment horizontal="left" vertical="center"/>
    </xf>
    <xf numFmtId="167" fontId="8" fillId="3" borderId="70" xfId="1" applyNumberFormat="1" applyFill="1" applyBorder="1" applyAlignment="1">
      <alignment horizontal="left"/>
    </xf>
    <xf numFmtId="167" fontId="8" fillId="3" borderId="48" xfId="1" applyNumberFormat="1" applyFill="1" applyBorder="1" applyAlignment="1">
      <alignment horizontal="left"/>
    </xf>
    <xf numFmtId="167" fontId="8" fillId="3" borderId="71" xfId="1" applyNumberFormat="1" applyFill="1" applyBorder="1" applyAlignment="1">
      <alignment horizontal="left"/>
    </xf>
    <xf numFmtId="0" fontId="8" fillId="3" borderId="71" xfId="1" applyNumberFormat="1" applyFill="1" applyBorder="1" applyAlignment="1">
      <alignment horizontal="left" vertical="center"/>
    </xf>
    <xf numFmtId="38" fontId="8" fillId="3" borderId="70" xfId="1" applyNumberFormat="1" applyFill="1" applyBorder="1" applyAlignment="1">
      <alignment horizontal="left" vertical="center"/>
    </xf>
    <xf numFmtId="38" fontId="8" fillId="3" borderId="48" xfId="1" applyNumberFormat="1" applyFill="1" applyBorder="1" applyAlignment="1">
      <alignment horizontal="left" vertical="center"/>
    </xf>
    <xf numFmtId="38" fontId="8" fillId="3" borderId="71" xfId="1" applyNumberFormat="1" applyFill="1" applyBorder="1" applyAlignment="1">
      <alignment horizontal="left" vertical="center"/>
    </xf>
    <xf numFmtId="0" fontId="8" fillId="3" borderId="72" xfId="1" applyNumberFormat="1" applyFill="1" applyBorder="1" applyAlignment="1">
      <alignment horizontal="left"/>
    </xf>
    <xf numFmtId="0" fontId="8" fillId="3" borderId="50" xfId="1" applyNumberFormat="1" applyFill="1" applyBorder="1" applyAlignment="1">
      <alignment horizontal="left"/>
    </xf>
    <xf numFmtId="0" fontId="8" fillId="3" borderId="73" xfId="1" applyNumberFormat="1" applyFill="1" applyBorder="1" applyAlignment="1">
      <alignment horizontal="left"/>
    </xf>
    <xf numFmtId="0" fontId="8" fillId="3" borderId="37" xfId="1" applyNumberFormat="1" applyFill="1" applyBorder="1" applyAlignment="1">
      <alignment horizontal="left"/>
    </xf>
    <xf numFmtId="0" fontId="8" fillId="3" borderId="7" xfId="1" applyNumberFormat="1" applyFill="1" applyBorder="1" applyAlignment="1">
      <alignment horizontal="left"/>
    </xf>
    <xf numFmtId="0" fontId="8" fillId="3" borderId="38" xfId="1" applyNumberFormat="1" applyFill="1" applyBorder="1" applyAlignment="1">
      <alignment horizontal="left"/>
    </xf>
    <xf numFmtId="0" fontId="11" fillId="3" borderId="37" xfId="1" applyFont="1" applyFill="1" applyBorder="1"/>
    <xf numFmtId="0" fontId="11" fillId="3" borderId="7" xfId="1" applyFont="1" applyFill="1" applyBorder="1"/>
    <xf numFmtId="0" fontId="8" fillId="3" borderId="38" xfId="1" applyFill="1" applyBorder="1" applyAlignment="1">
      <alignment horizontal="left"/>
    </xf>
    <xf numFmtId="0" fontId="8" fillId="0" borderId="72" xfId="1" applyNumberFormat="1" applyFill="1" applyBorder="1" applyAlignment="1">
      <alignment horizontal="left"/>
    </xf>
    <xf numFmtId="0" fontId="8" fillId="0" borderId="73" xfId="1" applyNumberFormat="1" applyFill="1" applyBorder="1" applyAlignment="1">
      <alignment horizontal="left"/>
    </xf>
    <xf numFmtId="0" fontId="11" fillId="5" borderId="4" xfId="1" applyFont="1" applyFill="1" applyBorder="1" applyAlignment="1">
      <alignment vertical="top" wrapText="1"/>
    </xf>
    <xf numFmtId="8" fontId="8" fillId="0" borderId="75" xfId="1" applyNumberFormat="1" applyFill="1" applyBorder="1" applyAlignment="1">
      <alignment horizontal="left"/>
    </xf>
    <xf numFmtId="0" fontId="8" fillId="0" borderId="75" xfId="1" applyNumberFormat="1" applyFill="1" applyBorder="1" applyAlignment="1">
      <alignment horizontal="left"/>
    </xf>
    <xf numFmtId="0" fontId="8" fillId="0" borderId="71" xfId="1" applyNumberFormat="1" applyFill="1" applyBorder="1" applyAlignment="1">
      <alignment horizontal="left"/>
    </xf>
    <xf numFmtId="8" fontId="8" fillId="0" borderId="76" xfId="1" applyNumberFormat="1" applyFill="1" applyBorder="1" applyAlignment="1">
      <alignment horizontal="left"/>
    </xf>
    <xf numFmtId="8" fontId="8" fillId="0" borderId="50" xfId="1" applyNumberFormat="1" applyFill="1" applyBorder="1" applyAlignment="1">
      <alignment horizontal="left"/>
    </xf>
    <xf numFmtId="8" fontId="8" fillId="0" borderId="73" xfId="1" applyNumberFormat="1" applyFill="1" applyBorder="1" applyAlignment="1">
      <alignment horizontal="left"/>
    </xf>
    <xf numFmtId="0" fontId="8" fillId="3" borderId="48" xfId="1" quotePrefix="1" applyNumberFormat="1" applyFill="1" applyBorder="1" applyAlignment="1">
      <alignment horizontal="left"/>
    </xf>
    <xf numFmtId="0" fontId="8" fillId="0" borderId="63" xfId="1" applyFill="1" applyBorder="1" applyAlignment="1">
      <alignment horizontal="left"/>
    </xf>
    <xf numFmtId="0" fontId="8" fillId="0" borderId="71" xfId="1" applyFill="1" applyBorder="1" applyAlignment="1">
      <alignment horizontal="left"/>
    </xf>
    <xf numFmtId="0" fontId="8" fillId="0" borderId="48" xfId="1" applyFill="1" applyBorder="1" applyAlignment="1">
      <alignment horizontal="left"/>
    </xf>
    <xf numFmtId="0" fontId="8" fillId="0" borderId="48" xfId="1" quotePrefix="1" applyFill="1" applyBorder="1" applyAlignment="1">
      <alignment horizontal="left"/>
    </xf>
    <xf numFmtId="0" fontId="8" fillId="0" borderId="71" xfId="1" applyFont="1" applyFill="1" applyBorder="1" applyAlignment="1">
      <alignment horizontal="left"/>
    </xf>
    <xf numFmtId="0" fontId="8" fillId="0" borderId="48" xfId="1" applyFont="1" applyFill="1" applyBorder="1" applyAlignment="1">
      <alignment horizontal="left"/>
    </xf>
    <xf numFmtId="6" fontId="8" fillId="3" borderId="31" xfId="1" applyNumberFormat="1" applyFill="1" applyBorder="1" applyAlignment="1">
      <alignment horizontal="left"/>
    </xf>
    <xf numFmtId="0" fontId="11" fillId="3" borderId="33" xfId="1" applyFont="1" applyFill="1" applyBorder="1" applyAlignment="1">
      <alignment wrapText="1"/>
    </xf>
    <xf numFmtId="0" fontId="11" fillId="3" borderId="31" xfId="1" applyFont="1" applyFill="1" applyBorder="1"/>
    <xf numFmtId="6" fontId="8" fillId="3" borderId="31" xfId="1" applyNumberFormat="1" applyFont="1" applyFill="1" applyBorder="1" applyAlignment="1">
      <alignment horizontal="left"/>
    </xf>
    <xf numFmtId="8" fontId="8" fillId="3" borderId="31" xfId="1" applyNumberFormat="1" applyFill="1" applyBorder="1" applyAlignment="1">
      <alignment horizontal="left"/>
    </xf>
    <xf numFmtId="8" fontId="8" fillId="3" borderId="31" xfId="1" quotePrefix="1" applyNumberFormat="1" applyFill="1" applyBorder="1" applyAlignment="1">
      <alignment horizontal="left"/>
    </xf>
    <xf numFmtId="0" fontId="11" fillId="3" borderId="32" xfId="1" applyFont="1" applyFill="1" applyBorder="1" applyAlignment="1">
      <alignment vertical="top" wrapText="1"/>
    </xf>
    <xf numFmtId="0" fontId="11" fillId="3" borderId="32" xfId="1" applyFont="1" applyFill="1" applyBorder="1"/>
    <xf numFmtId="6" fontId="8" fillId="0" borderId="32" xfId="1" applyNumberFormat="1" applyFont="1" applyFill="1" applyBorder="1" applyAlignment="1">
      <alignment horizontal="left"/>
    </xf>
    <xf numFmtId="8" fontId="8" fillId="3" borderId="32" xfId="1" applyNumberFormat="1" applyFont="1" applyFill="1" applyBorder="1" applyAlignment="1">
      <alignment horizontal="left"/>
    </xf>
    <xf numFmtId="8" fontId="8" fillId="3" borderId="32" xfId="1" quotePrefix="1" applyNumberFormat="1" applyFont="1" applyFill="1" applyBorder="1" applyAlignment="1">
      <alignment horizontal="left"/>
    </xf>
    <xf numFmtId="0" fontId="8" fillId="0" borderId="0" xfId="1" quotePrefix="1" applyFill="1" applyAlignment="1">
      <alignment horizontal="left"/>
    </xf>
    <xf numFmtId="0" fontId="11" fillId="3" borderId="77" xfId="1" applyFont="1" applyFill="1" applyBorder="1"/>
    <xf numFmtId="0" fontId="8" fillId="3" borderId="78" xfId="1" applyFill="1" applyBorder="1" applyAlignment="1">
      <alignment horizontal="left"/>
    </xf>
    <xf numFmtId="0" fontId="11" fillId="3" borderId="79" xfId="1" applyFont="1" applyFill="1" applyBorder="1"/>
    <xf numFmtId="0" fontId="8" fillId="0" borderId="80" xfId="1" applyFill="1" applyBorder="1" applyAlignment="1">
      <alignment horizontal="left"/>
    </xf>
    <xf numFmtId="0" fontId="11" fillId="3" borderId="3" xfId="1" applyFont="1" applyFill="1" applyBorder="1" applyAlignment="1">
      <alignment horizontal="left"/>
    </xf>
    <xf numFmtId="8" fontId="8" fillId="3" borderId="33" xfId="1" applyNumberFormat="1" applyFill="1" applyBorder="1" applyAlignment="1">
      <alignment horizontal="left"/>
    </xf>
    <xf numFmtId="165" fontId="8" fillId="3" borderId="31" xfId="1" applyNumberFormat="1" applyFont="1" applyFill="1" applyBorder="1" applyAlignment="1">
      <alignment horizontal="left" wrapText="1"/>
    </xf>
    <xf numFmtId="6" fontId="8" fillId="3" borderId="31" xfId="1" applyNumberFormat="1" applyFont="1" applyFill="1" applyBorder="1" applyAlignment="1">
      <alignment horizontal="left" wrapText="1"/>
    </xf>
    <xf numFmtId="0" fontId="8" fillId="3" borderId="32" xfId="1" applyFont="1" applyFill="1" applyBorder="1" applyAlignment="1">
      <alignment horizontal="left" wrapText="1"/>
    </xf>
    <xf numFmtId="0" fontId="8" fillId="3" borderId="72" xfId="1" applyFont="1" applyFill="1" applyBorder="1" applyAlignment="1">
      <alignment horizontal="left" wrapText="1"/>
    </xf>
    <xf numFmtId="0" fontId="8" fillId="3" borderId="81" xfId="1" applyFill="1" applyBorder="1" applyAlignment="1">
      <alignment horizontal="left"/>
    </xf>
    <xf numFmtId="0" fontId="8" fillId="3" borderId="82" xfId="1" applyFill="1" applyBorder="1" applyAlignment="1">
      <alignment horizontal="left"/>
    </xf>
    <xf numFmtId="0" fontId="11" fillId="3" borderId="63" xfId="1" applyFont="1" applyFill="1" applyBorder="1"/>
    <xf numFmtId="0" fontId="11" fillId="3" borderId="4" xfId="1" applyFont="1" applyFill="1" applyBorder="1"/>
    <xf numFmtId="6" fontId="8" fillId="3" borderId="83" xfId="1" applyNumberFormat="1" applyFill="1" applyBorder="1" applyAlignment="1">
      <alignment horizontal="left"/>
    </xf>
    <xf numFmtId="6" fontId="8" fillId="3" borderId="52" xfId="1" applyNumberFormat="1" applyFill="1" applyBorder="1" applyAlignment="1">
      <alignment horizontal="left"/>
    </xf>
    <xf numFmtId="6" fontId="8" fillId="3" borderId="84" xfId="1" applyNumberFormat="1" applyFill="1" applyBorder="1" applyAlignment="1">
      <alignment horizontal="left"/>
    </xf>
    <xf numFmtId="0" fontId="11" fillId="3" borderId="56" xfId="1" applyFont="1" applyFill="1" applyBorder="1" applyAlignment="1">
      <alignment vertical="top" wrapText="1"/>
    </xf>
    <xf numFmtId="0" fontId="11" fillId="3" borderId="34" xfId="1" applyFont="1" applyFill="1" applyBorder="1" applyAlignment="1">
      <alignment horizontal="left"/>
    </xf>
    <xf numFmtId="6" fontId="8" fillId="3" borderId="83" xfId="1" applyNumberFormat="1" applyFont="1" applyFill="1" applyBorder="1" applyAlignment="1">
      <alignment horizontal="left"/>
    </xf>
    <xf numFmtId="6" fontId="8" fillId="3" borderId="52" xfId="1" applyNumberFormat="1" applyFont="1" applyFill="1" applyBorder="1" applyAlignment="1">
      <alignment horizontal="left"/>
    </xf>
    <xf numFmtId="6" fontId="8" fillId="3" borderId="84" xfId="1" applyNumberFormat="1" applyFont="1" applyFill="1" applyBorder="1" applyAlignment="1">
      <alignment horizontal="left"/>
    </xf>
    <xf numFmtId="6" fontId="8" fillId="3" borderId="84" xfId="1" quotePrefix="1" applyNumberFormat="1" applyFill="1" applyBorder="1" applyAlignment="1">
      <alignment horizontal="left"/>
    </xf>
    <xf numFmtId="6" fontId="8" fillId="3" borderId="83" xfId="1" applyNumberFormat="1" applyFont="1" applyFill="1" applyBorder="1" applyAlignment="1">
      <alignment horizontal="left" vertical="center"/>
    </xf>
    <xf numFmtId="6" fontId="8" fillId="3" borderId="52" xfId="1" applyNumberFormat="1" applyFont="1" applyFill="1" applyBorder="1" applyAlignment="1">
      <alignment horizontal="left" vertical="center"/>
    </xf>
    <xf numFmtId="6" fontId="8" fillId="3" borderId="84" xfId="1" quotePrefix="1" applyNumberFormat="1" applyFont="1" applyFill="1" applyBorder="1" applyAlignment="1">
      <alignment horizontal="left" vertical="center"/>
    </xf>
    <xf numFmtId="6" fontId="8" fillId="3" borderId="85" xfId="1" applyNumberFormat="1" applyFont="1" applyFill="1" applyBorder="1" applyAlignment="1">
      <alignment horizontal="left" vertical="center"/>
    </xf>
    <xf numFmtId="6" fontId="8" fillId="3" borderId="57" xfId="1" applyNumberFormat="1" applyFont="1" applyFill="1" applyBorder="1" applyAlignment="1">
      <alignment horizontal="left" vertical="center"/>
    </xf>
    <xf numFmtId="6" fontId="8" fillId="3" borderId="86" xfId="1" quotePrefix="1" applyNumberFormat="1" applyFont="1" applyFill="1" applyBorder="1" applyAlignment="1">
      <alignment horizontal="left" vertical="center"/>
    </xf>
    <xf numFmtId="0" fontId="8" fillId="0" borderId="87" xfId="1" applyFill="1" applyBorder="1" applyAlignment="1">
      <alignment horizontal="left"/>
    </xf>
    <xf numFmtId="0" fontId="8" fillId="0" borderId="88" xfId="1" applyFill="1" applyBorder="1" applyAlignment="1">
      <alignment horizontal="left"/>
    </xf>
    <xf numFmtId="0" fontId="8" fillId="0" borderId="81" xfId="1" applyFill="1" applyBorder="1" applyAlignment="1">
      <alignment horizontal="left"/>
    </xf>
    <xf numFmtId="0" fontId="8" fillId="0" borderId="89" xfId="1" applyFill="1" applyBorder="1"/>
    <xf numFmtId="0" fontId="8" fillId="0" borderId="90" xfId="1" applyFill="1" applyBorder="1" applyAlignment="1">
      <alignment horizontal="left"/>
    </xf>
    <xf numFmtId="165" fontId="8" fillId="0" borderId="82" xfId="1" applyNumberFormat="1" applyFill="1" applyBorder="1" applyAlignment="1">
      <alignment horizontal="left"/>
    </xf>
    <xf numFmtId="165" fontId="8" fillId="0" borderId="88" xfId="1" applyNumberFormat="1" applyFill="1" applyBorder="1" applyAlignment="1">
      <alignment horizontal="left"/>
    </xf>
    <xf numFmtId="0" fontId="8" fillId="0" borderId="91" xfId="1" applyFill="1" applyBorder="1"/>
    <xf numFmtId="6" fontId="8" fillId="0" borderId="84" xfId="1" applyNumberFormat="1" applyFill="1" applyBorder="1" applyAlignment="1">
      <alignment horizontal="left"/>
    </xf>
    <xf numFmtId="6" fontId="8" fillId="3" borderId="92" xfId="1" applyNumberFormat="1" applyFill="1" applyBorder="1" applyAlignment="1">
      <alignment horizontal="left"/>
    </xf>
    <xf numFmtId="6" fontId="8" fillId="3" borderId="92" xfId="1" applyNumberFormat="1" applyFont="1" applyFill="1" applyBorder="1" applyAlignment="1">
      <alignment horizontal="left"/>
    </xf>
    <xf numFmtId="6" fontId="8" fillId="3" borderId="92" xfId="1" applyNumberFormat="1" applyFont="1" applyFill="1" applyBorder="1" applyAlignment="1">
      <alignment horizontal="left" vertical="center"/>
    </xf>
    <xf numFmtId="6" fontId="8" fillId="3" borderId="93" xfId="1" applyNumberFormat="1" applyFont="1" applyFill="1" applyBorder="1" applyAlignment="1">
      <alignment horizontal="left" vertical="center"/>
    </xf>
    <xf numFmtId="6" fontId="8" fillId="0" borderId="62" xfId="1" applyNumberFormat="1" applyFill="1" applyBorder="1" applyAlignment="1">
      <alignment horizontal="left"/>
    </xf>
    <xf numFmtId="6" fontId="8" fillId="0" borderId="62" xfId="1" quotePrefix="1" applyNumberFormat="1" applyFill="1" applyBorder="1" applyAlignment="1">
      <alignment horizontal="left"/>
    </xf>
    <xf numFmtId="165" fontId="8" fillId="0" borderId="81" xfId="1" applyNumberFormat="1" applyFill="1" applyBorder="1" applyAlignment="1">
      <alignment horizontal="left"/>
    </xf>
    <xf numFmtId="0" fontId="11" fillId="5" borderId="0" xfId="1" applyFont="1" applyFill="1" applyBorder="1" applyAlignment="1">
      <alignment vertical="top" wrapText="1"/>
    </xf>
    <xf numFmtId="6" fontId="8" fillId="3" borderId="83" xfId="1" quotePrefix="1" applyNumberFormat="1" applyFill="1" applyBorder="1" applyAlignment="1">
      <alignment horizontal="left"/>
    </xf>
    <xf numFmtId="6" fontId="8" fillId="3" borderId="85" xfId="1" quotePrefix="1" applyNumberFormat="1" applyFont="1" applyFill="1" applyBorder="1" applyAlignment="1">
      <alignment horizontal="left" vertical="center"/>
    </xf>
    <xf numFmtId="6" fontId="8" fillId="3" borderId="37" xfId="1" quotePrefix="1" applyNumberFormat="1" applyFont="1" applyFill="1" applyBorder="1" applyAlignment="1">
      <alignment horizontal="left" vertical="center"/>
    </xf>
    <xf numFmtId="6" fontId="8" fillId="3" borderId="7" xfId="1" quotePrefix="1" applyNumberFormat="1" applyFont="1" applyFill="1" applyBorder="1" applyAlignment="1">
      <alignment horizontal="left" vertical="center"/>
    </xf>
    <xf numFmtId="6" fontId="8" fillId="3" borderId="38" xfId="1" quotePrefix="1" applyNumberFormat="1" applyFont="1" applyFill="1" applyBorder="1" applyAlignment="1">
      <alignment horizontal="left" vertical="center"/>
    </xf>
    <xf numFmtId="0" fontId="11" fillId="3" borderId="58" xfId="1" applyFont="1" applyFill="1" applyBorder="1" applyAlignment="1">
      <alignment vertical="top" wrapText="1"/>
    </xf>
    <xf numFmtId="0" fontId="11" fillId="3" borderId="35" xfId="1" applyFont="1" applyFill="1" applyBorder="1" applyAlignment="1">
      <alignment horizontal="left"/>
    </xf>
    <xf numFmtId="0" fontId="8" fillId="3" borderId="94" xfId="1" applyFill="1" applyBorder="1" applyAlignment="1">
      <alignment horizontal="left"/>
    </xf>
    <xf numFmtId="0" fontId="8" fillId="3" borderId="65" xfId="1" applyFill="1" applyBorder="1" applyAlignment="1">
      <alignment horizontal="left"/>
    </xf>
    <xf numFmtId="0" fontId="8" fillId="3" borderId="8" xfId="1" applyFill="1" applyBorder="1" applyAlignment="1">
      <alignment horizontal="left"/>
    </xf>
    <xf numFmtId="0" fontId="8" fillId="0" borderId="74" xfId="1" applyFill="1" applyBorder="1"/>
    <xf numFmtId="165" fontId="8" fillId="3" borderId="40" xfId="1" applyNumberFormat="1" applyFill="1" applyBorder="1" applyAlignment="1">
      <alignment horizontal="left"/>
    </xf>
    <xf numFmtId="6" fontId="8" fillId="0" borderId="40" xfId="1" applyNumberFormat="1" applyFill="1" applyBorder="1" applyAlignment="1">
      <alignment horizontal="left"/>
    </xf>
    <xf numFmtId="3" fontId="11" fillId="5" borderId="0" xfId="1" applyNumberFormat="1" applyFont="1" applyFill="1" applyBorder="1"/>
    <xf numFmtId="3" fontId="11" fillId="5" borderId="0" xfId="1" applyNumberFormat="1" applyFont="1" applyFill="1" applyBorder="1" applyAlignment="1">
      <alignment horizontal="left"/>
    </xf>
    <xf numFmtId="6" fontId="8" fillId="3" borderId="0" xfId="1" applyNumberFormat="1" applyFont="1" applyFill="1" applyBorder="1" applyAlignment="1">
      <alignment horizontal="left"/>
    </xf>
    <xf numFmtId="8" fontId="8" fillId="3" borderId="44" xfId="1" applyNumberFormat="1" applyFont="1" applyFill="1" applyBorder="1" applyAlignment="1">
      <alignment horizontal="left"/>
    </xf>
    <xf numFmtId="0" fontId="11" fillId="3" borderId="56" xfId="1" quotePrefix="1" applyFont="1" applyFill="1" applyBorder="1" applyAlignment="1">
      <alignment horizontal="left" vertical="top" wrapText="1"/>
    </xf>
    <xf numFmtId="8" fontId="8" fillId="3" borderId="52" xfId="1" applyNumberFormat="1" applyFont="1" applyFill="1" applyBorder="1" applyAlignment="1">
      <alignment horizontal="left"/>
    </xf>
    <xf numFmtId="14" fontId="8" fillId="3" borderId="83" xfId="1" quotePrefix="1" applyNumberFormat="1" applyFont="1" applyFill="1" applyBorder="1" applyAlignment="1">
      <alignment horizontal="left"/>
    </xf>
    <xf numFmtId="14" fontId="8" fillId="3" borderId="52" xfId="1" quotePrefix="1" applyNumberFormat="1" applyFont="1" applyFill="1" applyBorder="1" applyAlignment="1">
      <alignment horizontal="left"/>
    </xf>
    <xf numFmtId="14" fontId="8" fillId="3" borderId="84" xfId="1" quotePrefix="1" applyNumberFormat="1" applyFont="1" applyFill="1" applyBorder="1" applyAlignment="1">
      <alignment horizontal="left"/>
    </xf>
    <xf numFmtId="14" fontId="8" fillId="3" borderId="52" xfId="1" applyNumberFormat="1" applyFont="1" applyFill="1" applyBorder="1" applyAlignment="1">
      <alignment horizontal="left"/>
    </xf>
    <xf numFmtId="0" fontId="11" fillId="3" borderId="95" xfId="1" applyFont="1" applyFill="1" applyBorder="1" applyAlignment="1">
      <alignment horizontal="left" vertical="top" wrapText="1"/>
    </xf>
    <xf numFmtId="0" fontId="8" fillId="3" borderId="83" xfId="1" quotePrefix="1" applyNumberFormat="1" applyFont="1" applyFill="1" applyBorder="1" applyAlignment="1">
      <alignment horizontal="left"/>
    </xf>
    <xf numFmtId="0" fontId="8" fillId="3" borderId="52" xfId="1" quotePrefix="1" applyNumberFormat="1" applyFont="1" applyFill="1" applyBorder="1" applyAlignment="1">
      <alignment horizontal="left"/>
    </xf>
    <xf numFmtId="0" fontId="8" fillId="3" borderId="84" xfId="1" quotePrefix="1" applyNumberFormat="1" applyFont="1" applyFill="1" applyBorder="1" applyAlignment="1">
      <alignment horizontal="left"/>
    </xf>
    <xf numFmtId="0" fontId="8" fillId="3" borderId="52" xfId="1" applyNumberFormat="1" applyFont="1" applyFill="1" applyBorder="1" applyAlignment="1">
      <alignment horizontal="left"/>
    </xf>
    <xf numFmtId="14" fontId="8" fillId="0" borderId="44" xfId="1" quotePrefix="1" applyNumberFormat="1" applyFill="1" applyBorder="1"/>
    <xf numFmtId="165" fontId="8" fillId="3" borderId="52" xfId="1" quotePrefix="1" applyNumberFormat="1" applyFont="1" applyFill="1" applyBorder="1" applyAlignment="1">
      <alignment horizontal="left"/>
    </xf>
    <xf numFmtId="3" fontId="8" fillId="3" borderId="83" xfId="1" quotePrefix="1" applyNumberFormat="1" applyFont="1" applyFill="1" applyBorder="1" applyAlignment="1">
      <alignment horizontal="left"/>
    </xf>
    <xf numFmtId="3" fontId="8" fillId="3" borderId="52" xfId="1" quotePrefix="1" applyNumberFormat="1" applyFont="1" applyFill="1" applyBorder="1" applyAlignment="1">
      <alignment horizontal="left"/>
    </xf>
    <xf numFmtId="3" fontId="8" fillId="3" borderId="84" xfId="1" quotePrefix="1" applyNumberFormat="1" applyFont="1" applyFill="1" applyBorder="1" applyAlignment="1">
      <alignment horizontal="left"/>
    </xf>
    <xf numFmtId="3" fontId="8" fillId="3" borderId="83" xfId="1" applyNumberFormat="1" applyFont="1" applyFill="1" applyBorder="1" applyAlignment="1">
      <alignment horizontal="left"/>
    </xf>
    <xf numFmtId="3" fontId="8" fillId="3" borderId="52" xfId="1" applyNumberFormat="1" applyFont="1" applyFill="1" applyBorder="1" applyAlignment="1">
      <alignment horizontal="left"/>
    </xf>
    <xf numFmtId="3" fontId="8" fillId="3" borderId="84" xfId="1" applyNumberFormat="1" applyFont="1" applyFill="1" applyBorder="1" applyAlignment="1">
      <alignment horizontal="left"/>
    </xf>
    <xf numFmtId="3" fontId="8" fillId="3" borderId="83" xfId="1" applyNumberFormat="1" applyFill="1" applyBorder="1" applyAlignment="1">
      <alignment horizontal="left"/>
    </xf>
    <xf numFmtId="3" fontId="8" fillId="3" borderId="52" xfId="1" applyNumberFormat="1" applyFill="1" applyBorder="1" applyAlignment="1">
      <alignment horizontal="left"/>
    </xf>
    <xf numFmtId="3" fontId="8" fillId="3" borderId="84" xfId="1" applyNumberFormat="1" applyFill="1" applyBorder="1" applyAlignment="1">
      <alignment horizontal="left"/>
    </xf>
    <xf numFmtId="8" fontId="8" fillId="3" borderId="52" xfId="1" applyNumberFormat="1" applyFill="1" applyBorder="1" applyAlignment="1">
      <alignment horizontal="left"/>
    </xf>
    <xf numFmtId="0" fontId="11" fillId="3" borderId="56" xfId="1" applyFont="1" applyFill="1" applyBorder="1"/>
    <xf numFmtId="0" fontId="11" fillId="3" borderId="95" xfId="1" applyFont="1" applyFill="1" applyBorder="1"/>
    <xf numFmtId="14" fontId="8" fillId="3" borderId="83" xfId="1" quotePrefix="1" applyNumberFormat="1" applyFill="1" applyBorder="1" applyAlignment="1">
      <alignment horizontal="left"/>
    </xf>
    <xf numFmtId="14" fontId="8" fillId="3" borderId="52" xfId="1" quotePrefix="1" applyNumberFormat="1" applyFill="1" applyBorder="1" applyAlignment="1">
      <alignment horizontal="left"/>
    </xf>
    <xf numFmtId="14" fontId="8" fillId="3" borderId="84" xfId="1" quotePrefix="1" applyNumberFormat="1" applyFill="1" applyBorder="1" applyAlignment="1">
      <alignment horizontal="left"/>
    </xf>
    <xf numFmtId="14" fontId="8" fillId="3" borderId="52" xfId="1" applyNumberFormat="1" applyFill="1" applyBorder="1" applyAlignment="1">
      <alignment horizontal="left"/>
    </xf>
    <xf numFmtId="0" fontId="11" fillId="3" borderId="56" xfId="1" applyFont="1" applyFill="1" applyBorder="1" applyAlignment="1">
      <alignment wrapText="1"/>
    </xf>
    <xf numFmtId="165" fontId="8" fillId="3" borderId="52" xfId="1" quotePrefix="1" applyNumberFormat="1" applyFill="1" applyBorder="1" applyAlignment="1">
      <alignment horizontal="left"/>
    </xf>
    <xf numFmtId="0" fontId="8" fillId="3" borderId="83" xfId="1" quotePrefix="1" applyNumberFormat="1" applyFill="1" applyBorder="1" applyAlignment="1">
      <alignment horizontal="left"/>
    </xf>
    <xf numFmtId="0" fontId="8" fillId="3" borderId="52" xfId="1" quotePrefix="1" applyNumberFormat="1" applyFill="1" applyBorder="1" applyAlignment="1">
      <alignment horizontal="left"/>
    </xf>
    <xf numFmtId="0" fontId="8" fillId="3" borderId="84" xfId="1" quotePrefix="1" applyNumberFormat="1" applyFill="1" applyBorder="1" applyAlignment="1">
      <alignment horizontal="left"/>
    </xf>
    <xf numFmtId="0" fontId="8" fillId="3" borderId="52" xfId="1" applyNumberFormat="1" applyFill="1" applyBorder="1" applyAlignment="1">
      <alignment horizontal="left"/>
    </xf>
    <xf numFmtId="0" fontId="8" fillId="3" borderId="85" xfId="1" applyNumberFormat="1" applyFill="1" applyBorder="1" applyAlignment="1">
      <alignment horizontal="left"/>
    </xf>
    <xf numFmtId="0" fontId="8" fillId="3" borderId="57" xfId="1" applyNumberFormat="1" applyFill="1" applyBorder="1" applyAlignment="1">
      <alignment horizontal="left"/>
    </xf>
    <xf numFmtId="0" fontId="8" fillId="3" borderId="86" xfId="1" applyNumberFormat="1" applyFill="1" applyBorder="1" applyAlignment="1">
      <alignment horizontal="left"/>
    </xf>
    <xf numFmtId="0" fontId="11" fillId="3" borderId="58" xfId="1" applyFont="1" applyFill="1" applyBorder="1" applyAlignment="1">
      <alignment wrapText="1"/>
    </xf>
    <xf numFmtId="0" fontId="11" fillId="0" borderId="67" xfId="1" quotePrefix="1" applyFont="1" applyFill="1" applyBorder="1" applyAlignment="1">
      <alignment horizontal="left" vertical="top" wrapText="1"/>
    </xf>
    <xf numFmtId="0" fontId="11" fillId="3" borderId="0" xfId="1" quotePrefix="1" applyFont="1" applyFill="1" applyBorder="1" applyAlignment="1">
      <alignment horizontal="left"/>
    </xf>
    <xf numFmtId="0" fontId="8" fillId="0" borderId="87" xfId="1" applyFill="1" applyBorder="1"/>
    <xf numFmtId="0" fontId="8" fillId="0" borderId="88" xfId="1" applyFill="1" applyBorder="1"/>
    <xf numFmtId="6" fontId="8" fillId="3" borderId="81" xfId="1" applyNumberFormat="1" applyFont="1" applyFill="1" applyBorder="1" applyAlignment="1">
      <alignment horizontal="left"/>
    </xf>
    <xf numFmtId="6" fontId="8" fillId="3" borderId="88" xfId="1" applyNumberFormat="1" applyFont="1" applyFill="1" applyBorder="1" applyAlignment="1">
      <alignment horizontal="left"/>
    </xf>
    <xf numFmtId="0" fontId="11" fillId="0" borderId="67" xfId="1" applyFont="1" applyFill="1" applyBorder="1"/>
    <xf numFmtId="0" fontId="8" fillId="3" borderId="0" xfId="1" applyNumberFormat="1" applyFill="1" applyBorder="1" applyAlignment="1">
      <alignment horizontal="left"/>
    </xf>
    <xf numFmtId="8" fontId="8" fillId="3" borderId="84" xfId="1" applyNumberFormat="1" applyFill="1" applyBorder="1" applyAlignment="1">
      <alignment horizontal="left"/>
    </xf>
    <xf numFmtId="6" fontId="8" fillId="3" borderId="57" xfId="1" quotePrefix="1" applyNumberFormat="1" applyFill="1" applyBorder="1" applyAlignment="1">
      <alignment horizontal="left"/>
    </xf>
    <xf numFmtId="8" fontId="8" fillId="3" borderId="65" xfId="1" applyNumberFormat="1" applyFill="1" applyBorder="1" applyAlignment="1">
      <alignment horizontal="left"/>
    </xf>
    <xf numFmtId="6" fontId="8" fillId="3" borderId="65" xfId="1" applyNumberFormat="1" applyFill="1" applyBorder="1" applyAlignment="1">
      <alignment horizontal="left"/>
    </xf>
    <xf numFmtId="6" fontId="8" fillId="3" borderId="96" xfId="1" applyNumberFormat="1" applyFill="1" applyBorder="1" applyAlignment="1">
      <alignment horizontal="left"/>
    </xf>
    <xf numFmtId="8" fontId="8" fillId="0" borderId="57" xfId="1" quotePrefix="1" applyNumberFormat="1" applyFill="1" applyBorder="1" applyAlignment="1">
      <alignment horizontal="left"/>
    </xf>
    <xf numFmtId="0" fontId="8" fillId="3" borderId="57" xfId="1" applyFont="1" applyFill="1" applyBorder="1" applyAlignment="1">
      <alignment horizontal="left" vertical="center"/>
    </xf>
    <xf numFmtId="0" fontId="8" fillId="3" borderId="86" xfId="1" applyFont="1" applyFill="1" applyBorder="1" applyAlignment="1">
      <alignment horizontal="left" vertical="center"/>
    </xf>
    <xf numFmtId="0" fontId="8" fillId="3" borderId="63" xfId="1" applyFill="1" applyBorder="1" applyAlignment="1">
      <alignment horizontal="left"/>
    </xf>
    <xf numFmtId="0" fontId="8" fillId="3" borderId="51" xfId="1" applyFill="1" applyBorder="1" applyAlignment="1">
      <alignment horizontal="left"/>
    </xf>
    <xf numFmtId="0" fontId="8" fillId="3" borderId="9" xfId="1" applyFill="1" applyBorder="1" applyAlignment="1">
      <alignment horizontal="left"/>
    </xf>
    <xf numFmtId="0" fontId="8" fillId="3" borderId="45" xfId="1" applyFill="1" applyBorder="1" applyAlignment="1">
      <alignment horizontal="left"/>
    </xf>
    <xf numFmtId="0" fontId="11" fillId="3" borderId="45" xfId="1" applyFont="1" applyFill="1" applyBorder="1"/>
    <xf numFmtId="0" fontId="11" fillId="3" borderId="39" xfId="1" applyFont="1" applyFill="1" applyBorder="1" applyAlignment="1">
      <alignment wrapText="1"/>
    </xf>
    <xf numFmtId="6" fontId="8" fillId="3" borderId="26" xfId="1" applyNumberFormat="1" applyFill="1" applyBorder="1" applyAlignment="1">
      <alignment horizontal="left"/>
    </xf>
    <xf numFmtId="6" fontId="8" fillId="3" borderId="97" xfId="1" applyNumberFormat="1" applyFill="1" applyBorder="1" applyAlignment="1">
      <alignment horizontal="left"/>
    </xf>
    <xf numFmtId="0" fontId="11" fillId="3" borderId="18" xfId="1" applyFont="1" applyFill="1" applyBorder="1" applyAlignment="1">
      <alignment horizontal="left"/>
    </xf>
    <xf numFmtId="0" fontId="8" fillId="3" borderId="92" xfId="1" applyNumberFormat="1" applyFill="1" applyBorder="1" applyAlignment="1">
      <alignment horizontal="left"/>
    </xf>
    <xf numFmtId="0" fontId="8" fillId="3" borderId="84" xfId="1" applyNumberFormat="1" applyFill="1" applyBorder="1" applyAlignment="1">
      <alignment horizontal="left"/>
    </xf>
    <xf numFmtId="165" fontId="8" fillId="3" borderId="52" xfId="1" applyNumberFormat="1" applyFill="1" applyBorder="1" applyAlignment="1">
      <alignment horizontal="left"/>
    </xf>
    <xf numFmtId="6" fontId="8" fillId="0" borderId="92" xfId="1" applyNumberFormat="1" applyFill="1" applyBorder="1" applyAlignment="1">
      <alignment horizontal="left"/>
    </xf>
    <xf numFmtId="165" fontId="8" fillId="0" borderId="92" xfId="1" applyNumberFormat="1" applyFont="1" applyFill="1" applyBorder="1" applyAlignment="1">
      <alignment horizontal="left"/>
    </xf>
    <xf numFmtId="165" fontId="8" fillId="0" borderId="84" xfId="1" applyNumberFormat="1" applyFont="1" applyFill="1" applyBorder="1" applyAlignment="1">
      <alignment horizontal="left"/>
    </xf>
    <xf numFmtId="165" fontId="8" fillId="0" borderId="93" xfId="1" applyNumberFormat="1" applyFont="1" applyFill="1" applyBorder="1" applyAlignment="1">
      <alignment horizontal="left"/>
    </xf>
    <xf numFmtId="165" fontId="8" fillId="0" borderId="86" xfId="1" applyNumberFormat="1" applyFont="1" applyFill="1" applyBorder="1" applyAlignment="1">
      <alignment horizontal="left"/>
    </xf>
    <xf numFmtId="0" fontId="11" fillId="0" borderId="44" xfId="1" quotePrefix="1" applyFont="1" applyFill="1" applyBorder="1"/>
    <xf numFmtId="0" fontId="8" fillId="0" borderId="74" xfId="1" applyFill="1" applyBorder="1" applyAlignment="1">
      <alignment horizontal="left"/>
    </xf>
    <xf numFmtId="0" fontId="8" fillId="0" borderId="44" xfId="1" quotePrefix="1" applyFont="1" applyFill="1" applyBorder="1"/>
    <xf numFmtId="6" fontId="0" fillId="0" borderId="62" xfId="12" applyNumberFormat="1" applyFont="1" applyFill="1" applyBorder="1" applyAlignment="1">
      <alignment horizontal="left"/>
    </xf>
    <xf numFmtId="165" fontId="0" fillId="0" borderId="0" xfId="12" applyNumberFormat="1" applyFont="1" applyFill="1" applyBorder="1" applyAlignment="1">
      <alignment horizontal="left"/>
    </xf>
    <xf numFmtId="6" fontId="8" fillId="0" borderId="62" xfId="1" applyNumberFormat="1" applyFont="1" applyFill="1" applyBorder="1" applyAlignment="1">
      <alignment horizontal="left"/>
    </xf>
    <xf numFmtId="165" fontId="8" fillId="0" borderId="44" xfId="1" quotePrefix="1" applyNumberFormat="1" applyBorder="1" applyAlignment="1">
      <alignment horizontal="left"/>
    </xf>
    <xf numFmtId="6" fontId="8" fillId="0" borderId="61" xfId="1" applyNumberFormat="1" applyFill="1" applyBorder="1" applyAlignment="1">
      <alignment horizontal="left"/>
    </xf>
    <xf numFmtId="165" fontId="8" fillId="0" borderId="61" xfId="1" applyNumberFormat="1" applyFill="1" applyBorder="1" applyAlignment="1">
      <alignment horizontal="left"/>
    </xf>
    <xf numFmtId="0" fontId="11" fillId="0" borderId="45" xfId="1" applyFont="1" applyFill="1" applyBorder="1"/>
    <xf numFmtId="49" fontId="11" fillId="0" borderId="37" xfId="1" applyNumberFormat="1" applyFont="1" applyFill="1" applyBorder="1" applyAlignment="1">
      <alignment horizontal="center"/>
    </xf>
    <xf numFmtId="44" fontId="0" fillId="0" borderId="44" xfId="12" applyFont="1" applyFill="1" applyBorder="1" applyAlignment="1">
      <alignment horizontal="left"/>
    </xf>
    <xf numFmtId="44" fontId="0" fillId="0" borderId="44" xfId="12" quotePrefix="1" applyFont="1" applyFill="1" applyBorder="1" applyAlignment="1">
      <alignment horizontal="left"/>
    </xf>
    <xf numFmtId="0" fontId="11" fillId="0" borderId="0" xfId="1" applyFont="1" applyFill="1" applyBorder="1" applyAlignment="1">
      <alignment horizontal="center"/>
    </xf>
    <xf numFmtId="0" fontId="8" fillId="0" borderId="0" xfId="1" quotePrefix="1" applyNumberFormat="1" applyFont="1" applyFill="1" applyBorder="1" applyAlignment="1">
      <alignment horizontal="left"/>
    </xf>
    <xf numFmtId="0" fontId="11" fillId="0" borderId="65" xfId="1" applyFont="1" applyFill="1" applyBorder="1" applyAlignment="1">
      <alignment horizontal="center"/>
    </xf>
    <xf numFmtId="0" fontId="11" fillId="0" borderId="44" xfId="1" applyFont="1" applyFill="1" applyBorder="1" applyAlignment="1">
      <alignment horizontal="left"/>
    </xf>
    <xf numFmtId="169" fontId="8" fillId="0" borderId="52" xfId="1" applyNumberFormat="1" applyFont="1" applyFill="1" applyBorder="1" applyAlignment="1">
      <alignment horizontal="left" wrapText="1"/>
    </xf>
    <xf numFmtId="168" fontId="8" fillId="0" borderId="52" xfId="1" applyNumberFormat="1" applyFont="1" applyFill="1" applyBorder="1" applyAlignment="1">
      <alignment horizontal="left" wrapText="1"/>
    </xf>
    <xf numFmtId="165" fontId="8" fillId="0" borderId="52" xfId="1" applyNumberFormat="1" applyFont="1" applyFill="1" applyBorder="1" applyAlignment="1">
      <alignment horizontal="left" wrapText="1"/>
    </xf>
    <xf numFmtId="0" fontId="37" fillId="5" borderId="0" xfId="1" applyFont="1" applyFill="1"/>
    <xf numFmtId="3" fontId="8" fillId="0" borderId="52" xfId="1" applyNumberFormat="1" applyFont="1" applyFill="1" applyBorder="1" applyAlignment="1">
      <alignment horizontal="left" wrapText="1"/>
    </xf>
    <xf numFmtId="3" fontId="8" fillId="0" borderId="44" xfId="1" applyNumberFormat="1" applyFill="1" applyBorder="1" applyAlignment="1">
      <alignment horizontal="left"/>
    </xf>
    <xf numFmtId="165" fontId="8" fillId="0" borderId="52" xfId="1" applyNumberFormat="1" applyFill="1" applyBorder="1" applyAlignment="1">
      <alignment horizontal="left"/>
    </xf>
    <xf numFmtId="168" fontId="8" fillId="0" borderId="52" xfId="1" applyNumberFormat="1" applyFill="1" applyBorder="1" applyAlignment="1">
      <alignment horizontal="left"/>
    </xf>
    <xf numFmtId="0" fontId="11" fillId="0" borderId="36" xfId="1" applyFont="1" applyFill="1" applyBorder="1" applyAlignment="1">
      <alignment horizontal="left"/>
    </xf>
    <xf numFmtId="168" fontId="8" fillId="0" borderId="52" xfId="1" applyNumberFormat="1" applyFont="1" applyFill="1" applyBorder="1" applyAlignment="1">
      <alignment horizontal="left"/>
    </xf>
    <xf numFmtId="0" fontId="11" fillId="0" borderId="56" xfId="1" applyFont="1" applyFill="1" applyBorder="1" applyAlignment="1">
      <alignment horizontal="left" wrapText="1"/>
    </xf>
    <xf numFmtId="167" fontId="77" fillId="0" borderId="44" xfId="18" applyNumberFormat="1" applyFill="1" applyBorder="1" applyAlignment="1">
      <alignment horizontal="left"/>
    </xf>
    <xf numFmtId="172" fontId="8" fillId="0" borderId="44" xfId="1" applyNumberFormat="1" applyFill="1" applyBorder="1" applyAlignment="1">
      <alignment horizontal="left"/>
    </xf>
    <xf numFmtId="0" fontId="37" fillId="0" borderId="0" xfId="1" applyFont="1" applyFill="1"/>
    <xf numFmtId="14" fontId="8" fillId="0" borderId="44" xfId="1" applyNumberFormat="1" applyFont="1" applyFill="1" applyBorder="1" applyAlignment="1">
      <alignment horizontal="left"/>
    </xf>
    <xf numFmtId="174" fontId="8" fillId="0" borderId="44" xfId="1" applyNumberFormat="1" applyFill="1" applyBorder="1" applyAlignment="1">
      <alignment horizontal="left"/>
    </xf>
    <xf numFmtId="174" fontId="8" fillId="0" borderId="44" xfId="1" applyNumberFormat="1" applyFont="1" applyFill="1" applyBorder="1" applyAlignment="1">
      <alignment horizontal="left"/>
    </xf>
    <xf numFmtId="167" fontId="8" fillId="0" borderId="44" xfId="1" applyNumberFormat="1" applyFill="1" applyBorder="1" applyAlignment="1">
      <alignment horizontal="left"/>
    </xf>
    <xf numFmtId="167" fontId="8" fillId="0" borderId="44" xfId="1" applyNumberFormat="1" applyFont="1" applyFill="1" applyBorder="1" applyAlignment="1">
      <alignment horizontal="left"/>
    </xf>
    <xf numFmtId="0" fontId="8" fillId="3" borderId="44" xfId="1" applyFill="1" applyBorder="1" applyAlignment="1">
      <alignment horizontal="left"/>
    </xf>
    <xf numFmtId="49" fontId="8" fillId="3" borderId="44" xfId="1" applyNumberFormat="1" applyFill="1" applyBorder="1" applyAlignment="1">
      <alignment horizontal="left"/>
    </xf>
    <xf numFmtId="167" fontId="8" fillId="3" borderId="44" xfId="1" quotePrefix="1" applyNumberFormat="1" applyFill="1" applyBorder="1" applyAlignment="1">
      <alignment horizontal="left"/>
    </xf>
    <xf numFmtId="167" fontId="8" fillId="3" borderId="44" xfId="1" applyNumberFormat="1" applyFill="1" applyBorder="1" applyAlignment="1">
      <alignment horizontal="left"/>
    </xf>
    <xf numFmtId="165" fontId="8" fillId="0" borderId="44" xfId="1" applyNumberFormat="1" applyFont="1" applyBorder="1" applyAlignment="1">
      <alignment horizontal="left"/>
    </xf>
    <xf numFmtId="0" fontId="11" fillId="3" borderId="44" xfId="1" applyFont="1" applyFill="1" applyBorder="1" applyAlignment="1">
      <alignment horizontal="left"/>
    </xf>
    <xf numFmtId="49" fontId="11" fillId="3" borderId="44" xfId="1" applyNumberFormat="1" applyFont="1" applyFill="1" applyBorder="1" applyAlignment="1">
      <alignment horizontal="left"/>
    </xf>
    <xf numFmtId="174" fontId="8" fillId="3" borderId="44" xfId="1" applyNumberFormat="1" applyFill="1" applyBorder="1" applyAlignment="1">
      <alignment horizontal="left"/>
    </xf>
    <xf numFmtId="165" fontId="11" fillId="0" borderId="44" xfId="1" applyNumberFormat="1" applyFont="1" applyBorder="1" applyAlignment="1">
      <alignment horizontal="left"/>
    </xf>
    <xf numFmtId="49" fontId="11" fillId="0" borderId="44" xfId="1" applyNumberFormat="1" applyFont="1" applyBorder="1" applyAlignment="1">
      <alignment horizontal="left"/>
    </xf>
    <xf numFmtId="0" fontId="11" fillId="0" borderId="0" xfId="1" applyFont="1" applyBorder="1" applyAlignment="1">
      <alignment horizontal="center"/>
    </xf>
    <xf numFmtId="49" fontId="11" fillId="0" borderId="37" xfId="1" applyNumberFormat="1" applyFont="1" applyBorder="1" applyAlignment="1">
      <alignment horizontal="center"/>
    </xf>
    <xf numFmtId="0" fontId="8" fillId="5" borderId="40" xfId="1" applyFont="1" applyFill="1" applyBorder="1"/>
    <xf numFmtId="49" fontId="8" fillId="0" borderId="67" xfId="1" applyNumberFormat="1" applyFill="1" applyBorder="1" applyAlignment="1">
      <alignment horizontal="left"/>
    </xf>
    <xf numFmtId="49" fontId="8" fillId="0" borderId="67" xfId="1" applyNumberFormat="1" applyFont="1" applyFill="1" applyBorder="1" applyAlignment="1">
      <alignment horizontal="left"/>
    </xf>
    <xf numFmtId="173" fontId="8" fillId="0" borderId="67" xfId="1" applyNumberFormat="1" applyFill="1" applyBorder="1" applyAlignment="1">
      <alignment horizontal="left"/>
    </xf>
    <xf numFmtId="168" fontId="8" fillId="0" borderId="67" xfId="1" applyNumberFormat="1" applyFill="1" applyBorder="1" applyAlignment="1">
      <alignment horizontal="left"/>
    </xf>
    <xf numFmtId="165" fontId="8" fillId="0" borderId="98" xfId="1" applyNumberFormat="1" applyFont="1" applyFill="1" applyBorder="1" applyAlignment="1">
      <alignment horizontal="left" wrapText="1"/>
    </xf>
    <xf numFmtId="0" fontId="8" fillId="0" borderId="67" xfId="1" applyFont="1" applyFill="1" applyBorder="1" applyAlignment="1">
      <alignment horizontal="left"/>
    </xf>
    <xf numFmtId="165" fontId="8" fillId="0" borderId="67" xfId="1" applyNumberFormat="1" applyFont="1" applyFill="1" applyBorder="1" applyAlignment="1">
      <alignment horizontal="left"/>
    </xf>
    <xf numFmtId="167" fontId="77" fillId="0" borderId="67" xfId="18" applyNumberFormat="1" applyFill="1" applyBorder="1" applyAlignment="1">
      <alignment horizontal="left"/>
    </xf>
    <xf numFmtId="170" fontId="8" fillId="0" borderId="44" xfId="1" applyNumberFormat="1" applyFill="1" applyBorder="1" applyAlignment="1">
      <alignment horizontal="left"/>
    </xf>
    <xf numFmtId="170" fontId="8" fillId="0" borderId="67" xfId="1" applyNumberFormat="1" applyFill="1" applyBorder="1" applyAlignment="1">
      <alignment horizontal="left"/>
    </xf>
    <xf numFmtId="165" fontId="8" fillId="0" borderId="0" xfId="1" applyNumberFormat="1" applyFill="1"/>
    <xf numFmtId="167" fontId="8" fillId="0" borderId="67" xfId="1" applyNumberFormat="1" applyFill="1" applyBorder="1" applyAlignment="1">
      <alignment horizontal="left"/>
    </xf>
    <xf numFmtId="167" fontId="8" fillId="0" borderId="67" xfId="1" applyNumberFormat="1" applyFont="1" applyFill="1" applyBorder="1" applyAlignment="1">
      <alignment horizontal="left"/>
    </xf>
    <xf numFmtId="167" fontId="8" fillId="0" borderId="44" xfId="1" quotePrefix="1" applyNumberFormat="1" applyFont="1" applyFill="1" applyBorder="1" applyAlignment="1">
      <alignment horizontal="left"/>
    </xf>
    <xf numFmtId="49" fontId="11" fillId="0" borderId="67" xfId="1" applyNumberFormat="1" applyFont="1" applyFill="1" applyBorder="1" applyAlignment="1">
      <alignment horizontal="left"/>
    </xf>
    <xf numFmtId="16" fontId="11" fillId="0" borderId="0" xfId="1" applyNumberFormat="1" applyFont="1" applyFill="1" applyAlignment="1">
      <alignment horizontal="left"/>
    </xf>
    <xf numFmtId="14" fontId="8" fillId="0" borderId="67" xfId="1" applyNumberFormat="1" applyFont="1" applyFill="1" applyBorder="1" applyAlignment="1">
      <alignment horizontal="left"/>
    </xf>
    <xf numFmtId="14" fontId="8" fillId="0" borderId="67" xfId="1" quotePrefix="1" applyNumberFormat="1" applyFont="1" applyFill="1" applyBorder="1" applyAlignment="1">
      <alignment horizontal="left"/>
    </xf>
    <xf numFmtId="0" fontId="11" fillId="0" borderId="40" xfId="1" quotePrefix="1" applyFont="1" applyFill="1" applyBorder="1"/>
    <xf numFmtId="165" fontId="11" fillId="0" borderId="40" xfId="1" applyNumberFormat="1" applyFont="1" applyFill="1" applyBorder="1" applyAlignment="1">
      <alignment horizontal="left"/>
    </xf>
    <xf numFmtId="49" fontId="11" fillId="0" borderId="64" xfId="1" applyNumberFormat="1" applyFont="1" applyFill="1" applyBorder="1" applyAlignment="1">
      <alignment horizontal="left"/>
    </xf>
    <xf numFmtId="165" fontId="8" fillId="0" borderId="0" xfId="1" applyNumberFormat="1" applyFont="1" applyFill="1" applyAlignment="1">
      <alignment horizontal="left"/>
    </xf>
    <xf numFmtId="173" fontId="8" fillId="0" borderId="0" xfId="1" applyNumberFormat="1" applyFill="1" applyAlignment="1">
      <alignment horizontal="left"/>
    </xf>
    <xf numFmtId="171" fontId="8" fillId="0" borderId="44" xfId="1" applyNumberFormat="1" applyFill="1" applyBorder="1" applyAlignment="1">
      <alignment horizontal="left"/>
    </xf>
    <xf numFmtId="171" fontId="8" fillId="0" borderId="0" xfId="1" applyNumberFormat="1" applyFill="1" applyBorder="1" applyAlignment="1">
      <alignment horizontal="left"/>
    </xf>
    <xf numFmtId="0" fontId="8" fillId="0" borderId="44" xfId="1" applyNumberFormat="1" applyFont="1" applyFill="1" applyBorder="1" applyAlignment="1">
      <alignment horizontal="left"/>
    </xf>
    <xf numFmtId="0" fontId="8" fillId="0" borderId="0" xfId="1" applyNumberFormat="1" applyFont="1" applyFill="1" applyAlignment="1">
      <alignment horizontal="left"/>
    </xf>
    <xf numFmtId="14" fontId="8" fillId="0" borderId="0" xfId="1" applyNumberFormat="1" applyFill="1" applyAlignment="1">
      <alignment horizontal="left"/>
    </xf>
    <xf numFmtId="167" fontId="77" fillId="0" borderId="0" xfId="18" applyNumberFormat="1" applyFill="1" applyAlignment="1">
      <alignment horizontal="left"/>
    </xf>
    <xf numFmtId="167" fontId="8" fillId="0" borderId="0" xfId="1" applyNumberFormat="1" applyFill="1" applyAlignment="1">
      <alignment horizontal="left"/>
    </xf>
    <xf numFmtId="167" fontId="8" fillId="0" borderId="0" xfId="1" applyNumberFormat="1" applyFont="1" applyFill="1" applyAlignment="1">
      <alignment horizontal="left"/>
    </xf>
    <xf numFmtId="0" fontId="8" fillId="0" borderId="44" xfId="1" applyFill="1" applyBorder="1" applyAlignment="1">
      <alignment horizontal="left" vertical="top"/>
    </xf>
    <xf numFmtId="49" fontId="11" fillId="0" borderId="44" xfId="1" applyNumberFormat="1" applyFont="1" applyFill="1" applyBorder="1" applyAlignment="1">
      <alignment horizontal="left"/>
    </xf>
    <xf numFmtId="0" fontId="81" fillId="3" borderId="0" xfId="1" applyFont="1" applyFill="1" applyAlignment="1">
      <alignment horizontal="left" wrapText="1"/>
    </xf>
    <xf numFmtId="49" fontId="8" fillId="0" borderId="94" xfId="1" applyNumberFormat="1" applyBorder="1" applyAlignment="1">
      <alignment horizontal="left"/>
    </xf>
    <xf numFmtId="0" fontId="8" fillId="0" borderId="8" xfId="1" applyBorder="1" applyAlignment="1">
      <alignment horizontal="left"/>
    </xf>
    <xf numFmtId="49" fontId="8" fillId="5" borderId="62" xfId="1" applyNumberFormat="1" applyFill="1" applyBorder="1" applyAlignment="1">
      <alignment horizontal="left"/>
    </xf>
    <xf numFmtId="0" fontId="11" fillId="5" borderId="67" xfId="1" applyFont="1" applyFill="1" applyBorder="1" applyAlignment="1">
      <alignment horizontal="left"/>
    </xf>
    <xf numFmtId="0" fontId="8" fillId="5" borderId="62" xfId="1" applyFill="1" applyBorder="1" applyAlignment="1">
      <alignment horizontal="left"/>
    </xf>
    <xf numFmtId="0" fontId="8" fillId="5" borderId="67" xfId="1" applyFont="1" applyFill="1" applyBorder="1"/>
    <xf numFmtId="14" fontId="8" fillId="9" borderId="7" xfId="1" applyNumberFormat="1" applyFont="1" applyFill="1" applyBorder="1" applyAlignment="1">
      <alignment horizontal="left"/>
    </xf>
    <xf numFmtId="14" fontId="8" fillId="9" borderId="7" xfId="1" applyNumberFormat="1" applyFill="1" applyBorder="1" applyAlignment="1">
      <alignment horizontal="left"/>
    </xf>
    <xf numFmtId="0" fontId="8" fillId="0" borderId="7" xfId="1" quotePrefix="1" applyBorder="1"/>
    <xf numFmtId="167" fontId="8" fillId="0" borderId="7" xfId="1" quotePrefix="1" applyNumberFormat="1" applyFont="1" applyBorder="1" applyAlignment="1">
      <alignment horizontal="left"/>
    </xf>
    <xf numFmtId="0" fontId="8" fillId="9" borderId="7" xfId="1" applyFill="1" applyBorder="1" applyAlignment="1">
      <alignment horizontal="left"/>
    </xf>
    <xf numFmtId="49" fontId="8" fillId="9" borderId="7" xfId="1" applyNumberFormat="1" applyFont="1" applyFill="1" applyBorder="1" applyAlignment="1">
      <alignment horizontal="left"/>
    </xf>
    <xf numFmtId="0" fontId="8" fillId="0" borderId="65" xfId="1" applyBorder="1" applyAlignment="1">
      <alignment horizontal="left"/>
    </xf>
    <xf numFmtId="0" fontId="8" fillId="5" borderId="40" xfId="1" applyFill="1" applyBorder="1" applyAlignment="1">
      <alignment horizontal="left"/>
    </xf>
    <xf numFmtId="0" fontId="11" fillId="0" borderId="0" xfId="1" applyNumberFormat="1" applyFont="1" applyFill="1" applyBorder="1" applyAlignment="1">
      <alignment horizontal="left" vertical="top" wrapText="1"/>
    </xf>
    <xf numFmtId="0" fontId="8" fillId="0" borderId="0" xfId="1" applyFont="1" applyAlignment="1">
      <alignment horizontal="left" wrapText="1"/>
    </xf>
    <xf numFmtId="0" fontId="8" fillId="0" borderId="0" xfId="1" applyAlignment="1">
      <alignment horizontal="left" wrapText="1"/>
    </xf>
    <xf numFmtId="0" fontId="11" fillId="0" borderId="0" xfId="1" applyFont="1" applyAlignment="1">
      <alignment horizontal="left" wrapText="1"/>
    </xf>
    <xf numFmtId="14" fontId="8" fillId="0" borderId="0" xfId="1" applyNumberFormat="1" applyAlignment="1">
      <alignment horizontal="left"/>
    </xf>
    <xf numFmtId="0" fontId="11" fillId="0" borderId="7" xfId="1" applyFont="1" applyBorder="1"/>
    <xf numFmtId="0" fontId="11" fillId="6" borderId="1" xfId="0" applyFont="1" applyFill="1" applyBorder="1" applyAlignment="1">
      <alignment vertical="top" wrapText="1"/>
    </xf>
    <xf numFmtId="0" fontId="8" fillId="3" borderId="0" xfId="0" applyFont="1" applyFill="1" applyAlignment="1">
      <alignment horizontal="left" vertical="top" wrapText="1"/>
    </xf>
    <xf numFmtId="0" fontId="42" fillId="5" borderId="0" xfId="0" applyFont="1" applyFill="1" applyAlignment="1">
      <alignment horizontal="left" vertical="top" wrapText="1"/>
    </xf>
    <xf numFmtId="0" fontId="40" fillId="5" borderId="0" xfId="0" applyFont="1" applyFill="1" applyAlignment="1">
      <alignment horizontal="left" vertical="center" wrapText="1"/>
    </xf>
    <xf numFmtId="0" fontId="12" fillId="6" borderId="0" xfId="1" applyFont="1" applyFill="1" applyBorder="1" applyAlignment="1">
      <alignment horizontal="left"/>
    </xf>
    <xf numFmtId="0" fontId="8" fillId="6" borderId="0" xfId="1" applyFill="1" applyBorder="1"/>
    <xf numFmtId="49" fontId="8" fillId="6" borderId="0" xfId="1" applyNumberFormat="1" applyFill="1" applyBorder="1" applyAlignment="1">
      <alignment horizontal="left"/>
    </xf>
    <xf numFmtId="0" fontId="8" fillId="6" borderId="0" xfId="1" applyFill="1" applyBorder="1" applyAlignment="1">
      <alignment horizontal="left"/>
    </xf>
    <xf numFmtId="0" fontId="8" fillId="6" borderId="23" xfId="0" applyFont="1" applyFill="1" applyBorder="1" applyAlignment="1">
      <alignment horizontal="left" vertical="top" wrapText="1"/>
    </xf>
    <xf numFmtId="0" fontId="8" fillId="6" borderId="14" xfId="1" quotePrefix="1" applyFont="1" applyFill="1" applyBorder="1" applyAlignment="1">
      <alignment horizontal="left" vertical="top" wrapText="1"/>
    </xf>
    <xf numFmtId="49" fontId="8" fillId="6" borderId="62" xfId="1" applyNumberFormat="1" applyFill="1" applyBorder="1" applyAlignment="1">
      <alignment horizontal="left"/>
    </xf>
    <xf numFmtId="0" fontId="8" fillId="6" borderId="67" xfId="1" applyFill="1" applyBorder="1"/>
    <xf numFmtId="0" fontId="8" fillId="6" borderId="0" xfId="1" applyFont="1" applyFill="1" applyBorder="1"/>
    <xf numFmtId="0" fontId="8" fillId="6" borderId="0" xfId="1" applyFont="1" applyFill="1" applyBorder="1" applyAlignment="1">
      <alignment horizontal="left"/>
    </xf>
    <xf numFmtId="0" fontId="12" fillId="6" borderId="0" xfId="1" applyFont="1" applyFill="1" applyAlignment="1">
      <alignment horizontal="left"/>
    </xf>
    <xf numFmtId="0" fontId="8" fillId="6" borderId="0" xfId="1" applyFill="1" applyAlignment="1">
      <alignment horizontal="left"/>
    </xf>
    <xf numFmtId="0" fontId="8" fillId="3" borderId="0" xfId="1" applyFill="1" applyAlignment="1">
      <alignment horizontal="left"/>
    </xf>
    <xf numFmtId="0" fontId="8" fillId="3" borderId="3" xfId="17" applyFill="1" applyBorder="1" applyAlignment="1">
      <alignment horizontal="left" vertical="top" wrapText="1"/>
    </xf>
    <xf numFmtId="49" fontId="8" fillId="6" borderId="0" xfId="1" applyNumberFormat="1" applyFill="1" applyAlignment="1">
      <alignment horizontal="left"/>
    </xf>
    <xf numFmtId="0" fontId="77" fillId="6" borderId="0" xfId="18" applyFill="1" applyAlignment="1">
      <alignment vertical="center" wrapText="1"/>
    </xf>
    <xf numFmtId="0" fontId="8" fillId="3" borderId="7" xfId="1" quotePrefix="1" applyFont="1" applyFill="1" applyBorder="1" applyAlignment="1">
      <alignment horizontal="left" vertical="top" wrapText="1"/>
    </xf>
    <xf numFmtId="0" fontId="8" fillId="3" borderId="7" xfId="0" applyFont="1" applyFill="1" applyBorder="1" applyAlignment="1">
      <alignment horizontal="left" vertical="top" wrapText="1"/>
    </xf>
    <xf numFmtId="0" fontId="37"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8" fillId="6" borderId="1" xfId="15" applyFont="1" applyFill="1" applyBorder="1" applyAlignment="1">
      <alignment horizontal="left" vertical="top" wrapText="1"/>
    </xf>
    <xf numFmtId="14" fontId="21" fillId="6" borderId="0" xfId="0" applyNumberFormat="1" applyFont="1" applyFill="1" applyAlignment="1">
      <alignment horizontal="centerContinuous" vertical="top"/>
    </xf>
    <xf numFmtId="14" fontId="21" fillId="6" borderId="0" xfId="0" applyNumberFormat="1" applyFont="1" applyFill="1" applyAlignment="1">
      <alignment horizontal="center" vertical="top"/>
    </xf>
    <xf numFmtId="0" fontId="22" fillId="6" borderId="0" xfId="0" applyFont="1" applyFill="1" applyAlignment="1">
      <alignment vertical="top"/>
    </xf>
    <xf numFmtId="0" fontId="0" fillId="6" borderId="0" xfId="0" applyNumberFormat="1" applyFill="1" applyAlignment="1">
      <alignment vertical="top"/>
    </xf>
    <xf numFmtId="0" fontId="11" fillId="6" borderId="0" xfId="1" applyFont="1" applyFill="1" applyAlignment="1">
      <alignment horizontal="left"/>
    </xf>
    <xf numFmtId="0" fontId="8" fillId="6" borderId="1" xfId="0" applyFont="1" applyFill="1" applyBorder="1" applyAlignment="1">
      <alignment horizontal="left" wrapText="1"/>
    </xf>
    <xf numFmtId="0" fontId="48" fillId="3" borderId="0" xfId="5" applyFill="1"/>
    <xf numFmtId="0" fontId="8" fillId="3" borderId="0" xfId="5" applyFont="1" applyFill="1"/>
    <xf numFmtId="0" fontId="32" fillId="6" borderId="0" xfId="1" applyFont="1" applyFill="1"/>
    <xf numFmtId="0" fontId="11" fillId="3" borderId="1" xfId="0" applyFont="1" applyFill="1" applyBorder="1" applyAlignment="1">
      <alignment horizontal="center" vertical="top"/>
    </xf>
    <xf numFmtId="0" fontId="0" fillId="0" borderId="0" xfId="0" applyAlignment="1">
      <alignment horizontal="right" wrapText="1"/>
    </xf>
    <xf numFmtId="14" fontId="11" fillId="0" borderId="0" xfId="0" applyNumberFormat="1" applyFont="1" applyFill="1" applyAlignment="1">
      <alignment horizontal="right" wrapText="1"/>
    </xf>
    <xf numFmtId="14" fontId="11" fillId="0" borderId="0" xfId="0" applyNumberFormat="1" applyFont="1" applyAlignment="1">
      <alignment horizontal="right" wrapText="1"/>
    </xf>
    <xf numFmtId="14" fontId="0" fillId="0" borderId="0" xfId="0" applyNumberFormat="1" applyAlignment="1">
      <alignment horizontal="right" wrapText="1"/>
    </xf>
    <xf numFmtId="173" fontId="8" fillId="5" borderId="44" xfId="1" applyNumberFormat="1" applyFill="1" applyBorder="1" applyAlignment="1">
      <alignment horizontal="left"/>
    </xf>
    <xf numFmtId="173" fontId="8" fillId="5" borderId="0" xfId="1" applyNumberFormat="1" applyFill="1" applyAlignment="1">
      <alignment horizontal="left"/>
    </xf>
    <xf numFmtId="0" fontId="11" fillId="6" borderId="3" xfId="0" applyFont="1" applyFill="1" applyBorder="1" applyAlignment="1">
      <alignment horizontal="left" vertical="top" wrapText="1"/>
    </xf>
    <xf numFmtId="0" fontId="66" fillId="3" borderId="7" xfId="0" applyFont="1" applyFill="1" applyBorder="1" applyAlignment="1">
      <alignment horizontal="left" vertical="top" wrapText="1"/>
    </xf>
    <xf numFmtId="0" fontId="11" fillId="6" borderId="43" xfId="0" applyFont="1" applyFill="1" applyBorder="1" applyAlignment="1">
      <alignment horizontal="left" vertical="top" wrapText="1"/>
    </xf>
    <xf numFmtId="0" fontId="8" fillId="6" borderId="7" xfId="0" applyFont="1" applyFill="1" applyBorder="1" applyAlignment="1">
      <alignment vertical="top" wrapText="1"/>
    </xf>
    <xf numFmtId="0" fontId="11" fillId="0" borderId="0" xfId="0" applyFont="1" applyFill="1" applyBorder="1" applyAlignment="1">
      <alignment vertical="top" wrapText="1"/>
    </xf>
    <xf numFmtId="0" fontId="8" fillId="0" borderId="5" xfId="0" applyFont="1" applyBorder="1" applyAlignment="1">
      <alignment horizontal="center"/>
    </xf>
    <xf numFmtId="0" fontId="26" fillId="0" borderId="0" xfId="0" applyFont="1" applyFill="1" applyAlignment="1"/>
    <xf numFmtId="0" fontId="9" fillId="0" borderId="0" xfId="0" applyFont="1" applyFill="1" applyAlignment="1"/>
    <xf numFmtId="49" fontId="11" fillId="0" borderId="1" xfId="0" applyNumberFormat="1" applyFont="1" applyFill="1" applyBorder="1" applyAlignment="1">
      <alignment horizontal="center" wrapText="1"/>
    </xf>
    <xf numFmtId="0" fontId="23" fillId="6" borderId="1" xfId="0" applyFont="1" applyFill="1" applyBorder="1" applyAlignment="1">
      <alignment horizontal="center"/>
    </xf>
    <xf numFmtId="0" fontId="8" fillId="0" borderId="0" xfId="0" applyFont="1" applyFill="1" applyBorder="1" applyAlignment="1">
      <alignment horizontal="center"/>
    </xf>
    <xf numFmtId="0" fontId="0" fillId="0" borderId="0" xfId="0" applyFill="1" applyBorder="1" applyAlignment="1">
      <alignment horizontal="center"/>
    </xf>
    <xf numFmtId="0" fontId="34" fillId="0" borderId="0" xfId="0" applyFont="1" applyFill="1" applyAlignment="1">
      <alignment horizontal="center"/>
    </xf>
    <xf numFmtId="0" fontId="22" fillId="6" borderId="0" xfId="0" applyFont="1" applyFill="1" applyAlignment="1">
      <alignment wrapText="1"/>
    </xf>
    <xf numFmtId="0" fontId="8" fillId="0" borderId="0" xfId="0" applyFont="1" applyFill="1" applyAlignment="1"/>
    <xf numFmtId="49" fontId="0" fillId="0" borderId="4" xfId="0" applyNumberFormat="1" applyFill="1" applyBorder="1" applyAlignment="1">
      <alignment horizontal="center"/>
    </xf>
    <xf numFmtId="0" fontId="0" fillId="0" borderId="9" xfId="0" applyFill="1" applyBorder="1" applyAlignment="1">
      <alignment wrapText="1"/>
    </xf>
    <xf numFmtId="0" fontId="8" fillId="0" borderId="4" xfId="0" applyFont="1" applyFill="1" applyBorder="1" applyAlignment="1">
      <alignment horizontal="center"/>
    </xf>
    <xf numFmtId="0" fontId="8" fillId="0" borderId="3" xfId="0" applyFont="1" applyFill="1" applyBorder="1" applyAlignment="1">
      <alignment horizontal="center"/>
    </xf>
    <xf numFmtId="49" fontId="8" fillId="0" borderId="5" xfId="0" applyNumberFormat="1" applyFont="1" applyFill="1" applyBorder="1" applyAlignment="1">
      <alignment horizontal="center"/>
    </xf>
    <xf numFmtId="0" fontId="0" fillId="0" borderId="4" xfId="0" applyBorder="1" applyAlignment="1"/>
    <xf numFmtId="0" fontId="11" fillId="0" borderId="4" xfId="0" applyFont="1" applyFill="1" applyBorder="1" applyAlignment="1">
      <alignment horizontal="left"/>
    </xf>
    <xf numFmtId="49" fontId="0" fillId="6" borderId="1" xfId="0" applyNumberFormat="1" applyFill="1" applyBorder="1" applyAlignment="1">
      <alignment horizontal="center"/>
    </xf>
    <xf numFmtId="0" fontId="34" fillId="0" borderId="0" xfId="0" applyFont="1" applyFill="1" applyAlignment="1"/>
    <xf numFmtId="0" fontId="34" fillId="0" borderId="0" xfId="0" applyFont="1" applyAlignment="1"/>
    <xf numFmtId="49" fontId="0" fillId="0" borderId="0" xfId="0" applyNumberFormat="1" applyFill="1" applyAlignment="1">
      <alignment horizontal="center"/>
    </xf>
    <xf numFmtId="14" fontId="21" fillId="6" borderId="0" xfId="0" applyNumberFormat="1" applyFont="1" applyFill="1" applyAlignment="1">
      <alignment horizontal="center" wrapText="1"/>
    </xf>
    <xf numFmtId="0" fontId="11" fillId="3" borderId="1" xfId="0" applyFont="1" applyFill="1" applyBorder="1" applyAlignment="1">
      <alignment horizontal="center" wrapText="1"/>
    </xf>
    <xf numFmtId="1" fontId="0" fillId="0" borderId="1" xfId="0" applyNumberFormat="1" applyFill="1" applyBorder="1" applyAlignment="1">
      <alignment horizontal="center" wrapText="1"/>
    </xf>
    <xf numFmtId="0" fontId="0" fillId="0" borderId="1" xfId="0" applyFill="1" applyBorder="1" applyAlignment="1">
      <alignment horizontal="center" wrapText="1"/>
    </xf>
    <xf numFmtId="0" fontId="8" fillId="0" borderId="1" xfId="0" applyFont="1" applyFill="1" applyBorder="1" applyAlignment="1">
      <alignment horizontal="center" wrapText="1"/>
    </xf>
    <xf numFmtId="1" fontId="0" fillId="6" borderId="1" xfId="0" applyNumberFormat="1" applyFill="1" applyBorder="1" applyAlignment="1">
      <alignment horizontal="center" wrapText="1"/>
    </xf>
    <xf numFmtId="0" fontId="8" fillId="6" borderId="1" xfId="0" applyFont="1" applyFill="1" applyBorder="1" applyAlignment="1">
      <alignment horizontal="center" wrapText="1"/>
    </xf>
    <xf numFmtId="0" fontId="0" fillId="6" borderId="1" xfId="0" applyNumberFormat="1" applyFill="1" applyBorder="1" applyAlignment="1">
      <alignment horizontal="center" wrapText="1"/>
    </xf>
    <xf numFmtId="0" fontId="0" fillId="6" borderId="1" xfId="0" applyFill="1" applyBorder="1" applyAlignment="1">
      <alignment horizontal="center" wrapText="1"/>
    </xf>
    <xf numFmtId="1" fontId="0" fillId="0" borderId="0" xfId="0" applyNumberFormat="1" applyFill="1" applyBorder="1" applyAlignment="1">
      <alignment horizontal="center" wrapText="1"/>
    </xf>
    <xf numFmtId="1" fontId="0" fillId="0" borderId="2" xfId="0" applyNumberFormat="1" applyFill="1" applyBorder="1" applyAlignment="1">
      <alignment horizontal="center" wrapText="1"/>
    </xf>
    <xf numFmtId="0" fontId="8" fillId="3" borderId="1" xfId="0" applyFont="1" applyFill="1" applyBorder="1" applyAlignment="1">
      <alignment horizontal="center" wrapText="1"/>
    </xf>
    <xf numFmtId="0" fontId="0" fillId="3" borderId="1" xfId="0" applyFill="1" applyBorder="1" applyAlignment="1">
      <alignment horizontal="center" wrapText="1"/>
    </xf>
    <xf numFmtId="0" fontId="0" fillId="3" borderId="0" xfId="0" applyFill="1" applyAlignment="1">
      <alignment horizontal="center" wrapText="1"/>
    </xf>
    <xf numFmtId="0" fontId="0" fillId="0" borderId="15" xfId="0" applyFill="1" applyBorder="1" applyAlignment="1">
      <alignment horizontal="center" wrapText="1"/>
    </xf>
    <xf numFmtId="49" fontId="11" fillId="0" borderId="1" xfId="0" applyNumberFormat="1" applyFont="1" applyFill="1" applyBorder="1" applyAlignment="1">
      <alignment horizontal="center"/>
    </xf>
    <xf numFmtId="0" fontId="23" fillId="0" borderId="0" xfId="0" applyFont="1" applyFill="1" applyBorder="1" applyAlignment="1">
      <alignment horizontal="center"/>
    </xf>
    <xf numFmtId="1" fontId="0" fillId="3" borderId="1" xfId="0" applyNumberFormat="1" applyFill="1" applyBorder="1" applyAlignment="1">
      <alignment horizontal="center" wrapText="1"/>
    </xf>
    <xf numFmtId="1" fontId="0" fillId="3" borderId="1" xfId="0" quotePrefix="1" applyNumberFormat="1" applyFill="1" applyBorder="1" applyAlignment="1">
      <alignment horizontal="center" wrapText="1"/>
    </xf>
    <xf numFmtId="0" fontId="0" fillId="3" borderId="1" xfId="0" applyNumberFormat="1" applyFill="1" applyBorder="1" applyAlignment="1">
      <alignment horizontal="center" wrapText="1"/>
    </xf>
    <xf numFmtId="1" fontId="23" fillId="3" borderId="1" xfId="0" applyNumberFormat="1" applyFont="1" applyFill="1" applyBorder="1" applyAlignment="1">
      <alignment horizontal="center" wrapText="1"/>
    </xf>
    <xf numFmtId="49" fontId="0" fillId="3" borderId="1" xfId="0" applyNumberFormat="1" applyFill="1" applyBorder="1" applyAlignment="1">
      <alignment horizontal="center" wrapText="1"/>
    </xf>
    <xf numFmtId="0" fontId="0" fillId="0" borderId="0" xfId="0" applyFill="1" applyBorder="1" applyAlignment="1">
      <alignment horizontal="center" wrapText="1"/>
    </xf>
    <xf numFmtId="0" fontId="21" fillId="6" borderId="0" xfId="0" applyFont="1" applyFill="1" applyAlignment="1"/>
    <xf numFmtId="0" fontId="21" fillId="0" borderId="0" xfId="0" applyFont="1" applyFill="1" applyAlignment="1"/>
    <xf numFmtId="49" fontId="11" fillId="0" borderId="1" xfId="0" applyNumberFormat="1" applyFont="1" applyFill="1" applyBorder="1" applyAlignment="1">
      <alignment horizontal="left"/>
    </xf>
    <xf numFmtId="0" fontId="11" fillId="3" borderId="18" xfId="0" applyFont="1" applyFill="1" applyBorder="1" applyAlignment="1"/>
    <xf numFmtId="0" fontId="11" fillId="0" borderId="1" xfId="0" applyFont="1" applyFill="1" applyBorder="1" applyAlignment="1"/>
    <xf numFmtId="49" fontId="11" fillId="3" borderId="6" xfId="0" quotePrefix="1" applyNumberFormat="1" applyFont="1" applyFill="1" applyBorder="1" applyAlignment="1">
      <alignment horizontal="left"/>
    </xf>
    <xf numFmtId="49" fontId="11" fillId="0" borderId="3" xfId="0" applyNumberFormat="1" applyFont="1" applyFill="1" applyBorder="1" applyAlignment="1">
      <alignment horizontal="left"/>
    </xf>
    <xf numFmtId="49" fontId="11" fillId="3" borderId="3" xfId="0" applyNumberFormat="1" applyFont="1" applyFill="1" applyBorder="1" applyAlignment="1">
      <alignment horizontal="left"/>
    </xf>
    <xf numFmtId="49" fontId="11" fillId="3" borderId="1" xfId="0" applyNumberFormat="1" applyFont="1" applyFill="1" applyBorder="1" applyAlignment="1">
      <alignment horizontal="left"/>
    </xf>
    <xf numFmtId="49" fontId="11" fillId="3" borderId="17" xfId="0" applyNumberFormat="1" applyFont="1" applyFill="1" applyBorder="1" applyAlignment="1">
      <alignment horizontal="left"/>
    </xf>
    <xf numFmtId="49" fontId="11" fillId="3" borderId="18" xfId="0" applyNumberFormat="1" applyFont="1" applyFill="1" applyBorder="1" applyAlignment="1">
      <alignment horizontal="left"/>
    </xf>
    <xf numFmtId="0" fontId="11" fillId="3" borderId="24" xfId="0" applyFont="1" applyFill="1" applyBorder="1" applyAlignment="1"/>
    <xf numFmtId="0" fontId="8" fillId="6" borderId="3" xfId="0" applyFont="1" applyFill="1" applyBorder="1" applyAlignment="1">
      <alignment horizontal="center"/>
    </xf>
    <xf numFmtId="49" fontId="8" fillId="6" borderId="1" xfId="0" applyNumberFormat="1" applyFont="1" applyFill="1" applyBorder="1" applyAlignment="1">
      <alignment horizontal="center"/>
    </xf>
    <xf numFmtId="0" fontId="0" fillId="3" borderId="4" xfId="0" applyFill="1" applyBorder="1" applyAlignment="1"/>
    <xf numFmtId="0" fontId="11" fillId="3" borderId="4" xfId="0" applyFont="1" applyFill="1" applyBorder="1" applyAlignment="1"/>
    <xf numFmtId="0" fontId="0" fillId="3" borderId="1" xfId="0" applyNumberFormat="1" applyFill="1" applyBorder="1" applyAlignment="1">
      <alignment horizontal="center"/>
    </xf>
    <xf numFmtId="0" fontId="0" fillId="6" borderId="1" xfId="0" applyNumberFormat="1" applyFill="1" applyBorder="1" applyAlignment="1">
      <alignment horizontal="center"/>
    </xf>
    <xf numFmtId="0" fontId="0" fillId="0" borderId="1" xfId="0" applyNumberFormat="1" applyFill="1" applyBorder="1" applyAlignment="1">
      <alignment horizontal="center"/>
    </xf>
    <xf numFmtId="49" fontId="0" fillId="3" borderId="4" xfId="0" applyNumberFormat="1" applyFill="1" applyBorder="1" applyAlignment="1">
      <alignment horizontal="center"/>
    </xf>
    <xf numFmtId="49" fontId="0" fillId="3" borderId="9" xfId="0" applyNumberFormat="1" applyFill="1" applyBorder="1" applyAlignment="1">
      <alignment horizontal="center"/>
    </xf>
    <xf numFmtId="49" fontId="0" fillId="3" borderId="24" xfId="0" applyNumberFormat="1" applyFill="1" applyBorder="1" applyAlignment="1">
      <alignment horizontal="center"/>
    </xf>
    <xf numFmtId="49" fontId="0" fillId="0" borderId="1" xfId="0" applyNumberFormat="1" applyFill="1" applyBorder="1" applyAlignment="1">
      <alignment horizontal="center"/>
    </xf>
    <xf numFmtId="49" fontId="8" fillId="0" borderId="1" xfId="0" applyNumberFormat="1" applyFont="1" applyFill="1" applyBorder="1" applyAlignment="1">
      <alignment horizontal="center"/>
    </xf>
    <xf numFmtId="1" fontId="0" fillId="3" borderId="4" xfId="0" applyNumberFormat="1" applyFill="1" applyBorder="1" applyAlignment="1">
      <alignment horizontal="center" wrapText="1"/>
    </xf>
    <xf numFmtId="0" fontId="11" fillId="3" borderId="19" xfId="0" applyFont="1" applyFill="1" applyBorder="1" applyAlignment="1">
      <alignment horizontal="left"/>
    </xf>
    <xf numFmtId="1" fontId="0" fillId="0" borderId="15" xfId="0" applyNumberFormat="1" applyFill="1" applyBorder="1" applyAlignment="1">
      <alignment horizontal="center" wrapText="1"/>
    </xf>
    <xf numFmtId="0" fontId="0" fillId="3" borderId="9" xfId="0" applyFill="1" applyBorder="1" applyAlignment="1">
      <alignment horizontal="center" wrapText="1"/>
    </xf>
    <xf numFmtId="0" fontId="0" fillId="0" borderId="24" xfId="0" applyFill="1" applyBorder="1" applyAlignment="1">
      <alignment horizontal="center" wrapText="1"/>
    </xf>
    <xf numFmtId="0" fontId="0" fillId="0" borderId="4" xfId="0" applyFill="1" applyBorder="1" applyAlignment="1">
      <alignment horizontal="center" wrapText="1"/>
    </xf>
    <xf numFmtId="0" fontId="0" fillId="3" borderId="4" xfId="0" applyFill="1" applyBorder="1" applyAlignment="1">
      <alignment horizontal="center" wrapText="1"/>
    </xf>
    <xf numFmtId="1" fontId="0" fillId="3" borderId="13" xfId="0" applyNumberFormat="1" applyFill="1" applyBorder="1" applyAlignment="1">
      <alignment horizontal="center" wrapText="1"/>
    </xf>
    <xf numFmtId="1" fontId="0" fillId="6" borderId="15" xfId="0" applyNumberFormat="1" applyFill="1" applyBorder="1" applyAlignment="1">
      <alignment horizontal="center" wrapText="1"/>
    </xf>
    <xf numFmtId="1" fontId="0" fillId="0" borderId="13" xfId="0" applyNumberFormat="1" applyFill="1" applyBorder="1" applyAlignment="1">
      <alignment horizontal="center" wrapText="1"/>
    </xf>
    <xf numFmtId="0" fontId="0" fillId="3" borderId="24" xfId="0" applyFill="1" applyBorder="1" applyAlignment="1">
      <alignment horizontal="center" wrapText="1"/>
    </xf>
    <xf numFmtId="1" fontId="0" fillId="3" borderId="9" xfId="0" applyNumberFormat="1" applyFill="1" applyBorder="1" applyAlignment="1">
      <alignment horizontal="center" wrapText="1"/>
    </xf>
    <xf numFmtId="0" fontId="8" fillId="3" borderId="13" xfId="0" applyFont="1" applyFill="1" applyBorder="1" applyAlignment="1">
      <alignment horizontal="center" wrapText="1"/>
    </xf>
    <xf numFmtId="0" fontId="8" fillId="0" borderId="15" xfId="0" applyFont="1" applyFill="1" applyBorder="1" applyAlignment="1">
      <alignment horizontal="center" wrapText="1"/>
    </xf>
    <xf numFmtId="0" fontId="8" fillId="6" borderId="15" xfId="0" applyFont="1" applyFill="1" applyBorder="1" applyAlignment="1">
      <alignment horizontal="center" wrapText="1"/>
    </xf>
    <xf numFmtId="0" fontId="8" fillId="0" borderId="13" xfId="0" applyFont="1" applyFill="1" applyBorder="1" applyAlignment="1">
      <alignment horizontal="center" wrapText="1"/>
    </xf>
    <xf numFmtId="0" fontId="8" fillId="3" borderId="9" xfId="0" applyFont="1" applyFill="1" applyBorder="1" applyAlignment="1">
      <alignment horizontal="center" wrapText="1"/>
    </xf>
    <xf numFmtId="0" fontId="11" fillId="3" borderId="0" xfId="0" applyFont="1" applyFill="1" applyAlignment="1"/>
    <xf numFmtId="49" fontId="11" fillId="0" borderId="1" xfId="0" quotePrefix="1" applyNumberFormat="1" applyFont="1" applyFill="1" applyBorder="1" applyAlignment="1">
      <alignment horizontal="left"/>
    </xf>
    <xf numFmtId="0" fontId="8" fillId="3" borderId="0" xfId="0" applyFont="1" applyFill="1" applyAlignment="1">
      <alignment wrapText="1"/>
    </xf>
    <xf numFmtId="14" fontId="11" fillId="0" borderId="1" xfId="0" applyNumberFormat="1" applyFont="1" applyFill="1" applyBorder="1" applyAlignment="1">
      <alignment horizontal="center" wrapText="1"/>
    </xf>
    <xf numFmtId="49" fontId="0" fillId="0" borderId="1" xfId="0" quotePrefix="1" applyNumberFormat="1" applyFill="1" applyBorder="1" applyAlignment="1">
      <alignment horizontal="center"/>
    </xf>
    <xf numFmtId="49" fontId="0" fillId="3" borderId="1" xfId="0" applyNumberFormat="1" applyFill="1" applyBorder="1" applyAlignment="1">
      <alignment horizontal="center"/>
    </xf>
    <xf numFmtId="0" fontId="23" fillId="3" borderId="1" xfId="0" applyFont="1" applyFill="1" applyBorder="1" applyAlignment="1">
      <alignment horizontal="left"/>
    </xf>
    <xf numFmtId="49" fontId="23" fillId="3" borderId="1" xfId="0" applyNumberFormat="1" applyFont="1" applyFill="1" applyBorder="1" applyAlignment="1">
      <alignment horizontal="center"/>
    </xf>
    <xf numFmtId="49" fontId="0" fillId="3" borderId="3" xfId="0" applyNumberFormat="1" applyFill="1" applyBorder="1" applyAlignment="1">
      <alignment horizontal="center"/>
    </xf>
    <xf numFmtId="14" fontId="11" fillId="0" borderId="0" xfId="0" applyNumberFormat="1" applyFont="1" applyFill="1" applyAlignment="1">
      <alignment horizontal="center" wrapText="1"/>
    </xf>
    <xf numFmtId="0" fontId="11" fillId="0" borderId="1" xfId="0" applyFont="1" applyFill="1" applyBorder="1" applyAlignment="1">
      <alignment horizontal="center" wrapText="1"/>
    </xf>
    <xf numFmtId="1" fontId="0" fillId="0" borderId="1" xfId="0" quotePrefix="1" applyNumberFormat="1" applyFill="1" applyBorder="1" applyAlignment="1">
      <alignment horizontal="center" wrapText="1"/>
    </xf>
    <xf numFmtId="0" fontId="0" fillId="0" borderId="1" xfId="0" quotePrefix="1" applyFill="1" applyBorder="1" applyAlignment="1">
      <alignment horizontal="center" wrapText="1"/>
    </xf>
    <xf numFmtId="49" fontId="0" fillId="3" borderId="4" xfId="0" applyNumberFormat="1" applyFill="1" applyBorder="1" applyAlignment="1">
      <alignment horizontal="center" wrapText="1"/>
    </xf>
    <xf numFmtId="49" fontId="23" fillId="3" borderId="1" xfId="0" applyNumberFormat="1" applyFont="1" applyFill="1" applyBorder="1" applyAlignment="1">
      <alignment horizontal="center" wrapText="1"/>
    </xf>
    <xf numFmtId="49" fontId="23" fillId="3" borderId="4" xfId="0" applyNumberFormat="1" applyFont="1" applyFill="1" applyBorder="1" applyAlignment="1">
      <alignment horizontal="center" wrapText="1"/>
    </xf>
    <xf numFmtId="0" fontId="23" fillId="3" borderId="1" xfId="0" applyNumberFormat="1" applyFont="1" applyFill="1" applyBorder="1" applyAlignment="1">
      <alignment horizontal="center" wrapText="1"/>
    </xf>
    <xf numFmtId="0" fontId="23" fillId="3" borderId="4" xfId="0" applyNumberFormat="1" applyFont="1" applyFill="1" applyBorder="1" applyAlignment="1">
      <alignment horizontal="center" wrapText="1"/>
    </xf>
    <xf numFmtId="0" fontId="0" fillId="3" borderId="4" xfId="0" quotePrefix="1" applyFill="1" applyBorder="1" applyAlignment="1">
      <alignment horizontal="center" wrapText="1"/>
    </xf>
    <xf numFmtId="0" fontId="15" fillId="3" borderId="4" xfId="0" applyFont="1" applyFill="1" applyBorder="1" applyAlignment="1">
      <alignment horizontal="center" wrapText="1"/>
    </xf>
    <xf numFmtId="0" fontId="0" fillId="0" borderId="2" xfId="0" applyFill="1" applyBorder="1" applyAlignment="1">
      <alignment horizontal="center" wrapText="1"/>
    </xf>
    <xf numFmtId="0" fontId="34" fillId="0" borderId="0" xfId="0" applyFont="1" applyAlignment="1">
      <alignment horizontal="center"/>
    </xf>
    <xf numFmtId="0" fontId="21" fillId="3" borderId="0" xfId="0" applyFont="1" applyFill="1" applyAlignment="1">
      <alignment horizontal="center"/>
    </xf>
    <xf numFmtId="0" fontId="22" fillId="3" borderId="0" xfId="0" applyFont="1" applyFill="1" applyAlignment="1">
      <alignment horizontal="center" wrapText="1"/>
    </xf>
    <xf numFmtId="49" fontId="8" fillId="3" borderId="1" xfId="0" applyNumberFormat="1" applyFont="1" applyFill="1" applyBorder="1" applyAlignment="1">
      <alignment horizontal="center"/>
    </xf>
    <xf numFmtId="49" fontId="11" fillId="0" borderId="3" xfId="0" applyNumberFormat="1" applyFont="1" applyFill="1" applyBorder="1" applyAlignment="1">
      <alignment horizontal="center"/>
    </xf>
    <xf numFmtId="0" fontId="15" fillId="0" borderId="1" xfId="0" applyFont="1" applyFill="1" applyBorder="1" applyAlignment="1"/>
    <xf numFmtId="0" fontId="11" fillId="0" borderId="3" xfId="0" applyFont="1" applyFill="1" applyBorder="1" applyAlignment="1"/>
    <xf numFmtId="49" fontId="11" fillId="0" borderId="4" xfId="0" applyNumberFormat="1" applyFont="1" applyFill="1" applyBorder="1" applyAlignment="1">
      <alignment horizontal="left"/>
    </xf>
    <xf numFmtId="14" fontId="21" fillId="3" borderId="0" xfId="0" applyNumberFormat="1" applyFont="1" applyFill="1" applyAlignment="1">
      <alignment horizontal="center" wrapText="1"/>
    </xf>
    <xf numFmtId="1" fontId="8" fillId="0" borderId="1" xfId="0" applyNumberFormat="1" applyFont="1" applyFill="1" applyBorder="1" applyAlignment="1">
      <alignment horizontal="center" wrapText="1"/>
    </xf>
    <xf numFmtId="49" fontId="0" fillId="0" borderId="1" xfId="0" applyNumberFormat="1" applyFill="1" applyBorder="1" applyAlignment="1">
      <alignment horizontal="center" wrapText="1"/>
    </xf>
    <xf numFmtId="1" fontId="8" fillId="6" borderId="1" xfId="0" applyNumberFormat="1" applyFont="1" applyFill="1" applyBorder="1" applyAlignment="1">
      <alignment horizontal="center" wrapText="1"/>
    </xf>
    <xf numFmtId="1" fontId="8" fillId="0" borderId="4" xfId="0" applyNumberFormat="1" applyFont="1" applyFill="1" applyBorder="1" applyAlignment="1">
      <alignment horizontal="center" wrapText="1"/>
    </xf>
    <xf numFmtId="49" fontId="8" fillId="0" borderId="4" xfId="0" applyNumberFormat="1" applyFont="1" applyFill="1" applyBorder="1" applyAlignment="1">
      <alignment horizontal="center" wrapText="1"/>
    </xf>
    <xf numFmtId="49" fontId="11"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3" borderId="1" xfId="0" applyFont="1" applyFill="1" applyBorder="1" applyAlignment="1">
      <alignment vertical="center" wrapText="1"/>
    </xf>
    <xf numFmtId="0" fontId="23" fillId="0" borderId="0" xfId="0" applyFont="1" applyFill="1" applyAlignment="1">
      <alignment vertical="center" wrapText="1"/>
    </xf>
    <xf numFmtId="0" fontId="22" fillId="0" borderId="0" xfId="0" applyFont="1" applyFill="1" applyAlignment="1">
      <alignment wrapText="1"/>
    </xf>
    <xf numFmtId="49" fontId="11" fillId="3" borderId="1" xfId="0" applyNumberFormat="1" applyFont="1" applyFill="1" applyBorder="1" applyAlignment="1">
      <alignment horizontal="center"/>
    </xf>
    <xf numFmtId="49" fontId="8" fillId="0" borderId="1" xfId="0" applyNumberFormat="1" applyFont="1" applyFill="1" applyBorder="1" applyAlignment="1">
      <alignment horizontal="center" wrapText="1"/>
    </xf>
    <xf numFmtId="0" fontId="8" fillId="5" borderId="1" xfId="1" quotePrefix="1" applyFont="1" applyFill="1" applyBorder="1" applyAlignment="1">
      <alignment horizontal="left" vertical="top" wrapText="1"/>
    </xf>
    <xf numFmtId="0" fontId="26" fillId="0" borderId="0" xfId="0" applyFont="1" applyFill="1" applyAlignment="1">
      <alignment wrapText="1"/>
    </xf>
    <xf numFmtId="0" fontId="26" fillId="0" borderId="0" xfId="0" applyFont="1" applyFill="1" applyAlignment="1">
      <alignment horizontal="center" wrapText="1"/>
    </xf>
    <xf numFmtId="0" fontId="0" fillId="0" borderId="3" xfId="0" applyFill="1" applyBorder="1" applyAlignment="1">
      <alignment horizontal="center" wrapText="1"/>
    </xf>
    <xf numFmtId="0" fontId="8" fillId="5" borderId="0" xfId="1" applyFont="1" applyFill="1" applyBorder="1" applyAlignment="1">
      <alignment horizontal="left"/>
    </xf>
    <xf numFmtId="0" fontId="8" fillId="5" borderId="0" xfId="1" applyFill="1" applyAlignment="1">
      <alignment horizontal="left"/>
    </xf>
    <xf numFmtId="0" fontId="12" fillId="5" borderId="0" xfId="1" applyFont="1" applyFill="1" applyAlignment="1">
      <alignment horizontal="left"/>
    </xf>
    <xf numFmtId="0" fontId="32" fillId="5" borderId="0" xfId="1" applyFont="1" applyFill="1"/>
    <xf numFmtId="0" fontId="8" fillId="5" borderId="0" xfId="1" applyFill="1" applyAlignment="1">
      <alignment horizontal="left" wrapText="1"/>
    </xf>
    <xf numFmtId="0" fontId="8" fillId="5" borderId="69" xfId="1" applyFill="1" applyBorder="1" applyAlignment="1">
      <alignment horizontal="left"/>
    </xf>
    <xf numFmtId="0" fontId="9" fillId="5" borderId="0" xfId="0" applyFont="1" applyFill="1"/>
    <xf numFmtId="49" fontId="11" fillId="5" borderId="0" xfId="1" applyNumberFormat="1" applyFont="1" applyFill="1" applyAlignment="1">
      <alignment horizontal="center"/>
    </xf>
    <xf numFmtId="0" fontId="21" fillId="6" borderId="0" xfId="0" applyFont="1" applyFill="1" applyAlignment="1">
      <alignment vertical="top"/>
    </xf>
    <xf numFmtId="0" fontId="9" fillId="0" borderId="0" xfId="0" applyFont="1" applyFill="1" applyAlignment="1"/>
    <xf numFmtId="0" fontId="9" fillId="0" borderId="0" xfId="0" applyFont="1" applyFill="1" applyAlignment="1">
      <alignment vertical="top"/>
    </xf>
    <xf numFmtId="0" fontId="21" fillId="6" borderId="0" xfId="0" applyFont="1" applyFill="1" applyAlignment="1">
      <alignment horizontal="left" vertical="top"/>
    </xf>
    <xf numFmtId="14" fontId="11" fillId="0" borderId="5" xfId="0" applyNumberFormat="1" applyFont="1" applyFill="1" applyBorder="1" applyAlignment="1">
      <alignment horizontal="center" vertical="top" wrapText="1"/>
    </xf>
    <xf numFmtId="49" fontId="0" fillId="0" borderId="5" xfId="0" applyNumberFormat="1" applyFill="1" applyBorder="1" applyAlignment="1">
      <alignment horizontal="center" vertical="top"/>
    </xf>
    <xf numFmtId="0" fontId="8" fillId="3" borderId="5" xfId="0" quotePrefix="1" applyFont="1" applyFill="1" applyBorder="1" applyAlignment="1">
      <alignment horizontal="center" vertical="top" wrapText="1"/>
    </xf>
    <xf numFmtId="0" fontId="8" fillId="3" borderId="20" xfId="0" quotePrefix="1" applyFont="1" applyFill="1" applyBorder="1" applyAlignment="1">
      <alignment horizontal="center" vertical="top" wrapText="1"/>
    </xf>
    <xf numFmtId="0" fontId="8" fillId="3" borderId="5" xfId="0" applyFont="1" applyFill="1" applyBorder="1" applyAlignment="1">
      <alignment horizontal="center" vertical="top"/>
    </xf>
    <xf numFmtId="0" fontId="8" fillId="3" borderId="20" xfId="0" applyFont="1" applyFill="1" applyBorder="1" applyAlignment="1">
      <alignment horizontal="center" vertical="top"/>
    </xf>
    <xf numFmtId="0" fontId="8" fillId="3" borderId="5" xfId="0" applyFont="1" applyFill="1" applyBorder="1" applyAlignment="1">
      <alignment horizontal="center"/>
    </xf>
    <xf numFmtId="49" fontId="0" fillId="3" borderId="5" xfId="0" applyNumberFormat="1" applyFill="1" applyBorder="1" applyAlignment="1">
      <alignment horizontal="center" vertical="top"/>
    </xf>
    <xf numFmtId="0" fontId="8" fillId="3" borderId="0" xfId="0" applyFont="1" applyFill="1" applyAlignment="1">
      <alignment horizontal="left"/>
    </xf>
    <xf numFmtId="0" fontId="11" fillId="3" borderId="0" xfId="0" applyFont="1" applyFill="1" applyAlignment="1">
      <alignment horizontal="left"/>
    </xf>
    <xf numFmtId="0" fontId="8" fillId="6" borderId="5" xfId="0" applyFont="1" applyFill="1" applyBorder="1" applyAlignment="1">
      <alignment horizontal="center"/>
    </xf>
    <xf numFmtId="49" fontId="25" fillId="5"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49" fontId="11" fillId="0" borderId="1" xfId="0" applyNumberFormat="1" applyFont="1" applyFill="1" applyBorder="1" applyAlignment="1"/>
    <xf numFmtId="49" fontId="11" fillId="3" borderId="1" xfId="0" applyNumberFormat="1" applyFont="1" applyFill="1" applyBorder="1" applyAlignment="1"/>
    <xf numFmtId="49" fontId="0" fillId="0" borderId="1" xfId="0" applyNumberFormat="1" applyFill="1" applyBorder="1" applyAlignment="1"/>
    <xf numFmtId="0" fontId="8" fillId="0" borderId="9" xfId="0" applyFont="1" applyFill="1" applyBorder="1" applyAlignment="1">
      <alignment horizontal="center" vertical="top"/>
    </xf>
    <xf numFmtId="49" fontId="11" fillId="0" borderId="4" xfId="0" quotePrefix="1" applyNumberFormat="1" applyFont="1" applyFill="1" applyBorder="1" applyAlignment="1">
      <alignment horizontal="left" vertical="top"/>
    </xf>
    <xf numFmtId="0" fontId="23" fillId="0" borderId="3" xfId="0" applyFont="1" applyFill="1" applyBorder="1" applyAlignment="1">
      <alignment horizontal="center" vertical="top"/>
    </xf>
    <xf numFmtId="49" fontId="11" fillId="0" borderId="0" xfId="0" quotePrefix="1" applyNumberFormat="1" applyFont="1" applyFill="1" applyBorder="1" applyAlignment="1">
      <alignment horizontal="left" vertical="top"/>
    </xf>
    <xf numFmtId="0" fontId="8" fillId="0" borderId="4" xfId="0" applyFont="1" applyFill="1" applyBorder="1" applyAlignment="1">
      <alignment horizontal="center" vertical="top"/>
    </xf>
    <xf numFmtId="0" fontId="8" fillId="0" borderId="5" xfId="0" applyFont="1" applyFill="1" applyBorder="1" applyAlignment="1">
      <alignment horizontal="center" vertical="top"/>
    </xf>
    <xf numFmtId="49" fontId="11" fillId="0" borderId="3" xfId="0" applyNumberFormat="1" applyFont="1" applyFill="1" applyBorder="1" applyAlignment="1">
      <alignment horizontal="center" wrapText="1"/>
    </xf>
    <xf numFmtId="0" fontId="23" fillId="6" borderId="3" xfId="0" applyFont="1" applyFill="1" applyBorder="1" applyAlignment="1">
      <alignment horizontal="center"/>
    </xf>
    <xf numFmtId="0" fontId="8" fillId="0" borderId="39" xfId="0" applyFont="1" applyFill="1" applyBorder="1" applyAlignment="1">
      <alignment horizontal="center"/>
    </xf>
    <xf numFmtId="14" fontId="11" fillId="3" borderId="5" xfId="0" applyNumberFormat="1" applyFont="1" applyFill="1" applyBorder="1" applyAlignment="1">
      <alignment horizontal="center" wrapText="1"/>
    </xf>
    <xf numFmtId="0" fontId="0" fillId="0" borderId="9" xfId="0" applyBorder="1" applyAlignment="1">
      <alignment horizontal="center"/>
    </xf>
    <xf numFmtId="0" fontId="0" fillId="0" borderId="19" xfId="0" applyBorder="1" applyAlignment="1">
      <alignment horizontal="center"/>
    </xf>
    <xf numFmtId="49" fontId="0" fillId="6" borderId="5" xfId="0" applyNumberFormat="1" applyFill="1" applyBorder="1" applyAlignment="1">
      <alignment horizontal="center"/>
    </xf>
    <xf numFmtId="0" fontId="34" fillId="0" borderId="1" xfId="0" applyFont="1" applyFill="1" applyBorder="1" applyAlignment="1">
      <alignment horizontal="center"/>
    </xf>
    <xf numFmtId="49" fontId="11" fillId="0" borderId="3" xfId="0" applyNumberFormat="1" applyFont="1" applyFill="1" applyBorder="1" applyAlignment="1">
      <alignment horizontal="center" vertical="center" wrapText="1"/>
    </xf>
    <xf numFmtId="0" fontId="23" fillId="0" borderId="3" xfId="0" applyFont="1" applyFill="1" applyBorder="1" applyAlignment="1">
      <alignment horizontal="center"/>
    </xf>
    <xf numFmtId="0" fontId="0" fillId="0" borderId="3" xfId="0" applyFill="1" applyBorder="1" applyAlignment="1"/>
    <xf numFmtId="14" fontId="11" fillId="3" borderId="5" xfId="0" applyNumberFormat="1" applyFont="1" applyFill="1" applyBorder="1" applyAlignment="1">
      <alignment horizontal="center" vertical="center" wrapText="1"/>
    </xf>
    <xf numFmtId="0" fontId="23" fillId="0" borderId="5" xfId="0" applyFont="1" applyFill="1" applyBorder="1" applyAlignment="1">
      <alignment horizontal="center"/>
    </xf>
    <xf numFmtId="0" fontId="23" fillId="6" borderId="5" xfId="0" applyFont="1" applyFill="1" applyBorder="1" applyAlignment="1">
      <alignment horizontal="center"/>
    </xf>
    <xf numFmtId="49" fontId="8" fillId="6" borderId="5" xfId="0" applyNumberFormat="1" applyFont="1" applyFill="1" applyBorder="1" applyAlignment="1">
      <alignment horizontal="center"/>
    </xf>
    <xf numFmtId="0" fontId="0" fillId="6" borderId="20" xfId="0" applyFill="1" applyBorder="1" applyAlignment="1">
      <alignment horizontal="center"/>
    </xf>
    <xf numFmtId="0" fontId="23" fillId="3" borderId="5" xfId="0" applyFont="1" applyFill="1" applyBorder="1" applyAlignment="1">
      <alignment horizontal="center"/>
    </xf>
    <xf numFmtId="0" fontId="0" fillId="3" borderId="5" xfId="0" applyNumberFormat="1" applyFill="1" applyBorder="1" applyAlignment="1">
      <alignment horizontal="center"/>
    </xf>
    <xf numFmtId="0" fontId="0" fillId="6" borderId="5" xfId="0" applyNumberFormat="1" applyFill="1" applyBorder="1" applyAlignment="1">
      <alignment horizontal="center"/>
    </xf>
    <xf numFmtId="0" fontId="0" fillId="0" borderId="20" xfId="0" applyNumberFormat="1" applyFill="1" applyBorder="1" applyAlignment="1">
      <alignment horizontal="center"/>
    </xf>
    <xf numFmtId="0" fontId="0" fillId="0" borderId="5" xfId="0" applyNumberFormat="1" applyFill="1" applyBorder="1" applyAlignment="1">
      <alignment horizontal="center"/>
    </xf>
    <xf numFmtId="0" fontId="23" fillId="3" borderId="24" xfId="0" applyFont="1" applyFill="1" applyBorder="1" applyAlignment="1">
      <alignment horizontal="center"/>
    </xf>
    <xf numFmtId="0" fontId="8" fillId="0" borderId="20" xfId="0" applyFont="1" applyFill="1" applyBorder="1" applyAlignment="1">
      <alignment horizontal="center"/>
    </xf>
    <xf numFmtId="0" fontId="8" fillId="6" borderId="20" xfId="0" applyFont="1" applyFill="1" applyBorder="1" applyAlignment="1">
      <alignment horizontal="center"/>
    </xf>
    <xf numFmtId="0" fontId="0" fillId="3" borderId="24" xfId="0" applyFill="1" applyBorder="1" applyAlignment="1">
      <alignment wrapText="1"/>
    </xf>
    <xf numFmtId="0" fontId="0" fillId="0" borderId="5" xfId="0" applyFill="1" applyBorder="1" applyAlignment="1">
      <alignment horizontal="center" wrapText="1"/>
    </xf>
    <xf numFmtId="0" fontId="0" fillId="0" borderId="20" xfId="0" applyFill="1" applyBorder="1" applyAlignment="1">
      <alignment horizontal="center" wrapText="1"/>
    </xf>
    <xf numFmtId="0" fontId="0" fillId="0" borderId="19" xfId="0" applyFill="1" applyBorder="1" applyAlignment="1">
      <alignment horizontal="center" wrapText="1"/>
    </xf>
    <xf numFmtId="0" fontId="0" fillId="3" borderId="9" xfId="0" applyFill="1" applyBorder="1" applyAlignment="1">
      <alignment wrapText="1"/>
    </xf>
    <xf numFmtId="49" fontId="0" fillId="0" borderId="5" xfId="0" applyNumberFormat="1" applyFill="1" applyBorder="1" applyAlignment="1">
      <alignment horizontal="center"/>
    </xf>
    <xf numFmtId="0" fontId="0" fillId="0" borderId="5" xfId="0" applyFill="1" applyBorder="1" applyAlignment="1"/>
    <xf numFmtId="49" fontId="11" fillId="3" borderId="1" xfId="0" quotePrefix="1" applyNumberFormat="1" applyFont="1" applyFill="1" applyBorder="1" applyAlignment="1">
      <alignment horizontal="left"/>
    </xf>
    <xf numFmtId="49" fontId="34" fillId="0" borderId="1" xfId="0" applyNumberFormat="1" applyFont="1" applyFill="1" applyBorder="1" applyAlignment="1"/>
    <xf numFmtId="49" fontId="0" fillId="0" borderId="1" xfId="0" applyNumberFormat="1" applyFill="1" applyBorder="1" applyAlignment="1">
      <alignment wrapText="1"/>
    </xf>
    <xf numFmtId="49" fontId="0" fillId="0" borderId="15" xfId="0" applyNumberFormat="1" applyFill="1" applyBorder="1" applyAlignment="1"/>
    <xf numFmtId="49" fontId="0" fillId="0" borderId="0" xfId="0" applyNumberFormat="1" applyFill="1" applyBorder="1" applyAlignment="1"/>
    <xf numFmtId="0" fontId="0" fillId="0" borderId="0" xfId="0" applyFill="1" applyAlignment="1">
      <alignment vertical="top"/>
    </xf>
    <xf numFmtId="0" fontId="0" fillId="0" borderId="0" xfId="0" applyFill="1" applyAlignment="1">
      <alignment horizontal="center" vertical="center"/>
    </xf>
    <xf numFmtId="0" fontId="8" fillId="5" borderId="57" xfId="1" quotePrefix="1" applyFont="1" applyFill="1" applyBorder="1" applyAlignment="1">
      <alignment horizontal="left" vertical="center"/>
    </xf>
    <xf numFmtId="0" fontId="8" fillId="5" borderId="52" xfId="1" quotePrefix="1" applyNumberFormat="1" applyFill="1" applyBorder="1" applyAlignment="1">
      <alignment horizontal="left"/>
    </xf>
    <xf numFmtId="0" fontId="8" fillId="5" borderId="52" xfId="1" quotePrefix="1" applyNumberFormat="1" applyFont="1" applyFill="1" applyBorder="1" applyAlignment="1">
      <alignment horizontal="left"/>
    </xf>
    <xf numFmtId="49" fontId="8" fillId="5" borderId="44" xfId="1" applyNumberFormat="1" applyFill="1" applyBorder="1" applyAlignment="1">
      <alignment horizontal="left"/>
    </xf>
    <xf numFmtId="0" fontId="8" fillId="5" borderId="0" xfId="1" quotePrefix="1" applyFill="1" applyAlignment="1">
      <alignment horizontal="left"/>
    </xf>
    <xf numFmtId="49" fontId="8" fillId="0" borderId="44" xfId="1" applyNumberFormat="1" applyFill="1" applyBorder="1" applyAlignment="1">
      <alignment horizontal="left"/>
    </xf>
    <xf numFmtId="0" fontId="8" fillId="5" borderId="0" xfId="1" applyFill="1" applyBorder="1" applyAlignment="1">
      <alignment horizontal="left"/>
    </xf>
    <xf numFmtId="0" fontId="21" fillId="6" borderId="0" xfId="0" applyFont="1" applyFill="1" applyAlignment="1">
      <alignment vertical="top"/>
    </xf>
    <xf numFmtId="0" fontId="9" fillId="0" borderId="0" xfId="0" applyFont="1" applyFill="1" applyAlignment="1"/>
    <xf numFmtId="0" fontId="9" fillId="0" borderId="0" xfId="0" applyFont="1" applyFill="1" applyAlignment="1">
      <alignment vertical="top"/>
    </xf>
    <xf numFmtId="49" fontId="11" fillId="0" borderId="3" xfId="0" applyNumberFormat="1" applyFont="1" applyFill="1" applyBorder="1" applyAlignment="1">
      <alignment horizontal="center" vertical="top"/>
    </xf>
    <xf numFmtId="49" fontId="11" fillId="0" borderId="3" xfId="0" applyNumberFormat="1" applyFont="1" applyFill="1" applyBorder="1" applyAlignment="1">
      <alignment horizontal="left" vertical="top"/>
    </xf>
    <xf numFmtId="49" fontId="11" fillId="0" borderId="4" xfId="0" applyNumberFormat="1" applyFont="1" applyFill="1" applyBorder="1" applyAlignment="1">
      <alignment horizontal="left" vertical="top"/>
    </xf>
    <xf numFmtId="0" fontId="21" fillId="6" borderId="0" xfId="0" applyFont="1" applyFill="1" applyAlignment="1">
      <alignment horizontal="left"/>
    </xf>
    <xf numFmtId="0" fontId="21" fillId="6" borderId="0" xfId="0" applyFont="1" applyFill="1" applyAlignment="1">
      <alignment horizontal="left" vertical="top"/>
    </xf>
    <xf numFmtId="0" fontId="8" fillId="3" borderId="5" xfId="0" quotePrefix="1" applyFont="1" applyFill="1" applyBorder="1" applyAlignment="1">
      <alignment horizontal="center" wrapText="1"/>
    </xf>
    <xf numFmtId="0" fontId="11" fillId="0" borderId="1" xfId="0" applyFont="1" applyFill="1" applyBorder="1" applyAlignment="1">
      <alignment horizontal="left"/>
    </xf>
    <xf numFmtId="0" fontId="11" fillId="0" borderId="1" xfId="0" quotePrefix="1" applyFont="1" applyFill="1" applyBorder="1" applyAlignment="1">
      <alignment horizontal="left"/>
    </xf>
    <xf numFmtId="0" fontId="15" fillId="0" borderId="1" xfId="0" applyFont="1" applyFill="1" applyBorder="1" applyAlignment="1">
      <alignment horizontal="left"/>
    </xf>
    <xf numFmtId="0" fontId="11" fillId="0" borderId="3" xfId="0" applyFont="1" applyFill="1" applyBorder="1" applyAlignment="1">
      <alignment horizontal="left"/>
    </xf>
    <xf numFmtId="0" fontId="21" fillId="0" borderId="0" xfId="0" applyFont="1" applyFill="1" applyAlignment="1">
      <alignment horizontal="left"/>
    </xf>
    <xf numFmtId="0" fontId="8" fillId="3" borderId="3" xfId="0" applyFont="1" applyFill="1" applyBorder="1" applyAlignment="1">
      <alignment horizontal="center"/>
    </xf>
    <xf numFmtId="0" fontId="0" fillId="0" borderId="0" xfId="0" applyFill="1" applyBorder="1" applyAlignment="1"/>
    <xf numFmtId="49" fontId="25" fillId="5" borderId="1" xfId="0" applyNumberFormat="1" applyFont="1" applyFill="1" applyBorder="1" applyAlignment="1">
      <alignment horizontal="center" wrapText="1"/>
    </xf>
    <xf numFmtId="0" fontId="0" fillId="0" borderId="15" xfId="0" applyFill="1" applyBorder="1" applyAlignment="1"/>
    <xf numFmtId="0" fontId="34" fillId="0" borderId="1" xfId="0" applyFont="1" applyFill="1" applyBorder="1" applyAlignment="1"/>
    <xf numFmtId="14" fontId="11" fillId="0" borderId="5" xfId="0" applyNumberFormat="1" applyFont="1" applyFill="1" applyBorder="1" applyAlignment="1">
      <alignment horizontal="center" wrapText="1"/>
    </xf>
    <xf numFmtId="0" fontId="8" fillId="3" borderId="20" xfId="0" quotePrefix="1" applyFont="1" applyFill="1" applyBorder="1" applyAlignment="1">
      <alignment horizontal="center" wrapText="1"/>
    </xf>
    <xf numFmtId="0" fontId="8" fillId="3" borderId="20" xfId="0" applyFont="1" applyFill="1" applyBorder="1" applyAlignment="1">
      <alignment horizontal="center"/>
    </xf>
    <xf numFmtId="49" fontId="0" fillId="3" borderId="5" xfId="0" applyNumberFormat="1" applyFill="1" applyBorder="1" applyAlignment="1">
      <alignment horizontal="center"/>
    </xf>
    <xf numFmtId="14" fontId="11" fillId="3" borderId="1" xfId="0" applyNumberFormat="1" applyFont="1" applyFill="1" applyBorder="1" applyAlignment="1">
      <alignment horizontal="center" wrapText="1"/>
    </xf>
    <xf numFmtId="49" fontId="0" fillId="0" borderId="0" xfId="0" applyNumberFormat="1" applyFill="1" applyBorder="1" applyAlignment="1">
      <alignment horizontal="center"/>
    </xf>
    <xf numFmtId="49" fontId="8" fillId="3" borderId="1" xfId="0" applyNumberFormat="1" applyFont="1" applyFill="1" applyBorder="1" applyAlignment="1">
      <alignment horizontal="center" wrapText="1"/>
    </xf>
    <xf numFmtId="0" fontId="26" fillId="0" borderId="0" xfId="0" applyFont="1" applyFill="1" applyAlignment="1">
      <alignment horizontal="left"/>
    </xf>
    <xf numFmtId="0" fontId="15" fillId="3" borderId="1" xfId="0" applyFont="1" applyFill="1" applyBorder="1" applyAlignment="1">
      <alignment horizontal="left"/>
    </xf>
    <xf numFmtId="1" fontId="0" fillId="0" borderId="1" xfId="0" applyNumberFormat="1" applyFill="1" applyBorder="1" applyAlignment="1">
      <alignment horizontal="left" wrapText="1"/>
    </xf>
    <xf numFmtId="49" fontId="0" fillId="0" borderId="1" xfId="0" applyNumberFormat="1" applyFill="1" applyBorder="1" applyAlignment="1">
      <alignment horizontal="left" wrapText="1"/>
    </xf>
    <xf numFmtId="0" fontId="22" fillId="0" borderId="0" xfId="0" applyFont="1" applyFill="1" applyAlignment="1">
      <alignment horizontal="left" wrapText="1"/>
    </xf>
    <xf numFmtId="14" fontId="21" fillId="0" borderId="0" xfId="0" applyNumberFormat="1" applyFont="1" applyFill="1" applyAlignment="1">
      <alignment horizontal="left" vertical="top" wrapText="1"/>
    </xf>
    <xf numFmtId="14" fontId="21" fillId="0" borderId="0" xfId="0" applyNumberFormat="1" applyFont="1" applyFill="1" applyAlignment="1">
      <alignment horizontal="left" wrapText="1"/>
    </xf>
    <xf numFmtId="0" fontId="23" fillId="0" borderId="0" xfId="0" applyFont="1" applyFill="1" applyAlignment="1">
      <alignment horizontal="left"/>
    </xf>
    <xf numFmtId="14" fontId="21" fillId="6" borderId="0" xfId="0" applyNumberFormat="1" applyFont="1" applyFill="1" applyAlignment="1">
      <alignment horizontal="left" vertical="top" wrapText="1"/>
    </xf>
    <xf numFmtId="0" fontId="0" fillId="6" borderId="0" xfId="0" applyFill="1" applyAlignment="1">
      <alignment horizontal="left"/>
    </xf>
    <xf numFmtId="0" fontId="21" fillId="0" borderId="0" xfId="0" applyFont="1" applyAlignment="1">
      <alignment horizontal="left" vertical="top"/>
    </xf>
    <xf numFmtId="14" fontId="21" fillId="0" borderId="0" xfId="0" applyNumberFormat="1" applyFont="1" applyAlignment="1">
      <alignment horizontal="left" vertical="top" wrapText="1"/>
    </xf>
    <xf numFmtId="0" fontId="23" fillId="0" borderId="0" xfId="0" applyFont="1" applyAlignment="1">
      <alignment horizontal="left" vertical="top" wrapText="1"/>
    </xf>
    <xf numFmtId="0" fontId="25" fillId="0" borderId="0" xfId="0" applyFont="1" applyAlignment="1">
      <alignment horizontal="left"/>
    </xf>
    <xf numFmtId="0" fontId="26" fillId="0" borderId="0" xfId="0" applyFont="1" applyAlignment="1">
      <alignment horizontal="left"/>
    </xf>
    <xf numFmtId="0" fontId="25" fillId="0" borderId="0" xfId="0" applyFont="1" applyAlignment="1">
      <alignment horizontal="left" vertical="top"/>
    </xf>
    <xf numFmtId="0" fontId="11" fillId="0" borderId="0" xfId="0" applyFont="1" applyAlignment="1">
      <alignment horizontal="left"/>
    </xf>
    <xf numFmtId="0" fontId="11" fillId="0" borderId="0" xfId="0" applyFont="1" applyAlignment="1">
      <alignment horizontal="left" vertical="top" wrapText="1"/>
    </xf>
    <xf numFmtId="0" fontId="23" fillId="0" borderId="0" xfId="0" applyFont="1" applyAlignment="1">
      <alignment horizontal="left"/>
    </xf>
    <xf numFmtId="0" fontId="23" fillId="0" borderId="0" xfId="0" applyFont="1" applyFill="1" applyAlignment="1">
      <alignment horizontal="left" vertical="top" wrapText="1"/>
    </xf>
    <xf numFmtId="0" fontId="22" fillId="6" borderId="0" xfId="0" applyFont="1" applyFill="1" applyAlignment="1">
      <alignment horizontal="left" wrapText="1"/>
    </xf>
    <xf numFmtId="14" fontId="21" fillId="6" borderId="0" xfId="0" applyNumberFormat="1" applyFont="1" applyFill="1" applyAlignment="1">
      <alignment horizontal="left" wrapText="1"/>
    </xf>
    <xf numFmtId="0" fontId="34" fillId="0" borderId="0" xfId="0" applyFont="1" applyFill="1" applyAlignment="1">
      <alignment horizontal="left"/>
    </xf>
    <xf numFmtId="0" fontId="0" fillId="0" borderId="0" xfId="0" applyFill="1" applyAlignment="1">
      <alignment horizontal="left"/>
    </xf>
    <xf numFmtId="0" fontId="8" fillId="0" borderId="0" xfId="0" applyFont="1" applyFill="1" applyAlignment="1">
      <alignment horizontal="left" vertical="top" wrapText="1"/>
    </xf>
    <xf numFmtId="0" fontId="21" fillId="6" borderId="0" xfId="0" applyFont="1" applyFill="1" applyAlignment="1">
      <alignment vertical="center"/>
    </xf>
    <xf numFmtId="0" fontId="11" fillId="0" borderId="0" xfId="0" applyFont="1" applyFill="1" applyAlignment="1">
      <alignment vertical="center"/>
    </xf>
    <xf numFmtId="0" fontId="9" fillId="0" borderId="0" xfId="0" applyFont="1" applyFill="1" applyAlignment="1">
      <alignment vertical="center"/>
    </xf>
    <xf numFmtId="0" fontId="21" fillId="0" borderId="0" xfId="0" applyFont="1" applyFill="1" applyAlignment="1">
      <alignment vertical="center"/>
    </xf>
    <xf numFmtId="0" fontId="8" fillId="0" borderId="1" xfId="0" applyFont="1" applyFill="1" applyBorder="1" applyAlignment="1">
      <alignment horizontal="center" vertical="center"/>
    </xf>
    <xf numFmtId="49" fontId="11" fillId="0" borderId="3" xfId="0" applyNumberFormat="1" applyFont="1" applyFill="1" applyBorder="1" applyAlignment="1">
      <alignment horizontal="left" vertical="center"/>
    </xf>
    <xf numFmtId="49" fontId="11" fillId="0" borderId="17" xfId="0" applyNumberFormat="1" applyFont="1" applyFill="1" applyBorder="1" applyAlignment="1">
      <alignment horizontal="left" vertical="center"/>
    </xf>
    <xf numFmtId="49" fontId="11" fillId="0" borderId="18" xfId="0" applyNumberFormat="1" applyFont="1" applyFill="1" applyBorder="1" applyAlignment="1">
      <alignment horizontal="left" vertical="center"/>
    </xf>
    <xf numFmtId="49" fontId="11" fillId="0" borderId="24" xfId="0" applyNumberFormat="1" applyFont="1" applyFill="1" applyBorder="1" applyAlignment="1">
      <alignment horizontal="left" vertical="center"/>
    </xf>
    <xf numFmtId="49" fontId="11" fillId="0" borderId="4" xfId="0" applyNumberFormat="1" applyFont="1" applyFill="1" applyBorder="1" applyAlignment="1">
      <alignment horizontal="left" vertical="center"/>
    </xf>
    <xf numFmtId="0" fontId="8" fillId="6" borderId="15" xfId="0" applyFont="1" applyFill="1" applyBorder="1" applyAlignment="1">
      <alignment horizontal="center" vertical="center"/>
    </xf>
    <xf numFmtId="0" fontId="8" fillId="6" borderId="1" xfId="0" applyFont="1" applyFill="1" applyBorder="1" applyAlignment="1">
      <alignment horizontal="center" vertical="center"/>
    </xf>
    <xf numFmtId="49" fontId="11" fillId="0" borderId="6" xfId="0" applyNumberFormat="1" applyFont="1" applyFill="1" applyBorder="1" applyAlignment="1">
      <alignment horizontal="left" vertical="center"/>
    </xf>
    <xf numFmtId="0" fontId="0" fillId="0" borderId="1" xfId="0" applyFill="1" applyBorder="1" applyAlignment="1">
      <alignment horizontal="center" vertical="center"/>
    </xf>
    <xf numFmtId="0" fontId="8" fillId="0" borderId="15" xfId="0" applyFont="1" applyFill="1" applyBorder="1" applyAlignment="1">
      <alignment horizontal="center" vertical="center"/>
    </xf>
    <xf numFmtId="49" fontId="11" fillId="0" borderId="9" xfId="0" applyNumberFormat="1" applyFont="1" applyFill="1" applyBorder="1" applyAlignment="1">
      <alignment horizontal="left" vertical="center"/>
    </xf>
    <xf numFmtId="0" fontId="8" fillId="0" borderId="0" xfId="0" applyFont="1" applyFill="1" applyBorder="1" applyAlignment="1">
      <alignment horizontal="center" vertical="center"/>
    </xf>
    <xf numFmtId="49" fontId="0" fillId="0" borderId="0" xfId="0" applyNumberFormat="1" applyFill="1" applyAlignment="1">
      <alignment horizontal="center" vertical="center"/>
    </xf>
    <xf numFmtId="0" fontId="34" fillId="0" borderId="0" xfId="0" applyFont="1" applyFill="1" applyAlignment="1">
      <alignment vertical="center"/>
    </xf>
    <xf numFmtId="0" fontId="0" fillId="0" borderId="0" xfId="0" applyFill="1" applyAlignment="1">
      <alignment vertical="center" wrapText="1"/>
    </xf>
    <xf numFmtId="0" fontId="38" fillId="5" borderId="99" xfId="0" applyFont="1" applyFill="1" applyBorder="1" applyAlignment="1">
      <alignment horizontal="center" vertical="center" wrapText="1"/>
    </xf>
    <xf numFmtId="0" fontId="8" fillId="0" borderId="0" xfId="0" applyFont="1" applyFill="1" applyBorder="1" applyAlignment="1">
      <alignment horizontal="center" vertical="top"/>
    </xf>
    <xf numFmtId="0" fontId="8" fillId="0" borderId="15" xfId="0" applyFont="1" applyFill="1" applyBorder="1" applyAlignment="1">
      <alignment horizontal="center" vertical="top"/>
    </xf>
    <xf numFmtId="0" fontId="8" fillId="5" borderId="1" xfId="0" applyFont="1" applyFill="1" applyBorder="1" applyAlignment="1">
      <alignment horizontal="left" vertical="top" wrapText="1"/>
    </xf>
    <xf numFmtId="0" fontId="0" fillId="0" borderId="0" xfId="0" applyFill="1" applyAlignment="1">
      <alignment horizontal="left" vertical="top" wrapText="1"/>
    </xf>
    <xf numFmtId="0" fontId="11" fillId="6" borderId="1" xfId="0" applyFont="1" applyFill="1" applyBorder="1" applyAlignment="1">
      <alignment horizontal="left" vertical="top" wrapText="1"/>
    </xf>
    <xf numFmtId="0" fontId="0" fillId="0" borderId="13" xfId="0" applyFill="1" applyBorder="1" applyAlignment="1">
      <alignment horizontal="left" vertical="top" wrapText="1"/>
    </xf>
    <xf numFmtId="14" fontId="8" fillId="3" borderId="1" xfId="0" applyNumberFormat="1" applyFont="1" applyFill="1" applyBorder="1" applyAlignment="1">
      <alignment horizontal="left" vertical="top" wrapText="1"/>
    </xf>
    <xf numFmtId="14" fontId="0" fillId="3" borderId="1" xfId="0" applyNumberFormat="1" applyFill="1" applyBorder="1" applyAlignment="1">
      <alignment horizontal="left" vertical="top" wrapText="1"/>
    </xf>
    <xf numFmtId="0" fontId="0" fillId="0" borderId="16" xfId="0" applyFill="1" applyBorder="1" applyAlignment="1">
      <alignment horizontal="left" vertical="top" wrapText="1"/>
    </xf>
    <xf numFmtId="14" fontId="8" fillId="5" borderId="1" xfId="0" applyNumberFormat="1" applyFont="1" applyFill="1" applyBorder="1" applyAlignment="1">
      <alignment horizontal="left" vertical="top" wrapText="1"/>
    </xf>
    <xf numFmtId="0" fontId="0" fillId="5" borderId="1" xfId="0" applyFill="1" applyBorder="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wrapText="1"/>
    </xf>
    <xf numFmtId="0" fontId="0" fillId="3" borderId="1" xfId="0" applyFill="1" applyBorder="1" applyAlignment="1">
      <alignment horizontal="left" wrapText="1"/>
    </xf>
    <xf numFmtId="14" fontId="0" fillId="3" borderId="1" xfId="0" applyNumberFormat="1" applyFill="1" applyBorder="1" applyAlignment="1">
      <alignment horizontal="left" wrapText="1"/>
    </xf>
    <xf numFmtId="14" fontId="8" fillId="3" borderId="1" xfId="0" applyNumberFormat="1" applyFont="1" applyFill="1" applyBorder="1" applyAlignment="1">
      <alignment horizontal="left" wrapText="1"/>
    </xf>
    <xf numFmtId="0" fontId="0" fillId="3" borderId="5" xfId="0" applyFill="1" applyBorder="1" applyAlignment="1">
      <alignment horizontal="left" wrapText="1"/>
    </xf>
    <xf numFmtId="0" fontId="8" fillId="5" borderId="5" xfId="0" applyFont="1" applyFill="1" applyBorder="1" applyAlignment="1">
      <alignment horizontal="left" vertical="top" wrapText="1"/>
    </xf>
    <xf numFmtId="0" fontId="8" fillId="3" borderId="5" xfId="0" applyFont="1" applyFill="1" applyBorder="1" applyAlignment="1">
      <alignment horizontal="left" wrapText="1"/>
    </xf>
    <xf numFmtId="0" fontId="0" fillId="3" borderId="25" xfId="0" applyFill="1" applyBorder="1" applyAlignment="1">
      <alignment horizontal="left" wrapText="1"/>
    </xf>
    <xf numFmtId="0" fontId="0" fillId="3" borderId="19" xfId="0" applyFill="1" applyBorder="1" applyAlignment="1">
      <alignment horizontal="left" wrapText="1"/>
    </xf>
    <xf numFmtId="0" fontId="0" fillId="3" borderId="7" xfId="0" applyFill="1" applyBorder="1" applyAlignment="1">
      <alignment horizontal="left" wrapText="1"/>
    </xf>
    <xf numFmtId="0" fontId="8" fillId="5" borderId="7" xfId="0" applyFont="1" applyFill="1" applyBorder="1" applyAlignment="1">
      <alignment horizontal="left" vertical="top" wrapText="1"/>
    </xf>
    <xf numFmtId="0" fontId="0" fillId="0" borderId="0" xfId="0" applyFill="1" applyAlignment="1">
      <alignment horizontal="left" wrapText="1"/>
    </xf>
    <xf numFmtId="0" fontId="11" fillId="6" borderId="1" xfId="0" applyFont="1" applyFill="1" applyBorder="1" applyAlignment="1">
      <alignment horizontal="center" wrapText="1"/>
    </xf>
    <xf numFmtId="0" fontId="11" fillId="6" borderId="1" xfId="0" applyFont="1" applyFill="1" applyBorder="1" applyAlignment="1">
      <alignment horizontal="left" vertical="center" wrapText="1"/>
    </xf>
    <xf numFmtId="0" fontId="0" fillId="3" borderId="5" xfId="0" applyFill="1" applyBorder="1" applyAlignment="1">
      <alignment horizontal="left" vertical="top" wrapText="1"/>
    </xf>
    <xf numFmtId="0" fontId="0" fillId="0" borderId="5" xfId="0" applyBorder="1" applyAlignment="1">
      <alignment horizontal="left" vertical="top" wrapText="1"/>
    </xf>
    <xf numFmtId="0" fontId="0" fillId="0" borderId="20" xfId="0" applyBorder="1" applyAlignment="1">
      <alignment horizontal="left" vertical="top" wrapText="1"/>
    </xf>
    <xf numFmtId="0" fontId="0" fillId="3" borderId="13" xfId="0" applyFill="1" applyBorder="1" applyAlignment="1">
      <alignment horizontal="left" vertical="top" wrapText="1"/>
    </xf>
    <xf numFmtId="0" fontId="0" fillId="0" borderId="15" xfId="0" applyFill="1" applyBorder="1" applyAlignment="1">
      <alignment horizontal="left" vertical="top" wrapText="1"/>
    </xf>
    <xf numFmtId="0" fontId="0" fillId="0" borderId="5" xfId="0" applyFill="1" applyBorder="1" applyAlignment="1">
      <alignment horizontal="left" vertical="top" wrapText="1"/>
    </xf>
    <xf numFmtId="0" fontId="8" fillId="3" borderId="5" xfId="0" applyFont="1" applyFill="1" applyBorder="1" applyAlignment="1">
      <alignment horizontal="left" vertical="top" wrapText="1"/>
    </xf>
    <xf numFmtId="0" fontId="0" fillId="3" borderId="20" xfId="0" applyFill="1" applyBorder="1" applyAlignment="1">
      <alignment horizontal="left" vertical="top" wrapText="1"/>
    </xf>
    <xf numFmtId="0" fontId="8" fillId="3" borderId="19" xfId="0" applyFont="1" applyFill="1" applyBorder="1" applyAlignment="1">
      <alignment horizontal="left" vertical="top" wrapText="1"/>
    </xf>
    <xf numFmtId="0" fontId="0" fillId="3" borderId="19" xfId="0" applyFill="1" applyBorder="1" applyAlignment="1">
      <alignment horizontal="left" vertical="top" wrapText="1"/>
    </xf>
    <xf numFmtId="0" fontId="0" fillId="0" borderId="0" xfId="0" applyAlignment="1">
      <alignment horizontal="left" vertical="top" wrapText="1"/>
    </xf>
    <xf numFmtId="0" fontId="8" fillId="0" borderId="1" xfId="1" applyFont="1" applyFill="1" applyBorder="1" applyAlignment="1">
      <alignment horizontal="center"/>
    </xf>
    <xf numFmtId="0" fontId="8" fillId="6" borderId="1" xfId="1" applyFont="1" applyFill="1" applyBorder="1" applyAlignment="1">
      <alignment horizontal="center"/>
    </xf>
    <xf numFmtId="0" fontId="8" fillId="0" borderId="9" xfId="0" applyFont="1" applyFill="1" applyBorder="1" applyAlignment="1">
      <alignment horizontal="center"/>
    </xf>
    <xf numFmtId="0" fontId="0" fillId="3" borderId="3" xfId="0" applyFill="1" applyBorder="1" applyAlignment="1">
      <alignment wrapText="1"/>
    </xf>
    <xf numFmtId="49" fontId="11" fillId="0" borderId="3" xfId="0" quotePrefix="1" applyNumberFormat="1" applyFont="1" applyFill="1" applyBorder="1" applyAlignment="1">
      <alignment horizontal="left"/>
    </xf>
    <xf numFmtId="49" fontId="11" fillId="0" borderId="4" xfId="0" quotePrefix="1" applyNumberFormat="1" applyFont="1" applyFill="1" applyBorder="1" applyAlignment="1">
      <alignment horizontal="left"/>
    </xf>
    <xf numFmtId="49" fontId="11" fillId="0" borderId="6" xfId="0" quotePrefix="1" applyNumberFormat="1" applyFont="1" applyFill="1" applyBorder="1" applyAlignment="1">
      <alignment horizontal="left"/>
    </xf>
    <xf numFmtId="49" fontId="11" fillId="0" borderId="0" xfId="0" quotePrefix="1" applyNumberFormat="1" applyFont="1" applyFill="1" applyBorder="1" applyAlignment="1">
      <alignment horizontal="left"/>
    </xf>
    <xf numFmtId="49" fontId="11" fillId="3" borderId="0" xfId="0" quotePrefix="1" applyNumberFormat="1" applyFont="1" applyFill="1" applyBorder="1" applyAlignment="1">
      <alignment horizontal="left"/>
    </xf>
    <xf numFmtId="0" fontId="8" fillId="0" borderId="13" xfId="0" applyFont="1" applyFill="1" applyBorder="1" applyAlignment="1">
      <alignment horizontal="center"/>
    </xf>
    <xf numFmtId="0" fontId="11" fillId="3" borderId="1" xfId="0" applyFont="1" applyFill="1" applyBorder="1" applyAlignment="1">
      <alignment wrapText="1"/>
    </xf>
    <xf numFmtId="0" fontId="0" fillId="0" borderId="67" xfId="0" applyFill="1" applyBorder="1" applyAlignment="1">
      <alignment horizontal="left" vertical="top" wrapText="1"/>
    </xf>
    <xf numFmtId="0" fontId="11" fillId="6" borderId="99" xfId="0" applyFont="1" applyFill="1" applyBorder="1" applyAlignment="1">
      <alignment horizontal="left" vertical="top" wrapText="1"/>
    </xf>
    <xf numFmtId="14" fontId="0" fillId="0" borderId="7" xfId="0" applyNumberFormat="1" applyFill="1" applyBorder="1" applyAlignment="1">
      <alignment horizontal="left" vertical="top" wrapText="1"/>
    </xf>
    <xf numFmtId="0" fontId="0" fillId="0" borderId="7" xfId="0" applyFill="1" applyBorder="1" applyAlignment="1">
      <alignment horizontal="left" vertical="top" wrapText="1"/>
    </xf>
    <xf numFmtId="14" fontId="0" fillId="3" borderId="7" xfId="0" applyNumberFormat="1" applyFill="1" applyBorder="1" applyAlignment="1">
      <alignment horizontal="left" vertical="top" wrapText="1"/>
    </xf>
    <xf numFmtId="0" fontId="0" fillId="6" borderId="7" xfId="0" applyFill="1" applyBorder="1" applyAlignment="1">
      <alignment horizontal="left" vertical="top" wrapText="1"/>
    </xf>
    <xf numFmtId="0" fontId="22" fillId="0" borderId="0" xfId="0" applyFont="1" applyFill="1" applyAlignment="1">
      <alignment horizontal="left" vertical="top" wrapText="1"/>
    </xf>
    <xf numFmtId="0" fontId="0" fillId="3" borderId="16" xfId="0" applyFill="1" applyBorder="1" applyAlignment="1">
      <alignment horizontal="left" vertical="top" wrapText="1"/>
    </xf>
    <xf numFmtId="14" fontId="8" fillId="0" borderId="1" xfId="0" applyNumberFormat="1" applyFont="1" applyFill="1" applyBorder="1" applyAlignment="1">
      <alignment horizontal="left" vertical="top" wrapText="1"/>
    </xf>
    <xf numFmtId="0" fontId="11" fillId="3" borderId="7" xfId="0" applyFont="1" applyFill="1" applyBorder="1" applyAlignment="1">
      <alignment horizontal="left" vertical="top" wrapText="1"/>
    </xf>
    <xf numFmtId="14" fontId="8" fillId="3" borderId="7" xfId="0" applyNumberFormat="1" applyFont="1" applyFill="1" applyBorder="1" applyAlignment="1">
      <alignment horizontal="left" vertical="top" wrapText="1"/>
    </xf>
    <xf numFmtId="14" fontId="8" fillId="5" borderId="7" xfId="0" applyNumberFormat="1" applyFont="1" applyFill="1" applyBorder="1" applyAlignment="1">
      <alignment horizontal="left" vertical="top" wrapText="1"/>
    </xf>
    <xf numFmtId="0" fontId="21" fillId="6" borderId="0" xfId="0" applyFont="1" applyFill="1" applyAlignment="1">
      <alignment horizontal="left" vertical="top"/>
    </xf>
    <xf numFmtId="0" fontId="8" fillId="5" borderId="1" xfId="0" applyFont="1" applyFill="1" applyBorder="1" applyAlignment="1">
      <alignment horizontal="center" wrapText="1"/>
    </xf>
    <xf numFmtId="0" fontId="0" fillId="5" borderId="1" xfId="0" applyFill="1" applyBorder="1" applyAlignment="1">
      <alignment horizontal="center" wrapText="1"/>
    </xf>
    <xf numFmtId="0" fontId="0" fillId="5" borderId="1" xfId="0" applyFill="1" applyBorder="1" applyAlignment="1">
      <alignment horizontal="center" vertical="top" wrapText="1"/>
    </xf>
    <xf numFmtId="0" fontId="8" fillId="5" borderId="3" xfId="1" applyFill="1" applyBorder="1" applyAlignment="1">
      <alignment horizontal="left" vertical="top" wrapText="1"/>
    </xf>
    <xf numFmtId="0" fontId="8" fillId="0" borderId="0" xfId="0" applyFont="1" applyAlignment="1">
      <alignment horizontal="right" wrapText="1"/>
    </xf>
    <xf numFmtId="0" fontId="8" fillId="5" borderId="1" xfId="15" applyFont="1" applyFill="1" applyBorder="1" applyAlignment="1">
      <alignment horizontal="left" vertical="top" wrapText="1"/>
    </xf>
    <xf numFmtId="14" fontId="0" fillId="5" borderId="7" xfId="0" applyNumberFormat="1" applyFill="1" applyBorder="1" applyAlignment="1">
      <alignment horizontal="left" vertical="top" wrapText="1"/>
    </xf>
    <xf numFmtId="0" fontId="52" fillId="3" borderId="7" xfId="0" applyFont="1" applyFill="1" applyBorder="1" applyAlignment="1">
      <alignment horizontal="left" vertical="top" wrapText="1"/>
    </xf>
    <xf numFmtId="49" fontId="11" fillId="3" borderId="7" xfId="0" applyNumberFormat="1" applyFont="1" applyFill="1" applyBorder="1" applyAlignment="1">
      <alignment horizontal="left" vertical="top"/>
    </xf>
    <xf numFmtId="0" fontId="8" fillId="0" borderId="0" xfId="0" applyFont="1" applyAlignment="1">
      <alignment horizontal="left" vertical="top" wrapText="1"/>
    </xf>
    <xf numFmtId="0" fontId="12" fillId="3" borderId="7" xfId="0" applyFont="1" applyFill="1" applyBorder="1" applyAlignment="1">
      <alignment horizontal="left" vertical="top" wrapText="1"/>
    </xf>
    <xf numFmtId="0" fontId="67" fillId="3" borderId="7" xfId="0" applyFont="1" applyFill="1" applyBorder="1" applyAlignment="1">
      <alignment horizontal="left" vertical="top" wrapText="1"/>
    </xf>
    <xf numFmtId="0" fontId="65" fillId="3" borderId="7" xfId="0" applyFont="1" applyFill="1" applyBorder="1" applyAlignment="1">
      <alignment horizontal="left" vertical="top" wrapText="1"/>
    </xf>
    <xf numFmtId="0" fontId="16" fillId="3" borderId="7" xfId="0" applyFont="1" applyFill="1" applyBorder="1" applyAlignment="1">
      <alignment horizontal="left" vertical="top" wrapText="1"/>
    </xf>
    <xf numFmtId="0" fontId="8" fillId="3" borderId="0" xfId="1" applyFill="1" applyBorder="1" applyAlignment="1">
      <alignment horizontal="left"/>
    </xf>
    <xf numFmtId="0" fontId="8" fillId="6" borderId="0" xfId="1" applyFill="1" applyBorder="1" applyAlignment="1">
      <alignment horizontal="left" vertical="top"/>
    </xf>
    <xf numFmtId="0" fontId="12" fillId="6" borderId="0" xfId="1" applyFont="1" applyFill="1" applyBorder="1" applyAlignment="1">
      <alignment horizontal="left" vertical="top"/>
    </xf>
    <xf numFmtId="49" fontId="8" fillId="6" borderId="0" xfId="1" applyNumberFormat="1" applyFill="1" applyBorder="1" applyAlignment="1">
      <alignment horizontal="left" vertical="top"/>
    </xf>
    <xf numFmtId="49" fontId="8" fillId="3" borderId="0" xfId="1" applyNumberFormat="1" applyFill="1" applyBorder="1" applyAlignment="1">
      <alignment horizontal="left"/>
    </xf>
    <xf numFmtId="0" fontId="8" fillId="3" borderId="67" xfId="1" applyFill="1" applyBorder="1" applyAlignment="1">
      <alignment horizontal="left"/>
    </xf>
    <xf numFmtId="170" fontId="8" fillId="5" borderId="44" xfId="1" applyNumberFormat="1" applyFill="1" applyBorder="1" applyAlignment="1">
      <alignment horizontal="left"/>
    </xf>
    <xf numFmtId="0" fontId="11" fillId="3" borderId="62" xfId="1" applyFont="1" applyFill="1" applyBorder="1" applyAlignment="1">
      <alignment horizontal="left"/>
    </xf>
    <xf numFmtId="170" fontId="8" fillId="0" borderId="0" xfId="1" applyNumberFormat="1" applyFill="1" applyBorder="1" applyAlignment="1">
      <alignment horizontal="left"/>
    </xf>
    <xf numFmtId="0" fontId="0" fillId="0" borderId="1" xfId="0" applyBorder="1" applyAlignment="1">
      <alignment horizontal="left"/>
    </xf>
    <xf numFmtId="165" fontId="8" fillId="5" borderId="44" xfId="1" applyNumberFormat="1" applyFill="1" applyBorder="1" applyAlignment="1">
      <alignment horizontal="left"/>
    </xf>
    <xf numFmtId="165" fontId="8" fillId="5" borderId="44" xfId="1" quotePrefix="1" applyNumberFormat="1" applyFill="1" applyBorder="1" applyAlignment="1">
      <alignment horizontal="left"/>
    </xf>
    <xf numFmtId="6" fontId="8" fillId="5" borderId="44" xfId="1" applyNumberFormat="1" applyFill="1" applyBorder="1" applyAlignment="1">
      <alignment horizontal="left"/>
    </xf>
    <xf numFmtId="6" fontId="8" fillId="5" borderId="52" xfId="1" quotePrefix="1" applyNumberFormat="1" applyFill="1" applyBorder="1" applyAlignment="1">
      <alignment horizontal="left"/>
    </xf>
    <xf numFmtId="6" fontId="8" fillId="5" borderId="52" xfId="1" applyNumberFormat="1" applyFill="1" applyBorder="1" applyAlignment="1">
      <alignment horizontal="left"/>
    </xf>
    <xf numFmtId="167" fontId="8" fillId="5" borderId="44" xfId="1" quotePrefix="1" applyNumberFormat="1" applyFill="1" applyBorder="1" applyAlignment="1">
      <alignment horizontal="left"/>
    </xf>
    <xf numFmtId="49" fontId="8" fillId="5" borderId="67" xfId="1" applyNumberFormat="1" applyFont="1" applyFill="1" applyBorder="1" applyAlignment="1">
      <alignment horizontal="left"/>
    </xf>
    <xf numFmtId="167" fontId="8" fillId="5" borderId="44" xfId="1" quotePrefix="1" applyNumberFormat="1" applyFont="1" applyFill="1" applyBorder="1" applyAlignment="1">
      <alignment horizontal="left"/>
    </xf>
    <xf numFmtId="49" fontId="8" fillId="5" borderId="44" xfId="1" applyNumberFormat="1" applyFont="1" applyFill="1" applyBorder="1" applyAlignment="1">
      <alignment horizontal="left"/>
    </xf>
    <xf numFmtId="167" fontId="8" fillId="5" borderId="44" xfId="1" applyNumberFormat="1" applyFont="1" applyFill="1" applyBorder="1" applyAlignment="1">
      <alignment horizontal="left"/>
    </xf>
    <xf numFmtId="3" fontId="8" fillId="5" borderId="52" xfId="1" applyNumberFormat="1" applyFont="1" applyFill="1" applyBorder="1" applyAlignment="1">
      <alignment horizontal="left" wrapText="1"/>
    </xf>
    <xf numFmtId="0" fontId="8" fillId="5" borderId="1" xfId="1" applyFill="1" applyBorder="1" applyAlignment="1">
      <alignment vertical="top" wrapText="1"/>
    </xf>
    <xf numFmtId="0" fontId="8" fillId="5" borderId="3" xfId="0" applyFont="1" applyFill="1" applyBorder="1" applyAlignment="1">
      <alignment horizontal="left" vertical="top" wrapText="1"/>
    </xf>
    <xf numFmtId="0" fontId="23" fillId="0" borderId="1" xfId="0" applyFont="1" applyFill="1" applyBorder="1" applyAlignment="1">
      <alignment horizontal="left" vertical="top"/>
    </xf>
    <xf numFmtId="0" fontId="23" fillId="0" borderId="1" xfId="0" applyFont="1" applyFill="1" applyBorder="1" applyAlignment="1">
      <alignment horizontal="center" vertical="center"/>
    </xf>
    <xf numFmtId="0" fontId="23" fillId="6" borderId="1" xfId="0" applyFont="1" applyFill="1" applyBorder="1" applyAlignment="1">
      <alignment horizontal="center" vertical="center"/>
    </xf>
    <xf numFmtId="0" fontId="0" fillId="0" borderId="1" xfId="0" applyNumberFormat="1" applyFill="1" applyBorder="1" applyAlignment="1">
      <alignment horizontal="center" vertical="center"/>
    </xf>
    <xf numFmtId="0" fontId="23" fillId="0" borderId="15" xfId="0" applyFont="1" applyFill="1" applyBorder="1" applyAlignment="1">
      <alignment horizontal="center" vertical="center"/>
    </xf>
    <xf numFmtId="0" fontId="0" fillId="0" borderId="15" xfId="0" applyNumberFormat="1" applyFill="1" applyBorder="1" applyAlignment="1">
      <alignment horizontal="center" vertical="center"/>
    </xf>
    <xf numFmtId="0" fontId="0" fillId="6" borderId="1" xfId="0" applyNumberFormat="1" applyFill="1" applyBorder="1" applyAlignment="1">
      <alignment horizontal="center" vertical="center"/>
    </xf>
    <xf numFmtId="0" fontId="23" fillId="3" borderId="1" xfId="0" applyFont="1" applyFill="1" applyBorder="1" applyAlignment="1">
      <alignment horizontal="center" vertical="center"/>
    </xf>
    <xf numFmtId="0" fontId="0" fillId="0" borderId="1" xfId="0" applyFill="1" applyBorder="1" applyAlignment="1">
      <alignment horizontal="left" vertical="top"/>
    </xf>
    <xf numFmtId="0" fontId="8" fillId="6" borderId="7" xfId="0" applyFont="1" applyFill="1" applyBorder="1" applyAlignment="1">
      <alignment horizontal="center" vertical="center"/>
    </xf>
    <xf numFmtId="0" fontId="0" fillId="6" borderId="7" xfId="0" applyFill="1" applyBorder="1" applyAlignment="1">
      <alignment horizontal="center" vertical="center"/>
    </xf>
    <xf numFmtId="0" fontId="0" fillId="3" borderId="1" xfId="0" applyFill="1" applyBorder="1" applyAlignment="1">
      <alignment horizontal="center" vertical="center" wrapText="1"/>
    </xf>
    <xf numFmtId="0" fontId="0" fillId="0" borderId="1" xfId="0" applyFill="1" applyBorder="1" applyAlignment="1">
      <alignment horizontal="center" vertical="center" wrapText="1"/>
    </xf>
    <xf numFmtId="0" fontId="8" fillId="0" borderId="5" xfId="0" applyFont="1" applyFill="1" applyBorder="1" applyAlignment="1">
      <alignment horizontal="left" vertical="top" wrapText="1"/>
    </xf>
    <xf numFmtId="0" fontId="0" fillId="0" borderId="15" xfId="0" applyFill="1" applyBorder="1" applyAlignment="1">
      <alignment horizontal="center" vertical="center" wrapText="1"/>
    </xf>
    <xf numFmtId="0" fontId="11" fillId="0" borderId="5"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13" xfId="0" applyFill="1" applyBorder="1" applyAlignment="1">
      <alignment horizontal="center" vertical="center" wrapText="1"/>
    </xf>
    <xf numFmtId="49" fontId="0" fillId="0" borderId="1" xfId="0" applyNumberFormat="1" applyFill="1" applyBorder="1" applyAlignment="1">
      <alignment horizontal="center" vertical="center"/>
    </xf>
    <xf numFmtId="49" fontId="8" fillId="0" borderId="1" xfId="0" applyNumberFormat="1" applyFont="1" applyFill="1" applyBorder="1" applyAlignment="1">
      <alignment horizontal="center" vertical="center"/>
    </xf>
    <xf numFmtId="49" fontId="9" fillId="0" borderId="0" xfId="0" applyNumberFormat="1" applyFont="1" applyFill="1" applyBorder="1" applyAlignment="1"/>
    <xf numFmtId="49" fontId="21" fillId="6" borderId="0" xfId="0" applyNumberFormat="1" applyFont="1" applyFill="1" applyBorder="1" applyAlignment="1"/>
    <xf numFmtId="0" fontId="11" fillId="6" borderId="1" xfId="0" applyFont="1" applyFill="1" applyBorder="1" applyAlignment="1">
      <alignment horizontal="center" vertical="center" wrapText="1"/>
    </xf>
    <xf numFmtId="0" fontId="21" fillId="6" borderId="0" xfId="0" applyFont="1" applyFill="1" applyBorder="1" applyAlignment="1">
      <alignment horizontal="center" vertical="top"/>
    </xf>
    <xf numFmtId="49" fontId="21" fillId="0" borderId="15" xfId="0" applyNumberFormat="1" applyFont="1" applyFill="1" applyBorder="1" applyAlignment="1"/>
    <xf numFmtId="49" fontId="8" fillId="0" borderId="0" xfId="0" applyNumberFormat="1" applyFont="1" applyFill="1" applyBorder="1" applyAlignment="1"/>
    <xf numFmtId="165" fontId="8" fillId="5" borderId="0" xfId="1" applyNumberFormat="1" applyFill="1" applyAlignment="1">
      <alignment horizontal="left"/>
    </xf>
    <xf numFmtId="0" fontId="8" fillId="5" borderId="1" xfId="1" applyFill="1" applyBorder="1" applyAlignment="1">
      <alignment horizontal="left" vertical="top" wrapText="1"/>
    </xf>
    <xf numFmtId="0" fontId="8" fillId="6" borderId="37" xfId="1" applyFont="1" applyFill="1" applyBorder="1" applyAlignment="1">
      <alignment vertical="top" wrapText="1"/>
    </xf>
    <xf numFmtId="14" fontId="0" fillId="0" borderId="1" xfId="0" applyNumberFormat="1" applyFill="1" applyBorder="1" applyAlignment="1">
      <alignment horizontal="left" vertical="top" wrapText="1"/>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11" fillId="0" borderId="1" xfId="0" applyFont="1" applyFill="1" applyBorder="1" applyAlignment="1">
      <alignment horizontal="center" vertical="center"/>
    </xf>
    <xf numFmtId="0" fontId="11" fillId="3" borderId="1" xfId="0" applyFont="1" applyFill="1" applyBorder="1" applyAlignment="1">
      <alignment horizontal="center" vertical="center"/>
    </xf>
    <xf numFmtId="0" fontId="8" fillId="5" borderId="3" xfId="1" applyFont="1" applyFill="1" applyBorder="1" applyAlignment="1">
      <alignment horizontal="left" vertical="top" wrapText="1"/>
    </xf>
    <xf numFmtId="0" fontId="8" fillId="3" borderId="3" xfId="1" applyFont="1" applyFill="1" applyBorder="1" applyAlignment="1">
      <alignment horizontal="left" vertical="top" wrapText="1"/>
    </xf>
    <xf numFmtId="0" fontId="8" fillId="0" borderId="0" xfId="0" applyFont="1" applyAlignment="1">
      <alignment wrapText="1"/>
    </xf>
    <xf numFmtId="0" fontId="8" fillId="5" borderId="44" xfId="1" applyFont="1" applyFill="1" applyBorder="1" applyAlignment="1">
      <alignment horizontal="left"/>
    </xf>
    <xf numFmtId="10" fontId="8" fillId="5" borderId="44" xfId="1" applyNumberFormat="1" applyFill="1" applyBorder="1" applyAlignment="1">
      <alignment horizontal="left"/>
    </xf>
    <xf numFmtId="0" fontId="50" fillId="0" borderId="0" xfId="1" applyFont="1" applyFill="1" applyAlignment="1">
      <alignment wrapText="1"/>
    </xf>
    <xf numFmtId="0" fontId="56" fillId="0" borderId="0" xfId="1" applyFont="1" applyFill="1" applyAlignment="1">
      <alignment horizontal="left"/>
    </xf>
    <xf numFmtId="0" fontId="26" fillId="0" borderId="0" xfId="0" applyFont="1" applyFill="1" applyAlignment="1">
      <alignment horizontal="left"/>
    </xf>
    <xf numFmtId="0" fontId="11" fillId="6" borderId="0" xfId="0" applyFont="1" applyFill="1" applyAlignment="1">
      <alignment horizontal="left"/>
    </xf>
    <xf numFmtId="0" fontId="21" fillId="0" borderId="9" xfId="0" applyFont="1" applyFill="1" applyBorder="1" applyAlignment="1">
      <alignment vertical="top"/>
    </xf>
    <xf numFmtId="0" fontId="21" fillId="6" borderId="0" xfId="0" applyFont="1" applyFill="1" applyAlignment="1">
      <alignment vertical="top"/>
    </xf>
    <xf numFmtId="0" fontId="8" fillId="6" borderId="0" xfId="0" applyFont="1" applyFill="1" applyAlignment="1">
      <alignment horizontal="left"/>
    </xf>
    <xf numFmtId="0" fontId="9" fillId="0" borderId="0" xfId="0" applyFont="1" applyFill="1" applyAlignment="1"/>
    <xf numFmtId="0" fontId="9" fillId="0" borderId="0" xfId="0" applyFont="1" applyFill="1" applyAlignment="1">
      <alignment vertical="top"/>
    </xf>
    <xf numFmtId="0" fontId="11" fillId="0" borderId="3" xfId="0" applyFont="1" applyFill="1" applyBorder="1" applyAlignment="1">
      <alignment horizontal="left" vertical="top"/>
    </xf>
    <xf numFmtId="0" fontId="11" fillId="0" borderId="4" xfId="0" applyFont="1" applyFill="1" applyBorder="1" applyAlignment="1">
      <alignment horizontal="left" vertical="top"/>
    </xf>
    <xf numFmtId="0" fontId="8" fillId="0" borderId="4" xfId="0" applyFont="1" applyFill="1" applyBorder="1" applyAlignment="1">
      <alignment horizontal="left" vertical="top"/>
    </xf>
    <xf numFmtId="0" fontId="8" fillId="0" borderId="5" xfId="0" applyFont="1" applyFill="1" applyBorder="1" applyAlignment="1">
      <alignment horizontal="left" vertical="top"/>
    </xf>
    <xf numFmtId="0" fontId="11" fillId="6" borderId="3" xfId="0" applyFont="1" applyFill="1" applyBorder="1" applyAlignment="1">
      <alignment horizontal="left" vertical="top"/>
    </xf>
    <xf numFmtId="0" fontId="11" fillId="6" borderId="4" xfId="0" applyFont="1" applyFill="1" applyBorder="1" applyAlignment="1">
      <alignment horizontal="left" vertical="top"/>
    </xf>
    <xf numFmtId="0" fontId="8" fillId="6" borderId="4" xfId="0" applyFont="1" applyFill="1" applyBorder="1" applyAlignment="1">
      <alignment horizontal="left" vertical="top"/>
    </xf>
    <xf numFmtId="0" fontId="8" fillId="6" borderId="5" xfId="0" applyFont="1" applyFill="1" applyBorder="1" applyAlignment="1">
      <alignment horizontal="left" vertical="top"/>
    </xf>
    <xf numFmtId="0" fontId="11" fillId="0" borderId="5" xfId="0" applyFont="1" applyFill="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49" fontId="11" fillId="3" borderId="3" xfId="0" applyNumberFormat="1" applyFont="1" applyFill="1" applyBorder="1" applyAlignment="1">
      <alignment horizontal="left" vertical="top"/>
    </xf>
    <xf numFmtId="49" fontId="11" fillId="3" borderId="4" xfId="0" applyNumberFormat="1" applyFont="1" applyFill="1" applyBorder="1" applyAlignment="1">
      <alignment horizontal="left" vertical="top"/>
    </xf>
    <xf numFmtId="49" fontId="11" fillId="6" borderId="3" xfId="0" applyNumberFormat="1" applyFont="1" applyFill="1" applyBorder="1" applyAlignment="1">
      <alignment horizontal="left" vertical="top"/>
    </xf>
    <xf numFmtId="49" fontId="11" fillId="6" borderId="4" xfId="0" applyNumberFormat="1" applyFont="1" applyFill="1" applyBorder="1" applyAlignment="1">
      <alignment horizontal="left" vertical="top"/>
    </xf>
    <xf numFmtId="49" fontId="11" fillId="6" borderId="5" xfId="0" applyNumberFormat="1" applyFont="1" applyFill="1" applyBorder="1" applyAlignment="1">
      <alignment horizontal="left" vertical="top"/>
    </xf>
    <xf numFmtId="0" fontId="11" fillId="3" borderId="3" xfId="0" applyFont="1" applyFill="1" applyBorder="1" applyAlignment="1">
      <alignment horizontal="left" vertical="top"/>
    </xf>
    <xf numFmtId="0" fontId="11" fillId="3" borderId="4" xfId="0" applyFont="1" applyFill="1" applyBorder="1" applyAlignment="1">
      <alignment horizontal="left" vertical="top"/>
    </xf>
    <xf numFmtId="0" fontId="11" fillId="3" borderId="5" xfId="0" applyFont="1" applyFill="1" applyBorder="1" applyAlignment="1">
      <alignment horizontal="left" vertical="top"/>
    </xf>
    <xf numFmtId="0" fontId="11" fillId="0" borderId="28" xfId="0" applyFont="1" applyFill="1" applyBorder="1" applyAlignment="1">
      <alignment vertical="top"/>
    </xf>
    <xf numFmtId="0" fontId="11" fillId="0" borderId="29" xfId="0" applyFont="1" applyFill="1" applyBorder="1" applyAlignment="1">
      <alignment vertical="top"/>
    </xf>
    <xf numFmtId="0" fontId="11" fillId="0" borderId="30" xfId="0" applyFont="1" applyFill="1" applyBorder="1" applyAlignment="1">
      <alignment vertical="top"/>
    </xf>
    <xf numFmtId="0" fontId="11" fillId="0" borderId="3" xfId="0" applyFont="1" applyFill="1" applyBorder="1" applyAlignment="1">
      <alignment vertical="top"/>
    </xf>
    <xf numFmtId="0" fontId="11" fillId="0" borderId="4" xfId="0" applyFont="1" applyFill="1" applyBorder="1" applyAlignment="1">
      <alignment vertical="top"/>
    </xf>
    <xf numFmtId="0" fontId="11" fillId="0" borderId="5" xfId="0" applyFont="1" applyFill="1" applyBorder="1" applyAlignment="1">
      <alignment vertical="top"/>
    </xf>
    <xf numFmtId="49" fontId="11" fillId="0" borderId="3" xfId="0" applyNumberFormat="1" applyFont="1" applyFill="1" applyBorder="1" applyAlignment="1">
      <alignment horizontal="center" vertical="top"/>
    </xf>
    <xf numFmtId="49" fontId="11" fillId="0" borderId="4" xfId="0" applyNumberFormat="1" applyFont="1" applyFill="1" applyBorder="1" applyAlignment="1">
      <alignment horizontal="center" vertical="top"/>
    </xf>
    <xf numFmtId="0" fontId="11" fillId="6" borderId="0" xfId="0" applyFont="1" applyFill="1" applyAlignment="1">
      <alignment horizontal="left" vertical="top"/>
    </xf>
    <xf numFmtId="0" fontId="26" fillId="0" borderId="0" xfId="0" applyFont="1" applyFill="1" applyAlignment="1"/>
    <xf numFmtId="0" fontId="23" fillId="6" borderId="4" xfId="0" applyFont="1" applyFill="1" applyBorder="1" applyAlignment="1">
      <alignment horizontal="left" vertical="top"/>
    </xf>
    <xf numFmtId="0" fontId="23" fillId="6" borderId="5" xfId="0" applyFont="1" applyFill="1" applyBorder="1" applyAlignment="1">
      <alignment horizontal="left" vertical="top"/>
    </xf>
    <xf numFmtId="0" fontId="11" fillId="6" borderId="18" xfId="0" applyFont="1" applyFill="1" applyBorder="1" applyAlignment="1">
      <alignment horizontal="left" vertical="top"/>
    </xf>
    <xf numFmtId="0" fontId="11" fillId="6" borderId="24" xfId="0" applyFont="1" applyFill="1" applyBorder="1" applyAlignment="1">
      <alignment horizontal="left" vertical="top"/>
    </xf>
    <xf numFmtId="0" fontId="8" fillId="6" borderId="24" xfId="0" applyFont="1" applyFill="1" applyBorder="1" applyAlignment="1">
      <alignment horizontal="left" vertical="top"/>
    </xf>
    <xf numFmtId="0" fontId="8" fillId="6" borderId="19" xfId="0" applyFont="1" applyFill="1" applyBorder="1" applyAlignment="1">
      <alignment horizontal="left" vertical="top"/>
    </xf>
    <xf numFmtId="0" fontId="11" fillId="3" borderId="18" xfId="0" applyFont="1" applyFill="1" applyBorder="1" applyAlignment="1">
      <alignment horizontal="left" vertical="top"/>
    </xf>
    <xf numFmtId="0" fontId="11" fillId="3" borderId="24" xfId="0" applyFont="1" applyFill="1" applyBorder="1" applyAlignment="1">
      <alignment horizontal="left" vertical="top"/>
    </xf>
    <xf numFmtId="49" fontId="11" fillId="0" borderId="3" xfId="0" applyNumberFormat="1" applyFont="1" applyFill="1" applyBorder="1" applyAlignment="1">
      <alignment horizontal="left" vertical="top"/>
    </xf>
    <xf numFmtId="49" fontId="11" fillId="0" borderId="4" xfId="0" applyNumberFormat="1" applyFont="1" applyFill="1" applyBorder="1" applyAlignment="1">
      <alignment horizontal="left" vertical="top"/>
    </xf>
    <xf numFmtId="0" fontId="15" fillId="0" borderId="3" xfId="0" applyFont="1" applyFill="1" applyBorder="1" applyAlignment="1">
      <alignment horizontal="left" vertical="top"/>
    </xf>
    <xf numFmtId="0" fontId="15" fillId="0" borderId="4" xfId="0" applyFont="1" applyFill="1" applyBorder="1" applyAlignment="1">
      <alignment horizontal="left" vertical="top"/>
    </xf>
    <xf numFmtId="0" fontId="15" fillId="0" borderId="5" xfId="0" applyFont="1" applyFill="1" applyBorder="1" applyAlignment="1">
      <alignment horizontal="left" vertical="top"/>
    </xf>
    <xf numFmtId="0" fontId="21" fillId="6" borderId="0" xfId="0" applyFont="1" applyFill="1" applyAlignment="1">
      <alignment horizontal="left"/>
    </xf>
    <xf numFmtId="0" fontId="21" fillId="6" borderId="0" xfId="0" applyFont="1" applyFill="1" applyAlignment="1">
      <alignment horizontal="left" vertical="top"/>
    </xf>
    <xf numFmtId="0" fontId="26" fillId="0" borderId="0" xfId="0" applyFont="1" applyAlignment="1"/>
    <xf numFmtId="0" fontId="26" fillId="0" borderId="0" xfId="0" applyFont="1" applyAlignment="1">
      <alignment horizontal="left"/>
    </xf>
    <xf numFmtId="0" fontId="51" fillId="0" borderId="0" xfId="0" applyFont="1" applyAlignment="1">
      <alignment horizontal="center"/>
    </xf>
    <xf numFmtId="0" fontId="51" fillId="0" borderId="0" xfId="1" applyFont="1" applyAlignment="1">
      <alignment horizontal="center"/>
    </xf>
  </cellXfs>
  <cellStyles count="37">
    <cellStyle name="Currency 2" xfId="12" xr:uid="{00000000-0005-0000-0000-000001000000}"/>
    <cellStyle name="Hyperlink" xfId="18" builtinId="8"/>
    <cellStyle name="Normal" xfId="0" builtinId="0"/>
    <cellStyle name="Normal 2" xfId="1" xr:uid="{00000000-0005-0000-0000-000004000000}"/>
    <cellStyle name="Normal 2 2" xfId="15" xr:uid="{405BCB40-16D2-42A2-8A6D-2502D4828D8B}"/>
    <cellStyle name="Normal 2 2 2" xfId="17" xr:uid="{9AF8CA81-6499-4FF6-B775-73142ADBB941}"/>
    <cellStyle name="Normal 3" xfId="2" xr:uid="{00000000-0005-0000-0000-000005000000}"/>
    <cellStyle name="Normal 3 2" xfId="3" xr:uid="{00000000-0005-0000-0000-000006000000}"/>
    <cellStyle name="Normal 3 2 2" xfId="6" xr:uid="{00000000-0005-0000-0000-000007000000}"/>
    <cellStyle name="Normal 3 2 2 2" xfId="11" xr:uid="{00000000-0005-0000-0000-000008000000}"/>
    <cellStyle name="Normal 3 2 2 2 2" xfId="26" xr:uid="{00000000-0005-0000-0000-000008000000}"/>
    <cellStyle name="Normal 3 2 2 2 3" xfId="35" xr:uid="{B03F6E33-1065-459D-AB66-3B484FED11EC}"/>
    <cellStyle name="Normal 3 2 2 3" xfId="22" xr:uid="{00000000-0005-0000-0000-000007000000}"/>
    <cellStyle name="Normal 3 2 2 4" xfId="31" xr:uid="{116B45DD-D112-4CFC-B13F-9D08BD163873}"/>
    <cellStyle name="Normal 3 2 3" xfId="8" xr:uid="{00000000-0005-0000-0000-000009000000}"/>
    <cellStyle name="Normal 3 2 3 2" xfId="24" xr:uid="{00000000-0005-0000-0000-000009000000}"/>
    <cellStyle name="Normal 3 2 3 3" xfId="33" xr:uid="{F2CDE433-22A7-473D-99F2-8C6A00DA5B87}"/>
    <cellStyle name="Normal 3 2 4" xfId="20" xr:uid="{00000000-0005-0000-0000-000006000000}"/>
    <cellStyle name="Normal 3 2 5" xfId="29" xr:uid="{2CF0B265-C59F-4DF4-A408-9E1C848EA546}"/>
    <cellStyle name="Normal 3 3" xfId="4" xr:uid="{00000000-0005-0000-0000-00000A000000}"/>
    <cellStyle name="Normal 3 3 2" xfId="9" xr:uid="{00000000-0005-0000-0000-00000B000000}"/>
    <cellStyle name="Normal 3 3 2 2" xfId="25" xr:uid="{00000000-0005-0000-0000-00000B000000}"/>
    <cellStyle name="Normal 3 3 2 3" xfId="34" xr:uid="{E5856F80-998F-438C-848D-A97BF682EA95}"/>
    <cellStyle name="Normal 3 3 3" xfId="21" xr:uid="{00000000-0005-0000-0000-00000A000000}"/>
    <cellStyle name="Normal 3 3 4" xfId="30" xr:uid="{F7908D87-0AC0-4876-A4DD-8D0312CB5679}"/>
    <cellStyle name="Normal 3 4" xfId="7" xr:uid="{00000000-0005-0000-0000-00000C000000}"/>
    <cellStyle name="Normal 3 4 2" xfId="23" xr:uid="{00000000-0005-0000-0000-00000C000000}"/>
    <cellStyle name="Normal 3 4 3" xfId="32" xr:uid="{D49AFE43-B3E9-4C0F-B55E-4D0CDA2EB560}"/>
    <cellStyle name="Normal 3 5" xfId="13" xr:uid="{00000000-0005-0000-0000-000002000000}"/>
    <cellStyle name="Normal 3 6" xfId="19" xr:uid="{00000000-0005-0000-0000-000005000000}"/>
    <cellStyle name="Normal 3 7" xfId="28" xr:uid="{DA43FE0D-12B4-4F92-A335-74B4C9D42DF8}"/>
    <cellStyle name="Normal 3_1 D Barcode Form ID" xfId="14" xr:uid="{0EB53A33-7E80-4B36-8B06-35D1A521A1CE}"/>
    <cellStyle name="Normal 4" xfId="5" xr:uid="{00000000-0005-0000-0000-00000D000000}"/>
    <cellStyle name="Normal 4 2" xfId="10" xr:uid="{00000000-0005-0000-0000-00000E000000}"/>
    <cellStyle name="Normal 5" xfId="16" xr:uid="{AA739DCD-8C82-4F11-94E9-73BFDAD7D4EC}"/>
    <cellStyle name="Normal 5 2" xfId="27" xr:uid="{AA739DCD-8C82-4F11-94E9-73BFDAD7D4EC}"/>
    <cellStyle name="Normal 5 3" xfId="36" xr:uid="{9AFCD56C-F32F-488E-B380-D2192C8FB076}"/>
  </cellStyles>
  <dxfs count="1">
    <dxf>
      <font>
        <color rgb="FF9C0006"/>
      </font>
      <fill>
        <patternFill>
          <bgColor rgb="FFFFC7CE"/>
        </patternFill>
      </fill>
    </dxf>
  </dxfs>
  <tableStyles count="0" defaultTableStyle="TableStyleMedium2" defaultPivotStyle="PivotStyleLight16"/>
  <colors>
    <mruColors>
      <color rgb="FFFFFF99"/>
      <color rgb="FFCDFF9B"/>
      <color rgb="FF00F600"/>
      <color rgb="FF0D08C4"/>
      <color rgb="FF0000FF"/>
      <color rgb="FFE4C4FC"/>
      <color rgb="FFE6FFCD"/>
      <color rgb="FFFEC476"/>
      <color rgb="FFFEA776"/>
      <color rgb="FFDCF4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502920</xdr:colOff>
      <xdr:row>0</xdr:row>
      <xdr:rowOff>0</xdr:rowOff>
    </xdr:from>
    <xdr:to>
      <xdr:col>14</xdr:col>
      <xdr:colOff>586740</xdr:colOff>
      <xdr:row>40</xdr:row>
      <xdr:rowOff>45720</xdr:rowOff>
    </xdr:to>
    <xdr:pic>
      <xdr:nvPicPr>
        <xdr:cNvPr id="6" name="Picture 5">
          <a:extLst>
            <a:ext uri="{FF2B5EF4-FFF2-40B4-BE49-F238E27FC236}">
              <a16:creationId xmlns:a16="http://schemas.microsoft.com/office/drawing/2014/main" id="{CEC984B9-077A-48D1-B62D-6F4A14BB0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 y="0"/>
          <a:ext cx="8618220" cy="6751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census.gov/"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mailto:WSNOW@WAG.NET" TargetMode="External"/><Relationship Id="rId2" Type="http://schemas.openxmlformats.org/officeDocument/2006/relationships/hyperlink" Target="mailto:JANE@LEWISFROST.COM" TargetMode="External"/><Relationship Id="rId1" Type="http://schemas.openxmlformats.org/officeDocument/2006/relationships/hyperlink" Target="mailto:MATTIE.SCOTT@AOL.COM" TargetMode="External"/><Relationship Id="rId6" Type="http://schemas.openxmlformats.org/officeDocument/2006/relationships/printerSettings" Target="../printerSettings/printerSettings31.bin"/><Relationship Id="rId5" Type="http://schemas.openxmlformats.org/officeDocument/2006/relationships/hyperlink" Target="mailto:WSNOW@WAG.NET" TargetMode="External"/><Relationship Id="rId4" Type="http://schemas.openxmlformats.org/officeDocument/2006/relationships/hyperlink" Target="mailto:JOHNMANN@AOL.COM"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census.gov/"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mailto:JAMESR@AOL.COM" TargetMode="External"/><Relationship Id="rId3" Type="http://schemas.openxmlformats.org/officeDocument/2006/relationships/hyperlink" Target="mailto:JORDON.M@GMAIL.COM" TargetMode="External"/><Relationship Id="rId7" Type="http://schemas.openxmlformats.org/officeDocument/2006/relationships/hyperlink" Target="mailto:LVANTING2@AOL.COM" TargetMode="External"/><Relationship Id="rId2" Type="http://schemas.openxmlformats.org/officeDocument/2006/relationships/hyperlink" Target="mailto:LWARD@AOL.COM" TargetMode="External"/><Relationship Id="rId1" Type="http://schemas.openxmlformats.org/officeDocument/2006/relationships/hyperlink" Target="mailto:WALKER52@AOL.COM" TargetMode="External"/><Relationship Id="rId6" Type="http://schemas.openxmlformats.org/officeDocument/2006/relationships/hyperlink" Target="mailto:JORDON.M@GMAIL.COM" TargetMode="External"/><Relationship Id="rId11" Type="http://schemas.openxmlformats.org/officeDocument/2006/relationships/printerSettings" Target="../printerSettings/printerSettings33.bin"/><Relationship Id="rId5" Type="http://schemas.openxmlformats.org/officeDocument/2006/relationships/hyperlink" Target="mailto:LWARD@AOL.COM" TargetMode="External"/><Relationship Id="rId10" Type="http://schemas.openxmlformats.org/officeDocument/2006/relationships/hyperlink" Target="mailto:BOB.ADAMS@GMAIL.COM" TargetMode="External"/><Relationship Id="rId4" Type="http://schemas.openxmlformats.org/officeDocument/2006/relationships/hyperlink" Target="mailto:WALKER52@AOL.COM" TargetMode="External"/><Relationship Id="rId9" Type="http://schemas.openxmlformats.org/officeDocument/2006/relationships/hyperlink" Target="mailto:LWARD@AOL.COM"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census.gov/"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mailto:MATTIE.SCOTT@AOL.COM" TargetMode="External"/><Relationship Id="rId3" Type="http://schemas.openxmlformats.org/officeDocument/2006/relationships/hyperlink" Target="mailto:BOB.ADAMS@GMAIL.COM" TargetMode="External"/><Relationship Id="rId7" Type="http://schemas.openxmlformats.org/officeDocument/2006/relationships/hyperlink" Target="mailto:JOHNMANN@AOL.COM" TargetMode="External"/><Relationship Id="rId2" Type="http://schemas.openxmlformats.org/officeDocument/2006/relationships/hyperlink" Target="mailto:LWARD@AOL.COM" TargetMode="External"/><Relationship Id="rId1" Type="http://schemas.openxmlformats.org/officeDocument/2006/relationships/hyperlink" Target="mailto:WALKER52@AOL.COM" TargetMode="External"/><Relationship Id="rId6" Type="http://schemas.openxmlformats.org/officeDocument/2006/relationships/hyperlink" Target="mailto:LVANTING2@AOL.COM" TargetMode="External"/><Relationship Id="rId5" Type="http://schemas.openxmlformats.org/officeDocument/2006/relationships/hyperlink" Target="mailto:WALKER52@AOL.COM" TargetMode="External"/><Relationship Id="rId10" Type="http://schemas.openxmlformats.org/officeDocument/2006/relationships/printerSettings" Target="../printerSettings/printerSettings35.bin"/><Relationship Id="rId4" Type="http://schemas.openxmlformats.org/officeDocument/2006/relationships/hyperlink" Target="mailto:JAMESR@AOL.COM" TargetMode="External"/><Relationship Id="rId9" Type="http://schemas.openxmlformats.org/officeDocument/2006/relationships/hyperlink" Target="mailto:WSNOW@WAG.NET"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4"/>
  </sheetPr>
  <dimension ref="A1:XFD90"/>
  <sheetViews>
    <sheetView view="pageBreakPreview" zoomScale="135" zoomScaleNormal="100" zoomScaleSheetLayoutView="135" workbookViewId="0">
      <selection activeCell="A135" sqref="A135:H135"/>
    </sheetView>
  </sheetViews>
  <sheetFormatPr defaultRowHeight="12.75"/>
  <cols>
    <col min="1" max="1" width="129.42578125" customWidth="1"/>
  </cols>
  <sheetData>
    <row r="1" spans="1:16384" ht="17.25" thickTop="1" thickBot="1">
      <c r="A1" s="139" t="s">
        <v>723</v>
      </c>
    </row>
    <row r="2" spans="1:16384" ht="11.25" customHeight="1" thickTop="1">
      <c r="A2" s="342"/>
    </row>
    <row r="3" spans="1:16384" ht="30" customHeight="1">
      <c r="A3" s="343" t="s">
        <v>996</v>
      </c>
    </row>
    <row r="4" spans="1:16384" ht="12" customHeight="1">
      <c r="A4" s="309" t="s">
        <v>850</v>
      </c>
    </row>
    <row r="5" spans="1:16384" ht="25.5" customHeight="1">
      <c r="A5" s="1409" t="s">
        <v>4049</v>
      </c>
    </row>
    <row r="6" spans="1:16384" ht="12.75" customHeight="1">
      <c r="A6" s="140"/>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t="s">
        <v>730</v>
      </c>
      <c r="BQ6" s="142" t="s">
        <v>730</v>
      </c>
      <c r="BR6" s="142" t="s">
        <v>730</v>
      </c>
      <c r="BS6" s="142" t="s">
        <v>730</v>
      </c>
      <c r="BT6" s="142" t="s">
        <v>730</v>
      </c>
      <c r="BU6" s="142" t="s">
        <v>730</v>
      </c>
      <c r="BV6" s="142" t="s">
        <v>730</v>
      </c>
      <c r="BW6" s="142" t="s">
        <v>730</v>
      </c>
      <c r="BX6" s="142" t="s">
        <v>730</v>
      </c>
      <c r="BY6" s="142" t="s">
        <v>730</v>
      </c>
      <c r="BZ6" s="142" t="s">
        <v>730</v>
      </c>
      <c r="CA6" s="142" t="s">
        <v>730</v>
      </c>
      <c r="CB6" s="142" t="s">
        <v>730</v>
      </c>
      <c r="CC6" s="142" t="s">
        <v>730</v>
      </c>
      <c r="CD6" s="142" t="s">
        <v>730</v>
      </c>
      <c r="CE6" s="142" t="s">
        <v>730</v>
      </c>
      <c r="CF6" s="142" t="s">
        <v>730</v>
      </c>
      <c r="CG6" s="142" t="s">
        <v>730</v>
      </c>
      <c r="CH6" s="142" t="s">
        <v>730</v>
      </c>
      <c r="CI6" s="142" t="s">
        <v>730</v>
      </c>
      <c r="CJ6" s="142" t="s">
        <v>730</v>
      </c>
      <c r="CK6" s="142" t="s">
        <v>730</v>
      </c>
      <c r="CL6" s="142" t="s">
        <v>730</v>
      </c>
      <c r="CM6" s="142" t="s">
        <v>730</v>
      </c>
      <c r="CN6" s="142" t="s">
        <v>730</v>
      </c>
      <c r="CO6" s="142" t="s">
        <v>730</v>
      </c>
      <c r="CP6" s="142" t="s">
        <v>730</v>
      </c>
      <c r="CQ6" s="142" t="s">
        <v>730</v>
      </c>
      <c r="CR6" s="142" t="s">
        <v>730</v>
      </c>
      <c r="CS6" s="142" t="s">
        <v>730</v>
      </c>
      <c r="CT6" s="142" t="s">
        <v>730</v>
      </c>
      <c r="CU6" s="142" t="s">
        <v>730</v>
      </c>
      <c r="CV6" s="142" t="s">
        <v>730</v>
      </c>
      <c r="CW6" s="142" t="s">
        <v>730</v>
      </c>
      <c r="CX6" s="142" t="s">
        <v>730</v>
      </c>
      <c r="CY6" s="142" t="s">
        <v>730</v>
      </c>
      <c r="CZ6" s="142" t="s">
        <v>730</v>
      </c>
      <c r="DA6" s="142" t="s">
        <v>730</v>
      </c>
      <c r="DB6" s="142" t="s">
        <v>730</v>
      </c>
      <c r="DC6" s="142" t="s">
        <v>730</v>
      </c>
      <c r="DD6" s="142" t="s">
        <v>730</v>
      </c>
      <c r="DE6" s="142" t="s">
        <v>730</v>
      </c>
      <c r="DF6" s="142" t="s">
        <v>730</v>
      </c>
      <c r="DG6" s="142" t="s">
        <v>730</v>
      </c>
      <c r="DH6" s="142" t="s">
        <v>730</v>
      </c>
      <c r="DI6" s="142" t="s">
        <v>730</v>
      </c>
      <c r="DJ6" s="142" t="s">
        <v>730</v>
      </c>
      <c r="DK6" s="142" t="s">
        <v>730</v>
      </c>
      <c r="DL6" s="142" t="s">
        <v>730</v>
      </c>
      <c r="DM6" s="142" t="s">
        <v>730</v>
      </c>
      <c r="DN6" s="142" t="s">
        <v>730</v>
      </c>
      <c r="DO6" s="142" t="s">
        <v>730</v>
      </c>
      <c r="DP6" s="142" t="s">
        <v>730</v>
      </c>
      <c r="DQ6" s="142" t="s">
        <v>730</v>
      </c>
      <c r="DR6" s="142" t="s">
        <v>730</v>
      </c>
      <c r="DS6" s="142" t="s">
        <v>730</v>
      </c>
      <c r="DT6" s="142" t="s">
        <v>730</v>
      </c>
      <c r="DU6" s="142" t="s">
        <v>730</v>
      </c>
      <c r="DV6" s="142" t="s">
        <v>730</v>
      </c>
      <c r="DW6" s="142" t="s">
        <v>730</v>
      </c>
      <c r="DX6" s="142" t="s">
        <v>730</v>
      </c>
      <c r="DY6" s="142" t="s">
        <v>730</v>
      </c>
      <c r="DZ6" s="142" t="s">
        <v>730</v>
      </c>
      <c r="EA6" s="142" t="s">
        <v>730</v>
      </c>
      <c r="EB6" s="142" t="s">
        <v>730</v>
      </c>
      <c r="EC6" s="142" t="s">
        <v>730</v>
      </c>
      <c r="ED6" s="142" t="s">
        <v>730</v>
      </c>
      <c r="EE6" s="142" t="s">
        <v>730</v>
      </c>
      <c r="EF6" s="142" t="s">
        <v>730</v>
      </c>
      <c r="EG6" s="142" t="s">
        <v>730</v>
      </c>
      <c r="EH6" s="142" t="s">
        <v>730</v>
      </c>
      <c r="EI6" s="142" t="s">
        <v>730</v>
      </c>
      <c r="EJ6" s="142" t="s">
        <v>730</v>
      </c>
      <c r="EK6" s="142" t="s">
        <v>730</v>
      </c>
      <c r="EL6" s="142" t="s">
        <v>730</v>
      </c>
      <c r="EM6" s="142" t="s">
        <v>730</v>
      </c>
      <c r="EN6" s="142" t="s">
        <v>730</v>
      </c>
      <c r="EO6" s="142" t="s">
        <v>730</v>
      </c>
      <c r="EP6" s="142" t="s">
        <v>730</v>
      </c>
      <c r="EQ6" s="142" t="s">
        <v>730</v>
      </c>
      <c r="ER6" s="142" t="s">
        <v>730</v>
      </c>
      <c r="ES6" s="142" t="s">
        <v>730</v>
      </c>
      <c r="ET6" s="142" t="s">
        <v>730</v>
      </c>
      <c r="EU6" s="142" t="s">
        <v>730</v>
      </c>
      <c r="EV6" s="142" t="s">
        <v>730</v>
      </c>
      <c r="EW6" s="142" t="s">
        <v>730</v>
      </c>
      <c r="EX6" s="142" t="s">
        <v>730</v>
      </c>
      <c r="EY6" s="142" t="s">
        <v>730</v>
      </c>
      <c r="EZ6" s="142" t="s">
        <v>730</v>
      </c>
      <c r="FA6" s="142" t="s">
        <v>730</v>
      </c>
      <c r="FB6" s="142" t="s">
        <v>730</v>
      </c>
      <c r="FC6" s="142" t="s">
        <v>730</v>
      </c>
      <c r="FD6" s="142" t="s">
        <v>730</v>
      </c>
      <c r="FE6" s="142" t="s">
        <v>730</v>
      </c>
      <c r="FF6" s="142" t="s">
        <v>730</v>
      </c>
      <c r="FG6" s="142" t="s">
        <v>730</v>
      </c>
      <c r="FH6" s="142" t="s">
        <v>730</v>
      </c>
      <c r="FI6" s="142" t="s">
        <v>730</v>
      </c>
      <c r="FJ6" s="142" t="s">
        <v>730</v>
      </c>
      <c r="FK6" s="142" t="s">
        <v>730</v>
      </c>
      <c r="FL6" s="142" t="s">
        <v>730</v>
      </c>
      <c r="FM6" s="142" t="s">
        <v>730</v>
      </c>
      <c r="FN6" s="142" t="s">
        <v>730</v>
      </c>
      <c r="FO6" s="142" t="s">
        <v>730</v>
      </c>
      <c r="FP6" s="142" t="s">
        <v>730</v>
      </c>
      <c r="FQ6" s="142" t="s">
        <v>730</v>
      </c>
      <c r="FR6" s="142" t="s">
        <v>730</v>
      </c>
      <c r="FS6" s="142" t="s">
        <v>730</v>
      </c>
      <c r="FT6" s="142" t="s">
        <v>730</v>
      </c>
      <c r="FU6" s="142" t="s">
        <v>730</v>
      </c>
      <c r="FV6" s="142" t="s">
        <v>730</v>
      </c>
      <c r="FW6" s="142" t="s">
        <v>730</v>
      </c>
      <c r="FX6" s="142" t="s">
        <v>730</v>
      </c>
      <c r="FY6" s="142" t="s">
        <v>730</v>
      </c>
      <c r="FZ6" s="142" t="s">
        <v>730</v>
      </c>
      <c r="GA6" s="142" t="s">
        <v>730</v>
      </c>
      <c r="GB6" s="142" t="s">
        <v>730</v>
      </c>
      <c r="GC6" s="142" t="s">
        <v>730</v>
      </c>
      <c r="GD6" s="142" t="s">
        <v>730</v>
      </c>
      <c r="GE6" s="142" t="s">
        <v>730</v>
      </c>
      <c r="GF6" s="142" t="s">
        <v>730</v>
      </c>
      <c r="GG6" s="142" t="s">
        <v>730</v>
      </c>
      <c r="GH6" s="142" t="s">
        <v>730</v>
      </c>
      <c r="GI6" s="142" t="s">
        <v>730</v>
      </c>
      <c r="GJ6" s="142" t="s">
        <v>730</v>
      </c>
      <c r="GK6" s="142" t="s">
        <v>730</v>
      </c>
      <c r="GL6" s="142" t="s">
        <v>730</v>
      </c>
      <c r="GM6" s="142" t="s">
        <v>730</v>
      </c>
      <c r="GN6" s="142" t="s">
        <v>730</v>
      </c>
      <c r="GO6" s="142" t="s">
        <v>730</v>
      </c>
      <c r="GP6" s="142" t="s">
        <v>730</v>
      </c>
      <c r="GQ6" s="142" t="s">
        <v>730</v>
      </c>
      <c r="GR6" s="142" t="s">
        <v>730</v>
      </c>
      <c r="GS6" s="142" t="s">
        <v>730</v>
      </c>
      <c r="GT6" s="142" t="s">
        <v>730</v>
      </c>
      <c r="GU6" s="142" t="s">
        <v>730</v>
      </c>
      <c r="GV6" s="142" t="s">
        <v>730</v>
      </c>
      <c r="GW6" s="142" t="s">
        <v>730</v>
      </c>
      <c r="GX6" s="142" t="s">
        <v>730</v>
      </c>
      <c r="GY6" s="142" t="s">
        <v>730</v>
      </c>
      <c r="GZ6" s="142" t="s">
        <v>730</v>
      </c>
      <c r="HA6" s="142" t="s">
        <v>730</v>
      </c>
      <c r="HB6" s="142" t="s">
        <v>730</v>
      </c>
      <c r="HC6" s="142" t="s">
        <v>730</v>
      </c>
      <c r="HD6" s="142" t="s">
        <v>730</v>
      </c>
      <c r="HE6" s="142" t="s">
        <v>730</v>
      </c>
      <c r="HF6" s="142" t="s">
        <v>730</v>
      </c>
      <c r="HG6" s="142" t="s">
        <v>730</v>
      </c>
      <c r="HH6" s="142" t="s">
        <v>730</v>
      </c>
      <c r="HI6" s="142" t="s">
        <v>730</v>
      </c>
      <c r="HJ6" s="142" t="s">
        <v>730</v>
      </c>
      <c r="HK6" s="142" t="s">
        <v>730</v>
      </c>
      <c r="HL6" s="142" t="s">
        <v>730</v>
      </c>
      <c r="HM6" s="142" t="s">
        <v>730</v>
      </c>
      <c r="HN6" s="142" t="s">
        <v>730</v>
      </c>
      <c r="HO6" s="142" t="s">
        <v>730</v>
      </c>
      <c r="HP6" s="142" t="s">
        <v>730</v>
      </c>
      <c r="HQ6" s="142" t="s">
        <v>730</v>
      </c>
      <c r="HR6" s="142" t="s">
        <v>730</v>
      </c>
      <c r="HS6" s="142" t="s">
        <v>730</v>
      </c>
      <c r="HT6" s="142" t="s">
        <v>730</v>
      </c>
      <c r="HU6" s="142" t="s">
        <v>730</v>
      </c>
      <c r="HV6" s="142" t="s">
        <v>730</v>
      </c>
      <c r="HW6" s="142" t="s">
        <v>730</v>
      </c>
      <c r="HX6" s="142" t="s">
        <v>730</v>
      </c>
      <c r="HY6" s="142" t="s">
        <v>730</v>
      </c>
      <c r="HZ6" s="142" t="s">
        <v>730</v>
      </c>
      <c r="IA6" s="142" t="s">
        <v>730</v>
      </c>
      <c r="IB6" s="142" t="s">
        <v>730</v>
      </c>
      <c r="IC6" s="142" t="s">
        <v>730</v>
      </c>
      <c r="ID6" s="142" t="s">
        <v>730</v>
      </c>
      <c r="IE6" s="142" t="s">
        <v>730</v>
      </c>
      <c r="IF6" s="142" t="s">
        <v>730</v>
      </c>
      <c r="IG6" s="142" t="s">
        <v>730</v>
      </c>
      <c r="IH6" s="142" t="s">
        <v>730</v>
      </c>
      <c r="II6" s="142" t="s">
        <v>730</v>
      </c>
      <c r="IJ6" s="142" t="s">
        <v>730</v>
      </c>
      <c r="IK6" s="142" t="s">
        <v>730</v>
      </c>
      <c r="IL6" s="142" t="s">
        <v>730</v>
      </c>
      <c r="IM6" s="142" t="s">
        <v>730</v>
      </c>
      <c r="IN6" s="142" t="s">
        <v>730</v>
      </c>
      <c r="IO6" s="142" t="s">
        <v>730</v>
      </c>
      <c r="IP6" s="142" t="s">
        <v>730</v>
      </c>
      <c r="IQ6" s="142" t="s">
        <v>730</v>
      </c>
      <c r="IR6" s="142" t="s">
        <v>730</v>
      </c>
      <c r="IS6" s="142" t="s">
        <v>730</v>
      </c>
      <c r="IT6" s="142" t="s">
        <v>730</v>
      </c>
      <c r="IU6" s="142" t="s">
        <v>730</v>
      </c>
      <c r="IV6" s="142" t="s">
        <v>730</v>
      </c>
      <c r="IW6" s="142" t="s">
        <v>730</v>
      </c>
      <c r="IX6" s="142" t="s">
        <v>730</v>
      </c>
      <c r="IY6" s="142" t="s">
        <v>730</v>
      </c>
      <c r="IZ6" s="142" t="s">
        <v>730</v>
      </c>
      <c r="JA6" s="142" t="s">
        <v>730</v>
      </c>
      <c r="JB6" s="142" t="s">
        <v>730</v>
      </c>
      <c r="JC6" s="142" t="s">
        <v>730</v>
      </c>
      <c r="JD6" s="142" t="s">
        <v>730</v>
      </c>
      <c r="JE6" s="142" t="s">
        <v>730</v>
      </c>
      <c r="JF6" s="142" t="s">
        <v>730</v>
      </c>
      <c r="JG6" s="142" t="s">
        <v>730</v>
      </c>
      <c r="JH6" s="142" t="s">
        <v>730</v>
      </c>
      <c r="JI6" s="142" t="s">
        <v>730</v>
      </c>
      <c r="JJ6" s="142" t="s">
        <v>730</v>
      </c>
      <c r="JK6" s="142" t="s">
        <v>730</v>
      </c>
      <c r="JL6" s="142" t="s">
        <v>730</v>
      </c>
      <c r="JM6" s="142" t="s">
        <v>730</v>
      </c>
      <c r="JN6" s="142" t="s">
        <v>730</v>
      </c>
      <c r="JO6" s="142" t="s">
        <v>730</v>
      </c>
      <c r="JP6" s="142" t="s">
        <v>730</v>
      </c>
      <c r="JQ6" s="142" t="s">
        <v>730</v>
      </c>
      <c r="JR6" s="142" t="s">
        <v>730</v>
      </c>
      <c r="JS6" s="142" t="s">
        <v>730</v>
      </c>
      <c r="JT6" s="142" t="s">
        <v>730</v>
      </c>
      <c r="JU6" s="142" t="s">
        <v>730</v>
      </c>
      <c r="JV6" s="142" t="s">
        <v>730</v>
      </c>
      <c r="JW6" s="142" t="s">
        <v>730</v>
      </c>
      <c r="JX6" s="142" t="s">
        <v>730</v>
      </c>
      <c r="JY6" s="142" t="s">
        <v>730</v>
      </c>
      <c r="JZ6" s="142" t="s">
        <v>730</v>
      </c>
      <c r="KA6" s="142" t="s">
        <v>730</v>
      </c>
      <c r="KB6" s="142" t="s">
        <v>730</v>
      </c>
      <c r="KC6" s="142" t="s">
        <v>730</v>
      </c>
      <c r="KD6" s="142" t="s">
        <v>730</v>
      </c>
      <c r="KE6" s="142" t="s">
        <v>730</v>
      </c>
      <c r="KF6" s="142" t="s">
        <v>730</v>
      </c>
      <c r="KG6" s="142" t="s">
        <v>730</v>
      </c>
      <c r="KH6" s="142" t="s">
        <v>730</v>
      </c>
      <c r="KI6" s="142" t="s">
        <v>730</v>
      </c>
      <c r="KJ6" s="142" t="s">
        <v>730</v>
      </c>
      <c r="KK6" s="142" t="s">
        <v>730</v>
      </c>
      <c r="KL6" s="142" t="s">
        <v>730</v>
      </c>
      <c r="KM6" s="142" t="s">
        <v>730</v>
      </c>
      <c r="KN6" s="142" t="s">
        <v>730</v>
      </c>
      <c r="KO6" s="142" t="s">
        <v>730</v>
      </c>
      <c r="KP6" s="142" t="s">
        <v>730</v>
      </c>
      <c r="KQ6" s="142" t="s">
        <v>730</v>
      </c>
      <c r="KR6" s="142" t="s">
        <v>730</v>
      </c>
      <c r="KS6" s="142" t="s">
        <v>730</v>
      </c>
      <c r="KT6" s="142" t="s">
        <v>730</v>
      </c>
      <c r="KU6" s="142" t="s">
        <v>730</v>
      </c>
      <c r="KV6" s="142" t="s">
        <v>730</v>
      </c>
      <c r="KW6" s="142" t="s">
        <v>730</v>
      </c>
      <c r="KX6" s="142" t="s">
        <v>730</v>
      </c>
      <c r="KY6" s="142" t="s">
        <v>730</v>
      </c>
      <c r="KZ6" s="142" t="s">
        <v>730</v>
      </c>
      <c r="LA6" s="142" t="s">
        <v>730</v>
      </c>
      <c r="LB6" s="142" t="s">
        <v>730</v>
      </c>
      <c r="LC6" s="142" t="s">
        <v>730</v>
      </c>
      <c r="LD6" s="142" t="s">
        <v>730</v>
      </c>
      <c r="LE6" s="142" t="s">
        <v>730</v>
      </c>
      <c r="LF6" s="142" t="s">
        <v>730</v>
      </c>
      <c r="LG6" s="142" t="s">
        <v>730</v>
      </c>
      <c r="LH6" s="142" t="s">
        <v>730</v>
      </c>
      <c r="LI6" s="142" t="s">
        <v>730</v>
      </c>
      <c r="LJ6" s="142" t="s">
        <v>730</v>
      </c>
      <c r="LK6" s="142" t="s">
        <v>730</v>
      </c>
      <c r="LL6" s="142" t="s">
        <v>730</v>
      </c>
      <c r="LM6" s="142" t="s">
        <v>730</v>
      </c>
      <c r="LN6" s="142" t="s">
        <v>730</v>
      </c>
      <c r="LO6" s="142" t="s">
        <v>730</v>
      </c>
      <c r="LP6" s="142" t="s">
        <v>730</v>
      </c>
      <c r="LQ6" s="142" t="s">
        <v>730</v>
      </c>
      <c r="LR6" s="142" t="s">
        <v>730</v>
      </c>
      <c r="LS6" s="142" t="s">
        <v>730</v>
      </c>
      <c r="LT6" s="142" t="s">
        <v>730</v>
      </c>
      <c r="LU6" s="142" t="s">
        <v>730</v>
      </c>
      <c r="LV6" s="142" t="s">
        <v>730</v>
      </c>
      <c r="LW6" s="142" t="s">
        <v>730</v>
      </c>
      <c r="LX6" s="142" t="s">
        <v>730</v>
      </c>
      <c r="LY6" s="142" t="s">
        <v>730</v>
      </c>
      <c r="LZ6" s="142" t="s">
        <v>730</v>
      </c>
      <c r="MA6" s="142" t="s">
        <v>730</v>
      </c>
      <c r="MB6" s="142" t="s">
        <v>730</v>
      </c>
      <c r="MC6" s="142" t="s">
        <v>730</v>
      </c>
      <c r="MD6" s="142" t="s">
        <v>730</v>
      </c>
      <c r="ME6" s="142" t="s">
        <v>730</v>
      </c>
      <c r="MF6" s="142" t="s">
        <v>730</v>
      </c>
      <c r="MG6" s="142" t="s">
        <v>730</v>
      </c>
      <c r="MH6" s="142" t="s">
        <v>730</v>
      </c>
      <c r="MI6" s="142" t="s">
        <v>730</v>
      </c>
      <c r="MJ6" s="142" t="s">
        <v>730</v>
      </c>
      <c r="MK6" s="142" t="s">
        <v>730</v>
      </c>
      <c r="ML6" s="142" t="s">
        <v>730</v>
      </c>
      <c r="MM6" s="142" t="s">
        <v>730</v>
      </c>
      <c r="MN6" s="142" t="s">
        <v>730</v>
      </c>
      <c r="MO6" s="142" t="s">
        <v>730</v>
      </c>
      <c r="MP6" s="142" t="s">
        <v>730</v>
      </c>
      <c r="MQ6" s="142" t="s">
        <v>730</v>
      </c>
      <c r="MR6" s="142" t="s">
        <v>730</v>
      </c>
      <c r="MS6" s="142" t="s">
        <v>730</v>
      </c>
      <c r="MT6" s="142" t="s">
        <v>730</v>
      </c>
      <c r="MU6" s="142" t="s">
        <v>730</v>
      </c>
      <c r="MV6" s="142" t="s">
        <v>730</v>
      </c>
      <c r="MW6" s="142" t="s">
        <v>730</v>
      </c>
      <c r="MX6" s="142" t="s">
        <v>730</v>
      </c>
      <c r="MY6" s="142" t="s">
        <v>730</v>
      </c>
      <c r="MZ6" s="142" t="s">
        <v>730</v>
      </c>
      <c r="NA6" s="142" t="s">
        <v>730</v>
      </c>
      <c r="NB6" s="142" t="s">
        <v>730</v>
      </c>
      <c r="NC6" s="142" t="s">
        <v>730</v>
      </c>
      <c r="ND6" s="142" t="s">
        <v>730</v>
      </c>
      <c r="NE6" s="142" t="s">
        <v>730</v>
      </c>
      <c r="NF6" s="142" t="s">
        <v>730</v>
      </c>
      <c r="NG6" s="142" t="s">
        <v>730</v>
      </c>
      <c r="NH6" s="142" t="s">
        <v>730</v>
      </c>
      <c r="NI6" s="142" t="s">
        <v>730</v>
      </c>
      <c r="NJ6" s="142" t="s">
        <v>730</v>
      </c>
      <c r="NK6" s="142" t="s">
        <v>730</v>
      </c>
      <c r="NL6" s="142" t="s">
        <v>730</v>
      </c>
      <c r="NM6" s="142" t="s">
        <v>730</v>
      </c>
      <c r="NN6" s="142" t="s">
        <v>730</v>
      </c>
      <c r="NO6" s="142" t="s">
        <v>730</v>
      </c>
      <c r="NP6" s="142" t="s">
        <v>730</v>
      </c>
      <c r="NQ6" s="142" t="s">
        <v>730</v>
      </c>
      <c r="NR6" s="142" t="s">
        <v>730</v>
      </c>
      <c r="NS6" s="142" t="s">
        <v>730</v>
      </c>
      <c r="NT6" s="142" t="s">
        <v>730</v>
      </c>
      <c r="NU6" s="142" t="s">
        <v>730</v>
      </c>
      <c r="NV6" s="142" t="s">
        <v>730</v>
      </c>
      <c r="NW6" s="142" t="s">
        <v>730</v>
      </c>
      <c r="NX6" s="142" t="s">
        <v>730</v>
      </c>
      <c r="NY6" s="142" t="s">
        <v>730</v>
      </c>
      <c r="NZ6" s="142" t="s">
        <v>730</v>
      </c>
      <c r="OA6" s="142" t="s">
        <v>730</v>
      </c>
      <c r="OB6" s="142" t="s">
        <v>730</v>
      </c>
      <c r="OC6" s="142" t="s">
        <v>730</v>
      </c>
      <c r="OD6" s="142" t="s">
        <v>730</v>
      </c>
      <c r="OE6" s="142" t="s">
        <v>730</v>
      </c>
      <c r="OF6" s="142" t="s">
        <v>730</v>
      </c>
      <c r="OG6" s="142" t="s">
        <v>730</v>
      </c>
      <c r="OH6" s="142" t="s">
        <v>730</v>
      </c>
      <c r="OI6" s="142" t="s">
        <v>730</v>
      </c>
      <c r="OJ6" s="142" t="s">
        <v>730</v>
      </c>
      <c r="OK6" s="142" t="s">
        <v>730</v>
      </c>
      <c r="OL6" s="142" t="s">
        <v>730</v>
      </c>
      <c r="OM6" s="142" t="s">
        <v>730</v>
      </c>
      <c r="ON6" s="142" t="s">
        <v>730</v>
      </c>
      <c r="OO6" s="142" t="s">
        <v>730</v>
      </c>
      <c r="OP6" s="142" t="s">
        <v>730</v>
      </c>
      <c r="OQ6" s="142" t="s">
        <v>730</v>
      </c>
      <c r="OR6" s="142" t="s">
        <v>730</v>
      </c>
      <c r="OS6" s="142" t="s">
        <v>730</v>
      </c>
      <c r="OT6" s="142" t="s">
        <v>730</v>
      </c>
      <c r="OU6" s="142" t="s">
        <v>730</v>
      </c>
      <c r="OV6" s="142" t="s">
        <v>730</v>
      </c>
      <c r="OW6" s="142" t="s">
        <v>730</v>
      </c>
      <c r="OX6" s="142" t="s">
        <v>730</v>
      </c>
      <c r="OY6" s="142" t="s">
        <v>730</v>
      </c>
      <c r="OZ6" s="142" t="s">
        <v>730</v>
      </c>
      <c r="PA6" s="142" t="s">
        <v>730</v>
      </c>
      <c r="PB6" s="142" t="s">
        <v>730</v>
      </c>
      <c r="PC6" s="142" t="s">
        <v>730</v>
      </c>
      <c r="PD6" s="142" t="s">
        <v>730</v>
      </c>
      <c r="PE6" s="142" t="s">
        <v>730</v>
      </c>
      <c r="PF6" s="142" t="s">
        <v>730</v>
      </c>
      <c r="PG6" s="142" t="s">
        <v>730</v>
      </c>
      <c r="PH6" s="142" t="s">
        <v>730</v>
      </c>
      <c r="PI6" s="142" t="s">
        <v>730</v>
      </c>
      <c r="PJ6" s="142" t="s">
        <v>730</v>
      </c>
      <c r="PK6" s="142" t="s">
        <v>730</v>
      </c>
      <c r="PL6" s="142" t="s">
        <v>730</v>
      </c>
      <c r="PM6" s="142" t="s">
        <v>730</v>
      </c>
      <c r="PN6" s="142" t="s">
        <v>730</v>
      </c>
      <c r="PO6" s="142" t="s">
        <v>730</v>
      </c>
      <c r="PP6" s="142" t="s">
        <v>730</v>
      </c>
      <c r="PQ6" s="142" t="s">
        <v>730</v>
      </c>
      <c r="PR6" s="142" t="s">
        <v>730</v>
      </c>
      <c r="PS6" s="142" t="s">
        <v>730</v>
      </c>
      <c r="PT6" s="142" t="s">
        <v>730</v>
      </c>
      <c r="PU6" s="142" t="s">
        <v>730</v>
      </c>
      <c r="PV6" s="142" t="s">
        <v>730</v>
      </c>
      <c r="PW6" s="142" t="s">
        <v>730</v>
      </c>
      <c r="PX6" s="142" t="s">
        <v>730</v>
      </c>
      <c r="PY6" s="142" t="s">
        <v>730</v>
      </c>
      <c r="PZ6" s="142" t="s">
        <v>730</v>
      </c>
      <c r="QA6" s="142" t="s">
        <v>730</v>
      </c>
      <c r="QB6" s="142" t="s">
        <v>730</v>
      </c>
      <c r="QC6" s="142" t="s">
        <v>730</v>
      </c>
      <c r="QD6" s="142" t="s">
        <v>730</v>
      </c>
      <c r="QE6" s="142" t="s">
        <v>730</v>
      </c>
      <c r="QF6" s="142" t="s">
        <v>730</v>
      </c>
      <c r="QG6" s="142" t="s">
        <v>730</v>
      </c>
      <c r="QH6" s="142" t="s">
        <v>730</v>
      </c>
      <c r="QI6" s="142" t="s">
        <v>730</v>
      </c>
      <c r="QJ6" s="142" t="s">
        <v>730</v>
      </c>
      <c r="QK6" s="142" t="s">
        <v>730</v>
      </c>
      <c r="QL6" s="142" t="s">
        <v>730</v>
      </c>
      <c r="QM6" s="142" t="s">
        <v>730</v>
      </c>
      <c r="QN6" s="142" t="s">
        <v>730</v>
      </c>
      <c r="QO6" s="142" t="s">
        <v>730</v>
      </c>
      <c r="QP6" s="142" t="s">
        <v>730</v>
      </c>
      <c r="QQ6" s="142" t="s">
        <v>730</v>
      </c>
      <c r="QR6" s="142" t="s">
        <v>730</v>
      </c>
      <c r="QS6" s="142" t="s">
        <v>730</v>
      </c>
      <c r="QT6" s="142" t="s">
        <v>730</v>
      </c>
      <c r="QU6" s="142" t="s">
        <v>730</v>
      </c>
      <c r="QV6" s="142" t="s">
        <v>730</v>
      </c>
      <c r="QW6" s="142" t="s">
        <v>730</v>
      </c>
      <c r="QX6" s="142" t="s">
        <v>730</v>
      </c>
      <c r="QY6" s="142" t="s">
        <v>730</v>
      </c>
      <c r="QZ6" s="142" t="s">
        <v>730</v>
      </c>
      <c r="RA6" s="142" t="s">
        <v>730</v>
      </c>
      <c r="RB6" s="142" t="s">
        <v>730</v>
      </c>
      <c r="RC6" s="142" t="s">
        <v>730</v>
      </c>
      <c r="RD6" s="142" t="s">
        <v>730</v>
      </c>
      <c r="RE6" s="142" t="s">
        <v>730</v>
      </c>
      <c r="RF6" s="142" t="s">
        <v>730</v>
      </c>
      <c r="RG6" s="142" t="s">
        <v>730</v>
      </c>
      <c r="RH6" s="142" t="s">
        <v>730</v>
      </c>
      <c r="RI6" s="142" t="s">
        <v>730</v>
      </c>
      <c r="RJ6" s="142" t="s">
        <v>730</v>
      </c>
      <c r="RK6" s="142" t="s">
        <v>730</v>
      </c>
      <c r="RL6" s="142" t="s">
        <v>730</v>
      </c>
      <c r="RM6" s="142" t="s">
        <v>730</v>
      </c>
      <c r="RN6" s="142" t="s">
        <v>730</v>
      </c>
      <c r="RO6" s="142" t="s">
        <v>730</v>
      </c>
      <c r="RP6" s="142" t="s">
        <v>730</v>
      </c>
      <c r="RQ6" s="142" t="s">
        <v>730</v>
      </c>
      <c r="RR6" s="142" t="s">
        <v>730</v>
      </c>
      <c r="RS6" s="142" t="s">
        <v>730</v>
      </c>
      <c r="RT6" s="142" t="s">
        <v>730</v>
      </c>
      <c r="RU6" s="142" t="s">
        <v>730</v>
      </c>
      <c r="RV6" s="142" t="s">
        <v>730</v>
      </c>
      <c r="RW6" s="142" t="s">
        <v>730</v>
      </c>
      <c r="RX6" s="142" t="s">
        <v>730</v>
      </c>
      <c r="RY6" s="142" t="s">
        <v>730</v>
      </c>
      <c r="RZ6" s="142" t="s">
        <v>730</v>
      </c>
      <c r="SA6" s="142" t="s">
        <v>730</v>
      </c>
      <c r="SB6" s="142" t="s">
        <v>730</v>
      </c>
      <c r="SC6" s="142" t="s">
        <v>730</v>
      </c>
      <c r="SD6" s="142" t="s">
        <v>730</v>
      </c>
      <c r="SE6" s="142" t="s">
        <v>730</v>
      </c>
      <c r="SF6" s="142" t="s">
        <v>730</v>
      </c>
      <c r="SG6" s="142" t="s">
        <v>730</v>
      </c>
      <c r="SH6" s="142" t="s">
        <v>730</v>
      </c>
      <c r="SI6" s="142" t="s">
        <v>730</v>
      </c>
      <c r="SJ6" s="142" t="s">
        <v>730</v>
      </c>
      <c r="SK6" s="142" t="s">
        <v>730</v>
      </c>
      <c r="SL6" s="142" t="s">
        <v>730</v>
      </c>
      <c r="SM6" s="142" t="s">
        <v>730</v>
      </c>
      <c r="SN6" s="142" t="s">
        <v>730</v>
      </c>
      <c r="SO6" s="142" t="s">
        <v>730</v>
      </c>
      <c r="SP6" s="142" t="s">
        <v>730</v>
      </c>
      <c r="SQ6" s="142" t="s">
        <v>730</v>
      </c>
      <c r="SR6" s="142" t="s">
        <v>730</v>
      </c>
      <c r="SS6" s="142" t="s">
        <v>730</v>
      </c>
      <c r="ST6" s="142" t="s">
        <v>730</v>
      </c>
      <c r="SU6" s="142" t="s">
        <v>730</v>
      </c>
      <c r="SV6" s="142" t="s">
        <v>730</v>
      </c>
      <c r="SW6" s="142" t="s">
        <v>730</v>
      </c>
      <c r="SX6" s="142" t="s">
        <v>730</v>
      </c>
      <c r="SY6" s="142" t="s">
        <v>730</v>
      </c>
      <c r="SZ6" s="142" t="s">
        <v>730</v>
      </c>
      <c r="TA6" s="142" t="s">
        <v>730</v>
      </c>
      <c r="TB6" s="142" t="s">
        <v>730</v>
      </c>
      <c r="TC6" s="142" t="s">
        <v>730</v>
      </c>
      <c r="TD6" s="142" t="s">
        <v>730</v>
      </c>
      <c r="TE6" s="142" t="s">
        <v>730</v>
      </c>
      <c r="TF6" s="142" t="s">
        <v>730</v>
      </c>
      <c r="TG6" s="142" t="s">
        <v>730</v>
      </c>
      <c r="TH6" s="142" t="s">
        <v>730</v>
      </c>
      <c r="TI6" s="142" t="s">
        <v>730</v>
      </c>
      <c r="TJ6" s="142" t="s">
        <v>730</v>
      </c>
      <c r="TK6" s="142" t="s">
        <v>730</v>
      </c>
      <c r="TL6" s="142" t="s">
        <v>730</v>
      </c>
      <c r="TM6" s="142" t="s">
        <v>730</v>
      </c>
      <c r="TN6" s="142" t="s">
        <v>730</v>
      </c>
      <c r="TO6" s="142" t="s">
        <v>730</v>
      </c>
      <c r="TP6" s="142" t="s">
        <v>730</v>
      </c>
      <c r="TQ6" s="142" t="s">
        <v>730</v>
      </c>
      <c r="TR6" s="142" t="s">
        <v>730</v>
      </c>
      <c r="TS6" s="142" t="s">
        <v>730</v>
      </c>
      <c r="TT6" s="142" t="s">
        <v>730</v>
      </c>
      <c r="TU6" s="142" t="s">
        <v>730</v>
      </c>
      <c r="TV6" s="142" t="s">
        <v>730</v>
      </c>
      <c r="TW6" s="142" t="s">
        <v>730</v>
      </c>
      <c r="TX6" s="142" t="s">
        <v>730</v>
      </c>
      <c r="TY6" s="142" t="s">
        <v>730</v>
      </c>
      <c r="TZ6" s="142" t="s">
        <v>730</v>
      </c>
      <c r="UA6" s="142" t="s">
        <v>730</v>
      </c>
      <c r="UB6" s="142" t="s">
        <v>730</v>
      </c>
      <c r="UC6" s="142" t="s">
        <v>730</v>
      </c>
      <c r="UD6" s="142" t="s">
        <v>730</v>
      </c>
      <c r="UE6" s="142" t="s">
        <v>730</v>
      </c>
      <c r="UF6" s="142" t="s">
        <v>730</v>
      </c>
      <c r="UG6" s="142" t="s">
        <v>730</v>
      </c>
      <c r="UH6" s="142" t="s">
        <v>730</v>
      </c>
      <c r="UI6" s="142" t="s">
        <v>730</v>
      </c>
      <c r="UJ6" s="142" t="s">
        <v>730</v>
      </c>
      <c r="UK6" s="142" t="s">
        <v>730</v>
      </c>
      <c r="UL6" s="142" t="s">
        <v>730</v>
      </c>
      <c r="UM6" s="142" t="s">
        <v>730</v>
      </c>
      <c r="UN6" s="142" t="s">
        <v>730</v>
      </c>
      <c r="UO6" s="142" t="s">
        <v>730</v>
      </c>
      <c r="UP6" s="142" t="s">
        <v>730</v>
      </c>
      <c r="UQ6" s="142" t="s">
        <v>730</v>
      </c>
      <c r="UR6" s="142" t="s">
        <v>730</v>
      </c>
      <c r="US6" s="142" t="s">
        <v>730</v>
      </c>
      <c r="UT6" s="142" t="s">
        <v>730</v>
      </c>
      <c r="UU6" s="142" t="s">
        <v>730</v>
      </c>
      <c r="UV6" s="142" t="s">
        <v>730</v>
      </c>
      <c r="UW6" s="142" t="s">
        <v>730</v>
      </c>
      <c r="UX6" s="142" t="s">
        <v>730</v>
      </c>
      <c r="UY6" s="142" t="s">
        <v>730</v>
      </c>
      <c r="UZ6" s="142" t="s">
        <v>730</v>
      </c>
      <c r="VA6" s="142" t="s">
        <v>730</v>
      </c>
      <c r="VB6" s="142" t="s">
        <v>730</v>
      </c>
      <c r="VC6" s="142" t="s">
        <v>730</v>
      </c>
      <c r="VD6" s="142" t="s">
        <v>730</v>
      </c>
      <c r="VE6" s="142" t="s">
        <v>730</v>
      </c>
      <c r="VF6" s="142" t="s">
        <v>730</v>
      </c>
      <c r="VG6" s="142" t="s">
        <v>730</v>
      </c>
      <c r="VH6" s="142" t="s">
        <v>730</v>
      </c>
      <c r="VI6" s="142" t="s">
        <v>730</v>
      </c>
      <c r="VJ6" s="142" t="s">
        <v>730</v>
      </c>
      <c r="VK6" s="142" t="s">
        <v>730</v>
      </c>
      <c r="VL6" s="142" t="s">
        <v>730</v>
      </c>
      <c r="VM6" s="142" t="s">
        <v>730</v>
      </c>
      <c r="VN6" s="142" t="s">
        <v>730</v>
      </c>
      <c r="VO6" s="142" t="s">
        <v>730</v>
      </c>
      <c r="VP6" s="142" t="s">
        <v>730</v>
      </c>
      <c r="VQ6" s="142" t="s">
        <v>730</v>
      </c>
      <c r="VR6" s="142" t="s">
        <v>730</v>
      </c>
      <c r="VS6" s="142" t="s">
        <v>730</v>
      </c>
      <c r="VT6" s="142" t="s">
        <v>730</v>
      </c>
      <c r="VU6" s="142" t="s">
        <v>730</v>
      </c>
      <c r="VV6" s="142" t="s">
        <v>730</v>
      </c>
      <c r="VW6" s="142" t="s">
        <v>730</v>
      </c>
      <c r="VX6" s="142" t="s">
        <v>730</v>
      </c>
      <c r="VY6" s="142" t="s">
        <v>730</v>
      </c>
      <c r="VZ6" s="142" t="s">
        <v>730</v>
      </c>
      <c r="WA6" s="142" t="s">
        <v>730</v>
      </c>
      <c r="WB6" s="142" t="s">
        <v>730</v>
      </c>
      <c r="WC6" s="142" t="s">
        <v>730</v>
      </c>
      <c r="WD6" s="142" t="s">
        <v>730</v>
      </c>
      <c r="WE6" s="142" t="s">
        <v>730</v>
      </c>
      <c r="WF6" s="142" t="s">
        <v>730</v>
      </c>
      <c r="WG6" s="142" t="s">
        <v>730</v>
      </c>
      <c r="WH6" s="142" t="s">
        <v>730</v>
      </c>
      <c r="WI6" s="142" t="s">
        <v>730</v>
      </c>
      <c r="WJ6" s="142" t="s">
        <v>730</v>
      </c>
      <c r="WK6" s="142" t="s">
        <v>730</v>
      </c>
      <c r="WL6" s="142" t="s">
        <v>730</v>
      </c>
      <c r="WM6" s="142" t="s">
        <v>730</v>
      </c>
      <c r="WN6" s="142" t="s">
        <v>730</v>
      </c>
      <c r="WO6" s="142" t="s">
        <v>730</v>
      </c>
      <c r="WP6" s="142" t="s">
        <v>730</v>
      </c>
      <c r="WQ6" s="142" t="s">
        <v>730</v>
      </c>
      <c r="WR6" s="142" t="s">
        <v>730</v>
      </c>
      <c r="WS6" s="142" t="s">
        <v>730</v>
      </c>
      <c r="WT6" s="142" t="s">
        <v>730</v>
      </c>
      <c r="WU6" s="142" t="s">
        <v>730</v>
      </c>
      <c r="WV6" s="142" t="s">
        <v>730</v>
      </c>
      <c r="WW6" s="142" t="s">
        <v>730</v>
      </c>
      <c r="WX6" s="142" t="s">
        <v>730</v>
      </c>
      <c r="WY6" s="142" t="s">
        <v>730</v>
      </c>
      <c r="WZ6" s="142" t="s">
        <v>730</v>
      </c>
      <c r="XA6" s="142" t="s">
        <v>730</v>
      </c>
      <c r="XB6" s="142" t="s">
        <v>730</v>
      </c>
      <c r="XC6" s="142" t="s">
        <v>730</v>
      </c>
      <c r="XD6" s="142" t="s">
        <v>730</v>
      </c>
      <c r="XE6" s="142" t="s">
        <v>730</v>
      </c>
      <c r="XF6" s="142" t="s">
        <v>730</v>
      </c>
      <c r="XG6" s="142" t="s">
        <v>730</v>
      </c>
      <c r="XH6" s="142" t="s">
        <v>730</v>
      </c>
      <c r="XI6" s="142" t="s">
        <v>730</v>
      </c>
      <c r="XJ6" s="142" t="s">
        <v>730</v>
      </c>
      <c r="XK6" s="142" t="s">
        <v>730</v>
      </c>
      <c r="XL6" s="142" t="s">
        <v>730</v>
      </c>
      <c r="XM6" s="142" t="s">
        <v>730</v>
      </c>
      <c r="XN6" s="142" t="s">
        <v>730</v>
      </c>
      <c r="XO6" s="142" t="s">
        <v>730</v>
      </c>
      <c r="XP6" s="142" t="s">
        <v>730</v>
      </c>
      <c r="XQ6" s="142" t="s">
        <v>730</v>
      </c>
      <c r="XR6" s="142" t="s">
        <v>730</v>
      </c>
      <c r="XS6" s="142" t="s">
        <v>730</v>
      </c>
      <c r="XT6" s="142" t="s">
        <v>730</v>
      </c>
      <c r="XU6" s="142" t="s">
        <v>730</v>
      </c>
      <c r="XV6" s="142" t="s">
        <v>730</v>
      </c>
      <c r="XW6" s="142" t="s">
        <v>730</v>
      </c>
      <c r="XX6" s="142" t="s">
        <v>730</v>
      </c>
      <c r="XY6" s="142" t="s">
        <v>730</v>
      </c>
      <c r="XZ6" s="142" t="s">
        <v>730</v>
      </c>
      <c r="YA6" s="142" t="s">
        <v>730</v>
      </c>
      <c r="YB6" s="142" t="s">
        <v>730</v>
      </c>
      <c r="YC6" s="142" t="s">
        <v>730</v>
      </c>
      <c r="YD6" s="142" t="s">
        <v>730</v>
      </c>
      <c r="YE6" s="142" t="s">
        <v>730</v>
      </c>
      <c r="YF6" s="142" t="s">
        <v>730</v>
      </c>
      <c r="YG6" s="142" t="s">
        <v>730</v>
      </c>
      <c r="YH6" s="142" t="s">
        <v>730</v>
      </c>
      <c r="YI6" s="142" t="s">
        <v>730</v>
      </c>
      <c r="YJ6" s="142" t="s">
        <v>730</v>
      </c>
      <c r="YK6" s="142" t="s">
        <v>730</v>
      </c>
      <c r="YL6" s="142" t="s">
        <v>730</v>
      </c>
      <c r="YM6" s="142" t="s">
        <v>730</v>
      </c>
      <c r="YN6" s="142" t="s">
        <v>730</v>
      </c>
      <c r="YO6" s="142" t="s">
        <v>730</v>
      </c>
      <c r="YP6" s="142" t="s">
        <v>730</v>
      </c>
      <c r="YQ6" s="142" t="s">
        <v>730</v>
      </c>
      <c r="YR6" s="142" t="s">
        <v>730</v>
      </c>
      <c r="YS6" s="142" t="s">
        <v>730</v>
      </c>
      <c r="YT6" s="142" t="s">
        <v>730</v>
      </c>
      <c r="YU6" s="142" t="s">
        <v>730</v>
      </c>
      <c r="YV6" s="142" t="s">
        <v>730</v>
      </c>
      <c r="YW6" s="142" t="s">
        <v>730</v>
      </c>
      <c r="YX6" s="142" t="s">
        <v>730</v>
      </c>
      <c r="YY6" s="142" t="s">
        <v>730</v>
      </c>
      <c r="YZ6" s="142" t="s">
        <v>730</v>
      </c>
      <c r="ZA6" s="142" t="s">
        <v>730</v>
      </c>
      <c r="ZB6" s="142" t="s">
        <v>730</v>
      </c>
      <c r="ZC6" s="142" t="s">
        <v>730</v>
      </c>
      <c r="ZD6" s="142" t="s">
        <v>730</v>
      </c>
      <c r="ZE6" s="142" t="s">
        <v>730</v>
      </c>
      <c r="ZF6" s="142" t="s">
        <v>730</v>
      </c>
      <c r="ZG6" s="142" t="s">
        <v>730</v>
      </c>
      <c r="ZH6" s="142" t="s">
        <v>730</v>
      </c>
      <c r="ZI6" s="142" t="s">
        <v>730</v>
      </c>
      <c r="ZJ6" s="142" t="s">
        <v>730</v>
      </c>
      <c r="ZK6" s="142" t="s">
        <v>730</v>
      </c>
      <c r="ZL6" s="142" t="s">
        <v>730</v>
      </c>
      <c r="ZM6" s="142" t="s">
        <v>730</v>
      </c>
      <c r="ZN6" s="142" t="s">
        <v>730</v>
      </c>
      <c r="ZO6" s="142" t="s">
        <v>730</v>
      </c>
      <c r="ZP6" s="142" t="s">
        <v>730</v>
      </c>
      <c r="ZQ6" s="142" t="s">
        <v>730</v>
      </c>
      <c r="ZR6" s="142" t="s">
        <v>730</v>
      </c>
      <c r="ZS6" s="142" t="s">
        <v>730</v>
      </c>
      <c r="ZT6" s="142" t="s">
        <v>730</v>
      </c>
      <c r="ZU6" s="142" t="s">
        <v>730</v>
      </c>
      <c r="ZV6" s="142" t="s">
        <v>730</v>
      </c>
      <c r="ZW6" s="142" t="s">
        <v>730</v>
      </c>
      <c r="ZX6" s="142" t="s">
        <v>730</v>
      </c>
      <c r="ZY6" s="142" t="s">
        <v>730</v>
      </c>
      <c r="ZZ6" s="142" t="s">
        <v>730</v>
      </c>
      <c r="AAA6" s="142" t="s">
        <v>730</v>
      </c>
      <c r="AAB6" s="142" t="s">
        <v>730</v>
      </c>
      <c r="AAC6" s="142" t="s">
        <v>730</v>
      </c>
      <c r="AAD6" s="142" t="s">
        <v>730</v>
      </c>
      <c r="AAE6" s="142" t="s">
        <v>730</v>
      </c>
      <c r="AAF6" s="142" t="s">
        <v>730</v>
      </c>
      <c r="AAG6" s="142" t="s">
        <v>730</v>
      </c>
      <c r="AAH6" s="142" t="s">
        <v>730</v>
      </c>
      <c r="AAI6" s="142" t="s">
        <v>730</v>
      </c>
      <c r="AAJ6" s="142" t="s">
        <v>730</v>
      </c>
      <c r="AAK6" s="142" t="s">
        <v>730</v>
      </c>
      <c r="AAL6" s="142" t="s">
        <v>730</v>
      </c>
      <c r="AAM6" s="142" t="s">
        <v>730</v>
      </c>
      <c r="AAN6" s="142" t="s">
        <v>730</v>
      </c>
      <c r="AAO6" s="142" t="s">
        <v>730</v>
      </c>
      <c r="AAP6" s="142" t="s">
        <v>730</v>
      </c>
      <c r="AAQ6" s="142" t="s">
        <v>730</v>
      </c>
      <c r="AAR6" s="142" t="s">
        <v>730</v>
      </c>
      <c r="AAS6" s="142" t="s">
        <v>730</v>
      </c>
      <c r="AAT6" s="142" t="s">
        <v>730</v>
      </c>
      <c r="AAU6" s="142" t="s">
        <v>730</v>
      </c>
      <c r="AAV6" s="142" t="s">
        <v>730</v>
      </c>
      <c r="AAW6" s="142" t="s">
        <v>730</v>
      </c>
      <c r="AAX6" s="142" t="s">
        <v>730</v>
      </c>
      <c r="AAY6" s="142" t="s">
        <v>730</v>
      </c>
      <c r="AAZ6" s="142" t="s">
        <v>730</v>
      </c>
      <c r="ABA6" s="142" t="s">
        <v>730</v>
      </c>
      <c r="ABB6" s="142" t="s">
        <v>730</v>
      </c>
      <c r="ABC6" s="142" t="s">
        <v>730</v>
      </c>
      <c r="ABD6" s="142" t="s">
        <v>730</v>
      </c>
      <c r="ABE6" s="142" t="s">
        <v>730</v>
      </c>
      <c r="ABF6" s="142" t="s">
        <v>730</v>
      </c>
      <c r="ABG6" s="142" t="s">
        <v>730</v>
      </c>
      <c r="ABH6" s="142" t="s">
        <v>730</v>
      </c>
      <c r="ABI6" s="142" t="s">
        <v>730</v>
      </c>
      <c r="ABJ6" s="142" t="s">
        <v>730</v>
      </c>
      <c r="ABK6" s="142" t="s">
        <v>730</v>
      </c>
      <c r="ABL6" s="142" t="s">
        <v>730</v>
      </c>
      <c r="ABM6" s="142" t="s">
        <v>730</v>
      </c>
      <c r="ABN6" s="142" t="s">
        <v>730</v>
      </c>
      <c r="ABO6" s="142" t="s">
        <v>730</v>
      </c>
      <c r="ABP6" s="142" t="s">
        <v>730</v>
      </c>
      <c r="ABQ6" s="142" t="s">
        <v>730</v>
      </c>
      <c r="ABR6" s="142" t="s">
        <v>730</v>
      </c>
      <c r="ABS6" s="142" t="s">
        <v>730</v>
      </c>
      <c r="ABT6" s="142" t="s">
        <v>730</v>
      </c>
      <c r="ABU6" s="142" t="s">
        <v>730</v>
      </c>
      <c r="ABV6" s="142" t="s">
        <v>730</v>
      </c>
      <c r="ABW6" s="142" t="s">
        <v>730</v>
      </c>
      <c r="ABX6" s="142" t="s">
        <v>730</v>
      </c>
      <c r="ABY6" s="142" t="s">
        <v>730</v>
      </c>
      <c r="ABZ6" s="142" t="s">
        <v>730</v>
      </c>
      <c r="ACA6" s="142" t="s">
        <v>730</v>
      </c>
      <c r="ACB6" s="142" t="s">
        <v>730</v>
      </c>
      <c r="ACC6" s="142" t="s">
        <v>730</v>
      </c>
      <c r="ACD6" s="142" t="s">
        <v>730</v>
      </c>
      <c r="ACE6" s="142" t="s">
        <v>730</v>
      </c>
      <c r="ACF6" s="142" t="s">
        <v>730</v>
      </c>
      <c r="ACG6" s="142" t="s">
        <v>730</v>
      </c>
      <c r="ACH6" s="142" t="s">
        <v>730</v>
      </c>
      <c r="ACI6" s="142" t="s">
        <v>730</v>
      </c>
      <c r="ACJ6" s="142" t="s">
        <v>730</v>
      </c>
      <c r="ACK6" s="142" t="s">
        <v>730</v>
      </c>
      <c r="ACL6" s="142" t="s">
        <v>730</v>
      </c>
      <c r="ACM6" s="142" t="s">
        <v>730</v>
      </c>
      <c r="ACN6" s="142" t="s">
        <v>730</v>
      </c>
      <c r="ACO6" s="142" t="s">
        <v>730</v>
      </c>
      <c r="ACP6" s="142" t="s">
        <v>730</v>
      </c>
      <c r="ACQ6" s="142" t="s">
        <v>730</v>
      </c>
      <c r="ACR6" s="142" t="s">
        <v>730</v>
      </c>
      <c r="ACS6" s="142" t="s">
        <v>730</v>
      </c>
      <c r="ACT6" s="142" t="s">
        <v>730</v>
      </c>
      <c r="ACU6" s="142" t="s">
        <v>730</v>
      </c>
      <c r="ACV6" s="142" t="s">
        <v>730</v>
      </c>
      <c r="ACW6" s="142" t="s">
        <v>730</v>
      </c>
      <c r="ACX6" s="142" t="s">
        <v>730</v>
      </c>
      <c r="ACY6" s="142" t="s">
        <v>730</v>
      </c>
      <c r="ACZ6" s="142" t="s">
        <v>730</v>
      </c>
      <c r="ADA6" s="142" t="s">
        <v>730</v>
      </c>
      <c r="ADB6" s="142" t="s">
        <v>730</v>
      </c>
      <c r="ADC6" s="142" t="s">
        <v>730</v>
      </c>
      <c r="ADD6" s="142" t="s">
        <v>730</v>
      </c>
      <c r="ADE6" s="142" t="s">
        <v>730</v>
      </c>
      <c r="ADF6" s="142" t="s">
        <v>730</v>
      </c>
      <c r="ADG6" s="142" t="s">
        <v>730</v>
      </c>
      <c r="ADH6" s="142" t="s">
        <v>730</v>
      </c>
      <c r="ADI6" s="142" t="s">
        <v>730</v>
      </c>
      <c r="ADJ6" s="142" t="s">
        <v>730</v>
      </c>
      <c r="ADK6" s="142" t="s">
        <v>730</v>
      </c>
      <c r="ADL6" s="142" t="s">
        <v>730</v>
      </c>
      <c r="ADM6" s="142" t="s">
        <v>730</v>
      </c>
      <c r="ADN6" s="142" t="s">
        <v>730</v>
      </c>
      <c r="ADO6" s="142" t="s">
        <v>730</v>
      </c>
      <c r="ADP6" s="142" t="s">
        <v>730</v>
      </c>
      <c r="ADQ6" s="142" t="s">
        <v>730</v>
      </c>
      <c r="ADR6" s="142" t="s">
        <v>730</v>
      </c>
      <c r="ADS6" s="142" t="s">
        <v>730</v>
      </c>
      <c r="ADT6" s="142" t="s">
        <v>730</v>
      </c>
      <c r="ADU6" s="142" t="s">
        <v>730</v>
      </c>
      <c r="ADV6" s="142" t="s">
        <v>730</v>
      </c>
      <c r="ADW6" s="142" t="s">
        <v>730</v>
      </c>
      <c r="ADX6" s="142" t="s">
        <v>730</v>
      </c>
      <c r="ADY6" s="142" t="s">
        <v>730</v>
      </c>
      <c r="ADZ6" s="142" t="s">
        <v>730</v>
      </c>
      <c r="AEA6" s="142" t="s">
        <v>730</v>
      </c>
      <c r="AEB6" s="142" t="s">
        <v>730</v>
      </c>
      <c r="AEC6" s="142" t="s">
        <v>730</v>
      </c>
      <c r="AED6" s="142" t="s">
        <v>730</v>
      </c>
      <c r="AEE6" s="142" t="s">
        <v>730</v>
      </c>
      <c r="AEF6" s="142" t="s">
        <v>730</v>
      </c>
      <c r="AEG6" s="142" t="s">
        <v>730</v>
      </c>
      <c r="AEH6" s="142" t="s">
        <v>730</v>
      </c>
      <c r="AEI6" s="142" t="s">
        <v>730</v>
      </c>
      <c r="AEJ6" s="142" t="s">
        <v>730</v>
      </c>
      <c r="AEK6" s="142" t="s">
        <v>730</v>
      </c>
      <c r="AEL6" s="142" t="s">
        <v>730</v>
      </c>
      <c r="AEM6" s="142" t="s">
        <v>730</v>
      </c>
      <c r="AEN6" s="142" t="s">
        <v>730</v>
      </c>
      <c r="AEO6" s="142" t="s">
        <v>730</v>
      </c>
      <c r="AEP6" s="142" t="s">
        <v>730</v>
      </c>
      <c r="AEQ6" s="142" t="s">
        <v>730</v>
      </c>
      <c r="AER6" s="142" t="s">
        <v>730</v>
      </c>
      <c r="AES6" s="142" t="s">
        <v>730</v>
      </c>
      <c r="AET6" s="142" t="s">
        <v>730</v>
      </c>
      <c r="AEU6" s="142" t="s">
        <v>730</v>
      </c>
      <c r="AEV6" s="142" t="s">
        <v>730</v>
      </c>
      <c r="AEW6" s="142" t="s">
        <v>730</v>
      </c>
      <c r="AEX6" s="142" t="s">
        <v>730</v>
      </c>
      <c r="AEY6" s="142" t="s">
        <v>730</v>
      </c>
      <c r="AEZ6" s="142" t="s">
        <v>730</v>
      </c>
      <c r="AFA6" s="142" t="s">
        <v>730</v>
      </c>
      <c r="AFB6" s="142" t="s">
        <v>730</v>
      </c>
      <c r="AFC6" s="142" t="s">
        <v>730</v>
      </c>
      <c r="AFD6" s="142" t="s">
        <v>730</v>
      </c>
      <c r="AFE6" s="142" t="s">
        <v>730</v>
      </c>
      <c r="AFF6" s="142" t="s">
        <v>730</v>
      </c>
      <c r="AFG6" s="142" t="s">
        <v>730</v>
      </c>
      <c r="AFH6" s="142" t="s">
        <v>730</v>
      </c>
      <c r="AFI6" s="142" t="s">
        <v>730</v>
      </c>
      <c r="AFJ6" s="142" t="s">
        <v>730</v>
      </c>
      <c r="AFK6" s="142" t="s">
        <v>730</v>
      </c>
      <c r="AFL6" s="142" t="s">
        <v>730</v>
      </c>
      <c r="AFM6" s="142" t="s">
        <v>730</v>
      </c>
      <c r="AFN6" s="142" t="s">
        <v>730</v>
      </c>
      <c r="AFO6" s="142" t="s">
        <v>730</v>
      </c>
      <c r="AFP6" s="142" t="s">
        <v>730</v>
      </c>
      <c r="AFQ6" s="142" t="s">
        <v>730</v>
      </c>
      <c r="AFR6" s="142" t="s">
        <v>730</v>
      </c>
      <c r="AFS6" s="142" t="s">
        <v>730</v>
      </c>
      <c r="AFT6" s="142" t="s">
        <v>730</v>
      </c>
      <c r="AFU6" s="142" t="s">
        <v>730</v>
      </c>
      <c r="AFV6" s="142" t="s">
        <v>730</v>
      </c>
      <c r="AFW6" s="142" t="s">
        <v>730</v>
      </c>
      <c r="AFX6" s="142" t="s">
        <v>730</v>
      </c>
      <c r="AFY6" s="142" t="s">
        <v>730</v>
      </c>
      <c r="AFZ6" s="142" t="s">
        <v>730</v>
      </c>
      <c r="AGA6" s="142" t="s">
        <v>730</v>
      </c>
      <c r="AGB6" s="142" t="s">
        <v>730</v>
      </c>
      <c r="AGC6" s="142" t="s">
        <v>730</v>
      </c>
      <c r="AGD6" s="142" t="s">
        <v>730</v>
      </c>
      <c r="AGE6" s="142" t="s">
        <v>730</v>
      </c>
      <c r="AGF6" s="142" t="s">
        <v>730</v>
      </c>
      <c r="AGG6" s="142" t="s">
        <v>730</v>
      </c>
      <c r="AGH6" s="142" t="s">
        <v>730</v>
      </c>
      <c r="AGI6" s="142" t="s">
        <v>730</v>
      </c>
      <c r="AGJ6" s="142" t="s">
        <v>730</v>
      </c>
      <c r="AGK6" s="142" t="s">
        <v>730</v>
      </c>
      <c r="AGL6" s="142" t="s">
        <v>730</v>
      </c>
      <c r="AGM6" s="142" t="s">
        <v>730</v>
      </c>
      <c r="AGN6" s="142" t="s">
        <v>730</v>
      </c>
      <c r="AGO6" s="142" t="s">
        <v>730</v>
      </c>
      <c r="AGP6" s="142" t="s">
        <v>730</v>
      </c>
      <c r="AGQ6" s="142" t="s">
        <v>730</v>
      </c>
      <c r="AGR6" s="142" t="s">
        <v>730</v>
      </c>
      <c r="AGS6" s="142" t="s">
        <v>730</v>
      </c>
      <c r="AGT6" s="142" t="s">
        <v>730</v>
      </c>
      <c r="AGU6" s="142" t="s">
        <v>730</v>
      </c>
      <c r="AGV6" s="142" t="s">
        <v>730</v>
      </c>
      <c r="AGW6" s="142" t="s">
        <v>730</v>
      </c>
      <c r="AGX6" s="142" t="s">
        <v>730</v>
      </c>
      <c r="AGY6" s="142" t="s">
        <v>730</v>
      </c>
      <c r="AGZ6" s="142" t="s">
        <v>730</v>
      </c>
      <c r="AHA6" s="142" t="s">
        <v>730</v>
      </c>
      <c r="AHB6" s="142" t="s">
        <v>730</v>
      </c>
      <c r="AHC6" s="142" t="s">
        <v>730</v>
      </c>
      <c r="AHD6" s="142" t="s">
        <v>730</v>
      </c>
      <c r="AHE6" s="142" t="s">
        <v>730</v>
      </c>
      <c r="AHF6" s="142" t="s">
        <v>730</v>
      </c>
      <c r="AHG6" s="142" t="s">
        <v>730</v>
      </c>
      <c r="AHH6" s="142" t="s">
        <v>730</v>
      </c>
      <c r="AHI6" s="142" t="s">
        <v>730</v>
      </c>
      <c r="AHJ6" s="142" t="s">
        <v>730</v>
      </c>
      <c r="AHK6" s="142" t="s">
        <v>730</v>
      </c>
      <c r="AHL6" s="142" t="s">
        <v>730</v>
      </c>
      <c r="AHM6" s="142" t="s">
        <v>730</v>
      </c>
      <c r="AHN6" s="142" t="s">
        <v>730</v>
      </c>
      <c r="AHO6" s="142" t="s">
        <v>730</v>
      </c>
      <c r="AHP6" s="142" t="s">
        <v>730</v>
      </c>
      <c r="AHQ6" s="142" t="s">
        <v>730</v>
      </c>
      <c r="AHR6" s="142" t="s">
        <v>730</v>
      </c>
      <c r="AHS6" s="142" t="s">
        <v>730</v>
      </c>
      <c r="AHT6" s="142" t="s">
        <v>730</v>
      </c>
      <c r="AHU6" s="142" t="s">
        <v>730</v>
      </c>
      <c r="AHV6" s="142" t="s">
        <v>730</v>
      </c>
      <c r="AHW6" s="142" t="s">
        <v>730</v>
      </c>
      <c r="AHX6" s="142" t="s">
        <v>730</v>
      </c>
      <c r="AHY6" s="142" t="s">
        <v>730</v>
      </c>
      <c r="AHZ6" s="142" t="s">
        <v>730</v>
      </c>
      <c r="AIA6" s="142" t="s">
        <v>730</v>
      </c>
      <c r="AIB6" s="142" t="s">
        <v>730</v>
      </c>
      <c r="AIC6" s="142" t="s">
        <v>730</v>
      </c>
      <c r="AID6" s="142" t="s">
        <v>730</v>
      </c>
      <c r="AIE6" s="142" t="s">
        <v>730</v>
      </c>
      <c r="AIF6" s="142" t="s">
        <v>730</v>
      </c>
      <c r="AIG6" s="142" t="s">
        <v>730</v>
      </c>
      <c r="AIH6" s="142" t="s">
        <v>730</v>
      </c>
      <c r="AII6" s="142" t="s">
        <v>730</v>
      </c>
      <c r="AIJ6" s="142" t="s">
        <v>730</v>
      </c>
      <c r="AIK6" s="142" t="s">
        <v>730</v>
      </c>
      <c r="AIL6" s="142" t="s">
        <v>730</v>
      </c>
      <c r="AIM6" s="142" t="s">
        <v>730</v>
      </c>
      <c r="AIN6" s="142" t="s">
        <v>730</v>
      </c>
      <c r="AIO6" s="142" t="s">
        <v>730</v>
      </c>
      <c r="AIP6" s="142" t="s">
        <v>730</v>
      </c>
      <c r="AIQ6" s="142" t="s">
        <v>730</v>
      </c>
      <c r="AIR6" s="142" t="s">
        <v>730</v>
      </c>
      <c r="AIS6" s="142" t="s">
        <v>730</v>
      </c>
      <c r="AIT6" s="142" t="s">
        <v>730</v>
      </c>
      <c r="AIU6" s="142" t="s">
        <v>730</v>
      </c>
      <c r="AIV6" s="142" t="s">
        <v>730</v>
      </c>
      <c r="AIW6" s="142" t="s">
        <v>730</v>
      </c>
      <c r="AIX6" s="142" t="s">
        <v>730</v>
      </c>
      <c r="AIY6" s="142" t="s">
        <v>730</v>
      </c>
      <c r="AIZ6" s="142" t="s">
        <v>730</v>
      </c>
      <c r="AJA6" s="142" t="s">
        <v>730</v>
      </c>
      <c r="AJB6" s="142" t="s">
        <v>730</v>
      </c>
      <c r="AJC6" s="142" t="s">
        <v>730</v>
      </c>
      <c r="AJD6" s="142" t="s">
        <v>730</v>
      </c>
      <c r="AJE6" s="142" t="s">
        <v>730</v>
      </c>
      <c r="AJF6" s="142" t="s">
        <v>730</v>
      </c>
      <c r="AJG6" s="142" t="s">
        <v>730</v>
      </c>
      <c r="AJH6" s="142" t="s">
        <v>730</v>
      </c>
      <c r="AJI6" s="142" t="s">
        <v>730</v>
      </c>
      <c r="AJJ6" s="142" t="s">
        <v>730</v>
      </c>
      <c r="AJK6" s="142" t="s">
        <v>730</v>
      </c>
      <c r="AJL6" s="142" t="s">
        <v>730</v>
      </c>
      <c r="AJM6" s="142" t="s">
        <v>730</v>
      </c>
      <c r="AJN6" s="142" t="s">
        <v>730</v>
      </c>
      <c r="AJO6" s="142" t="s">
        <v>730</v>
      </c>
      <c r="AJP6" s="142" t="s">
        <v>730</v>
      </c>
      <c r="AJQ6" s="142" t="s">
        <v>730</v>
      </c>
      <c r="AJR6" s="142" t="s">
        <v>730</v>
      </c>
      <c r="AJS6" s="142" t="s">
        <v>730</v>
      </c>
      <c r="AJT6" s="142" t="s">
        <v>730</v>
      </c>
      <c r="AJU6" s="142" t="s">
        <v>730</v>
      </c>
      <c r="AJV6" s="142" t="s">
        <v>730</v>
      </c>
      <c r="AJW6" s="142" t="s">
        <v>730</v>
      </c>
      <c r="AJX6" s="142" t="s">
        <v>730</v>
      </c>
      <c r="AJY6" s="142" t="s">
        <v>730</v>
      </c>
      <c r="AJZ6" s="142" t="s">
        <v>730</v>
      </c>
      <c r="AKA6" s="142" t="s">
        <v>730</v>
      </c>
      <c r="AKB6" s="142" t="s">
        <v>730</v>
      </c>
      <c r="AKC6" s="142" t="s">
        <v>730</v>
      </c>
      <c r="AKD6" s="142" t="s">
        <v>730</v>
      </c>
      <c r="AKE6" s="142" t="s">
        <v>730</v>
      </c>
      <c r="AKF6" s="142" t="s">
        <v>730</v>
      </c>
      <c r="AKG6" s="142" t="s">
        <v>730</v>
      </c>
      <c r="AKH6" s="142" t="s">
        <v>730</v>
      </c>
      <c r="AKI6" s="142" t="s">
        <v>730</v>
      </c>
      <c r="AKJ6" s="142" t="s">
        <v>730</v>
      </c>
      <c r="AKK6" s="142" t="s">
        <v>730</v>
      </c>
      <c r="AKL6" s="142" t="s">
        <v>730</v>
      </c>
      <c r="AKM6" s="142" t="s">
        <v>730</v>
      </c>
      <c r="AKN6" s="142" t="s">
        <v>730</v>
      </c>
      <c r="AKO6" s="142" t="s">
        <v>730</v>
      </c>
      <c r="AKP6" s="142" t="s">
        <v>730</v>
      </c>
      <c r="AKQ6" s="142" t="s">
        <v>730</v>
      </c>
      <c r="AKR6" s="142" t="s">
        <v>730</v>
      </c>
      <c r="AKS6" s="142" t="s">
        <v>730</v>
      </c>
      <c r="AKT6" s="142" t="s">
        <v>730</v>
      </c>
      <c r="AKU6" s="142" t="s">
        <v>730</v>
      </c>
      <c r="AKV6" s="142" t="s">
        <v>730</v>
      </c>
      <c r="AKW6" s="142" t="s">
        <v>730</v>
      </c>
      <c r="AKX6" s="142" t="s">
        <v>730</v>
      </c>
      <c r="AKY6" s="142" t="s">
        <v>730</v>
      </c>
      <c r="AKZ6" s="142" t="s">
        <v>730</v>
      </c>
      <c r="ALA6" s="142" t="s">
        <v>730</v>
      </c>
      <c r="ALB6" s="142" t="s">
        <v>730</v>
      </c>
      <c r="ALC6" s="142" t="s">
        <v>730</v>
      </c>
      <c r="ALD6" s="142" t="s">
        <v>730</v>
      </c>
      <c r="ALE6" s="142" t="s">
        <v>730</v>
      </c>
      <c r="ALF6" s="142" t="s">
        <v>730</v>
      </c>
      <c r="ALG6" s="142" t="s">
        <v>730</v>
      </c>
      <c r="ALH6" s="142" t="s">
        <v>730</v>
      </c>
      <c r="ALI6" s="142" t="s">
        <v>730</v>
      </c>
      <c r="ALJ6" s="142" t="s">
        <v>730</v>
      </c>
      <c r="ALK6" s="142" t="s">
        <v>730</v>
      </c>
      <c r="ALL6" s="142" t="s">
        <v>730</v>
      </c>
      <c r="ALM6" s="142" t="s">
        <v>730</v>
      </c>
      <c r="ALN6" s="142" t="s">
        <v>730</v>
      </c>
      <c r="ALO6" s="142" t="s">
        <v>730</v>
      </c>
      <c r="ALP6" s="142" t="s">
        <v>730</v>
      </c>
      <c r="ALQ6" s="142" t="s">
        <v>730</v>
      </c>
      <c r="ALR6" s="142" t="s">
        <v>730</v>
      </c>
      <c r="ALS6" s="142" t="s">
        <v>730</v>
      </c>
      <c r="ALT6" s="142" t="s">
        <v>730</v>
      </c>
      <c r="ALU6" s="142" t="s">
        <v>730</v>
      </c>
      <c r="ALV6" s="142" t="s">
        <v>730</v>
      </c>
      <c r="ALW6" s="142" t="s">
        <v>730</v>
      </c>
      <c r="ALX6" s="142" t="s">
        <v>730</v>
      </c>
      <c r="ALY6" s="142" t="s">
        <v>730</v>
      </c>
      <c r="ALZ6" s="142" t="s">
        <v>730</v>
      </c>
      <c r="AMA6" s="142" t="s">
        <v>730</v>
      </c>
      <c r="AMB6" s="142" t="s">
        <v>730</v>
      </c>
      <c r="AMC6" s="142" t="s">
        <v>730</v>
      </c>
      <c r="AMD6" s="142" t="s">
        <v>730</v>
      </c>
      <c r="AME6" s="142" t="s">
        <v>730</v>
      </c>
      <c r="AMF6" s="142" t="s">
        <v>730</v>
      </c>
      <c r="AMG6" s="142" t="s">
        <v>730</v>
      </c>
      <c r="AMH6" s="142" t="s">
        <v>730</v>
      </c>
      <c r="AMI6" s="142" t="s">
        <v>730</v>
      </c>
      <c r="AMJ6" s="142" t="s">
        <v>730</v>
      </c>
      <c r="AMK6" s="142" t="s">
        <v>730</v>
      </c>
      <c r="AML6" s="142" t="s">
        <v>730</v>
      </c>
      <c r="AMM6" s="142" t="s">
        <v>730</v>
      </c>
      <c r="AMN6" s="142" t="s">
        <v>730</v>
      </c>
      <c r="AMO6" s="142" t="s">
        <v>730</v>
      </c>
      <c r="AMP6" s="142" t="s">
        <v>730</v>
      </c>
      <c r="AMQ6" s="142" t="s">
        <v>730</v>
      </c>
      <c r="AMR6" s="142" t="s">
        <v>730</v>
      </c>
      <c r="AMS6" s="142" t="s">
        <v>730</v>
      </c>
      <c r="AMT6" s="142" t="s">
        <v>730</v>
      </c>
      <c r="AMU6" s="142" t="s">
        <v>730</v>
      </c>
      <c r="AMV6" s="142" t="s">
        <v>730</v>
      </c>
      <c r="AMW6" s="142" t="s">
        <v>730</v>
      </c>
      <c r="AMX6" s="142" t="s">
        <v>730</v>
      </c>
      <c r="AMY6" s="142" t="s">
        <v>730</v>
      </c>
      <c r="AMZ6" s="142" t="s">
        <v>730</v>
      </c>
      <c r="ANA6" s="142" t="s">
        <v>730</v>
      </c>
      <c r="ANB6" s="142" t="s">
        <v>730</v>
      </c>
      <c r="ANC6" s="142" t="s">
        <v>730</v>
      </c>
      <c r="AND6" s="142" t="s">
        <v>730</v>
      </c>
      <c r="ANE6" s="142" t="s">
        <v>730</v>
      </c>
      <c r="ANF6" s="142" t="s">
        <v>730</v>
      </c>
      <c r="ANG6" s="142" t="s">
        <v>730</v>
      </c>
      <c r="ANH6" s="142" t="s">
        <v>730</v>
      </c>
      <c r="ANI6" s="142" t="s">
        <v>730</v>
      </c>
      <c r="ANJ6" s="142" t="s">
        <v>730</v>
      </c>
      <c r="ANK6" s="142" t="s">
        <v>730</v>
      </c>
      <c r="ANL6" s="142" t="s">
        <v>730</v>
      </c>
      <c r="ANM6" s="142" t="s">
        <v>730</v>
      </c>
      <c r="ANN6" s="142" t="s">
        <v>730</v>
      </c>
      <c r="ANO6" s="142" t="s">
        <v>730</v>
      </c>
      <c r="ANP6" s="142" t="s">
        <v>730</v>
      </c>
      <c r="ANQ6" s="142" t="s">
        <v>730</v>
      </c>
      <c r="ANR6" s="142" t="s">
        <v>730</v>
      </c>
      <c r="ANS6" s="142" t="s">
        <v>730</v>
      </c>
      <c r="ANT6" s="142" t="s">
        <v>730</v>
      </c>
      <c r="ANU6" s="142" t="s">
        <v>730</v>
      </c>
      <c r="ANV6" s="142" t="s">
        <v>730</v>
      </c>
      <c r="ANW6" s="142" t="s">
        <v>730</v>
      </c>
      <c r="ANX6" s="142" t="s">
        <v>730</v>
      </c>
      <c r="ANY6" s="142" t="s">
        <v>730</v>
      </c>
      <c r="ANZ6" s="142" t="s">
        <v>730</v>
      </c>
      <c r="AOA6" s="142" t="s">
        <v>730</v>
      </c>
      <c r="AOB6" s="142" t="s">
        <v>730</v>
      </c>
      <c r="AOC6" s="142" t="s">
        <v>730</v>
      </c>
      <c r="AOD6" s="142" t="s">
        <v>730</v>
      </c>
      <c r="AOE6" s="142" t="s">
        <v>730</v>
      </c>
      <c r="AOF6" s="142" t="s">
        <v>730</v>
      </c>
      <c r="AOG6" s="142" t="s">
        <v>730</v>
      </c>
      <c r="AOH6" s="142" t="s">
        <v>730</v>
      </c>
      <c r="AOI6" s="142" t="s">
        <v>730</v>
      </c>
      <c r="AOJ6" s="142" t="s">
        <v>730</v>
      </c>
      <c r="AOK6" s="142" t="s">
        <v>730</v>
      </c>
      <c r="AOL6" s="142" t="s">
        <v>730</v>
      </c>
      <c r="AOM6" s="142" t="s">
        <v>730</v>
      </c>
      <c r="AON6" s="142" t="s">
        <v>730</v>
      </c>
      <c r="AOO6" s="142" t="s">
        <v>730</v>
      </c>
      <c r="AOP6" s="142" t="s">
        <v>730</v>
      </c>
      <c r="AOQ6" s="142" t="s">
        <v>730</v>
      </c>
      <c r="AOR6" s="142" t="s">
        <v>730</v>
      </c>
      <c r="AOS6" s="142" t="s">
        <v>730</v>
      </c>
      <c r="AOT6" s="142" t="s">
        <v>730</v>
      </c>
      <c r="AOU6" s="142" t="s">
        <v>730</v>
      </c>
      <c r="AOV6" s="142" t="s">
        <v>730</v>
      </c>
      <c r="AOW6" s="142" t="s">
        <v>730</v>
      </c>
      <c r="AOX6" s="142" t="s">
        <v>730</v>
      </c>
      <c r="AOY6" s="142" t="s">
        <v>730</v>
      </c>
      <c r="AOZ6" s="142" t="s">
        <v>730</v>
      </c>
      <c r="APA6" s="142" t="s">
        <v>730</v>
      </c>
      <c r="APB6" s="142" t="s">
        <v>730</v>
      </c>
      <c r="APC6" s="142" t="s">
        <v>730</v>
      </c>
      <c r="APD6" s="142" t="s">
        <v>730</v>
      </c>
      <c r="APE6" s="142" t="s">
        <v>730</v>
      </c>
      <c r="APF6" s="142" t="s">
        <v>730</v>
      </c>
      <c r="APG6" s="142" t="s">
        <v>730</v>
      </c>
      <c r="APH6" s="142" t="s">
        <v>730</v>
      </c>
      <c r="API6" s="142" t="s">
        <v>730</v>
      </c>
      <c r="APJ6" s="142" t="s">
        <v>730</v>
      </c>
      <c r="APK6" s="142" t="s">
        <v>730</v>
      </c>
      <c r="APL6" s="142" t="s">
        <v>730</v>
      </c>
      <c r="APM6" s="142" t="s">
        <v>730</v>
      </c>
      <c r="APN6" s="142" t="s">
        <v>730</v>
      </c>
      <c r="APO6" s="142" t="s">
        <v>730</v>
      </c>
      <c r="APP6" s="142" t="s">
        <v>730</v>
      </c>
      <c r="APQ6" s="142" t="s">
        <v>730</v>
      </c>
      <c r="APR6" s="142" t="s">
        <v>730</v>
      </c>
      <c r="APS6" s="142" t="s">
        <v>730</v>
      </c>
      <c r="APT6" s="142" t="s">
        <v>730</v>
      </c>
      <c r="APU6" s="142" t="s">
        <v>730</v>
      </c>
      <c r="APV6" s="142" t="s">
        <v>730</v>
      </c>
      <c r="APW6" s="142" t="s">
        <v>730</v>
      </c>
      <c r="APX6" s="142" t="s">
        <v>730</v>
      </c>
      <c r="APY6" s="142" t="s">
        <v>730</v>
      </c>
      <c r="APZ6" s="142" t="s">
        <v>730</v>
      </c>
      <c r="AQA6" s="142" t="s">
        <v>730</v>
      </c>
      <c r="AQB6" s="142" t="s">
        <v>730</v>
      </c>
      <c r="AQC6" s="142" t="s">
        <v>730</v>
      </c>
      <c r="AQD6" s="142" t="s">
        <v>730</v>
      </c>
      <c r="AQE6" s="142" t="s">
        <v>730</v>
      </c>
      <c r="AQF6" s="142" t="s">
        <v>730</v>
      </c>
      <c r="AQG6" s="142" t="s">
        <v>730</v>
      </c>
      <c r="AQH6" s="142" t="s">
        <v>730</v>
      </c>
      <c r="AQI6" s="142" t="s">
        <v>730</v>
      </c>
      <c r="AQJ6" s="142" t="s">
        <v>730</v>
      </c>
      <c r="AQK6" s="142" t="s">
        <v>730</v>
      </c>
      <c r="AQL6" s="142" t="s">
        <v>730</v>
      </c>
      <c r="AQM6" s="142" t="s">
        <v>730</v>
      </c>
      <c r="AQN6" s="142" t="s">
        <v>730</v>
      </c>
      <c r="AQO6" s="142" t="s">
        <v>730</v>
      </c>
      <c r="AQP6" s="142" t="s">
        <v>730</v>
      </c>
      <c r="AQQ6" s="142" t="s">
        <v>730</v>
      </c>
      <c r="AQR6" s="142" t="s">
        <v>730</v>
      </c>
      <c r="AQS6" s="142" t="s">
        <v>730</v>
      </c>
      <c r="AQT6" s="142" t="s">
        <v>730</v>
      </c>
      <c r="AQU6" s="142" t="s">
        <v>730</v>
      </c>
      <c r="AQV6" s="142" t="s">
        <v>730</v>
      </c>
      <c r="AQW6" s="142" t="s">
        <v>730</v>
      </c>
      <c r="AQX6" s="142" t="s">
        <v>730</v>
      </c>
      <c r="AQY6" s="142" t="s">
        <v>730</v>
      </c>
      <c r="AQZ6" s="142" t="s">
        <v>730</v>
      </c>
      <c r="ARA6" s="142" t="s">
        <v>730</v>
      </c>
      <c r="ARB6" s="142" t="s">
        <v>730</v>
      </c>
      <c r="ARC6" s="142" t="s">
        <v>730</v>
      </c>
      <c r="ARD6" s="142" t="s">
        <v>730</v>
      </c>
      <c r="ARE6" s="142" t="s">
        <v>730</v>
      </c>
      <c r="ARF6" s="142" t="s">
        <v>730</v>
      </c>
      <c r="ARG6" s="142" t="s">
        <v>730</v>
      </c>
      <c r="ARH6" s="142" t="s">
        <v>730</v>
      </c>
      <c r="ARI6" s="142" t="s">
        <v>730</v>
      </c>
      <c r="ARJ6" s="142" t="s">
        <v>730</v>
      </c>
      <c r="ARK6" s="142" t="s">
        <v>730</v>
      </c>
      <c r="ARL6" s="142" t="s">
        <v>730</v>
      </c>
      <c r="ARM6" s="142" t="s">
        <v>730</v>
      </c>
      <c r="ARN6" s="142" t="s">
        <v>730</v>
      </c>
      <c r="ARO6" s="142" t="s">
        <v>730</v>
      </c>
      <c r="ARP6" s="142" t="s">
        <v>730</v>
      </c>
      <c r="ARQ6" s="142" t="s">
        <v>730</v>
      </c>
      <c r="ARR6" s="142" t="s">
        <v>730</v>
      </c>
      <c r="ARS6" s="142" t="s">
        <v>730</v>
      </c>
      <c r="ART6" s="142" t="s">
        <v>730</v>
      </c>
      <c r="ARU6" s="142" t="s">
        <v>730</v>
      </c>
      <c r="ARV6" s="142" t="s">
        <v>730</v>
      </c>
      <c r="ARW6" s="142" t="s">
        <v>730</v>
      </c>
      <c r="ARX6" s="142" t="s">
        <v>730</v>
      </c>
      <c r="ARY6" s="142" t="s">
        <v>730</v>
      </c>
      <c r="ARZ6" s="142" t="s">
        <v>730</v>
      </c>
      <c r="ASA6" s="142" t="s">
        <v>730</v>
      </c>
      <c r="ASB6" s="142" t="s">
        <v>730</v>
      </c>
      <c r="ASC6" s="142" t="s">
        <v>730</v>
      </c>
      <c r="ASD6" s="142" t="s">
        <v>730</v>
      </c>
      <c r="ASE6" s="142" t="s">
        <v>730</v>
      </c>
      <c r="ASF6" s="142" t="s">
        <v>730</v>
      </c>
      <c r="ASG6" s="142" t="s">
        <v>730</v>
      </c>
      <c r="ASH6" s="142" t="s">
        <v>730</v>
      </c>
      <c r="ASI6" s="142" t="s">
        <v>730</v>
      </c>
      <c r="ASJ6" s="142" t="s">
        <v>730</v>
      </c>
      <c r="ASK6" s="142" t="s">
        <v>730</v>
      </c>
      <c r="ASL6" s="142" t="s">
        <v>730</v>
      </c>
      <c r="ASM6" s="142" t="s">
        <v>730</v>
      </c>
      <c r="ASN6" s="142" t="s">
        <v>730</v>
      </c>
      <c r="ASO6" s="142" t="s">
        <v>730</v>
      </c>
      <c r="ASP6" s="142" t="s">
        <v>730</v>
      </c>
      <c r="ASQ6" s="142" t="s">
        <v>730</v>
      </c>
      <c r="ASR6" s="142" t="s">
        <v>730</v>
      </c>
      <c r="ASS6" s="142" t="s">
        <v>730</v>
      </c>
      <c r="AST6" s="142" t="s">
        <v>730</v>
      </c>
      <c r="ASU6" s="142" t="s">
        <v>730</v>
      </c>
      <c r="ASV6" s="142" t="s">
        <v>730</v>
      </c>
      <c r="ASW6" s="142" t="s">
        <v>730</v>
      </c>
      <c r="ASX6" s="142" t="s">
        <v>730</v>
      </c>
      <c r="ASY6" s="142" t="s">
        <v>730</v>
      </c>
      <c r="ASZ6" s="142" t="s">
        <v>730</v>
      </c>
      <c r="ATA6" s="142" t="s">
        <v>730</v>
      </c>
      <c r="ATB6" s="142" t="s">
        <v>730</v>
      </c>
      <c r="ATC6" s="142" t="s">
        <v>730</v>
      </c>
      <c r="ATD6" s="142" t="s">
        <v>730</v>
      </c>
      <c r="ATE6" s="142" t="s">
        <v>730</v>
      </c>
      <c r="ATF6" s="142" t="s">
        <v>730</v>
      </c>
      <c r="ATG6" s="142" t="s">
        <v>730</v>
      </c>
      <c r="ATH6" s="142" t="s">
        <v>730</v>
      </c>
      <c r="ATI6" s="142" t="s">
        <v>730</v>
      </c>
      <c r="ATJ6" s="142" t="s">
        <v>730</v>
      </c>
      <c r="ATK6" s="142" t="s">
        <v>730</v>
      </c>
      <c r="ATL6" s="142" t="s">
        <v>730</v>
      </c>
      <c r="ATM6" s="142" t="s">
        <v>730</v>
      </c>
      <c r="ATN6" s="142" t="s">
        <v>730</v>
      </c>
      <c r="ATO6" s="142" t="s">
        <v>730</v>
      </c>
      <c r="ATP6" s="142" t="s">
        <v>730</v>
      </c>
      <c r="ATQ6" s="142" t="s">
        <v>730</v>
      </c>
      <c r="ATR6" s="142" t="s">
        <v>730</v>
      </c>
      <c r="ATS6" s="142" t="s">
        <v>730</v>
      </c>
      <c r="ATT6" s="142" t="s">
        <v>730</v>
      </c>
      <c r="ATU6" s="142" t="s">
        <v>730</v>
      </c>
      <c r="ATV6" s="142" t="s">
        <v>730</v>
      </c>
      <c r="ATW6" s="142" t="s">
        <v>730</v>
      </c>
      <c r="ATX6" s="142" t="s">
        <v>730</v>
      </c>
      <c r="ATY6" s="142" t="s">
        <v>730</v>
      </c>
      <c r="ATZ6" s="142" t="s">
        <v>730</v>
      </c>
      <c r="AUA6" s="142" t="s">
        <v>730</v>
      </c>
      <c r="AUB6" s="142" t="s">
        <v>730</v>
      </c>
      <c r="AUC6" s="142" t="s">
        <v>730</v>
      </c>
      <c r="AUD6" s="142" t="s">
        <v>730</v>
      </c>
      <c r="AUE6" s="142" t="s">
        <v>730</v>
      </c>
      <c r="AUF6" s="142" t="s">
        <v>730</v>
      </c>
      <c r="AUG6" s="142" t="s">
        <v>730</v>
      </c>
      <c r="AUH6" s="142" t="s">
        <v>730</v>
      </c>
      <c r="AUI6" s="142" t="s">
        <v>730</v>
      </c>
      <c r="AUJ6" s="142" t="s">
        <v>730</v>
      </c>
      <c r="AUK6" s="142" t="s">
        <v>730</v>
      </c>
      <c r="AUL6" s="142" t="s">
        <v>730</v>
      </c>
      <c r="AUM6" s="142" t="s">
        <v>730</v>
      </c>
      <c r="AUN6" s="142" t="s">
        <v>730</v>
      </c>
      <c r="AUO6" s="142" t="s">
        <v>730</v>
      </c>
      <c r="AUP6" s="142" t="s">
        <v>730</v>
      </c>
      <c r="AUQ6" s="142" t="s">
        <v>730</v>
      </c>
      <c r="AUR6" s="142" t="s">
        <v>730</v>
      </c>
      <c r="AUS6" s="142" t="s">
        <v>730</v>
      </c>
      <c r="AUT6" s="142" t="s">
        <v>730</v>
      </c>
      <c r="AUU6" s="142" t="s">
        <v>730</v>
      </c>
      <c r="AUV6" s="142" t="s">
        <v>730</v>
      </c>
      <c r="AUW6" s="142" t="s">
        <v>730</v>
      </c>
      <c r="AUX6" s="142" t="s">
        <v>730</v>
      </c>
      <c r="AUY6" s="142" t="s">
        <v>730</v>
      </c>
      <c r="AUZ6" s="142" t="s">
        <v>730</v>
      </c>
      <c r="AVA6" s="142" t="s">
        <v>730</v>
      </c>
      <c r="AVB6" s="142" t="s">
        <v>730</v>
      </c>
      <c r="AVC6" s="142" t="s">
        <v>730</v>
      </c>
      <c r="AVD6" s="142" t="s">
        <v>730</v>
      </c>
      <c r="AVE6" s="142" t="s">
        <v>730</v>
      </c>
      <c r="AVF6" s="142" t="s">
        <v>730</v>
      </c>
      <c r="AVG6" s="142" t="s">
        <v>730</v>
      </c>
      <c r="AVH6" s="142" t="s">
        <v>730</v>
      </c>
      <c r="AVI6" s="142" t="s">
        <v>730</v>
      </c>
      <c r="AVJ6" s="142" t="s">
        <v>730</v>
      </c>
      <c r="AVK6" s="142" t="s">
        <v>730</v>
      </c>
      <c r="AVL6" s="142" t="s">
        <v>730</v>
      </c>
      <c r="AVM6" s="142" t="s">
        <v>730</v>
      </c>
      <c r="AVN6" s="142" t="s">
        <v>730</v>
      </c>
      <c r="AVO6" s="142" t="s">
        <v>730</v>
      </c>
      <c r="AVP6" s="142" t="s">
        <v>730</v>
      </c>
      <c r="AVQ6" s="142" t="s">
        <v>730</v>
      </c>
      <c r="AVR6" s="142" t="s">
        <v>730</v>
      </c>
      <c r="AVS6" s="142" t="s">
        <v>730</v>
      </c>
      <c r="AVT6" s="142" t="s">
        <v>730</v>
      </c>
      <c r="AVU6" s="142" t="s">
        <v>730</v>
      </c>
      <c r="AVV6" s="142" t="s">
        <v>730</v>
      </c>
      <c r="AVW6" s="142" t="s">
        <v>730</v>
      </c>
      <c r="AVX6" s="142" t="s">
        <v>730</v>
      </c>
      <c r="AVY6" s="142" t="s">
        <v>730</v>
      </c>
      <c r="AVZ6" s="142" t="s">
        <v>730</v>
      </c>
      <c r="AWA6" s="142" t="s">
        <v>730</v>
      </c>
      <c r="AWB6" s="142" t="s">
        <v>730</v>
      </c>
      <c r="AWC6" s="142" t="s">
        <v>730</v>
      </c>
      <c r="AWD6" s="142" t="s">
        <v>730</v>
      </c>
      <c r="AWE6" s="142" t="s">
        <v>730</v>
      </c>
      <c r="AWF6" s="142" t="s">
        <v>730</v>
      </c>
      <c r="AWG6" s="142" t="s">
        <v>730</v>
      </c>
      <c r="AWH6" s="142" t="s">
        <v>730</v>
      </c>
      <c r="AWI6" s="142" t="s">
        <v>730</v>
      </c>
      <c r="AWJ6" s="142" t="s">
        <v>730</v>
      </c>
      <c r="AWK6" s="142" t="s">
        <v>730</v>
      </c>
      <c r="AWL6" s="142" t="s">
        <v>730</v>
      </c>
      <c r="AWM6" s="142" t="s">
        <v>730</v>
      </c>
      <c r="AWN6" s="142" t="s">
        <v>730</v>
      </c>
      <c r="AWO6" s="142" t="s">
        <v>730</v>
      </c>
      <c r="AWP6" s="142" t="s">
        <v>730</v>
      </c>
      <c r="AWQ6" s="142" t="s">
        <v>730</v>
      </c>
      <c r="AWR6" s="142" t="s">
        <v>730</v>
      </c>
      <c r="AWS6" s="142" t="s">
        <v>730</v>
      </c>
      <c r="AWT6" s="142" t="s">
        <v>730</v>
      </c>
      <c r="AWU6" s="142" t="s">
        <v>730</v>
      </c>
      <c r="AWV6" s="142" t="s">
        <v>730</v>
      </c>
      <c r="AWW6" s="142" t="s">
        <v>730</v>
      </c>
      <c r="AWX6" s="142" t="s">
        <v>730</v>
      </c>
      <c r="AWY6" s="142" t="s">
        <v>730</v>
      </c>
      <c r="AWZ6" s="142" t="s">
        <v>730</v>
      </c>
      <c r="AXA6" s="142" t="s">
        <v>730</v>
      </c>
      <c r="AXB6" s="142" t="s">
        <v>730</v>
      </c>
      <c r="AXC6" s="142" t="s">
        <v>730</v>
      </c>
      <c r="AXD6" s="142" t="s">
        <v>730</v>
      </c>
      <c r="AXE6" s="142" t="s">
        <v>730</v>
      </c>
      <c r="AXF6" s="142" t="s">
        <v>730</v>
      </c>
      <c r="AXG6" s="142" t="s">
        <v>730</v>
      </c>
      <c r="AXH6" s="142" t="s">
        <v>730</v>
      </c>
      <c r="AXI6" s="142" t="s">
        <v>730</v>
      </c>
      <c r="AXJ6" s="142" t="s">
        <v>730</v>
      </c>
      <c r="AXK6" s="142" t="s">
        <v>730</v>
      </c>
      <c r="AXL6" s="142" t="s">
        <v>730</v>
      </c>
      <c r="AXM6" s="142" t="s">
        <v>730</v>
      </c>
      <c r="AXN6" s="142" t="s">
        <v>730</v>
      </c>
      <c r="AXO6" s="142" t="s">
        <v>730</v>
      </c>
      <c r="AXP6" s="142" t="s">
        <v>730</v>
      </c>
      <c r="AXQ6" s="142" t="s">
        <v>730</v>
      </c>
      <c r="AXR6" s="142" t="s">
        <v>730</v>
      </c>
      <c r="AXS6" s="142" t="s">
        <v>730</v>
      </c>
      <c r="AXT6" s="142" t="s">
        <v>730</v>
      </c>
      <c r="AXU6" s="142" t="s">
        <v>730</v>
      </c>
      <c r="AXV6" s="142" t="s">
        <v>730</v>
      </c>
      <c r="AXW6" s="142" t="s">
        <v>730</v>
      </c>
      <c r="AXX6" s="142" t="s">
        <v>730</v>
      </c>
      <c r="AXY6" s="142" t="s">
        <v>730</v>
      </c>
      <c r="AXZ6" s="142" t="s">
        <v>730</v>
      </c>
      <c r="AYA6" s="142" t="s">
        <v>730</v>
      </c>
      <c r="AYB6" s="142" t="s">
        <v>730</v>
      </c>
      <c r="AYC6" s="142" t="s">
        <v>730</v>
      </c>
      <c r="AYD6" s="142" t="s">
        <v>730</v>
      </c>
      <c r="AYE6" s="142" t="s">
        <v>730</v>
      </c>
      <c r="AYF6" s="142" t="s">
        <v>730</v>
      </c>
      <c r="AYG6" s="142" t="s">
        <v>730</v>
      </c>
      <c r="AYH6" s="142" t="s">
        <v>730</v>
      </c>
      <c r="AYI6" s="142" t="s">
        <v>730</v>
      </c>
      <c r="AYJ6" s="142" t="s">
        <v>730</v>
      </c>
      <c r="AYK6" s="142" t="s">
        <v>730</v>
      </c>
      <c r="AYL6" s="142" t="s">
        <v>730</v>
      </c>
      <c r="AYM6" s="142" t="s">
        <v>730</v>
      </c>
      <c r="AYN6" s="142" t="s">
        <v>730</v>
      </c>
      <c r="AYO6" s="142" t="s">
        <v>730</v>
      </c>
      <c r="AYP6" s="142" t="s">
        <v>730</v>
      </c>
      <c r="AYQ6" s="142" t="s">
        <v>730</v>
      </c>
      <c r="AYR6" s="142" t="s">
        <v>730</v>
      </c>
      <c r="AYS6" s="142" t="s">
        <v>730</v>
      </c>
      <c r="AYT6" s="142" t="s">
        <v>730</v>
      </c>
      <c r="AYU6" s="142" t="s">
        <v>730</v>
      </c>
      <c r="AYV6" s="142" t="s">
        <v>730</v>
      </c>
      <c r="AYW6" s="142" t="s">
        <v>730</v>
      </c>
      <c r="AYX6" s="142" t="s">
        <v>730</v>
      </c>
      <c r="AYY6" s="142" t="s">
        <v>730</v>
      </c>
      <c r="AYZ6" s="142" t="s">
        <v>730</v>
      </c>
      <c r="AZA6" s="142" t="s">
        <v>730</v>
      </c>
      <c r="AZB6" s="142" t="s">
        <v>730</v>
      </c>
      <c r="AZC6" s="142" t="s">
        <v>730</v>
      </c>
      <c r="AZD6" s="142" t="s">
        <v>730</v>
      </c>
      <c r="AZE6" s="142" t="s">
        <v>730</v>
      </c>
      <c r="AZF6" s="142" t="s">
        <v>730</v>
      </c>
      <c r="AZG6" s="142" t="s">
        <v>730</v>
      </c>
      <c r="AZH6" s="142" t="s">
        <v>730</v>
      </c>
      <c r="AZI6" s="142" t="s">
        <v>730</v>
      </c>
      <c r="AZJ6" s="142" t="s">
        <v>730</v>
      </c>
      <c r="AZK6" s="142" t="s">
        <v>730</v>
      </c>
      <c r="AZL6" s="142" t="s">
        <v>730</v>
      </c>
      <c r="AZM6" s="142" t="s">
        <v>730</v>
      </c>
      <c r="AZN6" s="142" t="s">
        <v>730</v>
      </c>
      <c r="AZO6" s="142" t="s">
        <v>730</v>
      </c>
      <c r="AZP6" s="142" t="s">
        <v>730</v>
      </c>
      <c r="AZQ6" s="142" t="s">
        <v>730</v>
      </c>
      <c r="AZR6" s="142" t="s">
        <v>730</v>
      </c>
      <c r="AZS6" s="142" t="s">
        <v>730</v>
      </c>
      <c r="AZT6" s="142" t="s">
        <v>730</v>
      </c>
      <c r="AZU6" s="142" t="s">
        <v>730</v>
      </c>
      <c r="AZV6" s="142" t="s">
        <v>730</v>
      </c>
      <c r="AZW6" s="142" t="s">
        <v>730</v>
      </c>
      <c r="AZX6" s="142" t="s">
        <v>730</v>
      </c>
      <c r="AZY6" s="142" t="s">
        <v>730</v>
      </c>
      <c r="AZZ6" s="142" t="s">
        <v>730</v>
      </c>
      <c r="BAA6" s="142" t="s">
        <v>730</v>
      </c>
      <c r="BAB6" s="142" t="s">
        <v>730</v>
      </c>
      <c r="BAC6" s="142" t="s">
        <v>730</v>
      </c>
      <c r="BAD6" s="142" t="s">
        <v>730</v>
      </c>
      <c r="BAE6" s="142" t="s">
        <v>730</v>
      </c>
      <c r="BAF6" s="142" t="s">
        <v>730</v>
      </c>
      <c r="BAG6" s="142" t="s">
        <v>730</v>
      </c>
      <c r="BAH6" s="142" t="s">
        <v>730</v>
      </c>
      <c r="BAI6" s="142" t="s">
        <v>730</v>
      </c>
      <c r="BAJ6" s="142" t="s">
        <v>730</v>
      </c>
      <c r="BAK6" s="142" t="s">
        <v>730</v>
      </c>
      <c r="BAL6" s="142" t="s">
        <v>730</v>
      </c>
      <c r="BAM6" s="142" t="s">
        <v>730</v>
      </c>
      <c r="BAN6" s="142" t="s">
        <v>730</v>
      </c>
      <c r="BAO6" s="142" t="s">
        <v>730</v>
      </c>
      <c r="BAP6" s="142" t="s">
        <v>730</v>
      </c>
      <c r="BAQ6" s="142" t="s">
        <v>730</v>
      </c>
      <c r="BAR6" s="142" t="s">
        <v>730</v>
      </c>
      <c r="BAS6" s="142" t="s">
        <v>730</v>
      </c>
      <c r="BAT6" s="142" t="s">
        <v>730</v>
      </c>
      <c r="BAU6" s="142" t="s">
        <v>730</v>
      </c>
      <c r="BAV6" s="142" t="s">
        <v>730</v>
      </c>
      <c r="BAW6" s="142" t="s">
        <v>730</v>
      </c>
      <c r="BAX6" s="142" t="s">
        <v>730</v>
      </c>
      <c r="BAY6" s="142" t="s">
        <v>730</v>
      </c>
      <c r="BAZ6" s="142" t="s">
        <v>730</v>
      </c>
      <c r="BBA6" s="142" t="s">
        <v>730</v>
      </c>
      <c r="BBB6" s="142" t="s">
        <v>730</v>
      </c>
      <c r="BBC6" s="142" t="s">
        <v>730</v>
      </c>
      <c r="BBD6" s="142" t="s">
        <v>730</v>
      </c>
      <c r="BBE6" s="142" t="s">
        <v>730</v>
      </c>
      <c r="BBF6" s="142" t="s">
        <v>730</v>
      </c>
      <c r="BBG6" s="142" t="s">
        <v>730</v>
      </c>
      <c r="BBH6" s="142" t="s">
        <v>730</v>
      </c>
      <c r="BBI6" s="142" t="s">
        <v>730</v>
      </c>
      <c r="BBJ6" s="142" t="s">
        <v>730</v>
      </c>
      <c r="BBK6" s="142" t="s">
        <v>730</v>
      </c>
      <c r="BBL6" s="142" t="s">
        <v>730</v>
      </c>
      <c r="BBM6" s="142" t="s">
        <v>730</v>
      </c>
      <c r="BBN6" s="142" t="s">
        <v>730</v>
      </c>
      <c r="BBO6" s="142" t="s">
        <v>730</v>
      </c>
      <c r="BBP6" s="142" t="s">
        <v>730</v>
      </c>
      <c r="BBQ6" s="142" t="s">
        <v>730</v>
      </c>
      <c r="BBR6" s="142" t="s">
        <v>730</v>
      </c>
      <c r="BBS6" s="142" t="s">
        <v>730</v>
      </c>
      <c r="BBT6" s="142" t="s">
        <v>730</v>
      </c>
      <c r="BBU6" s="142" t="s">
        <v>730</v>
      </c>
      <c r="BBV6" s="142" t="s">
        <v>730</v>
      </c>
      <c r="BBW6" s="142" t="s">
        <v>730</v>
      </c>
      <c r="BBX6" s="142" t="s">
        <v>730</v>
      </c>
      <c r="BBY6" s="142" t="s">
        <v>730</v>
      </c>
      <c r="BBZ6" s="142" t="s">
        <v>730</v>
      </c>
      <c r="BCA6" s="142" t="s">
        <v>730</v>
      </c>
      <c r="BCB6" s="142" t="s">
        <v>730</v>
      </c>
      <c r="BCC6" s="142" t="s">
        <v>730</v>
      </c>
      <c r="BCD6" s="142" t="s">
        <v>730</v>
      </c>
      <c r="BCE6" s="142" t="s">
        <v>730</v>
      </c>
      <c r="BCF6" s="142" t="s">
        <v>730</v>
      </c>
      <c r="BCG6" s="142" t="s">
        <v>730</v>
      </c>
      <c r="BCH6" s="142" t="s">
        <v>730</v>
      </c>
      <c r="BCI6" s="142" t="s">
        <v>730</v>
      </c>
      <c r="BCJ6" s="142" t="s">
        <v>730</v>
      </c>
      <c r="BCK6" s="142" t="s">
        <v>730</v>
      </c>
      <c r="BCL6" s="142" t="s">
        <v>730</v>
      </c>
      <c r="BCM6" s="142" t="s">
        <v>730</v>
      </c>
      <c r="BCN6" s="142" t="s">
        <v>730</v>
      </c>
      <c r="BCO6" s="142" t="s">
        <v>730</v>
      </c>
      <c r="BCP6" s="142" t="s">
        <v>730</v>
      </c>
      <c r="BCQ6" s="142" t="s">
        <v>730</v>
      </c>
      <c r="BCR6" s="142" t="s">
        <v>730</v>
      </c>
      <c r="BCS6" s="142" t="s">
        <v>730</v>
      </c>
      <c r="BCT6" s="142" t="s">
        <v>730</v>
      </c>
      <c r="BCU6" s="142" t="s">
        <v>730</v>
      </c>
      <c r="BCV6" s="142" t="s">
        <v>730</v>
      </c>
      <c r="BCW6" s="142" t="s">
        <v>730</v>
      </c>
      <c r="BCX6" s="142" t="s">
        <v>730</v>
      </c>
      <c r="BCY6" s="142" t="s">
        <v>730</v>
      </c>
      <c r="BCZ6" s="142" t="s">
        <v>730</v>
      </c>
      <c r="BDA6" s="142" t="s">
        <v>730</v>
      </c>
      <c r="BDB6" s="142" t="s">
        <v>730</v>
      </c>
      <c r="BDC6" s="142" t="s">
        <v>730</v>
      </c>
      <c r="BDD6" s="142" t="s">
        <v>730</v>
      </c>
      <c r="BDE6" s="142" t="s">
        <v>730</v>
      </c>
      <c r="BDF6" s="142" t="s">
        <v>730</v>
      </c>
      <c r="BDG6" s="142" t="s">
        <v>730</v>
      </c>
      <c r="BDH6" s="142" t="s">
        <v>730</v>
      </c>
      <c r="BDI6" s="142" t="s">
        <v>730</v>
      </c>
      <c r="BDJ6" s="142" t="s">
        <v>730</v>
      </c>
      <c r="BDK6" s="142" t="s">
        <v>730</v>
      </c>
      <c r="BDL6" s="142" t="s">
        <v>730</v>
      </c>
      <c r="BDM6" s="142" t="s">
        <v>730</v>
      </c>
      <c r="BDN6" s="142" t="s">
        <v>730</v>
      </c>
      <c r="BDO6" s="142" t="s">
        <v>730</v>
      </c>
      <c r="BDP6" s="142" t="s">
        <v>730</v>
      </c>
      <c r="BDQ6" s="142" t="s">
        <v>730</v>
      </c>
      <c r="BDR6" s="142" t="s">
        <v>730</v>
      </c>
      <c r="BDS6" s="142" t="s">
        <v>730</v>
      </c>
      <c r="BDT6" s="142" t="s">
        <v>730</v>
      </c>
      <c r="BDU6" s="142" t="s">
        <v>730</v>
      </c>
      <c r="BDV6" s="142" t="s">
        <v>730</v>
      </c>
      <c r="BDW6" s="142" t="s">
        <v>730</v>
      </c>
      <c r="BDX6" s="142" t="s">
        <v>730</v>
      </c>
      <c r="BDY6" s="142" t="s">
        <v>730</v>
      </c>
      <c r="BDZ6" s="142" t="s">
        <v>730</v>
      </c>
      <c r="BEA6" s="142" t="s">
        <v>730</v>
      </c>
      <c r="BEB6" s="142" t="s">
        <v>730</v>
      </c>
      <c r="BEC6" s="142" t="s">
        <v>730</v>
      </c>
      <c r="BED6" s="142" t="s">
        <v>730</v>
      </c>
      <c r="BEE6" s="142" t="s">
        <v>730</v>
      </c>
      <c r="BEF6" s="142" t="s">
        <v>730</v>
      </c>
      <c r="BEG6" s="142" t="s">
        <v>730</v>
      </c>
      <c r="BEH6" s="142" t="s">
        <v>730</v>
      </c>
      <c r="BEI6" s="142" t="s">
        <v>730</v>
      </c>
      <c r="BEJ6" s="142" t="s">
        <v>730</v>
      </c>
      <c r="BEK6" s="142" t="s">
        <v>730</v>
      </c>
      <c r="BEL6" s="142" t="s">
        <v>730</v>
      </c>
      <c r="BEM6" s="142" t="s">
        <v>730</v>
      </c>
      <c r="BEN6" s="142" t="s">
        <v>730</v>
      </c>
      <c r="BEO6" s="142" t="s">
        <v>730</v>
      </c>
      <c r="BEP6" s="142" t="s">
        <v>730</v>
      </c>
      <c r="BEQ6" s="142" t="s">
        <v>730</v>
      </c>
      <c r="BER6" s="142" t="s">
        <v>730</v>
      </c>
      <c r="BES6" s="142" t="s">
        <v>730</v>
      </c>
      <c r="BET6" s="142" t="s">
        <v>730</v>
      </c>
      <c r="BEU6" s="142" t="s">
        <v>730</v>
      </c>
      <c r="BEV6" s="142" t="s">
        <v>730</v>
      </c>
      <c r="BEW6" s="142" t="s">
        <v>730</v>
      </c>
      <c r="BEX6" s="142" t="s">
        <v>730</v>
      </c>
      <c r="BEY6" s="142" t="s">
        <v>730</v>
      </c>
      <c r="BEZ6" s="142" t="s">
        <v>730</v>
      </c>
      <c r="BFA6" s="142" t="s">
        <v>730</v>
      </c>
      <c r="BFB6" s="142" t="s">
        <v>730</v>
      </c>
      <c r="BFC6" s="142" t="s">
        <v>730</v>
      </c>
      <c r="BFD6" s="142" t="s">
        <v>730</v>
      </c>
      <c r="BFE6" s="142" t="s">
        <v>730</v>
      </c>
      <c r="BFF6" s="142" t="s">
        <v>730</v>
      </c>
      <c r="BFG6" s="142" t="s">
        <v>730</v>
      </c>
      <c r="BFH6" s="142" t="s">
        <v>730</v>
      </c>
      <c r="BFI6" s="142" t="s">
        <v>730</v>
      </c>
      <c r="BFJ6" s="142" t="s">
        <v>730</v>
      </c>
      <c r="BFK6" s="142" t="s">
        <v>730</v>
      </c>
      <c r="BFL6" s="142" t="s">
        <v>730</v>
      </c>
      <c r="BFM6" s="142" t="s">
        <v>730</v>
      </c>
      <c r="BFN6" s="142" t="s">
        <v>730</v>
      </c>
      <c r="BFO6" s="142" t="s">
        <v>730</v>
      </c>
      <c r="BFP6" s="142" t="s">
        <v>730</v>
      </c>
      <c r="BFQ6" s="142" t="s">
        <v>730</v>
      </c>
      <c r="BFR6" s="142" t="s">
        <v>730</v>
      </c>
      <c r="BFS6" s="142" t="s">
        <v>730</v>
      </c>
      <c r="BFT6" s="142" t="s">
        <v>730</v>
      </c>
      <c r="BFU6" s="142" t="s">
        <v>730</v>
      </c>
      <c r="BFV6" s="142" t="s">
        <v>730</v>
      </c>
      <c r="BFW6" s="142" t="s">
        <v>730</v>
      </c>
      <c r="BFX6" s="142" t="s">
        <v>730</v>
      </c>
      <c r="BFY6" s="142" t="s">
        <v>730</v>
      </c>
      <c r="BFZ6" s="142" t="s">
        <v>730</v>
      </c>
      <c r="BGA6" s="142" t="s">
        <v>730</v>
      </c>
      <c r="BGB6" s="142" t="s">
        <v>730</v>
      </c>
      <c r="BGC6" s="142" t="s">
        <v>730</v>
      </c>
      <c r="BGD6" s="142" t="s">
        <v>730</v>
      </c>
      <c r="BGE6" s="142" t="s">
        <v>730</v>
      </c>
      <c r="BGF6" s="142" t="s">
        <v>730</v>
      </c>
      <c r="BGG6" s="142" t="s">
        <v>730</v>
      </c>
      <c r="BGH6" s="142" t="s">
        <v>730</v>
      </c>
      <c r="BGI6" s="142" t="s">
        <v>730</v>
      </c>
      <c r="BGJ6" s="142" t="s">
        <v>730</v>
      </c>
      <c r="BGK6" s="142" t="s">
        <v>730</v>
      </c>
      <c r="BGL6" s="142" t="s">
        <v>730</v>
      </c>
      <c r="BGM6" s="142" t="s">
        <v>730</v>
      </c>
      <c r="BGN6" s="142" t="s">
        <v>730</v>
      </c>
      <c r="BGO6" s="142" t="s">
        <v>730</v>
      </c>
      <c r="BGP6" s="142" t="s">
        <v>730</v>
      </c>
      <c r="BGQ6" s="142" t="s">
        <v>730</v>
      </c>
      <c r="BGR6" s="142" t="s">
        <v>730</v>
      </c>
      <c r="BGS6" s="142" t="s">
        <v>730</v>
      </c>
      <c r="BGT6" s="142" t="s">
        <v>730</v>
      </c>
      <c r="BGU6" s="142" t="s">
        <v>730</v>
      </c>
      <c r="BGV6" s="142" t="s">
        <v>730</v>
      </c>
      <c r="BGW6" s="142" t="s">
        <v>730</v>
      </c>
      <c r="BGX6" s="142" t="s">
        <v>730</v>
      </c>
      <c r="BGY6" s="142" t="s">
        <v>730</v>
      </c>
      <c r="BGZ6" s="142" t="s">
        <v>730</v>
      </c>
      <c r="BHA6" s="142" t="s">
        <v>730</v>
      </c>
      <c r="BHB6" s="142" t="s">
        <v>730</v>
      </c>
      <c r="BHC6" s="142" t="s">
        <v>730</v>
      </c>
      <c r="BHD6" s="142" t="s">
        <v>730</v>
      </c>
      <c r="BHE6" s="142" t="s">
        <v>730</v>
      </c>
      <c r="BHF6" s="142" t="s">
        <v>730</v>
      </c>
      <c r="BHG6" s="142" t="s">
        <v>730</v>
      </c>
      <c r="BHH6" s="142" t="s">
        <v>730</v>
      </c>
      <c r="BHI6" s="142" t="s">
        <v>730</v>
      </c>
      <c r="BHJ6" s="142" t="s">
        <v>730</v>
      </c>
      <c r="BHK6" s="142" t="s">
        <v>730</v>
      </c>
      <c r="BHL6" s="142" t="s">
        <v>730</v>
      </c>
      <c r="BHM6" s="142" t="s">
        <v>730</v>
      </c>
      <c r="BHN6" s="142" t="s">
        <v>730</v>
      </c>
      <c r="BHO6" s="142" t="s">
        <v>730</v>
      </c>
      <c r="BHP6" s="142" t="s">
        <v>730</v>
      </c>
      <c r="BHQ6" s="142" t="s">
        <v>730</v>
      </c>
      <c r="BHR6" s="142" t="s">
        <v>730</v>
      </c>
      <c r="BHS6" s="142" t="s">
        <v>730</v>
      </c>
      <c r="BHT6" s="142" t="s">
        <v>730</v>
      </c>
      <c r="BHU6" s="142" t="s">
        <v>730</v>
      </c>
      <c r="BHV6" s="142" t="s">
        <v>730</v>
      </c>
      <c r="BHW6" s="142" t="s">
        <v>730</v>
      </c>
      <c r="BHX6" s="142" t="s">
        <v>730</v>
      </c>
      <c r="BHY6" s="142" t="s">
        <v>730</v>
      </c>
      <c r="BHZ6" s="142" t="s">
        <v>730</v>
      </c>
      <c r="BIA6" s="142" t="s">
        <v>730</v>
      </c>
      <c r="BIB6" s="142" t="s">
        <v>730</v>
      </c>
      <c r="BIC6" s="142" t="s">
        <v>730</v>
      </c>
      <c r="BID6" s="142" t="s">
        <v>730</v>
      </c>
      <c r="BIE6" s="142" t="s">
        <v>730</v>
      </c>
      <c r="BIF6" s="142" t="s">
        <v>730</v>
      </c>
      <c r="BIG6" s="142" t="s">
        <v>730</v>
      </c>
      <c r="BIH6" s="142" t="s">
        <v>730</v>
      </c>
      <c r="BII6" s="142" t="s">
        <v>730</v>
      </c>
      <c r="BIJ6" s="142" t="s">
        <v>730</v>
      </c>
      <c r="BIK6" s="142" t="s">
        <v>730</v>
      </c>
      <c r="BIL6" s="142" t="s">
        <v>730</v>
      </c>
      <c r="BIM6" s="142" t="s">
        <v>730</v>
      </c>
      <c r="BIN6" s="142" t="s">
        <v>730</v>
      </c>
      <c r="BIO6" s="142" t="s">
        <v>730</v>
      </c>
      <c r="BIP6" s="142" t="s">
        <v>730</v>
      </c>
      <c r="BIQ6" s="142" t="s">
        <v>730</v>
      </c>
      <c r="BIR6" s="142" t="s">
        <v>730</v>
      </c>
      <c r="BIS6" s="142" t="s">
        <v>730</v>
      </c>
      <c r="BIT6" s="142" t="s">
        <v>730</v>
      </c>
      <c r="BIU6" s="142" t="s">
        <v>730</v>
      </c>
      <c r="BIV6" s="142" t="s">
        <v>730</v>
      </c>
      <c r="BIW6" s="142" t="s">
        <v>730</v>
      </c>
      <c r="BIX6" s="142" t="s">
        <v>730</v>
      </c>
      <c r="BIY6" s="142" t="s">
        <v>730</v>
      </c>
      <c r="BIZ6" s="142" t="s">
        <v>730</v>
      </c>
      <c r="BJA6" s="142" t="s">
        <v>730</v>
      </c>
      <c r="BJB6" s="142" t="s">
        <v>730</v>
      </c>
      <c r="BJC6" s="142" t="s">
        <v>730</v>
      </c>
      <c r="BJD6" s="142" t="s">
        <v>730</v>
      </c>
      <c r="BJE6" s="142" t="s">
        <v>730</v>
      </c>
      <c r="BJF6" s="142" t="s">
        <v>730</v>
      </c>
      <c r="BJG6" s="142" t="s">
        <v>730</v>
      </c>
      <c r="BJH6" s="142" t="s">
        <v>730</v>
      </c>
      <c r="BJI6" s="142" t="s">
        <v>730</v>
      </c>
      <c r="BJJ6" s="142" t="s">
        <v>730</v>
      </c>
      <c r="BJK6" s="142" t="s">
        <v>730</v>
      </c>
      <c r="BJL6" s="142" t="s">
        <v>730</v>
      </c>
      <c r="BJM6" s="142" t="s">
        <v>730</v>
      </c>
      <c r="BJN6" s="142" t="s">
        <v>730</v>
      </c>
      <c r="BJO6" s="142" t="s">
        <v>730</v>
      </c>
      <c r="BJP6" s="142" t="s">
        <v>730</v>
      </c>
      <c r="BJQ6" s="142" t="s">
        <v>730</v>
      </c>
      <c r="BJR6" s="142" t="s">
        <v>730</v>
      </c>
      <c r="BJS6" s="142" t="s">
        <v>730</v>
      </c>
      <c r="BJT6" s="142" t="s">
        <v>730</v>
      </c>
      <c r="BJU6" s="142" t="s">
        <v>730</v>
      </c>
      <c r="BJV6" s="142" t="s">
        <v>730</v>
      </c>
      <c r="BJW6" s="142" t="s">
        <v>730</v>
      </c>
      <c r="BJX6" s="142" t="s">
        <v>730</v>
      </c>
      <c r="BJY6" s="142" t="s">
        <v>730</v>
      </c>
      <c r="BJZ6" s="142" t="s">
        <v>730</v>
      </c>
      <c r="BKA6" s="142" t="s">
        <v>730</v>
      </c>
      <c r="BKB6" s="142" t="s">
        <v>730</v>
      </c>
      <c r="BKC6" s="142" t="s">
        <v>730</v>
      </c>
      <c r="BKD6" s="142" t="s">
        <v>730</v>
      </c>
      <c r="BKE6" s="142" t="s">
        <v>730</v>
      </c>
      <c r="BKF6" s="142" t="s">
        <v>730</v>
      </c>
      <c r="BKG6" s="142" t="s">
        <v>730</v>
      </c>
      <c r="BKH6" s="142" t="s">
        <v>730</v>
      </c>
      <c r="BKI6" s="142" t="s">
        <v>730</v>
      </c>
      <c r="BKJ6" s="142" t="s">
        <v>730</v>
      </c>
      <c r="BKK6" s="142" t="s">
        <v>730</v>
      </c>
      <c r="BKL6" s="142" t="s">
        <v>730</v>
      </c>
      <c r="BKM6" s="142" t="s">
        <v>730</v>
      </c>
      <c r="BKN6" s="142" t="s">
        <v>730</v>
      </c>
      <c r="BKO6" s="142" t="s">
        <v>730</v>
      </c>
      <c r="BKP6" s="142" t="s">
        <v>730</v>
      </c>
      <c r="BKQ6" s="142" t="s">
        <v>730</v>
      </c>
      <c r="BKR6" s="142" t="s">
        <v>730</v>
      </c>
      <c r="BKS6" s="142" t="s">
        <v>730</v>
      </c>
      <c r="BKT6" s="142" t="s">
        <v>730</v>
      </c>
      <c r="BKU6" s="142" t="s">
        <v>730</v>
      </c>
      <c r="BKV6" s="142" t="s">
        <v>730</v>
      </c>
      <c r="BKW6" s="142" t="s">
        <v>730</v>
      </c>
      <c r="BKX6" s="142" t="s">
        <v>730</v>
      </c>
      <c r="BKY6" s="142" t="s">
        <v>730</v>
      </c>
      <c r="BKZ6" s="142" t="s">
        <v>730</v>
      </c>
      <c r="BLA6" s="142" t="s">
        <v>730</v>
      </c>
      <c r="BLB6" s="142" t="s">
        <v>730</v>
      </c>
      <c r="BLC6" s="142" t="s">
        <v>730</v>
      </c>
      <c r="BLD6" s="142" t="s">
        <v>730</v>
      </c>
      <c r="BLE6" s="142" t="s">
        <v>730</v>
      </c>
      <c r="BLF6" s="142" t="s">
        <v>730</v>
      </c>
      <c r="BLG6" s="142" t="s">
        <v>730</v>
      </c>
      <c r="BLH6" s="142" t="s">
        <v>730</v>
      </c>
      <c r="BLI6" s="142" t="s">
        <v>730</v>
      </c>
      <c r="BLJ6" s="142" t="s">
        <v>730</v>
      </c>
      <c r="BLK6" s="142" t="s">
        <v>730</v>
      </c>
      <c r="BLL6" s="142" t="s">
        <v>730</v>
      </c>
      <c r="BLM6" s="142" t="s">
        <v>730</v>
      </c>
      <c r="BLN6" s="142" t="s">
        <v>730</v>
      </c>
      <c r="BLO6" s="142" t="s">
        <v>730</v>
      </c>
      <c r="BLP6" s="142" t="s">
        <v>730</v>
      </c>
      <c r="BLQ6" s="142" t="s">
        <v>730</v>
      </c>
      <c r="BLR6" s="142" t="s">
        <v>730</v>
      </c>
      <c r="BLS6" s="142" t="s">
        <v>730</v>
      </c>
      <c r="BLT6" s="142" t="s">
        <v>730</v>
      </c>
      <c r="BLU6" s="142" t="s">
        <v>730</v>
      </c>
      <c r="BLV6" s="142" t="s">
        <v>730</v>
      </c>
      <c r="BLW6" s="142" t="s">
        <v>730</v>
      </c>
      <c r="BLX6" s="142" t="s">
        <v>730</v>
      </c>
      <c r="BLY6" s="142" t="s">
        <v>730</v>
      </c>
      <c r="BLZ6" s="142" t="s">
        <v>730</v>
      </c>
      <c r="BMA6" s="142" t="s">
        <v>730</v>
      </c>
      <c r="BMB6" s="142" t="s">
        <v>730</v>
      </c>
      <c r="BMC6" s="142" t="s">
        <v>730</v>
      </c>
      <c r="BMD6" s="142" t="s">
        <v>730</v>
      </c>
      <c r="BME6" s="142" t="s">
        <v>730</v>
      </c>
      <c r="BMF6" s="142" t="s">
        <v>730</v>
      </c>
      <c r="BMG6" s="142" t="s">
        <v>730</v>
      </c>
      <c r="BMH6" s="142" t="s">
        <v>730</v>
      </c>
      <c r="BMI6" s="142" t="s">
        <v>730</v>
      </c>
      <c r="BMJ6" s="142" t="s">
        <v>730</v>
      </c>
      <c r="BMK6" s="142" t="s">
        <v>730</v>
      </c>
      <c r="BML6" s="142" t="s">
        <v>730</v>
      </c>
      <c r="BMM6" s="142" t="s">
        <v>730</v>
      </c>
      <c r="BMN6" s="142" t="s">
        <v>730</v>
      </c>
      <c r="BMO6" s="142" t="s">
        <v>730</v>
      </c>
      <c r="BMP6" s="142" t="s">
        <v>730</v>
      </c>
      <c r="BMQ6" s="142" t="s">
        <v>730</v>
      </c>
      <c r="BMR6" s="142" t="s">
        <v>730</v>
      </c>
      <c r="BMS6" s="142" t="s">
        <v>730</v>
      </c>
      <c r="BMT6" s="142" t="s">
        <v>730</v>
      </c>
      <c r="BMU6" s="142" t="s">
        <v>730</v>
      </c>
      <c r="BMV6" s="142" t="s">
        <v>730</v>
      </c>
      <c r="BMW6" s="142" t="s">
        <v>730</v>
      </c>
      <c r="BMX6" s="142" t="s">
        <v>730</v>
      </c>
      <c r="BMY6" s="142" t="s">
        <v>730</v>
      </c>
      <c r="BMZ6" s="142" t="s">
        <v>730</v>
      </c>
      <c r="BNA6" s="142" t="s">
        <v>730</v>
      </c>
      <c r="BNB6" s="142" t="s">
        <v>730</v>
      </c>
      <c r="BNC6" s="142" t="s">
        <v>730</v>
      </c>
      <c r="BND6" s="142" t="s">
        <v>730</v>
      </c>
      <c r="BNE6" s="142" t="s">
        <v>730</v>
      </c>
      <c r="BNF6" s="142" t="s">
        <v>730</v>
      </c>
      <c r="BNG6" s="142" t="s">
        <v>730</v>
      </c>
      <c r="BNH6" s="142" t="s">
        <v>730</v>
      </c>
      <c r="BNI6" s="142" t="s">
        <v>730</v>
      </c>
      <c r="BNJ6" s="142" t="s">
        <v>730</v>
      </c>
      <c r="BNK6" s="142" t="s">
        <v>730</v>
      </c>
      <c r="BNL6" s="142" t="s">
        <v>730</v>
      </c>
      <c r="BNM6" s="142" t="s">
        <v>730</v>
      </c>
      <c r="BNN6" s="142" t="s">
        <v>730</v>
      </c>
      <c r="BNO6" s="142" t="s">
        <v>730</v>
      </c>
      <c r="BNP6" s="142" t="s">
        <v>730</v>
      </c>
      <c r="BNQ6" s="142" t="s">
        <v>730</v>
      </c>
      <c r="BNR6" s="142" t="s">
        <v>730</v>
      </c>
      <c r="BNS6" s="142" t="s">
        <v>730</v>
      </c>
      <c r="BNT6" s="142" t="s">
        <v>730</v>
      </c>
      <c r="BNU6" s="142" t="s">
        <v>730</v>
      </c>
      <c r="BNV6" s="142" t="s">
        <v>730</v>
      </c>
      <c r="BNW6" s="142" t="s">
        <v>730</v>
      </c>
      <c r="BNX6" s="142" t="s">
        <v>730</v>
      </c>
      <c r="BNY6" s="142" t="s">
        <v>730</v>
      </c>
      <c r="BNZ6" s="142" t="s">
        <v>730</v>
      </c>
      <c r="BOA6" s="142" t="s">
        <v>730</v>
      </c>
      <c r="BOB6" s="142" t="s">
        <v>730</v>
      </c>
      <c r="BOC6" s="142" t="s">
        <v>730</v>
      </c>
      <c r="BOD6" s="142" t="s">
        <v>730</v>
      </c>
      <c r="BOE6" s="142" t="s">
        <v>730</v>
      </c>
      <c r="BOF6" s="142" t="s">
        <v>730</v>
      </c>
      <c r="BOG6" s="142" t="s">
        <v>730</v>
      </c>
      <c r="BOH6" s="142" t="s">
        <v>730</v>
      </c>
      <c r="BOI6" s="142" t="s">
        <v>730</v>
      </c>
      <c r="BOJ6" s="142" t="s">
        <v>730</v>
      </c>
      <c r="BOK6" s="142" t="s">
        <v>730</v>
      </c>
      <c r="BOL6" s="142" t="s">
        <v>730</v>
      </c>
      <c r="BOM6" s="142" t="s">
        <v>730</v>
      </c>
      <c r="BON6" s="142" t="s">
        <v>730</v>
      </c>
      <c r="BOO6" s="142" t="s">
        <v>730</v>
      </c>
      <c r="BOP6" s="142" t="s">
        <v>730</v>
      </c>
      <c r="BOQ6" s="142" t="s">
        <v>730</v>
      </c>
      <c r="BOR6" s="142" t="s">
        <v>730</v>
      </c>
      <c r="BOS6" s="142" t="s">
        <v>730</v>
      </c>
      <c r="BOT6" s="142" t="s">
        <v>730</v>
      </c>
      <c r="BOU6" s="142" t="s">
        <v>730</v>
      </c>
      <c r="BOV6" s="142" t="s">
        <v>730</v>
      </c>
      <c r="BOW6" s="142" t="s">
        <v>730</v>
      </c>
      <c r="BOX6" s="142" t="s">
        <v>730</v>
      </c>
      <c r="BOY6" s="142" t="s">
        <v>730</v>
      </c>
      <c r="BOZ6" s="142" t="s">
        <v>730</v>
      </c>
      <c r="BPA6" s="142" t="s">
        <v>730</v>
      </c>
      <c r="BPB6" s="142" t="s">
        <v>730</v>
      </c>
      <c r="BPC6" s="142" t="s">
        <v>730</v>
      </c>
      <c r="BPD6" s="142" t="s">
        <v>730</v>
      </c>
      <c r="BPE6" s="142" t="s">
        <v>730</v>
      </c>
      <c r="BPF6" s="142" t="s">
        <v>730</v>
      </c>
      <c r="BPG6" s="142" t="s">
        <v>730</v>
      </c>
      <c r="BPH6" s="142" t="s">
        <v>730</v>
      </c>
      <c r="BPI6" s="142" t="s">
        <v>730</v>
      </c>
      <c r="BPJ6" s="142" t="s">
        <v>730</v>
      </c>
      <c r="BPK6" s="142" t="s">
        <v>730</v>
      </c>
      <c r="BPL6" s="142" t="s">
        <v>730</v>
      </c>
      <c r="BPM6" s="142" t="s">
        <v>730</v>
      </c>
      <c r="BPN6" s="142" t="s">
        <v>730</v>
      </c>
      <c r="BPO6" s="142" t="s">
        <v>730</v>
      </c>
      <c r="BPP6" s="142" t="s">
        <v>730</v>
      </c>
      <c r="BPQ6" s="142" t="s">
        <v>730</v>
      </c>
      <c r="BPR6" s="142" t="s">
        <v>730</v>
      </c>
      <c r="BPS6" s="142" t="s">
        <v>730</v>
      </c>
      <c r="BPT6" s="142" t="s">
        <v>730</v>
      </c>
      <c r="BPU6" s="142" t="s">
        <v>730</v>
      </c>
      <c r="BPV6" s="142" t="s">
        <v>730</v>
      </c>
      <c r="BPW6" s="142" t="s">
        <v>730</v>
      </c>
      <c r="BPX6" s="142" t="s">
        <v>730</v>
      </c>
      <c r="BPY6" s="142" t="s">
        <v>730</v>
      </c>
      <c r="BPZ6" s="142" t="s">
        <v>730</v>
      </c>
      <c r="BQA6" s="142" t="s">
        <v>730</v>
      </c>
      <c r="BQB6" s="142" t="s">
        <v>730</v>
      </c>
      <c r="BQC6" s="142" t="s">
        <v>730</v>
      </c>
      <c r="BQD6" s="142" t="s">
        <v>730</v>
      </c>
      <c r="BQE6" s="142" t="s">
        <v>730</v>
      </c>
      <c r="BQF6" s="142" t="s">
        <v>730</v>
      </c>
      <c r="BQG6" s="142" t="s">
        <v>730</v>
      </c>
      <c r="BQH6" s="142" t="s">
        <v>730</v>
      </c>
      <c r="BQI6" s="142" t="s">
        <v>730</v>
      </c>
      <c r="BQJ6" s="142" t="s">
        <v>730</v>
      </c>
      <c r="BQK6" s="142" t="s">
        <v>730</v>
      </c>
      <c r="BQL6" s="142" t="s">
        <v>730</v>
      </c>
      <c r="BQM6" s="142" t="s">
        <v>730</v>
      </c>
      <c r="BQN6" s="142" t="s">
        <v>730</v>
      </c>
      <c r="BQO6" s="142" t="s">
        <v>730</v>
      </c>
      <c r="BQP6" s="142" t="s">
        <v>730</v>
      </c>
      <c r="BQQ6" s="142" t="s">
        <v>730</v>
      </c>
      <c r="BQR6" s="142" t="s">
        <v>730</v>
      </c>
      <c r="BQS6" s="142" t="s">
        <v>730</v>
      </c>
      <c r="BQT6" s="142" t="s">
        <v>730</v>
      </c>
      <c r="BQU6" s="142" t="s">
        <v>730</v>
      </c>
      <c r="BQV6" s="142" t="s">
        <v>730</v>
      </c>
      <c r="BQW6" s="142" t="s">
        <v>730</v>
      </c>
      <c r="BQX6" s="142" t="s">
        <v>730</v>
      </c>
      <c r="BQY6" s="142" t="s">
        <v>730</v>
      </c>
      <c r="BQZ6" s="142" t="s">
        <v>730</v>
      </c>
      <c r="BRA6" s="142" t="s">
        <v>730</v>
      </c>
      <c r="BRB6" s="142" t="s">
        <v>730</v>
      </c>
      <c r="BRC6" s="142" t="s">
        <v>730</v>
      </c>
      <c r="BRD6" s="142" t="s">
        <v>730</v>
      </c>
      <c r="BRE6" s="142" t="s">
        <v>730</v>
      </c>
      <c r="BRF6" s="142" t="s">
        <v>730</v>
      </c>
      <c r="BRG6" s="142" t="s">
        <v>730</v>
      </c>
      <c r="BRH6" s="142" t="s">
        <v>730</v>
      </c>
      <c r="BRI6" s="142" t="s">
        <v>730</v>
      </c>
      <c r="BRJ6" s="142" t="s">
        <v>730</v>
      </c>
      <c r="BRK6" s="142" t="s">
        <v>730</v>
      </c>
      <c r="BRL6" s="142" t="s">
        <v>730</v>
      </c>
      <c r="BRM6" s="142" t="s">
        <v>730</v>
      </c>
      <c r="BRN6" s="142" t="s">
        <v>730</v>
      </c>
      <c r="BRO6" s="142" t="s">
        <v>730</v>
      </c>
      <c r="BRP6" s="142" t="s">
        <v>730</v>
      </c>
      <c r="BRQ6" s="142" t="s">
        <v>730</v>
      </c>
      <c r="BRR6" s="142" t="s">
        <v>730</v>
      </c>
      <c r="BRS6" s="142" t="s">
        <v>730</v>
      </c>
      <c r="BRT6" s="142" t="s">
        <v>730</v>
      </c>
      <c r="BRU6" s="142" t="s">
        <v>730</v>
      </c>
      <c r="BRV6" s="142" t="s">
        <v>730</v>
      </c>
      <c r="BRW6" s="142" t="s">
        <v>730</v>
      </c>
      <c r="BRX6" s="142" t="s">
        <v>730</v>
      </c>
      <c r="BRY6" s="142" t="s">
        <v>730</v>
      </c>
      <c r="BRZ6" s="142" t="s">
        <v>730</v>
      </c>
      <c r="BSA6" s="142" t="s">
        <v>730</v>
      </c>
      <c r="BSB6" s="142" t="s">
        <v>730</v>
      </c>
      <c r="BSC6" s="142" t="s">
        <v>730</v>
      </c>
      <c r="BSD6" s="142" t="s">
        <v>730</v>
      </c>
      <c r="BSE6" s="142" t="s">
        <v>730</v>
      </c>
      <c r="BSF6" s="142" t="s">
        <v>730</v>
      </c>
      <c r="BSG6" s="142" t="s">
        <v>730</v>
      </c>
      <c r="BSH6" s="142" t="s">
        <v>730</v>
      </c>
      <c r="BSI6" s="142" t="s">
        <v>730</v>
      </c>
      <c r="BSJ6" s="142" t="s">
        <v>730</v>
      </c>
      <c r="BSK6" s="142" t="s">
        <v>730</v>
      </c>
      <c r="BSL6" s="142" t="s">
        <v>730</v>
      </c>
      <c r="BSM6" s="142" t="s">
        <v>730</v>
      </c>
      <c r="BSN6" s="142" t="s">
        <v>730</v>
      </c>
      <c r="BSO6" s="142" t="s">
        <v>730</v>
      </c>
      <c r="BSP6" s="142" t="s">
        <v>730</v>
      </c>
      <c r="BSQ6" s="142" t="s">
        <v>730</v>
      </c>
      <c r="BSR6" s="142" t="s">
        <v>730</v>
      </c>
      <c r="BSS6" s="142" t="s">
        <v>730</v>
      </c>
      <c r="BST6" s="142" t="s">
        <v>730</v>
      </c>
      <c r="BSU6" s="142" t="s">
        <v>730</v>
      </c>
      <c r="BSV6" s="142" t="s">
        <v>730</v>
      </c>
      <c r="BSW6" s="142" t="s">
        <v>730</v>
      </c>
      <c r="BSX6" s="142" t="s">
        <v>730</v>
      </c>
      <c r="BSY6" s="142" t="s">
        <v>730</v>
      </c>
      <c r="BSZ6" s="142" t="s">
        <v>730</v>
      </c>
      <c r="BTA6" s="142" t="s">
        <v>730</v>
      </c>
      <c r="BTB6" s="142" t="s">
        <v>730</v>
      </c>
      <c r="BTC6" s="142" t="s">
        <v>730</v>
      </c>
      <c r="BTD6" s="142" t="s">
        <v>730</v>
      </c>
      <c r="BTE6" s="142" t="s">
        <v>730</v>
      </c>
      <c r="BTF6" s="142" t="s">
        <v>730</v>
      </c>
      <c r="BTG6" s="142" t="s">
        <v>730</v>
      </c>
      <c r="BTH6" s="142" t="s">
        <v>730</v>
      </c>
      <c r="BTI6" s="142" t="s">
        <v>730</v>
      </c>
      <c r="BTJ6" s="142" t="s">
        <v>730</v>
      </c>
      <c r="BTK6" s="142" t="s">
        <v>730</v>
      </c>
      <c r="BTL6" s="142" t="s">
        <v>730</v>
      </c>
      <c r="BTM6" s="142" t="s">
        <v>730</v>
      </c>
      <c r="BTN6" s="142" t="s">
        <v>730</v>
      </c>
      <c r="BTO6" s="142" t="s">
        <v>730</v>
      </c>
      <c r="BTP6" s="142" t="s">
        <v>730</v>
      </c>
      <c r="BTQ6" s="142" t="s">
        <v>730</v>
      </c>
      <c r="BTR6" s="142" t="s">
        <v>730</v>
      </c>
      <c r="BTS6" s="142" t="s">
        <v>730</v>
      </c>
      <c r="BTT6" s="142" t="s">
        <v>730</v>
      </c>
      <c r="BTU6" s="142" t="s">
        <v>730</v>
      </c>
      <c r="BTV6" s="142" t="s">
        <v>730</v>
      </c>
      <c r="BTW6" s="142" t="s">
        <v>730</v>
      </c>
      <c r="BTX6" s="142" t="s">
        <v>730</v>
      </c>
      <c r="BTY6" s="142" t="s">
        <v>730</v>
      </c>
      <c r="BTZ6" s="142" t="s">
        <v>730</v>
      </c>
      <c r="BUA6" s="142" t="s">
        <v>730</v>
      </c>
      <c r="BUB6" s="142" t="s">
        <v>730</v>
      </c>
      <c r="BUC6" s="142" t="s">
        <v>730</v>
      </c>
      <c r="BUD6" s="142" t="s">
        <v>730</v>
      </c>
      <c r="BUE6" s="142" t="s">
        <v>730</v>
      </c>
      <c r="BUF6" s="142" t="s">
        <v>730</v>
      </c>
      <c r="BUG6" s="142" t="s">
        <v>730</v>
      </c>
      <c r="BUH6" s="142" t="s">
        <v>730</v>
      </c>
      <c r="BUI6" s="142" t="s">
        <v>730</v>
      </c>
      <c r="BUJ6" s="142" t="s">
        <v>730</v>
      </c>
      <c r="BUK6" s="142" t="s">
        <v>730</v>
      </c>
      <c r="BUL6" s="142" t="s">
        <v>730</v>
      </c>
      <c r="BUM6" s="142" t="s">
        <v>730</v>
      </c>
      <c r="BUN6" s="142" t="s">
        <v>730</v>
      </c>
      <c r="BUO6" s="142" t="s">
        <v>730</v>
      </c>
      <c r="BUP6" s="142" t="s">
        <v>730</v>
      </c>
      <c r="BUQ6" s="142" t="s">
        <v>730</v>
      </c>
      <c r="BUR6" s="142" t="s">
        <v>730</v>
      </c>
      <c r="BUS6" s="142" t="s">
        <v>730</v>
      </c>
      <c r="BUT6" s="142" t="s">
        <v>730</v>
      </c>
      <c r="BUU6" s="142" t="s">
        <v>730</v>
      </c>
      <c r="BUV6" s="142" t="s">
        <v>730</v>
      </c>
      <c r="BUW6" s="142" t="s">
        <v>730</v>
      </c>
      <c r="BUX6" s="142" t="s">
        <v>730</v>
      </c>
      <c r="BUY6" s="142" t="s">
        <v>730</v>
      </c>
      <c r="BUZ6" s="142" t="s">
        <v>730</v>
      </c>
      <c r="BVA6" s="142" t="s">
        <v>730</v>
      </c>
      <c r="BVB6" s="142" t="s">
        <v>730</v>
      </c>
      <c r="BVC6" s="142" t="s">
        <v>730</v>
      </c>
      <c r="BVD6" s="142" t="s">
        <v>730</v>
      </c>
      <c r="BVE6" s="142" t="s">
        <v>730</v>
      </c>
      <c r="BVF6" s="142" t="s">
        <v>730</v>
      </c>
      <c r="BVG6" s="142" t="s">
        <v>730</v>
      </c>
      <c r="BVH6" s="142" t="s">
        <v>730</v>
      </c>
      <c r="BVI6" s="142" t="s">
        <v>730</v>
      </c>
      <c r="BVJ6" s="142" t="s">
        <v>730</v>
      </c>
      <c r="BVK6" s="142" t="s">
        <v>730</v>
      </c>
      <c r="BVL6" s="142" t="s">
        <v>730</v>
      </c>
      <c r="BVM6" s="142" t="s">
        <v>730</v>
      </c>
      <c r="BVN6" s="142" t="s">
        <v>730</v>
      </c>
      <c r="BVO6" s="142" t="s">
        <v>730</v>
      </c>
      <c r="BVP6" s="142" t="s">
        <v>730</v>
      </c>
      <c r="BVQ6" s="142" t="s">
        <v>730</v>
      </c>
      <c r="BVR6" s="142" t="s">
        <v>730</v>
      </c>
      <c r="BVS6" s="142" t="s">
        <v>730</v>
      </c>
      <c r="BVT6" s="142" t="s">
        <v>730</v>
      </c>
      <c r="BVU6" s="142" t="s">
        <v>730</v>
      </c>
      <c r="BVV6" s="142" t="s">
        <v>730</v>
      </c>
      <c r="BVW6" s="142" t="s">
        <v>730</v>
      </c>
      <c r="BVX6" s="142" t="s">
        <v>730</v>
      </c>
      <c r="BVY6" s="142" t="s">
        <v>730</v>
      </c>
      <c r="BVZ6" s="142" t="s">
        <v>730</v>
      </c>
      <c r="BWA6" s="142" t="s">
        <v>730</v>
      </c>
      <c r="BWB6" s="142" t="s">
        <v>730</v>
      </c>
      <c r="BWC6" s="142" t="s">
        <v>730</v>
      </c>
      <c r="BWD6" s="142" t="s">
        <v>730</v>
      </c>
      <c r="BWE6" s="142" t="s">
        <v>730</v>
      </c>
      <c r="BWF6" s="142" t="s">
        <v>730</v>
      </c>
      <c r="BWG6" s="142" t="s">
        <v>730</v>
      </c>
      <c r="BWH6" s="142" t="s">
        <v>730</v>
      </c>
      <c r="BWI6" s="142" t="s">
        <v>730</v>
      </c>
      <c r="BWJ6" s="142" t="s">
        <v>730</v>
      </c>
      <c r="BWK6" s="142" t="s">
        <v>730</v>
      </c>
      <c r="BWL6" s="142" t="s">
        <v>730</v>
      </c>
      <c r="BWM6" s="142" t="s">
        <v>730</v>
      </c>
      <c r="BWN6" s="142" t="s">
        <v>730</v>
      </c>
      <c r="BWO6" s="142" t="s">
        <v>730</v>
      </c>
      <c r="BWP6" s="142" t="s">
        <v>730</v>
      </c>
      <c r="BWQ6" s="142" t="s">
        <v>730</v>
      </c>
      <c r="BWR6" s="142" t="s">
        <v>730</v>
      </c>
      <c r="BWS6" s="142" t="s">
        <v>730</v>
      </c>
      <c r="BWT6" s="142" t="s">
        <v>730</v>
      </c>
      <c r="BWU6" s="142" t="s">
        <v>730</v>
      </c>
      <c r="BWV6" s="142" t="s">
        <v>730</v>
      </c>
      <c r="BWW6" s="142" t="s">
        <v>730</v>
      </c>
      <c r="BWX6" s="142" t="s">
        <v>730</v>
      </c>
      <c r="BWY6" s="142" t="s">
        <v>730</v>
      </c>
      <c r="BWZ6" s="142" t="s">
        <v>730</v>
      </c>
      <c r="BXA6" s="142" t="s">
        <v>730</v>
      </c>
      <c r="BXB6" s="142" t="s">
        <v>730</v>
      </c>
      <c r="BXC6" s="142" t="s">
        <v>730</v>
      </c>
      <c r="BXD6" s="142" t="s">
        <v>730</v>
      </c>
      <c r="BXE6" s="142" t="s">
        <v>730</v>
      </c>
      <c r="BXF6" s="142" t="s">
        <v>730</v>
      </c>
      <c r="BXG6" s="142" t="s">
        <v>730</v>
      </c>
      <c r="BXH6" s="142" t="s">
        <v>730</v>
      </c>
      <c r="BXI6" s="142" t="s">
        <v>730</v>
      </c>
      <c r="BXJ6" s="142" t="s">
        <v>730</v>
      </c>
      <c r="BXK6" s="142" t="s">
        <v>730</v>
      </c>
      <c r="BXL6" s="142" t="s">
        <v>730</v>
      </c>
      <c r="BXM6" s="142" t="s">
        <v>730</v>
      </c>
      <c r="BXN6" s="142" t="s">
        <v>730</v>
      </c>
      <c r="BXO6" s="142" t="s">
        <v>730</v>
      </c>
      <c r="BXP6" s="142" t="s">
        <v>730</v>
      </c>
      <c r="BXQ6" s="142" t="s">
        <v>730</v>
      </c>
      <c r="BXR6" s="142" t="s">
        <v>730</v>
      </c>
      <c r="BXS6" s="142" t="s">
        <v>730</v>
      </c>
      <c r="BXT6" s="142" t="s">
        <v>730</v>
      </c>
      <c r="BXU6" s="142" t="s">
        <v>730</v>
      </c>
      <c r="BXV6" s="142" t="s">
        <v>730</v>
      </c>
      <c r="BXW6" s="142" t="s">
        <v>730</v>
      </c>
      <c r="BXX6" s="142" t="s">
        <v>730</v>
      </c>
      <c r="BXY6" s="142" t="s">
        <v>730</v>
      </c>
      <c r="BXZ6" s="142" t="s">
        <v>730</v>
      </c>
      <c r="BYA6" s="142" t="s">
        <v>730</v>
      </c>
      <c r="BYB6" s="142" t="s">
        <v>730</v>
      </c>
      <c r="BYC6" s="142" t="s">
        <v>730</v>
      </c>
      <c r="BYD6" s="142" t="s">
        <v>730</v>
      </c>
      <c r="BYE6" s="142" t="s">
        <v>730</v>
      </c>
      <c r="BYF6" s="142" t="s">
        <v>730</v>
      </c>
      <c r="BYG6" s="142" t="s">
        <v>730</v>
      </c>
      <c r="BYH6" s="142" t="s">
        <v>730</v>
      </c>
      <c r="BYI6" s="142" t="s">
        <v>730</v>
      </c>
      <c r="BYJ6" s="142" t="s">
        <v>730</v>
      </c>
      <c r="BYK6" s="142" t="s">
        <v>730</v>
      </c>
      <c r="BYL6" s="142" t="s">
        <v>730</v>
      </c>
      <c r="BYM6" s="142" t="s">
        <v>730</v>
      </c>
      <c r="BYN6" s="142" t="s">
        <v>730</v>
      </c>
      <c r="BYO6" s="142" t="s">
        <v>730</v>
      </c>
      <c r="BYP6" s="142" t="s">
        <v>730</v>
      </c>
      <c r="BYQ6" s="142" t="s">
        <v>730</v>
      </c>
      <c r="BYR6" s="142" t="s">
        <v>730</v>
      </c>
      <c r="BYS6" s="142" t="s">
        <v>730</v>
      </c>
      <c r="BYT6" s="142" t="s">
        <v>730</v>
      </c>
      <c r="BYU6" s="142" t="s">
        <v>730</v>
      </c>
      <c r="BYV6" s="142" t="s">
        <v>730</v>
      </c>
      <c r="BYW6" s="142" t="s">
        <v>730</v>
      </c>
      <c r="BYX6" s="142" t="s">
        <v>730</v>
      </c>
      <c r="BYY6" s="142" t="s">
        <v>730</v>
      </c>
      <c r="BYZ6" s="142" t="s">
        <v>730</v>
      </c>
      <c r="BZA6" s="142" t="s">
        <v>730</v>
      </c>
      <c r="BZB6" s="142" t="s">
        <v>730</v>
      </c>
      <c r="BZC6" s="142" t="s">
        <v>730</v>
      </c>
      <c r="BZD6" s="142" t="s">
        <v>730</v>
      </c>
      <c r="BZE6" s="142" t="s">
        <v>730</v>
      </c>
      <c r="BZF6" s="142" t="s">
        <v>730</v>
      </c>
      <c r="BZG6" s="142" t="s">
        <v>730</v>
      </c>
      <c r="BZH6" s="142" t="s">
        <v>730</v>
      </c>
      <c r="BZI6" s="142" t="s">
        <v>730</v>
      </c>
      <c r="BZJ6" s="142" t="s">
        <v>730</v>
      </c>
      <c r="BZK6" s="142" t="s">
        <v>730</v>
      </c>
      <c r="BZL6" s="142" t="s">
        <v>730</v>
      </c>
      <c r="BZM6" s="142" t="s">
        <v>730</v>
      </c>
      <c r="BZN6" s="142" t="s">
        <v>730</v>
      </c>
      <c r="BZO6" s="142" t="s">
        <v>730</v>
      </c>
      <c r="BZP6" s="142" t="s">
        <v>730</v>
      </c>
      <c r="BZQ6" s="142" t="s">
        <v>730</v>
      </c>
      <c r="BZR6" s="142" t="s">
        <v>730</v>
      </c>
      <c r="BZS6" s="142" t="s">
        <v>730</v>
      </c>
      <c r="BZT6" s="142" t="s">
        <v>730</v>
      </c>
      <c r="BZU6" s="142" t="s">
        <v>730</v>
      </c>
      <c r="BZV6" s="142" t="s">
        <v>730</v>
      </c>
      <c r="BZW6" s="142" t="s">
        <v>730</v>
      </c>
      <c r="BZX6" s="142" t="s">
        <v>730</v>
      </c>
      <c r="BZY6" s="142" t="s">
        <v>730</v>
      </c>
      <c r="BZZ6" s="142" t="s">
        <v>730</v>
      </c>
      <c r="CAA6" s="142" t="s">
        <v>730</v>
      </c>
      <c r="CAB6" s="142" t="s">
        <v>730</v>
      </c>
      <c r="CAC6" s="142" t="s">
        <v>730</v>
      </c>
      <c r="CAD6" s="142" t="s">
        <v>730</v>
      </c>
      <c r="CAE6" s="142" t="s">
        <v>730</v>
      </c>
      <c r="CAF6" s="142" t="s">
        <v>730</v>
      </c>
      <c r="CAG6" s="142" t="s">
        <v>730</v>
      </c>
      <c r="CAH6" s="142" t="s">
        <v>730</v>
      </c>
      <c r="CAI6" s="142" t="s">
        <v>730</v>
      </c>
      <c r="CAJ6" s="142" t="s">
        <v>730</v>
      </c>
      <c r="CAK6" s="142" t="s">
        <v>730</v>
      </c>
      <c r="CAL6" s="142" t="s">
        <v>730</v>
      </c>
      <c r="CAM6" s="142" t="s">
        <v>730</v>
      </c>
      <c r="CAN6" s="142" t="s">
        <v>730</v>
      </c>
      <c r="CAO6" s="142" t="s">
        <v>730</v>
      </c>
      <c r="CAP6" s="142" t="s">
        <v>730</v>
      </c>
      <c r="CAQ6" s="142" t="s">
        <v>730</v>
      </c>
      <c r="CAR6" s="142" t="s">
        <v>730</v>
      </c>
      <c r="CAS6" s="142" t="s">
        <v>730</v>
      </c>
      <c r="CAT6" s="142" t="s">
        <v>730</v>
      </c>
      <c r="CAU6" s="142" t="s">
        <v>730</v>
      </c>
      <c r="CAV6" s="142" t="s">
        <v>730</v>
      </c>
      <c r="CAW6" s="142" t="s">
        <v>730</v>
      </c>
      <c r="CAX6" s="142" t="s">
        <v>730</v>
      </c>
      <c r="CAY6" s="142" t="s">
        <v>730</v>
      </c>
      <c r="CAZ6" s="142" t="s">
        <v>730</v>
      </c>
      <c r="CBA6" s="142" t="s">
        <v>730</v>
      </c>
      <c r="CBB6" s="142" t="s">
        <v>730</v>
      </c>
      <c r="CBC6" s="142" t="s">
        <v>730</v>
      </c>
      <c r="CBD6" s="142" t="s">
        <v>730</v>
      </c>
      <c r="CBE6" s="142" t="s">
        <v>730</v>
      </c>
      <c r="CBF6" s="142" t="s">
        <v>730</v>
      </c>
      <c r="CBG6" s="142" t="s">
        <v>730</v>
      </c>
      <c r="CBH6" s="142" t="s">
        <v>730</v>
      </c>
      <c r="CBI6" s="142" t="s">
        <v>730</v>
      </c>
      <c r="CBJ6" s="142" t="s">
        <v>730</v>
      </c>
      <c r="CBK6" s="142" t="s">
        <v>730</v>
      </c>
      <c r="CBL6" s="142" t="s">
        <v>730</v>
      </c>
      <c r="CBM6" s="142" t="s">
        <v>730</v>
      </c>
      <c r="CBN6" s="142" t="s">
        <v>730</v>
      </c>
      <c r="CBO6" s="142" t="s">
        <v>730</v>
      </c>
      <c r="CBP6" s="142" t="s">
        <v>730</v>
      </c>
      <c r="CBQ6" s="142" t="s">
        <v>730</v>
      </c>
      <c r="CBR6" s="142" t="s">
        <v>730</v>
      </c>
      <c r="CBS6" s="142" t="s">
        <v>730</v>
      </c>
      <c r="CBT6" s="142" t="s">
        <v>730</v>
      </c>
      <c r="CBU6" s="142" t="s">
        <v>730</v>
      </c>
      <c r="CBV6" s="142" t="s">
        <v>730</v>
      </c>
      <c r="CBW6" s="142" t="s">
        <v>730</v>
      </c>
      <c r="CBX6" s="142" t="s">
        <v>730</v>
      </c>
      <c r="CBY6" s="142" t="s">
        <v>730</v>
      </c>
      <c r="CBZ6" s="142" t="s">
        <v>730</v>
      </c>
      <c r="CCA6" s="142" t="s">
        <v>730</v>
      </c>
      <c r="CCB6" s="142" t="s">
        <v>730</v>
      </c>
      <c r="CCC6" s="142" t="s">
        <v>730</v>
      </c>
      <c r="CCD6" s="142" t="s">
        <v>730</v>
      </c>
      <c r="CCE6" s="142" t="s">
        <v>730</v>
      </c>
      <c r="CCF6" s="142" t="s">
        <v>730</v>
      </c>
      <c r="CCG6" s="142" t="s">
        <v>730</v>
      </c>
      <c r="CCH6" s="142" t="s">
        <v>730</v>
      </c>
      <c r="CCI6" s="142" t="s">
        <v>730</v>
      </c>
      <c r="CCJ6" s="142" t="s">
        <v>730</v>
      </c>
      <c r="CCK6" s="142" t="s">
        <v>730</v>
      </c>
      <c r="CCL6" s="142" t="s">
        <v>730</v>
      </c>
      <c r="CCM6" s="142" t="s">
        <v>730</v>
      </c>
      <c r="CCN6" s="142" t="s">
        <v>730</v>
      </c>
      <c r="CCO6" s="142" t="s">
        <v>730</v>
      </c>
      <c r="CCP6" s="142" t="s">
        <v>730</v>
      </c>
      <c r="CCQ6" s="142" t="s">
        <v>730</v>
      </c>
      <c r="CCR6" s="142" t="s">
        <v>730</v>
      </c>
      <c r="CCS6" s="142" t="s">
        <v>730</v>
      </c>
      <c r="CCT6" s="142" t="s">
        <v>730</v>
      </c>
      <c r="CCU6" s="142" t="s">
        <v>730</v>
      </c>
      <c r="CCV6" s="142" t="s">
        <v>730</v>
      </c>
      <c r="CCW6" s="142" t="s">
        <v>730</v>
      </c>
      <c r="CCX6" s="142" t="s">
        <v>730</v>
      </c>
      <c r="CCY6" s="142" t="s">
        <v>730</v>
      </c>
      <c r="CCZ6" s="142" t="s">
        <v>730</v>
      </c>
      <c r="CDA6" s="142" t="s">
        <v>730</v>
      </c>
      <c r="CDB6" s="142" t="s">
        <v>730</v>
      </c>
      <c r="CDC6" s="142" t="s">
        <v>730</v>
      </c>
      <c r="CDD6" s="142" t="s">
        <v>730</v>
      </c>
      <c r="CDE6" s="142" t="s">
        <v>730</v>
      </c>
      <c r="CDF6" s="142" t="s">
        <v>730</v>
      </c>
      <c r="CDG6" s="142" t="s">
        <v>730</v>
      </c>
      <c r="CDH6" s="142" t="s">
        <v>730</v>
      </c>
      <c r="CDI6" s="142" t="s">
        <v>730</v>
      </c>
      <c r="CDJ6" s="142" t="s">
        <v>730</v>
      </c>
      <c r="CDK6" s="142" t="s">
        <v>730</v>
      </c>
      <c r="CDL6" s="142" t="s">
        <v>730</v>
      </c>
      <c r="CDM6" s="142" t="s">
        <v>730</v>
      </c>
      <c r="CDN6" s="142" t="s">
        <v>730</v>
      </c>
      <c r="CDO6" s="142" t="s">
        <v>730</v>
      </c>
      <c r="CDP6" s="142" t="s">
        <v>730</v>
      </c>
      <c r="CDQ6" s="142" t="s">
        <v>730</v>
      </c>
      <c r="CDR6" s="142" t="s">
        <v>730</v>
      </c>
      <c r="CDS6" s="142" t="s">
        <v>730</v>
      </c>
      <c r="CDT6" s="142" t="s">
        <v>730</v>
      </c>
      <c r="CDU6" s="142" t="s">
        <v>730</v>
      </c>
      <c r="CDV6" s="142" t="s">
        <v>730</v>
      </c>
      <c r="CDW6" s="142" t="s">
        <v>730</v>
      </c>
      <c r="CDX6" s="142" t="s">
        <v>730</v>
      </c>
      <c r="CDY6" s="142" t="s">
        <v>730</v>
      </c>
      <c r="CDZ6" s="142" t="s">
        <v>730</v>
      </c>
      <c r="CEA6" s="142" t="s">
        <v>730</v>
      </c>
      <c r="CEB6" s="142" t="s">
        <v>730</v>
      </c>
      <c r="CEC6" s="142" t="s">
        <v>730</v>
      </c>
      <c r="CED6" s="142" t="s">
        <v>730</v>
      </c>
      <c r="CEE6" s="142" t="s">
        <v>730</v>
      </c>
      <c r="CEF6" s="142" t="s">
        <v>730</v>
      </c>
      <c r="CEG6" s="142" t="s">
        <v>730</v>
      </c>
      <c r="CEH6" s="142" t="s">
        <v>730</v>
      </c>
      <c r="CEI6" s="142" t="s">
        <v>730</v>
      </c>
      <c r="CEJ6" s="142" t="s">
        <v>730</v>
      </c>
      <c r="CEK6" s="142" t="s">
        <v>730</v>
      </c>
      <c r="CEL6" s="142" t="s">
        <v>730</v>
      </c>
      <c r="CEM6" s="142" t="s">
        <v>730</v>
      </c>
      <c r="CEN6" s="142" t="s">
        <v>730</v>
      </c>
      <c r="CEO6" s="142" t="s">
        <v>730</v>
      </c>
      <c r="CEP6" s="142" t="s">
        <v>730</v>
      </c>
      <c r="CEQ6" s="142" t="s">
        <v>730</v>
      </c>
      <c r="CER6" s="142" t="s">
        <v>730</v>
      </c>
      <c r="CES6" s="142" t="s">
        <v>730</v>
      </c>
      <c r="CET6" s="142" t="s">
        <v>730</v>
      </c>
      <c r="CEU6" s="142" t="s">
        <v>730</v>
      </c>
      <c r="CEV6" s="142" t="s">
        <v>730</v>
      </c>
      <c r="CEW6" s="142" t="s">
        <v>730</v>
      </c>
      <c r="CEX6" s="142" t="s">
        <v>730</v>
      </c>
      <c r="CEY6" s="142" t="s">
        <v>730</v>
      </c>
      <c r="CEZ6" s="142" t="s">
        <v>730</v>
      </c>
      <c r="CFA6" s="142" t="s">
        <v>730</v>
      </c>
      <c r="CFB6" s="142" t="s">
        <v>730</v>
      </c>
      <c r="CFC6" s="142" t="s">
        <v>730</v>
      </c>
      <c r="CFD6" s="142" t="s">
        <v>730</v>
      </c>
      <c r="CFE6" s="142" t="s">
        <v>730</v>
      </c>
      <c r="CFF6" s="142" t="s">
        <v>730</v>
      </c>
      <c r="CFG6" s="142" t="s">
        <v>730</v>
      </c>
      <c r="CFH6" s="142" t="s">
        <v>730</v>
      </c>
      <c r="CFI6" s="142" t="s">
        <v>730</v>
      </c>
      <c r="CFJ6" s="142" t="s">
        <v>730</v>
      </c>
      <c r="CFK6" s="142" t="s">
        <v>730</v>
      </c>
      <c r="CFL6" s="142" t="s">
        <v>730</v>
      </c>
      <c r="CFM6" s="142" t="s">
        <v>730</v>
      </c>
      <c r="CFN6" s="142" t="s">
        <v>730</v>
      </c>
      <c r="CFO6" s="142" t="s">
        <v>730</v>
      </c>
      <c r="CFP6" s="142" t="s">
        <v>730</v>
      </c>
      <c r="CFQ6" s="142" t="s">
        <v>730</v>
      </c>
      <c r="CFR6" s="142" t="s">
        <v>730</v>
      </c>
      <c r="CFS6" s="142" t="s">
        <v>730</v>
      </c>
      <c r="CFT6" s="142" t="s">
        <v>730</v>
      </c>
      <c r="CFU6" s="142" t="s">
        <v>730</v>
      </c>
      <c r="CFV6" s="142" t="s">
        <v>730</v>
      </c>
      <c r="CFW6" s="142" t="s">
        <v>730</v>
      </c>
      <c r="CFX6" s="142" t="s">
        <v>730</v>
      </c>
      <c r="CFY6" s="142" t="s">
        <v>730</v>
      </c>
      <c r="CFZ6" s="142" t="s">
        <v>730</v>
      </c>
      <c r="CGA6" s="142" t="s">
        <v>730</v>
      </c>
      <c r="CGB6" s="142" t="s">
        <v>730</v>
      </c>
      <c r="CGC6" s="142" t="s">
        <v>730</v>
      </c>
      <c r="CGD6" s="142" t="s">
        <v>730</v>
      </c>
      <c r="CGE6" s="142" t="s">
        <v>730</v>
      </c>
      <c r="CGF6" s="142" t="s">
        <v>730</v>
      </c>
      <c r="CGG6" s="142" t="s">
        <v>730</v>
      </c>
      <c r="CGH6" s="142" t="s">
        <v>730</v>
      </c>
      <c r="CGI6" s="142" t="s">
        <v>730</v>
      </c>
      <c r="CGJ6" s="142" t="s">
        <v>730</v>
      </c>
      <c r="CGK6" s="142" t="s">
        <v>730</v>
      </c>
      <c r="CGL6" s="142" t="s">
        <v>730</v>
      </c>
      <c r="CGM6" s="142" t="s">
        <v>730</v>
      </c>
      <c r="CGN6" s="142" t="s">
        <v>730</v>
      </c>
      <c r="CGO6" s="142" t="s">
        <v>730</v>
      </c>
      <c r="CGP6" s="142" t="s">
        <v>730</v>
      </c>
      <c r="CGQ6" s="142" t="s">
        <v>730</v>
      </c>
      <c r="CGR6" s="142" t="s">
        <v>730</v>
      </c>
      <c r="CGS6" s="142" t="s">
        <v>730</v>
      </c>
      <c r="CGT6" s="142" t="s">
        <v>730</v>
      </c>
      <c r="CGU6" s="142" t="s">
        <v>730</v>
      </c>
      <c r="CGV6" s="142" t="s">
        <v>730</v>
      </c>
      <c r="CGW6" s="142" t="s">
        <v>730</v>
      </c>
      <c r="CGX6" s="142" t="s">
        <v>730</v>
      </c>
      <c r="CGY6" s="142" t="s">
        <v>730</v>
      </c>
      <c r="CGZ6" s="142" t="s">
        <v>730</v>
      </c>
      <c r="CHA6" s="142" t="s">
        <v>730</v>
      </c>
      <c r="CHB6" s="142" t="s">
        <v>730</v>
      </c>
      <c r="CHC6" s="142" t="s">
        <v>730</v>
      </c>
      <c r="CHD6" s="142" t="s">
        <v>730</v>
      </c>
      <c r="CHE6" s="142" t="s">
        <v>730</v>
      </c>
      <c r="CHF6" s="142" t="s">
        <v>730</v>
      </c>
      <c r="CHG6" s="142" t="s">
        <v>730</v>
      </c>
      <c r="CHH6" s="142" t="s">
        <v>730</v>
      </c>
      <c r="CHI6" s="142" t="s">
        <v>730</v>
      </c>
      <c r="CHJ6" s="142" t="s">
        <v>730</v>
      </c>
      <c r="CHK6" s="142" t="s">
        <v>730</v>
      </c>
      <c r="CHL6" s="142" t="s">
        <v>730</v>
      </c>
      <c r="CHM6" s="142" t="s">
        <v>730</v>
      </c>
      <c r="CHN6" s="142" t="s">
        <v>730</v>
      </c>
      <c r="CHO6" s="142" t="s">
        <v>730</v>
      </c>
      <c r="CHP6" s="142" t="s">
        <v>730</v>
      </c>
      <c r="CHQ6" s="142" t="s">
        <v>730</v>
      </c>
      <c r="CHR6" s="142" t="s">
        <v>730</v>
      </c>
      <c r="CHS6" s="142" t="s">
        <v>730</v>
      </c>
      <c r="CHT6" s="142" t="s">
        <v>730</v>
      </c>
      <c r="CHU6" s="142" t="s">
        <v>730</v>
      </c>
      <c r="CHV6" s="142" t="s">
        <v>730</v>
      </c>
      <c r="CHW6" s="142" t="s">
        <v>730</v>
      </c>
      <c r="CHX6" s="142" t="s">
        <v>730</v>
      </c>
      <c r="CHY6" s="142" t="s">
        <v>730</v>
      </c>
      <c r="CHZ6" s="142" t="s">
        <v>730</v>
      </c>
      <c r="CIA6" s="142" t="s">
        <v>730</v>
      </c>
      <c r="CIB6" s="142" t="s">
        <v>730</v>
      </c>
      <c r="CIC6" s="142" t="s">
        <v>730</v>
      </c>
      <c r="CID6" s="142" t="s">
        <v>730</v>
      </c>
      <c r="CIE6" s="142" t="s">
        <v>730</v>
      </c>
      <c r="CIF6" s="142" t="s">
        <v>730</v>
      </c>
      <c r="CIG6" s="142" t="s">
        <v>730</v>
      </c>
      <c r="CIH6" s="142" t="s">
        <v>730</v>
      </c>
      <c r="CII6" s="142" t="s">
        <v>730</v>
      </c>
      <c r="CIJ6" s="142" t="s">
        <v>730</v>
      </c>
      <c r="CIK6" s="142" t="s">
        <v>730</v>
      </c>
      <c r="CIL6" s="142" t="s">
        <v>730</v>
      </c>
      <c r="CIM6" s="142" t="s">
        <v>730</v>
      </c>
      <c r="CIN6" s="142" t="s">
        <v>730</v>
      </c>
      <c r="CIO6" s="142" t="s">
        <v>730</v>
      </c>
      <c r="CIP6" s="142" t="s">
        <v>730</v>
      </c>
      <c r="CIQ6" s="142" t="s">
        <v>730</v>
      </c>
      <c r="CIR6" s="142" t="s">
        <v>730</v>
      </c>
      <c r="CIS6" s="142" t="s">
        <v>730</v>
      </c>
      <c r="CIT6" s="142" t="s">
        <v>730</v>
      </c>
      <c r="CIU6" s="142" t="s">
        <v>730</v>
      </c>
      <c r="CIV6" s="142" t="s">
        <v>730</v>
      </c>
      <c r="CIW6" s="142" t="s">
        <v>730</v>
      </c>
      <c r="CIX6" s="142" t="s">
        <v>730</v>
      </c>
      <c r="CIY6" s="142" t="s">
        <v>730</v>
      </c>
      <c r="CIZ6" s="142" t="s">
        <v>730</v>
      </c>
      <c r="CJA6" s="142" t="s">
        <v>730</v>
      </c>
      <c r="CJB6" s="142" t="s">
        <v>730</v>
      </c>
      <c r="CJC6" s="142" t="s">
        <v>730</v>
      </c>
      <c r="CJD6" s="142" t="s">
        <v>730</v>
      </c>
      <c r="CJE6" s="142" t="s">
        <v>730</v>
      </c>
      <c r="CJF6" s="142" t="s">
        <v>730</v>
      </c>
      <c r="CJG6" s="142" t="s">
        <v>730</v>
      </c>
      <c r="CJH6" s="142" t="s">
        <v>730</v>
      </c>
      <c r="CJI6" s="142" t="s">
        <v>730</v>
      </c>
      <c r="CJJ6" s="142" t="s">
        <v>730</v>
      </c>
      <c r="CJK6" s="142" t="s">
        <v>730</v>
      </c>
      <c r="CJL6" s="142" t="s">
        <v>730</v>
      </c>
      <c r="CJM6" s="142" t="s">
        <v>730</v>
      </c>
      <c r="CJN6" s="142" t="s">
        <v>730</v>
      </c>
      <c r="CJO6" s="142" t="s">
        <v>730</v>
      </c>
      <c r="CJP6" s="142" t="s">
        <v>730</v>
      </c>
      <c r="CJQ6" s="142" t="s">
        <v>730</v>
      </c>
      <c r="CJR6" s="142" t="s">
        <v>730</v>
      </c>
      <c r="CJS6" s="142" t="s">
        <v>730</v>
      </c>
      <c r="CJT6" s="142" t="s">
        <v>730</v>
      </c>
      <c r="CJU6" s="142" t="s">
        <v>730</v>
      </c>
      <c r="CJV6" s="142" t="s">
        <v>730</v>
      </c>
      <c r="CJW6" s="142" t="s">
        <v>730</v>
      </c>
      <c r="CJX6" s="142" t="s">
        <v>730</v>
      </c>
      <c r="CJY6" s="142" t="s">
        <v>730</v>
      </c>
      <c r="CJZ6" s="142" t="s">
        <v>730</v>
      </c>
      <c r="CKA6" s="142" t="s">
        <v>730</v>
      </c>
      <c r="CKB6" s="142" t="s">
        <v>730</v>
      </c>
      <c r="CKC6" s="142" t="s">
        <v>730</v>
      </c>
      <c r="CKD6" s="142" t="s">
        <v>730</v>
      </c>
      <c r="CKE6" s="142" t="s">
        <v>730</v>
      </c>
      <c r="CKF6" s="142" t="s">
        <v>730</v>
      </c>
      <c r="CKG6" s="142" t="s">
        <v>730</v>
      </c>
      <c r="CKH6" s="142" t="s">
        <v>730</v>
      </c>
      <c r="CKI6" s="142" t="s">
        <v>730</v>
      </c>
      <c r="CKJ6" s="142" t="s">
        <v>730</v>
      </c>
      <c r="CKK6" s="142" t="s">
        <v>730</v>
      </c>
      <c r="CKL6" s="142" t="s">
        <v>730</v>
      </c>
      <c r="CKM6" s="142" t="s">
        <v>730</v>
      </c>
      <c r="CKN6" s="142" t="s">
        <v>730</v>
      </c>
      <c r="CKO6" s="142" t="s">
        <v>730</v>
      </c>
      <c r="CKP6" s="142" t="s">
        <v>730</v>
      </c>
      <c r="CKQ6" s="142" t="s">
        <v>730</v>
      </c>
      <c r="CKR6" s="142" t="s">
        <v>730</v>
      </c>
      <c r="CKS6" s="142" t="s">
        <v>730</v>
      </c>
      <c r="CKT6" s="142" t="s">
        <v>730</v>
      </c>
      <c r="CKU6" s="142" t="s">
        <v>730</v>
      </c>
      <c r="CKV6" s="142" t="s">
        <v>730</v>
      </c>
      <c r="CKW6" s="142" t="s">
        <v>730</v>
      </c>
      <c r="CKX6" s="142" t="s">
        <v>730</v>
      </c>
      <c r="CKY6" s="142" t="s">
        <v>730</v>
      </c>
      <c r="CKZ6" s="142" t="s">
        <v>730</v>
      </c>
      <c r="CLA6" s="142" t="s">
        <v>730</v>
      </c>
      <c r="CLB6" s="142" t="s">
        <v>730</v>
      </c>
      <c r="CLC6" s="142" t="s">
        <v>730</v>
      </c>
      <c r="CLD6" s="142" t="s">
        <v>730</v>
      </c>
      <c r="CLE6" s="142" t="s">
        <v>730</v>
      </c>
      <c r="CLF6" s="142" t="s">
        <v>730</v>
      </c>
      <c r="CLG6" s="142" t="s">
        <v>730</v>
      </c>
      <c r="CLH6" s="142" t="s">
        <v>730</v>
      </c>
      <c r="CLI6" s="142" t="s">
        <v>730</v>
      </c>
      <c r="CLJ6" s="142" t="s">
        <v>730</v>
      </c>
      <c r="CLK6" s="142" t="s">
        <v>730</v>
      </c>
      <c r="CLL6" s="142" t="s">
        <v>730</v>
      </c>
      <c r="CLM6" s="142" t="s">
        <v>730</v>
      </c>
      <c r="CLN6" s="142" t="s">
        <v>730</v>
      </c>
      <c r="CLO6" s="142" t="s">
        <v>730</v>
      </c>
      <c r="CLP6" s="142" t="s">
        <v>730</v>
      </c>
      <c r="CLQ6" s="142" t="s">
        <v>730</v>
      </c>
      <c r="CLR6" s="142" t="s">
        <v>730</v>
      </c>
      <c r="CLS6" s="142" t="s">
        <v>730</v>
      </c>
      <c r="CLT6" s="142" t="s">
        <v>730</v>
      </c>
      <c r="CLU6" s="142" t="s">
        <v>730</v>
      </c>
      <c r="CLV6" s="142" t="s">
        <v>730</v>
      </c>
      <c r="CLW6" s="142" t="s">
        <v>730</v>
      </c>
      <c r="CLX6" s="142" t="s">
        <v>730</v>
      </c>
      <c r="CLY6" s="142" t="s">
        <v>730</v>
      </c>
      <c r="CLZ6" s="142" t="s">
        <v>730</v>
      </c>
      <c r="CMA6" s="142" t="s">
        <v>730</v>
      </c>
      <c r="CMB6" s="142" t="s">
        <v>730</v>
      </c>
      <c r="CMC6" s="142" t="s">
        <v>730</v>
      </c>
      <c r="CMD6" s="142" t="s">
        <v>730</v>
      </c>
      <c r="CME6" s="142" t="s">
        <v>730</v>
      </c>
      <c r="CMF6" s="142" t="s">
        <v>730</v>
      </c>
      <c r="CMG6" s="142" t="s">
        <v>730</v>
      </c>
      <c r="CMH6" s="142" t="s">
        <v>730</v>
      </c>
      <c r="CMI6" s="142" t="s">
        <v>730</v>
      </c>
      <c r="CMJ6" s="142" t="s">
        <v>730</v>
      </c>
      <c r="CMK6" s="142" t="s">
        <v>730</v>
      </c>
      <c r="CML6" s="142" t="s">
        <v>730</v>
      </c>
      <c r="CMM6" s="142" t="s">
        <v>730</v>
      </c>
      <c r="CMN6" s="142" t="s">
        <v>730</v>
      </c>
      <c r="CMO6" s="142" t="s">
        <v>730</v>
      </c>
      <c r="CMP6" s="142" t="s">
        <v>730</v>
      </c>
      <c r="CMQ6" s="142" t="s">
        <v>730</v>
      </c>
      <c r="CMR6" s="142" t="s">
        <v>730</v>
      </c>
      <c r="CMS6" s="142" t="s">
        <v>730</v>
      </c>
      <c r="CMT6" s="142" t="s">
        <v>730</v>
      </c>
      <c r="CMU6" s="142" t="s">
        <v>730</v>
      </c>
      <c r="CMV6" s="142" t="s">
        <v>730</v>
      </c>
      <c r="CMW6" s="142" t="s">
        <v>730</v>
      </c>
      <c r="CMX6" s="142" t="s">
        <v>730</v>
      </c>
      <c r="CMY6" s="142" t="s">
        <v>730</v>
      </c>
      <c r="CMZ6" s="142" t="s">
        <v>730</v>
      </c>
      <c r="CNA6" s="142" t="s">
        <v>730</v>
      </c>
      <c r="CNB6" s="142" t="s">
        <v>730</v>
      </c>
      <c r="CNC6" s="142" t="s">
        <v>730</v>
      </c>
      <c r="CND6" s="142" t="s">
        <v>730</v>
      </c>
      <c r="CNE6" s="142" t="s">
        <v>730</v>
      </c>
      <c r="CNF6" s="142" t="s">
        <v>730</v>
      </c>
      <c r="CNG6" s="142" t="s">
        <v>730</v>
      </c>
      <c r="CNH6" s="142" t="s">
        <v>730</v>
      </c>
      <c r="CNI6" s="142" t="s">
        <v>730</v>
      </c>
      <c r="CNJ6" s="142" t="s">
        <v>730</v>
      </c>
      <c r="CNK6" s="142" t="s">
        <v>730</v>
      </c>
      <c r="CNL6" s="142" t="s">
        <v>730</v>
      </c>
      <c r="CNM6" s="142" t="s">
        <v>730</v>
      </c>
      <c r="CNN6" s="142" t="s">
        <v>730</v>
      </c>
      <c r="CNO6" s="142" t="s">
        <v>730</v>
      </c>
      <c r="CNP6" s="142" t="s">
        <v>730</v>
      </c>
      <c r="CNQ6" s="142" t="s">
        <v>730</v>
      </c>
      <c r="CNR6" s="142" t="s">
        <v>730</v>
      </c>
      <c r="CNS6" s="142" t="s">
        <v>730</v>
      </c>
      <c r="CNT6" s="142" t="s">
        <v>730</v>
      </c>
      <c r="CNU6" s="142" t="s">
        <v>730</v>
      </c>
      <c r="CNV6" s="142" t="s">
        <v>730</v>
      </c>
      <c r="CNW6" s="142" t="s">
        <v>730</v>
      </c>
      <c r="CNX6" s="142" t="s">
        <v>730</v>
      </c>
      <c r="CNY6" s="142" t="s">
        <v>730</v>
      </c>
      <c r="CNZ6" s="142" t="s">
        <v>730</v>
      </c>
      <c r="COA6" s="142" t="s">
        <v>730</v>
      </c>
      <c r="COB6" s="142" t="s">
        <v>730</v>
      </c>
      <c r="COC6" s="142" t="s">
        <v>730</v>
      </c>
      <c r="COD6" s="142" t="s">
        <v>730</v>
      </c>
      <c r="COE6" s="142" t="s">
        <v>730</v>
      </c>
      <c r="COF6" s="142" t="s">
        <v>730</v>
      </c>
      <c r="COG6" s="142" t="s">
        <v>730</v>
      </c>
      <c r="COH6" s="142" t="s">
        <v>730</v>
      </c>
      <c r="COI6" s="142" t="s">
        <v>730</v>
      </c>
      <c r="COJ6" s="142" t="s">
        <v>730</v>
      </c>
      <c r="COK6" s="142" t="s">
        <v>730</v>
      </c>
      <c r="COL6" s="142" t="s">
        <v>730</v>
      </c>
      <c r="COM6" s="142" t="s">
        <v>730</v>
      </c>
      <c r="CON6" s="142" t="s">
        <v>730</v>
      </c>
      <c r="COO6" s="142" t="s">
        <v>730</v>
      </c>
      <c r="COP6" s="142" t="s">
        <v>730</v>
      </c>
      <c r="COQ6" s="142" t="s">
        <v>730</v>
      </c>
      <c r="COR6" s="142" t="s">
        <v>730</v>
      </c>
      <c r="COS6" s="142" t="s">
        <v>730</v>
      </c>
      <c r="COT6" s="142" t="s">
        <v>730</v>
      </c>
      <c r="COU6" s="142" t="s">
        <v>730</v>
      </c>
      <c r="COV6" s="142" t="s">
        <v>730</v>
      </c>
      <c r="COW6" s="142" t="s">
        <v>730</v>
      </c>
      <c r="COX6" s="142" t="s">
        <v>730</v>
      </c>
      <c r="COY6" s="142" t="s">
        <v>730</v>
      </c>
      <c r="COZ6" s="142" t="s">
        <v>730</v>
      </c>
      <c r="CPA6" s="142" t="s">
        <v>730</v>
      </c>
      <c r="CPB6" s="142" t="s">
        <v>730</v>
      </c>
      <c r="CPC6" s="142" t="s">
        <v>730</v>
      </c>
      <c r="CPD6" s="142" t="s">
        <v>730</v>
      </c>
      <c r="CPE6" s="142" t="s">
        <v>730</v>
      </c>
      <c r="CPF6" s="142" t="s">
        <v>730</v>
      </c>
      <c r="CPG6" s="142" t="s">
        <v>730</v>
      </c>
      <c r="CPH6" s="142" t="s">
        <v>730</v>
      </c>
      <c r="CPI6" s="142" t="s">
        <v>730</v>
      </c>
      <c r="CPJ6" s="142" t="s">
        <v>730</v>
      </c>
      <c r="CPK6" s="142" t="s">
        <v>730</v>
      </c>
      <c r="CPL6" s="142" t="s">
        <v>730</v>
      </c>
      <c r="CPM6" s="142" t="s">
        <v>730</v>
      </c>
      <c r="CPN6" s="142" t="s">
        <v>730</v>
      </c>
      <c r="CPO6" s="142" t="s">
        <v>730</v>
      </c>
      <c r="CPP6" s="142" t="s">
        <v>730</v>
      </c>
      <c r="CPQ6" s="142" t="s">
        <v>730</v>
      </c>
      <c r="CPR6" s="142" t="s">
        <v>730</v>
      </c>
      <c r="CPS6" s="142" t="s">
        <v>730</v>
      </c>
      <c r="CPT6" s="142" t="s">
        <v>730</v>
      </c>
      <c r="CPU6" s="142" t="s">
        <v>730</v>
      </c>
      <c r="CPV6" s="142" t="s">
        <v>730</v>
      </c>
      <c r="CPW6" s="142" t="s">
        <v>730</v>
      </c>
      <c r="CPX6" s="142" t="s">
        <v>730</v>
      </c>
      <c r="CPY6" s="142" t="s">
        <v>730</v>
      </c>
      <c r="CPZ6" s="142" t="s">
        <v>730</v>
      </c>
      <c r="CQA6" s="142" t="s">
        <v>730</v>
      </c>
      <c r="CQB6" s="142" t="s">
        <v>730</v>
      </c>
      <c r="CQC6" s="142" t="s">
        <v>730</v>
      </c>
      <c r="CQD6" s="142" t="s">
        <v>730</v>
      </c>
      <c r="CQE6" s="142" t="s">
        <v>730</v>
      </c>
      <c r="CQF6" s="142" t="s">
        <v>730</v>
      </c>
      <c r="CQG6" s="142" t="s">
        <v>730</v>
      </c>
      <c r="CQH6" s="142" t="s">
        <v>730</v>
      </c>
      <c r="CQI6" s="142" t="s">
        <v>730</v>
      </c>
      <c r="CQJ6" s="142" t="s">
        <v>730</v>
      </c>
      <c r="CQK6" s="142" t="s">
        <v>730</v>
      </c>
      <c r="CQL6" s="142" t="s">
        <v>730</v>
      </c>
      <c r="CQM6" s="142" t="s">
        <v>730</v>
      </c>
      <c r="CQN6" s="142" t="s">
        <v>730</v>
      </c>
      <c r="CQO6" s="142" t="s">
        <v>730</v>
      </c>
      <c r="CQP6" s="142" t="s">
        <v>730</v>
      </c>
      <c r="CQQ6" s="142" t="s">
        <v>730</v>
      </c>
      <c r="CQR6" s="142" t="s">
        <v>730</v>
      </c>
      <c r="CQS6" s="142" t="s">
        <v>730</v>
      </c>
      <c r="CQT6" s="142" t="s">
        <v>730</v>
      </c>
      <c r="CQU6" s="142" t="s">
        <v>730</v>
      </c>
      <c r="CQV6" s="142" t="s">
        <v>730</v>
      </c>
      <c r="CQW6" s="142" t="s">
        <v>730</v>
      </c>
      <c r="CQX6" s="142" t="s">
        <v>730</v>
      </c>
      <c r="CQY6" s="142" t="s">
        <v>730</v>
      </c>
      <c r="CQZ6" s="142" t="s">
        <v>730</v>
      </c>
      <c r="CRA6" s="142" t="s">
        <v>730</v>
      </c>
      <c r="CRB6" s="142" t="s">
        <v>730</v>
      </c>
      <c r="CRC6" s="142" t="s">
        <v>730</v>
      </c>
      <c r="CRD6" s="142" t="s">
        <v>730</v>
      </c>
      <c r="CRE6" s="142" t="s">
        <v>730</v>
      </c>
      <c r="CRF6" s="142" t="s">
        <v>730</v>
      </c>
      <c r="CRG6" s="142" t="s">
        <v>730</v>
      </c>
      <c r="CRH6" s="142" t="s">
        <v>730</v>
      </c>
      <c r="CRI6" s="142" t="s">
        <v>730</v>
      </c>
      <c r="CRJ6" s="142" t="s">
        <v>730</v>
      </c>
      <c r="CRK6" s="142" t="s">
        <v>730</v>
      </c>
      <c r="CRL6" s="142" t="s">
        <v>730</v>
      </c>
      <c r="CRM6" s="142" t="s">
        <v>730</v>
      </c>
      <c r="CRN6" s="142" t="s">
        <v>730</v>
      </c>
      <c r="CRO6" s="142" t="s">
        <v>730</v>
      </c>
      <c r="CRP6" s="142" t="s">
        <v>730</v>
      </c>
      <c r="CRQ6" s="142" t="s">
        <v>730</v>
      </c>
      <c r="CRR6" s="142" t="s">
        <v>730</v>
      </c>
      <c r="CRS6" s="142" t="s">
        <v>730</v>
      </c>
      <c r="CRT6" s="142" t="s">
        <v>730</v>
      </c>
      <c r="CRU6" s="142" t="s">
        <v>730</v>
      </c>
      <c r="CRV6" s="142" t="s">
        <v>730</v>
      </c>
      <c r="CRW6" s="142" t="s">
        <v>730</v>
      </c>
      <c r="CRX6" s="142" t="s">
        <v>730</v>
      </c>
      <c r="CRY6" s="142" t="s">
        <v>730</v>
      </c>
      <c r="CRZ6" s="142" t="s">
        <v>730</v>
      </c>
      <c r="CSA6" s="142" t="s">
        <v>730</v>
      </c>
      <c r="CSB6" s="142" t="s">
        <v>730</v>
      </c>
      <c r="CSC6" s="142" t="s">
        <v>730</v>
      </c>
      <c r="CSD6" s="142" t="s">
        <v>730</v>
      </c>
      <c r="CSE6" s="142" t="s">
        <v>730</v>
      </c>
      <c r="CSF6" s="142" t="s">
        <v>730</v>
      </c>
      <c r="CSG6" s="142" t="s">
        <v>730</v>
      </c>
      <c r="CSH6" s="142" t="s">
        <v>730</v>
      </c>
      <c r="CSI6" s="142" t="s">
        <v>730</v>
      </c>
      <c r="CSJ6" s="142" t="s">
        <v>730</v>
      </c>
      <c r="CSK6" s="142" t="s">
        <v>730</v>
      </c>
      <c r="CSL6" s="142" t="s">
        <v>730</v>
      </c>
      <c r="CSM6" s="142" t="s">
        <v>730</v>
      </c>
      <c r="CSN6" s="142" t="s">
        <v>730</v>
      </c>
      <c r="CSO6" s="142" t="s">
        <v>730</v>
      </c>
      <c r="CSP6" s="142" t="s">
        <v>730</v>
      </c>
      <c r="CSQ6" s="142" t="s">
        <v>730</v>
      </c>
      <c r="CSR6" s="142" t="s">
        <v>730</v>
      </c>
      <c r="CSS6" s="142" t="s">
        <v>730</v>
      </c>
      <c r="CST6" s="142" t="s">
        <v>730</v>
      </c>
      <c r="CSU6" s="142" t="s">
        <v>730</v>
      </c>
      <c r="CSV6" s="142" t="s">
        <v>730</v>
      </c>
      <c r="CSW6" s="142" t="s">
        <v>730</v>
      </c>
      <c r="CSX6" s="142" t="s">
        <v>730</v>
      </c>
      <c r="CSY6" s="142" t="s">
        <v>730</v>
      </c>
      <c r="CSZ6" s="142" t="s">
        <v>730</v>
      </c>
      <c r="CTA6" s="142" t="s">
        <v>730</v>
      </c>
      <c r="CTB6" s="142" t="s">
        <v>730</v>
      </c>
      <c r="CTC6" s="142" t="s">
        <v>730</v>
      </c>
      <c r="CTD6" s="142" t="s">
        <v>730</v>
      </c>
      <c r="CTE6" s="142" t="s">
        <v>730</v>
      </c>
      <c r="CTF6" s="142" t="s">
        <v>730</v>
      </c>
      <c r="CTG6" s="142" t="s">
        <v>730</v>
      </c>
      <c r="CTH6" s="142" t="s">
        <v>730</v>
      </c>
      <c r="CTI6" s="142" t="s">
        <v>730</v>
      </c>
      <c r="CTJ6" s="142" t="s">
        <v>730</v>
      </c>
      <c r="CTK6" s="142" t="s">
        <v>730</v>
      </c>
      <c r="CTL6" s="142" t="s">
        <v>730</v>
      </c>
      <c r="CTM6" s="142" t="s">
        <v>730</v>
      </c>
      <c r="CTN6" s="142" t="s">
        <v>730</v>
      </c>
      <c r="CTO6" s="142" t="s">
        <v>730</v>
      </c>
      <c r="CTP6" s="142" t="s">
        <v>730</v>
      </c>
      <c r="CTQ6" s="142" t="s">
        <v>730</v>
      </c>
      <c r="CTR6" s="142" t="s">
        <v>730</v>
      </c>
      <c r="CTS6" s="142" t="s">
        <v>730</v>
      </c>
      <c r="CTT6" s="142" t="s">
        <v>730</v>
      </c>
      <c r="CTU6" s="142" t="s">
        <v>730</v>
      </c>
      <c r="CTV6" s="142" t="s">
        <v>730</v>
      </c>
      <c r="CTW6" s="142" t="s">
        <v>730</v>
      </c>
      <c r="CTX6" s="142" t="s">
        <v>730</v>
      </c>
      <c r="CTY6" s="142" t="s">
        <v>730</v>
      </c>
      <c r="CTZ6" s="142" t="s">
        <v>730</v>
      </c>
      <c r="CUA6" s="142" t="s">
        <v>730</v>
      </c>
      <c r="CUB6" s="142" t="s">
        <v>730</v>
      </c>
      <c r="CUC6" s="142" t="s">
        <v>730</v>
      </c>
      <c r="CUD6" s="142" t="s">
        <v>730</v>
      </c>
      <c r="CUE6" s="142" t="s">
        <v>730</v>
      </c>
      <c r="CUF6" s="142" t="s">
        <v>730</v>
      </c>
      <c r="CUG6" s="142" t="s">
        <v>730</v>
      </c>
      <c r="CUH6" s="142" t="s">
        <v>730</v>
      </c>
      <c r="CUI6" s="142" t="s">
        <v>730</v>
      </c>
      <c r="CUJ6" s="142" t="s">
        <v>730</v>
      </c>
      <c r="CUK6" s="142" t="s">
        <v>730</v>
      </c>
      <c r="CUL6" s="142" t="s">
        <v>730</v>
      </c>
      <c r="CUM6" s="142" t="s">
        <v>730</v>
      </c>
      <c r="CUN6" s="142" t="s">
        <v>730</v>
      </c>
      <c r="CUO6" s="142" t="s">
        <v>730</v>
      </c>
      <c r="CUP6" s="142" t="s">
        <v>730</v>
      </c>
      <c r="CUQ6" s="142" t="s">
        <v>730</v>
      </c>
      <c r="CUR6" s="142" t="s">
        <v>730</v>
      </c>
      <c r="CUS6" s="142" t="s">
        <v>730</v>
      </c>
      <c r="CUT6" s="142" t="s">
        <v>730</v>
      </c>
      <c r="CUU6" s="142" t="s">
        <v>730</v>
      </c>
      <c r="CUV6" s="142" t="s">
        <v>730</v>
      </c>
      <c r="CUW6" s="142" t="s">
        <v>730</v>
      </c>
      <c r="CUX6" s="142" t="s">
        <v>730</v>
      </c>
      <c r="CUY6" s="142" t="s">
        <v>730</v>
      </c>
      <c r="CUZ6" s="142" t="s">
        <v>730</v>
      </c>
      <c r="CVA6" s="142" t="s">
        <v>730</v>
      </c>
      <c r="CVB6" s="142" t="s">
        <v>730</v>
      </c>
      <c r="CVC6" s="142" t="s">
        <v>730</v>
      </c>
      <c r="CVD6" s="142" t="s">
        <v>730</v>
      </c>
      <c r="CVE6" s="142" t="s">
        <v>730</v>
      </c>
      <c r="CVF6" s="142" t="s">
        <v>730</v>
      </c>
      <c r="CVG6" s="142" t="s">
        <v>730</v>
      </c>
      <c r="CVH6" s="142" t="s">
        <v>730</v>
      </c>
      <c r="CVI6" s="142" t="s">
        <v>730</v>
      </c>
      <c r="CVJ6" s="142" t="s">
        <v>730</v>
      </c>
      <c r="CVK6" s="142" t="s">
        <v>730</v>
      </c>
      <c r="CVL6" s="142" t="s">
        <v>730</v>
      </c>
      <c r="CVM6" s="142" t="s">
        <v>730</v>
      </c>
      <c r="CVN6" s="142" t="s">
        <v>730</v>
      </c>
      <c r="CVO6" s="142" t="s">
        <v>730</v>
      </c>
      <c r="CVP6" s="142" t="s">
        <v>730</v>
      </c>
      <c r="CVQ6" s="142" t="s">
        <v>730</v>
      </c>
      <c r="CVR6" s="142" t="s">
        <v>730</v>
      </c>
      <c r="CVS6" s="142" t="s">
        <v>730</v>
      </c>
      <c r="CVT6" s="142" t="s">
        <v>730</v>
      </c>
      <c r="CVU6" s="142" t="s">
        <v>730</v>
      </c>
      <c r="CVV6" s="142" t="s">
        <v>730</v>
      </c>
      <c r="CVW6" s="142" t="s">
        <v>730</v>
      </c>
      <c r="CVX6" s="142" t="s">
        <v>730</v>
      </c>
      <c r="CVY6" s="142" t="s">
        <v>730</v>
      </c>
      <c r="CVZ6" s="142" t="s">
        <v>730</v>
      </c>
      <c r="CWA6" s="142" t="s">
        <v>730</v>
      </c>
      <c r="CWB6" s="142" t="s">
        <v>730</v>
      </c>
      <c r="CWC6" s="142" t="s">
        <v>730</v>
      </c>
      <c r="CWD6" s="142" t="s">
        <v>730</v>
      </c>
      <c r="CWE6" s="142" t="s">
        <v>730</v>
      </c>
      <c r="CWF6" s="142" t="s">
        <v>730</v>
      </c>
      <c r="CWG6" s="142" t="s">
        <v>730</v>
      </c>
      <c r="CWH6" s="142" t="s">
        <v>730</v>
      </c>
      <c r="CWI6" s="142" t="s">
        <v>730</v>
      </c>
      <c r="CWJ6" s="142" t="s">
        <v>730</v>
      </c>
      <c r="CWK6" s="142" t="s">
        <v>730</v>
      </c>
      <c r="CWL6" s="142" t="s">
        <v>730</v>
      </c>
      <c r="CWM6" s="142" t="s">
        <v>730</v>
      </c>
      <c r="CWN6" s="142" t="s">
        <v>730</v>
      </c>
      <c r="CWO6" s="142" t="s">
        <v>730</v>
      </c>
      <c r="CWP6" s="142" t="s">
        <v>730</v>
      </c>
      <c r="CWQ6" s="142" t="s">
        <v>730</v>
      </c>
      <c r="CWR6" s="142" t="s">
        <v>730</v>
      </c>
      <c r="CWS6" s="142" t="s">
        <v>730</v>
      </c>
      <c r="CWT6" s="142" t="s">
        <v>730</v>
      </c>
      <c r="CWU6" s="142" t="s">
        <v>730</v>
      </c>
      <c r="CWV6" s="142" t="s">
        <v>730</v>
      </c>
      <c r="CWW6" s="142" t="s">
        <v>730</v>
      </c>
      <c r="CWX6" s="142" t="s">
        <v>730</v>
      </c>
      <c r="CWY6" s="142" t="s">
        <v>730</v>
      </c>
      <c r="CWZ6" s="142" t="s">
        <v>730</v>
      </c>
      <c r="CXA6" s="142" t="s">
        <v>730</v>
      </c>
      <c r="CXB6" s="142" t="s">
        <v>730</v>
      </c>
      <c r="CXC6" s="142" t="s">
        <v>730</v>
      </c>
      <c r="CXD6" s="142" t="s">
        <v>730</v>
      </c>
      <c r="CXE6" s="142" t="s">
        <v>730</v>
      </c>
      <c r="CXF6" s="142" t="s">
        <v>730</v>
      </c>
      <c r="CXG6" s="142" t="s">
        <v>730</v>
      </c>
      <c r="CXH6" s="142" t="s">
        <v>730</v>
      </c>
      <c r="CXI6" s="142" t="s">
        <v>730</v>
      </c>
      <c r="CXJ6" s="142" t="s">
        <v>730</v>
      </c>
      <c r="CXK6" s="142" t="s">
        <v>730</v>
      </c>
      <c r="CXL6" s="142" t="s">
        <v>730</v>
      </c>
      <c r="CXM6" s="142" t="s">
        <v>730</v>
      </c>
      <c r="CXN6" s="142" t="s">
        <v>730</v>
      </c>
      <c r="CXO6" s="142" t="s">
        <v>730</v>
      </c>
      <c r="CXP6" s="142" t="s">
        <v>730</v>
      </c>
      <c r="CXQ6" s="142" t="s">
        <v>730</v>
      </c>
      <c r="CXR6" s="142" t="s">
        <v>730</v>
      </c>
      <c r="CXS6" s="142" t="s">
        <v>730</v>
      </c>
      <c r="CXT6" s="142" t="s">
        <v>730</v>
      </c>
      <c r="CXU6" s="142" t="s">
        <v>730</v>
      </c>
      <c r="CXV6" s="142" t="s">
        <v>730</v>
      </c>
      <c r="CXW6" s="142" t="s">
        <v>730</v>
      </c>
      <c r="CXX6" s="142" t="s">
        <v>730</v>
      </c>
      <c r="CXY6" s="142" t="s">
        <v>730</v>
      </c>
      <c r="CXZ6" s="142" t="s">
        <v>730</v>
      </c>
      <c r="CYA6" s="142" t="s">
        <v>730</v>
      </c>
      <c r="CYB6" s="142" t="s">
        <v>730</v>
      </c>
      <c r="CYC6" s="142" t="s">
        <v>730</v>
      </c>
      <c r="CYD6" s="142" t="s">
        <v>730</v>
      </c>
      <c r="CYE6" s="142" t="s">
        <v>730</v>
      </c>
      <c r="CYF6" s="142" t="s">
        <v>730</v>
      </c>
      <c r="CYG6" s="142" t="s">
        <v>730</v>
      </c>
      <c r="CYH6" s="142" t="s">
        <v>730</v>
      </c>
      <c r="CYI6" s="142" t="s">
        <v>730</v>
      </c>
      <c r="CYJ6" s="142" t="s">
        <v>730</v>
      </c>
      <c r="CYK6" s="142" t="s">
        <v>730</v>
      </c>
      <c r="CYL6" s="142" t="s">
        <v>730</v>
      </c>
      <c r="CYM6" s="142" t="s">
        <v>730</v>
      </c>
      <c r="CYN6" s="142" t="s">
        <v>730</v>
      </c>
      <c r="CYO6" s="142" t="s">
        <v>730</v>
      </c>
      <c r="CYP6" s="142" t="s">
        <v>730</v>
      </c>
      <c r="CYQ6" s="142" t="s">
        <v>730</v>
      </c>
      <c r="CYR6" s="142" t="s">
        <v>730</v>
      </c>
      <c r="CYS6" s="142" t="s">
        <v>730</v>
      </c>
      <c r="CYT6" s="142" t="s">
        <v>730</v>
      </c>
      <c r="CYU6" s="142" t="s">
        <v>730</v>
      </c>
      <c r="CYV6" s="142" t="s">
        <v>730</v>
      </c>
      <c r="CYW6" s="142" t="s">
        <v>730</v>
      </c>
      <c r="CYX6" s="142" t="s">
        <v>730</v>
      </c>
      <c r="CYY6" s="142" t="s">
        <v>730</v>
      </c>
      <c r="CYZ6" s="142" t="s">
        <v>730</v>
      </c>
      <c r="CZA6" s="142" t="s">
        <v>730</v>
      </c>
      <c r="CZB6" s="142" t="s">
        <v>730</v>
      </c>
      <c r="CZC6" s="142" t="s">
        <v>730</v>
      </c>
      <c r="CZD6" s="142" t="s">
        <v>730</v>
      </c>
      <c r="CZE6" s="142" t="s">
        <v>730</v>
      </c>
      <c r="CZF6" s="142" t="s">
        <v>730</v>
      </c>
      <c r="CZG6" s="142" t="s">
        <v>730</v>
      </c>
      <c r="CZH6" s="142" t="s">
        <v>730</v>
      </c>
      <c r="CZI6" s="142" t="s">
        <v>730</v>
      </c>
      <c r="CZJ6" s="142" t="s">
        <v>730</v>
      </c>
      <c r="CZK6" s="142" t="s">
        <v>730</v>
      </c>
      <c r="CZL6" s="142" t="s">
        <v>730</v>
      </c>
      <c r="CZM6" s="142" t="s">
        <v>730</v>
      </c>
      <c r="CZN6" s="142" t="s">
        <v>730</v>
      </c>
      <c r="CZO6" s="142" t="s">
        <v>730</v>
      </c>
      <c r="CZP6" s="142" t="s">
        <v>730</v>
      </c>
      <c r="CZQ6" s="142" t="s">
        <v>730</v>
      </c>
      <c r="CZR6" s="142" t="s">
        <v>730</v>
      </c>
      <c r="CZS6" s="142" t="s">
        <v>730</v>
      </c>
      <c r="CZT6" s="142" t="s">
        <v>730</v>
      </c>
      <c r="CZU6" s="142" t="s">
        <v>730</v>
      </c>
      <c r="CZV6" s="142" t="s">
        <v>730</v>
      </c>
      <c r="CZW6" s="142" t="s">
        <v>730</v>
      </c>
      <c r="CZX6" s="142" t="s">
        <v>730</v>
      </c>
      <c r="CZY6" s="142" t="s">
        <v>730</v>
      </c>
      <c r="CZZ6" s="142" t="s">
        <v>730</v>
      </c>
      <c r="DAA6" s="142" t="s">
        <v>730</v>
      </c>
      <c r="DAB6" s="142" t="s">
        <v>730</v>
      </c>
      <c r="DAC6" s="142" t="s">
        <v>730</v>
      </c>
      <c r="DAD6" s="142" t="s">
        <v>730</v>
      </c>
      <c r="DAE6" s="142" t="s">
        <v>730</v>
      </c>
      <c r="DAF6" s="142" t="s">
        <v>730</v>
      </c>
      <c r="DAG6" s="142" t="s">
        <v>730</v>
      </c>
      <c r="DAH6" s="142" t="s">
        <v>730</v>
      </c>
      <c r="DAI6" s="142" t="s">
        <v>730</v>
      </c>
      <c r="DAJ6" s="142" t="s">
        <v>730</v>
      </c>
      <c r="DAK6" s="142" t="s">
        <v>730</v>
      </c>
      <c r="DAL6" s="142" t="s">
        <v>730</v>
      </c>
      <c r="DAM6" s="142" t="s">
        <v>730</v>
      </c>
      <c r="DAN6" s="142" t="s">
        <v>730</v>
      </c>
      <c r="DAO6" s="142" t="s">
        <v>730</v>
      </c>
      <c r="DAP6" s="142" t="s">
        <v>730</v>
      </c>
      <c r="DAQ6" s="142" t="s">
        <v>730</v>
      </c>
      <c r="DAR6" s="142" t="s">
        <v>730</v>
      </c>
      <c r="DAS6" s="142" t="s">
        <v>730</v>
      </c>
      <c r="DAT6" s="142" t="s">
        <v>730</v>
      </c>
      <c r="DAU6" s="142" t="s">
        <v>730</v>
      </c>
      <c r="DAV6" s="142" t="s">
        <v>730</v>
      </c>
      <c r="DAW6" s="142" t="s">
        <v>730</v>
      </c>
      <c r="DAX6" s="142" t="s">
        <v>730</v>
      </c>
      <c r="DAY6" s="142" t="s">
        <v>730</v>
      </c>
      <c r="DAZ6" s="142" t="s">
        <v>730</v>
      </c>
      <c r="DBA6" s="142" t="s">
        <v>730</v>
      </c>
      <c r="DBB6" s="142" t="s">
        <v>730</v>
      </c>
      <c r="DBC6" s="142" t="s">
        <v>730</v>
      </c>
      <c r="DBD6" s="142" t="s">
        <v>730</v>
      </c>
      <c r="DBE6" s="142" t="s">
        <v>730</v>
      </c>
      <c r="DBF6" s="142" t="s">
        <v>730</v>
      </c>
      <c r="DBG6" s="142" t="s">
        <v>730</v>
      </c>
      <c r="DBH6" s="142" t="s">
        <v>730</v>
      </c>
      <c r="DBI6" s="142" t="s">
        <v>730</v>
      </c>
      <c r="DBJ6" s="142" t="s">
        <v>730</v>
      </c>
      <c r="DBK6" s="142" t="s">
        <v>730</v>
      </c>
      <c r="DBL6" s="142" t="s">
        <v>730</v>
      </c>
      <c r="DBM6" s="142" t="s">
        <v>730</v>
      </c>
      <c r="DBN6" s="142" t="s">
        <v>730</v>
      </c>
      <c r="DBO6" s="142" t="s">
        <v>730</v>
      </c>
      <c r="DBP6" s="142" t="s">
        <v>730</v>
      </c>
      <c r="DBQ6" s="142" t="s">
        <v>730</v>
      </c>
      <c r="DBR6" s="142" t="s">
        <v>730</v>
      </c>
      <c r="DBS6" s="142" t="s">
        <v>730</v>
      </c>
      <c r="DBT6" s="142" t="s">
        <v>730</v>
      </c>
      <c r="DBU6" s="142" t="s">
        <v>730</v>
      </c>
      <c r="DBV6" s="142" t="s">
        <v>730</v>
      </c>
      <c r="DBW6" s="142" t="s">
        <v>730</v>
      </c>
      <c r="DBX6" s="142" t="s">
        <v>730</v>
      </c>
      <c r="DBY6" s="142" t="s">
        <v>730</v>
      </c>
      <c r="DBZ6" s="142" t="s">
        <v>730</v>
      </c>
      <c r="DCA6" s="142" t="s">
        <v>730</v>
      </c>
      <c r="DCB6" s="142" t="s">
        <v>730</v>
      </c>
      <c r="DCC6" s="142" t="s">
        <v>730</v>
      </c>
      <c r="DCD6" s="142" t="s">
        <v>730</v>
      </c>
      <c r="DCE6" s="142" t="s">
        <v>730</v>
      </c>
      <c r="DCF6" s="142" t="s">
        <v>730</v>
      </c>
      <c r="DCG6" s="142" t="s">
        <v>730</v>
      </c>
      <c r="DCH6" s="142" t="s">
        <v>730</v>
      </c>
      <c r="DCI6" s="142" t="s">
        <v>730</v>
      </c>
      <c r="DCJ6" s="142" t="s">
        <v>730</v>
      </c>
      <c r="DCK6" s="142" t="s">
        <v>730</v>
      </c>
      <c r="DCL6" s="142" t="s">
        <v>730</v>
      </c>
      <c r="DCM6" s="142" t="s">
        <v>730</v>
      </c>
      <c r="DCN6" s="142" t="s">
        <v>730</v>
      </c>
      <c r="DCO6" s="142" t="s">
        <v>730</v>
      </c>
      <c r="DCP6" s="142" t="s">
        <v>730</v>
      </c>
      <c r="DCQ6" s="142" t="s">
        <v>730</v>
      </c>
      <c r="DCR6" s="142" t="s">
        <v>730</v>
      </c>
      <c r="DCS6" s="142" t="s">
        <v>730</v>
      </c>
      <c r="DCT6" s="142" t="s">
        <v>730</v>
      </c>
      <c r="DCU6" s="142" t="s">
        <v>730</v>
      </c>
      <c r="DCV6" s="142" t="s">
        <v>730</v>
      </c>
      <c r="DCW6" s="142" t="s">
        <v>730</v>
      </c>
      <c r="DCX6" s="142" t="s">
        <v>730</v>
      </c>
      <c r="DCY6" s="142" t="s">
        <v>730</v>
      </c>
      <c r="DCZ6" s="142" t="s">
        <v>730</v>
      </c>
      <c r="DDA6" s="142" t="s">
        <v>730</v>
      </c>
      <c r="DDB6" s="142" t="s">
        <v>730</v>
      </c>
      <c r="DDC6" s="142" t="s">
        <v>730</v>
      </c>
      <c r="DDD6" s="142" t="s">
        <v>730</v>
      </c>
      <c r="DDE6" s="142" t="s">
        <v>730</v>
      </c>
      <c r="DDF6" s="142" t="s">
        <v>730</v>
      </c>
      <c r="DDG6" s="142" t="s">
        <v>730</v>
      </c>
      <c r="DDH6" s="142" t="s">
        <v>730</v>
      </c>
      <c r="DDI6" s="142" t="s">
        <v>730</v>
      </c>
      <c r="DDJ6" s="142" t="s">
        <v>730</v>
      </c>
      <c r="DDK6" s="142" t="s">
        <v>730</v>
      </c>
      <c r="DDL6" s="142" t="s">
        <v>730</v>
      </c>
      <c r="DDM6" s="142" t="s">
        <v>730</v>
      </c>
      <c r="DDN6" s="142" t="s">
        <v>730</v>
      </c>
      <c r="DDO6" s="142" t="s">
        <v>730</v>
      </c>
      <c r="DDP6" s="142" t="s">
        <v>730</v>
      </c>
      <c r="DDQ6" s="142" t="s">
        <v>730</v>
      </c>
      <c r="DDR6" s="142" t="s">
        <v>730</v>
      </c>
      <c r="DDS6" s="142" t="s">
        <v>730</v>
      </c>
      <c r="DDT6" s="142" t="s">
        <v>730</v>
      </c>
      <c r="DDU6" s="142" t="s">
        <v>730</v>
      </c>
      <c r="DDV6" s="142" t="s">
        <v>730</v>
      </c>
      <c r="DDW6" s="142" t="s">
        <v>730</v>
      </c>
      <c r="DDX6" s="142" t="s">
        <v>730</v>
      </c>
      <c r="DDY6" s="142" t="s">
        <v>730</v>
      </c>
      <c r="DDZ6" s="142" t="s">
        <v>730</v>
      </c>
      <c r="DEA6" s="142" t="s">
        <v>730</v>
      </c>
      <c r="DEB6" s="142" t="s">
        <v>730</v>
      </c>
      <c r="DEC6" s="142" t="s">
        <v>730</v>
      </c>
      <c r="DED6" s="142" t="s">
        <v>730</v>
      </c>
      <c r="DEE6" s="142" t="s">
        <v>730</v>
      </c>
      <c r="DEF6" s="142" t="s">
        <v>730</v>
      </c>
      <c r="DEG6" s="142" t="s">
        <v>730</v>
      </c>
      <c r="DEH6" s="142" t="s">
        <v>730</v>
      </c>
      <c r="DEI6" s="142" t="s">
        <v>730</v>
      </c>
      <c r="DEJ6" s="142" t="s">
        <v>730</v>
      </c>
      <c r="DEK6" s="142" t="s">
        <v>730</v>
      </c>
      <c r="DEL6" s="142" t="s">
        <v>730</v>
      </c>
      <c r="DEM6" s="142" t="s">
        <v>730</v>
      </c>
      <c r="DEN6" s="142" t="s">
        <v>730</v>
      </c>
      <c r="DEO6" s="142" t="s">
        <v>730</v>
      </c>
      <c r="DEP6" s="142" t="s">
        <v>730</v>
      </c>
      <c r="DEQ6" s="142" t="s">
        <v>730</v>
      </c>
      <c r="DER6" s="142" t="s">
        <v>730</v>
      </c>
      <c r="DES6" s="142" t="s">
        <v>730</v>
      </c>
      <c r="DET6" s="142" t="s">
        <v>730</v>
      </c>
      <c r="DEU6" s="142" t="s">
        <v>730</v>
      </c>
      <c r="DEV6" s="142" t="s">
        <v>730</v>
      </c>
      <c r="DEW6" s="142" t="s">
        <v>730</v>
      </c>
      <c r="DEX6" s="142" t="s">
        <v>730</v>
      </c>
      <c r="DEY6" s="142" t="s">
        <v>730</v>
      </c>
      <c r="DEZ6" s="142" t="s">
        <v>730</v>
      </c>
      <c r="DFA6" s="142" t="s">
        <v>730</v>
      </c>
      <c r="DFB6" s="142" t="s">
        <v>730</v>
      </c>
      <c r="DFC6" s="142" t="s">
        <v>730</v>
      </c>
      <c r="DFD6" s="142" t="s">
        <v>730</v>
      </c>
      <c r="DFE6" s="142" t="s">
        <v>730</v>
      </c>
      <c r="DFF6" s="142" t="s">
        <v>730</v>
      </c>
      <c r="DFG6" s="142" t="s">
        <v>730</v>
      </c>
      <c r="DFH6" s="142" t="s">
        <v>730</v>
      </c>
      <c r="DFI6" s="142" t="s">
        <v>730</v>
      </c>
      <c r="DFJ6" s="142" t="s">
        <v>730</v>
      </c>
      <c r="DFK6" s="142" t="s">
        <v>730</v>
      </c>
      <c r="DFL6" s="142" t="s">
        <v>730</v>
      </c>
      <c r="DFM6" s="142" t="s">
        <v>730</v>
      </c>
      <c r="DFN6" s="142" t="s">
        <v>730</v>
      </c>
      <c r="DFO6" s="142" t="s">
        <v>730</v>
      </c>
      <c r="DFP6" s="142" t="s">
        <v>730</v>
      </c>
      <c r="DFQ6" s="142" t="s">
        <v>730</v>
      </c>
      <c r="DFR6" s="142" t="s">
        <v>730</v>
      </c>
      <c r="DFS6" s="142" t="s">
        <v>730</v>
      </c>
      <c r="DFT6" s="142" t="s">
        <v>730</v>
      </c>
      <c r="DFU6" s="142" t="s">
        <v>730</v>
      </c>
      <c r="DFV6" s="142" t="s">
        <v>730</v>
      </c>
      <c r="DFW6" s="142" t="s">
        <v>730</v>
      </c>
      <c r="DFX6" s="142" t="s">
        <v>730</v>
      </c>
      <c r="DFY6" s="142" t="s">
        <v>730</v>
      </c>
      <c r="DFZ6" s="142" t="s">
        <v>730</v>
      </c>
      <c r="DGA6" s="142" t="s">
        <v>730</v>
      </c>
      <c r="DGB6" s="142" t="s">
        <v>730</v>
      </c>
      <c r="DGC6" s="142" t="s">
        <v>730</v>
      </c>
      <c r="DGD6" s="142" t="s">
        <v>730</v>
      </c>
      <c r="DGE6" s="142" t="s">
        <v>730</v>
      </c>
      <c r="DGF6" s="142" t="s">
        <v>730</v>
      </c>
      <c r="DGG6" s="142" t="s">
        <v>730</v>
      </c>
      <c r="DGH6" s="142" t="s">
        <v>730</v>
      </c>
      <c r="DGI6" s="142" t="s">
        <v>730</v>
      </c>
      <c r="DGJ6" s="142" t="s">
        <v>730</v>
      </c>
      <c r="DGK6" s="142" t="s">
        <v>730</v>
      </c>
      <c r="DGL6" s="142" t="s">
        <v>730</v>
      </c>
      <c r="DGM6" s="142" t="s">
        <v>730</v>
      </c>
      <c r="DGN6" s="142" t="s">
        <v>730</v>
      </c>
      <c r="DGO6" s="142" t="s">
        <v>730</v>
      </c>
      <c r="DGP6" s="142" t="s">
        <v>730</v>
      </c>
      <c r="DGQ6" s="142" t="s">
        <v>730</v>
      </c>
      <c r="DGR6" s="142" t="s">
        <v>730</v>
      </c>
      <c r="DGS6" s="142" t="s">
        <v>730</v>
      </c>
      <c r="DGT6" s="142" t="s">
        <v>730</v>
      </c>
      <c r="DGU6" s="142" t="s">
        <v>730</v>
      </c>
      <c r="DGV6" s="142" t="s">
        <v>730</v>
      </c>
      <c r="DGW6" s="142" t="s">
        <v>730</v>
      </c>
      <c r="DGX6" s="142" t="s">
        <v>730</v>
      </c>
      <c r="DGY6" s="142" t="s">
        <v>730</v>
      </c>
      <c r="DGZ6" s="142" t="s">
        <v>730</v>
      </c>
      <c r="DHA6" s="142" t="s">
        <v>730</v>
      </c>
      <c r="DHB6" s="142" t="s">
        <v>730</v>
      </c>
      <c r="DHC6" s="142" t="s">
        <v>730</v>
      </c>
      <c r="DHD6" s="142" t="s">
        <v>730</v>
      </c>
      <c r="DHE6" s="142" t="s">
        <v>730</v>
      </c>
      <c r="DHF6" s="142" t="s">
        <v>730</v>
      </c>
      <c r="DHG6" s="142" t="s">
        <v>730</v>
      </c>
      <c r="DHH6" s="142" t="s">
        <v>730</v>
      </c>
      <c r="DHI6" s="142" t="s">
        <v>730</v>
      </c>
      <c r="DHJ6" s="142" t="s">
        <v>730</v>
      </c>
      <c r="DHK6" s="142" t="s">
        <v>730</v>
      </c>
      <c r="DHL6" s="142" t="s">
        <v>730</v>
      </c>
      <c r="DHM6" s="142" t="s">
        <v>730</v>
      </c>
      <c r="DHN6" s="142" t="s">
        <v>730</v>
      </c>
      <c r="DHO6" s="142" t="s">
        <v>730</v>
      </c>
      <c r="DHP6" s="142" t="s">
        <v>730</v>
      </c>
      <c r="DHQ6" s="142" t="s">
        <v>730</v>
      </c>
      <c r="DHR6" s="142" t="s">
        <v>730</v>
      </c>
      <c r="DHS6" s="142" t="s">
        <v>730</v>
      </c>
      <c r="DHT6" s="142" t="s">
        <v>730</v>
      </c>
      <c r="DHU6" s="142" t="s">
        <v>730</v>
      </c>
      <c r="DHV6" s="142" t="s">
        <v>730</v>
      </c>
      <c r="DHW6" s="142" t="s">
        <v>730</v>
      </c>
      <c r="DHX6" s="142" t="s">
        <v>730</v>
      </c>
      <c r="DHY6" s="142" t="s">
        <v>730</v>
      </c>
      <c r="DHZ6" s="142" t="s">
        <v>730</v>
      </c>
      <c r="DIA6" s="142" t="s">
        <v>730</v>
      </c>
      <c r="DIB6" s="142" t="s">
        <v>730</v>
      </c>
      <c r="DIC6" s="142" t="s">
        <v>730</v>
      </c>
      <c r="DID6" s="142" t="s">
        <v>730</v>
      </c>
      <c r="DIE6" s="142" t="s">
        <v>730</v>
      </c>
      <c r="DIF6" s="142" t="s">
        <v>730</v>
      </c>
      <c r="DIG6" s="142" t="s">
        <v>730</v>
      </c>
      <c r="DIH6" s="142" t="s">
        <v>730</v>
      </c>
      <c r="DII6" s="142" t="s">
        <v>730</v>
      </c>
      <c r="DIJ6" s="142" t="s">
        <v>730</v>
      </c>
      <c r="DIK6" s="142" t="s">
        <v>730</v>
      </c>
      <c r="DIL6" s="142" t="s">
        <v>730</v>
      </c>
      <c r="DIM6" s="142" t="s">
        <v>730</v>
      </c>
      <c r="DIN6" s="142" t="s">
        <v>730</v>
      </c>
      <c r="DIO6" s="142" t="s">
        <v>730</v>
      </c>
      <c r="DIP6" s="142" t="s">
        <v>730</v>
      </c>
      <c r="DIQ6" s="142" t="s">
        <v>730</v>
      </c>
      <c r="DIR6" s="142" t="s">
        <v>730</v>
      </c>
      <c r="DIS6" s="142" t="s">
        <v>730</v>
      </c>
      <c r="DIT6" s="142" t="s">
        <v>730</v>
      </c>
      <c r="DIU6" s="142" t="s">
        <v>730</v>
      </c>
      <c r="DIV6" s="142" t="s">
        <v>730</v>
      </c>
      <c r="DIW6" s="142" t="s">
        <v>730</v>
      </c>
      <c r="DIX6" s="142" t="s">
        <v>730</v>
      </c>
      <c r="DIY6" s="142" t="s">
        <v>730</v>
      </c>
      <c r="DIZ6" s="142" t="s">
        <v>730</v>
      </c>
      <c r="DJA6" s="142" t="s">
        <v>730</v>
      </c>
      <c r="DJB6" s="142" t="s">
        <v>730</v>
      </c>
      <c r="DJC6" s="142" t="s">
        <v>730</v>
      </c>
      <c r="DJD6" s="142" t="s">
        <v>730</v>
      </c>
      <c r="DJE6" s="142" t="s">
        <v>730</v>
      </c>
      <c r="DJF6" s="142" t="s">
        <v>730</v>
      </c>
      <c r="DJG6" s="142" t="s">
        <v>730</v>
      </c>
      <c r="DJH6" s="142" t="s">
        <v>730</v>
      </c>
      <c r="DJI6" s="142" t="s">
        <v>730</v>
      </c>
      <c r="DJJ6" s="142" t="s">
        <v>730</v>
      </c>
      <c r="DJK6" s="142" t="s">
        <v>730</v>
      </c>
      <c r="DJL6" s="142" t="s">
        <v>730</v>
      </c>
      <c r="DJM6" s="142" t="s">
        <v>730</v>
      </c>
      <c r="DJN6" s="142" t="s">
        <v>730</v>
      </c>
      <c r="DJO6" s="142" t="s">
        <v>730</v>
      </c>
      <c r="DJP6" s="142" t="s">
        <v>730</v>
      </c>
      <c r="DJQ6" s="142" t="s">
        <v>730</v>
      </c>
      <c r="DJR6" s="142" t="s">
        <v>730</v>
      </c>
      <c r="DJS6" s="142" t="s">
        <v>730</v>
      </c>
      <c r="DJT6" s="142" t="s">
        <v>730</v>
      </c>
      <c r="DJU6" s="142" t="s">
        <v>730</v>
      </c>
      <c r="DJV6" s="142" t="s">
        <v>730</v>
      </c>
      <c r="DJW6" s="142" t="s">
        <v>730</v>
      </c>
      <c r="DJX6" s="142" t="s">
        <v>730</v>
      </c>
      <c r="DJY6" s="142" t="s">
        <v>730</v>
      </c>
      <c r="DJZ6" s="142" t="s">
        <v>730</v>
      </c>
      <c r="DKA6" s="142" t="s">
        <v>730</v>
      </c>
      <c r="DKB6" s="142" t="s">
        <v>730</v>
      </c>
      <c r="DKC6" s="142" t="s">
        <v>730</v>
      </c>
      <c r="DKD6" s="142" t="s">
        <v>730</v>
      </c>
      <c r="DKE6" s="142" t="s">
        <v>730</v>
      </c>
      <c r="DKF6" s="142" t="s">
        <v>730</v>
      </c>
      <c r="DKG6" s="142" t="s">
        <v>730</v>
      </c>
      <c r="DKH6" s="142" t="s">
        <v>730</v>
      </c>
      <c r="DKI6" s="142" t="s">
        <v>730</v>
      </c>
      <c r="DKJ6" s="142" t="s">
        <v>730</v>
      </c>
      <c r="DKK6" s="142" t="s">
        <v>730</v>
      </c>
      <c r="DKL6" s="142" t="s">
        <v>730</v>
      </c>
      <c r="DKM6" s="142" t="s">
        <v>730</v>
      </c>
      <c r="DKN6" s="142" t="s">
        <v>730</v>
      </c>
      <c r="DKO6" s="142" t="s">
        <v>730</v>
      </c>
      <c r="DKP6" s="142" t="s">
        <v>730</v>
      </c>
      <c r="DKQ6" s="142" t="s">
        <v>730</v>
      </c>
      <c r="DKR6" s="142" t="s">
        <v>730</v>
      </c>
      <c r="DKS6" s="142" t="s">
        <v>730</v>
      </c>
      <c r="DKT6" s="142" t="s">
        <v>730</v>
      </c>
      <c r="DKU6" s="142" t="s">
        <v>730</v>
      </c>
      <c r="DKV6" s="142" t="s">
        <v>730</v>
      </c>
      <c r="DKW6" s="142" t="s">
        <v>730</v>
      </c>
      <c r="DKX6" s="142" t="s">
        <v>730</v>
      </c>
      <c r="DKY6" s="142" t="s">
        <v>730</v>
      </c>
      <c r="DKZ6" s="142" t="s">
        <v>730</v>
      </c>
      <c r="DLA6" s="142" t="s">
        <v>730</v>
      </c>
      <c r="DLB6" s="142" t="s">
        <v>730</v>
      </c>
      <c r="DLC6" s="142" t="s">
        <v>730</v>
      </c>
      <c r="DLD6" s="142" t="s">
        <v>730</v>
      </c>
      <c r="DLE6" s="142" t="s">
        <v>730</v>
      </c>
      <c r="DLF6" s="142" t="s">
        <v>730</v>
      </c>
      <c r="DLG6" s="142" t="s">
        <v>730</v>
      </c>
      <c r="DLH6" s="142" t="s">
        <v>730</v>
      </c>
      <c r="DLI6" s="142" t="s">
        <v>730</v>
      </c>
      <c r="DLJ6" s="142" t="s">
        <v>730</v>
      </c>
      <c r="DLK6" s="142" t="s">
        <v>730</v>
      </c>
      <c r="DLL6" s="142" t="s">
        <v>730</v>
      </c>
      <c r="DLM6" s="142" t="s">
        <v>730</v>
      </c>
      <c r="DLN6" s="142" t="s">
        <v>730</v>
      </c>
      <c r="DLO6" s="142" t="s">
        <v>730</v>
      </c>
      <c r="DLP6" s="142" t="s">
        <v>730</v>
      </c>
      <c r="DLQ6" s="142" t="s">
        <v>730</v>
      </c>
      <c r="DLR6" s="142" t="s">
        <v>730</v>
      </c>
      <c r="DLS6" s="142" t="s">
        <v>730</v>
      </c>
      <c r="DLT6" s="142" t="s">
        <v>730</v>
      </c>
      <c r="DLU6" s="142" t="s">
        <v>730</v>
      </c>
      <c r="DLV6" s="142" t="s">
        <v>730</v>
      </c>
      <c r="DLW6" s="142" t="s">
        <v>730</v>
      </c>
      <c r="DLX6" s="142" t="s">
        <v>730</v>
      </c>
      <c r="DLY6" s="142" t="s">
        <v>730</v>
      </c>
      <c r="DLZ6" s="142" t="s">
        <v>730</v>
      </c>
      <c r="DMA6" s="142" t="s">
        <v>730</v>
      </c>
      <c r="DMB6" s="142" t="s">
        <v>730</v>
      </c>
      <c r="DMC6" s="142" t="s">
        <v>730</v>
      </c>
      <c r="DMD6" s="142" t="s">
        <v>730</v>
      </c>
      <c r="DME6" s="142" t="s">
        <v>730</v>
      </c>
      <c r="DMF6" s="142" t="s">
        <v>730</v>
      </c>
      <c r="DMG6" s="142" t="s">
        <v>730</v>
      </c>
      <c r="DMH6" s="142" t="s">
        <v>730</v>
      </c>
      <c r="DMI6" s="142" t="s">
        <v>730</v>
      </c>
      <c r="DMJ6" s="142" t="s">
        <v>730</v>
      </c>
      <c r="DMK6" s="142" t="s">
        <v>730</v>
      </c>
      <c r="DML6" s="142" t="s">
        <v>730</v>
      </c>
      <c r="DMM6" s="142" t="s">
        <v>730</v>
      </c>
      <c r="DMN6" s="142" t="s">
        <v>730</v>
      </c>
      <c r="DMO6" s="142" t="s">
        <v>730</v>
      </c>
      <c r="DMP6" s="142" t="s">
        <v>730</v>
      </c>
      <c r="DMQ6" s="142" t="s">
        <v>730</v>
      </c>
      <c r="DMR6" s="142" t="s">
        <v>730</v>
      </c>
      <c r="DMS6" s="142" t="s">
        <v>730</v>
      </c>
      <c r="DMT6" s="142" t="s">
        <v>730</v>
      </c>
      <c r="DMU6" s="142" t="s">
        <v>730</v>
      </c>
      <c r="DMV6" s="142" t="s">
        <v>730</v>
      </c>
      <c r="DMW6" s="142" t="s">
        <v>730</v>
      </c>
      <c r="DMX6" s="142" t="s">
        <v>730</v>
      </c>
      <c r="DMY6" s="142" t="s">
        <v>730</v>
      </c>
      <c r="DMZ6" s="142" t="s">
        <v>730</v>
      </c>
      <c r="DNA6" s="142" t="s">
        <v>730</v>
      </c>
      <c r="DNB6" s="142" t="s">
        <v>730</v>
      </c>
      <c r="DNC6" s="142" t="s">
        <v>730</v>
      </c>
      <c r="DND6" s="142" t="s">
        <v>730</v>
      </c>
      <c r="DNE6" s="142" t="s">
        <v>730</v>
      </c>
      <c r="DNF6" s="142" t="s">
        <v>730</v>
      </c>
      <c r="DNG6" s="142" t="s">
        <v>730</v>
      </c>
      <c r="DNH6" s="142" t="s">
        <v>730</v>
      </c>
      <c r="DNI6" s="142" t="s">
        <v>730</v>
      </c>
      <c r="DNJ6" s="142" t="s">
        <v>730</v>
      </c>
      <c r="DNK6" s="142" t="s">
        <v>730</v>
      </c>
      <c r="DNL6" s="142" t="s">
        <v>730</v>
      </c>
      <c r="DNM6" s="142" t="s">
        <v>730</v>
      </c>
      <c r="DNN6" s="142" t="s">
        <v>730</v>
      </c>
      <c r="DNO6" s="142" t="s">
        <v>730</v>
      </c>
      <c r="DNP6" s="142" t="s">
        <v>730</v>
      </c>
      <c r="DNQ6" s="142" t="s">
        <v>730</v>
      </c>
      <c r="DNR6" s="142" t="s">
        <v>730</v>
      </c>
      <c r="DNS6" s="142" t="s">
        <v>730</v>
      </c>
      <c r="DNT6" s="142" t="s">
        <v>730</v>
      </c>
      <c r="DNU6" s="142" t="s">
        <v>730</v>
      </c>
      <c r="DNV6" s="142" t="s">
        <v>730</v>
      </c>
      <c r="DNW6" s="142" t="s">
        <v>730</v>
      </c>
      <c r="DNX6" s="142" t="s">
        <v>730</v>
      </c>
      <c r="DNY6" s="142" t="s">
        <v>730</v>
      </c>
      <c r="DNZ6" s="142" t="s">
        <v>730</v>
      </c>
      <c r="DOA6" s="142" t="s">
        <v>730</v>
      </c>
      <c r="DOB6" s="142" t="s">
        <v>730</v>
      </c>
      <c r="DOC6" s="142" t="s">
        <v>730</v>
      </c>
      <c r="DOD6" s="142" t="s">
        <v>730</v>
      </c>
      <c r="DOE6" s="142" t="s">
        <v>730</v>
      </c>
      <c r="DOF6" s="142" t="s">
        <v>730</v>
      </c>
      <c r="DOG6" s="142" t="s">
        <v>730</v>
      </c>
      <c r="DOH6" s="142" t="s">
        <v>730</v>
      </c>
      <c r="DOI6" s="142" t="s">
        <v>730</v>
      </c>
      <c r="DOJ6" s="142" t="s">
        <v>730</v>
      </c>
      <c r="DOK6" s="142" t="s">
        <v>730</v>
      </c>
      <c r="DOL6" s="142" t="s">
        <v>730</v>
      </c>
      <c r="DOM6" s="142" t="s">
        <v>730</v>
      </c>
      <c r="DON6" s="142" t="s">
        <v>730</v>
      </c>
      <c r="DOO6" s="142" t="s">
        <v>730</v>
      </c>
      <c r="DOP6" s="142" t="s">
        <v>730</v>
      </c>
      <c r="DOQ6" s="142" t="s">
        <v>730</v>
      </c>
      <c r="DOR6" s="142" t="s">
        <v>730</v>
      </c>
      <c r="DOS6" s="142" t="s">
        <v>730</v>
      </c>
      <c r="DOT6" s="142" t="s">
        <v>730</v>
      </c>
      <c r="DOU6" s="142" t="s">
        <v>730</v>
      </c>
      <c r="DOV6" s="142" t="s">
        <v>730</v>
      </c>
      <c r="DOW6" s="142" t="s">
        <v>730</v>
      </c>
      <c r="DOX6" s="142" t="s">
        <v>730</v>
      </c>
      <c r="DOY6" s="142" t="s">
        <v>730</v>
      </c>
      <c r="DOZ6" s="142" t="s">
        <v>730</v>
      </c>
      <c r="DPA6" s="142" t="s">
        <v>730</v>
      </c>
      <c r="DPB6" s="142" t="s">
        <v>730</v>
      </c>
      <c r="DPC6" s="142" t="s">
        <v>730</v>
      </c>
      <c r="DPD6" s="142" t="s">
        <v>730</v>
      </c>
      <c r="DPE6" s="142" t="s">
        <v>730</v>
      </c>
      <c r="DPF6" s="142" t="s">
        <v>730</v>
      </c>
      <c r="DPG6" s="142" t="s">
        <v>730</v>
      </c>
      <c r="DPH6" s="142" t="s">
        <v>730</v>
      </c>
      <c r="DPI6" s="142" t="s">
        <v>730</v>
      </c>
      <c r="DPJ6" s="142" t="s">
        <v>730</v>
      </c>
      <c r="DPK6" s="142" t="s">
        <v>730</v>
      </c>
      <c r="DPL6" s="142" t="s">
        <v>730</v>
      </c>
      <c r="DPM6" s="142" t="s">
        <v>730</v>
      </c>
      <c r="DPN6" s="142" t="s">
        <v>730</v>
      </c>
      <c r="DPO6" s="142" t="s">
        <v>730</v>
      </c>
      <c r="DPP6" s="142" t="s">
        <v>730</v>
      </c>
      <c r="DPQ6" s="142" t="s">
        <v>730</v>
      </c>
      <c r="DPR6" s="142" t="s">
        <v>730</v>
      </c>
      <c r="DPS6" s="142" t="s">
        <v>730</v>
      </c>
      <c r="DPT6" s="142" t="s">
        <v>730</v>
      </c>
      <c r="DPU6" s="142" t="s">
        <v>730</v>
      </c>
      <c r="DPV6" s="142" t="s">
        <v>730</v>
      </c>
      <c r="DPW6" s="142" t="s">
        <v>730</v>
      </c>
      <c r="DPX6" s="142" t="s">
        <v>730</v>
      </c>
      <c r="DPY6" s="142" t="s">
        <v>730</v>
      </c>
      <c r="DPZ6" s="142" t="s">
        <v>730</v>
      </c>
      <c r="DQA6" s="142" t="s">
        <v>730</v>
      </c>
      <c r="DQB6" s="142" t="s">
        <v>730</v>
      </c>
      <c r="DQC6" s="142" t="s">
        <v>730</v>
      </c>
      <c r="DQD6" s="142" t="s">
        <v>730</v>
      </c>
      <c r="DQE6" s="142" t="s">
        <v>730</v>
      </c>
      <c r="DQF6" s="142" t="s">
        <v>730</v>
      </c>
      <c r="DQG6" s="142" t="s">
        <v>730</v>
      </c>
      <c r="DQH6" s="142" t="s">
        <v>730</v>
      </c>
      <c r="DQI6" s="142" t="s">
        <v>730</v>
      </c>
      <c r="DQJ6" s="142" t="s">
        <v>730</v>
      </c>
      <c r="DQK6" s="142" t="s">
        <v>730</v>
      </c>
      <c r="DQL6" s="142" t="s">
        <v>730</v>
      </c>
      <c r="DQM6" s="142" t="s">
        <v>730</v>
      </c>
      <c r="DQN6" s="142" t="s">
        <v>730</v>
      </c>
      <c r="DQO6" s="142" t="s">
        <v>730</v>
      </c>
      <c r="DQP6" s="142" t="s">
        <v>730</v>
      </c>
      <c r="DQQ6" s="142" t="s">
        <v>730</v>
      </c>
      <c r="DQR6" s="142" t="s">
        <v>730</v>
      </c>
      <c r="DQS6" s="142" t="s">
        <v>730</v>
      </c>
      <c r="DQT6" s="142" t="s">
        <v>730</v>
      </c>
      <c r="DQU6" s="142" t="s">
        <v>730</v>
      </c>
      <c r="DQV6" s="142" t="s">
        <v>730</v>
      </c>
      <c r="DQW6" s="142" t="s">
        <v>730</v>
      </c>
      <c r="DQX6" s="142" t="s">
        <v>730</v>
      </c>
      <c r="DQY6" s="142" t="s">
        <v>730</v>
      </c>
      <c r="DQZ6" s="142" t="s">
        <v>730</v>
      </c>
      <c r="DRA6" s="142" t="s">
        <v>730</v>
      </c>
      <c r="DRB6" s="142" t="s">
        <v>730</v>
      </c>
      <c r="DRC6" s="142" t="s">
        <v>730</v>
      </c>
      <c r="DRD6" s="142" t="s">
        <v>730</v>
      </c>
      <c r="DRE6" s="142" t="s">
        <v>730</v>
      </c>
      <c r="DRF6" s="142" t="s">
        <v>730</v>
      </c>
      <c r="DRG6" s="142" t="s">
        <v>730</v>
      </c>
      <c r="DRH6" s="142" t="s">
        <v>730</v>
      </c>
      <c r="DRI6" s="142" t="s">
        <v>730</v>
      </c>
      <c r="DRJ6" s="142" t="s">
        <v>730</v>
      </c>
      <c r="DRK6" s="142" t="s">
        <v>730</v>
      </c>
      <c r="DRL6" s="142" t="s">
        <v>730</v>
      </c>
      <c r="DRM6" s="142" t="s">
        <v>730</v>
      </c>
      <c r="DRN6" s="142" t="s">
        <v>730</v>
      </c>
      <c r="DRO6" s="142" t="s">
        <v>730</v>
      </c>
      <c r="DRP6" s="142" t="s">
        <v>730</v>
      </c>
      <c r="DRQ6" s="142" t="s">
        <v>730</v>
      </c>
      <c r="DRR6" s="142" t="s">
        <v>730</v>
      </c>
      <c r="DRS6" s="142" t="s">
        <v>730</v>
      </c>
      <c r="DRT6" s="142" t="s">
        <v>730</v>
      </c>
      <c r="DRU6" s="142" t="s">
        <v>730</v>
      </c>
      <c r="DRV6" s="142" t="s">
        <v>730</v>
      </c>
      <c r="DRW6" s="142" t="s">
        <v>730</v>
      </c>
      <c r="DRX6" s="142" t="s">
        <v>730</v>
      </c>
      <c r="DRY6" s="142" t="s">
        <v>730</v>
      </c>
      <c r="DRZ6" s="142" t="s">
        <v>730</v>
      </c>
      <c r="DSA6" s="142" t="s">
        <v>730</v>
      </c>
      <c r="DSB6" s="142" t="s">
        <v>730</v>
      </c>
      <c r="DSC6" s="142" t="s">
        <v>730</v>
      </c>
      <c r="DSD6" s="142" t="s">
        <v>730</v>
      </c>
      <c r="DSE6" s="142" t="s">
        <v>730</v>
      </c>
      <c r="DSF6" s="142" t="s">
        <v>730</v>
      </c>
      <c r="DSG6" s="142" t="s">
        <v>730</v>
      </c>
      <c r="DSH6" s="142" t="s">
        <v>730</v>
      </c>
      <c r="DSI6" s="142" t="s">
        <v>730</v>
      </c>
      <c r="DSJ6" s="142" t="s">
        <v>730</v>
      </c>
      <c r="DSK6" s="142" t="s">
        <v>730</v>
      </c>
      <c r="DSL6" s="142" t="s">
        <v>730</v>
      </c>
      <c r="DSM6" s="142" t="s">
        <v>730</v>
      </c>
      <c r="DSN6" s="142" t="s">
        <v>730</v>
      </c>
      <c r="DSO6" s="142" t="s">
        <v>730</v>
      </c>
      <c r="DSP6" s="142" t="s">
        <v>730</v>
      </c>
      <c r="DSQ6" s="142" t="s">
        <v>730</v>
      </c>
      <c r="DSR6" s="142" t="s">
        <v>730</v>
      </c>
      <c r="DSS6" s="142" t="s">
        <v>730</v>
      </c>
      <c r="DST6" s="142" t="s">
        <v>730</v>
      </c>
      <c r="DSU6" s="142" t="s">
        <v>730</v>
      </c>
      <c r="DSV6" s="142" t="s">
        <v>730</v>
      </c>
      <c r="DSW6" s="142" t="s">
        <v>730</v>
      </c>
      <c r="DSX6" s="142" t="s">
        <v>730</v>
      </c>
      <c r="DSY6" s="142" t="s">
        <v>730</v>
      </c>
      <c r="DSZ6" s="142" t="s">
        <v>730</v>
      </c>
      <c r="DTA6" s="142" t="s">
        <v>730</v>
      </c>
      <c r="DTB6" s="142" t="s">
        <v>730</v>
      </c>
      <c r="DTC6" s="142" t="s">
        <v>730</v>
      </c>
      <c r="DTD6" s="142" t="s">
        <v>730</v>
      </c>
      <c r="DTE6" s="142" t="s">
        <v>730</v>
      </c>
      <c r="DTF6" s="142" t="s">
        <v>730</v>
      </c>
      <c r="DTG6" s="142" t="s">
        <v>730</v>
      </c>
      <c r="DTH6" s="142" t="s">
        <v>730</v>
      </c>
      <c r="DTI6" s="142" t="s">
        <v>730</v>
      </c>
      <c r="DTJ6" s="142" t="s">
        <v>730</v>
      </c>
      <c r="DTK6" s="142" t="s">
        <v>730</v>
      </c>
      <c r="DTL6" s="142" t="s">
        <v>730</v>
      </c>
      <c r="DTM6" s="142" t="s">
        <v>730</v>
      </c>
      <c r="DTN6" s="142" t="s">
        <v>730</v>
      </c>
      <c r="DTO6" s="142" t="s">
        <v>730</v>
      </c>
      <c r="DTP6" s="142" t="s">
        <v>730</v>
      </c>
      <c r="DTQ6" s="142" t="s">
        <v>730</v>
      </c>
      <c r="DTR6" s="142" t="s">
        <v>730</v>
      </c>
      <c r="DTS6" s="142" t="s">
        <v>730</v>
      </c>
      <c r="DTT6" s="142" t="s">
        <v>730</v>
      </c>
      <c r="DTU6" s="142" t="s">
        <v>730</v>
      </c>
      <c r="DTV6" s="142" t="s">
        <v>730</v>
      </c>
      <c r="DTW6" s="142" t="s">
        <v>730</v>
      </c>
      <c r="DTX6" s="142" t="s">
        <v>730</v>
      </c>
      <c r="DTY6" s="142" t="s">
        <v>730</v>
      </c>
      <c r="DTZ6" s="142" t="s">
        <v>730</v>
      </c>
      <c r="DUA6" s="142" t="s">
        <v>730</v>
      </c>
      <c r="DUB6" s="142" t="s">
        <v>730</v>
      </c>
      <c r="DUC6" s="142" t="s">
        <v>730</v>
      </c>
      <c r="DUD6" s="142" t="s">
        <v>730</v>
      </c>
      <c r="DUE6" s="142" t="s">
        <v>730</v>
      </c>
      <c r="DUF6" s="142" t="s">
        <v>730</v>
      </c>
      <c r="DUG6" s="142" t="s">
        <v>730</v>
      </c>
      <c r="DUH6" s="142" t="s">
        <v>730</v>
      </c>
      <c r="DUI6" s="142" t="s">
        <v>730</v>
      </c>
      <c r="DUJ6" s="142" t="s">
        <v>730</v>
      </c>
      <c r="DUK6" s="142" t="s">
        <v>730</v>
      </c>
      <c r="DUL6" s="142" t="s">
        <v>730</v>
      </c>
      <c r="DUM6" s="142" t="s">
        <v>730</v>
      </c>
      <c r="DUN6" s="142" t="s">
        <v>730</v>
      </c>
      <c r="DUO6" s="142" t="s">
        <v>730</v>
      </c>
      <c r="DUP6" s="142" t="s">
        <v>730</v>
      </c>
      <c r="DUQ6" s="142" t="s">
        <v>730</v>
      </c>
      <c r="DUR6" s="142" t="s">
        <v>730</v>
      </c>
      <c r="DUS6" s="142" t="s">
        <v>730</v>
      </c>
      <c r="DUT6" s="142" t="s">
        <v>730</v>
      </c>
      <c r="DUU6" s="142" t="s">
        <v>730</v>
      </c>
      <c r="DUV6" s="142" t="s">
        <v>730</v>
      </c>
      <c r="DUW6" s="142" t="s">
        <v>730</v>
      </c>
      <c r="DUX6" s="142" t="s">
        <v>730</v>
      </c>
      <c r="DUY6" s="142" t="s">
        <v>730</v>
      </c>
      <c r="DUZ6" s="142" t="s">
        <v>730</v>
      </c>
      <c r="DVA6" s="142" t="s">
        <v>730</v>
      </c>
      <c r="DVB6" s="142" t="s">
        <v>730</v>
      </c>
      <c r="DVC6" s="142" t="s">
        <v>730</v>
      </c>
      <c r="DVD6" s="142" t="s">
        <v>730</v>
      </c>
      <c r="DVE6" s="142" t="s">
        <v>730</v>
      </c>
      <c r="DVF6" s="142" t="s">
        <v>730</v>
      </c>
      <c r="DVG6" s="142" t="s">
        <v>730</v>
      </c>
      <c r="DVH6" s="142" t="s">
        <v>730</v>
      </c>
      <c r="DVI6" s="142" t="s">
        <v>730</v>
      </c>
      <c r="DVJ6" s="142" t="s">
        <v>730</v>
      </c>
      <c r="DVK6" s="142" t="s">
        <v>730</v>
      </c>
      <c r="DVL6" s="142" t="s">
        <v>730</v>
      </c>
      <c r="DVM6" s="142" t="s">
        <v>730</v>
      </c>
      <c r="DVN6" s="142" t="s">
        <v>730</v>
      </c>
      <c r="DVO6" s="142" t="s">
        <v>730</v>
      </c>
      <c r="DVP6" s="142" t="s">
        <v>730</v>
      </c>
      <c r="DVQ6" s="142" t="s">
        <v>730</v>
      </c>
      <c r="DVR6" s="142" t="s">
        <v>730</v>
      </c>
      <c r="DVS6" s="142" t="s">
        <v>730</v>
      </c>
      <c r="DVT6" s="142" t="s">
        <v>730</v>
      </c>
      <c r="DVU6" s="142" t="s">
        <v>730</v>
      </c>
      <c r="DVV6" s="142" t="s">
        <v>730</v>
      </c>
      <c r="DVW6" s="142" t="s">
        <v>730</v>
      </c>
      <c r="DVX6" s="142" t="s">
        <v>730</v>
      </c>
      <c r="DVY6" s="142" t="s">
        <v>730</v>
      </c>
      <c r="DVZ6" s="142" t="s">
        <v>730</v>
      </c>
      <c r="DWA6" s="142" t="s">
        <v>730</v>
      </c>
      <c r="DWB6" s="142" t="s">
        <v>730</v>
      </c>
      <c r="DWC6" s="142" t="s">
        <v>730</v>
      </c>
      <c r="DWD6" s="142" t="s">
        <v>730</v>
      </c>
      <c r="DWE6" s="142" t="s">
        <v>730</v>
      </c>
      <c r="DWF6" s="142" t="s">
        <v>730</v>
      </c>
      <c r="DWG6" s="142" t="s">
        <v>730</v>
      </c>
      <c r="DWH6" s="142" t="s">
        <v>730</v>
      </c>
      <c r="DWI6" s="142" t="s">
        <v>730</v>
      </c>
      <c r="DWJ6" s="142" t="s">
        <v>730</v>
      </c>
      <c r="DWK6" s="142" t="s">
        <v>730</v>
      </c>
      <c r="DWL6" s="142" t="s">
        <v>730</v>
      </c>
      <c r="DWM6" s="142" t="s">
        <v>730</v>
      </c>
      <c r="DWN6" s="142" t="s">
        <v>730</v>
      </c>
      <c r="DWO6" s="142" t="s">
        <v>730</v>
      </c>
      <c r="DWP6" s="142" t="s">
        <v>730</v>
      </c>
      <c r="DWQ6" s="142" t="s">
        <v>730</v>
      </c>
      <c r="DWR6" s="142" t="s">
        <v>730</v>
      </c>
      <c r="DWS6" s="142" t="s">
        <v>730</v>
      </c>
      <c r="DWT6" s="142" t="s">
        <v>730</v>
      </c>
      <c r="DWU6" s="142" t="s">
        <v>730</v>
      </c>
      <c r="DWV6" s="142" t="s">
        <v>730</v>
      </c>
      <c r="DWW6" s="142" t="s">
        <v>730</v>
      </c>
      <c r="DWX6" s="142" t="s">
        <v>730</v>
      </c>
      <c r="DWY6" s="142" t="s">
        <v>730</v>
      </c>
      <c r="DWZ6" s="142" t="s">
        <v>730</v>
      </c>
      <c r="DXA6" s="142" t="s">
        <v>730</v>
      </c>
      <c r="DXB6" s="142" t="s">
        <v>730</v>
      </c>
      <c r="DXC6" s="142" t="s">
        <v>730</v>
      </c>
      <c r="DXD6" s="142" t="s">
        <v>730</v>
      </c>
      <c r="DXE6" s="142" t="s">
        <v>730</v>
      </c>
      <c r="DXF6" s="142" t="s">
        <v>730</v>
      </c>
      <c r="DXG6" s="142" t="s">
        <v>730</v>
      </c>
      <c r="DXH6" s="142" t="s">
        <v>730</v>
      </c>
      <c r="DXI6" s="142" t="s">
        <v>730</v>
      </c>
      <c r="DXJ6" s="142" t="s">
        <v>730</v>
      </c>
      <c r="DXK6" s="142" t="s">
        <v>730</v>
      </c>
      <c r="DXL6" s="142" t="s">
        <v>730</v>
      </c>
      <c r="DXM6" s="142" t="s">
        <v>730</v>
      </c>
      <c r="DXN6" s="142" t="s">
        <v>730</v>
      </c>
      <c r="DXO6" s="142" t="s">
        <v>730</v>
      </c>
      <c r="DXP6" s="142" t="s">
        <v>730</v>
      </c>
      <c r="DXQ6" s="142" t="s">
        <v>730</v>
      </c>
      <c r="DXR6" s="142" t="s">
        <v>730</v>
      </c>
      <c r="DXS6" s="142" t="s">
        <v>730</v>
      </c>
      <c r="DXT6" s="142" t="s">
        <v>730</v>
      </c>
      <c r="DXU6" s="142" t="s">
        <v>730</v>
      </c>
      <c r="DXV6" s="142" t="s">
        <v>730</v>
      </c>
      <c r="DXW6" s="142" t="s">
        <v>730</v>
      </c>
      <c r="DXX6" s="142" t="s">
        <v>730</v>
      </c>
      <c r="DXY6" s="142" t="s">
        <v>730</v>
      </c>
      <c r="DXZ6" s="142" t="s">
        <v>730</v>
      </c>
      <c r="DYA6" s="142" t="s">
        <v>730</v>
      </c>
      <c r="DYB6" s="142" t="s">
        <v>730</v>
      </c>
      <c r="DYC6" s="142" t="s">
        <v>730</v>
      </c>
      <c r="DYD6" s="142" t="s">
        <v>730</v>
      </c>
      <c r="DYE6" s="142" t="s">
        <v>730</v>
      </c>
      <c r="DYF6" s="142" t="s">
        <v>730</v>
      </c>
      <c r="DYG6" s="142" t="s">
        <v>730</v>
      </c>
      <c r="DYH6" s="142" t="s">
        <v>730</v>
      </c>
      <c r="DYI6" s="142" t="s">
        <v>730</v>
      </c>
      <c r="DYJ6" s="142" t="s">
        <v>730</v>
      </c>
      <c r="DYK6" s="142" t="s">
        <v>730</v>
      </c>
      <c r="DYL6" s="142" t="s">
        <v>730</v>
      </c>
      <c r="DYM6" s="142" t="s">
        <v>730</v>
      </c>
      <c r="DYN6" s="142" t="s">
        <v>730</v>
      </c>
      <c r="DYO6" s="142" t="s">
        <v>730</v>
      </c>
      <c r="DYP6" s="142" t="s">
        <v>730</v>
      </c>
      <c r="DYQ6" s="142" t="s">
        <v>730</v>
      </c>
      <c r="DYR6" s="142" t="s">
        <v>730</v>
      </c>
      <c r="DYS6" s="142" t="s">
        <v>730</v>
      </c>
      <c r="DYT6" s="142" t="s">
        <v>730</v>
      </c>
      <c r="DYU6" s="142" t="s">
        <v>730</v>
      </c>
      <c r="DYV6" s="142" t="s">
        <v>730</v>
      </c>
      <c r="DYW6" s="142" t="s">
        <v>730</v>
      </c>
      <c r="DYX6" s="142" t="s">
        <v>730</v>
      </c>
      <c r="DYY6" s="142" t="s">
        <v>730</v>
      </c>
      <c r="DYZ6" s="142" t="s">
        <v>730</v>
      </c>
      <c r="DZA6" s="142" t="s">
        <v>730</v>
      </c>
      <c r="DZB6" s="142" t="s">
        <v>730</v>
      </c>
      <c r="DZC6" s="142" t="s">
        <v>730</v>
      </c>
      <c r="DZD6" s="142" t="s">
        <v>730</v>
      </c>
      <c r="DZE6" s="142" t="s">
        <v>730</v>
      </c>
      <c r="DZF6" s="142" t="s">
        <v>730</v>
      </c>
      <c r="DZG6" s="142" t="s">
        <v>730</v>
      </c>
      <c r="DZH6" s="142" t="s">
        <v>730</v>
      </c>
      <c r="DZI6" s="142" t="s">
        <v>730</v>
      </c>
      <c r="DZJ6" s="142" t="s">
        <v>730</v>
      </c>
      <c r="DZK6" s="142" t="s">
        <v>730</v>
      </c>
      <c r="DZL6" s="142" t="s">
        <v>730</v>
      </c>
      <c r="DZM6" s="142" t="s">
        <v>730</v>
      </c>
      <c r="DZN6" s="142" t="s">
        <v>730</v>
      </c>
      <c r="DZO6" s="142" t="s">
        <v>730</v>
      </c>
      <c r="DZP6" s="142" t="s">
        <v>730</v>
      </c>
      <c r="DZQ6" s="142" t="s">
        <v>730</v>
      </c>
      <c r="DZR6" s="142" t="s">
        <v>730</v>
      </c>
      <c r="DZS6" s="142" t="s">
        <v>730</v>
      </c>
      <c r="DZT6" s="142" t="s">
        <v>730</v>
      </c>
      <c r="DZU6" s="142" t="s">
        <v>730</v>
      </c>
      <c r="DZV6" s="142" t="s">
        <v>730</v>
      </c>
      <c r="DZW6" s="142" t="s">
        <v>730</v>
      </c>
      <c r="DZX6" s="142" t="s">
        <v>730</v>
      </c>
      <c r="DZY6" s="142" t="s">
        <v>730</v>
      </c>
      <c r="DZZ6" s="142" t="s">
        <v>730</v>
      </c>
      <c r="EAA6" s="142" t="s">
        <v>730</v>
      </c>
      <c r="EAB6" s="142" t="s">
        <v>730</v>
      </c>
      <c r="EAC6" s="142" t="s">
        <v>730</v>
      </c>
      <c r="EAD6" s="142" t="s">
        <v>730</v>
      </c>
      <c r="EAE6" s="142" t="s">
        <v>730</v>
      </c>
      <c r="EAF6" s="142" t="s">
        <v>730</v>
      </c>
      <c r="EAG6" s="142" t="s">
        <v>730</v>
      </c>
      <c r="EAH6" s="142" t="s">
        <v>730</v>
      </c>
      <c r="EAI6" s="142" t="s">
        <v>730</v>
      </c>
      <c r="EAJ6" s="142" t="s">
        <v>730</v>
      </c>
      <c r="EAK6" s="142" t="s">
        <v>730</v>
      </c>
      <c r="EAL6" s="142" t="s">
        <v>730</v>
      </c>
      <c r="EAM6" s="142" t="s">
        <v>730</v>
      </c>
      <c r="EAN6" s="142" t="s">
        <v>730</v>
      </c>
      <c r="EAO6" s="142" t="s">
        <v>730</v>
      </c>
      <c r="EAP6" s="142" t="s">
        <v>730</v>
      </c>
      <c r="EAQ6" s="142" t="s">
        <v>730</v>
      </c>
      <c r="EAR6" s="142" t="s">
        <v>730</v>
      </c>
      <c r="EAS6" s="142" t="s">
        <v>730</v>
      </c>
      <c r="EAT6" s="142" t="s">
        <v>730</v>
      </c>
      <c r="EAU6" s="142" t="s">
        <v>730</v>
      </c>
      <c r="EAV6" s="142" t="s">
        <v>730</v>
      </c>
      <c r="EAW6" s="142" t="s">
        <v>730</v>
      </c>
      <c r="EAX6" s="142" t="s">
        <v>730</v>
      </c>
      <c r="EAY6" s="142" t="s">
        <v>730</v>
      </c>
      <c r="EAZ6" s="142" t="s">
        <v>730</v>
      </c>
      <c r="EBA6" s="142" t="s">
        <v>730</v>
      </c>
      <c r="EBB6" s="142" t="s">
        <v>730</v>
      </c>
      <c r="EBC6" s="142" t="s">
        <v>730</v>
      </c>
      <c r="EBD6" s="142" t="s">
        <v>730</v>
      </c>
      <c r="EBE6" s="142" t="s">
        <v>730</v>
      </c>
      <c r="EBF6" s="142" t="s">
        <v>730</v>
      </c>
      <c r="EBG6" s="142" t="s">
        <v>730</v>
      </c>
      <c r="EBH6" s="142" t="s">
        <v>730</v>
      </c>
      <c r="EBI6" s="142" t="s">
        <v>730</v>
      </c>
      <c r="EBJ6" s="142" t="s">
        <v>730</v>
      </c>
      <c r="EBK6" s="142" t="s">
        <v>730</v>
      </c>
      <c r="EBL6" s="142" t="s">
        <v>730</v>
      </c>
      <c r="EBM6" s="142" t="s">
        <v>730</v>
      </c>
      <c r="EBN6" s="142" t="s">
        <v>730</v>
      </c>
      <c r="EBO6" s="142" t="s">
        <v>730</v>
      </c>
      <c r="EBP6" s="142" t="s">
        <v>730</v>
      </c>
      <c r="EBQ6" s="142" t="s">
        <v>730</v>
      </c>
      <c r="EBR6" s="142" t="s">
        <v>730</v>
      </c>
      <c r="EBS6" s="142" t="s">
        <v>730</v>
      </c>
      <c r="EBT6" s="142" t="s">
        <v>730</v>
      </c>
      <c r="EBU6" s="142" t="s">
        <v>730</v>
      </c>
      <c r="EBV6" s="142" t="s">
        <v>730</v>
      </c>
      <c r="EBW6" s="142" t="s">
        <v>730</v>
      </c>
      <c r="EBX6" s="142" t="s">
        <v>730</v>
      </c>
      <c r="EBY6" s="142" t="s">
        <v>730</v>
      </c>
      <c r="EBZ6" s="142" t="s">
        <v>730</v>
      </c>
      <c r="ECA6" s="142" t="s">
        <v>730</v>
      </c>
      <c r="ECB6" s="142" t="s">
        <v>730</v>
      </c>
      <c r="ECC6" s="142" t="s">
        <v>730</v>
      </c>
      <c r="ECD6" s="142" t="s">
        <v>730</v>
      </c>
      <c r="ECE6" s="142" t="s">
        <v>730</v>
      </c>
      <c r="ECF6" s="142" t="s">
        <v>730</v>
      </c>
      <c r="ECG6" s="142" t="s">
        <v>730</v>
      </c>
      <c r="ECH6" s="142" t="s">
        <v>730</v>
      </c>
      <c r="ECI6" s="142" t="s">
        <v>730</v>
      </c>
      <c r="ECJ6" s="142" t="s">
        <v>730</v>
      </c>
      <c r="ECK6" s="142" t="s">
        <v>730</v>
      </c>
      <c r="ECL6" s="142" t="s">
        <v>730</v>
      </c>
      <c r="ECM6" s="142" t="s">
        <v>730</v>
      </c>
      <c r="ECN6" s="142" t="s">
        <v>730</v>
      </c>
      <c r="ECO6" s="142" t="s">
        <v>730</v>
      </c>
      <c r="ECP6" s="142" t="s">
        <v>730</v>
      </c>
      <c r="ECQ6" s="142" t="s">
        <v>730</v>
      </c>
      <c r="ECR6" s="142" t="s">
        <v>730</v>
      </c>
      <c r="ECS6" s="142" t="s">
        <v>730</v>
      </c>
      <c r="ECT6" s="142" t="s">
        <v>730</v>
      </c>
      <c r="ECU6" s="142" t="s">
        <v>730</v>
      </c>
      <c r="ECV6" s="142" t="s">
        <v>730</v>
      </c>
      <c r="ECW6" s="142" t="s">
        <v>730</v>
      </c>
      <c r="ECX6" s="142" t="s">
        <v>730</v>
      </c>
      <c r="ECY6" s="142" t="s">
        <v>730</v>
      </c>
      <c r="ECZ6" s="142" t="s">
        <v>730</v>
      </c>
      <c r="EDA6" s="142" t="s">
        <v>730</v>
      </c>
      <c r="EDB6" s="142" t="s">
        <v>730</v>
      </c>
      <c r="EDC6" s="142" t="s">
        <v>730</v>
      </c>
      <c r="EDD6" s="142" t="s">
        <v>730</v>
      </c>
      <c r="EDE6" s="142" t="s">
        <v>730</v>
      </c>
      <c r="EDF6" s="142" t="s">
        <v>730</v>
      </c>
      <c r="EDG6" s="142" t="s">
        <v>730</v>
      </c>
      <c r="EDH6" s="142" t="s">
        <v>730</v>
      </c>
      <c r="EDI6" s="142" t="s">
        <v>730</v>
      </c>
      <c r="EDJ6" s="142" t="s">
        <v>730</v>
      </c>
      <c r="EDK6" s="142" t="s">
        <v>730</v>
      </c>
      <c r="EDL6" s="142" t="s">
        <v>730</v>
      </c>
      <c r="EDM6" s="142" t="s">
        <v>730</v>
      </c>
      <c r="EDN6" s="142" t="s">
        <v>730</v>
      </c>
      <c r="EDO6" s="142" t="s">
        <v>730</v>
      </c>
      <c r="EDP6" s="142" t="s">
        <v>730</v>
      </c>
      <c r="EDQ6" s="142" t="s">
        <v>730</v>
      </c>
      <c r="EDR6" s="142" t="s">
        <v>730</v>
      </c>
      <c r="EDS6" s="142" t="s">
        <v>730</v>
      </c>
      <c r="EDT6" s="142" t="s">
        <v>730</v>
      </c>
      <c r="EDU6" s="142" t="s">
        <v>730</v>
      </c>
      <c r="EDV6" s="142" t="s">
        <v>730</v>
      </c>
      <c r="EDW6" s="142" t="s">
        <v>730</v>
      </c>
      <c r="EDX6" s="142" t="s">
        <v>730</v>
      </c>
      <c r="EDY6" s="142" t="s">
        <v>730</v>
      </c>
      <c r="EDZ6" s="142" t="s">
        <v>730</v>
      </c>
      <c r="EEA6" s="142" t="s">
        <v>730</v>
      </c>
      <c r="EEB6" s="142" t="s">
        <v>730</v>
      </c>
      <c r="EEC6" s="142" t="s">
        <v>730</v>
      </c>
      <c r="EED6" s="142" t="s">
        <v>730</v>
      </c>
      <c r="EEE6" s="142" t="s">
        <v>730</v>
      </c>
      <c r="EEF6" s="142" t="s">
        <v>730</v>
      </c>
      <c r="EEG6" s="142" t="s">
        <v>730</v>
      </c>
      <c r="EEH6" s="142" t="s">
        <v>730</v>
      </c>
      <c r="EEI6" s="142" t="s">
        <v>730</v>
      </c>
      <c r="EEJ6" s="142" t="s">
        <v>730</v>
      </c>
      <c r="EEK6" s="142" t="s">
        <v>730</v>
      </c>
      <c r="EEL6" s="142" t="s">
        <v>730</v>
      </c>
      <c r="EEM6" s="142" t="s">
        <v>730</v>
      </c>
      <c r="EEN6" s="142" t="s">
        <v>730</v>
      </c>
      <c r="EEO6" s="142" t="s">
        <v>730</v>
      </c>
      <c r="EEP6" s="142" t="s">
        <v>730</v>
      </c>
      <c r="EEQ6" s="142" t="s">
        <v>730</v>
      </c>
      <c r="EER6" s="142" t="s">
        <v>730</v>
      </c>
      <c r="EES6" s="142" t="s">
        <v>730</v>
      </c>
      <c r="EET6" s="142" t="s">
        <v>730</v>
      </c>
      <c r="EEU6" s="142" t="s">
        <v>730</v>
      </c>
      <c r="EEV6" s="142" t="s">
        <v>730</v>
      </c>
      <c r="EEW6" s="142" t="s">
        <v>730</v>
      </c>
      <c r="EEX6" s="142" t="s">
        <v>730</v>
      </c>
      <c r="EEY6" s="142" t="s">
        <v>730</v>
      </c>
      <c r="EEZ6" s="142" t="s">
        <v>730</v>
      </c>
      <c r="EFA6" s="142" t="s">
        <v>730</v>
      </c>
      <c r="EFB6" s="142" t="s">
        <v>730</v>
      </c>
      <c r="EFC6" s="142" t="s">
        <v>730</v>
      </c>
      <c r="EFD6" s="142" t="s">
        <v>730</v>
      </c>
      <c r="EFE6" s="142" t="s">
        <v>730</v>
      </c>
      <c r="EFF6" s="142" t="s">
        <v>730</v>
      </c>
      <c r="EFG6" s="142" t="s">
        <v>730</v>
      </c>
      <c r="EFH6" s="142" t="s">
        <v>730</v>
      </c>
      <c r="EFI6" s="142" t="s">
        <v>730</v>
      </c>
      <c r="EFJ6" s="142" t="s">
        <v>730</v>
      </c>
      <c r="EFK6" s="142" t="s">
        <v>730</v>
      </c>
      <c r="EFL6" s="142" t="s">
        <v>730</v>
      </c>
      <c r="EFM6" s="142" t="s">
        <v>730</v>
      </c>
      <c r="EFN6" s="142" t="s">
        <v>730</v>
      </c>
      <c r="EFO6" s="142" t="s">
        <v>730</v>
      </c>
      <c r="EFP6" s="142" t="s">
        <v>730</v>
      </c>
      <c r="EFQ6" s="142" t="s">
        <v>730</v>
      </c>
      <c r="EFR6" s="142" t="s">
        <v>730</v>
      </c>
      <c r="EFS6" s="142" t="s">
        <v>730</v>
      </c>
      <c r="EFT6" s="142" t="s">
        <v>730</v>
      </c>
      <c r="EFU6" s="142" t="s">
        <v>730</v>
      </c>
      <c r="EFV6" s="142" t="s">
        <v>730</v>
      </c>
      <c r="EFW6" s="142" t="s">
        <v>730</v>
      </c>
      <c r="EFX6" s="142" t="s">
        <v>730</v>
      </c>
      <c r="EFY6" s="142" t="s">
        <v>730</v>
      </c>
      <c r="EFZ6" s="142" t="s">
        <v>730</v>
      </c>
      <c r="EGA6" s="142" t="s">
        <v>730</v>
      </c>
      <c r="EGB6" s="142" t="s">
        <v>730</v>
      </c>
      <c r="EGC6" s="142" t="s">
        <v>730</v>
      </c>
      <c r="EGD6" s="142" t="s">
        <v>730</v>
      </c>
      <c r="EGE6" s="142" t="s">
        <v>730</v>
      </c>
      <c r="EGF6" s="142" t="s">
        <v>730</v>
      </c>
      <c r="EGG6" s="142" t="s">
        <v>730</v>
      </c>
      <c r="EGH6" s="142" t="s">
        <v>730</v>
      </c>
      <c r="EGI6" s="142" t="s">
        <v>730</v>
      </c>
      <c r="EGJ6" s="142" t="s">
        <v>730</v>
      </c>
      <c r="EGK6" s="142" t="s">
        <v>730</v>
      </c>
      <c r="EGL6" s="142" t="s">
        <v>730</v>
      </c>
      <c r="EGM6" s="142" t="s">
        <v>730</v>
      </c>
      <c r="EGN6" s="142" t="s">
        <v>730</v>
      </c>
      <c r="EGO6" s="142" t="s">
        <v>730</v>
      </c>
      <c r="EGP6" s="142" t="s">
        <v>730</v>
      </c>
      <c r="EGQ6" s="142" t="s">
        <v>730</v>
      </c>
      <c r="EGR6" s="142" t="s">
        <v>730</v>
      </c>
      <c r="EGS6" s="142" t="s">
        <v>730</v>
      </c>
      <c r="EGT6" s="142" t="s">
        <v>730</v>
      </c>
      <c r="EGU6" s="142" t="s">
        <v>730</v>
      </c>
      <c r="EGV6" s="142" t="s">
        <v>730</v>
      </c>
      <c r="EGW6" s="142" t="s">
        <v>730</v>
      </c>
      <c r="EGX6" s="142" t="s">
        <v>730</v>
      </c>
      <c r="EGY6" s="142" t="s">
        <v>730</v>
      </c>
      <c r="EGZ6" s="142" t="s">
        <v>730</v>
      </c>
      <c r="EHA6" s="142" t="s">
        <v>730</v>
      </c>
      <c r="EHB6" s="142" t="s">
        <v>730</v>
      </c>
      <c r="EHC6" s="142" t="s">
        <v>730</v>
      </c>
      <c r="EHD6" s="142" t="s">
        <v>730</v>
      </c>
      <c r="EHE6" s="142" t="s">
        <v>730</v>
      </c>
      <c r="EHF6" s="142" t="s">
        <v>730</v>
      </c>
      <c r="EHG6" s="142" t="s">
        <v>730</v>
      </c>
      <c r="EHH6" s="142" t="s">
        <v>730</v>
      </c>
      <c r="EHI6" s="142" t="s">
        <v>730</v>
      </c>
      <c r="EHJ6" s="142" t="s">
        <v>730</v>
      </c>
      <c r="EHK6" s="142" t="s">
        <v>730</v>
      </c>
      <c r="EHL6" s="142" t="s">
        <v>730</v>
      </c>
      <c r="EHM6" s="142" t="s">
        <v>730</v>
      </c>
      <c r="EHN6" s="142" t="s">
        <v>730</v>
      </c>
      <c r="EHO6" s="142" t="s">
        <v>730</v>
      </c>
      <c r="EHP6" s="142" t="s">
        <v>730</v>
      </c>
      <c r="EHQ6" s="142" t="s">
        <v>730</v>
      </c>
      <c r="EHR6" s="142" t="s">
        <v>730</v>
      </c>
      <c r="EHS6" s="142" t="s">
        <v>730</v>
      </c>
      <c r="EHT6" s="142" t="s">
        <v>730</v>
      </c>
      <c r="EHU6" s="142" t="s">
        <v>730</v>
      </c>
      <c r="EHV6" s="142" t="s">
        <v>730</v>
      </c>
      <c r="EHW6" s="142" t="s">
        <v>730</v>
      </c>
      <c r="EHX6" s="142" t="s">
        <v>730</v>
      </c>
      <c r="EHY6" s="142" t="s">
        <v>730</v>
      </c>
      <c r="EHZ6" s="142" t="s">
        <v>730</v>
      </c>
      <c r="EIA6" s="142" t="s">
        <v>730</v>
      </c>
      <c r="EIB6" s="142" t="s">
        <v>730</v>
      </c>
      <c r="EIC6" s="142" t="s">
        <v>730</v>
      </c>
      <c r="EID6" s="142" t="s">
        <v>730</v>
      </c>
      <c r="EIE6" s="142" t="s">
        <v>730</v>
      </c>
      <c r="EIF6" s="142" t="s">
        <v>730</v>
      </c>
      <c r="EIG6" s="142" t="s">
        <v>730</v>
      </c>
      <c r="EIH6" s="142" t="s">
        <v>730</v>
      </c>
      <c r="EII6" s="142" t="s">
        <v>730</v>
      </c>
      <c r="EIJ6" s="142" t="s">
        <v>730</v>
      </c>
      <c r="EIK6" s="142" t="s">
        <v>730</v>
      </c>
      <c r="EIL6" s="142" t="s">
        <v>730</v>
      </c>
      <c r="EIM6" s="142" t="s">
        <v>730</v>
      </c>
      <c r="EIN6" s="142" t="s">
        <v>730</v>
      </c>
      <c r="EIO6" s="142" t="s">
        <v>730</v>
      </c>
      <c r="EIP6" s="142" t="s">
        <v>730</v>
      </c>
      <c r="EIQ6" s="142" t="s">
        <v>730</v>
      </c>
      <c r="EIR6" s="142" t="s">
        <v>730</v>
      </c>
      <c r="EIS6" s="142" t="s">
        <v>730</v>
      </c>
      <c r="EIT6" s="142" t="s">
        <v>730</v>
      </c>
      <c r="EIU6" s="142" t="s">
        <v>730</v>
      </c>
      <c r="EIV6" s="142" t="s">
        <v>730</v>
      </c>
      <c r="EIW6" s="142" t="s">
        <v>730</v>
      </c>
      <c r="EIX6" s="142" t="s">
        <v>730</v>
      </c>
      <c r="EIY6" s="142" t="s">
        <v>730</v>
      </c>
      <c r="EIZ6" s="142" t="s">
        <v>730</v>
      </c>
      <c r="EJA6" s="142" t="s">
        <v>730</v>
      </c>
      <c r="EJB6" s="142" t="s">
        <v>730</v>
      </c>
      <c r="EJC6" s="142" t="s">
        <v>730</v>
      </c>
      <c r="EJD6" s="142" t="s">
        <v>730</v>
      </c>
      <c r="EJE6" s="142" t="s">
        <v>730</v>
      </c>
      <c r="EJF6" s="142" t="s">
        <v>730</v>
      </c>
      <c r="EJG6" s="142" t="s">
        <v>730</v>
      </c>
      <c r="EJH6" s="142" t="s">
        <v>730</v>
      </c>
      <c r="EJI6" s="142" t="s">
        <v>730</v>
      </c>
      <c r="EJJ6" s="142" t="s">
        <v>730</v>
      </c>
      <c r="EJK6" s="142" t="s">
        <v>730</v>
      </c>
      <c r="EJL6" s="142" t="s">
        <v>730</v>
      </c>
      <c r="EJM6" s="142" t="s">
        <v>730</v>
      </c>
      <c r="EJN6" s="142" t="s">
        <v>730</v>
      </c>
      <c r="EJO6" s="142" t="s">
        <v>730</v>
      </c>
      <c r="EJP6" s="142" t="s">
        <v>730</v>
      </c>
      <c r="EJQ6" s="142" t="s">
        <v>730</v>
      </c>
      <c r="EJR6" s="142" t="s">
        <v>730</v>
      </c>
      <c r="EJS6" s="142" t="s">
        <v>730</v>
      </c>
      <c r="EJT6" s="142" t="s">
        <v>730</v>
      </c>
      <c r="EJU6" s="142" t="s">
        <v>730</v>
      </c>
      <c r="EJV6" s="142" t="s">
        <v>730</v>
      </c>
      <c r="EJW6" s="142" t="s">
        <v>730</v>
      </c>
      <c r="EJX6" s="142" t="s">
        <v>730</v>
      </c>
      <c r="EJY6" s="142" t="s">
        <v>730</v>
      </c>
      <c r="EJZ6" s="142" t="s">
        <v>730</v>
      </c>
      <c r="EKA6" s="142" t="s">
        <v>730</v>
      </c>
      <c r="EKB6" s="142" t="s">
        <v>730</v>
      </c>
      <c r="EKC6" s="142" t="s">
        <v>730</v>
      </c>
      <c r="EKD6" s="142" t="s">
        <v>730</v>
      </c>
      <c r="EKE6" s="142" t="s">
        <v>730</v>
      </c>
      <c r="EKF6" s="142" t="s">
        <v>730</v>
      </c>
      <c r="EKG6" s="142" t="s">
        <v>730</v>
      </c>
      <c r="EKH6" s="142" t="s">
        <v>730</v>
      </c>
      <c r="EKI6" s="142" t="s">
        <v>730</v>
      </c>
      <c r="EKJ6" s="142" t="s">
        <v>730</v>
      </c>
      <c r="EKK6" s="142" t="s">
        <v>730</v>
      </c>
      <c r="EKL6" s="142" t="s">
        <v>730</v>
      </c>
      <c r="EKM6" s="142" t="s">
        <v>730</v>
      </c>
      <c r="EKN6" s="142" t="s">
        <v>730</v>
      </c>
      <c r="EKO6" s="142" t="s">
        <v>730</v>
      </c>
      <c r="EKP6" s="142" t="s">
        <v>730</v>
      </c>
      <c r="EKQ6" s="142" t="s">
        <v>730</v>
      </c>
      <c r="EKR6" s="142" t="s">
        <v>730</v>
      </c>
      <c r="EKS6" s="142" t="s">
        <v>730</v>
      </c>
      <c r="EKT6" s="142" t="s">
        <v>730</v>
      </c>
      <c r="EKU6" s="142" t="s">
        <v>730</v>
      </c>
      <c r="EKV6" s="142" t="s">
        <v>730</v>
      </c>
      <c r="EKW6" s="142" t="s">
        <v>730</v>
      </c>
      <c r="EKX6" s="142" t="s">
        <v>730</v>
      </c>
      <c r="EKY6" s="142" t="s">
        <v>730</v>
      </c>
      <c r="EKZ6" s="142" t="s">
        <v>730</v>
      </c>
      <c r="ELA6" s="142" t="s">
        <v>730</v>
      </c>
      <c r="ELB6" s="142" t="s">
        <v>730</v>
      </c>
      <c r="ELC6" s="142" t="s">
        <v>730</v>
      </c>
      <c r="ELD6" s="142" t="s">
        <v>730</v>
      </c>
      <c r="ELE6" s="142" t="s">
        <v>730</v>
      </c>
      <c r="ELF6" s="142" t="s">
        <v>730</v>
      </c>
      <c r="ELG6" s="142" t="s">
        <v>730</v>
      </c>
      <c r="ELH6" s="142" t="s">
        <v>730</v>
      </c>
      <c r="ELI6" s="142" t="s">
        <v>730</v>
      </c>
      <c r="ELJ6" s="142" t="s">
        <v>730</v>
      </c>
      <c r="ELK6" s="142" t="s">
        <v>730</v>
      </c>
      <c r="ELL6" s="142" t="s">
        <v>730</v>
      </c>
      <c r="ELM6" s="142" t="s">
        <v>730</v>
      </c>
      <c r="ELN6" s="142" t="s">
        <v>730</v>
      </c>
      <c r="ELO6" s="142" t="s">
        <v>730</v>
      </c>
      <c r="ELP6" s="142" t="s">
        <v>730</v>
      </c>
      <c r="ELQ6" s="142" t="s">
        <v>730</v>
      </c>
      <c r="ELR6" s="142" t="s">
        <v>730</v>
      </c>
      <c r="ELS6" s="142" t="s">
        <v>730</v>
      </c>
      <c r="ELT6" s="142" t="s">
        <v>730</v>
      </c>
      <c r="ELU6" s="142" t="s">
        <v>730</v>
      </c>
      <c r="ELV6" s="142" t="s">
        <v>730</v>
      </c>
      <c r="ELW6" s="142" t="s">
        <v>730</v>
      </c>
      <c r="ELX6" s="142" t="s">
        <v>730</v>
      </c>
      <c r="ELY6" s="142" t="s">
        <v>730</v>
      </c>
      <c r="ELZ6" s="142" t="s">
        <v>730</v>
      </c>
      <c r="EMA6" s="142" t="s">
        <v>730</v>
      </c>
      <c r="EMB6" s="142" t="s">
        <v>730</v>
      </c>
      <c r="EMC6" s="142" t="s">
        <v>730</v>
      </c>
      <c r="EMD6" s="142" t="s">
        <v>730</v>
      </c>
      <c r="EME6" s="142" t="s">
        <v>730</v>
      </c>
      <c r="EMF6" s="142" t="s">
        <v>730</v>
      </c>
      <c r="EMG6" s="142" t="s">
        <v>730</v>
      </c>
      <c r="EMH6" s="142" t="s">
        <v>730</v>
      </c>
      <c r="EMI6" s="142" t="s">
        <v>730</v>
      </c>
      <c r="EMJ6" s="142" t="s">
        <v>730</v>
      </c>
      <c r="EMK6" s="142" t="s">
        <v>730</v>
      </c>
      <c r="EML6" s="142" t="s">
        <v>730</v>
      </c>
      <c r="EMM6" s="142" t="s">
        <v>730</v>
      </c>
      <c r="EMN6" s="142" t="s">
        <v>730</v>
      </c>
      <c r="EMO6" s="142" t="s">
        <v>730</v>
      </c>
      <c r="EMP6" s="142" t="s">
        <v>730</v>
      </c>
      <c r="EMQ6" s="142" t="s">
        <v>730</v>
      </c>
      <c r="EMR6" s="142" t="s">
        <v>730</v>
      </c>
      <c r="EMS6" s="142" t="s">
        <v>730</v>
      </c>
      <c r="EMT6" s="142" t="s">
        <v>730</v>
      </c>
      <c r="EMU6" s="142" t="s">
        <v>730</v>
      </c>
      <c r="EMV6" s="142" t="s">
        <v>730</v>
      </c>
      <c r="EMW6" s="142" t="s">
        <v>730</v>
      </c>
      <c r="EMX6" s="142" t="s">
        <v>730</v>
      </c>
      <c r="EMY6" s="142" t="s">
        <v>730</v>
      </c>
      <c r="EMZ6" s="142" t="s">
        <v>730</v>
      </c>
      <c r="ENA6" s="142" t="s">
        <v>730</v>
      </c>
      <c r="ENB6" s="142" t="s">
        <v>730</v>
      </c>
      <c r="ENC6" s="142" t="s">
        <v>730</v>
      </c>
      <c r="END6" s="142" t="s">
        <v>730</v>
      </c>
      <c r="ENE6" s="142" t="s">
        <v>730</v>
      </c>
      <c r="ENF6" s="142" t="s">
        <v>730</v>
      </c>
      <c r="ENG6" s="142" t="s">
        <v>730</v>
      </c>
      <c r="ENH6" s="142" t="s">
        <v>730</v>
      </c>
      <c r="ENI6" s="142" t="s">
        <v>730</v>
      </c>
      <c r="ENJ6" s="142" t="s">
        <v>730</v>
      </c>
      <c r="ENK6" s="142" t="s">
        <v>730</v>
      </c>
      <c r="ENL6" s="142" t="s">
        <v>730</v>
      </c>
      <c r="ENM6" s="142" t="s">
        <v>730</v>
      </c>
      <c r="ENN6" s="142" t="s">
        <v>730</v>
      </c>
      <c r="ENO6" s="142" t="s">
        <v>730</v>
      </c>
      <c r="ENP6" s="142" t="s">
        <v>730</v>
      </c>
      <c r="ENQ6" s="142" t="s">
        <v>730</v>
      </c>
      <c r="ENR6" s="142" t="s">
        <v>730</v>
      </c>
      <c r="ENS6" s="142" t="s">
        <v>730</v>
      </c>
      <c r="ENT6" s="142" t="s">
        <v>730</v>
      </c>
      <c r="ENU6" s="142" t="s">
        <v>730</v>
      </c>
      <c r="ENV6" s="142" t="s">
        <v>730</v>
      </c>
      <c r="ENW6" s="142" t="s">
        <v>730</v>
      </c>
      <c r="ENX6" s="142" t="s">
        <v>730</v>
      </c>
      <c r="ENY6" s="142" t="s">
        <v>730</v>
      </c>
      <c r="ENZ6" s="142" t="s">
        <v>730</v>
      </c>
      <c r="EOA6" s="142" t="s">
        <v>730</v>
      </c>
      <c r="EOB6" s="142" t="s">
        <v>730</v>
      </c>
      <c r="EOC6" s="142" t="s">
        <v>730</v>
      </c>
      <c r="EOD6" s="142" t="s">
        <v>730</v>
      </c>
      <c r="EOE6" s="142" t="s">
        <v>730</v>
      </c>
      <c r="EOF6" s="142" t="s">
        <v>730</v>
      </c>
      <c r="EOG6" s="142" t="s">
        <v>730</v>
      </c>
      <c r="EOH6" s="142" t="s">
        <v>730</v>
      </c>
      <c r="EOI6" s="142" t="s">
        <v>730</v>
      </c>
      <c r="EOJ6" s="142" t="s">
        <v>730</v>
      </c>
      <c r="EOK6" s="142" t="s">
        <v>730</v>
      </c>
      <c r="EOL6" s="142" t="s">
        <v>730</v>
      </c>
      <c r="EOM6" s="142" t="s">
        <v>730</v>
      </c>
      <c r="EON6" s="142" t="s">
        <v>730</v>
      </c>
      <c r="EOO6" s="142" t="s">
        <v>730</v>
      </c>
      <c r="EOP6" s="142" t="s">
        <v>730</v>
      </c>
      <c r="EOQ6" s="142" t="s">
        <v>730</v>
      </c>
      <c r="EOR6" s="142" t="s">
        <v>730</v>
      </c>
      <c r="EOS6" s="142" t="s">
        <v>730</v>
      </c>
      <c r="EOT6" s="142" t="s">
        <v>730</v>
      </c>
      <c r="EOU6" s="142" t="s">
        <v>730</v>
      </c>
      <c r="EOV6" s="142" t="s">
        <v>730</v>
      </c>
      <c r="EOW6" s="142" t="s">
        <v>730</v>
      </c>
      <c r="EOX6" s="142" t="s">
        <v>730</v>
      </c>
      <c r="EOY6" s="142" t="s">
        <v>730</v>
      </c>
      <c r="EOZ6" s="142" t="s">
        <v>730</v>
      </c>
      <c r="EPA6" s="142" t="s">
        <v>730</v>
      </c>
      <c r="EPB6" s="142" t="s">
        <v>730</v>
      </c>
      <c r="EPC6" s="142" t="s">
        <v>730</v>
      </c>
      <c r="EPD6" s="142" t="s">
        <v>730</v>
      </c>
      <c r="EPE6" s="142" t="s">
        <v>730</v>
      </c>
      <c r="EPF6" s="142" t="s">
        <v>730</v>
      </c>
      <c r="EPG6" s="142" t="s">
        <v>730</v>
      </c>
      <c r="EPH6" s="142" t="s">
        <v>730</v>
      </c>
      <c r="EPI6" s="142" t="s">
        <v>730</v>
      </c>
      <c r="EPJ6" s="142" t="s">
        <v>730</v>
      </c>
      <c r="EPK6" s="142" t="s">
        <v>730</v>
      </c>
      <c r="EPL6" s="142" t="s">
        <v>730</v>
      </c>
      <c r="EPM6" s="142" t="s">
        <v>730</v>
      </c>
      <c r="EPN6" s="142" t="s">
        <v>730</v>
      </c>
      <c r="EPO6" s="142" t="s">
        <v>730</v>
      </c>
      <c r="EPP6" s="142" t="s">
        <v>730</v>
      </c>
      <c r="EPQ6" s="142" t="s">
        <v>730</v>
      </c>
      <c r="EPR6" s="142" t="s">
        <v>730</v>
      </c>
      <c r="EPS6" s="142" t="s">
        <v>730</v>
      </c>
      <c r="EPT6" s="142" t="s">
        <v>730</v>
      </c>
      <c r="EPU6" s="142" t="s">
        <v>730</v>
      </c>
      <c r="EPV6" s="142" t="s">
        <v>730</v>
      </c>
      <c r="EPW6" s="142" t="s">
        <v>730</v>
      </c>
      <c r="EPX6" s="142" t="s">
        <v>730</v>
      </c>
      <c r="EPY6" s="142" t="s">
        <v>730</v>
      </c>
      <c r="EPZ6" s="142" t="s">
        <v>730</v>
      </c>
      <c r="EQA6" s="142" t="s">
        <v>730</v>
      </c>
      <c r="EQB6" s="142" t="s">
        <v>730</v>
      </c>
      <c r="EQC6" s="142" t="s">
        <v>730</v>
      </c>
      <c r="EQD6" s="142" t="s">
        <v>730</v>
      </c>
      <c r="EQE6" s="142" t="s">
        <v>730</v>
      </c>
      <c r="EQF6" s="142" t="s">
        <v>730</v>
      </c>
      <c r="EQG6" s="142" t="s">
        <v>730</v>
      </c>
      <c r="EQH6" s="142" t="s">
        <v>730</v>
      </c>
      <c r="EQI6" s="142" t="s">
        <v>730</v>
      </c>
      <c r="EQJ6" s="142" t="s">
        <v>730</v>
      </c>
      <c r="EQK6" s="142" t="s">
        <v>730</v>
      </c>
      <c r="EQL6" s="142" t="s">
        <v>730</v>
      </c>
      <c r="EQM6" s="142" t="s">
        <v>730</v>
      </c>
      <c r="EQN6" s="142" t="s">
        <v>730</v>
      </c>
      <c r="EQO6" s="142" t="s">
        <v>730</v>
      </c>
      <c r="EQP6" s="142" t="s">
        <v>730</v>
      </c>
      <c r="EQQ6" s="142" t="s">
        <v>730</v>
      </c>
      <c r="EQR6" s="142" t="s">
        <v>730</v>
      </c>
      <c r="EQS6" s="142" t="s">
        <v>730</v>
      </c>
      <c r="EQT6" s="142" t="s">
        <v>730</v>
      </c>
      <c r="EQU6" s="142" t="s">
        <v>730</v>
      </c>
      <c r="EQV6" s="142" t="s">
        <v>730</v>
      </c>
      <c r="EQW6" s="142" t="s">
        <v>730</v>
      </c>
      <c r="EQX6" s="142" t="s">
        <v>730</v>
      </c>
      <c r="EQY6" s="142" t="s">
        <v>730</v>
      </c>
      <c r="EQZ6" s="142" t="s">
        <v>730</v>
      </c>
      <c r="ERA6" s="142" t="s">
        <v>730</v>
      </c>
      <c r="ERB6" s="142" t="s">
        <v>730</v>
      </c>
      <c r="ERC6" s="142" t="s">
        <v>730</v>
      </c>
      <c r="ERD6" s="142" t="s">
        <v>730</v>
      </c>
      <c r="ERE6" s="142" t="s">
        <v>730</v>
      </c>
      <c r="ERF6" s="142" t="s">
        <v>730</v>
      </c>
      <c r="ERG6" s="142" t="s">
        <v>730</v>
      </c>
      <c r="ERH6" s="142" t="s">
        <v>730</v>
      </c>
      <c r="ERI6" s="142" t="s">
        <v>730</v>
      </c>
      <c r="ERJ6" s="142" t="s">
        <v>730</v>
      </c>
      <c r="ERK6" s="142" t="s">
        <v>730</v>
      </c>
      <c r="ERL6" s="142" t="s">
        <v>730</v>
      </c>
      <c r="ERM6" s="142" t="s">
        <v>730</v>
      </c>
      <c r="ERN6" s="142" t="s">
        <v>730</v>
      </c>
      <c r="ERO6" s="142" t="s">
        <v>730</v>
      </c>
      <c r="ERP6" s="142" t="s">
        <v>730</v>
      </c>
      <c r="ERQ6" s="142" t="s">
        <v>730</v>
      </c>
      <c r="ERR6" s="142" t="s">
        <v>730</v>
      </c>
      <c r="ERS6" s="142" t="s">
        <v>730</v>
      </c>
      <c r="ERT6" s="142" t="s">
        <v>730</v>
      </c>
      <c r="ERU6" s="142" t="s">
        <v>730</v>
      </c>
      <c r="ERV6" s="142" t="s">
        <v>730</v>
      </c>
      <c r="ERW6" s="142" t="s">
        <v>730</v>
      </c>
      <c r="ERX6" s="142" t="s">
        <v>730</v>
      </c>
      <c r="ERY6" s="142" t="s">
        <v>730</v>
      </c>
      <c r="ERZ6" s="142" t="s">
        <v>730</v>
      </c>
      <c r="ESA6" s="142" t="s">
        <v>730</v>
      </c>
      <c r="ESB6" s="142" t="s">
        <v>730</v>
      </c>
      <c r="ESC6" s="142" t="s">
        <v>730</v>
      </c>
      <c r="ESD6" s="142" t="s">
        <v>730</v>
      </c>
      <c r="ESE6" s="142" t="s">
        <v>730</v>
      </c>
      <c r="ESF6" s="142" t="s">
        <v>730</v>
      </c>
      <c r="ESG6" s="142" t="s">
        <v>730</v>
      </c>
      <c r="ESH6" s="142" t="s">
        <v>730</v>
      </c>
      <c r="ESI6" s="142" t="s">
        <v>730</v>
      </c>
      <c r="ESJ6" s="142" t="s">
        <v>730</v>
      </c>
      <c r="ESK6" s="142" t="s">
        <v>730</v>
      </c>
      <c r="ESL6" s="142" t="s">
        <v>730</v>
      </c>
      <c r="ESM6" s="142" t="s">
        <v>730</v>
      </c>
      <c r="ESN6" s="142" t="s">
        <v>730</v>
      </c>
      <c r="ESO6" s="142" t="s">
        <v>730</v>
      </c>
      <c r="ESP6" s="142" t="s">
        <v>730</v>
      </c>
      <c r="ESQ6" s="142" t="s">
        <v>730</v>
      </c>
      <c r="ESR6" s="142" t="s">
        <v>730</v>
      </c>
      <c r="ESS6" s="142" t="s">
        <v>730</v>
      </c>
      <c r="EST6" s="142" t="s">
        <v>730</v>
      </c>
      <c r="ESU6" s="142" t="s">
        <v>730</v>
      </c>
      <c r="ESV6" s="142" t="s">
        <v>730</v>
      </c>
      <c r="ESW6" s="142" t="s">
        <v>730</v>
      </c>
      <c r="ESX6" s="142" t="s">
        <v>730</v>
      </c>
      <c r="ESY6" s="142" t="s">
        <v>730</v>
      </c>
      <c r="ESZ6" s="142" t="s">
        <v>730</v>
      </c>
      <c r="ETA6" s="142" t="s">
        <v>730</v>
      </c>
      <c r="ETB6" s="142" t="s">
        <v>730</v>
      </c>
      <c r="ETC6" s="142" t="s">
        <v>730</v>
      </c>
      <c r="ETD6" s="142" t="s">
        <v>730</v>
      </c>
      <c r="ETE6" s="142" t="s">
        <v>730</v>
      </c>
      <c r="ETF6" s="142" t="s">
        <v>730</v>
      </c>
      <c r="ETG6" s="142" t="s">
        <v>730</v>
      </c>
      <c r="ETH6" s="142" t="s">
        <v>730</v>
      </c>
      <c r="ETI6" s="142" t="s">
        <v>730</v>
      </c>
      <c r="ETJ6" s="142" t="s">
        <v>730</v>
      </c>
      <c r="ETK6" s="142" t="s">
        <v>730</v>
      </c>
      <c r="ETL6" s="142" t="s">
        <v>730</v>
      </c>
      <c r="ETM6" s="142" t="s">
        <v>730</v>
      </c>
      <c r="ETN6" s="142" t="s">
        <v>730</v>
      </c>
      <c r="ETO6" s="142" t="s">
        <v>730</v>
      </c>
      <c r="ETP6" s="142" t="s">
        <v>730</v>
      </c>
      <c r="ETQ6" s="142" t="s">
        <v>730</v>
      </c>
      <c r="ETR6" s="142" t="s">
        <v>730</v>
      </c>
      <c r="ETS6" s="142" t="s">
        <v>730</v>
      </c>
      <c r="ETT6" s="142" t="s">
        <v>730</v>
      </c>
      <c r="ETU6" s="142" t="s">
        <v>730</v>
      </c>
      <c r="ETV6" s="142" t="s">
        <v>730</v>
      </c>
      <c r="ETW6" s="142" t="s">
        <v>730</v>
      </c>
      <c r="ETX6" s="142" t="s">
        <v>730</v>
      </c>
      <c r="ETY6" s="142" t="s">
        <v>730</v>
      </c>
      <c r="ETZ6" s="142" t="s">
        <v>730</v>
      </c>
      <c r="EUA6" s="142" t="s">
        <v>730</v>
      </c>
      <c r="EUB6" s="142" t="s">
        <v>730</v>
      </c>
      <c r="EUC6" s="142" t="s">
        <v>730</v>
      </c>
      <c r="EUD6" s="142" t="s">
        <v>730</v>
      </c>
      <c r="EUE6" s="142" t="s">
        <v>730</v>
      </c>
      <c r="EUF6" s="142" t="s">
        <v>730</v>
      </c>
      <c r="EUG6" s="142" t="s">
        <v>730</v>
      </c>
      <c r="EUH6" s="142" t="s">
        <v>730</v>
      </c>
      <c r="EUI6" s="142" t="s">
        <v>730</v>
      </c>
      <c r="EUJ6" s="142" t="s">
        <v>730</v>
      </c>
      <c r="EUK6" s="142" t="s">
        <v>730</v>
      </c>
      <c r="EUL6" s="142" t="s">
        <v>730</v>
      </c>
      <c r="EUM6" s="142" t="s">
        <v>730</v>
      </c>
      <c r="EUN6" s="142" t="s">
        <v>730</v>
      </c>
      <c r="EUO6" s="142" t="s">
        <v>730</v>
      </c>
      <c r="EUP6" s="142" t="s">
        <v>730</v>
      </c>
      <c r="EUQ6" s="142" t="s">
        <v>730</v>
      </c>
      <c r="EUR6" s="142" t="s">
        <v>730</v>
      </c>
      <c r="EUS6" s="142" t="s">
        <v>730</v>
      </c>
      <c r="EUT6" s="142" t="s">
        <v>730</v>
      </c>
      <c r="EUU6" s="142" t="s">
        <v>730</v>
      </c>
      <c r="EUV6" s="142" t="s">
        <v>730</v>
      </c>
      <c r="EUW6" s="142" t="s">
        <v>730</v>
      </c>
      <c r="EUX6" s="142" t="s">
        <v>730</v>
      </c>
      <c r="EUY6" s="142" t="s">
        <v>730</v>
      </c>
      <c r="EUZ6" s="142" t="s">
        <v>730</v>
      </c>
      <c r="EVA6" s="142" t="s">
        <v>730</v>
      </c>
      <c r="EVB6" s="142" t="s">
        <v>730</v>
      </c>
      <c r="EVC6" s="142" t="s">
        <v>730</v>
      </c>
      <c r="EVD6" s="142" t="s">
        <v>730</v>
      </c>
      <c r="EVE6" s="142" t="s">
        <v>730</v>
      </c>
      <c r="EVF6" s="142" t="s">
        <v>730</v>
      </c>
      <c r="EVG6" s="142" t="s">
        <v>730</v>
      </c>
      <c r="EVH6" s="142" t="s">
        <v>730</v>
      </c>
      <c r="EVI6" s="142" t="s">
        <v>730</v>
      </c>
      <c r="EVJ6" s="142" t="s">
        <v>730</v>
      </c>
      <c r="EVK6" s="142" t="s">
        <v>730</v>
      </c>
      <c r="EVL6" s="142" t="s">
        <v>730</v>
      </c>
      <c r="EVM6" s="142" t="s">
        <v>730</v>
      </c>
      <c r="EVN6" s="142" t="s">
        <v>730</v>
      </c>
      <c r="EVO6" s="142" t="s">
        <v>730</v>
      </c>
      <c r="EVP6" s="142" t="s">
        <v>730</v>
      </c>
      <c r="EVQ6" s="142" t="s">
        <v>730</v>
      </c>
      <c r="EVR6" s="142" t="s">
        <v>730</v>
      </c>
      <c r="EVS6" s="142" t="s">
        <v>730</v>
      </c>
      <c r="EVT6" s="142" t="s">
        <v>730</v>
      </c>
      <c r="EVU6" s="142" t="s">
        <v>730</v>
      </c>
      <c r="EVV6" s="142" t="s">
        <v>730</v>
      </c>
      <c r="EVW6" s="142" t="s">
        <v>730</v>
      </c>
      <c r="EVX6" s="142" t="s">
        <v>730</v>
      </c>
      <c r="EVY6" s="142" t="s">
        <v>730</v>
      </c>
      <c r="EVZ6" s="142" t="s">
        <v>730</v>
      </c>
      <c r="EWA6" s="142" t="s">
        <v>730</v>
      </c>
      <c r="EWB6" s="142" t="s">
        <v>730</v>
      </c>
      <c r="EWC6" s="142" t="s">
        <v>730</v>
      </c>
      <c r="EWD6" s="142" t="s">
        <v>730</v>
      </c>
      <c r="EWE6" s="142" t="s">
        <v>730</v>
      </c>
      <c r="EWF6" s="142" t="s">
        <v>730</v>
      </c>
      <c r="EWG6" s="142" t="s">
        <v>730</v>
      </c>
      <c r="EWH6" s="142" t="s">
        <v>730</v>
      </c>
      <c r="EWI6" s="142" t="s">
        <v>730</v>
      </c>
      <c r="EWJ6" s="142" t="s">
        <v>730</v>
      </c>
      <c r="EWK6" s="142" t="s">
        <v>730</v>
      </c>
      <c r="EWL6" s="142" t="s">
        <v>730</v>
      </c>
      <c r="EWM6" s="142" t="s">
        <v>730</v>
      </c>
      <c r="EWN6" s="142" t="s">
        <v>730</v>
      </c>
      <c r="EWO6" s="142" t="s">
        <v>730</v>
      </c>
      <c r="EWP6" s="142" t="s">
        <v>730</v>
      </c>
      <c r="EWQ6" s="142" t="s">
        <v>730</v>
      </c>
      <c r="EWR6" s="142" t="s">
        <v>730</v>
      </c>
      <c r="EWS6" s="142" t="s">
        <v>730</v>
      </c>
      <c r="EWT6" s="142" t="s">
        <v>730</v>
      </c>
      <c r="EWU6" s="142" t="s">
        <v>730</v>
      </c>
      <c r="EWV6" s="142" t="s">
        <v>730</v>
      </c>
      <c r="EWW6" s="142" t="s">
        <v>730</v>
      </c>
      <c r="EWX6" s="142" t="s">
        <v>730</v>
      </c>
      <c r="EWY6" s="142" t="s">
        <v>730</v>
      </c>
      <c r="EWZ6" s="142" t="s">
        <v>730</v>
      </c>
      <c r="EXA6" s="142" t="s">
        <v>730</v>
      </c>
      <c r="EXB6" s="142" t="s">
        <v>730</v>
      </c>
      <c r="EXC6" s="142" t="s">
        <v>730</v>
      </c>
      <c r="EXD6" s="142" t="s">
        <v>730</v>
      </c>
      <c r="EXE6" s="142" t="s">
        <v>730</v>
      </c>
      <c r="EXF6" s="142" t="s">
        <v>730</v>
      </c>
      <c r="EXG6" s="142" t="s">
        <v>730</v>
      </c>
      <c r="EXH6" s="142" t="s">
        <v>730</v>
      </c>
      <c r="EXI6" s="142" t="s">
        <v>730</v>
      </c>
      <c r="EXJ6" s="142" t="s">
        <v>730</v>
      </c>
      <c r="EXK6" s="142" t="s">
        <v>730</v>
      </c>
      <c r="EXL6" s="142" t="s">
        <v>730</v>
      </c>
      <c r="EXM6" s="142" t="s">
        <v>730</v>
      </c>
      <c r="EXN6" s="142" t="s">
        <v>730</v>
      </c>
      <c r="EXO6" s="142" t="s">
        <v>730</v>
      </c>
      <c r="EXP6" s="142" t="s">
        <v>730</v>
      </c>
      <c r="EXQ6" s="142" t="s">
        <v>730</v>
      </c>
      <c r="EXR6" s="142" t="s">
        <v>730</v>
      </c>
      <c r="EXS6" s="142" t="s">
        <v>730</v>
      </c>
      <c r="EXT6" s="142" t="s">
        <v>730</v>
      </c>
      <c r="EXU6" s="142" t="s">
        <v>730</v>
      </c>
      <c r="EXV6" s="142" t="s">
        <v>730</v>
      </c>
      <c r="EXW6" s="142" t="s">
        <v>730</v>
      </c>
      <c r="EXX6" s="142" t="s">
        <v>730</v>
      </c>
      <c r="EXY6" s="142" t="s">
        <v>730</v>
      </c>
      <c r="EXZ6" s="142" t="s">
        <v>730</v>
      </c>
      <c r="EYA6" s="142" t="s">
        <v>730</v>
      </c>
      <c r="EYB6" s="142" t="s">
        <v>730</v>
      </c>
      <c r="EYC6" s="142" t="s">
        <v>730</v>
      </c>
      <c r="EYD6" s="142" t="s">
        <v>730</v>
      </c>
      <c r="EYE6" s="142" t="s">
        <v>730</v>
      </c>
      <c r="EYF6" s="142" t="s">
        <v>730</v>
      </c>
      <c r="EYG6" s="142" t="s">
        <v>730</v>
      </c>
      <c r="EYH6" s="142" t="s">
        <v>730</v>
      </c>
      <c r="EYI6" s="142" t="s">
        <v>730</v>
      </c>
      <c r="EYJ6" s="142" t="s">
        <v>730</v>
      </c>
      <c r="EYK6" s="142" t="s">
        <v>730</v>
      </c>
      <c r="EYL6" s="142" t="s">
        <v>730</v>
      </c>
      <c r="EYM6" s="142" t="s">
        <v>730</v>
      </c>
      <c r="EYN6" s="142" t="s">
        <v>730</v>
      </c>
      <c r="EYO6" s="142" t="s">
        <v>730</v>
      </c>
      <c r="EYP6" s="142" t="s">
        <v>730</v>
      </c>
      <c r="EYQ6" s="142" t="s">
        <v>730</v>
      </c>
      <c r="EYR6" s="142" t="s">
        <v>730</v>
      </c>
      <c r="EYS6" s="142" t="s">
        <v>730</v>
      </c>
      <c r="EYT6" s="142" t="s">
        <v>730</v>
      </c>
      <c r="EYU6" s="142" t="s">
        <v>730</v>
      </c>
      <c r="EYV6" s="142" t="s">
        <v>730</v>
      </c>
      <c r="EYW6" s="142" t="s">
        <v>730</v>
      </c>
      <c r="EYX6" s="142" t="s">
        <v>730</v>
      </c>
      <c r="EYY6" s="142" t="s">
        <v>730</v>
      </c>
      <c r="EYZ6" s="142" t="s">
        <v>730</v>
      </c>
      <c r="EZA6" s="142" t="s">
        <v>730</v>
      </c>
      <c r="EZB6" s="142" t="s">
        <v>730</v>
      </c>
      <c r="EZC6" s="142" t="s">
        <v>730</v>
      </c>
      <c r="EZD6" s="142" t="s">
        <v>730</v>
      </c>
      <c r="EZE6" s="142" t="s">
        <v>730</v>
      </c>
      <c r="EZF6" s="142" t="s">
        <v>730</v>
      </c>
      <c r="EZG6" s="142" t="s">
        <v>730</v>
      </c>
      <c r="EZH6" s="142" t="s">
        <v>730</v>
      </c>
      <c r="EZI6" s="142" t="s">
        <v>730</v>
      </c>
      <c r="EZJ6" s="142" t="s">
        <v>730</v>
      </c>
      <c r="EZK6" s="142" t="s">
        <v>730</v>
      </c>
      <c r="EZL6" s="142" t="s">
        <v>730</v>
      </c>
      <c r="EZM6" s="142" t="s">
        <v>730</v>
      </c>
      <c r="EZN6" s="142" t="s">
        <v>730</v>
      </c>
      <c r="EZO6" s="142" t="s">
        <v>730</v>
      </c>
      <c r="EZP6" s="142" t="s">
        <v>730</v>
      </c>
      <c r="EZQ6" s="142" t="s">
        <v>730</v>
      </c>
      <c r="EZR6" s="142" t="s">
        <v>730</v>
      </c>
      <c r="EZS6" s="142" t="s">
        <v>730</v>
      </c>
      <c r="EZT6" s="142" t="s">
        <v>730</v>
      </c>
      <c r="EZU6" s="142" t="s">
        <v>730</v>
      </c>
      <c r="EZV6" s="142" t="s">
        <v>730</v>
      </c>
      <c r="EZW6" s="142" t="s">
        <v>730</v>
      </c>
      <c r="EZX6" s="142" t="s">
        <v>730</v>
      </c>
      <c r="EZY6" s="142" t="s">
        <v>730</v>
      </c>
      <c r="EZZ6" s="142" t="s">
        <v>730</v>
      </c>
      <c r="FAA6" s="142" t="s">
        <v>730</v>
      </c>
      <c r="FAB6" s="142" t="s">
        <v>730</v>
      </c>
      <c r="FAC6" s="142" t="s">
        <v>730</v>
      </c>
      <c r="FAD6" s="142" t="s">
        <v>730</v>
      </c>
      <c r="FAE6" s="142" t="s">
        <v>730</v>
      </c>
      <c r="FAF6" s="142" t="s">
        <v>730</v>
      </c>
      <c r="FAG6" s="142" t="s">
        <v>730</v>
      </c>
      <c r="FAH6" s="142" t="s">
        <v>730</v>
      </c>
      <c r="FAI6" s="142" t="s">
        <v>730</v>
      </c>
      <c r="FAJ6" s="142" t="s">
        <v>730</v>
      </c>
      <c r="FAK6" s="142" t="s">
        <v>730</v>
      </c>
      <c r="FAL6" s="142" t="s">
        <v>730</v>
      </c>
      <c r="FAM6" s="142" t="s">
        <v>730</v>
      </c>
      <c r="FAN6" s="142" t="s">
        <v>730</v>
      </c>
      <c r="FAO6" s="142" t="s">
        <v>730</v>
      </c>
      <c r="FAP6" s="142" t="s">
        <v>730</v>
      </c>
      <c r="FAQ6" s="142" t="s">
        <v>730</v>
      </c>
      <c r="FAR6" s="142" t="s">
        <v>730</v>
      </c>
      <c r="FAS6" s="142" t="s">
        <v>730</v>
      </c>
      <c r="FAT6" s="142" t="s">
        <v>730</v>
      </c>
      <c r="FAU6" s="142" t="s">
        <v>730</v>
      </c>
      <c r="FAV6" s="142" t="s">
        <v>730</v>
      </c>
      <c r="FAW6" s="142" t="s">
        <v>730</v>
      </c>
      <c r="FAX6" s="142" t="s">
        <v>730</v>
      </c>
      <c r="FAY6" s="142" t="s">
        <v>730</v>
      </c>
      <c r="FAZ6" s="142" t="s">
        <v>730</v>
      </c>
      <c r="FBA6" s="142" t="s">
        <v>730</v>
      </c>
      <c r="FBB6" s="142" t="s">
        <v>730</v>
      </c>
      <c r="FBC6" s="142" t="s">
        <v>730</v>
      </c>
      <c r="FBD6" s="142" t="s">
        <v>730</v>
      </c>
      <c r="FBE6" s="142" t="s">
        <v>730</v>
      </c>
      <c r="FBF6" s="142" t="s">
        <v>730</v>
      </c>
      <c r="FBG6" s="142" t="s">
        <v>730</v>
      </c>
      <c r="FBH6" s="142" t="s">
        <v>730</v>
      </c>
      <c r="FBI6" s="142" t="s">
        <v>730</v>
      </c>
      <c r="FBJ6" s="142" t="s">
        <v>730</v>
      </c>
      <c r="FBK6" s="142" t="s">
        <v>730</v>
      </c>
      <c r="FBL6" s="142" t="s">
        <v>730</v>
      </c>
      <c r="FBM6" s="142" t="s">
        <v>730</v>
      </c>
      <c r="FBN6" s="142" t="s">
        <v>730</v>
      </c>
      <c r="FBO6" s="142" t="s">
        <v>730</v>
      </c>
      <c r="FBP6" s="142" t="s">
        <v>730</v>
      </c>
      <c r="FBQ6" s="142" t="s">
        <v>730</v>
      </c>
      <c r="FBR6" s="142" t="s">
        <v>730</v>
      </c>
      <c r="FBS6" s="142" t="s">
        <v>730</v>
      </c>
      <c r="FBT6" s="142" t="s">
        <v>730</v>
      </c>
      <c r="FBU6" s="142" t="s">
        <v>730</v>
      </c>
      <c r="FBV6" s="142" t="s">
        <v>730</v>
      </c>
      <c r="FBW6" s="142" t="s">
        <v>730</v>
      </c>
      <c r="FBX6" s="142" t="s">
        <v>730</v>
      </c>
      <c r="FBY6" s="142" t="s">
        <v>730</v>
      </c>
      <c r="FBZ6" s="142" t="s">
        <v>730</v>
      </c>
      <c r="FCA6" s="142" t="s">
        <v>730</v>
      </c>
      <c r="FCB6" s="142" t="s">
        <v>730</v>
      </c>
      <c r="FCC6" s="142" t="s">
        <v>730</v>
      </c>
      <c r="FCD6" s="142" t="s">
        <v>730</v>
      </c>
      <c r="FCE6" s="142" t="s">
        <v>730</v>
      </c>
      <c r="FCF6" s="142" t="s">
        <v>730</v>
      </c>
      <c r="FCG6" s="142" t="s">
        <v>730</v>
      </c>
      <c r="FCH6" s="142" t="s">
        <v>730</v>
      </c>
      <c r="FCI6" s="142" t="s">
        <v>730</v>
      </c>
      <c r="FCJ6" s="142" t="s">
        <v>730</v>
      </c>
      <c r="FCK6" s="142" t="s">
        <v>730</v>
      </c>
      <c r="FCL6" s="142" t="s">
        <v>730</v>
      </c>
      <c r="FCM6" s="142" t="s">
        <v>730</v>
      </c>
      <c r="FCN6" s="142" t="s">
        <v>730</v>
      </c>
      <c r="FCO6" s="142" t="s">
        <v>730</v>
      </c>
      <c r="FCP6" s="142" t="s">
        <v>730</v>
      </c>
      <c r="FCQ6" s="142" t="s">
        <v>730</v>
      </c>
      <c r="FCR6" s="142" t="s">
        <v>730</v>
      </c>
      <c r="FCS6" s="142" t="s">
        <v>730</v>
      </c>
      <c r="FCT6" s="142" t="s">
        <v>730</v>
      </c>
      <c r="FCU6" s="142" t="s">
        <v>730</v>
      </c>
      <c r="FCV6" s="142" t="s">
        <v>730</v>
      </c>
      <c r="FCW6" s="142" t="s">
        <v>730</v>
      </c>
      <c r="FCX6" s="142" t="s">
        <v>730</v>
      </c>
      <c r="FCY6" s="142" t="s">
        <v>730</v>
      </c>
      <c r="FCZ6" s="142" t="s">
        <v>730</v>
      </c>
      <c r="FDA6" s="142" t="s">
        <v>730</v>
      </c>
      <c r="FDB6" s="142" t="s">
        <v>730</v>
      </c>
      <c r="FDC6" s="142" t="s">
        <v>730</v>
      </c>
      <c r="FDD6" s="142" t="s">
        <v>730</v>
      </c>
      <c r="FDE6" s="142" t="s">
        <v>730</v>
      </c>
      <c r="FDF6" s="142" t="s">
        <v>730</v>
      </c>
      <c r="FDG6" s="142" t="s">
        <v>730</v>
      </c>
      <c r="FDH6" s="142" t="s">
        <v>730</v>
      </c>
      <c r="FDI6" s="142" t="s">
        <v>730</v>
      </c>
      <c r="FDJ6" s="142" t="s">
        <v>730</v>
      </c>
      <c r="FDK6" s="142" t="s">
        <v>730</v>
      </c>
      <c r="FDL6" s="142" t="s">
        <v>730</v>
      </c>
      <c r="FDM6" s="142" t="s">
        <v>730</v>
      </c>
      <c r="FDN6" s="142" t="s">
        <v>730</v>
      </c>
      <c r="FDO6" s="142" t="s">
        <v>730</v>
      </c>
      <c r="FDP6" s="142" t="s">
        <v>730</v>
      </c>
      <c r="FDQ6" s="142" t="s">
        <v>730</v>
      </c>
      <c r="FDR6" s="142" t="s">
        <v>730</v>
      </c>
      <c r="FDS6" s="142" t="s">
        <v>730</v>
      </c>
      <c r="FDT6" s="142" t="s">
        <v>730</v>
      </c>
      <c r="FDU6" s="142" t="s">
        <v>730</v>
      </c>
      <c r="FDV6" s="142" t="s">
        <v>730</v>
      </c>
      <c r="FDW6" s="142" t="s">
        <v>730</v>
      </c>
      <c r="FDX6" s="142" t="s">
        <v>730</v>
      </c>
      <c r="FDY6" s="142" t="s">
        <v>730</v>
      </c>
      <c r="FDZ6" s="142" t="s">
        <v>730</v>
      </c>
      <c r="FEA6" s="142" t="s">
        <v>730</v>
      </c>
      <c r="FEB6" s="142" t="s">
        <v>730</v>
      </c>
      <c r="FEC6" s="142" t="s">
        <v>730</v>
      </c>
      <c r="FED6" s="142" t="s">
        <v>730</v>
      </c>
      <c r="FEE6" s="142" t="s">
        <v>730</v>
      </c>
      <c r="FEF6" s="142" t="s">
        <v>730</v>
      </c>
      <c r="FEG6" s="142" t="s">
        <v>730</v>
      </c>
      <c r="FEH6" s="142" t="s">
        <v>730</v>
      </c>
      <c r="FEI6" s="142" t="s">
        <v>730</v>
      </c>
      <c r="FEJ6" s="142" t="s">
        <v>730</v>
      </c>
      <c r="FEK6" s="142" t="s">
        <v>730</v>
      </c>
      <c r="FEL6" s="142" t="s">
        <v>730</v>
      </c>
      <c r="FEM6" s="142" t="s">
        <v>730</v>
      </c>
      <c r="FEN6" s="142" t="s">
        <v>730</v>
      </c>
      <c r="FEO6" s="142" t="s">
        <v>730</v>
      </c>
      <c r="FEP6" s="142" t="s">
        <v>730</v>
      </c>
      <c r="FEQ6" s="142" t="s">
        <v>730</v>
      </c>
      <c r="FER6" s="142" t="s">
        <v>730</v>
      </c>
      <c r="FES6" s="142" t="s">
        <v>730</v>
      </c>
      <c r="FET6" s="142" t="s">
        <v>730</v>
      </c>
      <c r="FEU6" s="142" t="s">
        <v>730</v>
      </c>
      <c r="FEV6" s="142" t="s">
        <v>730</v>
      </c>
      <c r="FEW6" s="142" t="s">
        <v>730</v>
      </c>
      <c r="FEX6" s="142" t="s">
        <v>730</v>
      </c>
      <c r="FEY6" s="142" t="s">
        <v>730</v>
      </c>
      <c r="FEZ6" s="142" t="s">
        <v>730</v>
      </c>
      <c r="FFA6" s="142" t="s">
        <v>730</v>
      </c>
      <c r="FFB6" s="142" t="s">
        <v>730</v>
      </c>
      <c r="FFC6" s="142" t="s">
        <v>730</v>
      </c>
      <c r="FFD6" s="142" t="s">
        <v>730</v>
      </c>
      <c r="FFE6" s="142" t="s">
        <v>730</v>
      </c>
      <c r="FFF6" s="142" t="s">
        <v>730</v>
      </c>
      <c r="FFG6" s="142" t="s">
        <v>730</v>
      </c>
      <c r="FFH6" s="142" t="s">
        <v>730</v>
      </c>
      <c r="FFI6" s="142" t="s">
        <v>730</v>
      </c>
      <c r="FFJ6" s="142" t="s">
        <v>730</v>
      </c>
      <c r="FFK6" s="142" t="s">
        <v>730</v>
      </c>
      <c r="FFL6" s="142" t="s">
        <v>730</v>
      </c>
      <c r="FFM6" s="142" t="s">
        <v>730</v>
      </c>
      <c r="FFN6" s="142" t="s">
        <v>730</v>
      </c>
      <c r="FFO6" s="142" t="s">
        <v>730</v>
      </c>
      <c r="FFP6" s="142" t="s">
        <v>730</v>
      </c>
      <c r="FFQ6" s="142" t="s">
        <v>730</v>
      </c>
      <c r="FFR6" s="142" t="s">
        <v>730</v>
      </c>
      <c r="FFS6" s="142" t="s">
        <v>730</v>
      </c>
      <c r="FFT6" s="142" t="s">
        <v>730</v>
      </c>
      <c r="FFU6" s="142" t="s">
        <v>730</v>
      </c>
      <c r="FFV6" s="142" t="s">
        <v>730</v>
      </c>
      <c r="FFW6" s="142" t="s">
        <v>730</v>
      </c>
      <c r="FFX6" s="142" t="s">
        <v>730</v>
      </c>
      <c r="FFY6" s="142" t="s">
        <v>730</v>
      </c>
      <c r="FFZ6" s="142" t="s">
        <v>730</v>
      </c>
      <c r="FGA6" s="142" t="s">
        <v>730</v>
      </c>
      <c r="FGB6" s="142" t="s">
        <v>730</v>
      </c>
      <c r="FGC6" s="142" t="s">
        <v>730</v>
      </c>
      <c r="FGD6" s="142" t="s">
        <v>730</v>
      </c>
      <c r="FGE6" s="142" t="s">
        <v>730</v>
      </c>
      <c r="FGF6" s="142" t="s">
        <v>730</v>
      </c>
      <c r="FGG6" s="142" t="s">
        <v>730</v>
      </c>
      <c r="FGH6" s="142" t="s">
        <v>730</v>
      </c>
      <c r="FGI6" s="142" t="s">
        <v>730</v>
      </c>
      <c r="FGJ6" s="142" t="s">
        <v>730</v>
      </c>
      <c r="FGK6" s="142" t="s">
        <v>730</v>
      </c>
      <c r="FGL6" s="142" t="s">
        <v>730</v>
      </c>
      <c r="FGM6" s="142" t="s">
        <v>730</v>
      </c>
      <c r="FGN6" s="142" t="s">
        <v>730</v>
      </c>
      <c r="FGO6" s="142" t="s">
        <v>730</v>
      </c>
      <c r="FGP6" s="142" t="s">
        <v>730</v>
      </c>
      <c r="FGQ6" s="142" t="s">
        <v>730</v>
      </c>
      <c r="FGR6" s="142" t="s">
        <v>730</v>
      </c>
      <c r="FGS6" s="142" t="s">
        <v>730</v>
      </c>
      <c r="FGT6" s="142" t="s">
        <v>730</v>
      </c>
      <c r="FGU6" s="142" t="s">
        <v>730</v>
      </c>
      <c r="FGV6" s="142" t="s">
        <v>730</v>
      </c>
      <c r="FGW6" s="142" t="s">
        <v>730</v>
      </c>
      <c r="FGX6" s="142" t="s">
        <v>730</v>
      </c>
      <c r="FGY6" s="142" t="s">
        <v>730</v>
      </c>
      <c r="FGZ6" s="142" t="s">
        <v>730</v>
      </c>
      <c r="FHA6" s="142" t="s">
        <v>730</v>
      </c>
      <c r="FHB6" s="142" t="s">
        <v>730</v>
      </c>
      <c r="FHC6" s="142" t="s">
        <v>730</v>
      </c>
      <c r="FHD6" s="142" t="s">
        <v>730</v>
      </c>
      <c r="FHE6" s="142" t="s">
        <v>730</v>
      </c>
      <c r="FHF6" s="142" t="s">
        <v>730</v>
      </c>
      <c r="FHG6" s="142" t="s">
        <v>730</v>
      </c>
      <c r="FHH6" s="142" t="s">
        <v>730</v>
      </c>
      <c r="FHI6" s="142" t="s">
        <v>730</v>
      </c>
      <c r="FHJ6" s="142" t="s">
        <v>730</v>
      </c>
      <c r="FHK6" s="142" t="s">
        <v>730</v>
      </c>
      <c r="FHL6" s="142" t="s">
        <v>730</v>
      </c>
      <c r="FHM6" s="142" t="s">
        <v>730</v>
      </c>
      <c r="FHN6" s="142" t="s">
        <v>730</v>
      </c>
      <c r="FHO6" s="142" t="s">
        <v>730</v>
      </c>
      <c r="FHP6" s="142" t="s">
        <v>730</v>
      </c>
      <c r="FHQ6" s="142" t="s">
        <v>730</v>
      </c>
      <c r="FHR6" s="142" t="s">
        <v>730</v>
      </c>
      <c r="FHS6" s="142" t="s">
        <v>730</v>
      </c>
      <c r="FHT6" s="142" t="s">
        <v>730</v>
      </c>
      <c r="FHU6" s="142" t="s">
        <v>730</v>
      </c>
      <c r="FHV6" s="142" t="s">
        <v>730</v>
      </c>
      <c r="FHW6" s="142" t="s">
        <v>730</v>
      </c>
      <c r="FHX6" s="142" t="s">
        <v>730</v>
      </c>
      <c r="FHY6" s="142" t="s">
        <v>730</v>
      </c>
      <c r="FHZ6" s="142" t="s">
        <v>730</v>
      </c>
      <c r="FIA6" s="142" t="s">
        <v>730</v>
      </c>
      <c r="FIB6" s="142" t="s">
        <v>730</v>
      </c>
      <c r="FIC6" s="142" t="s">
        <v>730</v>
      </c>
      <c r="FID6" s="142" t="s">
        <v>730</v>
      </c>
      <c r="FIE6" s="142" t="s">
        <v>730</v>
      </c>
      <c r="FIF6" s="142" t="s">
        <v>730</v>
      </c>
      <c r="FIG6" s="142" t="s">
        <v>730</v>
      </c>
      <c r="FIH6" s="142" t="s">
        <v>730</v>
      </c>
      <c r="FII6" s="142" t="s">
        <v>730</v>
      </c>
      <c r="FIJ6" s="142" t="s">
        <v>730</v>
      </c>
      <c r="FIK6" s="142" t="s">
        <v>730</v>
      </c>
      <c r="FIL6" s="142" t="s">
        <v>730</v>
      </c>
      <c r="FIM6" s="142" t="s">
        <v>730</v>
      </c>
      <c r="FIN6" s="142" t="s">
        <v>730</v>
      </c>
      <c r="FIO6" s="142" t="s">
        <v>730</v>
      </c>
      <c r="FIP6" s="142" t="s">
        <v>730</v>
      </c>
      <c r="FIQ6" s="142" t="s">
        <v>730</v>
      </c>
      <c r="FIR6" s="142" t="s">
        <v>730</v>
      </c>
      <c r="FIS6" s="142" t="s">
        <v>730</v>
      </c>
      <c r="FIT6" s="142" t="s">
        <v>730</v>
      </c>
      <c r="FIU6" s="142" t="s">
        <v>730</v>
      </c>
      <c r="FIV6" s="142" t="s">
        <v>730</v>
      </c>
      <c r="FIW6" s="142" t="s">
        <v>730</v>
      </c>
      <c r="FIX6" s="142" t="s">
        <v>730</v>
      </c>
      <c r="FIY6" s="142" t="s">
        <v>730</v>
      </c>
      <c r="FIZ6" s="142" t="s">
        <v>730</v>
      </c>
      <c r="FJA6" s="142" t="s">
        <v>730</v>
      </c>
      <c r="FJB6" s="142" t="s">
        <v>730</v>
      </c>
      <c r="FJC6" s="142" t="s">
        <v>730</v>
      </c>
      <c r="FJD6" s="142" t="s">
        <v>730</v>
      </c>
      <c r="FJE6" s="142" t="s">
        <v>730</v>
      </c>
      <c r="FJF6" s="142" t="s">
        <v>730</v>
      </c>
      <c r="FJG6" s="142" t="s">
        <v>730</v>
      </c>
      <c r="FJH6" s="142" t="s">
        <v>730</v>
      </c>
      <c r="FJI6" s="142" t="s">
        <v>730</v>
      </c>
      <c r="FJJ6" s="142" t="s">
        <v>730</v>
      </c>
      <c r="FJK6" s="142" t="s">
        <v>730</v>
      </c>
      <c r="FJL6" s="142" t="s">
        <v>730</v>
      </c>
      <c r="FJM6" s="142" t="s">
        <v>730</v>
      </c>
      <c r="FJN6" s="142" t="s">
        <v>730</v>
      </c>
      <c r="FJO6" s="142" t="s">
        <v>730</v>
      </c>
      <c r="FJP6" s="142" t="s">
        <v>730</v>
      </c>
      <c r="FJQ6" s="142" t="s">
        <v>730</v>
      </c>
      <c r="FJR6" s="142" t="s">
        <v>730</v>
      </c>
      <c r="FJS6" s="142" t="s">
        <v>730</v>
      </c>
      <c r="FJT6" s="142" t="s">
        <v>730</v>
      </c>
      <c r="FJU6" s="142" t="s">
        <v>730</v>
      </c>
      <c r="FJV6" s="142" t="s">
        <v>730</v>
      </c>
      <c r="FJW6" s="142" t="s">
        <v>730</v>
      </c>
      <c r="FJX6" s="142" t="s">
        <v>730</v>
      </c>
      <c r="FJY6" s="142" t="s">
        <v>730</v>
      </c>
      <c r="FJZ6" s="142" t="s">
        <v>730</v>
      </c>
      <c r="FKA6" s="142" t="s">
        <v>730</v>
      </c>
      <c r="FKB6" s="142" t="s">
        <v>730</v>
      </c>
      <c r="FKC6" s="142" t="s">
        <v>730</v>
      </c>
      <c r="FKD6" s="142" t="s">
        <v>730</v>
      </c>
      <c r="FKE6" s="142" t="s">
        <v>730</v>
      </c>
      <c r="FKF6" s="142" t="s">
        <v>730</v>
      </c>
      <c r="FKG6" s="142" t="s">
        <v>730</v>
      </c>
      <c r="FKH6" s="142" t="s">
        <v>730</v>
      </c>
      <c r="FKI6" s="142" t="s">
        <v>730</v>
      </c>
      <c r="FKJ6" s="142" t="s">
        <v>730</v>
      </c>
      <c r="FKK6" s="142" t="s">
        <v>730</v>
      </c>
      <c r="FKL6" s="142" t="s">
        <v>730</v>
      </c>
      <c r="FKM6" s="142" t="s">
        <v>730</v>
      </c>
      <c r="FKN6" s="142" t="s">
        <v>730</v>
      </c>
      <c r="FKO6" s="142" t="s">
        <v>730</v>
      </c>
      <c r="FKP6" s="142" t="s">
        <v>730</v>
      </c>
      <c r="FKQ6" s="142" t="s">
        <v>730</v>
      </c>
      <c r="FKR6" s="142" t="s">
        <v>730</v>
      </c>
      <c r="FKS6" s="142" t="s">
        <v>730</v>
      </c>
      <c r="FKT6" s="142" t="s">
        <v>730</v>
      </c>
      <c r="FKU6" s="142" t="s">
        <v>730</v>
      </c>
      <c r="FKV6" s="142" t="s">
        <v>730</v>
      </c>
      <c r="FKW6" s="142" t="s">
        <v>730</v>
      </c>
      <c r="FKX6" s="142" t="s">
        <v>730</v>
      </c>
      <c r="FKY6" s="142" t="s">
        <v>730</v>
      </c>
      <c r="FKZ6" s="142" t="s">
        <v>730</v>
      </c>
      <c r="FLA6" s="142" t="s">
        <v>730</v>
      </c>
      <c r="FLB6" s="142" t="s">
        <v>730</v>
      </c>
      <c r="FLC6" s="142" t="s">
        <v>730</v>
      </c>
      <c r="FLD6" s="142" t="s">
        <v>730</v>
      </c>
      <c r="FLE6" s="142" t="s">
        <v>730</v>
      </c>
      <c r="FLF6" s="142" t="s">
        <v>730</v>
      </c>
      <c r="FLG6" s="142" t="s">
        <v>730</v>
      </c>
      <c r="FLH6" s="142" t="s">
        <v>730</v>
      </c>
      <c r="FLI6" s="142" t="s">
        <v>730</v>
      </c>
      <c r="FLJ6" s="142" t="s">
        <v>730</v>
      </c>
      <c r="FLK6" s="142" t="s">
        <v>730</v>
      </c>
      <c r="FLL6" s="142" t="s">
        <v>730</v>
      </c>
      <c r="FLM6" s="142" t="s">
        <v>730</v>
      </c>
      <c r="FLN6" s="142" t="s">
        <v>730</v>
      </c>
      <c r="FLO6" s="142" t="s">
        <v>730</v>
      </c>
      <c r="FLP6" s="142" t="s">
        <v>730</v>
      </c>
      <c r="FLQ6" s="142" t="s">
        <v>730</v>
      </c>
      <c r="FLR6" s="142" t="s">
        <v>730</v>
      </c>
      <c r="FLS6" s="142" t="s">
        <v>730</v>
      </c>
      <c r="FLT6" s="142" t="s">
        <v>730</v>
      </c>
      <c r="FLU6" s="142" t="s">
        <v>730</v>
      </c>
      <c r="FLV6" s="142" t="s">
        <v>730</v>
      </c>
      <c r="FLW6" s="142" t="s">
        <v>730</v>
      </c>
      <c r="FLX6" s="142" t="s">
        <v>730</v>
      </c>
      <c r="FLY6" s="142" t="s">
        <v>730</v>
      </c>
      <c r="FLZ6" s="142" t="s">
        <v>730</v>
      </c>
      <c r="FMA6" s="142" t="s">
        <v>730</v>
      </c>
      <c r="FMB6" s="142" t="s">
        <v>730</v>
      </c>
      <c r="FMC6" s="142" t="s">
        <v>730</v>
      </c>
      <c r="FMD6" s="142" t="s">
        <v>730</v>
      </c>
      <c r="FME6" s="142" t="s">
        <v>730</v>
      </c>
      <c r="FMF6" s="142" t="s">
        <v>730</v>
      </c>
      <c r="FMG6" s="142" t="s">
        <v>730</v>
      </c>
      <c r="FMH6" s="142" t="s">
        <v>730</v>
      </c>
      <c r="FMI6" s="142" t="s">
        <v>730</v>
      </c>
      <c r="FMJ6" s="142" t="s">
        <v>730</v>
      </c>
      <c r="FMK6" s="142" t="s">
        <v>730</v>
      </c>
      <c r="FML6" s="142" t="s">
        <v>730</v>
      </c>
      <c r="FMM6" s="142" t="s">
        <v>730</v>
      </c>
      <c r="FMN6" s="142" t="s">
        <v>730</v>
      </c>
      <c r="FMO6" s="142" t="s">
        <v>730</v>
      </c>
      <c r="FMP6" s="142" t="s">
        <v>730</v>
      </c>
      <c r="FMQ6" s="142" t="s">
        <v>730</v>
      </c>
      <c r="FMR6" s="142" t="s">
        <v>730</v>
      </c>
      <c r="FMS6" s="142" t="s">
        <v>730</v>
      </c>
      <c r="FMT6" s="142" t="s">
        <v>730</v>
      </c>
      <c r="FMU6" s="142" t="s">
        <v>730</v>
      </c>
      <c r="FMV6" s="142" t="s">
        <v>730</v>
      </c>
      <c r="FMW6" s="142" t="s">
        <v>730</v>
      </c>
      <c r="FMX6" s="142" t="s">
        <v>730</v>
      </c>
      <c r="FMY6" s="142" t="s">
        <v>730</v>
      </c>
      <c r="FMZ6" s="142" t="s">
        <v>730</v>
      </c>
      <c r="FNA6" s="142" t="s">
        <v>730</v>
      </c>
      <c r="FNB6" s="142" t="s">
        <v>730</v>
      </c>
      <c r="FNC6" s="142" t="s">
        <v>730</v>
      </c>
      <c r="FND6" s="142" t="s">
        <v>730</v>
      </c>
      <c r="FNE6" s="142" t="s">
        <v>730</v>
      </c>
      <c r="FNF6" s="142" t="s">
        <v>730</v>
      </c>
      <c r="FNG6" s="142" t="s">
        <v>730</v>
      </c>
      <c r="FNH6" s="142" t="s">
        <v>730</v>
      </c>
      <c r="FNI6" s="142" t="s">
        <v>730</v>
      </c>
      <c r="FNJ6" s="142" t="s">
        <v>730</v>
      </c>
      <c r="FNK6" s="142" t="s">
        <v>730</v>
      </c>
      <c r="FNL6" s="142" t="s">
        <v>730</v>
      </c>
      <c r="FNM6" s="142" t="s">
        <v>730</v>
      </c>
      <c r="FNN6" s="142" t="s">
        <v>730</v>
      </c>
      <c r="FNO6" s="142" t="s">
        <v>730</v>
      </c>
      <c r="FNP6" s="142" t="s">
        <v>730</v>
      </c>
      <c r="FNQ6" s="142" t="s">
        <v>730</v>
      </c>
      <c r="FNR6" s="142" t="s">
        <v>730</v>
      </c>
      <c r="FNS6" s="142" t="s">
        <v>730</v>
      </c>
      <c r="FNT6" s="142" t="s">
        <v>730</v>
      </c>
      <c r="FNU6" s="142" t="s">
        <v>730</v>
      </c>
      <c r="FNV6" s="142" t="s">
        <v>730</v>
      </c>
      <c r="FNW6" s="142" t="s">
        <v>730</v>
      </c>
      <c r="FNX6" s="142" t="s">
        <v>730</v>
      </c>
      <c r="FNY6" s="142" t="s">
        <v>730</v>
      </c>
      <c r="FNZ6" s="142" t="s">
        <v>730</v>
      </c>
      <c r="FOA6" s="142" t="s">
        <v>730</v>
      </c>
      <c r="FOB6" s="142" t="s">
        <v>730</v>
      </c>
      <c r="FOC6" s="142" t="s">
        <v>730</v>
      </c>
      <c r="FOD6" s="142" t="s">
        <v>730</v>
      </c>
      <c r="FOE6" s="142" t="s">
        <v>730</v>
      </c>
      <c r="FOF6" s="142" t="s">
        <v>730</v>
      </c>
      <c r="FOG6" s="142" t="s">
        <v>730</v>
      </c>
      <c r="FOH6" s="142" t="s">
        <v>730</v>
      </c>
      <c r="FOI6" s="142" t="s">
        <v>730</v>
      </c>
      <c r="FOJ6" s="142" t="s">
        <v>730</v>
      </c>
      <c r="FOK6" s="142" t="s">
        <v>730</v>
      </c>
      <c r="FOL6" s="142" t="s">
        <v>730</v>
      </c>
      <c r="FOM6" s="142" t="s">
        <v>730</v>
      </c>
      <c r="FON6" s="142" t="s">
        <v>730</v>
      </c>
      <c r="FOO6" s="142" t="s">
        <v>730</v>
      </c>
      <c r="FOP6" s="142" t="s">
        <v>730</v>
      </c>
      <c r="FOQ6" s="142" t="s">
        <v>730</v>
      </c>
      <c r="FOR6" s="142" t="s">
        <v>730</v>
      </c>
      <c r="FOS6" s="142" t="s">
        <v>730</v>
      </c>
      <c r="FOT6" s="142" t="s">
        <v>730</v>
      </c>
      <c r="FOU6" s="142" t="s">
        <v>730</v>
      </c>
      <c r="FOV6" s="142" t="s">
        <v>730</v>
      </c>
      <c r="FOW6" s="142" t="s">
        <v>730</v>
      </c>
      <c r="FOX6" s="142" t="s">
        <v>730</v>
      </c>
      <c r="FOY6" s="142" t="s">
        <v>730</v>
      </c>
      <c r="FOZ6" s="142" t="s">
        <v>730</v>
      </c>
      <c r="FPA6" s="142" t="s">
        <v>730</v>
      </c>
      <c r="FPB6" s="142" t="s">
        <v>730</v>
      </c>
      <c r="FPC6" s="142" t="s">
        <v>730</v>
      </c>
      <c r="FPD6" s="142" t="s">
        <v>730</v>
      </c>
      <c r="FPE6" s="142" t="s">
        <v>730</v>
      </c>
      <c r="FPF6" s="142" t="s">
        <v>730</v>
      </c>
      <c r="FPG6" s="142" t="s">
        <v>730</v>
      </c>
      <c r="FPH6" s="142" t="s">
        <v>730</v>
      </c>
      <c r="FPI6" s="142" t="s">
        <v>730</v>
      </c>
      <c r="FPJ6" s="142" t="s">
        <v>730</v>
      </c>
      <c r="FPK6" s="142" t="s">
        <v>730</v>
      </c>
      <c r="FPL6" s="142" t="s">
        <v>730</v>
      </c>
      <c r="FPM6" s="142" t="s">
        <v>730</v>
      </c>
      <c r="FPN6" s="142" t="s">
        <v>730</v>
      </c>
      <c r="FPO6" s="142" t="s">
        <v>730</v>
      </c>
      <c r="FPP6" s="142" t="s">
        <v>730</v>
      </c>
      <c r="FPQ6" s="142" t="s">
        <v>730</v>
      </c>
      <c r="FPR6" s="142" t="s">
        <v>730</v>
      </c>
      <c r="FPS6" s="142" t="s">
        <v>730</v>
      </c>
      <c r="FPT6" s="142" t="s">
        <v>730</v>
      </c>
      <c r="FPU6" s="142" t="s">
        <v>730</v>
      </c>
      <c r="FPV6" s="142" t="s">
        <v>730</v>
      </c>
      <c r="FPW6" s="142" t="s">
        <v>730</v>
      </c>
      <c r="FPX6" s="142" t="s">
        <v>730</v>
      </c>
      <c r="FPY6" s="142" t="s">
        <v>730</v>
      </c>
      <c r="FPZ6" s="142" t="s">
        <v>730</v>
      </c>
      <c r="FQA6" s="142" t="s">
        <v>730</v>
      </c>
      <c r="FQB6" s="142" t="s">
        <v>730</v>
      </c>
      <c r="FQC6" s="142" t="s">
        <v>730</v>
      </c>
      <c r="FQD6" s="142" t="s">
        <v>730</v>
      </c>
      <c r="FQE6" s="142" t="s">
        <v>730</v>
      </c>
      <c r="FQF6" s="142" t="s">
        <v>730</v>
      </c>
      <c r="FQG6" s="142" t="s">
        <v>730</v>
      </c>
      <c r="FQH6" s="142" t="s">
        <v>730</v>
      </c>
      <c r="FQI6" s="142" t="s">
        <v>730</v>
      </c>
      <c r="FQJ6" s="142" t="s">
        <v>730</v>
      </c>
      <c r="FQK6" s="142" t="s">
        <v>730</v>
      </c>
      <c r="FQL6" s="142" t="s">
        <v>730</v>
      </c>
      <c r="FQM6" s="142" t="s">
        <v>730</v>
      </c>
      <c r="FQN6" s="142" t="s">
        <v>730</v>
      </c>
      <c r="FQO6" s="142" t="s">
        <v>730</v>
      </c>
      <c r="FQP6" s="142" t="s">
        <v>730</v>
      </c>
      <c r="FQQ6" s="142" t="s">
        <v>730</v>
      </c>
      <c r="FQR6" s="142" t="s">
        <v>730</v>
      </c>
      <c r="FQS6" s="142" t="s">
        <v>730</v>
      </c>
      <c r="FQT6" s="142" t="s">
        <v>730</v>
      </c>
      <c r="FQU6" s="142" t="s">
        <v>730</v>
      </c>
      <c r="FQV6" s="142" t="s">
        <v>730</v>
      </c>
      <c r="FQW6" s="142" t="s">
        <v>730</v>
      </c>
      <c r="FQX6" s="142" t="s">
        <v>730</v>
      </c>
      <c r="FQY6" s="142" t="s">
        <v>730</v>
      </c>
      <c r="FQZ6" s="142" t="s">
        <v>730</v>
      </c>
      <c r="FRA6" s="142" t="s">
        <v>730</v>
      </c>
      <c r="FRB6" s="142" t="s">
        <v>730</v>
      </c>
      <c r="FRC6" s="142" t="s">
        <v>730</v>
      </c>
      <c r="FRD6" s="142" t="s">
        <v>730</v>
      </c>
      <c r="FRE6" s="142" t="s">
        <v>730</v>
      </c>
      <c r="FRF6" s="142" t="s">
        <v>730</v>
      </c>
      <c r="FRG6" s="142" t="s">
        <v>730</v>
      </c>
      <c r="FRH6" s="142" t="s">
        <v>730</v>
      </c>
      <c r="FRI6" s="142" t="s">
        <v>730</v>
      </c>
      <c r="FRJ6" s="142" t="s">
        <v>730</v>
      </c>
      <c r="FRK6" s="142" t="s">
        <v>730</v>
      </c>
      <c r="FRL6" s="142" t="s">
        <v>730</v>
      </c>
      <c r="FRM6" s="142" t="s">
        <v>730</v>
      </c>
      <c r="FRN6" s="142" t="s">
        <v>730</v>
      </c>
      <c r="FRO6" s="142" t="s">
        <v>730</v>
      </c>
      <c r="FRP6" s="142" t="s">
        <v>730</v>
      </c>
      <c r="FRQ6" s="142" t="s">
        <v>730</v>
      </c>
      <c r="FRR6" s="142" t="s">
        <v>730</v>
      </c>
      <c r="FRS6" s="142" t="s">
        <v>730</v>
      </c>
      <c r="FRT6" s="142" t="s">
        <v>730</v>
      </c>
      <c r="FRU6" s="142" t="s">
        <v>730</v>
      </c>
      <c r="FRV6" s="142" t="s">
        <v>730</v>
      </c>
      <c r="FRW6" s="142" t="s">
        <v>730</v>
      </c>
      <c r="FRX6" s="142" t="s">
        <v>730</v>
      </c>
      <c r="FRY6" s="142" t="s">
        <v>730</v>
      </c>
      <c r="FRZ6" s="142" t="s">
        <v>730</v>
      </c>
      <c r="FSA6" s="142" t="s">
        <v>730</v>
      </c>
      <c r="FSB6" s="142" t="s">
        <v>730</v>
      </c>
      <c r="FSC6" s="142" t="s">
        <v>730</v>
      </c>
      <c r="FSD6" s="142" t="s">
        <v>730</v>
      </c>
      <c r="FSE6" s="142" t="s">
        <v>730</v>
      </c>
      <c r="FSF6" s="142" t="s">
        <v>730</v>
      </c>
      <c r="FSG6" s="142" t="s">
        <v>730</v>
      </c>
      <c r="FSH6" s="142" t="s">
        <v>730</v>
      </c>
      <c r="FSI6" s="142" t="s">
        <v>730</v>
      </c>
      <c r="FSJ6" s="142" t="s">
        <v>730</v>
      </c>
      <c r="FSK6" s="142" t="s">
        <v>730</v>
      </c>
      <c r="FSL6" s="142" t="s">
        <v>730</v>
      </c>
      <c r="FSM6" s="142" t="s">
        <v>730</v>
      </c>
      <c r="FSN6" s="142" t="s">
        <v>730</v>
      </c>
      <c r="FSO6" s="142" t="s">
        <v>730</v>
      </c>
      <c r="FSP6" s="142" t="s">
        <v>730</v>
      </c>
      <c r="FSQ6" s="142" t="s">
        <v>730</v>
      </c>
      <c r="FSR6" s="142" t="s">
        <v>730</v>
      </c>
      <c r="FSS6" s="142" t="s">
        <v>730</v>
      </c>
      <c r="FST6" s="142" t="s">
        <v>730</v>
      </c>
      <c r="FSU6" s="142" t="s">
        <v>730</v>
      </c>
      <c r="FSV6" s="142" t="s">
        <v>730</v>
      </c>
      <c r="FSW6" s="142" t="s">
        <v>730</v>
      </c>
      <c r="FSX6" s="142" t="s">
        <v>730</v>
      </c>
      <c r="FSY6" s="142" t="s">
        <v>730</v>
      </c>
      <c r="FSZ6" s="142" t="s">
        <v>730</v>
      </c>
      <c r="FTA6" s="142" t="s">
        <v>730</v>
      </c>
      <c r="FTB6" s="142" t="s">
        <v>730</v>
      </c>
      <c r="FTC6" s="142" t="s">
        <v>730</v>
      </c>
      <c r="FTD6" s="142" t="s">
        <v>730</v>
      </c>
      <c r="FTE6" s="142" t="s">
        <v>730</v>
      </c>
      <c r="FTF6" s="142" t="s">
        <v>730</v>
      </c>
      <c r="FTG6" s="142" t="s">
        <v>730</v>
      </c>
      <c r="FTH6" s="142" t="s">
        <v>730</v>
      </c>
      <c r="FTI6" s="142" t="s">
        <v>730</v>
      </c>
      <c r="FTJ6" s="142" t="s">
        <v>730</v>
      </c>
      <c r="FTK6" s="142" t="s">
        <v>730</v>
      </c>
      <c r="FTL6" s="142" t="s">
        <v>730</v>
      </c>
      <c r="FTM6" s="142" t="s">
        <v>730</v>
      </c>
      <c r="FTN6" s="142" t="s">
        <v>730</v>
      </c>
      <c r="FTO6" s="142" t="s">
        <v>730</v>
      </c>
      <c r="FTP6" s="142" t="s">
        <v>730</v>
      </c>
      <c r="FTQ6" s="142" t="s">
        <v>730</v>
      </c>
      <c r="FTR6" s="142" t="s">
        <v>730</v>
      </c>
      <c r="FTS6" s="142" t="s">
        <v>730</v>
      </c>
      <c r="FTT6" s="142" t="s">
        <v>730</v>
      </c>
      <c r="FTU6" s="142" t="s">
        <v>730</v>
      </c>
      <c r="FTV6" s="142" t="s">
        <v>730</v>
      </c>
      <c r="FTW6" s="142" t="s">
        <v>730</v>
      </c>
      <c r="FTX6" s="142" t="s">
        <v>730</v>
      </c>
      <c r="FTY6" s="142" t="s">
        <v>730</v>
      </c>
      <c r="FTZ6" s="142" t="s">
        <v>730</v>
      </c>
      <c r="FUA6" s="142" t="s">
        <v>730</v>
      </c>
      <c r="FUB6" s="142" t="s">
        <v>730</v>
      </c>
      <c r="FUC6" s="142" t="s">
        <v>730</v>
      </c>
      <c r="FUD6" s="142" t="s">
        <v>730</v>
      </c>
      <c r="FUE6" s="142" t="s">
        <v>730</v>
      </c>
      <c r="FUF6" s="142" t="s">
        <v>730</v>
      </c>
      <c r="FUG6" s="142" t="s">
        <v>730</v>
      </c>
      <c r="FUH6" s="142" t="s">
        <v>730</v>
      </c>
      <c r="FUI6" s="142" t="s">
        <v>730</v>
      </c>
      <c r="FUJ6" s="142" t="s">
        <v>730</v>
      </c>
      <c r="FUK6" s="142" t="s">
        <v>730</v>
      </c>
      <c r="FUL6" s="142" t="s">
        <v>730</v>
      </c>
      <c r="FUM6" s="142" t="s">
        <v>730</v>
      </c>
      <c r="FUN6" s="142" t="s">
        <v>730</v>
      </c>
      <c r="FUO6" s="142" t="s">
        <v>730</v>
      </c>
      <c r="FUP6" s="142" t="s">
        <v>730</v>
      </c>
      <c r="FUQ6" s="142" t="s">
        <v>730</v>
      </c>
      <c r="FUR6" s="142" t="s">
        <v>730</v>
      </c>
      <c r="FUS6" s="142" t="s">
        <v>730</v>
      </c>
      <c r="FUT6" s="142" t="s">
        <v>730</v>
      </c>
      <c r="FUU6" s="142" t="s">
        <v>730</v>
      </c>
      <c r="FUV6" s="142" t="s">
        <v>730</v>
      </c>
      <c r="FUW6" s="142" t="s">
        <v>730</v>
      </c>
      <c r="FUX6" s="142" t="s">
        <v>730</v>
      </c>
      <c r="FUY6" s="142" t="s">
        <v>730</v>
      </c>
      <c r="FUZ6" s="142" t="s">
        <v>730</v>
      </c>
      <c r="FVA6" s="142" t="s">
        <v>730</v>
      </c>
      <c r="FVB6" s="142" t="s">
        <v>730</v>
      </c>
      <c r="FVC6" s="142" t="s">
        <v>730</v>
      </c>
      <c r="FVD6" s="142" t="s">
        <v>730</v>
      </c>
      <c r="FVE6" s="142" t="s">
        <v>730</v>
      </c>
      <c r="FVF6" s="142" t="s">
        <v>730</v>
      </c>
      <c r="FVG6" s="142" t="s">
        <v>730</v>
      </c>
      <c r="FVH6" s="142" t="s">
        <v>730</v>
      </c>
      <c r="FVI6" s="142" t="s">
        <v>730</v>
      </c>
      <c r="FVJ6" s="142" t="s">
        <v>730</v>
      </c>
      <c r="FVK6" s="142" t="s">
        <v>730</v>
      </c>
      <c r="FVL6" s="142" t="s">
        <v>730</v>
      </c>
      <c r="FVM6" s="142" t="s">
        <v>730</v>
      </c>
      <c r="FVN6" s="142" t="s">
        <v>730</v>
      </c>
      <c r="FVO6" s="142" t="s">
        <v>730</v>
      </c>
      <c r="FVP6" s="142" t="s">
        <v>730</v>
      </c>
      <c r="FVQ6" s="142" t="s">
        <v>730</v>
      </c>
      <c r="FVR6" s="142" t="s">
        <v>730</v>
      </c>
      <c r="FVS6" s="142" t="s">
        <v>730</v>
      </c>
      <c r="FVT6" s="142" t="s">
        <v>730</v>
      </c>
      <c r="FVU6" s="142" t="s">
        <v>730</v>
      </c>
      <c r="FVV6" s="142" t="s">
        <v>730</v>
      </c>
      <c r="FVW6" s="142" t="s">
        <v>730</v>
      </c>
      <c r="FVX6" s="142" t="s">
        <v>730</v>
      </c>
      <c r="FVY6" s="142" t="s">
        <v>730</v>
      </c>
      <c r="FVZ6" s="142" t="s">
        <v>730</v>
      </c>
      <c r="FWA6" s="142" t="s">
        <v>730</v>
      </c>
      <c r="FWB6" s="142" t="s">
        <v>730</v>
      </c>
      <c r="FWC6" s="142" t="s">
        <v>730</v>
      </c>
      <c r="FWD6" s="142" t="s">
        <v>730</v>
      </c>
      <c r="FWE6" s="142" t="s">
        <v>730</v>
      </c>
      <c r="FWF6" s="142" t="s">
        <v>730</v>
      </c>
      <c r="FWG6" s="142" t="s">
        <v>730</v>
      </c>
      <c r="FWH6" s="142" t="s">
        <v>730</v>
      </c>
      <c r="FWI6" s="142" t="s">
        <v>730</v>
      </c>
      <c r="FWJ6" s="142" t="s">
        <v>730</v>
      </c>
      <c r="FWK6" s="142" t="s">
        <v>730</v>
      </c>
      <c r="FWL6" s="142" t="s">
        <v>730</v>
      </c>
      <c r="FWM6" s="142" t="s">
        <v>730</v>
      </c>
      <c r="FWN6" s="142" t="s">
        <v>730</v>
      </c>
      <c r="FWO6" s="142" t="s">
        <v>730</v>
      </c>
      <c r="FWP6" s="142" t="s">
        <v>730</v>
      </c>
      <c r="FWQ6" s="142" t="s">
        <v>730</v>
      </c>
      <c r="FWR6" s="142" t="s">
        <v>730</v>
      </c>
      <c r="FWS6" s="142" t="s">
        <v>730</v>
      </c>
      <c r="FWT6" s="142" t="s">
        <v>730</v>
      </c>
      <c r="FWU6" s="142" t="s">
        <v>730</v>
      </c>
      <c r="FWV6" s="142" t="s">
        <v>730</v>
      </c>
      <c r="FWW6" s="142" t="s">
        <v>730</v>
      </c>
      <c r="FWX6" s="142" t="s">
        <v>730</v>
      </c>
      <c r="FWY6" s="142" t="s">
        <v>730</v>
      </c>
      <c r="FWZ6" s="142" t="s">
        <v>730</v>
      </c>
      <c r="FXA6" s="142" t="s">
        <v>730</v>
      </c>
      <c r="FXB6" s="142" t="s">
        <v>730</v>
      </c>
      <c r="FXC6" s="142" t="s">
        <v>730</v>
      </c>
      <c r="FXD6" s="142" t="s">
        <v>730</v>
      </c>
      <c r="FXE6" s="142" t="s">
        <v>730</v>
      </c>
      <c r="FXF6" s="142" t="s">
        <v>730</v>
      </c>
      <c r="FXG6" s="142" t="s">
        <v>730</v>
      </c>
      <c r="FXH6" s="142" t="s">
        <v>730</v>
      </c>
      <c r="FXI6" s="142" t="s">
        <v>730</v>
      </c>
      <c r="FXJ6" s="142" t="s">
        <v>730</v>
      </c>
      <c r="FXK6" s="142" t="s">
        <v>730</v>
      </c>
      <c r="FXL6" s="142" t="s">
        <v>730</v>
      </c>
      <c r="FXM6" s="142" t="s">
        <v>730</v>
      </c>
      <c r="FXN6" s="142" t="s">
        <v>730</v>
      </c>
      <c r="FXO6" s="142" t="s">
        <v>730</v>
      </c>
      <c r="FXP6" s="142" t="s">
        <v>730</v>
      </c>
      <c r="FXQ6" s="142" t="s">
        <v>730</v>
      </c>
      <c r="FXR6" s="142" t="s">
        <v>730</v>
      </c>
      <c r="FXS6" s="142" t="s">
        <v>730</v>
      </c>
      <c r="FXT6" s="142" t="s">
        <v>730</v>
      </c>
      <c r="FXU6" s="142" t="s">
        <v>730</v>
      </c>
      <c r="FXV6" s="142" t="s">
        <v>730</v>
      </c>
      <c r="FXW6" s="142" t="s">
        <v>730</v>
      </c>
      <c r="FXX6" s="142" t="s">
        <v>730</v>
      </c>
      <c r="FXY6" s="142" t="s">
        <v>730</v>
      </c>
      <c r="FXZ6" s="142" t="s">
        <v>730</v>
      </c>
      <c r="FYA6" s="142" t="s">
        <v>730</v>
      </c>
      <c r="FYB6" s="142" t="s">
        <v>730</v>
      </c>
      <c r="FYC6" s="142" t="s">
        <v>730</v>
      </c>
      <c r="FYD6" s="142" t="s">
        <v>730</v>
      </c>
      <c r="FYE6" s="142" t="s">
        <v>730</v>
      </c>
      <c r="FYF6" s="142" t="s">
        <v>730</v>
      </c>
      <c r="FYG6" s="142" t="s">
        <v>730</v>
      </c>
      <c r="FYH6" s="142" t="s">
        <v>730</v>
      </c>
      <c r="FYI6" s="142" t="s">
        <v>730</v>
      </c>
      <c r="FYJ6" s="142" t="s">
        <v>730</v>
      </c>
      <c r="FYK6" s="142" t="s">
        <v>730</v>
      </c>
      <c r="FYL6" s="142" t="s">
        <v>730</v>
      </c>
      <c r="FYM6" s="142" t="s">
        <v>730</v>
      </c>
      <c r="FYN6" s="142" t="s">
        <v>730</v>
      </c>
      <c r="FYO6" s="142" t="s">
        <v>730</v>
      </c>
      <c r="FYP6" s="142" t="s">
        <v>730</v>
      </c>
      <c r="FYQ6" s="142" t="s">
        <v>730</v>
      </c>
      <c r="FYR6" s="142" t="s">
        <v>730</v>
      </c>
      <c r="FYS6" s="142" t="s">
        <v>730</v>
      </c>
      <c r="FYT6" s="142" t="s">
        <v>730</v>
      </c>
      <c r="FYU6" s="142" t="s">
        <v>730</v>
      </c>
      <c r="FYV6" s="142" t="s">
        <v>730</v>
      </c>
      <c r="FYW6" s="142" t="s">
        <v>730</v>
      </c>
      <c r="FYX6" s="142" t="s">
        <v>730</v>
      </c>
      <c r="FYY6" s="142" t="s">
        <v>730</v>
      </c>
      <c r="FYZ6" s="142" t="s">
        <v>730</v>
      </c>
      <c r="FZA6" s="142" t="s">
        <v>730</v>
      </c>
      <c r="FZB6" s="142" t="s">
        <v>730</v>
      </c>
      <c r="FZC6" s="142" t="s">
        <v>730</v>
      </c>
      <c r="FZD6" s="142" t="s">
        <v>730</v>
      </c>
      <c r="FZE6" s="142" t="s">
        <v>730</v>
      </c>
      <c r="FZF6" s="142" t="s">
        <v>730</v>
      </c>
      <c r="FZG6" s="142" t="s">
        <v>730</v>
      </c>
      <c r="FZH6" s="142" t="s">
        <v>730</v>
      </c>
      <c r="FZI6" s="142" t="s">
        <v>730</v>
      </c>
      <c r="FZJ6" s="142" t="s">
        <v>730</v>
      </c>
      <c r="FZK6" s="142" t="s">
        <v>730</v>
      </c>
      <c r="FZL6" s="142" t="s">
        <v>730</v>
      </c>
      <c r="FZM6" s="142" t="s">
        <v>730</v>
      </c>
      <c r="FZN6" s="142" t="s">
        <v>730</v>
      </c>
      <c r="FZO6" s="142" t="s">
        <v>730</v>
      </c>
      <c r="FZP6" s="142" t="s">
        <v>730</v>
      </c>
      <c r="FZQ6" s="142" t="s">
        <v>730</v>
      </c>
      <c r="FZR6" s="142" t="s">
        <v>730</v>
      </c>
      <c r="FZS6" s="142" t="s">
        <v>730</v>
      </c>
      <c r="FZT6" s="142" t="s">
        <v>730</v>
      </c>
      <c r="FZU6" s="142" t="s">
        <v>730</v>
      </c>
      <c r="FZV6" s="142" t="s">
        <v>730</v>
      </c>
      <c r="FZW6" s="142" t="s">
        <v>730</v>
      </c>
      <c r="FZX6" s="142" t="s">
        <v>730</v>
      </c>
      <c r="FZY6" s="142" t="s">
        <v>730</v>
      </c>
      <c r="FZZ6" s="142" t="s">
        <v>730</v>
      </c>
      <c r="GAA6" s="142" t="s">
        <v>730</v>
      </c>
      <c r="GAB6" s="142" t="s">
        <v>730</v>
      </c>
      <c r="GAC6" s="142" t="s">
        <v>730</v>
      </c>
      <c r="GAD6" s="142" t="s">
        <v>730</v>
      </c>
      <c r="GAE6" s="142" t="s">
        <v>730</v>
      </c>
      <c r="GAF6" s="142" t="s">
        <v>730</v>
      </c>
      <c r="GAG6" s="142" t="s">
        <v>730</v>
      </c>
      <c r="GAH6" s="142" t="s">
        <v>730</v>
      </c>
      <c r="GAI6" s="142" t="s">
        <v>730</v>
      </c>
      <c r="GAJ6" s="142" t="s">
        <v>730</v>
      </c>
      <c r="GAK6" s="142" t="s">
        <v>730</v>
      </c>
      <c r="GAL6" s="142" t="s">
        <v>730</v>
      </c>
      <c r="GAM6" s="142" t="s">
        <v>730</v>
      </c>
      <c r="GAN6" s="142" t="s">
        <v>730</v>
      </c>
      <c r="GAO6" s="142" t="s">
        <v>730</v>
      </c>
      <c r="GAP6" s="142" t="s">
        <v>730</v>
      </c>
      <c r="GAQ6" s="142" t="s">
        <v>730</v>
      </c>
      <c r="GAR6" s="142" t="s">
        <v>730</v>
      </c>
      <c r="GAS6" s="142" t="s">
        <v>730</v>
      </c>
      <c r="GAT6" s="142" t="s">
        <v>730</v>
      </c>
      <c r="GAU6" s="142" t="s">
        <v>730</v>
      </c>
      <c r="GAV6" s="142" t="s">
        <v>730</v>
      </c>
      <c r="GAW6" s="142" t="s">
        <v>730</v>
      </c>
      <c r="GAX6" s="142" t="s">
        <v>730</v>
      </c>
      <c r="GAY6" s="142" t="s">
        <v>730</v>
      </c>
      <c r="GAZ6" s="142" t="s">
        <v>730</v>
      </c>
      <c r="GBA6" s="142" t="s">
        <v>730</v>
      </c>
      <c r="GBB6" s="142" t="s">
        <v>730</v>
      </c>
      <c r="GBC6" s="142" t="s">
        <v>730</v>
      </c>
      <c r="GBD6" s="142" t="s">
        <v>730</v>
      </c>
      <c r="GBE6" s="142" t="s">
        <v>730</v>
      </c>
      <c r="GBF6" s="142" t="s">
        <v>730</v>
      </c>
      <c r="GBG6" s="142" t="s">
        <v>730</v>
      </c>
      <c r="GBH6" s="142" t="s">
        <v>730</v>
      </c>
      <c r="GBI6" s="142" t="s">
        <v>730</v>
      </c>
      <c r="GBJ6" s="142" t="s">
        <v>730</v>
      </c>
      <c r="GBK6" s="142" t="s">
        <v>730</v>
      </c>
      <c r="GBL6" s="142" t="s">
        <v>730</v>
      </c>
      <c r="GBM6" s="142" t="s">
        <v>730</v>
      </c>
      <c r="GBN6" s="142" t="s">
        <v>730</v>
      </c>
      <c r="GBO6" s="142" t="s">
        <v>730</v>
      </c>
      <c r="GBP6" s="142" t="s">
        <v>730</v>
      </c>
      <c r="GBQ6" s="142" t="s">
        <v>730</v>
      </c>
      <c r="GBR6" s="142" t="s">
        <v>730</v>
      </c>
      <c r="GBS6" s="142" t="s">
        <v>730</v>
      </c>
      <c r="GBT6" s="142" t="s">
        <v>730</v>
      </c>
      <c r="GBU6" s="142" t="s">
        <v>730</v>
      </c>
      <c r="GBV6" s="142" t="s">
        <v>730</v>
      </c>
      <c r="GBW6" s="142" t="s">
        <v>730</v>
      </c>
      <c r="GBX6" s="142" t="s">
        <v>730</v>
      </c>
      <c r="GBY6" s="142" t="s">
        <v>730</v>
      </c>
      <c r="GBZ6" s="142" t="s">
        <v>730</v>
      </c>
      <c r="GCA6" s="142" t="s">
        <v>730</v>
      </c>
      <c r="GCB6" s="142" t="s">
        <v>730</v>
      </c>
      <c r="GCC6" s="142" t="s">
        <v>730</v>
      </c>
      <c r="GCD6" s="142" t="s">
        <v>730</v>
      </c>
      <c r="GCE6" s="142" t="s">
        <v>730</v>
      </c>
      <c r="GCF6" s="142" t="s">
        <v>730</v>
      </c>
      <c r="GCG6" s="142" t="s">
        <v>730</v>
      </c>
      <c r="GCH6" s="142" t="s">
        <v>730</v>
      </c>
      <c r="GCI6" s="142" t="s">
        <v>730</v>
      </c>
      <c r="GCJ6" s="142" t="s">
        <v>730</v>
      </c>
      <c r="GCK6" s="142" t="s">
        <v>730</v>
      </c>
      <c r="GCL6" s="142" t="s">
        <v>730</v>
      </c>
      <c r="GCM6" s="142" t="s">
        <v>730</v>
      </c>
      <c r="GCN6" s="142" t="s">
        <v>730</v>
      </c>
      <c r="GCO6" s="142" t="s">
        <v>730</v>
      </c>
      <c r="GCP6" s="142" t="s">
        <v>730</v>
      </c>
      <c r="GCQ6" s="142" t="s">
        <v>730</v>
      </c>
      <c r="GCR6" s="142" t="s">
        <v>730</v>
      </c>
      <c r="GCS6" s="142" t="s">
        <v>730</v>
      </c>
      <c r="GCT6" s="142" t="s">
        <v>730</v>
      </c>
      <c r="GCU6" s="142" t="s">
        <v>730</v>
      </c>
      <c r="GCV6" s="142" t="s">
        <v>730</v>
      </c>
      <c r="GCW6" s="142" t="s">
        <v>730</v>
      </c>
      <c r="GCX6" s="142" t="s">
        <v>730</v>
      </c>
      <c r="GCY6" s="142" t="s">
        <v>730</v>
      </c>
      <c r="GCZ6" s="142" t="s">
        <v>730</v>
      </c>
      <c r="GDA6" s="142" t="s">
        <v>730</v>
      </c>
      <c r="GDB6" s="142" t="s">
        <v>730</v>
      </c>
      <c r="GDC6" s="142" t="s">
        <v>730</v>
      </c>
      <c r="GDD6" s="142" t="s">
        <v>730</v>
      </c>
      <c r="GDE6" s="142" t="s">
        <v>730</v>
      </c>
      <c r="GDF6" s="142" t="s">
        <v>730</v>
      </c>
      <c r="GDG6" s="142" t="s">
        <v>730</v>
      </c>
      <c r="GDH6" s="142" t="s">
        <v>730</v>
      </c>
      <c r="GDI6" s="142" t="s">
        <v>730</v>
      </c>
      <c r="GDJ6" s="142" t="s">
        <v>730</v>
      </c>
      <c r="GDK6" s="142" t="s">
        <v>730</v>
      </c>
      <c r="GDL6" s="142" t="s">
        <v>730</v>
      </c>
      <c r="GDM6" s="142" t="s">
        <v>730</v>
      </c>
      <c r="GDN6" s="142" t="s">
        <v>730</v>
      </c>
      <c r="GDO6" s="142" t="s">
        <v>730</v>
      </c>
      <c r="GDP6" s="142" t="s">
        <v>730</v>
      </c>
      <c r="GDQ6" s="142" t="s">
        <v>730</v>
      </c>
      <c r="GDR6" s="142" t="s">
        <v>730</v>
      </c>
      <c r="GDS6" s="142" t="s">
        <v>730</v>
      </c>
      <c r="GDT6" s="142" t="s">
        <v>730</v>
      </c>
      <c r="GDU6" s="142" t="s">
        <v>730</v>
      </c>
      <c r="GDV6" s="142" t="s">
        <v>730</v>
      </c>
      <c r="GDW6" s="142" t="s">
        <v>730</v>
      </c>
      <c r="GDX6" s="142" t="s">
        <v>730</v>
      </c>
      <c r="GDY6" s="142" t="s">
        <v>730</v>
      </c>
      <c r="GDZ6" s="142" t="s">
        <v>730</v>
      </c>
      <c r="GEA6" s="142" t="s">
        <v>730</v>
      </c>
      <c r="GEB6" s="142" t="s">
        <v>730</v>
      </c>
      <c r="GEC6" s="142" t="s">
        <v>730</v>
      </c>
      <c r="GED6" s="142" t="s">
        <v>730</v>
      </c>
      <c r="GEE6" s="142" t="s">
        <v>730</v>
      </c>
      <c r="GEF6" s="142" t="s">
        <v>730</v>
      </c>
      <c r="GEG6" s="142" t="s">
        <v>730</v>
      </c>
      <c r="GEH6" s="142" t="s">
        <v>730</v>
      </c>
      <c r="GEI6" s="142" t="s">
        <v>730</v>
      </c>
      <c r="GEJ6" s="142" t="s">
        <v>730</v>
      </c>
      <c r="GEK6" s="142" t="s">
        <v>730</v>
      </c>
      <c r="GEL6" s="142" t="s">
        <v>730</v>
      </c>
      <c r="GEM6" s="142" t="s">
        <v>730</v>
      </c>
      <c r="GEN6" s="142" t="s">
        <v>730</v>
      </c>
      <c r="GEO6" s="142" t="s">
        <v>730</v>
      </c>
      <c r="GEP6" s="142" t="s">
        <v>730</v>
      </c>
      <c r="GEQ6" s="142" t="s">
        <v>730</v>
      </c>
      <c r="GER6" s="142" t="s">
        <v>730</v>
      </c>
      <c r="GES6" s="142" t="s">
        <v>730</v>
      </c>
      <c r="GET6" s="142" t="s">
        <v>730</v>
      </c>
      <c r="GEU6" s="142" t="s">
        <v>730</v>
      </c>
      <c r="GEV6" s="142" t="s">
        <v>730</v>
      </c>
      <c r="GEW6" s="142" t="s">
        <v>730</v>
      </c>
      <c r="GEX6" s="142" t="s">
        <v>730</v>
      </c>
      <c r="GEY6" s="142" t="s">
        <v>730</v>
      </c>
      <c r="GEZ6" s="142" t="s">
        <v>730</v>
      </c>
      <c r="GFA6" s="142" t="s">
        <v>730</v>
      </c>
      <c r="GFB6" s="142" t="s">
        <v>730</v>
      </c>
      <c r="GFC6" s="142" t="s">
        <v>730</v>
      </c>
      <c r="GFD6" s="142" t="s">
        <v>730</v>
      </c>
      <c r="GFE6" s="142" t="s">
        <v>730</v>
      </c>
      <c r="GFF6" s="142" t="s">
        <v>730</v>
      </c>
      <c r="GFG6" s="142" t="s">
        <v>730</v>
      </c>
      <c r="GFH6" s="142" t="s">
        <v>730</v>
      </c>
      <c r="GFI6" s="142" t="s">
        <v>730</v>
      </c>
      <c r="GFJ6" s="142" t="s">
        <v>730</v>
      </c>
      <c r="GFK6" s="142" t="s">
        <v>730</v>
      </c>
      <c r="GFL6" s="142" t="s">
        <v>730</v>
      </c>
      <c r="GFM6" s="142" t="s">
        <v>730</v>
      </c>
      <c r="GFN6" s="142" t="s">
        <v>730</v>
      </c>
      <c r="GFO6" s="142" t="s">
        <v>730</v>
      </c>
      <c r="GFP6" s="142" t="s">
        <v>730</v>
      </c>
      <c r="GFQ6" s="142" t="s">
        <v>730</v>
      </c>
      <c r="GFR6" s="142" t="s">
        <v>730</v>
      </c>
      <c r="GFS6" s="142" t="s">
        <v>730</v>
      </c>
      <c r="GFT6" s="142" t="s">
        <v>730</v>
      </c>
      <c r="GFU6" s="142" t="s">
        <v>730</v>
      </c>
      <c r="GFV6" s="142" t="s">
        <v>730</v>
      </c>
      <c r="GFW6" s="142" t="s">
        <v>730</v>
      </c>
      <c r="GFX6" s="142" t="s">
        <v>730</v>
      </c>
      <c r="GFY6" s="142" t="s">
        <v>730</v>
      </c>
      <c r="GFZ6" s="142" t="s">
        <v>730</v>
      </c>
      <c r="GGA6" s="142" t="s">
        <v>730</v>
      </c>
      <c r="GGB6" s="142" t="s">
        <v>730</v>
      </c>
      <c r="GGC6" s="142" t="s">
        <v>730</v>
      </c>
      <c r="GGD6" s="142" t="s">
        <v>730</v>
      </c>
      <c r="GGE6" s="142" t="s">
        <v>730</v>
      </c>
      <c r="GGF6" s="142" t="s">
        <v>730</v>
      </c>
      <c r="GGG6" s="142" t="s">
        <v>730</v>
      </c>
      <c r="GGH6" s="142" t="s">
        <v>730</v>
      </c>
      <c r="GGI6" s="142" t="s">
        <v>730</v>
      </c>
      <c r="GGJ6" s="142" t="s">
        <v>730</v>
      </c>
      <c r="GGK6" s="142" t="s">
        <v>730</v>
      </c>
      <c r="GGL6" s="142" t="s">
        <v>730</v>
      </c>
      <c r="GGM6" s="142" t="s">
        <v>730</v>
      </c>
      <c r="GGN6" s="142" t="s">
        <v>730</v>
      </c>
      <c r="GGO6" s="142" t="s">
        <v>730</v>
      </c>
      <c r="GGP6" s="142" t="s">
        <v>730</v>
      </c>
      <c r="GGQ6" s="142" t="s">
        <v>730</v>
      </c>
      <c r="GGR6" s="142" t="s">
        <v>730</v>
      </c>
      <c r="GGS6" s="142" t="s">
        <v>730</v>
      </c>
      <c r="GGT6" s="142" t="s">
        <v>730</v>
      </c>
      <c r="GGU6" s="142" t="s">
        <v>730</v>
      </c>
      <c r="GGV6" s="142" t="s">
        <v>730</v>
      </c>
      <c r="GGW6" s="142" t="s">
        <v>730</v>
      </c>
      <c r="GGX6" s="142" t="s">
        <v>730</v>
      </c>
      <c r="GGY6" s="142" t="s">
        <v>730</v>
      </c>
      <c r="GGZ6" s="142" t="s">
        <v>730</v>
      </c>
      <c r="GHA6" s="142" t="s">
        <v>730</v>
      </c>
      <c r="GHB6" s="142" t="s">
        <v>730</v>
      </c>
      <c r="GHC6" s="142" t="s">
        <v>730</v>
      </c>
      <c r="GHD6" s="142" t="s">
        <v>730</v>
      </c>
      <c r="GHE6" s="142" t="s">
        <v>730</v>
      </c>
      <c r="GHF6" s="142" t="s">
        <v>730</v>
      </c>
      <c r="GHG6" s="142" t="s">
        <v>730</v>
      </c>
      <c r="GHH6" s="142" t="s">
        <v>730</v>
      </c>
      <c r="GHI6" s="142" t="s">
        <v>730</v>
      </c>
      <c r="GHJ6" s="142" t="s">
        <v>730</v>
      </c>
      <c r="GHK6" s="142" t="s">
        <v>730</v>
      </c>
      <c r="GHL6" s="142" t="s">
        <v>730</v>
      </c>
      <c r="GHM6" s="142" t="s">
        <v>730</v>
      </c>
      <c r="GHN6" s="142" t="s">
        <v>730</v>
      </c>
      <c r="GHO6" s="142" t="s">
        <v>730</v>
      </c>
      <c r="GHP6" s="142" t="s">
        <v>730</v>
      </c>
      <c r="GHQ6" s="142" t="s">
        <v>730</v>
      </c>
      <c r="GHR6" s="142" t="s">
        <v>730</v>
      </c>
      <c r="GHS6" s="142" t="s">
        <v>730</v>
      </c>
      <c r="GHT6" s="142" t="s">
        <v>730</v>
      </c>
      <c r="GHU6" s="142" t="s">
        <v>730</v>
      </c>
      <c r="GHV6" s="142" t="s">
        <v>730</v>
      </c>
      <c r="GHW6" s="142" t="s">
        <v>730</v>
      </c>
      <c r="GHX6" s="142" t="s">
        <v>730</v>
      </c>
      <c r="GHY6" s="142" t="s">
        <v>730</v>
      </c>
      <c r="GHZ6" s="142" t="s">
        <v>730</v>
      </c>
      <c r="GIA6" s="142" t="s">
        <v>730</v>
      </c>
      <c r="GIB6" s="142" t="s">
        <v>730</v>
      </c>
      <c r="GIC6" s="142" t="s">
        <v>730</v>
      </c>
      <c r="GID6" s="142" t="s">
        <v>730</v>
      </c>
      <c r="GIE6" s="142" t="s">
        <v>730</v>
      </c>
      <c r="GIF6" s="142" t="s">
        <v>730</v>
      </c>
      <c r="GIG6" s="142" t="s">
        <v>730</v>
      </c>
      <c r="GIH6" s="142" t="s">
        <v>730</v>
      </c>
      <c r="GII6" s="142" t="s">
        <v>730</v>
      </c>
      <c r="GIJ6" s="142" t="s">
        <v>730</v>
      </c>
      <c r="GIK6" s="142" t="s">
        <v>730</v>
      </c>
      <c r="GIL6" s="142" t="s">
        <v>730</v>
      </c>
      <c r="GIM6" s="142" t="s">
        <v>730</v>
      </c>
      <c r="GIN6" s="142" t="s">
        <v>730</v>
      </c>
      <c r="GIO6" s="142" t="s">
        <v>730</v>
      </c>
      <c r="GIP6" s="142" t="s">
        <v>730</v>
      </c>
      <c r="GIQ6" s="142" t="s">
        <v>730</v>
      </c>
      <c r="GIR6" s="142" t="s">
        <v>730</v>
      </c>
      <c r="GIS6" s="142" t="s">
        <v>730</v>
      </c>
      <c r="GIT6" s="142" t="s">
        <v>730</v>
      </c>
      <c r="GIU6" s="142" t="s">
        <v>730</v>
      </c>
      <c r="GIV6" s="142" t="s">
        <v>730</v>
      </c>
      <c r="GIW6" s="142" t="s">
        <v>730</v>
      </c>
      <c r="GIX6" s="142" t="s">
        <v>730</v>
      </c>
      <c r="GIY6" s="142" t="s">
        <v>730</v>
      </c>
      <c r="GIZ6" s="142" t="s">
        <v>730</v>
      </c>
      <c r="GJA6" s="142" t="s">
        <v>730</v>
      </c>
      <c r="GJB6" s="142" t="s">
        <v>730</v>
      </c>
      <c r="GJC6" s="142" t="s">
        <v>730</v>
      </c>
      <c r="GJD6" s="142" t="s">
        <v>730</v>
      </c>
      <c r="GJE6" s="142" t="s">
        <v>730</v>
      </c>
      <c r="GJF6" s="142" t="s">
        <v>730</v>
      </c>
      <c r="GJG6" s="142" t="s">
        <v>730</v>
      </c>
      <c r="GJH6" s="142" t="s">
        <v>730</v>
      </c>
      <c r="GJI6" s="142" t="s">
        <v>730</v>
      </c>
      <c r="GJJ6" s="142" t="s">
        <v>730</v>
      </c>
      <c r="GJK6" s="142" t="s">
        <v>730</v>
      </c>
      <c r="GJL6" s="142" t="s">
        <v>730</v>
      </c>
      <c r="GJM6" s="142" t="s">
        <v>730</v>
      </c>
      <c r="GJN6" s="142" t="s">
        <v>730</v>
      </c>
      <c r="GJO6" s="142" t="s">
        <v>730</v>
      </c>
      <c r="GJP6" s="142" t="s">
        <v>730</v>
      </c>
      <c r="GJQ6" s="142" t="s">
        <v>730</v>
      </c>
      <c r="GJR6" s="142" t="s">
        <v>730</v>
      </c>
      <c r="GJS6" s="142" t="s">
        <v>730</v>
      </c>
      <c r="GJT6" s="142" t="s">
        <v>730</v>
      </c>
      <c r="GJU6" s="142" t="s">
        <v>730</v>
      </c>
      <c r="GJV6" s="142" t="s">
        <v>730</v>
      </c>
      <c r="GJW6" s="142" t="s">
        <v>730</v>
      </c>
      <c r="GJX6" s="142" t="s">
        <v>730</v>
      </c>
      <c r="GJY6" s="142" t="s">
        <v>730</v>
      </c>
      <c r="GJZ6" s="142" t="s">
        <v>730</v>
      </c>
      <c r="GKA6" s="142" t="s">
        <v>730</v>
      </c>
      <c r="GKB6" s="142" t="s">
        <v>730</v>
      </c>
      <c r="GKC6" s="142" t="s">
        <v>730</v>
      </c>
      <c r="GKD6" s="142" t="s">
        <v>730</v>
      </c>
      <c r="GKE6" s="142" t="s">
        <v>730</v>
      </c>
      <c r="GKF6" s="142" t="s">
        <v>730</v>
      </c>
      <c r="GKG6" s="142" t="s">
        <v>730</v>
      </c>
      <c r="GKH6" s="142" t="s">
        <v>730</v>
      </c>
      <c r="GKI6" s="142" t="s">
        <v>730</v>
      </c>
      <c r="GKJ6" s="142" t="s">
        <v>730</v>
      </c>
      <c r="GKK6" s="142" t="s">
        <v>730</v>
      </c>
      <c r="GKL6" s="142" t="s">
        <v>730</v>
      </c>
      <c r="GKM6" s="142" t="s">
        <v>730</v>
      </c>
      <c r="GKN6" s="142" t="s">
        <v>730</v>
      </c>
      <c r="GKO6" s="142" t="s">
        <v>730</v>
      </c>
      <c r="GKP6" s="142" t="s">
        <v>730</v>
      </c>
      <c r="GKQ6" s="142" t="s">
        <v>730</v>
      </c>
      <c r="GKR6" s="142" t="s">
        <v>730</v>
      </c>
      <c r="GKS6" s="142" t="s">
        <v>730</v>
      </c>
      <c r="GKT6" s="142" t="s">
        <v>730</v>
      </c>
      <c r="GKU6" s="142" t="s">
        <v>730</v>
      </c>
      <c r="GKV6" s="142" t="s">
        <v>730</v>
      </c>
      <c r="GKW6" s="142" t="s">
        <v>730</v>
      </c>
      <c r="GKX6" s="142" t="s">
        <v>730</v>
      </c>
      <c r="GKY6" s="142" t="s">
        <v>730</v>
      </c>
      <c r="GKZ6" s="142" t="s">
        <v>730</v>
      </c>
      <c r="GLA6" s="142" t="s">
        <v>730</v>
      </c>
      <c r="GLB6" s="142" t="s">
        <v>730</v>
      </c>
      <c r="GLC6" s="142" t="s">
        <v>730</v>
      </c>
      <c r="GLD6" s="142" t="s">
        <v>730</v>
      </c>
      <c r="GLE6" s="142" t="s">
        <v>730</v>
      </c>
      <c r="GLF6" s="142" t="s">
        <v>730</v>
      </c>
      <c r="GLG6" s="142" t="s">
        <v>730</v>
      </c>
      <c r="GLH6" s="142" t="s">
        <v>730</v>
      </c>
      <c r="GLI6" s="142" t="s">
        <v>730</v>
      </c>
      <c r="GLJ6" s="142" t="s">
        <v>730</v>
      </c>
      <c r="GLK6" s="142" t="s">
        <v>730</v>
      </c>
      <c r="GLL6" s="142" t="s">
        <v>730</v>
      </c>
      <c r="GLM6" s="142" t="s">
        <v>730</v>
      </c>
      <c r="GLN6" s="142" t="s">
        <v>730</v>
      </c>
      <c r="GLO6" s="142" t="s">
        <v>730</v>
      </c>
      <c r="GLP6" s="142" t="s">
        <v>730</v>
      </c>
      <c r="GLQ6" s="142" t="s">
        <v>730</v>
      </c>
      <c r="GLR6" s="142" t="s">
        <v>730</v>
      </c>
      <c r="GLS6" s="142" t="s">
        <v>730</v>
      </c>
      <c r="GLT6" s="142" t="s">
        <v>730</v>
      </c>
      <c r="GLU6" s="142" t="s">
        <v>730</v>
      </c>
      <c r="GLV6" s="142" t="s">
        <v>730</v>
      </c>
      <c r="GLW6" s="142" t="s">
        <v>730</v>
      </c>
      <c r="GLX6" s="142" t="s">
        <v>730</v>
      </c>
      <c r="GLY6" s="142" t="s">
        <v>730</v>
      </c>
      <c r="GLZ6" s="142" t="s">
        <v>730</v>
      </c>
      <c r="GMA6" s="142" t="s">
        <v>730</v>
      </c>
      <c r="GMB6" s="142" t="s">
        <v>730</v>
      </c>
      <c r="GMC6" s="142" t="s">
        <v>730</v>
      </c>
      <c r="GMD6" s="142" t="s">
        <v>730</v>
      </c>
      <c r="GME6" s="142" t="s">
        <v>730</v>
      </c>
      <c r="GMF6" s="142" t="s">
        <v>730</v>
      </c>
      <c r="GMG6" s="142" t="s">
        <v>730</v>
      </c>
      <c r="GMH6" s="142" t="s">
        <v>730</v>
      </c>
      <c r="GMI6" s="142" t="s">
        <v>730</v>
      </c>
      <c r="GMJ6" s="142" t="s">
        <v>730</v>
      </c>
      <c r="GMK6" s="142" t="s">
        <v>730</v>
      </c>
      <c r="GML6" s="142" t="s">
        <v>730</v>
      </c>
      <c r="GMM6" s="142" t="s">
        <v>730</v>
      </c>
      <c r="GMN6" s="142" t="s">
        <v>730</v>
      </c>
      <c r="GMO6" s="142" t="s">
        <v>730</v>
      </c>
      <c r="GMP6" s="142" t="s">
        <v>730</v>
      </c>
      <c r="GMQ6" s="142" t="s">
        <v>730</v>
      </c>
      <c r="GMR6" s="142" t="s">
        <v>730</v>
      </c>
      <c r="GMS6" s="142" t="s">
        <v>730</v>
      </c>
      <c r="GMT6" s="142" t="s">
        <v>730</v>
      </c>
      <c r="GMU6" s="142" t="s">
        <v>730</v>
      </c>
      <c r="GMV6" s="142" t="s">
        <v>730</v>
      </c>
      <c r="GMW6" s="142" t="s">
        <v>730</v>
      </c>
      <c r="GMX6" s="142" t="s">
        <v>730</v>
      </c>
      <c r="GMY6" s="142" t="s">
        <v>730</v>
      </c>
      <c r="GMZ6" s="142" t="s">
        <v>730</v>
      </c>
      <c r="GNA6" s="142" t="s">
        <v>730</v>
      </c>
      <c r="GNB6" s="142" t="s">
        <v>730</v>
      </c>
      <c r="GNC6" s="142" t="s">
        <v>730</v>
      </c>
      <c r="GND6" s="142" t="s">
        <v>730</v>
      </c>
      <c r="GNE6" s="142" t="s">
        <v>730</v>
      </c>
      <c r="GNF6" s="142" t="s">
        <v>730</v>
      </c>
      <c r="GNG6" s="142" t="s">
        <v>730</v>
      </c>
      <c r="GNH6" s="142" t="s">
        <v>730</v>
      </c>
      <c r="GNI6" s="142" t="s">
        <v>730</v>
      </c>
      <c r="GNJ6" s="142" t="s">
        <v>730</v>
      </c>
      <c r="GNK6" s="142" t="s">
        <v>730</v>
      </c>
      <c r="GNL6" s="142" t="s">
        <v>730</v>
      </c>
      <c r="GNM6" s="142" t="s">
        <v>730</v>
      </c>
      <c r="GNN6" s="142" t="s">
        <v>730</v>
      </c>
      <c r="GNO6" s="142" t="s">
        <v>730</v>
      </c>
      <c r="GNP6" s="142" t="s">
        <v>730</v>
      </c>
      <c r="GNQ6" s="142" t="s">
        <v>730</v>
      </c>
      <c r="GNR6" s="142" t="s">
        <v>730</v>
      </c>
      <c r="GNS6" s="142" t="s">
        <v>730</v>
      </c>
      <c r="GNT6" s="142" t="s">
        <v>730</v>
      </c>
      <c r="GNU6" s="142" t="s">
        <v>730</v>
      </c>
      <c r="GNV6" s="142" t="s">
        <v>730</v>
      </c>
      <c r="GNW6" s="142" t="s">
        <v>730</v>
      </c>
      <c r="GNX6" s="142" t="s">
        <v>730</v>
      </c>
      <c r="GNY6" s="142" t="s">
        <v>730</v>
      </c>
      <c r="GNZ6" s="142" t="s">
        <v>730</v>
      </c>
      <c r="GOA6" s="142" t="s">
        <v>730</v>
      </c>
      <c r="GOB6" s="142" t="s">
        <v>730</v>
      </c>
      <c r="GOC6" s="142" t="s">
        <v>730</v>
      </c>
      <c r="GOD6" s="142" t="s">
        <v>730</v>
      </c>
      <c r="GOE6" s="142" t="s">
        <v>730</v>
      </c>
      <c r="GOF6" s="142" t="s">
        <v>730</v>
      </c>
      <c r="GOG6" s="142" t="s">
        <v>730</v>
      </c>
      <c r="GOH6" s="142" t="s">
        <v>730</v>
      </c>
      <c r="GOI6" s="142" t="s">
        <v>730</v>
      </c>
      <c r="GOJ6" s="142" t="s">
        <v>730</v>
      </c>
      <c r="GOK6" s="142" t="s">
        <v>730</v>
      </c>
      <c r="GOL6" s="142" t="s">
        <v>730</v>
      </c>
      <c r="GOM6" s="142" t="s">
        <v>730</v>
      </c>
      <c r="GON6" s="142" t="s">
        <v>730</v>
      </c>
      <c r="GOO6" s="142" t="s">
        <v>730</v>
      </c>
      <c r="GOP6" s="142" t="s">
        <v>730</v>
      </c>
      <c r="GOQ6" s="142" t="s">
        <v>730</v>
      </c>
      <c r="GOR6" s="142" t="s">
        <v>730</v>
      </c>
      <c r="GOS6" s="142" t="s">
        <v>730</v>
      </c>
      <c r="GOT6" s="142" t="s">
        <v>730</v>
      </c>
      <c r="GOU6" s="142" t="s">
        <v>730</v>
      </c>
      <c r="GOV6" s="142" t="s">
        <v>730</v>
      </c>
      <c r="GOW6" s="142" t="s">
        <v>730</v>
      </c>
      <c r="GOX6" s="142" t="s">
        <v>730</v>
      </c>
      <c r="GOY6" s="142" t="s">
        <v>730</v>
      </c>
      <c r="GOZ6" s="142" t="s">
        <v>730</v>
      </c>
      <c r="GPA6" s="142" t="s">
        <v>730</v>
      </c>
      <c r="GPB6" s="142" t="s">
        <v>730</v>
      </c>
      <c r="GPC6" s="142" t="s">
        <v>730</v>
      </c>
      <c r="GPD6" s="142" t="s">
        <v>730</v>
      </c>
      <c r="GPE6" s="142" t="s">
        <v>730</v>
      </c>
      <c r="GPF6" s="142" t="s">
        <v>730</v>
      </c>
      <c r="GPG6" s="142" t="s">
        <v>730</v>
      </c>
      <c r="GPH6" s="142" t="s">
        <v>730</v>
      </c>
      <c r="GPI6" s="142" t="s">
        <v>730</v>
      </c>
      <c r="GPJ6" s="142" t="s">
        <v>730</v>
      </c>
      <c r="GPK6" s="142" t="s">
        <v>730</v>
      </c>
      <c r="GPL6" s="142" t="s">
        <v>730</v>
      </c>
      <c r="GPM6" s="142" t="s">
        <v>730</v>
      </c>
      <c r="GPN6" s="142" t="s">
        <v>730</v>
      </c>
      <c r="GPO6" s="142" t="s">
        <v>730</v>
      </c>
      <c r="GPP6" s="142" t="s">
        <v>730</v>
      </c>
      <c r="GPQ6" s="142" t="s">
        <v>730</v>
      </c>
      <c r="GPR6" s="142" t="s">
        <v>730</v>
      </c>
      <c r="GPS6" s="142" t="s">
        <v>730</v>
      </c>
      <c r="GPT6" s="142" t="s">
        <v>730</v>
      </c>
      <c r="GPU6" s="142" t="s">
        <v>730</v>
      </c>
      <c r="GPV6" s="142" t="s">
        <v>730</v>
      </c>
      <c r="GPW6" s="142" t="s">
        <v>730</v>
      </c>
      <c r="GPX6" s="142" t="s">
        <v>730</v>
      </c>
      <c r="GPY6" s="142" t="s">
        <v>730</v>
      </c>
      <c r="GPZ6" s="142" t="s">
        <v>730</v>
      </c>
      <c r="GQA6" s="142" t="s">
        <v>730</v>
      </c>
      <c r="GQB6" s="142" t="s">
        <v>730</v>
      </c>
      <c r="GQC6" s="142" t="s">
        <v>730</v>
      </c>
      <c r="GQD6" s="142" t="s">
        <v>730</v>
      </c>
      <c r="GQE6" s="142" t="s">
        <v>730</v>
      </c>
      <c r="GQF6" s="142" t="s">
        <v>730</v>
      </c>
      <c r="GQG6" s="142" t="s">
        <v>730</v>
      </c>
      <c r="GQH6" s="142" t="s">
        <v>730</v>
      </c>
      <c r="GQI6" s="142" t="s">
        <v>730</v>
      </c>
      <c r="GQJ6" s="142" t="s">
        <v>730</v>
      </c>
      <c r="GQK6" s="142" t="s">
        <v>730</v>
      </c>
      <c r="GQL6" s="142" t="s">
        <v>730</v>
      </c>
      <c r="GQM6" s="142" t="s">
        <v>730</v>
      </c>
      <c r="GQN6" s="142" t="s">
        <v>730</v>
      </c>
      <c r="GQO6" s="142" t="s">
        <v>730</v>
      </c>
      <c r="GQP6" s="142" t="s">
        <v>730</v>
      </c>
      <c r="GQQ6" s="142" t="s">
        <v>730</v>
      </c>
      <c r="GQR6" s="142" t="s">
        <v>730</v>
      </c>
      <c r="GQS6" s="142" t="s">
        <v>730</v>
      </c>
      <c r="GQT6" s="142" t="s">
        <v>730</v>
      </c>
      <c r="GQU6" s="142" t="s">
        <v>730</v>
      </c>
      <c r="GQV6" s="142" t="s">
        <v>730</v>
      </c>
      <c r="GQW6" s="142" t="s">
        <v>730</v>
      </c>
      <c r="GQX6" s="142" t="s">
        <v>730</v>
      </c>
      <c r="GQY6" s="142" t="s">
        <v>730</v>
      </c>
      <c r="GQZ6" s="142" t="s">
        <v>730</v>
      </c>
      <c r="GRA6" s="142" t="s">
        <v>730</v>
      </c>
      <c r="GRB6" s="142" t="s">
        <v>730</v>
      </c>
      <c r="GRC6" s="142" t="s">
        <v>730</v>
      </c>
      <c r="GRD6" s="142" t="s">
        <v>730</v>
      </c>
      <c r="GRE6" s="142" t="s">
        <v>730</v>
      </c>
      <c r="GRF6" s="142" t="s">
        <v>730</v>
      </c>
      <c r="GRG6" s="142" t="s">
        <v>730</v>
      </c>
      <c r="GRH6" s="142" t="s">
        <v>730</v>
      </c>
      <c r="GRI6" s="142" t="s">
        <v>730</v>
      </c>
      <c r="GRJ6" s="142" t="s">
        <v>730</v>
      </c>
      <c r="GRK6" s="142" t="s">
        <v>730</v>
      </c>
      <c r="GRL6" s="142" t="s">
        <v>730</v>
      </c>
      <c r="GRM6" s="142" t="s">
        <v>730</v>
      </c>
      <c r="GRN6" s="142" t="s">
        <v>730</v>
      </c>
      <c r="GRO6" s="142" t="s">
        <v>730</v>
      </c>
      <c r="GRP6" s="142" t="s">
        <v>730</v>
      </c>
      <c r="GRQ6" s="142" t="s">
        <v>730</v>
      </c>
      <c r="GRR6" s="142" t="s">
        <v>730</v>
      </c>
      <c r="GRS6" s="142" t="s">
        <v>730</v>
      </c>
      <c r="GRT6" s="142" t="s">
        <v>730</v>
      </c>
      <c r="GRU6" s="142" t="s">
        <v>730</v>
      </c>
      <c r="GRV6" s="142" t="s">
        <v>730</v>
      </c>
      <c r="GRW6" s="142" t="s">
        <v>730</v>
      </c>
      <c r="GRX6" s="142" t="s">
        <v>730</v>
      </c>
      <c r="GRY6" s="142" t="s">
        <v>730</v>
      </c>
      <c r="GRZ6" s="142" t="s">
        <v>730</v>
      </c>
      <c r="GSA6" s="142" t="s">
        <v>730</v>
      </c>
      <c r="GSB6" s="142" t="s">
        <v>730</v>
      </c>
      <c r="GSC6" s="142" t="s">
        <v>730</v>
      </c>
      <c r="GSD6" s="142" t="s">
        <v>730</v>
      </c>
      <c r="GSE6" s="142" t="s">
        <v>730</v>
      </c>
      <c r="GSF6" s="142" t="s">
        <v>730</v>
      </c>
      <c r="GSG6" s="142" t="s">
        <v>730</v>
      </c>
      <c r="GSH6" s="142" t="s">
        <v>730</v>
      </c>
      <c r="GSI6" s="142" t="s">
        <v>730</v>
      </c>
      <c r="GSJ6" s="142" t="s">
        <v>730</v>
      </c>
      <c r="GSK6" s="142" t="s">
        <v>730</v>
      </c>
      <c r="GSL6" s="142" t="s">
        <v>730</v>
      </c>
      <c r="GSM6" s="142" t="s">
        <v>730</v>
      </c>
      <c r="GSN6" s="142" t="s">
        <v>730</v>
      </c>
      <c r="GSO6" s="142" t="s">
        <v>730</v>
      </c>
      <c r="GSP6" s="142" t="s">
        <v>730</v>
      </c>
      <c r="GSQ6" s="142" t="s">
        <v>730</v>
      </c>
      <c r="GSR6" s="142" t="s">
        <v>730</v>
      </c>
      <c r="GSS6" s="142" t="s">
        <v>730</v>
      </c>
      <c r="GST6" s="142" t="s">
        <v>730</v>
      </c>
      <c r="GSU6" s="142" t="s">
        <v>730</v>
      </c>
      <c r="GSV6" s="142" t="s">
        <v>730</v>
      </c>
      <c r="GSW6" s="142" t="s">
        <v>730</v>
      </c>
      <c r="GSX6" s="142" t="s">
        <v>730</v>
      </c>
      <c r="GSY6" s="142" t="s">
        <v>730</v>
      </c>
      <c r="GSZ6" s="142" t="s">
        <v>730</v>
      </c>
      <c r="GTA6" s="142" t="s">
        <v>730</v>
      </c>
      <c r="GTB6" s="142" t="s">
        <v>730</v>
      </c>
      <c r="GTC6" s="142" t="s">
        <v>730</v>
      </c>
      <c r="GTD6" s="142" t="s">
        <v>730</v>
      </c>
      <c r="GTE6" s="142" t="s">
        <v>730</v>
      </c>
      <c r="GTF6" s="142" t="s">
        <v>730</v>
      </c>
      <c r="GTG6" s="142" t="s">
        <v>730</v>
      </c>
      <c r="GTH6" s="142" t="s">
        <v>730</v>
      </c>
      <c r="GTI6" s="142" t="s">
        <v>730</v>
      </c>
      <c r="GTJ6" s="142" t="s">
        <v>730</v>
      </c>
      <c r="GTK6" s="142" t="s">
        <v>730</v>
      </c>
      <c r="GTL6" s="142" t="s">
        <v>730</v>
      </c>
      <c r="GTM6" s="142" t="s">
        <v>730</v>
      </c>
      <c r="GTN6" s="142" t="s">
        <v>730</v>
      </c>
      <c r="GTO6" s="142" t="s">
        <v>730</v>
      </c>
      <c r="GTP6" s="142" t="s">
        <v>730</v>
      </c>
      <c r="GTQ6" s="142" t="s">
        <v>730</v>
      </c>
      <c r="GTR6" s="142" t="s">
        <v>730</v>
      </c>
      <c r="GTS6" s="142" t="s">
        <v>730</v>
      </c>
      <c r="GTT6" s="142" t="s">
        <v>730</v>
      </c>
      <c r="GTU6" s="142" t="s">
        <v>730</v>
      </c>
      <c r="GTV6" s="142" t="s">
        <v>730</v>
      </c>
      <c r="GTW6" s="142" t="s">
        <v>730</v>
      </c>
      <c r="GTX6" s="142" t="s">
        <v>730</v>
      </c>
      <c r="GTY6" s="142" t="s">
        <v>730</v>
      </c>
      <c r="GTZ6" s="142" t="s">
        <v>730</v>
      </c>
      <c r="GUA6" s="142" t="s">
        <v>730</v>
      </c>
      <c r="GUB6" s="142" t="s">
        <v>730</v>
      </c>
      <c r="GUC6" s="142" t="s">
        <v>730</v>
      </c>
      <c r="GUD6" s="142" t="s">
        <v>730</v>
      </c>
      <c r="GUE6" s="142" t="s">
        <v>730</v>
      </c>
      <c r="GUF6" s="142" t="s">
        <v>730</v>
      </c>
      <c r="GUG6" s="142" t="s">
        <v>730</v>
      </c>
      <c r="GUH6" s="142" t="s">
        <v>730</v>
      </c>
      <c r="GUI6" s="142" t="s">
        <v>730</v>
      </c>
      <c r="GUJ6" s="142" t="s">
        <v>730</v>
      </c>
      <c r="GUK6" s="142" t="s">
        <v>730</v>
      </c>
      <c r="GUL6" s="142" t="s">
        <v>730</v>
      </c>
      <c r="GUM6" s="142" t="s">
        <v>730</v>
      </c>
      <c r="GUN6" s="142" t="s">
        <v>730</v>
      </c>
      <c r="GUO6" s="142" t="s">
        <v>730</v>
      </c>
      <c r="GUP6" s="142" t="s">
        <v>730</v>
      </c>
      <c r="GUQ6" s="142" t="s">
        <v>730</v>
      </c>
      <c r="GUR6" s="142" t="s">
        <v>730</v>
      </c>
      <c r="GUS6" s="142" t="s">
        <v>730</v>
      </c>
      <c r="GUT6" s="142" t="s">
        <v>730</v>
      </c>
      <c r="GUU6" s="142" t="s">
        <v>730</v>
      </c>
      <c r="GUV6" s="142" t="s">
        <v>730</v>
      </c>
      <c r="GUW6" s="142" t="s">
        <v>730</v>
      </c>
      <c r="GUX6" s="142" t="s">
        <v>730</v>
      </c>
      <c r="GUY6" s="142" t="s">
        <v>730</v>
      </c>
      <c r="GUZ6" s="142" t="s">
        <v>730</v>
      </c>
      <c r="GVA6" s="142" t="s">
        <v>730</v>
      </c>
      <c r="GVB6" s="142" t="s">
        <v>730</v>
      </c>
      <c r="GVC6" s="142" t="s">
        <v>730</v>
      </c>
      <c r="GVD6" s="142" t="s">
        <v>730</v>
      </c>
      <c r="GVE6" s="142" t="s">
        <v>730</v>
      </c>
      <c r="GVF6" s="142" t="s">
        <v>730</v>
      </c>
      <c r="GVG6" s="142" t="s">
        <v>730</v>
      </c>
      <c r="GVH6" s="142" t="s">
        <v>730</v>
      </c>
      <c r="GVI6" s="142" t="s">
        <v>730</v>
      </c>
      <c r="GVJ6" s="142" t="s">
        <v>730</v>
      </c>
      <c r="GVK6" s="142" t="s">
        <v>730</v>
      </c>
      <c r="GVL6" s="142" t="s">
        <v>730</v>
      </c>
      <c r="GVM6" s="142" t="s">
        <v>730</v>
      </c>
      <c r="GVN6" s="142" t="s">
        <v>730</v>
      </c>
      <c r="GVO6" s="142" t="s">
        <v>730</v>
      </c>
      <c r="GVP6" s="142" t="s">
        <v>730</v>
      </c>
      <c r="GVQ6" s="142" t="s">
        <v>730</v>
      </c>
      <c r="GVR6" s="142" t="s">
        <v>730</v>
      </c>
      <c r="GVS6" s="142" t="s">
        <v>730</v>
      </c>
      <c r="GVT6" s="142" t="s">
        <v>730</v>
      </c>
      <c r="GVU6" s="142" t="s">
        <v>730</v>
      </c>
      <c r="GVV6" s="142" t="s">
        <v>730</v>
      </c>
      <c r="GVW6" s="142" t="s">
        <v>730</v>
      </c>
      <c r="GVX6" s="142" t="s">
        <v>730</v>
      </c>
      <c r="GVY6" s="142" t="s">
        <v>730</v>
      </c>
      <c r="GVZ6" s="142" t="s">
        <v>730</v>
      </c>
      <c r="GWA6" s="142" t="s">
        <v>730</v>
      </c>
      <c r="GWB6" s="142" t="s">
        <v>730</v>
      </c>
      <c r="GWC6" s="142" t="s">
        <v>730</v>
      </c>
      <c r="GWD6" s="142" t="s">
        <v>730</v>
      </c>
      <c r="GWE6" s="142" t="s">
        <v>730</v>
      </c>
      <c r="GWF6" s="142" t="s">
        <v>730</v>
      </c>
      <c r="GWG6" s="142" t="s">
        <v>730</v>
      </c>
      <c r="GWH6" s="142" t="s">
        <v>730</v>
      </c>
      <c r="GWI6" s="142" t="s">
        <v>730</v>
      </c>
      <c r="GWJ6" s="142" t="s">
        <v>730</v>
      </c>
      <c r="GWK6" s="142" t="s">
        <v>730</v>
      </c>
      <c r="GWL6" s="142" t="s">
        <v>730</v>
      </c>
      <c r="GWM6" s="142" t="s">
        <v>730</v>
      </c>
      <c r="GWN6" s="142" t="s">
        <v>730</v>
      </c>
      <c r="GWO6" s="142" t="s">
        <v>730</v>
      </c>
      <c r="GWP6" s="142" t="s">
        <v>730</v>
      </c>
      <c r="GWQ6" s="142" t="s">
        <v>730</v>
      </c>
      <c r="GWR6" s="142" t="s">
        <v>730</v>
      </c>
      <c r="GWS6" s="142" t="s">
        <v>730</v>
      </c>
      <c r="GWT6" s="142" t="s">
        <v>730</v>
      </c>
      <c r="GWU6" s="142" t="s">
        <v>730</v>
      </c>
      <c r="GWV6" s="142" t="s">
        <v>730</v>
      </c>
      <c r="GWW6" s="142" t="s">
        <v>730</v>
      </c>
      <c r="GWX6" s="142" t="s">
        <v>730</v>
      </c>
      <c r="GWY6" s="142" t="s">
        <v>730</v>
      </c>
      <c r="GWZ6" s="142" t="s">
        <v>730</v>
      </c>
      <c r="GXA6" s="142" t="s">
        <v>730</v>
      </c>
      <c r="GXB6" s="142" t="s">
        <v>730</v>
      </c>
      <c r="GXC6" s="142" t="s">
        <v>730</v>
      </c>
      <c r="GXD6" s="142" t="s">
        <v>730</v>
      </c>
      <c r="GXE6" s="142" t="s">
        <v>730</v>
      </c>
      <c r="GXF6" s="142" t="s">
        <v>730</v>
      </c>
      <c r="GXG6" s="142" t="s">
        <v>730</v>
      </c>
      <c r="GXH6" s="142" t="s">
        <v>730</v>
      </c>
      <c r="GXI6" s="142" t="s">
        <v>730</v>
      </c>
      <c r="GXJ6" s="142" t="s">
        <v>730</v>
      </c>
      <c r="GXK6" s="142" t="s">
        <v>730</v>
      </c>
      <c r="GXL6" s="142" t="s">
        <v>730</v>
      </c>
      <c r="GXM6" s="142" t="s">
        <v>730</v>
      </c>
      <c r="GXN6" s="142" t="s">
        <v>730</v>
      </c>
      <c r="GXO6" s="142" t="s">
        <v>730</v>
      </c>
      <c r="GXP6" s="142" t="s">
        <v>730</v>
      </c>
      <c r="GXQ6" s="142" t="s">
        <v>730</v>
      </c>
      <c r="GXR6" s="142" t="s">
        <v>730</v>
      </c>
      <c r="GXS6" s="142" t="s">
        <v>730</v>
      </c>
      <c r="GXT6" s="142" t="s">
        <v>730</v>
      </c>
      <c r="GXU6" s="142" t="s">
        <v>730</v>
      </c>
      <c r="GXV6" s="142" t="s">
        <v>730</v>
      </c>
      <c r="GXW6" s="142" t="s">
        <v>730</v>
      </c>
      <c r="GXX6" s="142" t="s">
        <v>730</v>
      </c>
      <c r="GXY6" s="142" t="s">
        <v>730</v>
      </c>
      <c r="GXZ6" s="142" t="s">
        <v>730</v>
      </c>
      <c r="GYA6" s="142" t="s">
        <v>730</v>
      </c>
      <c r="GYB6" s="142" t="s">
        <v>730</v>
      </c>
      <c r="GYC6" s="142" t="s">
        <v>730</v>
      </c>
      <c r="GYD6" s="142" t="s">
        <v>730</v>
      </c>
      <c r="GYE6" s="142" t="s">
        <v>730</v>
      </c>
      <c r="GYF6" s="142" t="s">
        <v>730</v>
      </c>
      <c r="GYG6" s="142" t="s">
        <v>730</v>
      </c>
      <c r="GYH6" s="142" t="s">
        <v>730</v>
      </c>
      <c r="GYI6" s="142" t="s">
        <v>730</v>
      </c>
      <c r="GYJ6" s="142" t="s">
        <v>730</v>
      </c>
      <c r="GYK6" s="142" t="s">
        <v>730</v>
      </c>
      <c r="GYL6" s="142" t="s">
        <v>730</v>
      </c>
      <c r="GYM6" s="142" t="s">
        <v>730</v>
      </c>
      <c r="GYN6" s="142" t="s">
        <v>730</v>
      </c>
      <c r="GYO6" s="142" t="s">
        <v>730</v>
      </c>
      <c r="GYP6" s="142" t="s">
        <v>730</v>
      </c>
      <c r="GYQ6" s="142" t="s">
        <v>730</v>
      </c>
      <c r="GYR6" s="142" t="s">
        <v>730</v>
      </c>
      <c r="GYS6" s="142" t="s">
        <v>730</v>
      </c>
      <c r="GYT6" s="142" t="s">
        <v>730</v>
      </c>
      <c r="GYU6" s="142" t="s">
        <v>730</v>
      </c>
      <c r="GYV6" s="142" t="s">
        <v>730</v>
      </c>
      <c r="GYW6" s="142" t="s">
        <v>730</v>
      </c>
      <c r="GYX6" s="142" t="s">
        <v>730</v>
      </c>
      <c r="GYY6" s="142" t="s">
        <v>730</v>
      </c>
      <c r="GYZ6" s="142" t="s">
        <v>730</v>
      </c>
      <c r="GZA6" s="142" t="s">
        <v>730</v>
      </c>
      <c r="GZB6" s="142" t="s">
        <v>730</v>
      </c>
      <c r="GZC6" s="142" t="s">
        <v>730</v>
      </c>
      <c r="GZD6" s="142" t="s">
        <v>730</v>
      </c>
      <c r="GZE6" s="142" t="s">
        <v>730</v>
      </c>
      <c r="GZF6" s="142" t="s">
        <v>730</v>
      </c>
      <c r="GZG6" s="142" t="s">
        <v>730</v>
      </c>
      <c r="GZH6" s="142" t="s">
        <v>730</v>
      </c>
      <c r="GZI6" s="142" t="s">
        <v>730</v>
      </c>
      <c r="GZJ6" s="142" t="s">
        <v>730</v>
      </c>
      <c r="GZK6" s="142" t="s">
        <v>730</v>
      </c>
      <c r="GZL6" s="142" t="s">
        <v>730</v>
      </c>
      <c r="GZM6" s="142" t="s">
        <v>730</v>
      </c>
      <c r="GZN6" s="142" t="s">
        <v>730</v>
      </c>
      <c r="GZO6" s="142" t="s">
        <v>730</v>
      </c>
      <c r="GZP6" s="142" t="s">
        <v>730</v>
      </c>
      <c r="GZQ6" s="142" t="s">
        <v>730</v>
      </c>
      <c r="GZR6" s="142" t="s">
        <v>730</v>
      </c>
      <c r="GZS6" s="142" t="s">
        <v>730</v>
      </c>
      <c r="GZT6" s="142" t="s">
        <v>730</v>
      </c>
      <c r="GZU6" s="142" t="s">
        <v>730</v>
      </c>
      <c r="GZV6" s="142" t="s">
        <v>730</v>
      </c>
      <c r="GZW6" s="142" t="s">
        <v>730</v>
      </c>
      <c r="GZX6" s="142" t="s">
        <v>730</v>
      </c>
      <c r="GZY6" s="142" t="s">
        <v>730</v>
      </c>
      <c r="GZZ6" s="142" t="s">
        <v>730</v>
      </c>
      <c r="HAA6" s="142" t="s">
        <v>730</v>
      </c>
      <c r="HAB6" s="142" t="s">
        <v>730</v>
      </c>
      <c r="HAC6" s="142" t="s">
        <v>730</v>
      </c>
      <c r="HAD6" s="142" t="s">
        <v>730</v>
      </c>
      <c r="HAE6" s="142" t="s">
        <v>730</v>
      </c>
      <c r="HAF6" s="142" t="s">
        <v>730</v>
      </c>
      <c r="HAG6" s="142" t="s">
        <v>730</v>
      </c>
      <c r="HAH6" s="142" t="s">
        <v>730</v>
      </c>
      <c r="HAI6" s="142" t="s">
        <v>730</v>
      </c>
      <c r="HAJ6" s="142" t="s">
        <v>730</v>
      </c>
      <c r="HAK6" s="142" t="s">
        <v>730</v>
      </c>
      <c r="HAL6" s="142" t="s">
        <v>730</v>
      </c>
      <c r="HAM6" s="142" t="s">
        <v>730</v>
      </c>
      <c r="HAN6" s="142" t="s">
        <v>730</v>
      </c>
      <c r="HAO6" s="142" t="s">
        <v>730</v>
      </c>
      <c r="HAP6" s="142" t="s">
        <v>730</v>
      </c>
      <c r="HAQ6" s="142" t="s">
        <v>730</v>
      </c>
      <c r="HAR6" s="142" t="s">
        <v>730</v>
      </c>
      <c r="HAS6" s="142" t="s">
        <v>730</v>
      </c>
      <c r="HAT6" s="142" t="s">
        <v>730</v>
      </c>
      <c r="HAU6" s="142" t="s">
        <v>730</v>
      </c>
      <c r="HAV6" s="142" t="s">
        <v>730</v>
      </c>
      <c r="HAW6" s="142" t="s">
        <v>730</v>
      </c>
      <c r="HAX6" s="142" t="s">
        <v>730</v>
      </c>
      <c r="HAY6" s="142" t="s">
        <v>730</v>
      </c>
      <c r="HAZ6" s="142" t="s">
        <v>730</v>
      </c>
      <c r="HBA6" s="142" t="s">
        <v>730</v>
      </c>
      <c r="HBB6" s="142" t="s">
        <v>730</v>
      </c>
      <c r="HBC6" s="142" t="s">
        <v>730</v>
      </c>
      <c r="HBD6" s="142" t="s">
        <v>730</v>
      </c>
      <c r="HBE6" s="142" t="s">
        <v>730</v>
      </c>
      <c r="HBF6" s="142" t="s">
        <v>730</v>
      </c>
      <c r="HBG6" s="142" t="s">
        <v>730</v>
      </c>
      <c r="HBH6" s="142" t="s">
        <v>730</v>
      </c>
      <c r="HBI6" s="142" t="s">
        <v>730</v>
      </c>
      <c r="HBJ6" s="142" t="s">
        <v>730</v>
      </c>
      <c r="HBK6" s="142" t="s">
        <v>730</v>
      </c>
      <c r="HBL6" s="142" t="s">
        <v>730</v>
      </c>
      <c r="HBM6" s="142" t="s">
        <v>730</v>
      </c>
      <c r="HBN6" s="142" t="s">
        <v>730</v>
      </c>
      <c r="HBO6" s="142" t="s">
        <v>730</v>
      </c>
      <c r="HBP6" s="142" t="s">
        <v>730</v>
      </c>
      <c r="HBQ6" s="142" t="s">
        <v>730</v>
      </c>
      <c r="HBR6" s="142" t="s">
        <v>730</v>
      </c>
      <c r="HBS6" s="142" t="s">
        <v>730</v>
      </c>
      <c r="HBT6" s="142" t="s">
        <v>730</v>
      </c>
      <c r="HBU6" s="142" t="s">
        <v>730</v>
      </c>
      <c r="HBV6" s="142" t="s">
        <v>730</v>
      </c>
      <c r="HBW6" s="142" t="s">
        <v>730</v>
      </c>
      <c r="HBX6" s="142" t="s">
        <v>730</v>
      </c>
      <c r="HBY6" s="142" t="s">
        <v>730</v>
      </c>
      <c r="HBZ6" s="142" t="s">
        <v>730</v>
      </c>
      <c r="HCA6" s="142" t="s">
        <v>730</v>
      </c>
      <c r="HCB6" s="142" t="s">
        <v>730</v>
      </c>
      <c r="HCC6" s="142" t="s">
        <v>730</v>
      </c>
      <c r="HCD6" s="142" t="s">
        <v>730</v>
      </c>
      <c r="HCE6" s="142" t="s">
        <v>730</v>
      </c>
      <c r="HCF6" s="142" t="s">
        <v>730</v>
      </c>
      <c r="HCG6" s="142" t="s">
        <v>730</v>
      </c>
      <c r="HCH6" s="142" t="s">
        <v>730</v>
      </c>
      <c r="HCI6" s="142" t="s">
        <v>730</v>
      </c>
      <c r="HCJ6" s="142" t="s">
        <v>730</v>
      </c>
      <c r="HCK6" s="142" t="s">
        <v>730</v>
      </c>
      <c r="HCL6" s="142" t="s">
        <v>730</v>
      </c>
      <c r="HCM6" s="142" t="s">
        <v>730</v>
      </c>
      <c r="HCN6" s="142" t="s">
        <v>730</v>
      </c>
      <c r="HCO6" s="142" t="s">
        <v>730</v>
      </c>
      <c r="HCP6" s="142" t="s">
        <v>730</v>
      </c>
      <c r="HCQ6" s="142" t="s">
        <v>730</v>
      </c>
      <c r="HCR6" s="142" t="s">
        <v>730</v>
      </c>
      <c r="HCS6" s="142" t="s">
        <v>730</v>
      </c>
      <c r="HCT6" s="142" t="s">
        <v>730</v>
      </c>
      <c r="HCU6" s="142" t="s">
        <v>730</v>
      </c>
      <c r="HCV6" s="142" t="s">
        <v>730</v>
      </c>
      <c r="HCW6" s="142" t="s">
        <v>730</v>
      </c>
      <c r="HCX6" s="142" t="s">
        <v>730</v>
      </c>
      <c r="HCY6" s="142" t="s">
        <v>730</v>
      </c>
      <c r="HCZ6" s="142" t="s">
        <v>730</v>
      </c>
      <c r="HDA6" s="142" t="s">
        <v>730</v>
      </c>
      <c r="HDB6" s="142" t="s">
        <v>730</v>
      </c>
      <c r="HDC6" s="142" t="s">
        <v>730</v>
      </c>
      <c r="HDD6" s="142" t="s">
        <v>730</v>
      </c>
      <c r="HDE6" s="142" t="s">
        <v>730</v>
      </c>
      <c r="HDF6" s="142" t="s">
        <v>730</v>
      </c>
      <c r="HDG6" s="142" t="s">
        <v>730</v>
      </c>
      <c r="HDH6" s="142" t="s">
        <v>730</v>
      </c>
      <c r="HDI6" s="142" t="s">
        <v>730</v>
      </c>
      <c r="HDJ6" s="142" t="s">
        <v>730</v>
      </c>
      <c r="HDK6" s="142" t="s">
        <v>730</v>
      </c>
      <c r="HDL6" s="142" t="s">
        <v>730</v>
      </c>
      <c r="HDM6" s="142" t="s">
        <v>730</v>
      </c>
      <c r="HDN6" s="142" t="s">
        <v>730</v>
      </c>
      <c r="HDO6" s="142" t="s">
        <v>730</v>
      </c>
      <c r="HDP6" s="142" t="s">
        <v>730</v>
      </c>
      <c r="HDQ6" s="142" t="s">
        <v>730</v>
      </c>
      <c r="HDR6" s="142" t="s">
        <v>730</v>
      </c>
      <c r="HDS6" s="142" t="s">
        <v>730</v>
      </c>
      <c r="HDT6" s="142" t="s">
        <v>730</v>
      </c>
      <c r="HDU6" s="142" t="s">
        <v>730</v>
      </c>
      <c r="HDV6" s="142" t="s">
        <v>730</v>
      </c>
      <c r="HDW6" s="142" t="s">
        <v>730</v>
      </c>
      <c r="HDX6" s="142" t="s">
        <v>730</v>
      </c>
      <c r="HDY6" s="142" t="s">
        <v>730</v>
      </c>
      <c r="HDZ6" s="142" t="s">
        <v>730</v>
      </c>
      <c r="HEA6" s="142" t="s">
        <v>730</v>
      </c>
      <c r="HEB6" s="142" t="s">
        <v>730</v>
      </c>
      <c r="HEC6" s="142" t="s">
        <v>730</v>
      </c>
      <c r="HED6" s="142" t="s">
        <v>730</v>
      </c>
      <c r="HEE6" s="142" t="s">
        <v>730</v>
      </c>
      <c r="HEF6" s="142" t="s">
        <v>730</v>
      </c>
      <c r="HEG6" s="142" t="s">
        <v>730</v>
      </c>
      <c r="HEH6" s="142" t="s">
        <v>730</v>
      </c>
      <c r="HEI6" s="142" t="s">
        <v>730</v>
      </c>
      <c r="HEJ6" s="142" t="s">
        <v>730</v>
      </c>
      <c r="HEK6" s="142" t="s">
        <v>730</v>
      </c>
      <c r="HEL6" s="142" t="s">
        <v>730</v>
      </c>
      <c r="HEM6" s="142" t="s">
        <v>730</v>
      </c>
      <c r="HEN6" s="142" t="s">
        <v>730</v>
      </c>
      <c r="HEO6" s="142" t="s">
        <v>730</v>
      </c>
      <c r="HEP6" s="142" t="s">
        <v>730</v>
      </c>
      <c r="HEQ6" s="142" t="s">
        <v>730</v>
      </c>
      <c r="HER6" s="142" t="s">
        <v>730</v>
      </c>
      <c r="HES6" s="142" t="s">
        <v>730</v>
      </c>
      <c r="HET6" s="142" t="s">
        <v>730</v>
      </c>
      <c r="HEU6" s="142" t="s">
        <v>730</v>
      </c>
      <c r="HEV6" s="142" t="s">
        <v>730</v>
      </c>
      <c r="HEW6" s="142" t="s">
        <v>730</v>
      </c>
      <c r="HEX6" s="142" t="s">
        <v>730</v>
      </c>
      <c r="HEY6" s="142" t="s">
        <v>730</v>
      </c>
      <c r="HEZ6" s="142" t="s">
        <v>730</v>
      </c>
      <c r="HFA6" s="142" t="s">
        <v>730</v>
      </c>
      <c r="HFB6" s="142" t="s">
        <v>730</v>
      </c>
      <c r="HFC6" s="142" t="s">
        <v>730</v>
      </c>
      <c r="HFD6" s="142" t="s">
        <v>730</v>
      </c>
      <c r="HFE6" s="142" t="s">
        <v>730</v>
      </c>
      <c r="HFF6" s="142" t="s">
        <v>730</v>
      </c>
      <c r="HFG6" s="142" t="s">
        <v>730</v>
      </c>
      <c r="HFH6" s="142" t="s">
        <v>730</v>
      </c>
      <c r="HFI6" s="142" t="s">
        <v>730</v>
      </c>
      <c r="HFJ6" s="142" t="s">
        <v>730</v>
      </c>
      <c r="HFK6" s="142" t="s">
        <v>730</v>
      </c>
      <c r="HFL6" s="142" t="s">
        <v>730</v>
      </c>
      <c r="HFM6" s="142" t="s">
        <v>730</v>
      </c>
      <c r="HFN6" s="142" t="s">
        <v>730</v>
      </c>
      <c r="HFO6" s="142" t="s">
        <v>730</v>
      </c>
      <c r="HFP6" s="142" t="s">
        <v>730</v>
      </c>
      <c r="HFQ6" s="142" t="s">
        <v>730</v>
      </c>
      <c r="HFR6" s="142" t="s">
        <v>730</v>
      </c>
      <c r="HFS6" s="142" t="s">
        <v>730</v>
      </c>
      <c r="HFT6" s="142" t="s">
        <v>730</v>
      </c>
      <c r="HFU6" s="142" t="s">
        <v>730</v>
      </c>
      <c r="HFV6" s="142" t="s">
        <v>730</v>
      </c>
      <c r="HFW6" s="142" t="s">
        <v>730</v>
      </c>
      <c r="HFX6" s="142" t="s">
        <v>730</v>
      </c>
      <c r="HFY6" s="142" t="s">
        <v>730</v>
      </c>
      <c r="HFZ6" s="142" t="s">
        <v>730</v>
      </c>
      <c r="HGA6" s="142" t="s">
        <v>730</v>
      </c>
      <c r="HGB6" s="142" t="s">
        <v>730</v>
      </c>
      <c r="HGC6" s="142" t="s">
        <v>730</v>
      </c>
      <c r="HGD6" s="142" t="s">
        <v>730</v>
      </c>
      <c r="HGE6" s="142" t="s">
        <v>730</v>
      </c>
      <c r="HGF6" s="142" t="s">
        <v>730</v>
      </c>
      <c r="HGG6" s="142" t="s">
        <v>730</v>
      </c>
      <c r="HGH6" s="142" t="s">
        <v>730</v>
      </c>
      <c r="HGI6" s="142" t="s">
        <v>730</v>
      </c>
      <c r="HGJ6" s="142" t="s">
        <v>730</v>
      </c>
      <c r="HGK6" s="142" t="s">
        <v>730</v>
      </c>
      <c r="HGL6" s="142" t="s">
        <v>730</v>
      </c>
      <c r="HGM6" s="142" t="s">
        <v>730</v>
      </c>
      <c r="HGN6" s="142" t="s">
        <v>730</v>
      </c>
      <c r="HGO6" s="142" t="s">
        <v>730</v>
      </c>
      <c r="HGP6" s="142" t="s">
        <v>730</v>
      </c>
      <c r="HGQ6" s="142" t="s">
        <v>730</v>
      </c>
      <c r="HGR6" s="142" t="s">
        <v>730</v>
      </c>
      <c r="HGS6" s="142" t="s">
        <v>730</v>
      </c>
      <c r="HGT6" s="142" t="s">
        <v>730</v>
      </c>
      <c r="HGU6" s="142" t="s">
        <v>730</v>
      </c>
      <c r="HGV6" s="142" t="s">
        <v>730</v>
      </c>
      <c r="HGW6" s="142" t="s">
        <v>730</v>
      </c>
      <c r="HGX6" s="142" t="s">
        <v>730</v>
      </c>
      <c r="HGY6" s="142" t="s">
        <v>730</v>
      </c>
      <c r="HGZ6" s="142" t="s">
        <v>730</v>
      </c>
      <c r="HHA6" s="142" t="s">
        <v>730</v>
      </c>
      <c r="HHB6" s="142" t="s">
        <v>730</v>
      </c>
      <c r="HHC6" s="142" t="s">
        <v>730</v>
      </c>
      <c r="HHD6" s="142" t="s">
        <v>730</v>
      </c>
      <c r="HHE6" s="142" t="s">
        <v>730</v>
      </c>
      <c r="HHF6" s="142" t="s">
        <v>730</v>
      </c>
      <c r="HHG6" s="142" t="s">
        <v>730</v>
      </c>
      <c r="HHH6" s="142" t="s">
        <v>730</v>
      </c>
      <c r="HHI6" s="142" t="s">
        <v>730</v>
      </c>
      <c r="HHJ6" s="142" t="s">
        <v>730</v>
      </c>
      <c r="HHK6" s="142" t="s">
        <v>730</v>
      </c>
      <c r="HHL6" s="142" t="s">
        <v>730</v>
      </c>
      <c r="HHM6" s="142" t="s">
        <v>730</v>
      </c>
      <c r="HHN6" s="142" t="s">
        <v>730</v>
      </c>
      <c r="HHO6" s="142" t="s">
        <v>730</v>
      </c>
      <c r="HHP6" s="142" t="s">
        <v>730</v>
      </c>
      <c r="HHQ6" s="142" t="s">
        <v>730</v>
      </c>
      <c r="HHR6" s="142" t="s">
        <v>730</v>
      </c>
      <c r="HHS6" s="142" t="s">
        <v>730</v>
      </c>
      <c r="HHT6" s="142" t="s">
        <v>730</v>
      </c>
      <c r="HHU6" s="142" t="s">
        <v>730</v>
      </c>
      <c r="HHV6" s="142" t="s">
        <v>730</v>
      </c>
      <c r="HHW6" s="142" t="s">
        <v>730</v>
      </c>
      <c r="HHX6" s="142" t="s">
        <v>730</v>
      </c>
      <c r="HHY6" s="142" t="s">
        <v>730</v>
      </c>
      <c r="HHZ6" s="142" t="s">
        <v>730</v>
      </c>
      <c r="HIA6" s="142" t="s">
        <v>730</v>
      </c>
      <c r="HIB6" s="142" t="s">
        <v>730</v>
      </c>
      <c r="HIC6" s="142" t="s">
        <v>730</v>
      </c>
      <c r="HID6" s="142" t="s">
        <v>730</v>
      </c>
      <c r="HIE6" s="142" t="s">
        <v>730</v>
      </c>
      <c r="HIF6" s="142" t="s">
        <v>730</v>
      </c>
      <c r="HIG6" s="142" t="s">
        <v>730</v>
      </c>
      <c r="HIH6" s="142" t="s">
        <v>730</v>
      </c>
      <c r="HII6" s="142" t="s">
        <v>730</v>
      </c>
      <c r="HIJ6" s="142" t="s">
        <v>730</v>
      </c>
      <c r="HIK6" s="142" t="s">
        <v>730</v>
      </c>
      <c r="HIL6" s="142" t="s">
        <v>730</v>
      </c>
      <c r="HIM6" s="142" t="s">
        <v>730</v>
      </c>
      <c r="HIN6" s="142" t="s">
        <v>730</v>
      </c>
      <c r="HIO6" s="142" t="s">
        <v>730</v>
      </c>
      <c r="HIP6" s="142" t="s">
        <v>730</v>
      </c>
      <c r="HIQ6" s="142" t="s">
        <v>730</v>
      </c>
      <c r="HIR6" s="142" t="s">
        <v>730</v>
      </c>
      <c r="HIS6" s="142" t="s">
        <v>730</v>
      </c>
      <c r="HIT6" s="142" t="s">
        <v>730</v>
      </c>
      <c r="HIU6" s="142" t="s">
        <v>730</v>
      </c>
      <c r="HIV6" s="142" t="s">
        <v>730</v>
      </c>
      <c r="HIW6" s="142" t="s">
        <v>730</v>
      </c>
      <c r="HIX6" s="142" t="s">
        <v>730</v>
      </c>
      <c r="HIY6" s="142" t="s">
        <v>730</v>
      </c>
      <c r="HIZ6" s="142" t="s">
        <v>730</v>
      </c>
      <c r="HJA6" s="142" t="s">
        <v>730</v>
      </c>
      <c r="HJB6" s="142" t="s">
        <v>730</v>
      </c>
      <c r="HJC6" s="142" t="s">
        <v>730</v>
      </c>
      <c r="HJD6" s="142" t="s">
        <v>730</v>
      </c>
      <c r="HJE6" s="142" t="s">
        <v>730</v>
      </c>
      <c r="HJF6" s="142" t="s">
        <v>730</v>
      </c>
      <c r="HJG6" s="142" t="s">
        <v>730</v>
      </c>
      <c r="HJH6" s="142" t="s">
        <v>730</v>
      </c>
      <c r="HJI6" s="142" t="s">
        <v>730</v>
      </c>
      <c r="HJJ6" s="142" t="s">
        <v>730</v>
      </c>
      <c r="HJK6" s="142" t="s">
        <v>730</v>
      </c>
      <c r="HJL6" s="142" t="s">
        <v>730</v>
      </c>
      <c r="HJM6" s="142" t="s">
        <v>730</v>
      </c>
      <c r="HJN6" s="142" t="s">
        <v>730</v>
      </c>
      <c r="HJO6" s="142" t="s">
        <v>730</v>
      </c>
      <c r="HJP6" s="142" t="s">
        <v>730</v>
      </c>
      <c r="HJQ6" s="142" t="s">
        <v>730</v>
      </c>
      <c r="HJR6" s="142" t="s">
        <v>730</v>
      </c>
      <c r="HJS6" s="142" t="s">
        <v>730</v>
      </c>
      <c r="HJT6" s="142" t="s">
        <v>730</v>
      </c>
      <c r="HJU6" s="142" t="s">
        <v>730</v>
      </c>
      <c r="HJV6" s="142" t="s">
        <v>730</v>
      </c>
      <c r="HJW6" s="142" t="s">
        <v>730</v>
      </c>
      <c r="HJX6" s="142" t="s">
        <v>730</v>
      </c>
      <c r="HJY6" s="142" t="s">
        <v>730</v>
      </c>
      <c r="HJZ6" s="142" t="s">
        <v>730</v>
      </c>
      <c r="HKA6" s="142" t="s">
        <v>730</v>
      </c>
      <c r="HKB6" s="142" t="s">
        <v>730</v>
      </c>
      <c r="HKC6" s="142" t="s">
        <v>730</v>
      </c>
      <c r="HKD6" s="142" t="s">
        <v>730</v>
      </c>
      <c r="HKE6" s="142" t="s">
        <v>730</v>
      </c>
      <c r="HKF6" s="142" t="s">
        <v>730</v>
      </c>
      <c r="HKG6" s="142" t="s">
        <v>730</v>
      </c>
      <c r="HKH6" s="142" t="s">
        <v>730</v>
      </c>
      <c r="HKI6" s="142" t="s">
        <v>730</v>
      </c>
      <c r="HKJ6" s="142" t="s">
        <v>730</v>
      </c>
      <c r="HKK6" s="142" t="s">
        <v>730</v>
      </c>
      <c r="HKL6" s="142" t="s">
        <v>730</v>
      </c>
      <c r="HKM6" s="142" t="s">
        <v>730</v>
      </c>
      <c r="HKN6" s="142" t="s">
        <v>730</v>
      </c>
      <c r="HKO6" s="142" t="s">
        <v>730</v>
      </c>
      <c r="HKP6" s="142" t="s">
        <v>730</v>
      </c>
      <c r="HKQ6" s="142" t="s">
        <v>730</v>
      </c>
      <c r="HKR6" s="142" t="s">
        <v>730</v>
      </c>
      <c r="HKS6" s="142" t="s">
        <v>730</v>
      </c>
      <c r="HKT6" s="142" t="s">
        <v>730</v>
      </c>
      <c r="HKU6" s="142" t="s">
        <v>730</v>
      </c>
      <c r="HKV6" s="142" t="s">
        <v>730</v>
      </c>
      <c r="HKW6" s="142" t="s">
        <v>730</v>
      </c>
      <c r="HKX6" s="142" t="s">
        <v>730</v>
      </c>
      <c r="HKY6" s="142" t="s">
        <v>730</v>
      </c>
      <c r="HKZ6" s="142" t="s">
        <v>730</v>
      </c>
      <c r="HLA6" s="142" t="s">
        <v>730</v>
      </c>
      <c r="HLB6" s="142" t="s">
        <v>730</v>
      </c>
      <c r="HLC6" s="142" t="s">
        <v>730</v>
      </c>
      <c r="HLD6" s="142" t="s">
        <v>730</v>
      </c>
      <c r="HLE6" s="142" t="s">
        <v>730</v>
      </c>
      <c r="HLF6" s="142" t="s">
        <v>730</v>
      </c>
      <c r="HLG6" s="142" t="s">
        <v>730</v>
      </c>
      <c r="HLH6" s="142" t="s">
        <v>730</v>
      </c>
      <c r="HLI6" s="142" t="s">
        <v>730</v>
      </c>
      <c r="HLJ6" s="142" t="s">
        <v>730</v>
      </c>
      <c r="HLK6" s="142" t="s">
        <v>730</v>
      </c>
      <c r="HLL6" s="142" t="s">
        <v>730</v>
      </c>
      <c r="HLM6" s="142" t="s">
        <v>730</v>
      </c>
      <c r="HLN6" s="142" t="s">
        <v>730</v>
      </c>
      <c r="HLO6" s="142" t="s">
        <v>730</v>
      </c>
      <c r="HLP6" s="142" t="s">
        <v>730</v>
      </c>
      <c r="HLQ6" s="142" t="s">
        <v>730</v>
      </c>
      <c r="HLR6" s="142" t="s">
        <v>730</v>
      </c>
      <c r="HLS6" s="142" t="s">
        <v>730</v>
      </c>
      <c r="HLT6" s="142" t="s">
        <v>730</v>
      </c>
      <c r="HLU6" s="142" t="s">
        <v>730</v>
      </c>
      <c r="HLV6" s="142" t="s">
        <v>730</v>
      </c>
      <c r="HLW6" s="142" t="s">
        <v>730</v>
      </c>
      <c r="HLX6" s="142" t="s">
        <v>730</v>
      </c>
      <c r="HLY6" s="142" t="s">
        <v>730</v>
      </c>
      <c r="HLZ6" s="142" t="s">
        <v>730</v>
      </c>
      <c r="HMA6" s="142" t="s">
        <v>730</v>
      </c>
      <c r="HMB6" s="142" t="s">
        <v>730</v>
      </c>
      <c r="HMC6" s="142" t="s">
        <v>730</v>
      </c>
      <c r="HMD6" s="142" t="s">
        <v>730</v>
      </c>
      <c r="HME6" s="142" t="s">
        <v>730</v>
      </c>
      <c r="HMF6" s="142" t="s">
        <v>730</v>
      </c>
      <c r="HMG6" s="142" t="s">
        <v>730</v>
      </c>
      <c r="HMH6" s="142" t="s">
        <v>730</v>
      </c>
      <c r="HMI6" s="142" t="s">
        <v>730</v>
      </c>
      <c r="HMJ6" s="142" t="s">
        <v>730</v>
      </c>
      <c r="HMK6" s="142" t="s">
        <v>730</v>
      </c>
      <c r="HML6" s="142" t="s">
        <v>730</v>
      </c>
      <c r="HMM6" s="142" t="s">
        <v>730</v>
      </c>
      <c r="HMN6" s="142" t="s">
        <v>730</v>
      </c>
      <c r="HMO6" s="142" t="s">
        <v>730</v>
      </c>
      <c r="HMP6" s="142" t="s">
        <v>730</v>
      </c>
      <c r="HMQ6" s="142" t="s">
        <v>730</v>
      </c>
      <c r="HMR6" s="142" t="s">
        <v>730</v>
      </c>
      <c r="HMS6" s="142" t="s">
        <v>730</v>
      </c>
      <c r="HMT6" s="142" t="s">
        <v>730</v>
      </c>
      <c r="HMU6" s="142" t="s">
        <v>730</v>
      </c>
      <c r="HMV6" s="142" t="s">
        <v>730</v>
      </c>
      <c r="HMW6" s="142" t="s">
        <v>730</v>
      </c>
      <c r="HMX6" s="142" t="s">
        <v>730</v>
      </c>
      <c r="HMY6" s="142" t="s">
        <v>730</v>
      </c>
      <c r="HMZ6" s="142" t="s">
        <v>730</v>
      </c>
      <c r="HNA6" s="142" t="s">
        <v>730</v>
      </c>
      <c r="HNB6" s="142" t="s">
        <v>730</v>
      </c>
      <c r="HNC6" s="142" t="s">
        <v>730</v>
      </c>
      <c r="HND6" s="142" t="s">
        <v>730</v>
      </c>
      <c r="HNE6" s="142" t="s">
        <v>730</v>
      </c>
      <c r="HNF6" s="142" t="s">
        <v>730</v>
      </c>
      <c r="HNG6" s="142" t="s">
        <v>730</v>
      </c>
      <c r="HNH6" s="142" t="s">
        <v>730</v>
      </c>
      <c r="HNI6" s="142" t="s">
        <v>730</v>
      </c>
      <c r="HNJ6" s="142" t="s">
        <v>730</v>
      </c>
      <c r="HNK6" s="142" t="s">
        <v>730</v>
      </c>
      <c r="HNL6" s="142" t="s">
        <v>730</v>
      </c>
      <c r="HNM6" s="142" t="s">
        <v>730</v>
      </c>
      <c r="HNN6" s="142" t="s">
        <v>730</v>
      </c>
      <c r="HNO6" s="142" t="s">
        <v>730</v>
      </c>
      <c r="HNP6" s="142" t="s">
        <v>730</v>
      </c>
      <c r="HNQ6" s="142" t="s">
        <v>730</v>
      </c>
      <c r="HNR6" s="142" t="s">
        <v>730</v>
      </c>
      <c r="HNS6" s="142" t="s">
        <v>730</v>
      </c>
      <c r="HNT6" s="142" t="s">
        <v>730</v>
      </c>
      <c r="HNU6" s="142" t="s">
        <v>730</v>
      </c>
      <c r="HNV6" s="142" t="s">
        <v>730</v>
      </c>
      <c r="HNW6" s="142" t="s">
        <v>730</v>
      </c>
      <c r="HNX6" s="142" t="s">
        <v>730</v>
      </c>
      <c r="HNY6" s="142" t="s">
        <v>730</v>
      </c>
      <c r="HNZ6" s="142" t="s">
        <v>730</v>
      </c>
      <c r="HOA6" s="142" t="s">
        <v>730</v>
      </c>
      <c r="HOB6" s="142" t="s">
        <v>730</v>
      </c>
      <c r="HOC6" s="142" t="s">
        <v>730</v>
      </c>
      <c r="HOD6" s="142" t="s">
        <v>730</v>
      </c>
      <c r="HOE6" s="142" t="s">
        <v>730</v>
      </c>
      <c r="HOF6" s="142" t="s">
        <v>730</v>
      </c>
      <c r="HOG6" s="142" t="s">
        <v>730</v>
      </c>
      <c r="HOH6" s="142" t="s">
        <v>730</v>
      </c>
      <c r="HOI6" s="142" t="s">
        <v>730</v>
      </c>
      <c r="HOJ6" s="142" t="s">
        <v>730</v>
      </c>
      <c r="HOK6" s="142" t="s">
        <v>730</v>
      </c>
      <c r="HOL6" s="142" t="s">
        <v>730</v>
      </c>
      <c r="HOM6" s="142" t="s">
        <v>730</v>
      </c>
      <c r="HON6" s="142" t="s">
        <v>730</v>
      </c>
      <c r="HOO6" s="142" t="s">
        <v>730</v>
      </c>
      <c r="HOP6" s="142" t="s">
        <v>730</v>
      </c>
      <c r="HOQ6" s="142" t="s">
        <v>730</v>
      </c>
      <c r="HOR6" s="142" t="s">
        <v>730</v>
      </c>
      <c r="HOS6" s="142" t="s">
        <v>730</v>
      </c>
      <c r="HOT6" s="142" t="s">
        <v>730</v>
      </c>
      <c r="HOU6" s="142" t="s">
        <v>730</v>
      </c>
      <c r="HOV6" s="142" t="s">
        <v>730</v>
      </c>
      <c r="HOW6" s="142" t="s">
        <v>730</v>
      </c>
      <c r="HOX6" s="142" t="s">
        <v>730</v>
      </c>
      <c r="HOY6" s="142" t="s">
        <v>730</v>
      </c>
      <c r="HOZ6" s="142" t="s">
        <v>730</v>
      </c>
      <c r="HPA6" s="142" t="s">
        <v>730</v>
      </c>
      <c r="HPB6" s="142" t="s">
        <v>730</v>
      </c>
      <c r="HPC6" s="142" t="s">
        <v>730</v>
      </c>
      <c r="HPD6" s="142" t="s">
        <v>730</v>
      </c>
      <c r="HPE6" s="142" t="s">
        <v>730</v>
      </c>
      <c r="HPF6" s="142" t="s">
        <v>730</v>
      </c>
      <c r="HPG6" s="142" t="s">
        <v>730</v>
      </c>
      <c r="HPH6" s="142" t="s">
        <v>730</v>
      </c>
      <c r="HPI6" s="142" t="s">
        <v>730</v>
      </c>
      <c r="HPJ6" s="142" t="s">
        <v>730</v>
      </c>
      <c r="HPK6" s="142" t="s">
        <v>730</v>
      </c>
      <c r="HPL6" s="142" t="s">
        <v>730</v>
      </c>
      <c r="HPM6" s="142" t="s">
        <v>730</v>
      </c>
      <c r="HPN6" s="142" t="s">
        <v>730</v>
      </c>
      <c r="HPO6" s="142" t="s">
        <v>730</v>
      </c>
      <c r="HPP6" s="142" t="s">
        <v>730</v>
      </c>
      <c r="HPQ6" s="142" t="s">
        <v>730</v>
      </c>
      <c r="HPR6" s="142" t="s">
        <v>730</v>
      </c>
      <c r="HPS6" s="142" t="s">
        <v>730</v>
      </c>
      <c r="HPT6" s="142" t="s">
        <v>730</v>
      </c>
      <c r="HPU6" s="142" t="s">
        <v>730</v>
      </c>
      <c r="HPV6" s="142" t="s">
        <v>730</v>
      </c>
      <c r="HPW6" s="142" t="s">
        <v>730</v>
      </c>
      <c r="HPX6" s="142" t="s">
        <v>730</v>
      </c>
      <c r="HPY6" s="142" t="s">
        <v>730</v>
      </c>
      <c r="HPZ6" s="142" t="s">
        <v>730</v>
      </c>
      <c r="HQA6" s="142" t="s">
        <v>730</v>
      </c>
      <c r="HQB6" s="142" t="s">
        <v>730</v>
      </c>
      <c r="HQC6" s="142" t="s">
        <v>730</v>
      </c>
      <c r="HQD6" s="142" t="s">
        <v>730</v>
      </c>
      <c r="HQE6" s="142" t="s">
        <v>730</v>
      </c>
      <c r="HQF6" s="142" t="s">
        <v>730</v>
      </c>
      <c r="HQG6" s="142" t="s">
        <v>730</v>
      </c>
      <c r="HQH6" s="142" t="s">
        <v>730</v>
      </c>
      <c r="HQI6" s="142" t="s">
        <v>730</v>
      </c>
      <c r="HQJ6" s="142" t="s">
        <v>730</v>
      </c>
      <c r="HQK6" s="142" t="s">
        <v>730</v>
      </c>
      <c r="HQL6" s="142" t="s">
        <v>730</v>
      </c>
      <c r="HQM6" s="142" t="s">
        <v>730</v>
      </c>
      <c r="HQN6" s="142" t="s">
        <v>730</v>
      </c>
      <c r="HQO6" s="142" t="s">
        <v>730</v>
      </c>
      <c r="HQP6" s="142" t="s">
        <v>730</v>
      </c>
      <c r="HQQ6" s="142" t="s">
        <v>730</v>
      </c>
      <c r="HQR6" s="142" t="s">
        <v>730</v>
      </c>
      <c r="HQS6" s="142" t="s">
        <v>730</v>
      </c>
      <c r="HQT6" s="142" t="s">
        <v>730</v>
      </c>
      <c r="HQU6" s="142" t="s">
        <v>730</v>
      </c>
      <c r="HQV6" s="142" t="s">
        <v>730</v>
      </c>
      <c r="HQW6" s="142" t="s">
        <v>730</v>
      </c>
      <c r="HQX6" s="142" t="s">
        <v>730</v>
      </c>
      <c r="HQY6" s="142" t="s">
        <v>730</v>
      </c>
      <c r="HQZ6" s="142" t="s">
        <v>730</v>
      </c>
      <c r="HRA6" s="142" t="s">
        <v>730</v>
      </c>
      <c r="HRB6" s="142" t="s">
        <v>730</v>
      </c>
      <c r="HRC6" s="142" t="s">
        <v>730</v>
      </c>
      <c r="HRD6" s="142" t="s">
        <v>730</v>
      </c>
      <c r="HRE6" s="142" t="s">
        <v>730</v>
      </c>
      <c r="HRF6" s="142" t="s">
        <v>730</v>
      </c>
      <c r="HRG6" s="142" t="s">
        <v>730</v>
      </c>
      <c r="HRH6" s="142" t="s">
        <v>730</v>
      </c>
      <c r="HRI6" s="142" t="s">
        <v>730</v>
      </c>
      <c r="HRJ6" s="142" t="s">
        <v>730</v>
      </c>
      <c r="HRK6" s="142" t="s">
        <v>730</v>
      </c>
      <c r="HRL6" s="142" t="s">
        <v>730</v>
      </c>
      <c r="HRM6" s="142" t="s">
        <v>730</v>
      </c>
      <c r="HRN6" s="142" t="s">
        <v>730</v>
      </c>
      <c r="HRO6" s="142" t="s">
        <v>730</v>
      </c>
      <c r="HRP6" s="142" t="s">
        <v>730</v>
      </c>
      <c r="HRQ6" s="142" t="s">
        <v>730</v>
      </c>
      <c r="HRR6" s="142" t="s">
        <v>730</v>
      </c>
      <c r="HRS6" s="142" t="s">
        <v>730</v>
      </c>
      <c r="HRT6" s="142" t="s">
        <v>730</v>
      </c>
      <c r="HRU6" s="142" t="s">
        <v>730</v>
      </c>
      <c r="HRV6" s="142" t="s">
        <v>730</v>
      </c>
      <c r="HRW6" s="142" t="s">
        <v>730</v>
      </c>
      <c r="HRX6" s="142" t="s">
        <v>730</v>
      </c>
      <c r="HRY6" s="142" t="s">
        <v>730</v>
      </c>
      <c r="HRZ6" s="142" t="s">
        <v>730</v>
      </c>
      <c r="HSA6" s="142" t="s">
        <v>730</v>
      </c>
      <c r="HSB6" s="142" t="s">
        <v>730</v>
      </c>
      <c r="HSC6" s="142" t="s">
        <v>730</v>
      </c>
      <c r="HSD6" s="142" t="s">
        <v>730</v>
      </c>
      <c r="HSE6" s="142" t="s">
        <v>730</v>
      </c>
      <c r="HSF6" s="142" t="s">
        <v>730</v>
      </c>
      <c r="HSG6" s="142" t="s">
        <v>730</v>
      </c>
      <c r="HSH6" s="142" t="s">
        <v>730</v>
      </c>
      <c r="HSI6" s="142" t="s">
        <v>730</v>
      </c>
      <c r="HSJ6" s="142" t="s">
        <v>730</v>
      </c>
      <c r="HSK6" s="142" t="s">
        <v>730</v>
      </c>
      <c r="HSL6" s="142" t="s">
        <v>730</v>
      </c>
      <c r="HSM6" s="142" t="s">
        <v>730</v>
      </c>
      <c r="HSN6" s="142" t="s">
        <v>730</v>
      </c>
      <c r="HSO6" s="142" t="s">
        <v>730</v>
      </c>
      <c r="HSP6" s="142" t="s">
        <v>730</v>
      </c>
      <c r="HSQ6" s="142" t="s">
        <v>730</v>
      </c>
      <c r="HSR6" s="142" t="s">
        <v>730</v>
      </c>
      <c r="HSS6" s="142" t="s">
        <v>730</v>
      </c>
      <c r="HST6" s="142" t="s">
        <v>730</v>
      </c>
      <c r="HSU6" s="142" t="s">
        <v>730</v>
      </c>
      <c r="HSV6" s="142" t="s">
        <v>730</v>
      </c>
      <c r="HSW6" s="142" t="s">
        <v>730</v>
      </c>
      <c r="HSX6" s="142" t="s">
        <v>730</v>
      </c>
      <c r="HSY6" s="142" t="s">
        <v>730</v>
      </c>
      <c r="HSZ6" s="142" t="s">
        <v>730</v>
      </c>
      <c r="HTA6" s="142" t="s">
        <v>730</v>
      </c>
      <c r="HTB6" s="142" t="s">
        <v>730</v>
      </c>
      <c r="HTC6" s="142" t="s">
        <v>730</v>
      </c>
      <c r="HTD6" s="142" t="s">
        <v>730</v>
      </c>
      <c r="HTE6" s="142" t="s">
        <v>730</v>
      </c>
      <c r="HTF6" s="142" t="s">
        <v>730</v>
      </c>
      <c r="HTG6" s="142" t="s">
        <v>730</v>
      </c>
      <c r="HTH6" s="142" t="s">
        <v>730</v>
      </c>
      <c r="HTI6" s="142" t="s">
        <v>730</v>
      </c>
      <c r="HTJ6" s="142" t="s">
        <v>730</v>
      </c>
      <c r="HTK6" s="142" t="s">
        <v>730</v>
      </c>
      <c r="HTL6" s="142" t="s">
        <v>730</v>
      </c>
      <c r="HTM6" s="142" t="s">
        <v>730</v>
      </c>
      <c r="HTN6" s="142" t="s">
        <v>730</v>
      </c>
      <c r="HTO6" s="142" t="s">
        <v>730</v>
      </c>
      <c r="HTP6" s="142" t="s">
        <v>730</v>
      </c>
      <c r="HTQ6" s="142" t="s">
        <v>730</v>
      </c>
      <c r="HTR6" s="142" t="s">
        <v>730</v>
      </c>
      <c r="HTS6" s="142" t="s">
        <v>730</v>
      </c>
      <c r="HTT6" s="142" t="s">
        <v>730</v>
      </c>
      <c r="HTU6" s="142" t="s">
        <v>730</v>
      </c>
      <c r="HTV6" s="142" t="s">
        <v>730</v>
      </c>
      <c r="HTW6" s="142" t="s">
        <v>730</v>
      </c>
      <c r="HTX6" s="142" t="s">
        <v>730</v>
      </c>
      <c r="HTY6" s="142" t="s">
        <v>730</v>
      </c>
      <c r="HTZ6" s="142" t="s">
        <v>730</v>
      </c>
      <c r="HUA6" s="142" t="s">
        <v>730</v>
      </c>
      <c r="HUB6" s="142" t="s">
        <v>730</v>
      </c>
      <c r="HUC6" s="142" t="s">
        <v>730</v>
      </c>
      <c r="HUD6" s="142" t="s">
        <v>730</v>
      </c>
      <c r="HUE6" s="142" t="s">
        <v>730</v>
      </c>
      <c r="HUF6" s="142" t="s">
        <v>730</v>
      </c>
      <c r="HUG6" s="142" t="s">
        <v>730</v>
      </c>
      <c r="HUH6" s="142" t="s">
        <v>730</v>
      </c>
      <c r="HUI6" s="142" t="s">
        <v>730</v>
      </c>
      <c r="HUJ6" s="142" t="s">
        <v>730</v>
      </c>
      <c r="HUK6" s="142" t="s">
        <v>730</v>
      </c>
      <c r="HUL6" s="142" t="s">
        <v>730</v>
      </c>
      <c r="HUM6" s="142" t="s">
        <v>730</v>
      </c>
      <c r="HUN6" s="142" t="s">
        <v>730</v>
      </c>
      <c r="HUO6" s="142" t="s">
        <v>730</v>
      </c>
      <c r="HUP6" s="142" t="s">
        <v>730</v>
      </c>
      <c r="HUQ6" s="142" t="s">
        <v>730</v>
      </c>
      <c r="HUR6" s="142" t="s">
        <v>730</v>
      </c>
      <c r="HUS6" s="142" t="s">
        <v>730</v>
      </c>
      <c r="HUT6" s="142" t="s">
        <v>730</v>
      </c>
      <c r="HUU6" s="142" t="s">
        <v>730</v>
      </c>
      <c r="HUV6" s="142" t="s">
        <v>730</v>
      </c>
      <c r="HUW6" s="142" t="s">
        <v>730</v>
      </c>
      <c r="HUX6" s="142" t="s">
        <v>730</v>
      </c>
      <c r="HUY6" s="142" t="s">
        <v>730</v>
      </c>
      <c r="HUZ6" s="142" t="s">
        <v>730</v>
      </c>
      <c r="HVA6" s="142" t="s">
        <v>730</v>
      </c>
      <c r="HVB6" s="142" t="s">
        <v>730</v>
      </c>
      <c r="HVC6" s="142" t="s">
        <v>730</v>
      </c>
      <c r="HVD6" s="142" t="s">
        <v>730</v>
      </c>
      <c r="HVE6" s="142" t="s">
        <v>730</v>
      </c>
      <c r="HVF6" s="142" t="s">
        <v>730</v>
      </c>
      <c r="HVG6" s="142" t="s">
        <v>730</v>
      </c>
      <c r="HVH6" s="142" t="s">
        <v>730</v>
      </c>
      <c r="HVI6" s="142" t="s">
        <v>730</v>
      </c>
      <c r="HVJ6" s="142" t="s">
        <v>730</v>
      </c>
      <c r="HVK6" s="142" t="s">
        <v>730</v>
      </c>
      <c r="HVL6" s="142" t="s">
        <v>730</v>
      </c>
      <c r="HVM6" s="142" t="s">
        <v>730</v>
      </c>
      <c r="HVN6" s="142" t="s">
        <v>730</v>
      </c>
      <c r="HVO6" s="142" t="s">
        <v>730</v>
      </c>
      <c r="HVP6" s="142" t="s">
        <v>730</v>
      </c>
      <c r="HVQ6" s="142" t="s">
        <v>730</v>
      </c>
      <c r="HVR6" s="142" t="s">
        <v>730</v>
      </c>
      <c r="HVS6" s="142" t="s">
        <v>730</v>
      </c>
      <c r="HVT6" s="142" t="s">
        <v>730</v>
      </c>
      <c r="HVU6" s="142" t="s">
        <v>730</v>
      </c>
      <c r="HVV6" s="142" t="s">
        <v>730</v>
      </c>
      <c r="HVW6" s="142" t="s">
        <v>730</v>
      </c>
      <c r="HVX6" s="142" t="s">
        <v>730</v>
      </c>
      <c r="HVY6" s="142" t="s">
        <v>730</v>
      </c>
      <c r="HVZ6" s="142" t="s">
        <v>730</v>
      </c>
      <c r="HWA6" s="142" t="s">
        <v>730</v>
      </c>
      <c r="HWB6" s="142" t="s">
        <v>730</v>
      </c>
      <c r="HWC6" s="142" t="s">
        <v>730</v>
      </c>
      <c r="HWD6" s="142" t="s">
        <v>730</v>
      </c>
      <c r="HWE6" s="142" t="s">
        <v>730</v>
      </c>
      <c r="HWF6" s="142" t="s">
        <v>730</v>
      </c>
      <c r="HWG6" s="142" t="s">
        <v>730</v>
      </c>
      <c r="HWH6" s="142" t="s">
        <v>730</v>
      </c>
      <c r="HWI6" s="142" t="s">
        <v>730</v>
      </c>
      <c r="HWJ6" s="142" t="s">
        <v>730</v>
      </c>
      <c r="HWK6" s="142" t="s">
        <v>730</v>
      </c>
      <c r="HWL6" s="142" t="s">
        <v>730</v>
      </c>
      <c r="HWM6" s="142" t="s">
        <v>730</v>
      </c>
      <c r="HWN6" s="142" t="s">
        <v>730</v>
      </c>
      <c r="HWO6" s="142" t="s">
        <v>730</v>
      </c>
      <c r="HWP6" s="142" t="s">
        <v>730</v>
      </c>
      <c r="HWQ6" s="142" t="s">
        <v>730</v>
      </c>
      <c r="HWR6" s="142" t="s">
        <v>730</v>
      </c>
      <c r="HWS6" s="142" t="s">
        <v>730</v>
      </c>
      <c r="HWT6" s="142" t="s">
        <v>730</v>
      </c>
      <c r="HWU6" s="142" t="s">
        <v>730</v>
      </c>
      <c r="HWV6" s="142" t="s">
        <v>730</v>
      </c>
      <c r="HWW6" s="142" t="s">
        <v>730</v>
      </c>
      <c r="HWX6" s="142" t="s">
        <v>730</v>
      </c>
      <c r="HWY6" s="142" t="s">
        <v>730</v>
      </c>
      <c r="HWZ6" s="142" t="s">
        <v>730</v>
      </c>
      <c r="HXA6" s="142" t="s">
        <v>730</v>
      </c>
      <c r="HXB6" s="142" t="s">
        <v>730</v>
      </c>
      <c r="HXC6" s="142" t="s">
        <v>730</v>
      </c>
      <c r="HXD6" s="142" t="s">
        <v>730</v>
      </c>
      <c r="HXE6" s="142" t="s">
        <v>730</v>
      </c>
      <c r="HXF6" s="142" t="s">
        <v>730</v>
      </c>
      <c r="HXG6" s="142" t="s">
        <v>730</v>
      </c>
      <c r="HXH6" s="142" t="s">
        <v>730</v>
      </c>
      <c r="HXI6" s="142" t="s">
        <v>730</v>
      </c>
      <c r="HXJ6" s="142" t="s">
        <v>730</v>
      </c>
      <c r="HXK6" s="142" t="s">
        <v>730</v>
      </c>
      <c r="HXL6" s="142" t="s">
        <v>730</v>
      </c>
      <c r="HXM6" s="142" t="s">
        <v>730</v>
      </c>
      <c r="HXN6" s="142" t="s">
        <v>730</v>
      </c>
      <c r="HXO6" s="142" t="s">
        <v>730</v>
      </c>
      <c r="HXP6" s="142" t="s">
        <v>730</v>
      </c>
      <c r="HXQ6" s="142" t="s">
        <v>730</v>
      </c>
      <c r="HXR6" s="142" t="s">
        <v>730</v>
      </c>
      <c r="HXS6" s="142" t="s">
        <v>730</v>
      </c>
      <c r="HXT6" s="142" t="s">
        <v>730</v>
      </c>
      <c r="HXU6" s="142" t="s">
        <v>730</v>
      </c>
      <c r="HXV6" s="142" t="s">
        <v>730</v>
      </c>
      <c r="HXW6" s="142" t="s">
        <v>730</v>
      </c>
      <c r="HXX6" s="142" t="s">
        <v>730</v>
      </c>
      <c r="HXY6" s="142" t="s">
        <v>730</v>
      </c>
      <c r="HXZ6" s="142" t="s">
        <v>730</v>
      </c>
      <c r="HYA6" s="142" t="s">
        <v>730</v>
      </c>
      <c r="HYB6" s="142" t="s">
        <v>730</v>
      </c>
      <c r="HYC6" s="142" t="s">
        <v>730</v>
      </c>
      <c r="HYD6" s="142" t="s">
        <v>730</v>
      </c>
      <c r="HYE6" s="142" t="s">
        <v>730</v>
      </c>
      <c r="HYF6" s="142" t="s">
        <v>730</v>
      </c>
      <c r="HYG6" s="142" t="s">
        <v>730</v>
      </c>
      <c r="HYH6" s="142" t="s">
        <v>730</v>
      </c>
      <c r="HYI6" s="142" t="s">
        <v>730</v>
      </c>
      <c r="HYJ6" s="142" t="s">
        <v>730</v>
      </c>
      <c r="HYK6" s="142" t="s">
        <v>730</v>
      </c>
      <c r="HYL6" s="142" t="s">
        <v>730</v>
      </c>
      <c r="HYM6" s="142" t="s">
        <v>730</v>
      </c>
      <c r="HYN6" s="142" t="s">
        <v>730</v>
      </c>
      <c r="HYO6" s="142" t="s">
        <v>730</v>
      </c>
      <c r="HYP6" s="142" t="s">
        <v>730</v>
      </c>
      <c r="HYQ6" s="142" t="s">
        <v>730</v>
      </c>
      <c r="HYR6" s="142" t="s">
        <v>730</v>
      </c>
      <c r="HYS6" s="142" t="s">
        <v>730</v>
      </c>
      <c r="HYT6" s="142" t="s">
        <v>730</v>
      </c>
      <c r="HYU6" s="142" t="s">
        <v>730</v>
      </c>
      <c r="HYV6" s="142" t="s">
        <v>730</v>
      </c>
      <c r="HYW6" s="142" t="s">
        <v>730</v>
      </c>
      <c r="HYX6" s="142" t="s">
        <v>730</v>
      </c>
      <c r="HYY6" s="142" t="s">
        <v>730</v>
      </c>
      <c r="HYZ6" s="142" t="s">
        <v>730</v>
      </c>
      <c r="HZA6" s="142" t="s">
        <v>730</v>
      </c>
      <c r="HZB6" s="142" t="s">
        <v>730</v>
      </c>
      <c r="HZC6" s="142" t="s">
        <v>730</v>
      </c>
      <c r="HZD6" s="142" t="s">
        <v>730</v>
      </c>
      <c r="HZE6" s="142" t="s">
        <v>730</v>
      </c>
      <c r="HZF6" s="142" t="s">
        <v>730</v>
      </c>
      <c r="HZG6" s="142" t="s">
        <v>730</v>
      </c>
      <c r="HZH6" s="142" t="s">
        <v>730</v>
      </c>
      <c r="HZI6" s="142" t="s">
        <v>730</v>
      </c>
      <c r="HZJ6" s="142" t="s">
        <v>730</v>
      </c>
      <c r="HZK6" s="142" t="s">
        <v>730</v>
      </c>
      <c r="HZL6" s="142" t="s">
        <v>730</v>
      </c>
      <c r="HZM6" s="142" t="s">
        <v>730</v>
      </c>
      <c r="HZN6" s="142" t="s">
        <v>730</v>
      </c>
      <c r="HZO6" s="142" t="s">
        <v>730</v>
      </c>
      <c r="HZP6" s="142" t="s">
        <v>730</v>
      </c>
      <c r="HZQ6" s="142" t="s">
        <v>730</v>
      </c>
      <c r="HZR6" s="142" t="s">
        <v>730</v>
      </c>
      <c r="HZS6" s="142" t="s">
        <v>730</v>
      </c>
      <c r="HZT6" s="142" t="s">
        <v>730</v>
      </c>
      <c r="HZU6" s="142" t="s">
        <v>730</v>
      </c>
      <c r="HZV6" s="142" t="s">
        <v>730</v>
      </c>
      <c r="HZW6" s="142" t="s">
        <v>730</v>
      </c>
      <c r="HZX6" s="142" t="s">
        <v>730</v>
      </c>
      <c r="HZY6" s="142" t="s">
        <v>730</v>
      </c>
      <c r="HZZ6" s="142" t="s">
        <v>730</v>
      </c>
      <c r="IAA6" s="142" t="s">
        <v>730</v>
      </c>
      <c r="IAB6" s="142" t="s">
        <v>730</v>
      </c>
      <c r="IAC6" s="142" t="s">
        <v>730</v>
      </c>
      <c r="IAD6" s="142" t="s">
        <v>730</v>
      </c>
      <c r="IAE6" s="142" t="s">
        <v>730</v>
      </c>
      <c r="IAF6" s="142" t="s">
        <v>730</v>
      </c>
      <c r="IAG6" s="142" t="s">
        <v>730</v>
      </c>
      <c r="IAH6" s="142" t="s">
        <v>730</v>
      </c>
      <c r="IAI6" s="142" t="s">
        <v>730</v>
      </c>
      <c r="IAJ6" s="142" t="s">
        <v>730</v>
      </c>
      <c r="IAK6" s="142" t="s">
        <v>730</v>
      </c>
      <c r="IAL6" s="142" t="s">
        <v>730</v>
      </c>
      <c r="IAM6" s="142" t="s">
        <v>730</v>
      </c>
      <c r="IAN6" s="142" t="s">
        <v>730</v>
      </c>
      <c r="IAO6" s="142" t="s">
        <v>730</v>
      </c>
      <c r="IAP6" s="142" t="s">
        <v>730</v>
      </c>
      <c r="IAQ6" s="142" t="s">
        <v>730</v>
      </c>
      <c r="IAR6" s="142" t="s">
        <v>730</v>
      </c>
      <c r="IAS6" s="142" t="s">
        <v>730</v>
      </c>
      <c r="IAT6" s="142" t="s">
        <v>730</v>
      </c>
      <c r="IAU6" s="142" t="s">
        <v>730</v>
      </c>
      <c r="IAV6" s="142" t="s">
        <v>730</v>
      </c>
      <c r="IAW6" s="142" t="s">
        <v>730</v>
      </c>
      <c r="IAX6" s="142" t="s">
        <v>730</v>
      </c>
      <c r="IAY6" s="142" t="s">
        <v>730</v>
      </c>
      <c r="IAZ6" s="142" t="s">
        <v>730</v>
      </c>
      <c r="IBA6" s="142" t="s">
        <v>730</v>
      </c>
      <c r="IBB6" s="142" t="s">
        <v>730</v>
      </c>
      <c r="IBC6" s="142" t="s">
        <v>730</v>
      </c>
      <c r="IBD6" s="142" t="s">
        <v>730</v>
      </c>
      <c r="IBE6" s="142" t="s">
        <v>730</v>
      </c>
      <c r="IBF6" s="142" t="s">
        <v>730</v>
      </c>
      <c r="IBG6" s="142" t="s">
        <v>730</v>
      </c>
      <c r="IBH6" s="142" t="s">
        <v>730</v>
      </c>
      <c r="IBI6" s="142" t="s">
        <v>730</v>
      </c>
      <c r="IBJ6" s="142" t="s">
        <v>730</v>
      </c>
      <c r="IBK6" s="142" t="s">
        <v>730</v>
      </c>
      <c r="IBL6" s="142" t="s">
        <v>730</v>
      </c>
      <c r="IBM6" s="142" t="s">
        <v>730</v>
      </c>
      <c r="IBN6" s="142" t="s">
        <v>730</v>
      </c>
      <c r="IBO6" s="142" t="s">
        <v>730</v>
      </c>
      <c r="IBP6" s="142" t="s">
        <v>730</v>
      </c>
      <c r="IBQ6" s="142" t="s">
        <v>730</v>
      </c>
      <c r="IBR6" s="142" t="s">
        <v>730</v>
      </c>
      <c r="IBS6" s="142" t="s">
        <v>730</v>
      </c>
      <c r="IBT6" s="142" t="s">
        <v>730</v>
      </c>
      <c r="IBU6" s="142" t="s">
        <v>730</v>
      </c>
      <c r="IBV6" s="142" t="s">
        <v>730</v>
      </c>
      <c r="IBW6" s="142" t="s">
        <v>730</v>
      </c>
      <c r="IBX6" s="142" t="s">
        <v>730</v>
      </c>
      <c r="IBY6" s="142" t="s">
        <v>730</v>
      </c>
      <c r="IBZ6" s="142" t="s">
        <v>730</v>
      </c>
      <c r="ICA6" s="142" t="s">
        <v>730</v>
      </c>
      <c r="ICB6" s="142" t="s">
        <v>730</v>
      </c>
      <c r="ICC6" s="142" t="s">
        <v>730</v>
      </c>
      <c r="ICD6" s="142" t="s">
        <v>730</v>
      </c>
      <c r="ICE6" s="142" t="s">
        <v>730</v>
      </c>
      <c r="ICF6" s="142" t="s">
        <v>730</v>
      </c>
      <c r="ICG6" s="142" t="s">
        <v>730</v>
      </c>
      <c r="ICH6" s="142" t="s">
        <v>730</v>
      </c>
      <c r="ICI6" s="142" t="s">
        <v>730</v>
      </c>
      <c r="ICJ6" s="142" t="s">
        <v>730</v>
      </c>
      <c r="ICK6" s="142" t="s">
        <v>730</v>
      </c>
      <c r="ICL6" s="142" t="s">
        <v>730</v>
      </c>
      <c r="ICM6" s="142" t="s">
        <v>730</v>
      </c>
      <c r="ICN6" s="142" t="s">
        <v>730</v>
      </c>
      <c r="ICO6" s="142" t="s">
        <v>730</v>
      </c>
      <c r="ICP6" s="142" t="s">
        <v>730</v>
      </c>
      <c r="ICQ6" s="142" t="s">
        <v>730</v>
      </c>
      <c r="ICR6" s="142" t="s">
        <v>730</v>
      </c>
      <c r="ICS6" s="142" t="s">
        <v>730</v>
      </c>
      <c r="ICT6" s="142" t="s">
        <v>730</v>
      </c>
      <c r="ICU6" s="142" t="s">
        <v>730</v>
      </c>
      <c r="ICV6" s="142" t="s">
        <v>730</v>
      </c>
      <c r="ICW6" s="142" t="s">
        <v>730</v>
      </c>
      <c r="ICX6" s="142" t="s">
        <v>730</v>
      </c>
      <c r="ICY6" s="142" t="s">
        <v>730</v>
      </c>
      <c r="ICZ6" s="142" t="s">
        <v>730</v>
      </c>
      <c r="IDA6" s="142" t="s">
        <v>730</v>
      </c>
      <c r="IDB6" s="142" t="s">
        <v>730</v>
      </c>
      <c r="IDC6" s="142" t="s">
        <v>730</v>
      </c>
      <c r="IDD6" s="142" t="s">
        <v>730</v>
      </c>
      <c r="IDE6" s="142" t="s">
        <v>730</v>
      </c>
      <c r="IDF6" s="142" t="s">
        <v>730</v>
      </c>
      <c r="IDG6" s="142" t="s">
        <v>730</v>
      </c>
      <c r="IDH6" s="142" t="s">
        <v>730</v>
      </c>
      <c r="IDI6" s="142" t="s">
        <v>730</v>
      </c>
      <c r="IDJ6" s="142" t="s">
        <v>730</v>
      </c>
      <c r="IDK6" s="142" t="s">
        <v>730</v>
      </c>
      <c r="IDL6" s="142" t="s">
        <v>730</v>
      </c>
      <c r="IDM6" s="142" t="s">
        <v>730</v>
      </c>
      <c r="IDN6" s="142" t="s">
        <v>730</v>
      </c>
      <c r="IDO6" s="142" t="s">
        <v>730</v>
      </c>
      <c r="IDP6" s="142" t="s">
        <v>730</v>
      </c>
      <c r="IDQ6" s="142" t="s">
        <v>730</v>
      </c>
      <c r="IDR6" s="142" t="s">
        <v>730</v>
      </c>
      <c r="IDS6" s="142" t="s">
        <v>730</v>
      </c>
      <c r="IDT6" s="142" t="s">
        <v>730</v>
      </c>
      <c r="IDU6" s="142" t="s">
        <v>730</v>
      </c>
      <c r="IDV6" s="142" t="s">
        <v>730</v>
      </c>
      <c r="IDW6" s="142" t="s">
        <v>730</v>
      </c>
      <c r="IDX6" s="142" t="s">
        <v>730</v>
      </c>
      <c r="IDY6" s="142" t="s">
        <v>730</v>
      </c>
      <c r="IDZ6" s="142" t="s">
        <v>730</v>
      </c>
      <c r="IEA6" s="142" t="s">
        <v>730</v>
      </c>
      <c r="IEB6" s="142" t="s">
        <v>730</v>
      </c>
      <c r="IEC6" s="142" t="s">
        <v>730</v>
      </c>
      <c r="IED6" s="142" t="s">
        <v>730</v>
      </c>
      <c r="IEE6" s="142" t="s">
        <v>730</v>
      </c>
      <c r="IEF6" s="142" t="s">
        <v>730</v>
      </c>
      <c r="IEG6" s="142" t="s">
        <v>730</v>
      </c>
      <c r="IEH6" s="142" t="s">
        <v>730</v>
      </c>
      <c r="IEI6" s="142" t="s">
        <v>730</v>
      </c>
      <c r="IEJ6" s="142" t="s">
        <v>730</v>
      </c>
      <c r="IEK6" s="142" t="s">
        <v>730</v>
      </c>
      <c r="IEL6" s="142" t="s">
        <v>730</v>
      </c>
      <c r="IEM6" s="142" t="s">
        <v>730</v>
      </c>
      <c r="IEN6" s="142" t="s">
        <v>730</v>
      </c>
      <c r="IEO6" s="142" t="s">
        <v>730</v>
      </c>
      <c r="IEP6" s="142" t="s">
        <v>730</v>
      </c>
      <c r="IEQ6" s="142" t="s">
        <v>730</v>
      </c>
      <c r="IER6" s="142" t="s">
        <v>730</v>
      </c>
      <c r="IES6" s="142" t="s">
        <v>730</v>
      </c>
      <c r="IET6" s="142" t="s">
        <v>730</v>
      </c>
      <c r="IEU6" s="142" t="s">
        <v>730</v>
      </c>
      <c r="IEV6" s="142" t="s">
        <v>730</v>
      </c>
      <c r="IEW6" s="142" t="s">
        <v>730</v>
      </c>
      <c r="IEX6" s="142" t="s">
        <v>730</v>
      </c>
      <c r="IEY6" s="142" t="s">
        <v>730</v>
      </c>
      <c r="IEZ6" s="142" t="s">
        <v>730</v>
      </c>
      <c r="IFA6" s="142" t="s">
        <v>730</v>
      </c>
      <c r="IFB6" s="142" t="s">
        <v>730</v>
      </c>
      <c r="IFC6" s="142" t="s">
        <v>730</v>
      </c>
      <c r="IFD6" s="142" t="s">
        <v>730</v>
      </c>
      <c r="IFE6" s="142" t="s">
        <v>730</v>
      </c>
      <c r="IFF6" s="142" t="s">
        <v>730</v>
      </c>
      <c r="IFG6" s="142" t="s">
        <v>730</v>
      </c>
      <c r="IFH6" s="142" t="s">
        <v>730</v>
      </c>
      <c r="IFI6" s="142" t="s">
        <v>730</v>
      </c>
      <c r="IFJ6" s="142" t="s">
        <v>730</v>
      </c>
      <c r="IFK6" s="142" t="s">
        <v>730</v>
      </c>
      <c r="IFL6" s="142" t="s">
        <v>730</v>
      </c>
      <c r="IFM6" s="142" t="s">
        <v>730</v>
      </c>
      <c r="IFN6" s="142" t="s">
        <v>730</v>
      </c>
      <c r="IFO6" s="142" t="s">
        <v>730</v>
      </c>
      <c r="IFP6" s="142" t="s">
        <v>730</v>
      </c>
      <c r="IFQ6" s="142" t="s">
        <v>730</v>
      </c>
      <c r="IFR6" s="142" t="s">
        <v>730</v>
      </c>
      <c r="IFS6" s="142" t="s">
        <v>730</v>
      </c>
      <c r="IFT6" s="142" t="s">
        <v>730</v>
      </c>
      <c r="IFU6" s="142" t="s">
        <v>730</v>
      </c>
      <c r="IFV6" s="142" t="s">
        <v>730</v>
      </c>
      <c r="IFW6" s="142" t="s">
        <v>730</v>
      </c>
      <c r="IFX6" s="142" t="s">
        <v>730</v>
      </c>
      <c r="IFY6" s="142" t="s">
        <v>730</v>
      </c>
      <c r="IFZ6" s="142" t="s">
        <v>730</v>
      </c>
      <c r="IGA6" s="142" t="s">
        <v>730</v>
      </c>
      <c r="IGB6" s="142" t="s">
        <v>730</v>
      </c>
      <c r="IGC6" s="142" t="s">
        <v>730</v>
      </c>
      <c r="IGD6" s="142" t="s">
        <v>730</v>
      </c>
      <c r="IGE6" s="142" t="s">
        <v>730</v>
      </c>
      <c r="IGF6" s="142" t="s">
        <v>730</v>
      </c>
      <c r="IGG6" s="142" t="s">
        <v>730</v>
      </c>
      <c r="IGH6" s="142" t="s">
        <v>730</v>
      </c>
      <c r="IGI6" s="142" t="s">
        <v>730</v>
      </c>
      <c r="IGJ6" s="142" t="s">
        <v>730</v>
      </c>
      <c r="IGK6" s="142" t="s">
        <v>730</v>
      </c>
      <c r="IGL6" s="142" t="s">
        <v>730</v>
      </c>
      <c r="IGM6" s="142" t="s">
        <v>730</v>
      </c>
      <c r="IGN6" s="142" t="s">
        <v>730</v>
      </c>
      <c r="IGO6" s="142" t="s">
        <v>730</v>
      </c>
      <c r="IGP6" s="142" t="s">
        <v>730</v>
      </c>
      <c r="IGQ6" s="142" t="s">
        <v>730</v>
      </c>
      <c r="IGR6" s="142" t="s">
        <v>730</v>
      </c>
      <c r="IGS6" s="142" t="s">
        <v>730</v>
      </c>
      <c r="IGT6" s="142" t="s">
        <v>730</v>
      </c>
      <c r="IGU6" s="142" t="s">
        <v>730</v>
      </c>
      <c r="IGV6" s="142" t="s">
        <v>730</v>
      </c>
      <c r="IGW6" s="142" t="s">
        <v>730</v>
      </c>
      <c r="IGX6" s="142" t="s">
        <v>730</v>
      </c>
      <c r="IGY6" s="142" t="s">
        <v>730</v>
      </c>
      <c r="IGZ6" s="142" t="s">
        <v>730</v>
      </c>
      <c r="IHA6" s="142" t="s">
        <v>730</v>
      </c>
      <c r="IHB6" s="142" t="s">
        <v>730</v>
      </c>
      <c r="IHC6" s="142" t="s">
        <v>730</v>
      </c>
      <c r="IHD6" s="142" t="s">
        <v>730</v>
      </c>
      <c r="IHE6" s="142" t="s">
        <v>730</v>
      </c>
      <c r="IHF6" s="142" t="s">
        <v>730</v>
      </c>
      <c r="IHG6" s="142" t="s">
        <v>730</v>
      </c>
      <c r="IHH6" s="142" t="s">
        <v>730</v>
      </c>
      <c r="IHI6" s="142" t="s">
        <v>730</v>
      </c>
      <c r="IHJ6" s="142" t="s">
        <v>730</v>
      </c>
      <c r="IHK6" s="142" t="s">
        <v>730</v>
      </c>
      <c r="IHL6" s="142" t="s">
        <v>730</v>
      </c>
      <c r="IHM6" s="142" t="s">
        <v>730</v>
      </c>
      <c r="IHN6" s="142" t="s">
        <v>730</v>
      </c>
      <c r="IHO6" s="142" t="s">
        <v>730</v>
      </c>
      <c r="IHP6" s="142" t="s">
        <v>730</v>
      </c>
      <c r="IHQ6" s="142" t="s">
        <v>730</v>
      </c>
      <c r="IHR6" s="142" t="s">
        <v>730</v>
      </c>
      <c r="IHS6" s="142" t="s">
        <v>730</v>
      </c>
      <c r="IHT6" s="142" t="s">
        <v>730</v>
      </c>
      <c r="IHU6" s="142" t="s">
        <v>730</v>
      </c>
      <c r="IHV6" s="142" t="s">
        <v>730</v>
      </c>
      <c r="IHW6" s="142" t="s">
        <v>730</v>
      </c>
      <c r="IHX6" s="142" t="s">
        <v>730</v>
      </c>
      <c r="IHY6" s="142" t="s">
        <v>730</v>
      </c>
      <c r="IHZ6" s="142" t="s">
        <v>730</v>
      </c>
      <c r="IIA6" s="142" t="s">
        <v>730</v>
      </c>
      <c r="IIB6" s="142" t="s">
        <v>730</v>
      </c>
      <c r="IIC6" s="142" t="s">
        <v>730</v>
      </c>
      <c r="IID6" s="142" t="s">
        <v>730</v>
      </c>
      <c r="IIE6" s="142" t="s">
        <v>730</v>
      </c>
      <c r="IIF6" s="142" t="s">
        <v>730</v>
      </c>
      <c r="IIG6" s="142" t="s">
        <v>730</v>
      </c>
      <c r="IIH6" s="142" t="s">
        <v>730</v>
      </c>
      <c r="III6" s="142" t="s">
        <v>730</v>
      </c>
      <c r="IIJ6" s="142" t="s">
        <v>730</v>
      </c>
      <c r="IIK6" s="142" t="s">
        <v>730</v>
      </c>
      <c r="IIL6" s="142" t="s">
        <v>730</v>
      </c>
      <c r="IIM6" s="142" t="s">
        <v>730</v>
      </c>
      <c r="IIN6" s="142" t="s">
        <v>730</v>
      </c>
      <c r="IIO6" s="142" t="s">
        <v>730</v>
      </c>
      <c r="IIP6" s="142" t="s">
        <v>730</v>
      </c>
      <c r="IIQ6" s="142" t="s">
        <v>730</v>
      </c>
      <c r="IIR6" s="142" t="s">
        <v>730</v>
      </c>
      <c r="IIS6" s="142" t="s">
        <v>730</v>
      </c>
      <c r="IIT6" s="142" t="s">
        <v>730</v>
      </c>
      <c r="IIU6" s="142" t="s">
        <v>730</v>
      </c>
      <c r="IIV6" s="142" t="s">
        <v>730</v>
      </c>
      <c r="IIW6" s="142" t="s">
        <v>730</v>
      </c>
      <c r="IIX6" s="142" t="s">
        <v>730</v>
      </c>
      <c r="IIY6" s="142" t="s">
        <v>730</v>
      </c>
      <c r="IIZ6" s="142" t="s">
        <v>730</v>
      </c>
      <c r="IJA6" s="142" t="s">
        <v>730</v>
      </c>
      <c r="IJB6" s="142" t="s">
        <v>730</v>
      </c>
      <c r="IJC6" s="142" t="s">
        <v>730</v>
      </c>
      <c r="IJD6" s="142" t="s">
        <v>730</v>
      </c>
      <c r="IJE6" s="142" t="s">
        <v>730</v>
      </c>
      <c r="IJF6" s="142" t="s">
        <v>730</v>
      </c>
      <c r="IJG6" s="142" t="s">
        <v>730</v>
      </c>
      <c r="IJH6" s="142" t="s">
        <v>730</v>
      </c>
      <c r="IJI6" s="142" t="s">
        <v>730</v>
      </c>
      <c r="IJJ6" s="142" t="s">
        <v>730</v>
      </c>
      <c r="IJK6" s="142" t="s">
        <v>730</v>
      </c>
      <c r="IJL6" s="142" t="s">
        <v>730</v>
      </c>
      <c r="IJM6" s="142" t="s">
        <v>730</v>
      </c>
      <c r="IJN6" s="142" t="s">
        <v>730</v>
      </c>
      <c r="IJO6" s="142" t="s">
        <v>730</v>
      </c>
      <c r="IJP6" s="142" t="s">
        <v>730</v>
      </c>
      <c r="IJQ6" s="142" t="s">
        <v>730</v>
      </c>
      <c r="IJR6" s="142" t="s">
        <v>730</v>
      </c>
      <c r="IJS6" s="142" t="s">
        <v>730</v>
      </c>
      <c r="IJT6" s="142" t="s">
        <v>730</v>
      </c>
      <c r="IJU6" s="142" t="s">
        <v>730</v>
      </c>
      <c r="IJV6" s="142" t="s">
        <v>730</v>
      </c>
      <c r="IJW6" s="142" t="s">
        <v>730</v>
      </c>
      <c r="IJX6" s="142" t="s">
        <v>730</v>
      </c>
      <c r="IJY6" s="142" t="s">
        <v>730</v>
      </c>
      <c r="IJZ6" s="142" t="s">
        <v>730</v>
      </c>
      <c r="IKA6" s="142" t="s">
        <v>730</v>
      </c>
      <c r="IKB6" s="142" t="s">
        <v>730</v>
      </c>
      <c r="IKC6" s="142" t="s">
        <v>730</v>
      </c>
      <c r="IKD6" s="142" t="s">
        <v>730</v>
      </c>
      <c r="IKE6" s="142" t="s">
        <v>730</v>
      </c>
      <c r="IKF6" s="142" t="s">
        <v>730</v>
      </c>
      <c r="IKG6" s="142" t="s">
        <v>730</v>
      </c>
      <c r="IKH6" s="142" t="s">
        <v>730</v>
      </c>
      <c r="IKI6" s="142" t="s">
        <v>730</v>
      </c>
      <c r="IKJ6" s="142" t="s">
        <v>730</v>
      </c>
      <c r="IKK6" s="142" t="s">
        <v>730</v>
      </c>
      <c r="IKL6" s="142" t="s">
        <v>730</v>
      </c>
      <c r="IKM6" s="142" t="s">
        <v>730</v>
      </c>
      <c r="IKN6" s="142" t="s">
        <v>730</v>
      </c>
      <c r="IKO6" s="142" t="s">
        <v>730</v>
      </c>
      <c r="IKP6" s="142" t="s">
        <v>730</v>
      </c>
      <c r="IKQ6" s="142" t="s">
        <v>730</v>
      </c>
      <c r="IKR6" s="142" t="s">
        <v>730</v>
      </c>
      <c r="IKS6" s="142" t="s">
        <v>730</v>
      </c>
      <c r="IKT6" s="142" t="s">
        <v>730</v>
      </c>
      <c r="IKU6" s="142" t="s">
        <v>730</v>
      </c>
      <c r="IKV6" s="142" t="s">
        <v>730</v>
      </c>
      <c r="IKW6" s="142" t="s">
        <v>730</v>
      </c>
      <c r="IKX6" s="142" t="s">
        <v>730</v>
      </c>
      <c r="IKY6" s="142" t="s">
        <v>730</v>
      </c>
      <c r="IKZ6" s="142" t="s">
        <v>730</v>
      </c>
      <c r="ILA6" s="142" t="s">
        <v>730</v>
      </c>
      <c r="ILB6" s="142" t="s">
        <v>730</v>
      </c>
      <c r="ILC6" s="142" t="s">
        <v>730</v>
      </c>
      <c r="ILD6" s="142" t="s">
        <v>730</v>
      </c>
      <c r="ILE6" s="142" t="s">
        <v>730</v>
      </c>
      <c r="ILF6" s="142" t="s">
        <v>730</v>
      </c>
      <c r="ILG6" s="142" t="s">
        <v>730</v>
      </c>
      <c r="ILH6" s="142" t="s">
        <v>730</v>
      </c>
      <c r="ILI6" s="142" t="s">
        <v>730</v>
      </c>
      <c r="ILJ6" s="142" t="s">
        <v>730</v>
      </c>
      <c r="ILK6" s="142" t="s">
        <v>730</v>
      </c>
      <c r="ILL6" s="142" t="s">
        <v>730</v>
      </c>
      <c r="ILM6" s="142" t="s">
        <v>730</v>
      </c>
      <c r="ILN6" s="142" t="s">
        <v>730</v>
      </c>
      <c r="ILO6" s="142" t="s">
        <v>730</v>
      </c>
      <c r="ILP6" s="142" t="s">
        <v>730</v>
      </c>
      <c r="ILQ6" s="142" t="s">
        <v>730</v>
      </c>
      <c r="ILR6" s="142" t="s">
        <v>730</v>
      </c>
      <c r="ILS6" s="142" t="s">
        <v>730</v>
      </c>
      <c r="ILT6" s="142" t="s">
        <v>730</v>
      </c>
      <c r="ILU6" s="142" t="s">
        <v>730</v>
      </c>
      <c r="ILV6" s="142" t="s">
        <v>730</v>
      </c>
      <c r="ILW6" s="142" t="s">
        <v>730</v>
      </c>
      <c r="ILX6" s="142" t="s">
        <v>730</v>
      </c>
      <c r="ILY6" s="142" t="s">
        <v>730</v>
      </c>
      <c r="ILZ6" s="142" t="s">
        <v>730</v>
      </c>
      <c r="IMA6" s="142" t="s">
        <v>730</v>
      </c>
      <c r="IMB6" s="142" t="s">
        <v>730</v>
      </c>
      <c r="IMC6" s="142" t="s">
        <v>730</v>
      </c>
      <c r="IMD6" s="142" t="s">
        <v>730</v>
      </c>
      <c r="IME6" s="142" t="s">
        <v>730</v>
      </c>
      <c r="IMF6" s="142" t="s">
        <v>730</v>
      </c>
      <c r="IMG6" s="142" t="s">
        <v>730</v>
      </c>
      <c r="IMH6" s="142" t="s">
        <v>730</v>
      </c>
      <c r="IMI6" s="142" t="s">
        <v>730</v>
      </c>
      <c r="IMJ6" s="142" t="s">
        <v>730</v>
      </c>
      <c r="IMK6" s="142" t="s">
        <v>730</v>
      </c>
      <c r="IML6" s="142" t="s">
        <v>730</v>
      </c>
      <c r="IMM6" s="142" t="s">
        <v>730</v>
      </c>
      <c r="IMN6" s="142" t="s">
        <v>730</v>
      </c>
      <c r="IMO6" s="142" t="s">
        <v>730</v>
      </c>
      <c r="IMP6" s="142" t="s">
        <v>730</v>
      </c>
      <c r="IMQ6" s="142" t="s">
        <v>730</v>
      </c>
      <c r="IMR6" s="142" t="s">
        <v>730</v>
      </c>
      <c r="IMS6" s="142" t="s">
        <v>730</v>
      </c>
      <c r="IMT6" s="142" t="s">
        <v>730</v>
      </c>
      <c r="IMU6" s="142" t="s">
        <v>730</v>
      </c>
      <c r="IMV6" s="142" t="s">
        <v>730</v>
      </c>
      <c r="IMW6" s="142" t="s">
        <v>730</v>
      </c>
      <c r="IMX6" s="142" t="s">
        <v>730</v>
      </c>
      <c r="IMY6" s="142" t="s">
        <v>730</v>
      </c>
      <c r="IMZ6" s="142" t="s">
        <v>730</v>
      </c>
      <c r="INA6" s="142" t="s">
        <v>730</v>
      </c>
      <c r="INB6" s="142" t="s">
        <v>730</v>
      </c>
      <c r="INC6" s="142" t="s">
        <v>730</v>
      </c>
      <c r="IND6" s="142" t="s">
        <v>730</v>
      </c>
      <c r="INE6" s="142" t="s">
        <v>730</v>
      </c>
      <c r="INF6" s="142" t="s">
        <v>730</v>
      </c>
      <c r="ING6" s="142" t="s">
        <v>730</v>
      </c>
      <c r="INH6" s="142" t="s">
        <v>730</v>
      </c>
      <c r="INI6" s="142" t="s">
        <v>730</v>
      </c>
      <c r="INJ6" s="142" t="s">
        <v>730</v>
      </c>
      <c r="INK6" s="142" t="s">
        <v>730</v>
      </c>
      <c r="INL6" s="142" t="s">
        <v>730</v>
      </c>
      <c r="INM6" s="142" t="s">
        <v>730</v>
      </c>
      <c r="INN6" s="142" t="s">
        <v>730</v>
      </c>
      <c r="INO6" s="142" t="s">
        <v>730</v>
      </c>
      <c r="INP6" s="142" t="s">
        <v>730</v>
      </c>
      <c r="INQ6" s="142" t="s">
        <v>730</v>
      </c>
      <c r="INR6" s="142" t="s">
        <v>730</v>
      </c>
      <c r="INS6" s="142" t="s">
        <v>730</v>
      </c>
      <c r="INT6" s="142" t="s">
        <v>730</v>
      </c>
      <c r="INU6" s="142" t="s">
        <v>730</v>
      </c>
      <c r="INV6" s="142" t="s">
        <v>730</v>
      </c>
      <c r="INW6" s="142" t="s">
        <v>730</v>
      </c>
      <c r="INX6" s="142" t="s">
        <v>730</v>
      </c>
      <c r="INY6" s="142" t="s">
        <v>730</v>
      </c>
      <c r="INZ6" s="142" t="s">
        <v>730</v>
      </c>
      <c r="IOA6" s="142" t="s">
        <v>730</v>
      </c>
      <c r="IOB6" s="142" t="s">
        <v>730</v>
      </c>
      <c r="IOC6" s="142" t="s">
        <v>730</v>
      </c>
      <c r="IOD6" s="142" t="s">
        <v>730</v>
      </c>
      <c r="IOE6" s="142" t="s">
        <v>730</v>
      </c>
      <c r="IOF6" s="142" t="s">
        <v>730</v>
      </c>
      <c r="IOG6" s="142" t="s">
        <v>730</v>
      </c>
      <c r="IOH6" s="142" t="s">
        <v>730</v>
      </c>
      <c r="IOI6" s="142" t="s">
        <v>730</v>
      </c>
      <c r="IOJ6" s="142" t="s">
        <v>730</v>
      </c>
      <c r="IOK6" s="142" t="s">
        <v>730</v>
      </c>
      <c r="IOL6" s="142" t="s">
        <v>730</v>
      </c>
      <c r="IOM6" s="142" t="s">
        <v>730</v>
      </c>
      <c r="ION6" s="142" t="s">
        <v>730</v>
      </c>
      <c r="IOO6" s="142" t="s">
        <v>730</v>
      </c>
      <c r="IOP6" s="142" t="s">
        <v>730</v>
      </c>
      <c r="IOQ6" s="142" t="s">
        <v>730</v>
      </c>
      <c r="IOR6" s="142" t="s">
        <v>730</v>
      </c>
      <c r="IOS6" s="142" t="s">
        <v>730</v>
      </c>
      <c r="IOT6" s="142" t="s">
        <v>730</v>
      </c>
      <c r="IOU6" s="142" t="s">
        <v>730</v>
      </c>
      <c r="IOV6" s="142" t="s">
        <v>730</v>
      </c>
      <c r="IOW6" s="142" t="s">
        <v>730</v>
      </c>
      <c r="IOX6" s="142" t="s">
        <v>730</v>
      </c>
      <c r="IOY6" s="142" t="s">
        <v>730</v>
      </c>
      <c r="IOZ6" s="142" t="s">
        <v>730</v>
      </c>
      <c r="IPA6" s="142" t="s">
        <v>730</v>
      </c>
      <c r="IPB6" s="142" t="s">
        <v>730</v>
      </c>
      <c r="IPC6" s="142" t="s">
        <v>730</v>
      </c>
      <c r="IPD6" s="142" t="s">
        <v>730</v>
      </c>
      <c r="IPE6" s="142" t="s">
        <v>730</v>
      </c>
      <c r="IPF6" s="142" t="s">
        <v>730</v>
      </c>
      <c r="IPG6" s="142" t="s">
        <v>730</v>
      </c>
      <c r="IPH6" s="142" t="s">
        <v>730</v>
      </c>
      <c r="IPI6" s="142" t="s">
        <v>730</v>
      </c>
      <c r="IPJ6" s="142" t="s">
        <v>730</v>
      </c>
      <c r="IPK6" s="142" t="s">
        <v>730</v>
      </c>
      <c r="IPL6" s="142" t="s">
        <v>730</v>
      </c>
      <c r="IPM6" s="142" t="s">
        <v>730</v>
      </c>
      <c r="IPN6" s="142" t="s">
        <v>730</v>
      </c>
      <c r="IPO6" s="142" t="s">
        <v>730</v>
      </c>
      <c r="IPP6" s="142" t="s">
        <v>730</v>
      </c>
      <c r="IPQ6" s="142" t="s">
        <v>730</v>
      </c>
      <c r="IPR6" s="142" t="s">
        <v>730</v>
      </c>
      <c r="IPS6" s="142" t="s">
        <v>730</v>
      </c>
      <c r="IPT6" s="142" t="s">
        <v>730</v>
      </c>
      <c r="IPU6" s="142" t="s">
        <v>730</v>
      </c>
      <c r="IPV6" s="142" t="s">
        <v>730</v>
      </c>
      <c r="IPW6" s="142" t="s">
        <v>730</v>
      </c>
      <c r="IPX6" s="142" t="s">
        <v>730</v>
      </c>
      <c r="IPY6" s="142" t="s">
        <v>730</v>
      </c>
      <c r="IPZ6" s="142" t="s">
        <v>730</v>
      </c>
      <c r="IQA6" s="142" t="s">
        <v>730</v>
      </c>
      <c r="IQB6" s="142" t="s">
        <v>730</v>
      </c>
      <c r="IQC6" s="142" t="s">
        <v>730</v>
      </c>
      <c r="IQD6" s="142" t="s">
        <v>730</v>
      </c>
      <c r="IQE6" s="142" t="s">
        <v>730</v>
      </c>
      <c r="IQF6" s="142" t="s">
        <v>730</v>
      </c>
      <c r="IQG6" s="142" t="s">
        <v>730</v>
      </c>
      <c r="IQH6" s="142" t="s">
        <v>730</v>
      </c>
      <c r="IQI6" s="142" t="s">
        <v>730</v>
      </c>
      <c r="IQJ6" s="142" t="s">
        <v>730</v>
      </c>
      <c r="IQK6" s="142" t="s">
        <v>730</v>
      </c>
      <c r="IQL6" s="142" t="s">
        <v>730</v>
      </c>
      <c r="IQM6" s="142" t="s">
        <v>730</v>
      </c>
      <c r="IQN6" s="142" t="s">
        <v>730</v>
      </c>
      <c r="IQO6" s="142" t="s">
        <v>730</v>
      </c>
      <c r="IQP6" s="142" t="s">
        <v>730</v>
      </c>
      <c r="IQQ6" s="142" t="s">
        <v>730</v>
      </c>
      <c r="IQR6" s="142" t="s">
        <v>730</v>
      </c>
      <c r="IQS6" s="142" t="s">
        <v>730</v>
      </c>
      <c r="IQT6" s="142" t="s">
        <v>730</v>
      </c>
      <c r="IQU6" s="142" t="s">
        <v>730</v>
      </c>
      <c r="IQV6" s="142" t="s">
        <v>730</v>
      </c>
      <c r="IQW6" s="142" t="s">
        <v>730</v>
      </c>
      <c r="IQX6" s="142" t="s">
        <v>730</v>
      </c>
      <c r="IQY6" s="142" t="s">
        <v>730</v>
      </c>
      <c r="IQZ6" s="142" t="s">
        <v>730</v>
      </c>
      <c r="IRA6" s="142" t="s">
        <v>730</v>
      </c>
      <c r="IRB6" s="142" t="s">
        <v>730</v>
      </c>
      <c r="IRC6" s="142" t="s">
        <v>730</v>
      </c>
      <c r="IRD6" s="142" t="s">
        <v>730</v>
      </c>
      <c r="IRE6" s="142" t="s">
        <v>730</v>
      </c>
      <c r="IRF6" s="142" t="s">
        <v>730</v>
      </c>
      <c r="IRG6" s="142" t="s">
        <v>730</v>
      </c>
      <c r="IRH6" s="142" t="s">
        <v>730</v>
      </c>
      <c r="IRI6" s="142" t="s">
        <v>730</v>
      </c>
      <c r="IRJ6" s="142" t="s">
        <v>730</v>
      </c>
      <c r="IRK6" s="142" t="s">
        <v>730</v>
      </c>
      <c r="IRL6" s="142" t="s">
        <v>730</v>
      </c>
      <c r="IRM6" s="142" t="s">
        <v>730</v>
      </c>
      <c r="IRN6" s="142" t="s">
        <v>730</v>
      </c>
      <c r="IRO6" s="142" t="s">
        <v>730</v>
      </c>
      <c r="IRP6" s="142" t="s">
        <v>730</v>
      </c>
      <c r="IRQ6" s="142" t="s">
        <v>730</v>
      </c>
      <c r="IRR6" s="142" t="s">
        <v>730</v>
      </c>
      <c r="IRS6" s="142" t="s">
        <v>730</v>
      </c>
      <c r="IRT6" s="142" t="s">
        <v>730</v>
      </c>
      <c r="IRU6" s="142" t="s">
        <v>730</v>
      </c>
      <c r="IRV6" s="142" t="s">
        <v>730</v>
      </c>
      <c r="IRW6" s="142" t="s">
        <v>730</v>
      </c>
      <c r="IRX6" s="142" t="s">
        <v>730</v>
      </c>
      <c r="IRY6" s="142" t="s">
        <v>730</v>
      </c>
      <c r="IRZ6" s="142" t="s">
        <v>730</v>
      </c>
      <c r="ISA6" s="142" t="s">
        <v>730</v>
      </c>
      <c r="ISB6" s="142" t="s">
        <v>730</v>
      </c>
      <c r="ISC6" s="142" t="s">
        <v>730</v>
      </c>
      <c r="ISD6" s="142" t="s">
        <v>730</v>
      </c>
      <c r="ISE6" s="142" t="s">
        <v>730</v>
      </c>
      <c r="ISF6" s="142" t="s">
        <v>730</v>
      </c>
      <c r="ISG6" s="142" t="s">
        <v>730</v>
      </c>
      <c r="ISH6" s="142" t="s">
        <v>730</v>
      </c>
      <c r="ISI6" s="142" t="s">
        <v>730</v>
      </c>
      <c r="ISJ6" s="142" t="s">
        <v>730</v>
      </c>
      <c r="ISK6" s="142" t="s">
        <v>730</v>
      </c>
      <c r="ISL6" s="142" t="s">
        <v>730</v>
      </c>
      <c r="ISM6" s="142" t="s">
        <v>730</v>
      </c>
      <c r="ISN6" s="142" t="s">
        <v>730</v>
      </c>
      <c r="ISO6" s="142" t="s">
        <v>730</v>
      </c>
      <c r="ISP6" s="142" t="s">
        <v>730</v>
      </c>
      <c r="ISQ6" s="142" t="s">
        <v>730</v>
      </c>
      <c r="ISR6" s="142" t="s">
        <v>730</v>
      </c>
      <c r="ISS6" s="142" t="s">
        <v>730</v>
      </c>
      <c r="IST6" s="142" t="s">
        <v>730</v>
      </c>
      <c r="ISU6" s="142" t="s">
        <v>730</v>
      </c>
      <c r="ISV6" s="142" t="s">
        <v>730</v>
      </c>
      <c r="ISW6" s="142" t="s">
        <v>730</v>
      </c>
      <c r="ISX6" s="142" t="s">
        <v>730</v>
      </c>
      <c r="ISY6" s="142" t="s">
        <v>730</v>
      </c>
      <c r="ISZ6" s="142" t="s">
        <v>730</v>
      </c>
      <c r="ITA6" s="142" t="s">
        <v>730</v>
      </c>
      <c r="ITB6" s="142" t="s">
        <v>730</v>
      </c>
      <c r="ITC6" s="142" t="s">
        <v>730</v>
      </c>
      <c r="ITD6" s="142" t="s">
        <v>730</v>
      </c>
      <c r="ITE6" s="142" t="s">
        <v>730</v>
      </c>
      <c r="ITF6" s="142" t="s">
        <v>730</v>
      </c>
      <c r="ITG6" s="142" t="s">
        <v>730</v>
      </c>
      <c r="ITH6" s="142" t="s">
        <v>730</v>
      </c>
      <c r="ITI6" s="142" t="s">
        <v>730</v>
      </c>
      <c r="ITJ6" s="142" t="s">
        <v>730</v>
      </c>
      <c r="ITK6" s="142" t="s">
        <v>730</v>
      </c>
      <c r="ITL6" s="142" t="s">
        <v>730</v>
      </c>
      <c r="ITM6" s="142" t="s">
        <v>730</v>
      </c>
      <c r="ITN6" s="142" t="s">
        <v>730</v>
      </c>
      <c r="ITO6" s="142" t="s">
        <v>730</v>
      </c>
      <c r="ITP6" s="142" t="s">
        <v>730</v>
      </c>
      <c r="ITQ6" s="142" t="s">
        <v>730</v>
      </c>
      <c r="ITR6" s="142" t="s">
        <v>730</v>
      </c>
      <c r="ITS6" s="142" t="s">
        <v>730</v>
      </c>
      <c r="ITT6" s="142" t="s">
        <v>730</v>
      </c>
      <c r="ITU6" s="142" t="s">
        <v>730</v>
      </c>
      <c r="ITV6" s="142" t="s">
        <v>730</v>
      </c>
      <c r="ITW6" s="142" t="s">
        <v>730</v>
      </c>
      <c r="ITX6" s="142" t="s">
        <v>730</v>
      </c>
      <c r="ITY6" s="142" t="s">
        <v>730</v>
      </c>
      <c r="ITZ6" s="142" t="s">
        <v>730</v>
      </c>
      <c r="IUA6" s="142" t="s">
        <v>730</v>
      </c>
      <c r="IUB6" s="142" t="s">
        <v>730</v>
      </c>
      <c r="IUC6" s="142" t="s">
        <v>730</v>
      </c>
      <c r="IUD6" s="142" t="s">
        <v>730</v>
      </c>
      <c r="IUE6" s="142" t="s">
        <v>730</v>
      </c>
      <c r="IUF6" s="142" t="s">
        <v>730</v>
      </c>
      <c r="IUG6" s="142" t="s">
        <v>730</v>
      </c>
      <c r="IUH6" s="142" t="s">
        <v>730</v>
      </c>
      <c r="IUI6" s="142" t="s">
        <v>730</v>
      </c>
      <c r="IUJ6" s="142" t="s">
        <v>730</v>
      </c>
      <c r="IUK6" s="142" t="s">
        <v>730</v>
      </c>
      <c r="IUL6" s="142" t="s">
        <v>730</v>
      </c>
      <c r="IUM6" s="142" t="s">
        <v>730</v>
      </c>
      <c r="IUN6" s="142" t="s">
        <v>730</v>
      </c>
      <c r="IUO6" s="142" t="s">
        <v>730</v>
      </c>
      <c r="IUP6" s="142" t="s">
        <v>730</v>
      </c>
      <c r="IUQ6" s="142" t="s">
        <v>730</v>
      </c>
      <c r="IUR6" s="142" t="s">
        <v>730</v>
      </c>
      <c r="IUS6" s="142" t="s">
        <v>730</v>
      </c>
      <c r="IUT6" s="142" t="s">
        <v>730</v>
      </c>
      <c r="IUU6" s="142" t="s">
        <v>730</v>
      </c>
      <c r="IUV6" s="142" t="s">
        <v>730</v>
      </c>
      <c r="IUW6" s="142" t="s">
        <v>730</v>
      </c>
      <c r="IUX6" s="142" t="s">
        <v>730</v>
      </c>
      <c r="IUY6" s="142" t="s">
        <v>730</v>
      </c>
      <c r="IUZ6" s="142" t="s">
        <v>730</v>
      </c>
      <c r="IVA6" s="142" t="s">
        <v>730</v>
      </c>
      <c r="IVB6" s="142" t="s">
        <v>730</v>
      </c>
      <c r="IVC6" s="142" t="s">
        <v>730</v>
      </c>
      <c r="IVD6" s="142" t="s">
        <v>730</v>
      </c>
      <c r="IVE6" s="142" t="s">
        <v>730</v>
      </c>
      <c r="IVF6" s="142" t="s">
        <v>730</v>
      </c>
      <c r="IVG6" s="142" t="s">
        <v>730</v>
      </c>
      <c r="IVH6" s="142" t="s">
        <v>730</v>
      </c>
      <c r="IVI6" s="142" t="s">
        <v>730</v>
      </c>
      <c r="IVJ6" s="142" t="s">
        <v>730</v>
      </c>
      <c r="IVK6" s="142" t="s">
        <v>730</v>
      </c>
      <c r="IVL6" s="142" t="s">
        <v>730</v>
      </c>
      <c r="IVM6" s="142" t="s">
        <v>730</v>
      </c>
      <c r="IVN6" s="142" t="s">
        <v>730</v>
      </c>
      <c r="IVO6" s="142" t="s">
        <v>730</v>
      </c>
      <c r="IVP6" s="142" t="s">
        <v>730</v>
      </c>
      <c r="IVQ6" s="142" t="s">
        <v>730</v>
      </c>
      <c r="IVR6" s="142" t="s">
        <v>730</v>
      </c>
      <c r="IVS6" s="142" t="s">
        <v>730</v>
      </c>
      <c r="IVT6" s="142" t="s">
        <v>730</v>
      </c>
      <c r="IVU6" s="142" t="s">
        <v>730</v>
      </c>
      <c r="IVV6" s="142" t="s">
        <v>730</v>
      </c>
      <c r="IVW6" s="142" t="s">
        <v>730</v>
      </c>
      <c r="IVX6" s="142" t="s">
        <v>730</v>
      </c>
      <c r="IVY6" s="142" t="s">
        <v>730</v>
      </c>
      <c r="IVZ6" s="142" t="s">
        <v>730</v>
      </c>
      <c r="IWA6" s="142" t="s">
        <v>730</v>
      </c>
      <c r="IWB6" s="142" t="s">
        <v>730</v>
      </c>
      <c r="IWC6" s="142" t="s">
        <v>730</v>
      </c>
      <c r="IWD6" s="142" t="s">
        <v>730</v>
      </c>
      <c r="IWE6" s="142" t="s">
        <v>730</v>
      </c>
      <c r="IWF6" s="142" t="s">
        <v>730</v>
      </c>
      <c r="IWG6" s="142" t="s">
        <v>730</v>
      </c>
      <c r="IWH6" s="142" t="s">
        <v>730</v>
      </c>
      <c r="IWI6" s="142" t="s">
        <v>730</v>
      </c>
      <c r="IWJ6" s="142" t="s">
        <v>730</v>
      </c>
      <c r="IWK6" s="142" t="s">
        <v>730</v>
      </c>
      <c r="IWL6" s="142" t="s">
        <v>730</v>
      </c>
      <c r="IWM6" s="142" t="s">
        <v>730</v>
      </c>
      <c r="IWN6" s="142" t="s">
        <v>730</v>
      </c>
      <c r="IWO6" s="142" t="s">
        <v>730</v>
      </c>
      <c r="IWP6" s="142" t="s">
        <v>730</v>
      </c>
      <c r="IWQ6" s="142" t="s">
        <v>730</v>
      </c>
      <c r="IWR6" s="142" t="s">
        <v>730</v>
      </c>
      <c r="IWS6" s="142" t="s">
        <v>730</v>
      </c>
      <c r="IWT6" s="142" t="s">
        <v>730</v>
      </c>
      <c r="IWU6" s="142" t="s">
        <v>730</v>
      </c>
      <c r="IWV6" s="142" t="s">
        <v>730</v>
      </c>
      <c r="IWW6" s="142" t="s">
        <v>730</v>
      </c>
      <c r="IWX6" s="142" t="s">
        <v>730</v>
      </c>
      <c r="IWY6" s="142" t="s">
        <v>730</v>
      </c>
      <c r="IWZ6" s="142" t="s">
        <v>730</v>
      </c>
      <c r="IXA6" s="142" t="s">
        <v>730</v>
      </c>
      <c r="IXB6" s="142" t="s">
        <v>730</v>
      </c>
      <c r="IXC6" s="142" t="s">
        <v>730</v>
      </c>
      <c r="IXD6" s="142" t="s">
        <v>730</v>
      </c>
      <c r="IXE6" s="142" t="s">
        <v>730</v>
      </c>
      <c r="IXF6" s="142" t="s">
        <v>730</v>
      </c>
      <c r="IXG6" s="142" t="s">
        <v>730</v>
      </c>
      <c r="IXH6" s="142" t="s">
        <v>730</v>
      </c>
      <c r="IXI6" s="142" t="s">
        <v>730</v>
      </c>
      <c r="IXJ6" s="142" t="s">
        <v>730</v>
      </c>
      <c r="IXK6" s="142" t="s">
        <v>730</v>
      </c>
      <c r="IXL6" s="142" t="s">
        <v>730</v>
      </c>
      <c r="IXM6" s="142" t="s">
        <v>730</v>
      </c>
      <c r="IXN6" s="142" t="s">
        <v>730</v>
      </c>
      <c r="IXO6" s="142" t="s">
        <v>730</v>
      </c>
      <c r="IXP6" s="142" t="s">
        <v>730</v>
      </c>
      <c r="IXQ6" s="142" t="s">
        <v>730</v>
      </c>
      <c r="IXR6" s="142" t="s">
        <v>730</v>
      </c>
      <c r="IXS6" s="142" t="s">
        <v>730</v>
      </c>
      <c r="IXT6" s="142" t="s">
        <v>730</v>
      </c>
      <c r="IXU6" s="142" t="s">
        <v>730</v>
      </c>
      <c r="IXV6" s="142" t="s">
        <v>730</v>
      </c>
      <c r="IXW6" s="142" t="s">
        <v>730</v>
      </c>
      <c r="IXX6" s="142" t="s">
        <v>730</v>
      </c>
      <c r="IXY6" s="142" t="s">
        <v>730</v>
      </c>
      <c r="IXZ6" s="142" t="s">
        <v>730</v>
      </c>
      <c r="IYA6" s="142" t="s">
        <v>730</v>
      </c>
      <c r="IYB6" s="142" t="s">
        <v>730</v>
      </c>
      <c r="IYC6" s="142" t="s">
        <v>730</v>
      </c>
      <c r="IYD6" s="142" t="s">
        <v>730</v>
      </c>
      <c r="IYE6" s="142" t="s">
        <v>730</v>
      </c>
      <c r="IYF6" s="142" t="s">
        <v>730</v>
      </c>
      <c r="IYG6" s="142" t="s">
        <v>730</v>
      </c>
      <c r="IYH6" s="142" t="s">
        <v>730</v>
      </c>
      <c r="IYI6" s="142" t="s">
        <v>730</v>
      </c>
      <c r="IYJ6" s="142" t="s">
        <v>730</v>
      </c>
      <c r="IYK6" s="142" t="s">
        <v>730</v>
      </c>
      <c r="IYL6" s="142" t="s">
        <v>730</v>
      </c>
      <c r="IYM6" s="142" t="s">
        <v>730</v>
      </c>
      <c r="IYN6" s="142" t="s">
        <v>730</v>
      </c>
      <c r="IYO6" s="142" t="s">
        <v>730</v>
      </c>
      <c r="IYP6" s="142" t="s">
        <v>730</v>
      </c>
      <c r="IYQ6" s="142" t="s">
        <v>730</v>
      </c>
      <c r="IYR6" s="142" t="s">
        <v>730</v>
      </c>
      <c r="IYS6" s="142" t="s">
        <v>730</v>
      </c>
      <c r="IYT6" s="142" t="s">
        <v>730</v>
      </c>
      <c r="IYU6" s="142" t="s">
        <v>730</v>
      </c>
      <c r="IYV6" s="142" t="s">
        <v>730</v>
      </c>
      <c r="IYW6" s="142" t="s">
        <v>730</v>
      </c>
      <c r="IYX6" s="142" t="s">
        <v>730</v>
      </c>
      <c r="IYY6" s="142" t="s">
        <v>730</v>
      </c>
      <c r="IYZ6" s="142" t="s">
        <v>730</v>
      </c>
      <c r="IZA6" s="142" t="s">
        <v>730</v>
      </c>
      <c r="IZB6" s="142" t="s">
        <v>730</v>
      </c>
      <c r="IZC6" s="142" t="s">
        <v>730</v>
      </c>
      <c r="IZD6" s="142" t="s">
        <v>730</v>
      </c>
      <c r="IZE6" s="142" t="s">
        <v>730</v>
      </c>
      <c r="IZF6" s="142" t="s">
        <v>730</v>
      </c>
      <c r="IZG6" s="142" t="s">
        <v>730</v>
      </c>
      <c r="IZH6" s="142" t="s">
        <v>730</v>
      </c>
      <c r="IZI6" s="142" t="s">
        <v>730</v>
      </c>
      <c r="IZJ6" s="142" t="s">
        <v>730</v>
      </c>
      <c r="IZK6" s="142" t="s">
        <v>730</v>
      </c>
      <c r="IZL6" s="142" t="s">
        <v>730</v>
      </c>
      <c r="IZM6" s="142" t="s">
        <v>730</v>
      </c>
      <c r="IZN6" s="142" t="s">
        <v>730</v>
      </c>
      <c r="IZO6" s="142" t="s">
        <v>730</v>
      </c>
      <c r="IZP6" s="142" t="s">
        <v>730</v>
      </c>
      <c r="IZQ6" s="142" t="s">
        <v>730</v>
      </c>
      <c r="IZR6" s="142" t="s">
        <v>730</v>
      </c>
      <c r="IZS6" s="142" t="s">
        <v>730</v>
      </c>
      <c r="IZT6" s="142" t="s">
        <v>730</v>
      </c>
      <c r="IZU6" s="142" t="s">
        <v>730</v>
      </c>
      <c r="IZV6" s="142" t="s">
        <v>730</v>
      </c>
      <c r="IZW6" s="142" t="s">
        <v>730</v>
      </c>
      <c r="IZX6" s="142" t="s">
        <v>730</v>
      </c>
      <c r="IZY6" s="142" t="s">
        <v>730</v>
      </c>
      <c r="IZZ6" s="142" t="s">
        <v>730</v>
      </c>
      <c r="JAA6" s="142" t="s">
        <v>730</v>
      </c>
      <c r="JAB6" s="142" t="s">
        <v>730</v>
      </c>
      <c r="JAC6" s="142" t="s">
        <v>730</v>
      </c>
      <c r="JAD6" s="142" t="s">
        <v>730</v>
      </c>
      <c r="JAE6" s="142" t="s">
        <v>730</v>
      </c>
      <c r="JAF6" s="142" t="s">
        <v>730</v>
      </c>
      <c r="JAG6" s="142" t="s">
        <v>730</v>
      </c>
      <c r="JAH6" s="142" t="s">
        <v>730</v>
      </c>
      <c r="JAI6" s="142" t="s">
        <v>730</v>
      </c>
      <c r="JAJ6" s="142" t="s">
        <v>730</v>
      </c>
      <c r="JAK6" s="142" t="s">
        <v>730</v>
      </c>
      <c r="JAL6" s="142" t="s">
        <v>730</v>
      </c>
      <c r="JAM6" s="142" t="s">
        <v>730</v>
      </c>
      <c r="JAN6" s="142" t="s">
        <v>730</v>
      </c>
      <c r="JAO6" s="142" t="s">
        <v>730</v>
      </c>
      <c r="JAP6" s="142" t="s">
        <v>730</v>
      </c>
      <c r="JAQ6" s="142" t="s">
        <v>730</v>
      </c>
      <c r="JAR6" s="142" t="s">
        <v>730</v>
      </c>
      <c r="JAS6" s="142" t="s">
        <v>730</v>
      </c>
      <c r="JAT6" s="142" t="s">
        <v>730</v>
      </c>
      <c r="JAU6" s="142" t="s">
        <v>730</v>
      </c>
      <c r="JAV6" s="142" t="s">
        <v>730</v>
      </c>
      <c r="JAW6" s="142" t="s">
        <v>730</v>
      </c>
      <c r="JAX6" s="142" t="s">
        <v>730</v>
      </c>
      <c r="JAY6" s="142" t="s">
        <v>730</v>
      </c>
      <c r="JAZ6" s="142" t="s">
        <v>730</v>
      </c>
      <c r="JBA6" s="142" t="s">
        <v>730</v>
      </c>
      <c r="JBB6" s="142" t="s">
        <v>730</v>
      </c>
      <c r="JBC6" s="142" t="s">
        <v>730</v>
      </c>
      <c r="JBD6" s="142" t="s">
        <v>730</v>
      </c>
      <c r="JBE6" s="142" t="s">
        <v>730</v>
      </c>
      <c r="JBF6" s="142" t="s">
        <v>730</v>
      </c>
      <c r="JBG6" s="142" t="s">
        <v>730</v>
      </c>
      <c r="JBH6" s="142" t="s">
        <v>730</v>
      </c>
      <c r="JBI6" s="142" t="s">
        <v>730</v>
      </c>
      <c r="JBJ6" s="142" t="s">
        <v>730</v>
      </c>
      <c r="JBK6" s="142" t="s">
        <v>730</v>
      </c>
      <c r="JBL6" s="142" t="s">
        <v>730</v>
      </c>
      <c r="JBM6" s="142" t="s">
        <v>730</v>
      </c>
      <c r="JBN6" s="142" t="s">
        <v>730</v>
      </c>
      <c r="JBO6" s="142" t="s">
        <v>730</v>
      </c>
      <c r="JBP6" s="142" t="s">
        <v>730</v>
      </c>
      <c r="JBQ6" s="142" t="s">
        <v>730</v>
      </c>
      <c r="JBR6" s="142" t="s">
        <v>730</v>
      </c>
      <c r="JBS6" s="142" t="s">
        <v>730</v>
      </c>
      <c r="JBT6" s="142" t="s">
        <v>730</v>
      </c>
      <c r="JBU6" s="142" t="s">
        <v>730</v>
      </c>
      <c r="JBV6" s="142" t="s">
        <v>730</v>
      </c>
      <c r="JBW6" s="142" t="s">
        <v>730</v>
      </c>
      <c r="JBX6" s="142" t="s">
        <v>730</v>
      </c>
      <c r="JBY6" s="142" t="s">
        <v>730</v>
      </c>
      <c r="JBZ6" s="142" t="s">
        <v>730</v>
      </c>
      <c r="JCA6" s="142" t="s">
        <v>730</v>
      </c>
      <c r="JCB6" s="142" t="s">
        <v>730</v>
      </c>
      <c r="JCC6" s="142" t="s">
        <v>730</v>
      </c>
      <c r="JCD6" s="142" t="s">
        <v>730</v>
      </c>
      <c r="JCE6" s="142" t="s">
        <v>730</v>
      </c>
      <c r="JCF6" s="142" t="s">
        <v>730</v>
      </c>
      <c r="JCG6" s="142" t="s">
        <v>730</v>
      </c>
      <c r="JCH6" s="142" t="s">
        <v>730</v>
      </c>
      <c r="JCI6" s="142" t="s">
        <v>730</v>
      </c>
      <c r="JCJ6" s="142" t="s">
        <v>730</v>
      </c>
      <c r="JCK6" s="142" t="s">
        <v>730</v>
      </c>
      <c r="JCL6" s="142" t="s">
        <v>730</v>
      </c>
      <c r="JCM6" s="142" t="s">
        <v>730</v>
      </c>
      <c r="JCN6" s="142" t="s">
        <v>730</v>
      </c>
      <c r="JCO6" s="142" t="s">
        <v>730</v>
      </c>
      <c r="JCP6" s="142" t="s">
        <v>730</v>
      </c>
      <c r="JCQ6" s="142" t="s">
        <v>730</v>
      </c>
      <c r="JCR6" s="142" t="s">
        <v>730</v>
      </c>
      <c r="JCS6" s="142" t="s">
        <v>730</v>
      </c>
      <c r="JCT6" s="142" t="s">
        <v>730</v>
      </c>
      <c r="JCU6" s="142" t="s">
        <v>730</v>
      </c>
      <c r="JCV6" s="142" t="s">
        <v>730</v>
      </c>
      <c r="JCW6" s="142" t="s">
        <v>730</v>
      </c>
      <c r="JCX6" s="142" t="s">
        <v>730</v>
      </c>
      <c r="JCY6" s="142" t="s">
        <v>730</v>
      </c>
      <c r="JCZ6" s="142" t="s">
        <v>730</v>
      </c>
      <c r="JDA6" s="142" t="s">
        <v>730</v>
      </c>
      <c r="JDB6" s="142" t="s">
        <v>730</v>
      </c>
      <c r="JDC6" s="142" t="s">
        <v>730</v>
      </c>
      <c r="JDD6" s="142" t="s">
        <v>730</v>
      </c>
      <c r="JDE6" s="142" t="s">
        <v>730</v>
      </c>
      <c r="JDF6" s="142" t="s">
        <v>730</v>
      </c>
      <c r="JDG6" s="142" t="s">
        <v>730</v>
      </c>
      <c r="JDH6" s="142" t="s">
        <v>730</v>
      </c>
      <c r="JDI6" s="142" t="s">
        <v>730</v>
      </c>
      <c r="JDJ6" s="142" t="s">
        <v>730</v>
      </c>
      <c r="JDK6" s="142" t="s">
        <v>730</v>
      </c>
      <c r="JDL6" s="142" t="s">
        <v>730</v>
      </c>
      <c r="JDM6" s="142" t="s">
        <v>730</v>
      </c>
      <c r="JDN6" s="142" t="s">
        <v>730</v>
      </c>
      <c r="JDO6" s="142" t="s">
        <v>730</v>
      </c>
      <c r="JDP6" s="142" t="s">
        <v>730</v>
      </c>
      <c r="JDQ6" s="142" t="s">
        <v>730</v>
      </c>
      <c r="JDR6" s="142" t="s">
        <v>730</v>
      </c>
      <c r="JDS6" s="142" t="s">
        <v>730</v>
      </c>
      <c r="JDT6" s="142" t="s">
        <v>730</v>
      </c>
      <c r="JDU6" s="142" t="s">
        <v>730</v>
      </c>
      <c r="JDV6" s="142" t="s">
        <v>730</v>
      </c>
      <c r="JDW6" s="142" t="s">
        <v>730</v>
      </c>
      <c r="JDX6" s="142" t="s">
        <v>730</v>
      </c>
      <c r="JDY6" s="142" t="s">
        <v>730</v>
      </c>
      <c r="JDZ6" s="142" t="s">
        <v>730</v>
      </c>
      <c r="JEA6" s="142" t="s">
        <v>730</v>
      </c>
      <c r="JEB6" s="142" t="s">
        <v>730</v>
      </c>
      <c r="JEC6" s="142" t="s">
        <v>730</v>
      </c>
      <c r="JED6" s="142" t="s">
        <v>730</v>
      </c>
      <c r="JEE6" s="142" t="s">
        <v>730</v>
      </c>
      <c r="JEF6" s="142" t="s">
        <v>730</v>
      </c>
      <c r="JEG6" s="142" t="s">
        <v>730</v>
      </c>
      <c r="JEH6" s="142" t="s">
        <v>730</v>
      </c>
      <c r="JEI6" s="142" t="s">
        <v>730</v>
      </c>
      <c r="JEJ6" s="142" t="s">
        <v>730</v>
      </c>
      <c r="JEK6" s="142" t="s">
        <v>730</v>
      </c>
      <c r="JEL6" s="142" t="s">
        <v>730</v>
      </c>
      <c r="JEM6" s="142" t="s">
        <v>730</v>
      </c>
      <c r="JEN6" s="142" t="s">
        <v>730</v>
      </c>
      <c r="JEO6" s="142" t="s">
        <v>730</v>
      </c>
      <c r="JEP6" s="142" t="s">
        <v>730</v>
      </c>
      <c r="JEQ6" s="142" t="s">
        <v>730</v>
      </c>
      <c r="JER6" s="142" t="s">
        <v>730</v>
      </c>
      <c r="JES6" s="142" t="s">
        <v>730</v>
      </c>
      <c r="JET6" s="142" t="s">
        <v>730</v>
      </c>
      <c r="JEU6" s="142" t="s">
        <v>730</v>
      </c>
      <c r="JEV6" s="142" t="s">
        <v>730</v>
      </c>
      <c r="JEW6" s="142" t="s">
        <v>730</v>
      </c>
      <c r="JEX6" s="142" t="s">
        <v>730</v>
      </c>
      <c r="JEY6" s="142" t="s">
        <v>730</v>
      </c>
      <c r="JEZ6" s="142" t="s">
        <v>730</v>
      </c>
      <c r="JFA6" s="142" t="s">
        <v>730</v>
      </c>
      <c r="JFB6" s="142" t="s">
        <v>730</v>
      </c>
      <c r="JFC6" s="142" t="s">
        <v>730</v>
      </c>
      <c r="JFD6" s="142" t="s">
        <v>730</v>
      </c>
      <c r="JFE6" s="142" t="s">
        <v>730</v>
      </c>
      <c r="JFF6" s="142" t="s">
        <v>730</v>
      </c>
      <c r="JFG6" s="142" t="s">
        <v>730</v>
      </c>
      <c r="JFH6" s="142" t="s">
        <v>730</v>
      </c>
      <c r="JFI6" s="142" t="s">
        <v>730</v>
      </c>
      <c r="JFJ6" s="142" t="s">
        <v>730</v>
      </c>
      <c r="JFK6" s="142" t="s">
        <v>730</v>
      </c>
      <c r="JFL6" s="142" t="s">
        <v>730</v>
      </c>
      <c r="JFM6" s="142" t="s">
        <v>730</v>
      </c>
      <c r="JFN6" s="142" t="s">
        <v>730</v>
      </c>
      <c r="JFO6" s="142" t="s">
        <v>730</v>
      </c>
      <c r="JFP6" s="142" t="s">
        <v>730</v>
      </c>
      <c r="JFQ6" s="142" t="s">
        <v>730</v>
      </c>
      <c r="JFR6" s="142" t="s">
        <v>730</v>
      </c>
      <c r="JFS6" s="142" t="s">
        <v>730</v>
      </c>
      <c r="JFT6" s="142" t="s">
        <v>730</v>
      </c>
      <c r="JFU6" s="142" t="s">
        <v>730</v>
      </c>
      <c r="JFV6" s="142" t="s">
        <v>730</v>
      </c>
      <c r="JFW6" s="142" t="s">
        <v>730</v>
      </c>
      <c r="JFX6" s="142" t="s">
        <v>730</v>
      </c>
      <c r="JFY6" s="142" t="s">
        <v>730</v>
      </c>
      <c r="JFZ6" s="142" t="s">
        <v>730</v>
      </c>
      <c r="JGA6" s="142" t="s">
        <v>730</v>
      </c>
      <c r="JGB6" s="142" t="s">
        <v>730</v>
      </c>
      <c r="JGC6" s="142" t="s">
        <v>730</v>
      </c>
      <c r="JGD6" s="142" t="s">
        <v>730</v>
      </c>
      <c r="JGE6" s="142" t="s">
        <v>730</v>
      </c>
      <c r="JGF6" s="142" t="s">
        <v>730</v>
      </c>
      <c r="JGG6" s="142" t="s">
        <v>730</v>
      </c>
      <c r="JGH6" s="142" t="s">
        <v>730</v>
      </c>
      <c r="JGI6" s="142" t="s">
        <v>730</v>
      </c>
      <c r="JGJ6" s="142" t="s">
        <v>730</v>
      </c>
      <c r="JGK6" s="142" t="s">
        <v>730</v>
      </c>
      <c r="JGL6" s="142" t="s">
        <v>730</v>
      </c>
      <c r="JGM6" s="142" t="s">
        <v>730</v>
      </c>
      <c r="JGN6" s="142" t="s">
        <v>730</v>
      </c>
      <c r="JGO6" s="142" t="s">
        <v>730</v>
      </c>
      <c r="JGP6" s="142" t="s">
        <v>730</v>
      </c>
      <c r="JGQ6" s="142" t="s">
        <v>730</v>
      </c>
      <c r="JGR6" s="142" t="s">
        <v>730</v>
      </c>
      <c r="JGS6" s="142" t="s">
        <v>730</v>
      </c>
      <c r="JGT6" s="142" t="s">
        <v>730</v>
      </c>
      <c r="JGU6" s="142" t="s">
        <v>730</v>
      </c>
      <c r="JGV6" s="142" t="s">
        <v>730</v>
      </c>
      <c r="JGW6" s="142" t="s">
        <v>730</v>
      </c>
      <c r="JGX6" s="142" t="s">
        <v>730</v>
      </c>
      <c r="JGY6" s="142" t="s">
        <v>730</v>
      </c>
      <c r="JGZ6" s="142" t="s">
        <v>730</v>
      </c>
      <c r="JHA6" s="142" t="s">
        <v>730</v>
      </c>
      <c r="JHB6" s="142" t="s">
        <v>730</v>
      </c>
      <c r="JHC6" s="142" t="s">
        <v>730</v>
      </c>
      <c r="JHD6" s="142" t="s">
        <v>730</v>
      </c>
      <c r="JHE6" s="142" t="s">
        <v>730</v>
      </c>
      <c r="JHF6" s="142" t="s">
        <v>730</v>
      </c>
      <c r="JHG6" s="142" t="s">
        <v>730</v>
      </c>
      <c r="JHH6" s="142" t="s">
        <v>730</v>
      </c>
      <c r="JHI6" s="142" t="s">
        <v>730</v>
      </c>
      <c r="JHJ6" s="142" t="s">
        <v>730</v>
      </c>
      <c r="JHK6" s="142" t="s">
        <v>730</v>
      </c>
      <c r="JHL6" s="142" t="s">
        <v>730</v>
      </c>
      <c r="JHM6" s="142" t="s">
        <v>730</v>
      </c>
      <c r="JHN6" s="142" t="s">
        <v>730</v>
      </c>
      <c r="JHO6" s="142" t="s">
        <v>730</v>
      </c>
      <c r="JHP6" s="142" t="s">
        <v>730</v>
      </c>
      <c r="JHQ6" s="142" t="s">
        <v>730</v>
      </c>
      <c r="JHR6" s="142" t="s">
        <v>730</v>
      </c>
      <c r="JHS6" s="142" t="s">
        <v>730</v>
      </c>
      <c r="JHT6" s="142" t="s">
        <v>730</v>
      </c>
      <c r="JHU6" s="142" t="s">
        <v>730</v>
      </c>
      <c r="JHV6" s="142" t="s">
        <v>730</v>
      </c>
      <c r="JHW6" s="142" t="s">
        <v>730</v>
      </c>
      <c r="JHX6" s="142" t="s">
        <v>730</v>
      </c>
      <c r="JHY6" s="142" t="s">
        <v>730</v>
      </c>
      <c r="JHZ6" s="142" t="s">
        <v>730</v>
      </c>
      <c r="JIA6" s="142" t="s">
        <v>730</v>
      </c>
      <c r="JIB6" s="142" t="s">
        <v>730</v>
      </c>
      <c r="JIC6" s="142" t="s">
        <v>730</v>
      </c>
      <c r="JID6" s="142" t="s">
        <v>730</v>
      </c>
      <c r="JIE6" s="142" t="s">
        <v>730</v>
      </c>
      <c r="JIF6" s="142" t="s">
        <v>730</v>
      </c>
      <c r="JIG6" s="142" t="s">
        <v>730</v>
      </c>
      <c r="JIH6" s="142" t="s">
        <v>730</v>
      </c>
      <c r="JII6" s="142" t="s">
        <v>730</v>
      </c>
      <c r="JIJ6" s="142" t="s">
        <v>730</v>
      </c>
      <c r="JIK6" s="142" t="s">
        <v>730</v>
      </c>
      <c r="JIL6" s="142" t="s">
        <v>730</v>
      </c>
      <c r="JIM6" s="142" t="s">
        <v>730</v>
      </c>
      <c r="JIN6" s="142" t="s">
        <v>730</v>
      </c>
      <c r="JIO6" s="142" t="s">
        <v>730</v>
      </c>
      <c r="JIP6" s="142" t="s">
        <v>730</v>
      </c>
      <c r="JIQ6" s="142" t="s">
        <v>730</v>
      </c>
      <c r="JIR6" s="142" t="s">
        <v>730</v>
      </c>
      <c r="JIS6" s="142" t="s">
        <v>730</v>
      </c>
      <c r="JIT6" s="142" t="s">
        <v>730</v>
      </c>
      <c r="JIU6" s="142" t="s">
        <v>730</v>
      </c>
      <c r="JIV6" s="142" t="s">
        <v>730</v>
      </c>
      <c r="JIW6" s="142" t="s">
        <v>730</v>
      </c>
      <c r="JIX6" s="142" t="s">
        <v>730</v>
      </c>
      <c r="JIY6" s="142" t="s">
        <v>730</v>
      </c>
      <c r="JIZ6" s="142" t="s">
        <v>730</v>
      </c>
      <c r="JJA6" s="142" t="s">
        <v>730</v>
      </c>
      <c r="JJB6" s="142" t="s">
        <v>730</v>
      </c>
      <c r="JJC6" s="142" t="s">
        <v>730</v>
      </c>
      <c r="JJD6" s="142" t="s">
        <v>730</v>
      </c>
      <c r="JJE6" s="142" t="s">
        <v>730</v>
      </c>
      <c r="JJF6" s="142" t="s">
        <v>730</v>
      </c>
      <c r="JJG6" s="142" t="s">
        <v>730</v>
      </c>
      <c r="JJH6" s="142" t="s">
        <v>730</v>
      </c>
      <c r="JJI6" s="142" t="s">
        <v>730</v>
      </c>
      <c r="JJJ6" s="142" t="s">
        <v>730</v>
      </c>
      <c r="JJK6" s="142" t="s">
        <v>730</v>
      </c>
      <c r="JJL6" s="142" t="s">
        <v>730</v>
      </c>
      <c r="JJM6" s="142" t="s">
        <v>730</v>
      </c>
      <c r="JJN6" s="142" t="s">
        <v>730</v>
      </c>
      <c r="JJO6" s="142" t="s">
        <v>730</v>
      </c>
      <c r="JJP6" s="142" t="s">
        <v>730</v>
      </c>
      <c r="JJQ6" s="142" t="s">
        <v>730</v>
      </c>
      <c r="JJR6" s="142" t="s">
        <v>730</v>
      </c>
      <c r="JJS6" s="142" t="s">
        <v>730</v>
      </c>
      <c r="JJT6" s="142" t="s">
        <v>730</v>
      </c>
      <c r="JJU6" s="142" t="s">
        <v>730</v>
      </c>
      <c r="JJV6" s="142" t="s">
        <v>730</v>
      </c>
      <c r="JJW6" s="142" t="s">
        <v>730</v>
      </c>
      <c r="JJX6" s="142" t="s">
        <v>730</v>
      </c>
      <c r="JJY6" s="142" t="s">
        <v>730</v>
      </c>
      <c r="JJZ6" s="142" t="s">
        <v>730</v>
      </c>
      <c r="JKA6" s="142" t="s">
        <v>730</v>
      </c>
      <c r="JKB6" s="142" t="s">
        <v>730</v>
      </c>
      <c r="JKC6" s="142" t="s">
        <v>730</v>
      </c>
      <c r="JKD6" s="142" t="s">
        <v>730</v>
      </c>
      <c r="JKE6" s="142" t="s">
        <v>730</v>
      </c>
      <c r="JKF6" s="142" t="s">
        <v>730</v>
      </c>
      <c r="JKG6" s="142" t="s">
        <v>730</v>
      </c>
      <c r="JKH6" s="142" t="s">
        <v>730</v>
      </c>
      <c r="JKI6" s="142" t="s">
        <v>730</v>
      </c>
      <c r="JKJ6" s="142" t="s">
        <v>730</v>
      </c>
      <c r="JKK6" s="142" t="s">
        <v>730</v>
      </c>
      <c r="JKL6" s="142" t="s">
        <v>730</v>
      </c>
      <c r="JKM6" s="142" t="s">
        <v>730</v>
      </c>
      <c r="JKN6" s="142" t="s">
        <v>730</v>
      </c>
      <c r="JKO6" s="142" t="s">
        <v>730</v>
      </c>
      <c r="JKP6" s="142" t="s">
        <v>730</v>
      </c>
      <c r="JKQ6" s="142" t="s">
        <v>730</v>
      </c>
      <c r="JKR6" s="142" t="s">
        <v>730</v>
      </c>
      <c r="JKS6" s="142" t="s">
        <v>730</v>
      </c>
      <c r="JKT6" s="142" t="s">
        <v>730</v>
      </c>
      <c r="JKU6" s="142" t="s">
        <v>730</v>
      </c>
      <c r="JKV6" s="142" t="s">
        <v>730</v>
      </c>
      <c r="JKW6" s="142" t="s">
        <v>730</v>
      </c>
      <c r="JKX6" s="142" t="s">
        <v>730</v>
      </c>
      <c r="JKY6" s="142" t="s">
        <v>730</v>
      </c>
      <c r="JKZ6" s="142" t="s">
        <v>730</v>
      </c>
      <c r="JLA6" s="142" t="s">
        <v>730</v>
      </c>
      <c r="JLB6" s="142" t="s">
        <v>730</v>
      </c>
      <c r="JLC6" s="142" t="s">
        <v>730</v>
      </c>
      <c r="JLD6" s="142" t="s">
        <v>730</v>
      </c>
      <c r="JLE6" s="142" t="s">
        <v>730</v>
      </c>
      <c r="JLF6" s="142" t="s">
        <v>730</v>
      </c>
      <c r="JLG6" s="142" t="s">
        <v>730</v>
      </c>
      <c r="JLH6" s="142" t="s">
        <v>730</v>
      </c>
      <c r="JLI6" s="142" t="s">
        <v>730</v>
      </c>
      <c r="JLJ6" s="142" t="s">
        <v>730</v>
      </c>
      <c r="JLK6" s="142" t="s">
        <v>730</v>
      </c>
      <c r="JLL6" s="142" t="s">
        <v>730</v>
      </c>
      <c r="JLM6" s="142" t="s">
        <v>730</v>
      </c>
      <c r="JLN6" s="142" t="s">
        <v>730</v>
      </c>
      <c r="JLO6" s="142" t="s">
        <v>730</v>
      </c>
      <c r="JLP6" s="142" t="s">
        <v>730</v>
      </c>
      <c r="JLQ6" s="142" t="s">
        <v>730</v>
      </c>
      <c r="JLR6" s="142" t="s">
        <v>730</v>
      </c>
      <c r="JLS6" s="142" t="s">
        <v>730</v>
      </c>
      <c r="JLT6" s="142" t="s">
        <v>730</v>
      </c>
      <c r="JLU6" s="142" t="s">
        <v>730</v>
      </c>
      <c r="JLV6" s="142" t="s">
        <v>730</v>
      </c>
      <c r="JLW6" s="142" t="s">
        <v>730</v>
      </c>
      <c r="JLX6" s="142" t="s">
        <v>730</v>
      </c>
      <c r="JLY6" s="142" t="s">
        <v>730</v>
      </c>
      <c r="JLZ6" s="142" t="s">
        <v>730</v>
      </c>
      <c r="JMA6" s="142" t="s">
        <v>730</v>
      </c>
      <c r="JMB6" s="142" t="s">
        <v>730</v>
      </c>
      <c r="JMC6" s="142" t="s">
        <v>730</v>
      </c>
      <c r="JMD6" s="142" t="s">
        <v>730</v>
      </c>
      <c r="JME6" s="142" t="s">
        <v>730</v>
      </c>
      <c r="JMF6" s="142" t="s">
        <v>730</v>
      </c>
      <c r="JMG6" s="142" t="s">
        <v>730</v>
      </c>
      <c r="JMH6" s="142" t="s">
        <v>730</v>
      </c>
      <c r="JMI6" s="142" t="s">
        <v>730</v>
      </c>
      <c r="JMJ6" s="142" t="s">
        <v>730</v>
      </c>
      <c r="JMK6" s="142" t="s">
        <v>730</v>
      </c>
      <c r="JML6" s="142" t="s">
        <v>730</v>
      </c>
      <c r="JMM6" s="142" t="s">
        <v>730</v>
      </c>
      <c r="JMN6" s="142" t="s">
        <v>730</v>
      </c>
      <c r="JMO6" s="142" t="s">
        <v>730</v>
      </c>
      <c r="JMP6" s="142" t="s">
        <v>730</v>
      </c>
      <c r="JMQ6" s="142" t="s">
        <v>730</v>
      </c>
      <c r="JMR6" s="142" t="s">
        <v>730</v>
      </c>
      <c r="JMS6" s="142" t="s">
        <v>730</v>
      </c>
      <c r="JMT6" s="142" t="s">
        <v>730</v>
      </c>
      <c r="JMU6" s="142" t="s">
        <v>730</v>
      </c>
      <c r="JMV6" s="142" t="s">
        <v>730</v>
      </c>
      <c r="JMW6" s="142" t="s">
        <v>730</v>
      </c>
      <c r="JMX6" s="142" t="s">
        <v>730</v>
      </c>
      <c r="JMY6" s="142" t="s">
        <v>730</v>
      </c>
      <c r="JMZ6" s="142" t="s">
        <v>730</v>
      </c>
      <c r="JNA6" s="142" t="s">
        <v>730</v>
      </c>
      <c r="JNB6" s="142" t="s">
        <v>730</v>
      </c>
      <c r="JNC6" s="142" t="s">
        <v>730</v>
      </c>
      <c r="JND6" s="142" t="s">
        <v>730</v>
      </c>
      <c r="JNE6" s="142" t="s">
        <v>730</v>
      </c>
      <c r="JNF6" s="142" t="s">
        <v>730</v>
      </c>
      <c r="JNG6" s="142" t="s">
        <v>730</v>
      </c>
      <c r="JNH6" s="142" t="s">
        <v>730</v>
      </c>
      <c r="JNI6" s="142" t="s">
        <v>730</v>
      </c>
      <c r="JNJ6" s="142" t="s">
        <v>730</v>
      </c>
      <c r="JNK6" s="142" t="s">
        <v>730</v>
      </c>
      <c r="JNL6" s="142" t="s">
        <v>730</v>
      </c>
      <c r="JNM6" s="142" t="s">
        <v>730</v>
      </c>
      <c r="JNN6" s="142" t="s">
        <v>730</v>
      </c>
      <c r="JNO6" s="142" t="s">
        <v>730</v>
      </c>
      <c r="JNP6" s="142" t="s">
        <v>730</v>
      </c>
      <c r="JNQ6" s="142" t="s">
        <v>730</v>
      </c>
      <c r="JNR6" s="142" t="s">
        <v>730</v>
      </c>
      <c r="JNS6" s="142" t="s">
        <v>730</v>
      </c>
      <c r="JNT6" s="142" t="s">
        <v>730</v>
      </c>
      <c r="JNU6" s="142" t="s">
        <v>730</v>
      </c>
      <c r="JNV6" s="142" t="s">
        <v>730</v>
      </c>
      <c r="JNW6" s="142" t="s">
        <v>730</v>
      </c>
      <c r="JNX6" s="142" t="s">
        <v>730</v>
      </c>
      <c r="JNY6" s="142" t="s">
        <v>730</v>
      </c>
      <c r="JNZ6" s="142" t="s">
        <v>730</v>
      </c>
      <c r="JOA6" s="142" t="s">
        <v>730</v>
      </c>
      <c r="JOB6" s="142" t="s">
        <v>730</v>
      </c>
      <c r="JOC6" s="142" t="s">
        <v>730</v>
      </c>
      <c r="JOD6" s="142" t="s">
        <v>730</v>
      </c>
      <c r="JOE6" s="142" t="s">
        <v>730</v>
      </c>
      <c r="JOF6" s="142" t="s">
        <v>730</v>
      </c>
      <c r="JOG6" s="142" t="s">
        <v>730</v>
      </c>
      <c r="JOH6" s="142" t="s">
        <v>730</v>
      </c>
      <c r="JOI6" s="142" t="s">
        <v>730</v>
      </c>
      <c r="JOJ6" s="142" t="s">
        <v>730</v>
      </c>
      <c r="JOK6" s="142" t="s">
        <v>730</v>
      </c>
      <c r="JOL6" s="142" t="s">
        <v>730</v>
      </c>
      <c r="JOM6" s="142" t="s">
        <v>730</v>
      </c>
      <c r="JON6" s="142" t="s">
        <v>730</v>
      </c>
      <c r="JOO6" s="142" t="s">
        <v>730</v>
      </c>
      <c r="JOP6" s="142" t="s">
        <v>730</v>
      </c>
      <c r="JOQ6" s="142" t="s">
        <v>730</v>
      </c>
      <c r="JOR6" s="142" t="s">
        <v>730</v>
      </c>
      <c r="JOS6" s="142" t="s">
        <v>730</v>
      </c>
      <c r="JOT6" s="142" t="s">
        <v>730</v>
      </c>
      <c r="JOU6" s="142" t="s">
        <v>730</v>
      </c>
      <c r="JOV6" s="142" t="s">
        <v>730</v>
      </c>
      <c r="JOW6" s="142" t="s">
        <v>730</v>
      </c>
      <c r="JOX6" s="142" t="s">
        <v>730</v>
      </c>
      <c r="JOY6" s="142" t="s">
        <v>730</v>
      </c>
      <c r="JOZ6" s="142" t="s">
        <v>730</v>
      </c>
      <c r="JPA6" s="142" t="s">
        <v>730</v>
      </c>
      <c r="JPB6" s="142" t="s">
        <v>730</v>
      </c>
      <c r="JPC6" s="142" t="s">
        <v>730</v>
      </c>
      <c r="JPD6" s="142" t="s">
        <v>730</v>
      </c>
      <c r="JPE6" s="142" t="s">
        <v>730</v>
      </c>
      <c r="JPF6" s="142" t="s">
        <v>730</v>
      </c>
      <c r="JPG6" s="142" t="s">
        <v>730</v>
      </c>
      <c r="JPH6" s="142" t="s">
        <v>730</v>
      </c>
      <c r="JPI6" s="142" t="s">
        <v>730</v>
      </c>
      <c r="JPJ6" s="142" t="s">
        <v>730</v>
      </c>
      <c r="JPK6" s="142" t="s">
        <v>730</v>
      </c>
      <c r="JPL6" s="142" t="s">
        <v>730</v>
      </c>
      <c r="JPM6" s="142" t="s">
        <v>730</v>
      </c>
      <c r="JPN6" s="142" t="s">
        <v>730</v>
      </c>
      <c r="JPO6" s="142" t="s">
        <v>730</v>
      </c>
      <c r="JPP6" s="142" t="s">
        <v>730</v>
      </c>
      <c r="JPQ6" s="142" t="s">
        <v>730</v>
      </c>
      <c r="JPR6" s="142" t="s">
        <v>730</v>
      </c>
      <c r="JPS6" s="142" t="s">
        <v>730</v>
      </c>
      <c r="JPT6" s="142" t="s">
        <v>730</v>
      </c>
      <c r="JPU6" s="142" t="s">
        <v>730</v>
      </c>
      <c r="JPV6" s="142" t="s">
        <v>730</v>
      </c>
      <c r="JPW6" s="142" t="s">
        <v>730</v>
      </c>
      <c r="JPX6" s="142" t="s">
        <v>730</v>
      </c>
      <c r="JPY6" s="142" t="s">
        <v>730</v>
      </c>
      <c r="JPZ6" s="142" t="s">
        <v>730</v>
      </c>
      <c r="JQA6" s="142" t="s">
        <v>730</v>
      </c>
      <c r="JQB6" s="142" t="s">
        <v>730</v>
      </c>
      <c r="JQC6" s="142" t="s">
        <v>730</v>
      </c>
      <c r="JQD6" s="142" t="s">
        <v>730</v>
      </c>
      <c r="JQE6" s="142" t="s">
        <v>730</v>
      </c>
      <c r="JQF6" s="142" t="s">
        <v>730</v>
      </c>
      <c r="JQG6" s="142" t="s">
        <v>730</v>
      </c>
      <c r="JQH6" s="142" t="s">
        <v>730</v>
      </c>
      <c r="JQI6" s="142" t="s">
        <v>730</v>
      </c>
      <c r="JQJ6" s="142" t="s">
        <v>730</v>
      </c>
      <c r="JQK6" s="142" t="s">
        <v>730</v>
      </c>
      <c r="JQL6" s="142" t="s">
        <v>730</v>
      </c>
      <c r="JQM6" s="142" t="s">
        <v>730</v>
      </c>
      <c r="JQN6" s="142" t="s">
        <v>730</v>
      </c>
      <c r="JQO6" s="142" t="s">
        <v>730</v>
      </c>
      <c r="JQP6" s="142" t="s">
        <v>730</v>
      </c>
      <c r="JQQ6" s="142" t="s">
        <v>730</v>
      </c>
      <c r="JQR6" s="142" t="s">
        <v>730</v>
      </c>
      <c r="JQS6" s="142" t="s">
        <v>730</v>
      </c>
      <c r="JQT6" s="142" t="s">
        <v>730</v>
      </c>
      <c r="JQU6" s="142" t="s">
        <v>730</v>
      </c>
      <c r="JQV6" s="142" t="s">
        <v>730</v>
      </c>
      <c r="JQW6" s="142" t="s">
        <v>730</v>
      </c>
      <c r="JQX6" s="142" t="s">
        <v>730</v>
      </c>
      <c r="JQY6" s="142" t="s">
        <v>730</v>
      </c>
      <c r="JQZ6" s="142" t="s">
        <v>730</v>
      </c>
      <c r="JRA6" s="142" t="s">
        <v>730</v>
      </c>
      <c r="JRB6" s="142" t="s">
        <v>730</v>
      </c>
      <c r="JRC6" s="142" t="s">
        <v>730</v>
      </c>
      <c r="JRD6" s="142" t="s">
        <v>730</v>
      </c>
      <c r="JRE6" s="142" t="s">
        <v>730</v>
      </c>
      <c r="JRF6" s="142" t="s">
        <v>730</v>
      </c>
      <c r="JRG6" s="142" t="s">
        <v>730</v>
      </c>
      <c r="JRH6" s="142" t="s">
        <v>730</v>
      </c>
      <c r="JRI6" s="142" t="s">
        <v>730</v>
      </c>
      <c r="JRJ6" s="142" t="s">
        <v>730</v>
      </c>
      <c r="JRK6" s="142" t="s">
        <v>730</v>
      </c>
      <c r="JRL6" s="142" t="s">
        <v>730</v>
      </c>
      <c r="JRM6" s="142" t="s">
        <v>730</v>
      </c>
      <c r="JRN6" s="142" t="s">
        <v>730</v>
      </c>
      <c r="JRO6" s="142" t="s">
        <v>730</v>
      </c>
      <c r="JRP6" s="142" t="s">
        <v>730</v>
      </c>
      <c r="JRQ6" s="142" t="s">
        <v>730</v>
      </c>
      <c r="JRR6" s="142" t="s">
        <v>730</v>
      </c>
      <c r="JRS6" s="142" t="s">
        <v>730</v>
      </c>
      <c r="JRT6" s="142" t="s">
        <v>730</v>
      </c>
      <c r="JRU6" s="142" t="s">
        <v>730</v>
      </c>
      <c r="JRV6" s="142" t="s">
        <v>730</v>
      </c>
      <c r="JRW6" s="142" t="s">
        <v>730</v>
      </c>
      <c r="JRX6" s="142" t="s">
        <v>730</v>
      </c>
      <c r="JRY6" s="142" t="s">
        <v>730</v>
      </c>
      <c r="JRZ6" s="142" t="s">
        <v>730</v>
      </c>
      <c r="JSA6" s="142" t="s">
        <v>730</v>
      </c>
      <c r="JSB6" s="142" t="s">
        <v>730</v>
      </c>
      <c r="JSC6" s="142" t="s">
        <v>730</v>
      </c>
      <c r="JSD6" s="142" t="s">
        <v>730</v>
      </c>
      <c r="JSE6" s="142" t="s">
        <v>730</v>
      </c>
      <c r="JSF6" s="142" t="s">
        <v>730</v>
      </c>
      <c r="JSG6" s="142" t="s">
        <v>730</v>
      </c>
      <c r="JSH6" s="142" t="s">
        <v>730</v>
      </c>
      <c r="JSI6" s="142" t="s">
        <v>730</v>
      </c>
      <c r="JSJ6" s="142" t="s">
        <v>730</v>
      </c>
      <c r="JSK6" s="142" t="s">
        <v>730</v>
      </c>
      <c r="JSL6" s="142" t="s">
        <v>730</v>
      </c>
      <c r="JSM6" s="142" t="s">
        <v>730</v>
      </c>
      <c r="JSN6" s="142" t="s">
        <v>730</v>
      </c>
      <c r="JSO6" s="142" t="s">
        <v>730</v>
      </c>
      <c r="JSP6" s="142" t="s">
        <v>730</v>
      </c>
      <c r="JSQ6" s="142" t="s">
        <v>730</v>
      </c>
      <c r="JSR6" s="142" t="s">
        <v>730</v>
      </c>
      <c r="JSS6" s="142" t="s">
        <v>730</v>
      </c>
      <c r="JST6" s="142" t="s">
        <v>730</v>
      </c>
      <c r="JSU6" s="142" t="s">
        <v>730</v>
      </c>
      <c r="JSV6" s="142" t="s">
        <v>730</v>
      </c>
      <c r="JSW6" s="142" t="s">
        <v>730</v>
      </c>
      <c r="JSX6" s="142" t="s">
        <v>730</v>
      </c>
      <c r="JSY6" s="142" t="s">
        <v>730</v>
      </c>
      <c r="JSZ6" s="142" t="s">
        <v>730</v>
      </c>
      <c r="JTA6" s="142" t="s">
        <v>730</v>
      </c>
      <c r="JTB6" s="142" t="s">
        <v>730</v>
      </c>
      <c r="JTC6" s="142" t="s">
        <v>730</v>
      </c>
      <c r="JTD6" s="142" t="s">
        <v>730</v>
      </c>
      <c r="JTE6" s="142" t="s">
        <v>730</v>
      </c>
      <c r="JTF6" s="142" t="s">
        <v>730</v>
      </c>
      <c r="JTG6" s="142" t="s">
        <v>730</v>
      </c>
      <c r="JTH6" s="142" t="s">
        <v>730</v>
      </c>
      <c r="JTI6" s="142" t="s">
        <v>730</v>
      </c>
      <c r="JTJ6" s="142" t="s">
        <v>730</v>
      </c>
      <c r="JTK6" s="142" t="s">
        <v>730</v>
      </c>
      <c r="JTL6" s="142" t="s">
        <v>730</v>
      </c>
      <c r="JTM6" s="142" t="s">
        <v>730</v>
      </c>
      <c r="JTN6" s="142" t="s">
        <v>730</v>
      </c>
      <c r="JTO6" s="142" t="s">
        <v>730</v>
      </c>
      <c r="JTP6" s="142" t="s">
        <v>730</v>
      </c>
      <c r="JTQ6" s="142" t="s">
        <v>730</v>
      </c>
      <c r="JTR6" s="142" t="s">
        <v>730</v>
      </c>
      <c r="JTS6" s="142" t="s">
        <v>730</v>
      </c>
      <c r="JTT6" s="142" t="s">
        <v>730</v>
      </c>
      <c r="JTU6" s="142" t="s">
        <v>730</v>
      </c>
      <c r="JTV6" s="142" t="s">
        <v>730</v>
      </c>
      <c r="JTW6" s="142" t="s">
        <v>730</v>
      </c>
      <c r="JTX6" s="142" t="s">
        <v>730</v>
      </c>
      <c r="JTY6" s="142" t="s">
        <v>730</v>
      </c>
      <c r="JTZ6" s="142" t="s">
        <v>730</v>
      </c>
      <c r="JUA6" s="142" t="s">
        <v>730</v>
      </c>
      <c r="JUB6" s="142" t="s">
        <v>730</v>
      </c>
      <c r="JUC6" s="142" t="s">
        <v>730</v>
      </c>
      <c r="JUD6" s="142" t="s">
        <v>730</v>
      </c>
      <c r="JUE6" s="142" t="s">
        <v>730</v>
      </c>
      <c r="JUF6" s="142" t="s">
        <v>730</v>
      </c>
      <c r="JUG6" s="142" t="s">
        <v>730</v>
      </c>
      <c r="JUH6" s="142" t="s">
        <v>730</v>
      </c>
      <c r="JUI6" s="142" t="s">
        <v>730</v>
      </c>
      <c r="JUJ6" s="142" t="s">
        <v>730</v>
      </c>
      <c r="JUK6" s="142" t="s">
        <v>730</v>
      </c>
      <c r="JUL6" s="142" t="s">
        <v>730</v>
      </c>
      <c r="JUM6" s="142" t="s">
        <v>730</v>
      </c>
      <c r="JUN6" s="142" t="s">
        <v>730</v>
      </c>
      <c r="JUO6" s="142" t="s">
        <v>730</v>
      </c>
      <c r="JUP6" s="142" t="s">
        <v>730</v>
      </c>
      <c r="JUQ6" s="142" t="s">
        <v>730</v>
      </c>
      <c r="JUR6" s="142" t="s">
        <v>730</v>
      </c>
      <c r="JUS6" s="142" t="s">
        <v>730</v>
      </c>
      <c r="JUT6" s="142" t="s">
        <v>730</v>
      </c>
      <c r="JUU6" s="142" t="s">
        <v>730</v>
      </c>
      <c r="JUV6" s="142" t="s">
        <v>730</v>
      </c>
      <c r="JUW6" s="142" t="s">
        <v>730</v>
      </c>
      <c r="JUX6" s="142" t="s">
        <v>730</v>
      </c>
      <c r="JUY6" s="142" t="s">
        <v>730</v>
      </c>
      <c r="JUZ6" s="142" t="s">
        <v>730</v>
      </c>
      <c r="JVA6" s="142" t="s">
        <v>730</v>
      </c>
      <c r="JVB6" s="142" t="s">
        <v>730</v>
      </c>
      <c r="JVC6" s="142" t="s">
        <v>730</v>
      </c>
      <c r="JVD6" s="142" t="s">
        <v>730</v>
      </c>
      <c r="JVE6" s="142" t="s">
        <v>730</v>
      </c>
      <c r="JVF6" s="142" t="s">
        <v>730</v>
      </c>
      <c r="JVG6" s="142" t="s">
        <v>730</v>
      </c>
      <c r="JVH6" s="142" t="s">
        <v>730</v>
      </c>
      <c r="JVI6" s="142" t="s">
        <v>730</v>
      </c>
      <c r="JVJ6" s="142" t="s">
        <v>730</v>
      </c>
      <c r="JVK6" s="142" t="s">
        <v>730</v>
      </c>
      <c r="JVL6" s="142" t="s">
        <v>730</v>
      </c>
      <c r="JVM6" s="142" t="s">
        <v>730</v>
      </c>
      <c r="JVN6" s="142" t="s">
        <v>730</v>
      </c>
      <c r="JVO6" s="142" t="s">
        <v>730</v>
      </c>
      <c r="JVP6" s="142" t="s">
        <v>730</v>
      </c>
      <c r="JVQ6" s="142" t="s">
        <v>730</v>
      </c>
      <c r="JVR6" s="142" t="s">
        <v>730</v>
      </c>
      <c r="JVS6" s="142" t="s">
        <v>730</v>
      </c>
      <c r="JVT6" s="142" t="s">
        <v>730</v>
      </c>
      <c r="JVU6" s="142" t="s">
        <v>730</v>
      </c>
      <c r="JVV6" s="142" t="s">
        <v>730</v>
      </c>
      <c r="JVW6" s="142" t="s">
        <v>730</v>
      </c>
      <c r="JVX6" s="142" t="s">
        <v>730</v>
      </c>
      <c r="JVY6" s="142" t="s">
        <v>730</v>
      </c>
      <c r="JVZ6" s="142" t="s">
        <v>730</v>
      </c>
      <c r="JWA6" s="142" t="s">
        <v>730</v>
      </c>
      <c r="JWB6" s="142" t="s">
        <v>730</v>
      </c>
      <c r="JWC6" s="142" t="s">
        <v>730</v>
      </c>
      <c r="JWD6" s="142" t="s">
        <v>730</v>
      </c>
      <c r="JWE6" s="142" t="s">
        <v>730</v>
      </c>
      <c r="JWF6" s="142" t="s">
        <v>730</v>
      </c>
      <c r="JWG6" s="142" t="s">
        <v>730</v>
      </c>
      <c r="JWH6" s="142" t="s">
        <v>730</v>
      </c>
      <c r="JWI6" s="142" t="s">
        <v>730</v>
      </c>
      <c r="JWJ6" s="142" t="s">
        <v>730</v>
      </c>
      <c r="JWK6" s="142" t="s">
        <v>730</v>
      </c>
      <c r="JWL6" s="142" t="s">
        <v>730</v>
      </c>
      <c r="JWM6" s="142" t="s">
        <v>730</v>
      </c>
      <c r="JWN6" s="142" t="s">
        <v>730</v>
      </c>
      <c r="JWO6" s="142" t="s">
        <v>730</v>
      </c>
      <c r="JWP6" s="142" t="s">
        <v>730</v>
      </c>
      <c r="JWQ6" s="142" t="s">
        <v>730</v>
      </c>
      <c r="JWR6" s="142" t="s">
        <v>730</v>
      </c>
      <c r="JWS6" s="142" t="s">
        <v>730</v>
      </c>
      <c r="JWT6" s="142" t="s">
        <v>730</v>
      </c>
      <c r="JWU6" s="142" t="s">
        <v>730</v>
      </c>
      <c r="JWV6" s="142" t="s">
        <v>730</v>
      </c>
      <c r="JWW6" s="142" t="s">
        <v>730</v>
      </c>
      <c r="JWX6" s="142" t="s">
        <v>730</v>
      </c>
      <c r="JWY6" s="142" t="s">
        <v>730</v>
      </c>
      <c r="JWZ6" s="142" t="s">
        <v>730</v>
      </c>
      <c r="JXA6" s="142" t="s">
        <v>730</v>
      </c>
      <c r="JXB6" s="142" t="s">
        <v>730</v>
      </c>
      <c r="JXC6" s="142" t="s">
        <v>730</v>
      </c>
      <c r="JXD6" s="142" t="s">
        <v>730</v>
      </c>
      <c r="JXE6" s="142" t="s">
        <v>730</v>
      </c>
      <c r="JXF6" s="142" t="s">
        <v>730</v>
      </c>
      <c r="JXG6" s="142" t="s">
        <v>730</v>
      </c>
      <c r="JXH6" s="142" t="s">
        <v>730</v>
      </c>
      <c r="JXI6" s="142" t="s">
        <v>730</v>
      </c>
      <c r="JXJ6" s="142" t="s">
        <v>730</v>
      </c>
      <c r="JXK6" s="142" t="s">
        <v>730</v>
      </c>
      <c r="JXL6" s="142" t="s">
        <v>730</v>
      </c>
      <c r="JXM6" s="142" t="s">
        <v>730</v>
      </c>
      <c r="JXN6" s="142" t="s">
        <v>730</v>
      </c>
      <c r="JXO6" s="142" t="s">
        <v>730</v>
      </c>
      <c r="JXP6" s="142" t="s">
        <v>730</v>
      </c>
      <c r="JXQ6" s="142" t="s">
        <v>730</v>
      </c>
      <c r="JXR6" s="142" t="s">
        <v>730</v>
      </c>
      <c r="JXS6" s="142" t="s">
        <v>730</v>
      </c>
      <c r="JXT6" s="142" t="s">
        <v>730</v>
      </c>
      <c r="JXU6" s="142" t="s">
        <v>730</v>
      </c>
      <c r="JXV6" s="142" t="s">
        <v>730</v>
      </c>
      <c r="JXW6" s="142" t="s">
        <v>730</v>
      </c>
      <c r="JXX6" s="142" t="s">
        <v>730</v>
      </c>
      <c r="JXY6" s="142" t="s">
        <v>730</v>
      </c>
      <c r="JXZ6" s="142" t="s">
        <v>730</v>
      </c>
      <c r="JYA6" s="142" t="s">
        <v>730</v>
      </c>
      <c r="JYB6" s="142" t="s">
        <v>730</v>
      </c>
      <c r="JYC6" s="142" t="s">
        <v>730</v>
      </c>
      <c r="JYD6" s="142" t="s">
        <v>730</v>
      </c>
      <c r="JYE6" s="142" t="s">
        <v>730</v>
      </c>
      <c r="JYF6" s="142" t="s">
        <v>730</v>
      </c>
      <c r="JYG6" s="142" t="s">
        <v>730</v>
      </c>
      <c r="JYH6" s="142" t="s">
        <v>730</v>
      </c>
      <c r="JYI6" s="142" t="s">
        <v>730</v>
      </c>
      <c r="JYJ6" s="142" t="s">
        <v>730</v>
      </c>
      <c r="JYK6" s="142" t="s">
        <v>730</v>
      </c>
      <c r="JYL6" s="142" t="s">
        <v>730</v>
      </c>
      <c r="JYM6" s="142" t="s">
        <v>730</v>
      </c>
      <c r="JYN6" s="142" t="s">
        <v>730</v>
      </c>
      <c r="JYO6" s="142" t="s">
        <v>730</v>
      </c>
      <c r="JYP6" s="142" t="s">
        <v>730</v>
      </c>
      <c r="JYQ6" s="142" t="s">
        <v>730</v>
      </c>
      <c r="JYR6" s="142" t="s">
        <v>730</v>
      </c>
      <c r="JYS6" s="142" t="s">
        <v>730</v>
      </c>
      <c r="JYT6" s="142" t="s">
        <v>730</v>
      </c>
      <c r="JYU6" s="142" t="s">
        <v>730</v>
      </c>
      <c r="JYV6" s="142" t="s">
        <v>730</v>
      </c>
      <c r="JYW6" s="142" t="s">
        <v>730</v>
      </c>
      <c r="JYX6" s="142" t="s">
        <v>730</v>
      </c>
      <c r="JYY6" s="142" t="s">
        <v>730</v>
      </c>
      <c r="JYZ6" s="142" t="s">
        <v>730</v>
      </c>
      <c r="JZA6" s="142" t="s">
        <v>730</v>
      </c>
      <c r="JZB6" s="142" t="s">
        <v>730</v>
      </c>
      <c r="JZC6" s="142" t="s">
        <v>730</v>
      </c>
      <c r="JZD6" s="142" t="s">
        <v>730</v>
      </c>
      <c r="JZE6" s="142" t="s">
        <v>730</v>
      </c>
      <c r="JZF6" s="142" t="s">
        <v>730</v>
      </c>
      <c r="JZG6" s="142" t="s">
        <v>730</v>
      </c>
      <c r="JZH6" s="142" t="s">
        <v>730</v>
      </c>
      <c r="JZI6" s="142" t="s">
        <v>730</v>
      </c>
      <c r="JZJ6" s="142" t="s">
        <v>730</v>
      </c>
      <c r="JZK6" s="142" t="s">
        <v>730</v>
      </c>
      <c r="JZL6" s="142" t="s">
        <v>730</v>
      </c>
      <c r="JZM6" s="142" t="s">
        <v>730</v>
      </c>
      <c r="JZN6" s="142" t="s">
        <v>730</v>
      </c>
      <c r="JZO6" s="142" t="s">
        <v>730</v>
      </c>
      <c r="JZP6" s="142" t="s">
        <v>730</v>
      </c>
      <c r="JZQ6" s="142" t="s">
        <v>730</v>
      </c>
      <c r="JZR6" s="142" t="s">
        <v>730</v>
      </c>
      <c r="JZS6" s="142" t="s">
        <v>730</v>
      </c>
      <c r="JZT6" s="142" t="s">
        <v>730</v>
      </c>
      <c r="JZU6" s="142" t="s">
        <v>730</v>
      </c>
      <c r="JZV6" s="142" t="s">
        <v>730</v>
      </c>
      <c r="JZW6" s="142" t="s">
        <v>730</v>
      </c>
      <c r="JZX6" s="142" t="s">
        <v>730</v>
      </c>
      <c r="JZY6" s="142" t="s">
        <v>730</v>
      </c>
      <c r="JZZ6" s="142" t="s">
        <v>730</v>
      </c>
      <c r="KAA6" s="142" t="s">
        <v>730</v>
      </c>
      <c r="KAB6" s="142" t="s">
        <v>730</v>
      </c>
      <c r="KAC6" s="142" t="s">
        <v>730</v>
      </c>
      <c r="KAD6" s="142" t="s">
        <v>730</v>
      </c>
      <c r="KAE6" s="142" t="s">
        <v>730</v>
      </c>
      <c r="KAF6" s="142" t="s">
        <v>730</v>
      </c>
      <c r="KAG6" s="142" t="s">
        <v>730</v>
      </c>
      <c r="KAH6" s="142" t="s">
        <v>730</v>
      </c>
      <c r="KAI6" s="142" t="s">
        <v>730</v>
      </c>
      <c r="KAJ6" s="142" t="s">
        <v>730</v>
      </c>
      <c r="KAK6" s="142" t="s">
        <v>730</v>
      </c>
      <c r="KAL6" s="142" t="s">
        <v>730</v>
      </c>
      <c r="KAM6" s="142" t="s">
        <v>730</v>
      </c>
      <c r="KAN6" s="142" t="s">
        <v>730</v>
      </c>
      <c r="KAO6" s="142" t="s">
        <v>730</v>
      </c>
      <c r="KAP6" s="142" t="s">
        <v>730</v>
      </c>
      <c r="KAQ6" s="142" t="s">
        <v>730</v>
      </c>
      <c r="KAR6" s="142" t="s">
        <v>730</v>
      </c>
      <c r="KAS6" s="142" t="s">
        <v>730</v>
      </c>
      <c r="KAT6" s="142" t="s">
        <v>730</v>
      </c>
      <c r="KAU6" s="142" t="s">
        <v>730</v>
      </c>
      <c r="KAV6" s="142" t="s">
        <v>730</v>
      </c>
      <c r="KAW6" s="142" t="s">
        <v>730</v>
      </c>
      <c r="KAX6" s="142" t="s">
        <v>730</v>
      </c>
      <c r="KAY6" s="142" t="s">
        <v>730</v>
      </c>
      <c r="KAZ6" s="142" t="s">
        <v>730</v>
      </c>
      <c r="KBA6" s="142" t="s">
        <v>730</v>
      </c>
      <c r="KBB6" s="142" t="s">
        <v>730</v>
      </c>
      <c r="KBC6" s="142" t="s">
        <v>730</v>
      </c>
      <c r="KBD6" s="142" t="s">
        <v>730</v>
      </c>
      <c r="KBE6" s="142" t="s">
        <v>730</v>
      </c>
      <c r="KBF6" s="142" t="s">
        <v>730</v>
      </c>
      <c r="KBG6" s="142" t="s">
        <v>730</v>
      </c>
      <c r="KBH6" s="142" t="s">
        <v>730</v>
      </c>
      <c r="KBI6" s="142" t="s">
        <v>730</v>
      </c>
      <c r="KBJ6" s="142" t="s">
        <v>730</v>
      </c>
      <c r="KBK6" s="142" t="s">
        <v>730</v>
      </c>
      <c r="KBL6" s="142" t="s">
        <v>730</v>
      </c>
      <c r="KBM6" s="142" t="s">
        <v>730</v>
      </c>
      <c r="KBN6" s="142" t="s">
        <v>730</v>
      </c>
      <c r="KBO6" s="142" t="s">
        <v>730</v>
      </c>
      <c r="KBP6" s="142" t="s">
        <v>730</v>
      </c>
      <c r="KBQ6" s="142" t="s">
        <v>730</v>
      </c>
      <c r="KBR6" s="142" t="s">
        <v>730</v>
      </c>
      <c r="KBS6" s="142" t="s">
        <v>730</v>
      </c>
      <c r="KBT6" s="142" t="s">
        <v>730</v>
      </c>
      <c r="KBU6" s="142" t="s">
        <v>730</v>
      </c>
      <c r="KBV6" s="142" t="s">
        <v>730</v>
      </c>
      <c r="KBW6" s="142" t="s">
        <v>730</v>
      </c>
      <c r="KBX6" s="142" t="s">
        <v>730</v>
      </c>
      <c r="KBY6" s="142" t="s">
        <v>730</v>
      </c>
      <c r="KBZ6" s="142" t="s">
        <v>730</v>
      </c>
      <c r="KCA6" s="142" t="s">
        <v>730</v>
      </c>
      <c r="KCB6" s="142" t="s">
        <v>730</v>
      </c>
      <c r="KCC6" s="142" t="s">
        <v>730</v>
      </c>
      <c r="KCD6" s="142" t="s">
        <v>730</v>
      </c>
      <c r="KCE6" s="142" t="s">
        <v>730</v>
      </c>
      <c r="KCF6" s="142" t="s">
        <v>730</v>
      </c>
      <c r="KCG6" s="142" t="s">
        <v>730</v>
      </c>
      <c r="KCH6" s="142" t="s">
        <v>730</v>
      </c>
      <c r="KCI6" s="142" t="s">
        <v>730</v>
      </c>
      <c r="KCJ6" s="142" t="s">
        <v>730</v>
      </c>
      <c r="KCK6" s="142" t="s">
        <v>730</v>
      </c>
      <c r="KCL6" s="142" t="s">
        <v>730</v>
      </c>
      <c r="KCM6" s="142" t="s">
        <v>730</v>
      </c>
      <c r="KCN6" s="142" t="s">
        <v>730</v>
      </c>
      <c r="KCO6" s="142" t="s">
        <v>730</v>
      </c>
      <c r="KCP6" s="142" t="s">
        <v>730</v>
      </c>
      <c r="KCQ6" s="142" t="s">
        <v>730</v>
      </c>
      <c r="KCR6" s="142" t="s">
        <v>730</v>
      </c>
      <c r="KCS6" s="142" t="s">
        <v>730</v>
      </c>
      <c r="KCT6" s="142" t="s">
        <v>730</v>
      </c>
      <c r="KCU6" s="142" t="s">
        <v>730</v>
      </c>
      <c r="KCV6" s="142" t="s">
        <v>730</v>
      </c>
      <c r="KCW6" s="142" t="s">
        <v>730</v>
      </c>
      <c r="KCX6" s="142" t="s">
        <v>730</v>
      </c>
      <c r="KCY6" s="142" t="s">
        <v>730</v>
      </c>
      <c r="KCZ6" s="142" t="s">
        <v>730</v>
      </c>
      <c r="KDA6" s="142" t="s">
        <v>730</v>
      </c>
      <c r="KDB6" s="142" t="s">
        <v>730</v>
      </c>
      <c r="KDC6" s="142" t="s">
        <v>730</v>
      </c>
      <c r="KDD6" s="142" t="s">
        <v>730</v>
      </c>
      <c r="KDE6" s="142" t="s">
        <v>730</v>
      </c>
      <c r="KDF6" s="142" t="s">
        <v>730</v>
      </c>
      <c r="KDG6" s="142" t="s">
        <v>730</v>
      </c>
      <c r="KDH6" s="142" t="s">
        <v>730</v>
      </c>
      <c r="KDI6" s="142" t="s">
        <v>730</v>
      </c>
      <c r="KDJ6" s="142" t="s">
        <v>730</v>
      </c>
      <c r="KDK6" s="142" t="s">
        <v>730</v>
      </c>
      <c r="KDL6" s="142" t="s">
        <v>730</v>
      </c>
      <c r="KDM6" s="142" t="s">
        <v>730</v>
      </c>
      <c r="KDN6" s="142" t="s">
        <v>730</v>
      </c>
      <c r="KDO6" s="142" t="s">
        <v>730</v>
      </c>
      <c r="KDP6" s="142" t="s">
        <v>730</v>
      </c>
      <c r="KDQ6" s="142" t="s">
        <v>730</v>
      </c>
      <c r="KDR6" s="142" t="s">
        <v>730</v>
      </c>
      <c r="KDS6" s="142" t="s">
        <v>730</v>
      </c>
      <c r="KDT6" s="142" t="s">
        <v>730</v>
      </c>
      <c r="KDU6" s="142" t="s">
        <v>730</v>
      </c>
      <c r="KDV6" s="142" t="s">
        <v>730</v>
      </c>
      <c r="KDW6" s="142" t="s">
        <v>730</v>
      </c>
      <c r="KDX6" s="142" t="s">
        <v>730</v>
      </c>
      <c r="KDY6" s="142" t="s">
        <v>730</v>
      </c>
      <c r="KDZ6" s="142" t="s">
        <v>730</v>
      </c>
      <c r="KEA6" s="142" t="s">
        <v>730</v>
      </c>
      <c r="KEB6" s="142" t="s">
        <v>730</v>
      </c>
      <c r="KEC6" s="142" t="s">
        <v>730</v>
      </c>
      <c r="KED6" s="142" t="s">
        <v>730</v>
      </c>
      <c r="KEE6" s="142" t="s">
        <v>730</v>
      </c>
      <c r="KEF6" s="142" t="s">
        <v>730</v>
      </c>
      <c r="KEG6" s="142" t="s">
        <v>730</v>
      </c>
      <c r="KEH6" s="142" t="s">
        <v>730</v>
      </c>
      <c r="KEI6" s="142" t="s">
        <v>730</v>
      </c>
      <c r="KEJ6" s="142" t="s">
        <v>730</v>
      </c>
      <c r="KEK6" s="142" t="s">
        <v>730</v>
      </c>
      <c r="KEL6" s="142" t="s">
        <v>730</v>
      </c>
      <c r="KEM6" s="142" t="s">
        <v>730</v>
      </c>
      <c r="KEN6" s="142" t="s">
        <v>730</v>
      </c>
      <c r="KEO6" s="142" t="s">
        <v>730</v>
      </c>
      <c r="KEP6" s="142" t="s">
        <v>730</v>
      </c>
      <c r="KEQ6" s="142" t="s">
        <v>730</v>
      </c>
      <c r="KER6" s="142" t="s">
        <v>730</v>
      </c>
      <c r="KES6" s="142" t="s">
        <v>730</v>
      </c>
      <c r="KET6" s="142" t="s">
        <v>730</v>
      </c>
      <c r="KEU6" s="142" t="s">
        <v>730</v>
      </c>
      <c r="KEV6" s="142" t="s">
        <v>730</v>
      </c>
      <c r="KEW6" s="142" t="s">
        <v>730</v>
      </c>
      <c r="KEX6" s="142" t="s">
        <v>730</v>
      </c>
      <c r="KEY6" s="142" t="s">
        <v>730</v>
      </c>
      <c r="KEZ6" s="142" t="s">
        <v>730</v>
      </c>
      <c r="KFA6" s="142" t="s">
        <v>730</v>
      </c>
      <c r="KFB6" s="142" t="s">
        <v>730</v>
      </c>
      <c r="KFC6" s="142" t="s">
        <v>730</v>
      </c>
      <c r="KFD6" s="142" t="s">
        <v>730</v>
      </c>
      <c r="KFE6" s="142" t="s">
        <v>730</v>
      </c>
      <c r="KFF6" s="142" t="s">
        <v>730</v>
      </c>
      <c r="KFG6" s="142" t="s">
        <v>730</v>
      </c>
      <c r="KFH6" s="142" t="s">
        <v>730</v>
      </c>
      <c r="KFI6" s="142" t="s">
        <v>730</v>
      </c>
      <c r="KFJ6" s="142" t="s">
        <v>730</v>
      </c>
      <c r="KFK6" s="142" t="s">
        <v>730</v>
      </c>
      <c r="KFL6" s="142" t="s">
        <v>730</v>
      </c>
      <c r="KFM6" s="142" t="s">
        <v>730</v>
      </c>
      <c r="KFN6" s="142" t="s">
        <v>730</v>
      </c>
      <c r="KFO6" s="142" t="s">
        <v>730</v>
      </c>
      <c r="KFP6" s="142" t="s">
        <v>730</v>
      </c>
      <c r="KFQ6" s="142" t="s">
        <v>730</v>
      </c>
      <c r="KFR6" s="142" t="s">
        <v>730</v>
      </c>
      <c r="KFS6" s="142" t="s">
        <v>730</v>
      </c>
      <c r="KFT6" s="142" t="s">
        <v>730</v>
      </c>
      <c r="KFU6" s="142" t="s">
        <v>730</v>
      </c>
      <c r="KFV6" s="142" t="s">
        <v>730</v>
      </c>
      <c r="KFW6" s="142" t="s">
        <v>730</v>
      </c>
      <c r="KFX6" s="142" t="s">
        <v>730</v>
      </c>
      <c r="KFY6" s="142" t="s">
        <v>730</v>
      </c>
      <c r="KFZ6" s="142" t="s">
        <v>730</v>
      </c>
      <c r="KGA6" s="142" t="s">
        <v>730</v>
      </c>
      <c r="KGB6" s="142" t="s">
        <v>730</v>
      </c>
      <c r="KGC6" s="142" t="s">
        <v>730</v>
      </c>
      <c r="KGD6" s="142" t="s">
        <v>730</v>
      </c>
      <c r="KGE6" s="142" t="s">
        <v>730</v>
      </c>
      <c r="KGF6" s="142" t="s">
        <v>730</v>
      </c>
      <c r="KGG6" s="142" t="s">
        <v>730</v>
      </c>
      <c r="KGH6" s="142" t="s">
        <v>730</v>
      </c>
      <c r="KGI6" s="142" t="s">
        <v>730</v>
      </c>
      <c r="KGJ6" s="142" t="s">
        <v>730</v>
      </c>
      <c r="KGK6" s="142" t="s">
        <v>730</v>
      </c>
      <c r="KGL6" s="142" t="s">
        <v>730</v>
      </c>
      <c r="KGM6" s="142" t="s">
        <v>730</v>
      </c>
      <c r="KGN6" s="142" t="s">
        <v>730</v>
      </c>
      <c r="KGO6" s="142" t="s">
        <v>730</v>
      </c>
      <c r="KGP6" s="142" t="s">
        <v>730</v>
      </c>
      <c r="KGQ6" s="142" t="s">
        <v>730</v>
      </c>
      <c r="KGR6" s="142" t="s">
        <v>730</v>
      </c>
      <c r="KGS6" s="142" t="s">
        <v>730</v>
      </c>
      <c r="KGT6" s="142" t="s">
        <v>730</v>
      </c>
      <c r="KGU6" s="142" t="s">
        <v>730</v>
      </c>
      <c r="KGV6" s="142" t="s">
        <v>730</v>
      </c>
      <c r="KGW6" s="142" t="s">
        <v>730</v>
      </c>
      <c r="KGX6" s="142" t="s">
        <v>730</v>
      </c>
      <c r="KGY6" s="142" t="s">
        <v>730</v>
      </c>
      <c r="KGZ6" s="142" t="s">
        <v>730</v>
      </c>
      <c r="KHA6" s="142" t="s">
        <v>730</v>
      </c>
      <c r="KHB6" s="142" t="s">
        <v>730</v>
      </c>
      <c r="KHC6" s="142" t="s">
        <v>730</v>
      </c>
      <c r="KHD6" s="142" t="s">
        <v>730</v>
      </c>
      <c r="KHE6" s="142" t="s">
        <v>730</v>
      </c>
      <c r="KHF6" s="142" t="s">
        <v>730</v>
      </c>
      <c r="KHG6" s="142" t="s">
        <v>730</v>
      </c>
      <c r="KHH6" s="142" t="s">
        <v>730</v>
      </c>
      <c r="KHI6" s="142" t="s">
        <v>730</v>
      </c>
      <c r="KHJ6" s="142" t="s">
        <v>730</v>
      </c>
      <c r="KHK6" s="142" t="s">
        <v>730</v>
      </c>
      <c r="KHL6" s="142" t="s">
        <v>730</v>
      </c>
      <c r="KHM6" s="142" t="s">
        <v>730</v>
      </c>
      <c r="KHN6" s="142" t="s">
        <v>730</v>
      </c>
      <c r="KHO6" s="142" t="s">
        <v>730</v>
      </c>
      <c r="KHP6" s="142" t="s">
        <v>730</v>
      </c>
      <c r="KHQ6" s="142" t="s">
        <v>730</v>
      </c>
      <c r="KHR6" s="142" t="s">
        <v>730</v>
      </c>
      <c r="KHS6" s="142" t="s">
        <v>730</v>
      </c>
      <c r="KHT6" s="142" t="s">
        <v>730</v>
      </c>
      <c r="KHU6" s="142" t="s">
        <v>730</v>
      </c>
      <c r="KHV6" s="142" t="s">
        <v>730</v>
      </c>
      <c r="KHW6" s="142" t="s">
        <v>730</v>
      </c>
      <c r="KHX6" s="142" t="s">
        <v>730</v>
      </c>
      <c r="KHY6" s="142" t="s">
        <v>730</v>
      </c>
      <c r="KHZ6" s="142" t="s">
        <v>730</v>
      </c>
      <c r="KIA6" s="142" t="s">
        <v>730</v>
      </c>
      <c r="KIB6" s="142" t="s">
        <v>730</v>
      </c>
      <c r="KIC6" s="142" t="s">
        <v>730</v>
      </c>
      <c r="KID6" s="142" t="s">
        <v>730</v>
      </c>
      <c r="KIE6" s="142" t="s">
        <v>730</v>
      </c>
      <c r="KIF6" s="142" t="s">
        <v>730</v>
      </c>
      <c r="KIG6" s="142" t="s">
        <v>730</v>
      </c>
      <c r="KIH6" s="142" t="s">
        <v>730</v>
      </c>
      <c r="KII6" s="142" t="s">
        <v>730</v>
      </c>
      <c r="KIJ6" s="142" t="s">
        <v>730</v>
      </c>
      <c r="KIK6" s="142" t="s">
        <v>730</v>
      </c>
      <c r="KIL6" s="142" t="s">
        <v>730</v>
      </c>
      <c r="KIM6" s="142" t="s">
        <v>730</v>
      </c>
      <c r="KIN6" s="142" t="s">
        <v>730</v>
      </c>
      <c r="KIO6" s="142" t="s">
        <v>730</v>
      </c>
      <c r="KIP6" s="142" t="s">
        <v>730</v>
      </c>
      <c r="KIQ6" s="142" t="s">
        <v>730</v>
      </c>
      <c r="KIR6" s="142" t="s">
        <v>730</v>
      </c>
      <c r="KIS6" s="142" t="s">
        <v>730</v>
      </c>
      <c r="KIT6" s="142" t="s">
        <v>730</v>
      </c>
      <c r="KIU6" s="142" t="s">
        <v>730</v>
      </c>
      <c r="KIV6" s="142" t="s">
        <v>730</v>
      </c>
      <c r="KIW6" s="142" t="s">
        <v>730</v>
      </c>
      <c r="KIX6" s="142" t="s">
        <v>730</v>
      </c>
      <c r="KIY6" s="142" t="s">
        <v>730</v>
      </c>
      <c r="KIZ6" s="142" t="s">
        <v>730</v>
      </c>
      <c r="KJA6" s="142" t="s">
        <v>730</v>
      </c>
      <c r="KJB6" s="142" t="s">
        <v>730</v>
      </c>
      <c r="KJC6" s="142" t="s">
        <v>730</v>
      </c>
      <c r="KJD6" s="142" t="s">
        <v>730</v>
      </c>
      <c r="KJE6" s="142" t="s">
        <v>730</v>
      </c>
      <c r="KJF6" s="142" t="s">
        <v>730</v>
      </c>
      <c r="KJG6" s="142" t="s">
        <v>730</v>
      </c>
      <c r="KJH6" s="142" t="s">
        <v>730</v>
      </c>
      <c r="KJI6" s="142" t="s">
        <v>730</v>
      </c>
      <c r="KJJ6" s="142" t="s">
        <v>730</v>
      </c>
      <c r="KJK6" s="142" t="s">
        <v>730</v>
      </c>
      <c r="KJL6" s="142" t="s">
        <v>730</v>
      </c>
      <c r="KJM6" s="142" t="s">
        <v>730</v>
      </c>
      <c r="KJN6" s="142" t="s">
        <v>730</v>
      </c>
      <c r="KJO6" s="142" t="s">
        <v>730</v>
      </c>
      <c r="KJP6" s="142" t="s">
        <v>730</v>
      </c>
      <c r="KJQ6" s="142" t="s">
        <v>730</v>
      </c>
      <c r="KJR6" s="142" t="s">
        <v>730</v>
      </c>
      <c r="KJS6" s="142" t="s">
        <v>730</v>
      </c>
      <c r="KJT6" s="142" t="s">
        <v>730</v>
      </c>
      <c r="KJU6" s="142" t="s">
        <v>730</v>
      </c>
      <c r="KJV6" s="142" t="s">
        <v>730</v>
      </c>
      <c r="KJW6" s="142" t="s">
        <v>730</v>
      </c>
      <c r="KJX6" s="142" t="s">
        <v>730</v>
      </c>
      <c r="KJY6" s="142" t="s">
        <v>730</v>
      </c>
      <c r="KJZ6" s="142" t="s">
        <v>730</v>
      </c>
      <c r="KKA6" s="142" t="s">
        <v>730</v>
      </c>
      <c r="KKB6" s="142" t="s">
        <v>730</v>
      </c>
      <c r="KKC6" s="142" t="s">
        <v>730</v>
      </c>
      <c r="KKD6" s="142" t="s">
        <v>730</v>
      </c>
      <c r="KKE6" s="142" t="s">
        <v>730</v>
      </c>
      <c r="KKF6" s="142" t="s">
        <v>730</v>
      </c>
      <c r="KKG6" s="142" t="s">
        <v>730</v>
      </c>
      <c r="KKH6" s="142" t="s">
        <v>730</v>
      </c>
      <c r="KKI6" s="142" t="s">
        <v>730</v>
      </c>
      <c r="KKJ6" s="142" t="s">
        <v>730</v>
      </c>
      <c r="KKK6" s="142" t="s">
        <v>730</v>
      </c>
      <c r="KKL6" s="142" t="s">
        <v>730</v>
      </c>
      <c r="KKM6" s="142" t="s">
        <v>730</v>
      </c>
      <c r="KKN6" s="142" t="s">
        <v>730</v>
      </c>
      <c r="KKO6" s="142" t="s">
        <v>730</v>
      </c>
      <c r="KKP6" s="142" t="s">
        <v>730</v>
      </c>
      <c r="KKQ6" s="142" t="s">
        <v>730</v>
      </c>
      <c r="KKR6" s="142" t="s">
        <v>730</v>
      </c>
      <c r="KKS6" s="142" t="s">
        <v>730</v>
      </c>
      <c r="KKT6" s="142" t="s">
        <v>730</v>
      </c>
      <c r="KKU6" s="142" t="s">
        <v>730</v>
      </c>
      <c r="KKV6" s="142" t="s">
        <v>730</v>
      </c>
      <c r="KKW6" s="142" t="s">
        <v>730</v>
      </c>
      <c r="KKX6" s="142" t="s">
        <v>730</v>
      </c>
      <c r="KKY6" s="142" t="s">
        <v>730</v>
      </c>
      <c r="KKZ6" s="142" t="s">
        <v>730</v>
      </c>
      <c r="KLA6" s="142" t="s">
        <v>730</v>
      </c>
      <c r="KLB6" s="142" t="s">
        <v>730</v>
      </c>
      <c r="KLC6" s="142" t="s">
        <v>730</v>
      </c>
      <c r="KLD6" s="142" t="s">
        <v>730</v>
      </c>
      <c r="KLE6" s="142" t="s">
        <v>730</v>
      </c>
      <c r="KLF6" s="142" t="s">
        <v>730</v>
      </c>
      <c r="KLG6" s="142" t="s">
        <v>730</v>
      </c>
      <c r="KLH6" s="142" t="s">
        <v>730</v>
      </c>
      <c r="KLI6" s="142" t="s">
        <v>730</v>
      </c>
      <c r="KLJ6" s="142" t="s">
        <v>730</v>
      </c>
      <c r="KLK6" s="142" t="s">
        <v>730</v>
      </c>
      <c r="KLL6" s="142" t="s">
        <v>730</v>
      </c>
      <c r="KLM6" s="142" t="s">
        <v>730</v>
      </c>
      <c r="KLN6" s="142" t="s">
        <v>730</v>
      </c>
      <c r="KLO6" s="142" t="s">
        <v>730</v>
      </c>
      <c r="KLP6" s="142" t="s">
        <v>730</v>
      </c>
      <c r="KLQ6" s="142" t="s">
        <v>730</v>
      </c>
      <c r="KLR6" s="142" t="s">
        <v>730</v>
      </c>
      <c r="KLS6" s="142" t="s">
        <v>730</v>
      </c>
      <c r="KLT6" s="142" t="s">
        <v>730</v>
      </c>
      <c r="KLU6" s="142" t="s">
        <v>730</v>
      </c>
      <c r="KLV6" s="142" t="s">
        <v>730</v>
      </c>
      <c r="KLW6" s="142" t="s">
        <v>730</v>
      </c>
      <c r="KLX6" s="142" t="s">
        <v>730</v>
      </c>
      <c r="KLY6" s="142" t="s">
        <v>730</v>
      </c>
      <c r="KLZ6" s="142" t="s">
        <v>730</v>
      </c>
      <c r="KMA6" s="142" t="s">
        <v>730</v>
      </c>
      <c r="KMB6" s="142" t="s">
        <v>730</v>
      </c>
      <c r="KMC6" s="142" t="s">
        <v>730</v>
      </c>
      <c r="KMD6" s="142" t="s">
        <v>730</v>
      </c>
      <c r="KME6" s="142" t="s">
        <v>730</v>
      </c>
      <c r="KMF6" s="142" t="s">
        <v>730</v>
      </c>
      <c r="KMG6" s="142" t="s">
        <v>730</v>
      </c>
      <c r="KMH6" s="142" t="s">
        <v>730</v>
      </c>
      <c r="KMI6" s="142" t="s">
        <v>730</v>
      </c>
      <c r="KMJ6" s="142" t="s">
        <v>730</v>
      </c>
      <c r="KMK6" s="142" t="s">
        <v>730</v>
      </c>
      <c r="KML6" s="142" t="s">
        <v>730</v>
      </c>
      <c r="KMM6" s="142" t="s">
        <v>730</v>
      </c>
      <c r="KMN6" s="142" t="s">
        <v>730</v>
      </c>
      <c r="KMO6" s="142" t="s">
        <v>730</v>
      </c>
      <c r="KMP6" s="142" t="s">
        <v>730</v>
      </c>
      <c r="KMQ6" s="142" t="s">
        <v>730</v>
      </c>
      <c r="KMR6" s="142" t="s">
        <v>730</v>
      </c>
      <c r="KMS6" s="142" t="s">
        <v>730</v>
      </c>
      <c r="KMT6" s="142" t="s">
        <v>730</v>
      </c>
      <c r="KMU6" s="142" t="s">
        <v>730</v>
      </c>
      <c r="KMV6" s="142" t="s">
        <v>730</v>
      </c>
      <c r="KMW6" s="142" t="s">
        <v>730</v>
      </c>
      <c r="KMX6" s="142" t="s">
        <v>730</v>
      </c>
      <c r="KMY6" s="142" t="s">
        <v>730</v>
      </c>
      <c r="KMZ6" s="142" t="s">
        <v>730</v>
      </c>
      <c r="KNA6" s="142" t="s">
        <v>730</v>
      </c>
      <c r="KNB6" s="142" t="s">
        <v>730</v>
      </c>
      <c r="KNC6" s="142" t="s">
        <v>730</v>
      </c>
      <c r="KND6" s="142" t="s">
        <v>730</v>
      </c>
      <c r="KNE6" s="142" t="s">
        <v>730</v>
      </c>
      <c r="KNF6" s="142" t="s">
        <v>730</v>
      </c>
      <c r="KNG6" s="142" t="s">
        <v>730</v>
      </c>
      <c r="KNH6" s="142" t="s">
        <v>730</v>
      </c>
      <c r="KNI6" s="142" t="s">
        <v>730</v>
      </c>
      <c r="KNJ6" s="142" t="s">
        <v>730</v>
      </c>
      <c r="KNK6" s="142" t="s">
        <v>730</v>
      </c>
      <c r="KNL6" s="142" t="s">
        <v>730</v>
      </c>
      <c r="KNM6" s="142" t="s">
        <v>730</v>
      </c>
      <c r="KNN6" s="142" t="s">
        <v>730</v>
      </c>
      <c r="KNO6" s="142" t="s">
        <v>730</v>
      </c>
      <c r="KNP6" s="142" t="s">
        <v>730</v>
      </c>
      <c r="KNQ6" s="142" t="s">
        <v>730</v>
      </c>
      <c r="KNR6" s="142" t="s">
        <v>730</v>
      </c>
      <c r="KNS6" s="142" t="s">
        <v>730</v>
      </c>
      <c r="KNT6" s="142" t="s">
        <v>730</v>
      </c>
      <c r="KNU6" s="142" t="s">
        <v>730</v>
      </c>
      <c r="KNV6" s="142" t="s">
        <v>730</v>
      </c>
      <c r="KNW6" s="142" t="s">
        <v>730</v>
      </c>
      <c r="KNX6" s="142" t="s">
        <v>730</v>
      </c>
      <c r="KNY6" s="142" t="s">
        <v>730</v>
      </c>
      <c r="KNZ6" s="142" t="s">
        <v>730</v>
      </c>
      <c r="KOA6" s="142" t="s">
        <v>730</v>
      </c>
      <c r="KOB6" s="142" t="s">
        <v>730</v>
      </c>
      <c r="KOC6" s="142" t="s">
        <v>730</v>
      </c>
      <c r="KOD6" s="142" t="s">
        <v>730</v>
      </c>
      <c r="KOE6" s="142" t="s">
        <v>730</v>
      </c>
      <c r="KOF6" s="142" t="s">
        <v>730</v>
      </c>
      <c r="KOG6" s="142" t="s">
        <v>730</v>
      </c>
      <c r="KOH6" s="142" t="s">
        <v>730</v>
      </c>
      <c r="KOI6" s="142" t="s">
        <v>730</v>
      </c>
      <c r="KOJ6" s="142" t="s">
        <v>730</v>
      </c>
      <c r="KOK6" s="142" t="s">
        <v>730</v>
      </c>
      <c r="KOL6" s="142" t="s">
        <v>730</v>
      </c>
      <c r="KOM6" s="142" t="s">
        <v>730</v>
      </c>
      <c r="KON6" s="142" t="s">
        <v>730</v>
      </c>
      <c r="KOO6" s="142" t="s">
        <v>730</v>
      </c>
      <c r="KOP6" s="142" t="s">
        <v>730</v>
      </c>
      <c r="KOQ6" s="142" t="s">
        <v>730</v>
      </c>
      <c r="KOR6" s="142" t="s">
        <v>730</v>
      </c>
      <c r="KOS6" s="142" t="s">
        <v>730</v>
      </c>
      <c r="KOT6" s="142" t="s">
        <v>730</v>
      </c>
      <c r="KOU6" s="142" t="s">
        <v>730</v>
      </c>
      <c r="KOV6" s="142" t="s">
        <v>730</v>
      </c>
      <c r="KOW6" s="142" t="s">
        <v>730</v>
      </c>
      <c r="KOX6" s="142" t="s">
        <v>730</v>
      </c>
      <c r="KOY6" s="142" t="s">
        <v>730</v>
      </c>
      <c r="KOZ6" s="142" t="s">
        <v>730</v>
      </c>
      <c r="KPA6" s="142" t="s">
        <v>730</v>
      </c>
      <c r="KPB6" s="142" t="s">
        <v>730</v>
      </c>
      <c r="KPC6" s="142" t="s">
        <v>730</v>
      </c>
      <c r="KPD6" s="142" t="s">
        <v>730</v>
      </c>
      <c r="KPE6" s="142" t="s">
        <v>730</v>
      </c>
      <c r="KPF6" s="142" t="s">
        <v>730</v>
      </c>
      <c r="KPG6" s="142" t="s">
        <v>730</v>
      </c>
      <c r="KPH6" s="142" t="s">
        <v>730</v>
      </c>
      <c r="KPI6" s="142" t="s">
        <v>730</v>
      </c>
      <c r="KPJ6" s="142" t="s">
        <v>730</v>
      </c>
      <c r="KPK6" s="142" t="s">
        <v>730</v>
      </c>
      <c r="KPL6" s="142" t="s">
        <v>730</v>
      </c>
      <c r="KPM6" s="142" t="s">
        <v>730</v>
      </c>
      <c r="KPN6" s="142" t="s">
        <v>730</v>
      </c>
      <c r="KPO6" s="142" t="s">
        <v>730</v>
      </c>
      <c r="KPP6" s="142" t="s">
        <v>730</v>
      </c>
      <c r="KPQ6" s="142" t="s">
        <v>730</v>
      </c>
      <c r="KPR6" s="142" t="s">
        <v>730</v>
      </c>
      <c r="KPS6" s="142" t="s">
        <v>730</v>
      </c>
      <c r="KPT6" s="142" t="s">
        <v>730</v>
      </c>
      <c r="KPU6" s="142" t="s">
        <v>730</v>
      </c>
      <c r="KPV6" s="142" t="s">
        <v>730</v>
      </c>
      <c r="KPW6" s="142" t="s">
        <v>730</v>
      </c>
      <c r="KPX6" s="142" t="s">
        <v>730</v>
      </c>
      <c r="KPY6" s="142" t="s">
        <v>730</v>
      </c>
      <c r="KPZ6" s="142" t="s">
        <v>730</v>
      </c>
      <c r="KQA6" s="142" t="s">
        <v>730</v>
      </c>
      <c r="KQB6" s="142" t="s">
        <v>730</v>
      </c>
      <c r="KQC6" s="142" t="s">
        <v>730</v>
      </c>
      <c r="KQD6" s="142" t="s">
        <v>730</v>
      </c>
      <c r="KQE6" s="142" t="s">
        <v>730</v>
      </c>
      <c r="KQF6" s="142" t="s">
        <v>730</v>
      </c>
      <c r="KQG6" s="142" t="s">
        <v>730</v>
      </c>
      <c r="KQH6" s="142" t="s">
        <v>730</v>
      </c>
      <c r="KQI6" s="142" t="s">
        <v>730</v>
      </c>
      <c r="KQJ6" s="142" t="s">
        <v>730</v>
      </c>
      <c r="KQK6" s="142" t="s">
        <v>730</v>
      </c>
      <c r="KQL6" s="142" t="s">
        <v>730</v>
      </c>
      <c r="KQM6" s="142" t="s">
        <v>730</v>
      </c>
      <c r="KQN6" s="142" t="s">
        <v>730</v>
      </c>
      <c r="KQO6" s="142" t="s">
        <v>730</v>
      </c>
      <c r="KQP6" s="142" t="s">
        <v>730</v>
      </c>
      <c r="KQQ6" s="142" t="s">
        <v>730</v>
      </c>
      <c r="KQR6" s="142" t="s">
        <v>730</v>
      </c>
      <c r="KQS6" s="142" t="s">
        <v>730</v>
      </c>
      <c r="KQT6" s="142" t="s">
        <v>730</v>
      </c>
      <c r="KQU6" s="142" t="s">
        <v>730</v>
      </c>
      <c r="KQV6" s="142" t="s">
        <v>730</v>
      </c>
      <c r="KQW6" s="142" t="s">
        <v>730</v>
      </c>
      <c r="KQX6" s="142" t="s">
        <v>730</v>
      </c>
      <c r="KQY6" s="142" t="s">
        <v>730</v>
      </c>
      <c r="KQZ6" s="142" t="s">
        <v>730</v>
      </c>
      <c r="KRA6" s="142" t="s">
        <v>730</v>
      </c>
      <c r="KRB6" s="142" t="s">
        <v>730</v>
      </c>
      <c r="KRC6" s="142" t="s">
        <v>730</v>
      </c>
      <c r="KRD6" s="142" t="s">
        <v>730</v>
      </c>
      <c r="KRE6" s="142" t="s">
        <v>730</v>
      </c>
      <c r="KRF6" s="142" t="s">
        <v>730</v>
      </c>
      <c r="KRG6" s="142" t="s">
        <v>730</v>
      </c>
      <c r="KRH6" s="142" t="s">
        <v>730</v>
      </c>
      <c r="KRI6" s="142" t="s">
        <v>730</v>
      </c>
      <c r="KRJ6" s="142" t="s">
        <v>730</v>
      </c>
      <c r="KRK6" s="142" t="s">
        <v>730</v>
      </c>
      <c r="KRL6" s="142" t="s">
        <v>730</v>
      </c>
      <c r="KRM6" s="142" t="s">
        <v>730</v>
      </c>
      <c r="KRN6" s="142" t="s">
        <v>730</v>
      </c>
      <c r="KRO6" s="142" t="s">
        <v>730</v>
      </c>
      <c r="KRP6" s="142" t="s">
        <v>730</v>
      </c>
      <c r="KRQ6" s="142" t="s">
        <v>730</v>
      </c>
      <c r="KRR6" s="142" t="s">
        <v>730</v>
      </c>
      <c r="KRS6" s="142" t="s">
        <v>730</v>
      </c>
      <c r="KRT6" s="142" t="s">
        <v>730</v>
      </c>
      <c r="KRU6" s="142" t="s">
        <v>730</v>
      </c>
      <c r="KRV6" s="142" t="s">
        <v>730</v>
      </c>
      <c r="KRW6" s="142" t="s">
        <v>730</v>
      </c>
      <c r="KRX6" s="142" t="s">
        <v>730</v>
      </c>
      <c r="KRY6" s="142" t="s">
        <v>730</v>
      </c>
      <c r="KRZ6" s="142" t="s">
        <v>730</v>
      </c>
      <c r="KSA6" s="142" t="s">
        <v>730</v>
      </c>
      <c r="KSB6" s="142" t="s">
        <v>730</v>
      </c>
      <c r="KSC6" s="142" t="s">
        <v>730</v>
      </c>
      <c r="KSD6" s="142" t="s">
        <v>730</v>
      </c>
      <c r="KSE6" s="142" t="s">
        <v>730</v>
      </c>
      <c r="KSF6" s="142" t="s">
        <v>730</v>
      </c>
      <c r="KSG6" s="142" t="s">
        <v>730</v>
      </c>
      <c r="KSH6" s="142" t="s">
        <v>730</v>
      </c>
      <c r="KSI6" s="142" t="s">
        <v>730</v>
      </c>
      <c r="KSJ6" s="142" t="s">
        <v>730</v>
      </c>
      <c r="KSK6" s="142" t="s">
        <v>730</v>
      </c>
      <c r="KSL6" s="142" t="s">
        <v>730</v>
      </c>
      <c r="KSM6" s="142" t="s">
        <v>730</v>
      </c>
      <c r="KSN6" s="142" t="s">
        <v>730</v>
      </c>
      <c r="KSO6" s="142" t="s">
        <v>730</v>
      </c>
      <c r="KSP6" s="142" t="s">
        <v>730</v>
      </c>
      <c r="KSQ6" s="142" t="s">
        <v>730</v>
      </c>
      <c r="KSR6" s="142" t="s">
        <v>730</v>
      </c>
      <c r="KSS6" s="142" t="s">
        <v>730</v>
      </c>
      <c r="KST6" s="142" t="s">
        <v>730</v>
      </c>
      <c r="KSU6" s="142" t="s">
        <v>730</v>
      </c>
      <c r="KSV6" s="142" t="s">
        <v>730</v>
      </c>
      <c r="KSW6" s="142" t="s">
        <v>730</v>
      </c>
      <c r="KSX6" s="142" t="s">
        <v>730</v>
      </c>
      <c r="KSY6" s="142" t="s">
        <v>730</v>
      </c>
      <c r="KSZ6" s="142" t="s">
        <v>730</v>
      </c>
      <c r="KTA6" s="142" t="s">
        <v>730</v>
      </c>
      <c r="KTB6" s="142" t="s">
        <v>730</v>
      </c>
      <c r="KTC6" s="142" t="s">
        <v>730</v>
      </c>
      <c r="KTD6" s="142" t="s">
        <v>730</v>
      </c>
      <c r="KTE6" s="142" t="s">
        <v>730</v>
      </c>
      <c r="KTF6" s="142" t="s">
        <v>730</v>
      </c>
      <c r="KTG6" s="142" t="s">
        <v>730</v>
      </c>
      <c r="KTH6" s="142" t="s">
        <v>730</v>
      </c>
      <c r="KTI6" s="142" t="s">
        <v>730</v>
      </c>
      <c r="KTJ6" s="142" t="s">
        <v>730</v>
      </c>
      <c r="KTK6" s="142" t="s">
        <v>730</v>
      </c>
      <c r="KTL6" s="142" t="s">
        <v>730</v>
      </c>
      <c r="KTM6" s="142" t="s">
        <v>730</v>
      </c>
      <c r="KTN6" s="142" t="s">
        <v>730</v>
      </c>
      <c r="KTO6" s="142" t="s">
        <v>730</v>
      </c>
      <c r="KTP6" s="142" t="s">
        <v>730</v>
      </c>
      <c r="KTQ6" s="142" t="s">
        <v>730</v>
      </c>
      <c r="KTR6" s="142" t="s">
        <v>730</v>
      </c>
      <c r="KTS6" s="142" t="s">
        <v>730</v>
      </c>
      <c r="KTT6" s="142" t="s">
        <v>730</v>
      </c>
      <c r="KTU6" s="142" t="s">
        <v>730</v>
      </c>
      <c r="KTV6" s="142" t="s">
        <v>730</v>
      </c>
      <c r="KTW6" s="142" t="s">
        <v>730</v>
      </c>
      <c r="KTX6" s="142" t="s">
        <v>730</v>
      </c>
      <c r="KTY6" s="142" t="s">
        <v>730</v>
      </c>
      <c r="KTZ6" s="142" t="s">
        <v>730</v>
      </c>
      <c r="KUA6" s="142" t="s">
        <v>730</v>
      </c>
      <c r="KUB6" s="142" t="s">
        <v>730</v>
      </c>
      <c r="KUC6" s="142" t="s">
        <v>730</v>
      </c>
      <c r="KUD6" s="142" t="s">
        <v>730</v>
      </c>
      <c r="KUE6" s="142" t="s">
        <v>730</v>
      </c>
      <c r="KUF6" s="142" t="s">
        <v>730</v>
      </c>
      <c r="KUG6" s="142" t="s">
        <v>730</v>
      </c>
      <c r="KUH6" s="142" t="s">
        <v>730</v>
      </c>
      <c r="KUI6" s="142" t="s">
        <v>730</v>
      </c>
      <c r="KUJ6" s="142" t="s">
        <v>730</v>
      </c>
      <c r="KUK6" s="142" t="s">
        <v>730</v>
      </c>
      <c r="KUL6" s="142" t="s">
        <v>730</v>
      </c>
      <c r="KUM6" s="142" t="s">
        <v>730</v>
      </c>
      <c r="KUN6" s="142" t="s">
        <v>730</v>
      </c>
      <c r="KUO6" s="142" t="s">
        <v>730</v>
      </c>
      <c r="KUP6" s="142" t="s">
        <v>730</v>
      </c>
      <c r="KUQ6" s="142" t="s">
        <v>730</v>
      </c>
      <c r="KUR6" s="142" t="s">
        <v>730</v>
      </c>
      <c r="KUS6" s="142" t="s">
        <v>730</v>
      </c>
      <c r="KUT6" s="142" t="s">
        <v>730</v>
      </c>
      <c r="KUU6" s="142" t="s">
        <v>730</v>
      </c>
      <c r="KUV6" s="142" t="s">
        <v>730</v>
      </c>
      <c r="KUW6" s="142" t="s">
        <v>730</v>
      </c>
      <c r="KUX6" s="142" t="s">
        <v>730</v>
      </c>
      <c r="KUY6" s="142" t="s">
        <v>730</v>
      </c>
      <c r="KUZ6" s="142" t="s">
        <v>730</v>
      </c>
      <c r="KVA6" s="142" t="s">
        <v>730</v>
      </c>
      <c r="KVB6" s="142" t="s">
        <v>730</v>
      </c>
      <c r="KVC6" s="142" t="s">
        <v>730</v>
      </c>
      <c r="KVD6" s="142" t="s">
        <v>730</v>
      </c>
      <c r="KVE6" s="142" t="s">
        <v>730</v>
      </c>
      <c r="KVF6" s="142" t="s">
        <v>730</v>
      </c>
      <c r="KVG6" s="142" t="s">
        <v>730</v>
      </c>
      <c r="KVH6" s="142" t="s">
        <v>730</v>
      </c>
      <c r="KVI6" s="142" t="s">
        <v>730</v>
      </c>
      <c r="KVJ6" s="142" t="s">
        <v>730</v>
      </c>
      <c r="KVK6" s="142" t="s">
        <v>730</v>
      </c>
      <c r="KVL6" s="142" t="s">
        <v>730</v>
      </c>
      <c r="KVM6" s="142" t="s">
        <v>730</v>
      </c>
      <c r="KVN6" s="142" t="s">
        <v>730</v>
      </c>
      <c r="KVO6" s="142" t="s">
        <v>730</v>
      </c>
      <c r="KVP6" s="142" t="s">
        <v>730</v>
      </c>
      <c r="KVQ6" s="142" t="s">
        <v>730</v>
      </c>
      <c r="KVR6" s="142" t="s">
        <v>730</v>
      </c>
      <c r="KVS6" s="142" t="s">
        <v>730</v>
      </c>
      <c r="KVT6" s="142" t="s">
        <v>730</v>
      </c>
      <c r="KVU6" s="142" t="s">
        <v>730</v>
      </c>
      <c r="KVV6" s="142" t="s">
        <v>730</v>
      </c>
      <c r="KVW6" s="142" t="s">
        <v>730</v>
      </c>
      <c r="KVX6" s="142" t="s">
        <v>730</v>
      </c>
      <c r="KVY6" s="142" t="s">
        <v>730</v>
      </c>
      <c r="KVZ6" s="142" t="s">
        <v>730</v>
      </c>
      <c r="KWA6" s="142" t="s">
        <v>730</v>
      </c>
      <c r="KWB6" s="142" t="s">
        <v>730</v>
      </c>
      <c r="KWC6" s="142" t="s">
        <v>730</v>
      </c>
      <c r="KWD6" s="142" t="s">
        <v>730</v>
      </c>
      <c r="KWE6" s="142" t="s">
        <v>730</v>
      </c>
      <c r="KWF6" s="142" t="s">
        <v>730</v>
      </c>
      <c r="KWG6" s="142" t="s">
        <v>730</v>
      </c>
      <c r="KWH6" s="142" t="s">
        <v>730</v>
      </c>
      <c r="KWI6" s="142" t="s">
        <v>730</v>
      </c>
      <c r="KWJ6" s="142" t="s">
        <v>730</v>
      </c>
      <c r="KWK6" s="142" t="s">
        <v>730</v>
      </c>
      <c r="KWL6" s="142" t="s">
        <v>730</v>
      </c>
      <c r="KWM6" s="142" t="s">
        <v>730</v>
      </c>
      <c r="KWN6" s="142" t="s">
        <v>730</v>
      </c>
      <c r="KWO6" s="142" t="s">
        <v>730</v>
      </c>
      <c r="KWP6" s="142" t="s">
        <v>730</v>
      </c>
      <c r="KWQ6" s="142" t="s">
        <v>730</v>
      </c>
      <c r="KWR6" s="142" t="s">
        <v>730</v>
      </c>
      <c r="KWS6" s="142" t="s">
        <v>730</v>
      </c>
      <c r="KWT6" s="142" t="s">
        <v>730</v>
      </c>
      <c r="KWU6" s="142" t="s">
        <v>730</v>
      </c>
      <c r="KWV6" s="142" t="s">
        <v>730</v>
      </c>
      <c r="KWW6" s="142" t="s">
        <v>730</v>
      </c>
      <c r="KWX6" s="142" t="s">
        <v>730</v>
      </c>
      <c r="KWY6" s="142" t="s">
        <v>730</v>
      </c>
      <c r="KWZ6" s="142" t="s">
        <v>730</v>
      </c>
      <c r="KXA6" s="142" t="s">
        <v>730</v>
      </c>
      <c r="KXB6" s="142" t="s">
        <v>730</v>
      </c>
      <c r="KXC6" s="142" t="s">
        <v>730</v>
      </c>
      <c r="KXD6" s="142" t="s">
        <v>730</v>
      </c>
      <c r="KXE6" s="142" t="s">
        <v>730</v>
      </c>
      <c r="KXF6" s="142" t="s">
        <v>730</v>
      </c>
      <c r="KXG6" s="142" t="s">
        <v>730</v>
      </c>
      <c r="KXH6" s="142" t="s">
        <v>730</v>
      </c>
      <c r="KXI6" s="142" t="s">
        <v>730</v>
      </c>
      <c r="KXJ6" s="142" t="s">
        <v>730</v>
      </c>
      <c r="KXK6" s="142" t="s">
        <v>730</v>
      </c>
      <c r="KXL6" s="142" t="s">
        <v>730</v>
      </c>
      <c r="KXM6" s="142" t="s">
        <v>730</v>
      </c>
      <c r="KXN6" s="142" t="s">
        <v>730</v>
      </c>
      <c r="KXO6" s="142" t="s">
        <v>730</v>
      </c>
      <c r="KXP6" s="142" t="s">
        <v>730</v>
      </c>
      <c r="KXQ6" s="142" t="s">
        <v>730</v>
      </c>
      <c r="KXR6" s="142" t="s">
        <v>730</v>
      </c>
      <c r="KXS6" s="142" t="s">
        <v>730</v>
      </c>
      <c r="KXT6" s="142" t="s">
        <v>730</v>
      </c>
      <c r="KXU6" s="142" t="s">
        <v>730</v>
      </c>
      <c r="KXV6" s="142" t="s">
        <v>730</v>
      </c>
      <c r="KXW6" s="142" t="s">
        <v>730</v>
      </c>
      <c r="KXX6" s="142" t="s">
        <v>730</v>
      </c>
      <c r="KXY6" s="142" t="s">
        <v>730</v>
      </c>
      <c r="KXZ6" s="142" t="s">
        <v>730</v>
      </c>
      <c r="KYA6" s="142" t="s">
        <v>730</v>
      </c>
      <c r="KYB6" s="142" t="s">
        <v>730</v>
      </c>
      <c r="KYC6" s="142" t="s">
        <v>730</v>
      </c>
      <c r="KYD6" s="142" t="s">
        <v>730</v>
      </c>
      <c r="KYE6" s="142" t="s">
        <v>730</v>
      </c>
      <c r="KYF6" s="142" t="s">
        <v>730</v>
      </c>
      <c r="KYG6" s="142" t="s">
        <v>730</v>
      </c>
      <c r="KYH6" s="142" t="s">
        <v>730</v>
      </c>
      <c r="KYI6" s="142" t="s">
        <v>730</v>
      </c>
      <c r="KYJ6" s="142" t="s">
        <v>730</v>
      </c>
      <c r="KYK6" s="142" t="s">
        <v>730</v>
      </c>
      <c r="KYL6" s="142" t="s">
        <v>730</v>
      </c>
      <c r="KYM6" s="142" t="s">
        <v>730</v>
      </c>
      <c r="KYN6" s="142" t="s">
        <v>730</v>
      </c>
      <c r="KYO6" s="142" t="s">
        <v>730</v>
      </c>
      <c r="KYP6" s="142" t="s">
        <v>730</v>
      </c>
      <c r="KYQ6" s="142" t="s">
        <v>730</v>
      </c>
      <c r="KYR6" s="142" t="s">
        <v>730</v>
      </c>
      <c r="KYS6" s="142" t="s">
        <v>730</v>
      </c>
      <c r="KYT6" s="142" t="s">
        <v>730</v>
      </c>
      <c r="KYU6" s="142" t="s">
        <v>730</v>
      </c>
      <c r="KYV6" s="142" t="s">
        <v>730</v>
      </c>
      <c r="KYW6" s="142" t="s">
        <v>730</v>
      </c>
      <c r="KYX6" s="142" t="s">
        <v>730</v>
      </c>
      <c r="KYY6" s="142" t="s">
        <v>730</v>
      </c>
      <c r="KYZ6" s="142" t="s">
        <v>730</v>
      </c>
      <c r="KZA6" s="142" t="s">
        <v>730</v>
      </c>
      <c r="KZB6" s="142" t="s">
        <v>730</v>
      </c>
      <c r="KZC6" s="142" t="s">
        <v>730</v>
      </c>
      <c r="KZD6" s="142" t="s">
        <v>730</v>
      </c>
      <c r="KZE6" s="142" t="s">
        <v>730</v>
      </c>
      <c r="KZF6" s="142" t="s">
        <v>730</v>
      </c>
      <c r="KZG6" s="142" t="s">
        <v>730</v>
      </c>
      <c r="KZH6" s="142" t="s">
        <v>730</v>
      </c>
      <c r="KZI6" s="142" t="s">
        <v>730</v>
      </c>
      <c r="KZJ6" s="142" t="s">
        <v>730</v>
      </c>
      <c r="KZK6" s="142" t="s">
        <v>730</v>
      </c>
      <c r="KZL6" s="142" t="s">
        <v>730</v>
      </c>
      <c r="KZM6" s="142" t="s">
        <v>730</v>
      </c>
      <c r="KZN6" s="142" t="s">
        <v>730</v>
      </c>
      <c r="KZO6" s="142" t="s">
        <v>730</v>
      </c>
      <c r="KZP6" s="142" t="s">
        <v>730</v>
      </c>
      <c r="KZQ6" s="142" t="s">
        <v>730</v>
      </c>
      <c r="KZR6" s="142" t="s">
        <v>730</v>
      </c>
      <c r="KZS6" s="142" t="s">
        <v>730</v>
      </c>
      <c r="KZT6" s="142" t="s">
        <v>730</v>
      </c>
      <c r="KZU6" s="142" t="s">
        <v>730</v>
      </c>
      <c r="KZV6" s="142" t="s">
        <v>730</v>
      </c>
      <c r="KZW6" s="142" t="s">
        <v>730</v>
      </c>
      <c r="KZX6" s="142" t="s">
        <v>730</v>
      </c>
      <c r="KZY6" s="142" t="s">
        <v>730</v>
      </c>
      <c r="KZZ6" s="142" t="s">
        <v>730</v>
      </c>
      <c r="LAA6" s="142" t="s">
        <v>730</v>
      </c>
      <c r="LAB6" s="142" t="s">
        <v>730</v>
      </c>
      <c r="LAC6" s="142" t="s">
        <v>730</v>
      </c>
      <c r="LAD6" s="142" t="s">
        <v>730</v>
      </c>
      <c r="LAE6" s="142" t="s">
        <v>730</v>
      </c>
      <c r="LAF6" s="142" t="s">
        <v>730</v>
      </c>
      <c r="LAG6" s="142" t="s">
        <v>730</v>
      </c>
      <c r="LAH6" s="142" t="s">
        <v>730</v>
      </c>
      <c r="LAI6" s="142" t="s">
        <v>730</v>
      </c>
      <c r="LAJ6" s="142" t="s">
        <v>730</v>
      </c>
      <c r="LAK6" s="142" t="s">
        <v>730</v>
      </c>
      <c r="LAL6" s="142" t="s">
        <v>730</v>
      </c>
      <c r="LAM6" s="142" t="s">
        <v>730</v>
      </c>
      <c r="LAN6" s="142" t="s">
        <v>730</v>
      </c>
      <c r="LAO6" s="142" t="s">
        <v>730</v>
      </c>
      <c r="LAP6" s="142" t="s">
        <v>730</v>
      </c>
      <c r="LAQ6" s="142" t="s">
        <v>730</v>
      </c>
      <c r="LAR6" s="142" t="s">
        <v>730</v>
      </c>
      <c r="LAS6" s="142" t="s">
        <v>730</v>
      </c>
      <c r="LAT6" s="142" t="s">
        <v>730</v>
      </c>
      <c r="LAU6" s="142" t="s">
        <v>730</v>
      </c>
      <c r="LAV6" s="142" t="s">
        <v>730</v>
      </c>
      <c r="LAW6" s="142" t="s">
        <v>730</v>
      </c>
      <c r="LAX6" s="142" t="s">
        <v>730</v>
      </c>
      <c r="LAY6" s="142" t="s">
        <v>730</v>
      </c>
      <c r="LAZ6" s="142" t="s">
        <v>730</v>
      </c>
      <c r="LBA6" s="142" t="s">
        <v>730</v>
      </c>
      <c r="LBB6" s="142" t="s">
        <v>730</v>
      </c>
      <c r="LBC6" s="142" t="s">
        <v>730</v>
      </c>
      <c r="LBD6" s="142" t="s">
        <v>730</v>
      </c>
      <c r="LBE6" s="142" t="s">
        <v>730</v>
      </c>
      <c r="LBF6" s="142" t="s">
        <v>730</v>
      </c>
      <c r="LBG6" s="142" t="s">
        <v>730</v>
      </c>
      <c r="LBH6" s="142" t="s">
        <v>730</v>
      </c>
      <c r="LBI6" s="142" t="s">
        <v>730</v>
      </c>
      <c r="LBJ6" s="142" t="s">
        <v>730</v>
      </c>
      <c r="LBK6" s="142" t="s">
        <v>730</v>
      </c>
      <c r="LBL6" s="142" t="s">
        <v>730</v>
      </c>
      <c r="LBM6" s="142" t="s">
        <v>730</v>
      </c>
      <c r="LBN6" s="142" t="s">
        <v>730</v>
      </c>
      <c r="LBO6" s="142" t="s">
        <v>730</v>
      </c>
      <c r="LBP6" s="142" t="s">
        <v>730</v>
      </c>
      <c r="LBQ6" s="142" t="s">
        <v>730</v>
      </c>
      <c r="LBR6" s="142" t="s">
        <v>730</v>
      </c>
      <c r="LBS6" s="142" t="s">
        <v>730</v>
      </c>
      <c r="LBT6" s="142" t="s">
        <v>730</v>
      </c>
      <c r="LBU6" s="142" t="s">
        <v>730</v>
      </c>
      <c r="LBV6" s="142" t="s">
        <v>730</v>
      </c>
      <c r="LBW6" s="142" t="s">
        <v>730</v>
      </c>
      <c r="LBX6" s="142" t="s">
        <v>730</v>
      </c>
      <c r="LBY6" s="142" t="s">
        <v>730</v>
      </c>
      <c r="LBZ6" s="142" t="s">
        <v>730</v>
      </c>
      <c r="LCA6" s="142" t="s">
        <v>730</v>
      </c>
      <c r="LCB6" s="142" t="s">
        <v>730</v>
      </c>
      <c r="LCC6" s="142" t="s">
        <v>730</v>
      </c>
      <c r="LCD6" s="142" t="s">
        <v>730</v>
      </c>
      <c r="LCE6" s="142" t="s">
        <v>730</v>
      </c>
      <c r="LCF6" s="142" t="s">
        <v>730</v>
      </c>
      <c r="LCG6" s="142" t="s">
        <v>730</v>
      </c>
      <c r="LCH6" s="142" t="s">
        <v>730</v>
      </c>
      <c r="LCI6" s="142" t="s">
        <v>730</v>
      </c>
      <c r="LCJ6" s="142" t="s">
        <v>730</v>
      </c>
      <c r="LCK6" s="142" t="s">
        <v>730</v>
      </c>
      <c r="LCL6" s="142" t="s">
        <v>730</v>
      </c>
      <c r="LCM6" s="142" t="s">
        <v>730</v>
      </c>
      <c r="LCN6" s="142" t="s">
        <v>730</v>
      </c>
      <c r="LCO6" s="142" t="s">
        <v>730</v>
      </c>
      <c r="LCP6" s="142" t="s">
        <v>730</v>
      </c>
      <c r="LCQ6" s="142" t="s">
        <v>730</v>
      </c>
      <c r="LCR6" s="142" t="s">
        <v>730</v>
      </c>
      <c r="LCS6" s="142" t="s">
        <v>730</v>
      </c>
      <c r="LCT6" s="142" t="s">
        <v>730</v>
      </c>
      <c r="LCU6" s="142" t="s">
        <v>730</v>
      </c>
      <c r="LCV6" s="142" t="s">
        <v>730</v>
      </c>
      <c r="LCW6" s="142" t="s">
        <v>730</v>
      </c>
      <c r="LCX6" s="142" t="s">
        <v>730</v>
      </c>
      <c r="LCY6" s="142" t="s">
        <v>730</v>
      </c>
      <c r="LCZ6" s="142" t="s">
        <v>730</v>
      </c>
      <c r="LDA6" s="142" t="s">
        <v>730</v>
      </c>
      <c r="LDB6" s="142" t="s">
        <v>730</v>
      </c>
      <c r="LDC6" s="142" t="s">
        <v>730</v>
      </c>
      <c r="LDD6" s="142" t="s">
        <v>730</v>
      </c>
      <c r="LDE6" s="142" t="s">
        <v>730</v>
      </c>
      <c r="LDF6" s="142" t="s">
        <v>730</v>
      </c>
      <c r="LDG6" s="142" t="s">
        <v>730</v>
      </c>
      <c r="LDH6" s="142" t="s">
        <v>730</v>
      </c>
      <c r="LDI6" s="142" t="s">
        <v>730</v>
      </c>
      <c r="LDJ6" s="142" t="s">
        <v>730</v>
      </c>
      <c r="LDK6" s="142" t="s">
        <v>730</v>
      </c>
      <c r="LDL6" s="142" t="s">
        <v>730</v>
      </c>
      <c r="LDM6" s="142" t="s">
        <v>730</v>
      </c>
      <c r="LDN6" s="142" t="s">
        <v>730</v>
      </c>
      <c r="LDO6" s="142" t="s">
        <v>730</v>
      </c>
      <c r="LDP6" s="142" t="s">
        <v>730</v>
      </c>
      <c r="LDQ6" s="142" t="s">
        <v>730</v>
      </c>
      <c r="LDR6" s="142" t="s">
        <v>730</v>
      </c>
      <c r="LDS6" s="142" t="s">
        <v>730</v>
      </c>
      <c r="LDT6" s="142" t="s">
        <v>730</v>
      </c>
      <c r="LDU6" s="142" t="s">
        <v>730</v>
      </c>
      <c r="LDV6" s="142" t="s">
        <v>730</v>
      </c>
      <c r="LDW6" s="142" t="s">
        <v>730</v>
      </c>
      <c r="LDX6" s="142" t="s">
        <v>730</v>
      </c>
      <c r="LDY6" s="142" t="s">
        <v>730</v>
      </c>
      <c r="LDZ6" s="142" t="s">
        <v>730</v>
      </c>
      <c r="LEA6" s="142" t="s">
        <v>730</v>
      </c>
      <c r="LEB6" s="142" t="s">
        <v>730</v>
      </c>
      <c r="LEC6" s="142" t="s">
        <v>730</v>
      </c>
      <c r="LED6" s="142" t="s">
        <v>730</v>
      </c>
      <c r="LEE6" s="142" t="s">
        <v>730</v>
      </c>
      <c r="LEF6" s="142" t="s">
        <v>730</v>
      </c>
      <c r="LEG6" s="142" t="s">
        <v>730</v>
      </c>
      <c r="LEH6" s="142" t="s">
        <v>730</v>
      </c>
      <c r="LEI6" s="142" t="s">
        <v>730</v>
      </c>
      <c r="LEJ6" s="142" t="s">
        <v>730</v>
      </c>
      <c r="LEK6" s="142" t="s">
        <v>730</v>
      </c>
      <c r="LEL6" s="142" t="s">
        <v>730</v>
      </c>
      <c r="LEM6" s="142" t="s">
        <v>730</v>
      </c>
      <c r="LEN6" s="142" t="s">
        <v>730</v>
      </c>
      <c r="LEO6" s="142" t="s">
        <v>730</v>
      </c>
      <c r="LEP6" s="142" t="s">
        <v>730</v>
      </c>
      <c r="LEQ6" s="142" t="s">
        <v>730</v>
      </c>
      <c r="LER6" s="142" t="s">
        <v>730</v>
      </c>
      <c r="LES6" s="142" t="s">
        <v>730</v>
      </c>
      <c r="LET6" s="142" t="s">
        <v>730</v>
      </c>
      <c r="LEU6" s="142" t="s">
        <v>730</v>
      </c>
      <c r="LEV6" s="142" t="s">
        <v>730</v>
      </c>
      <c r="LEW6" s="142" t="s">
        <v>730</v>
      </c>
      <c r="LEX6" s="142" t="s">
        <v>730</v>
      </c>
      <c r="LEY6" s="142" t="s">
        <v>730</v>
      </c>
      <c r="LEZ6" s="142" t="s">
        <v>730</v>
      </c>
      <c r="LFA6" s="142" t="s">
        <v>730</v>
      </c>
      <c r="LFB6" s="142" t="s">
        <v>730</v>
      </c>
      <c r="LFC6" s="142" t="s">
        <v>730</v>
      </c>
      <c r="LFD6" s="142" t="s">
        <v>730</v>
      </c>
      <c r="LFE6" s="142" t="s">
        <v>730</v>
      </c>
      <c r="LFF6" s="142" t="s">
        <v>730</v>
      </c>
      <c r="LFG6" s="142" t="s">
        <v>730</v>
      </c>
      <c r="LFH6" s="142" t="s">
        <v>730</v>
      </c>
      <c r="LFI6" s="142" t="s">
        <v>730</v>
      </c>
      <c r="LFJ6" s="142" t="s">
        <v>730</v>
      </c>
      <c r="LFK6" s="142" t="s">
        <v>730</v>
      </c>
      <c r="LFL6" s="142" t="s">
        <v>730</v>
      </c>
      <c r="LFM6" s="142" t="s">
        <v>730</v>
      </c>
      <c r="LFN6" s="142" t="s">
        <v>730</v>
      </c>
      <c r="LFO6" s="142" t="s">
        <v>730</v>
      </c>
      <c r="LFP6" s="142" t="s">
        <v>730</v>
      </c>
      <c r="LFQ6" s="142" t="s">
        <v>730</v>
      </c>
      <c r="LFR6" s="142" t="s">
        <v>730</v>
      </c>
      <c r="LFS6" s="142" t="s">
        <v>730</v>
      </c>
      <c r="LFT6" s="142" t="s">
        <v>730</v>
      </c>
      <c r="LFU6" s="142" t="s">
        <v>730</v>
      </c>
      <c r="LFV6" s="142" t="s">
        <v>730</v>
      </c>
      <c r="LFW6" s="142" t="s">
        <v>730</v>
      </c>
      <c r="LFX6" s="142" t="s">
        <v>730</v>
      </c>
      <c r="LFY6" s="142" t="s">
        <v>730</v>
      </c>
      <c r="LFZ6" s="142" t="s">
        <v>730</v>
      </c>
      <c r="LGA6" s="142" t="s">
        <v>730</v>
      </c>
      <c r="LGB6" s="142" t="s">
        <v>730</v>
      </c>
      <c r="LGC6" s="142" t="s">
        <v>730</v>
      </c>
      <c r="LGD6" s="142" t="s">
        <v>730</v>
      </c>
      <c r="LGE6" s="142" t="s">
        <v>730</v>
      </c>
      <c r="LGF6" s="142" t="s">
        <v>730</v>
      </c>
      <c r="LGG6" s="142" t="s">
        <v>730</v>
      </c>
      <c r="LGH6" s="142" t="s">
        <v>730</v>
      </c>
      <c r="LGI6" s="142" t="s">
        <v>730</v>
      </c>
      <c r="LGJ6" s="142" t="s">
        <v>730</v>
      </c>
      <c r="LGK6" s="142" t="s">
        <v>730</v>
      </c>
      <c r="LGL6" s="142" t="s">
        <v>730</v>
      </c>
      <c r="LGM6" s="142" t="s">
        <v>730</v>
      </c>
      <c r="LGN6" s="142" t="s">
        <v>730</v>
      </c>
      <c r="LGO6" s="142" t="s">
        <v>730</v>
      </c>
      <c r="LGP6" s="142" t="s">
        <v>730</v>
      </c>
      <c r="LGQ6" s="142" t="s">
        <v>730</v>
      </c>
      <c r="LGR6" s="142" t="s">
        <v>730</v>
      </c>
      <c r="LGS6" s="142" t="s">
        <v>730</v>
      </c>
      <c r="LGT6" s="142" t="s">
        <v>730</v>
      </c>
      <c r="LGU6" s="142" t="s">
        <v>730</v>
      </c>
      <c r="LGV6" s="142" t="s">
        <v>730</v>
      </c>
      <c r="LGW6" s="142" t="s">
        <v>730</v>
      </c>
      <c r="LGX6" s="142" t="s">
        <v>730</v>
      </c>
      <c r="LGY6" s="142" t="s">
        <v>730</v>
      </c>
      <c r="LGZ6" s="142" t="s">
        <v>730</v>
      </c>
      <c r="LHA6" s="142" t="s">
        <v>730</v>
      </c>
      <c r="LHB6" s="142" t="s">
        <v>730</v>
      </c>
      <c r="LHC6" s="142" t="s">
        <v>730</v>
      </c>
      <c r="LHD6" s="142" t="s">
        <v>730</v>
      </c>
      <c r="LHE6" s="142" t="s">
        <v>730</v>
      </c>
      <c r="LHF6" s="142" t="s">
        <v>730</v>
      </c>
      <c r="LHG6" s="142" t="s">
        <v>730</v>
      </c>
      <c r="LHH6" s="142" t="s">
        <v>730</v>
      </c>
      <c r="LHI6" s="142" t="s">
        <v>730</v>
      </c>
      <c r="LHJ6" s="142" t="s">
        <v>730</v>
      </c>
      <c r="LHK6" s="142" t="s">
        <v>730</v>
      </c>
      <c r="LHL6" s="142" t="s">
        <v>730</v>
      </c>
      <c r="LHM6" s="142" t="s">
        <v>730</v>
      </c>
      <c r="LHN6" s="142" t="s">
        <v>730</v>
      </c>
      <c r="LHO6" s="142" t="s">
        <v>730</v>
      </c>
      <c r="LHP6" s="142" t="s">
        <v>730</v>
      </c>
      <c r="LHQ6" s="142" t="s">
        <v>730</v>
      </c>
      <c r="LHR6" s="142" t="s">
        <v>730</v>
      </c>
      <c r="LHS6" s="142" t="s">
        <v>730</v>
      </c>
      <c r="LHT6" s="142" t="s">
        <v>730</v>
      </c>
      <c r="LHU6" s="142" t="s">
        <v>730</v>
      </c>
      <c r="LHV6" s="142" t="s">
        <v>730</v>
      </c>
      <c r="LHW6" s="142" t="s">
        <v>730</v>
      </c>
      <c r="LHX6" s="142" t="s">
        <v>730</v>
      </c>
      <c r="LHY6" s="142" t="s">
        <v>730</v>
      </c>
      <c r="LHZ6" s="142" t="s">
        <v>730</v>
      </c>
      <c r="LIA6" s="142" t="s">
        <v>730</v>
      </c>
      <c r="LIB6" s="142" t="s">
        <v>730</v>
      </c>
      <c r="LIC6" s="142" t="s">
        <v>730</v>
      </c>
      <c r="LID6" s="142" t="s">
        <v>730</v>
      </c>
      <c r="LIE6" s="142" t="s">
        <v>730</v>
      </c>
      <c r="LIF6" s="142" t="s">
        <v>730</v>
      </c>
      <c r="LIG6" s="142" t="s">
        <v>730</v>
      </c>
      <c r="LIH6" s="142" t="s">
        <v>730</v>
      </c>
      <c r="LII6" s="142" t="s">
        <v>730</v>
      </c>
      <c r="LIJ6" s="142" t="s">
        <v>730</v>
      </c>
      <c r="LIK6" s="142" t="s">
        <v>730</v>
      </c>
      <c r="LIL6" s="142" t="s">
        <v>730</v>
      </c>
      <c r="LIM6" s="142" t="s">
        <v>730</v>
      </c>
      <c r="LIN6" s="142" t="s">
        <v>730</v>
      </c>
      <c r="LIO6" s="142" t="s">
        <v>730</v>
      </c>
      <c r="LIP6" s="142" t="s">
        <v>730</v>
      </c>
      <c r="LIQ6" s="142" t="s">
        <v>730</v>
      </c>
      <c r="LIR6" s="142" t="s">
        <v>730</v>
      </c>
      <c r="LIS6" s="142" t="s">
        <v>730</v>
      </c>
      <c r="LIT6" s="142" t="s">
        <v>730</v>
      </c>
      <c r="LIU6" s="142" t="s">
        <v>730</v>
      </c>
      <c r="LIV6" s="142" t="s">
        <v>730</v>
      </c>
      <c r="LIW6" s="142" t="s">
        <v>730</v>
      </c>
      <c r="LIX6" s="142" t="s">
        <v>730</v>
      </c>
      <c r="LIY6" s="142" t="s">
        <v>730</v>
      </c>
      <c r="LIZ6" s="142" t="s">
        <v>730</v>
      </c>
      <c r="LJA6" s="142" t="s">
        <v>730</v>
      </c>
      <c r="LJB6" s="142" t="s">
        <v>730</v>
      </c>
      <c r="LJC6" s="142" t="s">
        <v>730</v>
      </c>
      <c r="LJD6" s="142" t="s">
        <v>730</v>
      </c>
      <c r="LJE6" s="142" t="s">
        <v>730</v>
      </c>
      <c r="LJF6" s="142" t="s">
        <v>730</v>
      </c>
      <c r="LJG6" s="142" t="s">
        <v>730</v>
      </c>
      <c r="LJH6" s="142" t="s">
        <v>730</v>
      </c>
      <c r="LJI6" s="142" t="s">
        <v>730</v>
      </c>
      <c r="LJJ6" s="142" t="s">
        <v>730</v>
      </c>
      <c r="LJK6" s="142" t="s">
        <v>730</v>
      </c>
      <c r="LJL6" s="142" t="s">
        <v>730</v>
      </c>
      <c r="LJM6" s="142" t="s">
        <v>730</v>
      </c>
      <c r="LJN6" s="142" t="s">
        <v>730</v>
      </c>
      <c r="LJO6" s="142" t="s">
        <v>730</v>
      </c>
      <c r="LJP6" s="142" t="s">
        <v>730</v>
      </c>
      <c r="LJQ6" s="142" t="s">
        <v>730</v>
      </c>
      <c r="LJR6" s="142" t="s">
        <v>730</v>
      </c>
      <c r="LJS6" s="142" t="s">
        <v>730</v>
      </c>
      <c r="LJT6" s="142" t="s">
        <v>730</v>
      </c>
      <c r="LJU6" s="142" t="s">
        <v>730</v>
      </c>
      <c r="LJV6" s="142" t="s">
        <v>730</v>
      </c>
      <c r="LJW6" s="142" t="s">
        <v>730</v>
      </c>
      <c r="LJX6" s="142" t="s">
        <v>730</v>
      </c>
      <c r="LJY6" s="142" t="s">
        <v>730</v>
      </c>
      <c r="LJZ6" s="142" t="s">
        <v>730</v>
      </c>
      <c r="LKA6" s="142" t="s">
        <v>730</v>
      </c>
      <c r="LKB6" s="142" t="s">
        <v>730</v>
      </c>
      <c r="LKC6" s="142" t="s">
        <v>730</v>
      </c>
      <c r="LKD6" s="142" t="s">
        <v>730</v>
      </c>
      <c r="LKE6" s="142" t="s">
        <v>730</v>
      </c>
      <c r="LKF6" s="142" t="s">
        <v>730</v>
      </c>
      <c r="LKG6" s="142" t="s">
        <v>730</v>
      </c>
      <c r="LKH6" s="142" t="s">
        <v>730</v>
      </c>
      <c r="LKI6" s="142" t="s">
        <v>730</v>
      </c>
      <c r="LKJ6" s="142" t="s">
        <v>730</v>
      </c>
      <c r="LKK6" s="142" t="s">
        <v>730</v>
      </c>
      <c r="LKL6" s="142" t="s">
        <v>730</v>
      </c>
      <c r="LKM6" s="142" t="s">
        <v>730</v>
      </c>
      <c r="LKN6" s="142" t="s">
        <v>730</v>
      </c>
      <c r="LKO6" s="142" t="s">
        <v>730</v>
      </c>
      <c r="LKP6" s="142" t="s">
        <v>730</v>
      </c>
      <c r="LKQ6" s="142" t="s">
        <v>730</v>
      </c>
      <c r="LKR6" s="142" t="s">
        <v>730</v>
      </c>
      <c r="LKS6" s="142" t="s">
        <v>730</v>
      </c>
      <c r="LKT6" s="142" t="s">
        <v>730</v>
      </c>
      <c r="LKU6" s="142" t="s">
        <v>730</v>
      </c>
      <c r="LKV6" s="142" t="s">
        <v>730</v>
      </c>
      <c r="LKW6" s="142" t="s">
        <v>730</v>
      </c>
      <c r="LKX6" s="142" t="s">
        <v>730</v>
      </c>
      <c r="LKY6" s="142" t="s">
        <v>730</v>
      </c>
      <c r="LKZ6" s="142" t="s">
        <v>730</v>
      </c>
      <c r="LLA6" s="142" t="s">
        <v>730</v>
      </c>
      <c r="LLB6" s="142" t="s">
        <v>730</v>
      </c>
      <c r="LLC6" s="142" t="s">
        <v>730</v>
      </c>
      <c r="LLD6" s="142" t="s">
        <v>730</v>
      </c>
      <c r="LLE6" s="142" t="s">
        <v>730</v>
      </c>
      <c r="LLF6" s="142" t="s">
        <v>730</v>
      </c>
      <c r="LLG6" s="142" t="s">
        <v>730</v>
      </c>
      <c r="LLH6" s="142" t="s">
        <v>730</v>
      </c>
      <c r="LLI6" s="142" t="s">
        <v>730</v>
      </c>
      <c r="LLJ6" s="142" t="s">
        <v>730</v>
      </c>
      <c r="LLK6" s="142" t="s">
        <v>730</v>
      </c>
      <c r="LLL6" s="142" t="s">
        <v>730</v>
      </c>
      <c r="LLM6" s="142" t="s">
        <v>730</v>
      </c>
      <c r="LLN6" s="142" t="s">
        <v>730</v>
      </c>
      <c r="LLO6" s="142" t="s">
        <v>730</v>
      </c>
      <c r="LLP6" s="142" t="s">
        <v>730</v>
      </c>
      <c r="LLQ6" s="142" t="s">
        <v>730</v>
      </c>
      <c r="LLR6" s="142" t="s">
        <v>730</v>
      </c>
      <c r="LLS6" s="142" t="s">
        <v>730</v>
      </c>
      <c r="LLT6" s="142" t="s">
        <v>730</v>
      </c>
      <c r="LLU6" s="142" t="s">
        <v>730</v>
      </c>
      <c r="LLV6" s="142" t="s">
        <v>730</v>
      </c>
      <c r="LLW6" s="142" t="s">
        <v>730</v>
      </c>
      <c r="LLX6" s="142" t="s">
        <v>730</v>
      </c>
      <c r="LLY6" s="142" t="s">
        <v>730</v>
      </c>
      <c r="LLZ6" s="142" t="s">
        <v>730</v>
      </c>
      <c r="LMA6" s="142" t="s">
        <v>730</v>
      </c>
      <c r="LMB6" s="142" t="s">
        <v>730</v>
      </c>
      <c r="LMC6" s="142" t="s">
        <v>730</v>
      </c>
      <c r="LMD6" s="142" t="s">
        <v>730</v>
      </c>
      <c r="LME6" s="142" t="s">
        <v>730</v>
      </c>
      <c r="LMF6" s="142" t="s">
        <v>730</v>
      </c>
      <c r="LMG6" s="142" t="s">
        <v>730</v>
      </c>
      <c r="LMH6" s="142" t="s">
        <v>730</v>
      </c>
      <c r="LMI6" s="142" t="s">
        <v>730</v>
      </c>
      <c r="LMJ6" s="142" t="s">
        <v>730</v>
      </c>
      <c r="LMK6" s="142" t="s">
        <v>730</v>
      </c>
      <c r="LML6" s="142" t="s">
        <v>730</v>
      </c>
      <c r="LMM6" s="142" t="s">
        <v>730</v>
      </c>
      <c r="LMN6" s="142" t="s">
        <v>730</v>
      </c>
      <c r="LMO6" s="142" t="s">
        <v>730</v>
      </c>
      <c r="LMP6" s="142" t="s">
        <v>730</v>
      </c>
      <c r="LMQ6" s="142" t="s">
        <v>730</v>
      </c>
      <c r="LMR6" s="142" t="s">
        <v>730</v>
      </c>
      <c r="LMS6" s="142" t="s">
        <v>730</v>
      </c>
      <c r="LMT6" s="142" t="s">
        <v>730</v>
      </c>
      <c r="LMU6" s="142" t="s">
        <v>730</v>
      </c>
      <c r="LMV6" s="142" t="s">
        <v>730</v>
      </c>
      <c r="LMW6" s="142" t="s">
        <v>730</v>
      </c>
      <c r="LMX6" s="142" t="s">
        <v>730</v>
      </c>
      <c r="LMY6" s="142" t="s">
        <v>730</v>
      </c>
      <c r="LMZ6" s="142" t="s">
        <v>730</v>
      </c>
      <c r="LNA6" s="142" t="s">
        <v>730</v>
      </c>
      <c r="LNB6" s="142" t="s">
        <v>730</v>
      </c>
      <c r="LNC6" s="142" t="s">
        <v>730</v>
      </c>
      <c r="LND6" s="142" t="s">
        <v>730</v>
      </c>
      <c r="LNE6" s="142" t="s">
        <v>730</v>
      </c>
      <c r="LNF6" s="142" t="s">
        <v>730</v>
      </c>
      <c r="LNG6" s="142" t="s">
        <v>730</v>
      </c>
      <c r="LNH6" s="142" t="s">
        <v>730</v>
      </c>
      <c r="LNI6" s="142" t="s">
        <v>730</v>
      </c>
      <c r="LNJ6" s="142" t="s">
        <v>730</v>
      </c>
      <c r="LNK6" s="142" t="s">
        <v>730</v>
      </c>
      <c r="LNL6" s="142" t="s">
        <v>730</v>
      </c>
      <c r="LNM6" s="142" t="s">
        <v>730</v>
      </c>
      <c r="LNN6" s="142" t="s">
        <v>730</v>
      </c>
      <c r="LNO6" s="142" t="s">
        <v>730</v>
      </c>
      <c r="LNP6" s="142" t="s">
        <v>730</v>
      </c>
      <c r="LNQ6" s="142" t="s">
        <v>730</v>
      </c>
      <c r="LNR6" s="142" t="s">
        <v>730</v>
      </c>
      <c r="LNS6" s="142" t="s">
        <v>730</v>
      </c>
      <c r="LNT6" s="142" t="s">
        <v>730</v>
      </c>
      <c r="LNU6" s="142" t="s">
        <v>730</v>
      </c>
      <c r="LNV6" s="142" t="s">
        <v>730</v>
      </c>
      <c r="LNW6" s="142" t="s">
        <v>730</v>
      </c>
      <c r="LNX6" s="142" t="s">
        <v>730</v>
      </c>
      <c r="LNY6" s="142" t="s">
        <v>730</v>
      </c>
      <c r="LNZ6" s="142" t="s">
        <v>730</v>
      </c>
      <c r="LOA6" s="142" t="s">
        <v>730</v>
      </c>
      <c r="LOB6" s="142" t="s">
        <v>730</v>
      </c>
      <c r="LOC6" s="142" t="s">
        <v>730</v>
      </c>
      <c r="LOD6" s="142" t="s">
        <v>730</v>
      </c>
      <c r="LOE6" s="142" t="s">
        <v>730</v>
      </c>
      <c r="LOF6" s="142" t="s">
        <v>730</v>
      </c>
      <c r="LOG6" s="142" t="s">
        <v>730</v>
      </c>
      <c r="LOH6" s="142" t="s">
        <v>730</v>
      </c>
      <c r="LOI6" s="142" t="s">
        <v>730</v>
      </c>
      <c r="LOJ6" s="142" t="s">
        <v>730</v>
      </c>
      <c r="LOK6" s="142" t="s">
        <v>730</v>
      </c>
      <c r="LOL6" s="142" t="s">
        <v>730</v>
      </c>
      <c r="LOM6" s="142" t="s">
        <v>730</v>
      </c>
      <c r="LON6" s="142" t="s">
        <v>730</v>
      </c>
      <c r="LOO6" s="142" t="s">
        <v>730</v>
      </c>
      <c r="LOP6" s="142" t="s">
        <v>730</v>
      </c>
      <c r="LOQ6" s="142" t="s">
        <v>730</v>
      </c>
      <c r="LOR6" s="142" t="s">
        <v>730</v>
      </c>
      <c r="LOS6" s="142" t="s">
        <v>730</v>
      </c>
      <c r="LOT6" s="142" t="s">
        <v>730</v>
      </c>
      <c r="LOU6" s="142" t="s">
        <v>730</v>
      </c>
      <c r="LOV6" s="142" t="s">
        <v>730</v>
      </c>
      <c r="LOW6" s="142" t="s">
        <v>730</v>
      </c>
      <c r="LOX6" s="142" t="s">
        <v>730</v>
      </c>
      <c r="LOY6" s="142" t="s">
        <v>730</v>
      </c>
      <c r="LOZ6" s="142" t="s">
        <v>730</v>
      </c>
      <c r="LPA6" s="142" t="s">
        <v>730</v>
      </c>
      <c r="LPB6" s="142" t="s">
        <v>730</v>
      </c>
      <c r="LPC6" s="142" t="s">
        <v>730</v>
      </c>
      <c r="LPD6" s="142" t="s">
        <v>730</v>
      </c>
      <c r="LPE6" s="142" t="s">
        <v>730</v>
      </c>
      <c r="LPF6" s="142" t="s">
        <v>730</v>
      </c>
      <c r="LPG6" s="142" t="s">
        <v>730</v>
      </c>
      <c r="LPH6" s="142" t="s">
        <v>730</v>
      </c>
      <c r="LPI6" s="142" t="s">
        <v>730</v>
      </c>
      <c r="LPJ6" s="142" t="s">
        <v>730</v>
      </c>
      <c r="LPK6" s="142" t="s">
        <v>730</v>
      </c>
      <c r="LPL6" s="142" t="s">
        <v>730</v>
      </c>
      <c r="LPM6" s="142" t="s">
        <v>730</v>
      </c>
      <c r="LPN6" s="142" t="s">
        <v>730</v>
      </c>
      <c r="LPO6" s="142" t="s">
        <v>730</v>
      </c>
      <c r="LPP6" s="142" t="s">
        <v>730</v>
      </c>
      <c r="LPQ6" s="142" t="s">
        <v>730</v>
      </c>
      <c r="LPR6" s="142" t="s">
        <v>730</v>
      </c>
      <c r="LPS6" s="142" t="s">
        <v>730</v>
      </c>
      <c r="LPT6" s="142" t="s">
        <v>730</v>
      </c>
      <c r="LPU6" s="142" t="s">
        <v>730</v>
      </c>
      <c r="LPV6" s="142" t="s">
        <v>730</v>
      </c>
      <c r="LPW6" s="142" t="s">
        <v>730</v>
      </c>
      <c r="LPX6" s="142" t="s">
        <v>730</v>
      </c>
      <c r="LPY6" s="142" t="s">
        <v>730</v>
      </c>
      <c r="LPZ6" s="142" t="s">
        <v>730</v>
      </c>
      <c r="LQA6" s="142" t="s">
        <v>730</v>
      </c>
      <c r="LQB6" s="142" t="s">
        <v>730</v>
      </c>
      <c r="LQC6" s="142" t="s">
        <v>730</v>
      </c>
      <c r="LQD6" s="142" t="s">
        <v>730</v>
      </c>
      <c r="LQE6" s="142" t="s">
        <v>730</v>
      </c>
      <c r="LQF6" s="142" t="s">
        <v>730</v>
      </c>
      <c r="LQG6" s="142" t="s">
        <v>730</v>
      </c>
      <c r="LQH6" s="142" t="s">
        <v>730</v>
      </c>
      <c r="LQI6" s="142" t="s">
        <v>730</v>
      </c>
      <c r="LQJ6" s="142" t="s">
        <v>730</v>
      </c>
      <c r="LQK6" s="142" t="s">
        <v>730</v>
      </c>
      <c r="LQL6" s="142" t="s">
        <v>730</v>
      </c>
      <c r="LQM6" s="142" t="s">
        <v>730</v>
      </c>
      <c r="LQN6" s="142" t="s">
        <v>730</v>
      </c>
      <c r="LQO6" s="142" t="s">
        <v>730</v>
      </c>
      <c r="LQP6" s="142" t="s">
        <v>730</v>
      </c>
      <c r="LQQ6" s="142" t="s">
        <v>730</v>
      </c>
      <c r="LQR6" s="142" t="s">
        <v>730</v>
      </c>
      <c r="LQS6" s="142" t="s">
        <v>730</v>
      </c>
      <c r="LQT6" s="142" t="s">
        <v>730</v>
      </c>
      <c r="LQU6" s="142" t="s">
        <v>730</v>
      </c>
      <c r="LQV6" s="142" t="s">
        <v>730</v>
      </c>
      <c r="LQW6" s="142" t="s">
        <v>730</v>
      </c>
      <c r="LQX6" s="142" t="s">
        <v>730</v>
      </c>
      <c r="LQY6" s="142" t="s">
        <v>730</v>
      </c>
      <c r="LQZ6" s="142" t="s">
        <v>730</v>
      </c>
      <c r="LRA6" s="142" t="s">
        <v>730</v>
      </c>
      <c r="LRB6" s="142" t="s">
        <v>730</v>
      </c>
      <c r="LRC6" s="142" t="s">
        <v>730</v>
      </c>
      <c r="LRD6" s="142" t="s">
        <v>730</v>
      </c>
      <c r="LRE6" s="142" t="s">
        <v>730</v>
      </c>
      <c r="LRF6" s="142" t="s">
        <v>730</v>
      </c>
      <c r="LRG6" s="142" t="s">
        <v>730</v>
      </c>
      <c r="LRH6" s="142" t="s">
        <v>730</v>
      </c>
      <c r="LRI6" s="142" t="s">
        <v>730</v>
      </c>
      <c r="LRJ6" s="142" t="s">
        <v>730</v>
      </c>
      <c r="LRK6" s="142" t="s">
        <v>730</v>
      </c>
      <c r="LRL6" s="142" t="s">
        <v>730</v>
      </c>
      <c r="LRM6" s="142" t="s">
        <v>730</v>
      </c>
      <c r="LRN6" s="142" t="s">
        <v>730</v>
      </c>
      <c r="LRO6" s="142" t="s">
        <v>730</v>
      </c>
      <c r="LRP6" s="142" t="s">
        <v>730</v>
      </c>
      <c r="LRQ6" s="142" t="s">
        <v>730</v>
      </c>
      <c r="LRR6" s="142" t="s">
        <v>730</v>
      </c>
      <c r="LRS6" s="142" t="s">
        <v>730</v>
      </c>
      <c r="LRT6" s="142" t="s">
        <v>730</v>
      </c>
      <c r="LRU6" s="142" t="s">
        <v>730</v>
      </c>
      <c r="LRV6" s="142" t="s">
        <v>730</v>
      </c>
      <c r="LRW6" s="142" t="s">
        <v>730</v>
      </c>
      <c r="LRX6" s="142" t="s">
        <v>730</v>
      </c>
      <c r="LRY6" s="142" t="s">
        <v>730</v>
      </c>
      <c r="LRZ6" s="142" t="s">
        <v>730</v>
      </c>
      <c r="LSA6" s="142" t="s">
        <v>730</v>
      </c>
      <c r="LSB6" s="142" t="s">
        <v>730</v>
      </c>
      <c r="LSC6" s="142" t="s">
        <v>730</v>
      </c>
      <c r="LSD6" s="142" t="s">
        <v>730</v>
      </c>
      <c r="LSE6" s="142" t="s">
        <v>730</v>
      </c>
      <c r="LSF6" s="142" t="s">
        <v>730</v>
      </c>
      <c r="LSG6" s="142" t="s">
        <v>730</v>
      </c>
      <c r="LSH6" s="142" t="s">
        <v>730</v>
      </c>
      <c r="LSI6" s="142" t="s">
        <v>730</v>
      </c>
      <c r="LSJ6" s="142" t="s">
        <v>730</v>
      </c>
      <c r="LSK6" s="142" t="s">
        <v>730</v>
      </c>
      <c r="LSL6" s="142" t="s">
        <v>730</v>
      </c>
      <c r="LSM6" s="142" t="s">
        <v>730</v>
      </c>
      <c r="LSN6" s="142" t="s">
        <v>730</v>
      </c>
      <c r="LSO6" s="142" t="s">
        <v>730</v>
      </c>
      <c r="LSP6" s="142" t="s">
        <v>730</v>
      </c>
      <c r="LSQ6" s="142" t="s">
        <v>730</v>
      </c>
      <c r="LSR6" s="142" t="s">
        <v>730</v>
      </c>
      <c r="LSS6" s="142" t="s">
        <v>730</v>
      </c>
      <c r="LST6" s="142" t="s">
        <v>730</v>
      </c>
      <c r="LSU6" s="142" t="s">
        <v>730</v>
      </c>
      <c r="LSV6" s="142" t="s">
        <v>730</v>
      </c>
      <c r="LSW6" s="142" t="s">
        <v>730</v>
      </c>
      <c r="LSX6" s="142" t="s">
        <v>730</v>
      </c>
      <c r="LSY6" s="142" t="s">
        <v>730</v>
      </c>
      <c r="LSZ6" s="142" t="s">
        <v>730</v>
      </c>
      <c r="LTA6" s="142" t="s">
        <v>730</v>
      </c>
      <c r="LTB6" s="142" t="s">
        <v>730</v>
      </c>
      <c r="LTC6" s="142" t="s">
        <v>730</v>
      </c>
      <c r="LTD6" s="142" t="s">
        <v>730</v>
      </c>
      <c r="LTE6" s="142" t="s">
        <v>730</v>
      </c>
      <c r="LTF6" s="142" t="s">
        <v>730</v>
      </c>
      <c r="LTG6" s="142" t="s">
        <v>730</v>
      </c>
      <c r="LTH6" s="142" t="s">
        <v>730</v>
      </c>
      <c r="LTI6" s="142" t="s">
        <v>730</v>
      </c>
      <c r="LTJ6" s="142" t="s">
        <v>730</v>
      </c>
      <c r="LTK6" s="142" t="s">
        <v>730</v>
      </c>
      <c r="LTL6" s="142" t="s">
        <v>730</v>
      </c>
      <c r="LTM6" s="142" t="s">
        <v>730</v>
      </c>
      <c r="LTN6" s="142" t="s">
        <v>730</v>
      </c>
      <c r="LTO6" s="142" t="s">
        <v>730</v>
      </c>
      <c r="LTP6" s="142" t="s">
        <v>730</v>
      </c>
      <c r="LTQ6" s="142" t="s">
        <v>730</v>
      </c>
      <c r="LTR6" s="142" t="s">
        <v>730</v>
      </c>
      <c r="LTS6" s="142" t="s">
        <v>730</v>
      </c>
      <c r="LTT6" s="142" t="s">
        <v>730</v>
      </c>
      <c r="LTU6" s="142" t="s">
        <v>730</v>
      </c>
      <c r="LTV6" s="142" t="s">
        <v>730</v>
      </c>
      <c r="LTW6" s="142" t="s">
        <v>730</v>
      </c>
      <c r="LTX6" s="142" t="s">
        <v>730</v>
      </c>
      <c r="LTY6" s="142" t="s">
        <v>730</v>
      </c>
      <c r="LTZ6" s="142" t="s">
        <v>730</v>
      </c>
      <c r="LUA6" s="142" t="s">
        <v>730</v>
      </c>
      <c r="LUB6" s="142" t="s">
        <v>730</v>
      </c>
      <c r="LUC6" s="142" t="s">
        <v>730</v>
      </c>
      <c r="LUD6" s="142" t="s">
        <v>730</v>
      </c>
      <c r="LUE6" s="142" t="s">
        <v>730</v>
      </c>
      <c r="LUF6" s="142" t="s">
        <v>730</v>
      </c>
      <c r="LUG6" s="142" t="s">
        <v>730</v>
      </c>
      <c r="LUH6" s="142" t="s">
        <v>730</v>
      </c>
      <c r="LUI6" s="142" t="s">
        <v>730</v>
      </c>
      <c r="LUJ6" s="142" t="s">
        <v>730</v>
      </c>
      <c r="LUK6" s="142" t="s">
        <v>730</v>
      </c>
      <c r="LUL6" s="142" t="s">
        <v>730</v>
      </c>
      <c r="LUM6" s="142" t="s">
        <v>730</v>
      </c>
      <c r="LUN6" s="142" t="s">
        <v>730</v>
      </c>
      <c r="LUO6" s="142" t="s">
        <v>730</v>
      </c>
      <c r="LUP6" s="142" t="s">
        <v>730</v>
      </c>
      <c r="LUQ6" s="142" t="s">
        <v>730</v>
      </c>
      <c r="LUR6" s="142" t="s">
        <v>730</v>
      </c>
      <c r="LUS6" s="142" t="s">
        <v>730</v>
      </c>
      <c r="LUT6" s="142" t="s">
        <v>730</v>
      </c>
      <c r="LUU6" s="142" t="s">
        <v>730</v>
      </c>
      <c r="LUV6" s="142" t="s">
        <v>730</v>
      </c>
      <c r="LUW6" s="142" t="s">
        <v>730</v>
      </c>
      <c r="LUX6" s="142" t="s">
        <v>730</v>
      </c>
      <c r="LUY6" s="142" t="s">
        <v>730</v>
      </c>
      <c r="LUZ6" s="142" t="s">
        <v>730</v>
      </c>
      <c r="LVA6" s="142" t="s">
        <v>730</v>
      </c>
      <c r="LVB6" s="142" t="s">
        <v>730</v>
      </c>
      <c r="LVC6" s="142" t="s">
        <v>730</v>
      </c>
      <c r="LVD6" s="142" t="s">
        <v>730</v>
      </c>
      <c r="LVE6" s="142" t="s">
        <v>730</v>
      </c>
      <c r="LVF6" s="142" t="s">
        <v>730</v>
      </c>
      <c r="LVG6" s="142" t="s">
        <v>730</v>
      </c>
      <c r="LVH6" s="142" t="s">
        <v>730</v>
      </c>
      <c r="LVI6" s="142" t="s">
        <v>730</v>
      </c>
      <c r="LVJ6" s="142" t="s">
        <v>730</v>
      </c>
      <c r="LVK6" s="142" t="s">
        <v>730</v>
      </c>
      <c r="LVL6" s="142" t="s">
        <v>730</v>
      </c>
      <c r="LVM6" s="142" t="s">
        <v>730</v>
      </c>
      <c r="LVN6" s="142" t="s">
        <v>730</v>
      </c>
      <c r="LVO6" s="142" t="s">
        <v>730</v>
      </c>
      <c r="LVP6" s="142" t="s">
        <v>730</v>
      </c>
      <c r="LVQ6" s="142" t="s">
        <v>730</v>
      </c>
      <c r="LVR6" s="142" t="s">
        <v>730</v>
      </c>
      <c r="LVS6" s="142" t="s">
        <v>730</v>
      </c>
      <c r="LVT6" s="142" t="s">
        <v>730</v>
      </c>
      <c r="LVU6" s="142" t="s">
        <v>730</v>
      </c>
      <c r="LVV6" s="142" t="s">
        <v>730</v>
      </c>
      <c r="LVW6" s="142" t="s">
        <v>730</v>
      </c>
      <c r="LVX6" s="142" t="s">
        <v>730</v>
      </c>
      <c r="LVY6" s="142" t="s">
        <v>730</v>
      </c>
      <c r="LVZ6" s="142" t="s">
        <v>730</v>
      </c>
      <c r="LWA6" s="142" t="s">
        <v>730</v>
      </c>
      <c r="LWB6" s="142" t="s">
        <v>730</v>
      </c>
      <c r="LWC6" s="142" t="s">
        <v>730</v>
      </c>
      <c r="LWD6" s="142" t="s">
        <v>730</v>
      </c>
      <c r="LWE6" s="142" t="s">
        <v>730</v>
      </c>
      <c r="LWF6" s="142" t="s">
        <v>730</v>
      </c>
      <c r="LWG6" s="142" t="s">
        <v>730</v>
      </c>
      <c r="LWH6" s="142" t="s">
        <v>730</v>
      </c>
      <c r="LWI6" s="142" t="s">
        <v>730</v>
      </c>
      <c r="LWJ6" s="142" t="s">
        <v>730</v>
      </c>
      <c r="LWK6" s="142" t="s">
        <v>730</v>
      </c>
      <c r="LWL6" s="142" t="s">
        <v>730</v>
      </c>
      <c r="LWM6" s="142" t="s">
        <v>730</v>
      </c>
      <c r="LWN6" s="142" t="s">
        <v>730</v>
      </c>
      <c r="LWO6" s="142" t="s">
        <v>730</v>
      </c>
      <c r="LWP6" s="142" t="s">
        <v>730</v>
      </c>
      <c r="LWQ6" s="142" t="s">
        <v>730</v>
      </c>
      <c r="LWR6" s="142" t="s">
        <v>730</v>
      </c>
      <c r="LWS6" s="142" t="s">
        <v>730</v>
      </c>
      <c r="LWT6" s="142" t="s">
        <v>730</v>
      </c>
      <c r="LWU6" s="142" t="s">
        <v>730</v>
      </c>
      <c r="LWV6" s="142" t="s">
        <v>730</v>
      </c>
      <c r="LWW6" s="142" t="s">
        <v>730</v>
      </c>
      <c r="LWX6" s="142" t="s">
        <v>730</v>
      </c>
      <c r="LWY6" s="142" t="s">
        <v>730</v>
      </c>
      <c r="LWZ6" s="142" t="s">
        <v>730</v>
      </c>
      <c r="LXA6" s="142" t="s">
        <v>730</v>
      </c>
      <c r="LXB6" s="142" t="s">
        <v>730</v>
      </c>
      <c r="LXC6" s="142" t="s">
        <v>730</v>
      </c>
      <c r="LXD6" s="142" t="s">
        <v>730</v>
      </c>
      <c r="LXE6" s="142" t="s">
        <v>730</v>
      </c>
      <c r="LXF6" s="142" t="s">
        <v>730</v>
      </c>
      <c r="LXG6" s="142" t="s">
        <v>730</v>
      </c>
      <c r="LXH6" s="142" t="s">
        <v>730</v>
      </c>
      <c r="LXI6" s="142" t="s">
        <v>730</v>
      </c>
      <c r="LXJ6" s="142" t="s">
        <v>730</v>
      </c>
      <c r="LXK6" s="142" t="s">
        <v>730</v>
      </c>
      <c r="LXL6" s="142" t="s">
        <v>730</v>
      </c>
      <c r="LXM6" s="142" t="s">
        <v>730</v>
      </c>
      <c r="LXN6" s="142" t="s">
        <v>730</v>
      </c>
      <c r="LXO6" s="142" t="s">
        <v>730</v>
      </c>
      <c r="LXP6" s="142" t="s">
        <v>730</v>
      </c>
      <c r="LXQ6" s="142" t="s">
        <v>730</v>
      </c>
      <c r="LXR6" s="142" t="s">
        <v>730</v>
      </c>
      <c r="LXS6" s="142" t="s">
        <v>730</v>
      </c>
      <c r="LXT6" s="142" t="s">
        <v>730</v>
      </c>
      <c r="LXU6" s="142" t="s">
        <v>730</v>
      </c>
      <c r="LXV6" s="142" t="s">
        <v>730</v>
      </c>
      <c r="LXW6" s="142" t="s">
        <v>730</v>
      </c>
      <c r="LXX6" s="142" t="s">
        <v>730</v>
      </c>
      <c r="LXY6" s="142" t="s">
        <v>730</v>
      </c>
      <c r="LXZ6" s="142" t="s">
        <v>730</v>
      </c>
      <c r="LYA6" s="142" t="s">
        <v>730</v>
      </c>
      <c r="LYB6" s="142" t="s">
        <v>730</v>
      </c>
      <c r="LYC6" s="142" t="s">
        <v>730</v>
      </c>
      <c r="LYD6" s="142" t="s">
        <v>730</v>
      </c>
      <c r="LYE6" s="142" t="s">
        <v>730</v>
      </c>
      <c r="LYF6" s="142" t="s">
        <v>730</v>
      </c>
      <c r="LYG6" s="142" t="s">
        <v>730</v>
      </c>
      <c r="LYH6" s="142" t="s">
        <v>730</v>
      </c>
      <c r="LYI6" s="142" t="s">
        <v>730</v>
      </c>
      <c r="LYJ6" s="142" t="s">
        <v>730</v>
      </c>
      <c r="LYK6" s="142" t="s">
        <v>730</v>
      </c>
      <c r="LYL6" s="142" t="s">
        <v>730</v>
      </c>
      <c r="LYM6" s="142" t="s">
        <v>730</v>
      </c>
      <c r="LYN6" s="142" t="s">
        <v>730</v>
      </c>
      <c r="LYO6" s="142" t="s">
        <v>730</v>
      </c>
      <c r="LYP6" s="142" t="s">
        <v>730</v>
      </c>
      <c r="LYQ6" s="142" t="s">
        <v>730</v>
      </c>
      <c r="LYR6" s="142" t="s">
        <v>730</v>
      </c>
      <c r="LYS6" s="142" t="s">
        <v>730</v>
      </c>
      <c r="LYT6" s="142" t="s">
        <v>730</v>
      </c>
      <c r="LYU6" s="142" t="s">
        <v>730</v>
      </c>
      <c r="LYV6" s="142" t="s">
        <v>730</v>
      </c>
      <c r="LYW6" s="142" t="s">
        <v>730</v>
      </c>
      <c r="LYX6" s="142" t="s">
        <v>730</v>
      </c>
      <c r="LYY6" s="142" t="s">
        <v>730</v>
      </c>
      <c r="LYZ6" s="142" t="s">
        <v>730</v>
      </c>
      <c r="LZA6" s="142" t="s">
        <v>730</v>
      </c>
      <c r="LZB6" s="142" t="s">
        <v>730</v>
      </c>
      <c r="LZC6" s="142" t="s">
        <v>730</v>
      </c>
      <c r="LZD6" s="142" t="s">
        <v>730</v>
      </c>
      <c r="LZE6" s="142" t="s">
        <v>730</v>
      </c>
      <c r="LZF6" s="142" t="s">
        <v>730</v>
      </c>
      <c r="LZG6" s="142" t="s">
        <v>730</v>
      </c>
      <c r="LZH6" s="142" t="s">
        <v>730</v>
      </c>
      <c r="LZI6" s="142" t="s">
        <v>730</v>
      </c>
      <c r="LZJ6" s="142" t="s">
        <v>730</v>
      </c>
      <c r="LZK6" s="142" t="s">
        <v>730</v>
      </c>
      <c r="LZL6" s="142" t="s">
        <v>730</v>
      </c>
      <c r="LZM6" s="142" t="s">
        <v>730</v>
      </c>
      <c r="LZN6" s="142" t="s">
        <v>730</v>
      </c>
      <c r="LZO6" s="142" t="s">
        <v>730</v>
      </c>
      <c r="LZP6" s="142" t="s">
        <v>730</v>
      </c>
      <c r="LZQ6" s="142" t="s">
        <v>730</v>
      </c>
      <c r="LZR6" s="142" t="s">
        <v>730</v>
      </c>
      <c r="LZS6" s="142" t="s">
        <v>730</v>
      </c>
      <c r="LZT6" s="142" t="s">
        <v>730</v>
      </c>
      <c r="LZU6" s="142" t="s">
        <v>730</v>
      </c>
      <c r="LZV6" s="142" t="s">
        <v>730</v>
      </c>
      <c r="LZW6" s="142" t="s">
        <v>730</v>
      </c>
      <c r="LZX6" s="142" t="s">
        <v>730</v>
      </c>
      <c r="LZY6" s="142" t="s">
        <v>730</v>
      </c>
      <c r="LZZ6" s="142" t="s">
        <v>730</v>
      </c>
      <c r="MAA6" s="142" t="s">
        <v>730</v>
      </c>
      <c r="MAB6" s="142" t="s">
        <v>730</v>
      </c>
      <c r="MAC6" s="142" t="s">
        <v>730</v>
      </c>
      <c r="MAD6" s="142" t="s">
        <v>730</v>
      </c>
      <c r="MAE6" s="142" t="s">
        <v>730</v>
      </c>
      <c r="MAF6" s="142" t="s">
        <v>730</v>
      </c>
      <c r="MAG6" s="142" t="s">
        <v>730</v>
      </c>
      <c r="MAH6" s="142" t="s">
        <v>730</v>
      </c>
      <c r="MAI6" s="142" t="s">
        <v>730</v>
      </c>
      <c r="MAJ6" s="142" t="s">
        <v>730</v>
      </c>
      <c r="MAK6" s="142" t="s">
        <v>730</v>
      </c>
      <c r="MAL6" s="142" t="s">
        <v>730</v>
      </c>
      <c r="MAM6" s="142" t="s">
        <v>730</v>
      </c>
      <c r="MAN6" s="142" t="s">
        <v>730</v>
      </c>
      <c r="MAO6" s="142" t="s">
        <v>730</v>
      </c>
      <c r="MAP6" s="142" t="s">
        <v>730</v>
      </c>
      <c r="MAQ6" s="142" t="s">
        <v>730</v>
      </c>
      <c r="MAR6" s="142" t="s">
        <v>730</v>
      </c>
      <c r="MAS6" s="142" t="s">
        <v>730</v>
      </c>
      <c r="MAT6" s="142" t="s">
        <v>730</v>
      </c>
      <c r="MAU6" s="142" t="s">
        <v>730</v>
      </c>
      <c r="MAV6" s="142" t="s">
        <v>730</v>
      </c>
      <c r="MAW6" s="142" t="s">
        <v>730</v>
      </c>
      <c r="MAX6" s="142" t="s">
        <v>730</v>
      </c>
      <c r="MAY6" s="142" t="s">
        <v>730</v>
      </c>
      <c r="MAZ6" s="142" t="s">
        <v>730</v>
      </c>
      <c r="MBA6" s="142" t="s">
        <v>730</v>
      </c>
      <c r="MBB6" s="142" t="s">
        <v>730</v>
      </c>
      <c r="MBC6" s="142" t="s">
        <v>730</v>
      </c>
      <c r="MBD6" s="142" t="s">
        <v>730</v>
      </c>
      <c r="MBE6" s="142" t="s">
        <v>730</v>
      </c>
      <c r="MBF6" s="142" t="s">
        <v>730</v>
      </c>
      <c r="MBG6" s="142" t="s">
        <v>730</v>
      </c>
      <c r="MBH6" s="142" t="s">
        <v>730</v>
      </c>
      <c r="MBI6" s="142" t="s">
        <v>730</v>
      </c>
      <c r="MBJ6" s="142" t="s">
        <v>730</v>
      </c>
      <c r="MBK6" s="142" t="s">
        <v>730</v>
      </c>
      <c r="MBL6" s="142" t="s">
        <v>730</v>
      </c>
      <c r="MBM6" s="142" t="s">
        <v>730</v>
      </c>
      <c r="MBN6" s="142" t="s">
        <v>730</v>
      </c>
      <c r="MBO6" s="142" t="s">
        <v>730</v>
      </c>
      <c r="MBP6" s="142" t="s">
        <v>730</v>
      </c>
      <c r="MBQ6" s="142" t="s">
        <v>730</v>
      </c>
      <c r="MBR6" s="142" t="s">
        <v>730</v>
      </c>
      <c r="MBS6" s="142" t="s">
        <v>730</v>
      </c>
      <c r="MBT6" s="142" t="s">
        <v>730</v>
      </c>
      <c r="MBU6" s="142" t="s">
        <v>730</v>
      </c>
      <c r="MBV6" s="142" t="s">
        <v>730</v>
      </c>
      <c r="MBW6" s="142" t="s">
        <v>730</v>
      </c>
      <c r="MBX6" s="142" t="s">
        <v>730</v>
      </c>
      <c r="MBY6" s="142" t="s">
        <v>730</v>
      </c>
      <c r="MBZ6" s="142" t="s">
        <v>730</v>
      </c>
      <c r="MCA6" s="142" t="s">
        <v>730</v>
      </c>
      <c r="MCB6" s="142" t="s">
        <v>730</v>
      </c>
      <c r="MCC6" s="142" t="s">
        <v>730</v>
      </c>
      <c r="MCD6" s="142" t="s">
        <v>730</v>
      </c>
      <c r="MCE6" s="142" t="s">
        <v>730</v>
      </c>
      <c r="MCF6" s="142" t="s">
        <v>730</v>
      </c>
      <c r="MCG6" s="142" t="s">
        <v>730</v>
      </c>
      <c r="MCH6" s="142" t="s">
        <v>730</v>
      </c>
      <c r="MCI6" s="142" t="s">
        <v>730</v>
      </c>
      <c r="MCJ6" s="142" t="s">
        <v>730</v>
      </c>
      <c r="MCK6" s="142" t="s">
        <v>730</v>
      </c>
      <c r="MCL6" s="142" t="s">
        <v>730</v>
      </c>
      <c r="MCM6" s="142" t="s">
        <v>730</v>
      </c>
      <c r="MCN6" s="142" t="s">
        <v>730</v>
      </c>
      <c r="MCO6" s="142" t="s">
        <v>730</v>
      </c>
      <c r="MCP6" s="142" t="s">
        <v>730</v>
      </c>
      <c r="MCQ6" s="142" t="s">
        <v>730</v>
      </c>
      <c r="MCR6" s="142" t="s">
        <v>730</v>
      </c>
      <c r="MCS6" s="142" t="s">
        <v>730</v>
      </c>
      <c r="MCT6" s="142" t="s">
        <v>730</v>
      </c>
      <c r="MCU6" s="142" t="s">
        <v>730</v>
      </c>
      <c r="MCV6" s="142" t="s">
        <v>730</v>
      </c>
      <c r="MCW6" s="142" t="s">
        <v>730</v>
      </c>
      <c r="MCX6" s="142" t="s">
        <v>730</v>
      </c>
      <c r="MCY6" s="142" t="s">
        <v>730</v>
      </c>
      <c r="MCZ6" s="142" t="s">
        <v>730</v>
      </c>
      <c r="MDA6" s="142" t="s">
        <v>730</v>
      </c>
      <c r="MDB6" s="142" t="s">
        <v>730</v>
      </c>
      <c r="MDC6" s="142" t="s">
        <v>730</v>
      </c>
      <c r="MDD6" s="142" t="s">
        <v>730</v>
      </c>
      <c r="MDE6" s="142" t="s">
        <v>730</v>
      </c>
      <c r="MDF6" s="142" t="s">
        <v>730</v>
      </c>
      <c r="MDG6" s="142" t="s">
        <v>730</v>
      </c>
      <c r="MDH6" s="142" t="s">
        <v>730</v>
      </c>
      <c r="MDI6" s="142" t="s">
        <v>730</v>
      </c>
      <c r="MDJ6" s="142" t="s">
        <v>730</v>
      </c>
      <c r="MDK6" s="142" t="s">
        <v>730</v>
      </c>
      <c r="MDL6" s="142" t="s">
        <v>730</v>
      </c>
      <c r="MDM6" s="142" t="s">
        <v>730</v>
      </c>
      <c r="MDN6" s="142" t="s">
        <v>730</v>
      </c>
      <c r="MDO6" s="142" t="s">
        <v>730</v>
      </c>
      <c r="MDP6" s="142" t="s">
        <v>730</v>
      </c>
      <c r="MDQ6" s="142" t="s">
        <v>730</v>
      </c>
      <c r="MDR6" s="142" t="s">
        <v>730</v>
      </c>
      <c r="MDS6" s="142" t="s">
        <v>730</v>
      </c>
      <c r="MDT6" s="142" t="s">
        <v>730</v>
      </c>
      <c r="MDU6" s="142" t="s">
        <v>730</v>
      </c>
      <c r="MDV6" s="142" t="s">
        <v>730</v>
      </c>
      <c r="MDW6" s="142" t="s">
        <v>730</v>
      </c>
      <c r="MDX6" s="142" t="s">
        <v>730</v>
      </c>
      <c r="MDY6" s="142" t="s">
        <v>730</v>
      </c>
      <c r="MDZ6" s="142" t="s">
        <v>730</v>
      </c>
      <c r="MEA6" s="142" t="s">
        <v>730</v>
      </c>
      <c r="MEB6" s="142" t="s">
        <v>730</v>
      </c>
      <c r="MEC6" s="142" t="s">
        <v>730</v>
      </c>
      <c r="MED6" s="142" t="s">
        <v>730</v>
      </c>
      <c r="MEE6" s="142" t="s">
        <v>730</v>
      </c>
      <c r="MEF6" s="142" t="s">
        <v>730</v>
      </c>
      <c r="MEG6" s="142" t="s">
        <v>730</v>
      </c>
      <c r="MEH6" s="142" t="s">
        <v>730</v>
      </c>
      <c r="MEI6" s="142" t="s">
        <v>730</v>
      </c>
      <c r="MEJ6" s="142" t="s">
        <v>730</v>
      </c>
      <c r="MEK6" s="142" t="s">
        <v>730</v>
      </c>
      <c r="MEL6" s="142" t="s">
        <v>730</v>
      </c>
      <c r="MEM6" s="142" t="s">
        <v>730</v>
      </c>
      <c r="MEN6" s="142" t="s">
        <v>730</v>
      </c>
      <c r="MEO6" s="142" t="s">
        <v>730</v>
      </c>
      <c r="MEP6" s="142" t="s">
        <v>730</v>
      </c>
      <c r="MEQ6" s="142" t="s">
        <v>730</v>
      </c>
      <c r="MER6" s="142" t="s">
        <v>730</v>
      </c>
      <c r="MES6" s="142" t="s">
        <v>730</v>
      </c>
      <c r="MET6" s="142" t="s">
        <v>730</v>
      </c>
      <c r="MEU6" s="142" t="s">
        <v>730</v>
      </c>
      <c r="MEV6" s="142" t="s">
        <v>730</v>
      </c>
      <c r="MEW6" s="142" t="s">
        <v>730</v>
      </c>
      <c r="MEX6" s="142" t="s">
        <v>730</v>
      </c>
      <c r="MEY6" s="142" t="s">
        <v>730</v>
      </c>
      <c r="MEZ6" s="142" t="s">
        <v>730</v>
      </c>
      <c r="MFA6" s="142" t="s">
        <v>730</v>
      </c>
      <c r="MFB6" s="142" t="s">
        <v>730</v>
      </c>
      <c r="MFC6" s="142" t="s">
        <v>730</v>
      </c>
      <c r="MFD6" s="142" t="s">
        <v>730</v>
      </c>
      <c r="MFE6" s="142" t="s">
        <v>730</v>
      </c>
      <c r="MFF6" s="142" t="s">
        <v>730</v>
      </c>
      <c r="MFG6" s="142" t="s">
        <v>730</v>
      </c>
      <c r="MFH6" s="142" t="s">
        <v>730</v>
      </c>
      <c r="MFI6" s="142" t="s">
        <v>730</v>
      </c>
      <c r="MFJ6" s="142" t="s">
        <v>730</v>
      </c>
      <c r="MFK6" s="142" t="s">
        <v>730</v>
      </c>
      <c r="MFL6" s="142" t="s">
        <v>730</v>
      </c>
      <c r="MFM6" s="142" t="s">
        <v>730</v>
      </c>
      <c r="MFN6" s="142" t="s">
        <v>730</v>
      </c>
      <c r="MFO6" s="142" t="s">
        <v>730</v>
      </c>
      <c r="MFP6" s="142" t="s">
        <v>730</v>
      </c>
      <c r="MFQ6" s="142" t="s">
        <v>730</v>
      </c>
      <c r="MFR6" s="142" t="s">
        <v>730</v>
      </c>
      <c r="MFS6" s="142" t="s">
        <v>730</v>
      </c>
      <c r="MFT6" s="142" t="s">
        <v>730</v>
      </c>
      <c r="MFU6" s="142" t="s">
        <v>730</v>
      </c>
      <c r="MFV6" s="142" t="s">
        <v>730</v>
      </c>
      <c r="MFW6" s="142" t="s">
        <v>730</v>
      </c>
      <c r="MFX6" s="142" t="s">
        <v>730</v>
      </c>
      <c r="MFY6" s="142" t="s">
        <v>730</v>
      </c>
      <c r="MFZ6" s="142" t="s">
        <v>730</v>
      </c>
      <c r="MGA6" s="142" t="s">
        <v>730</v>
      </c>
      <c r="MGB6" s="142" t="s">
        <v>730</v>
      </c>
      <c r="MGC6" s="142" t="s">
        <v>730</v>
      </c>
      <c r="MGD6" s="142" t="s">
        <v>730</v>
      </c>
      <c r="MGE6" s="142" t="s">
        <v>730</v>
      </c>
      <c r="MGF6" s="142" t="s">
        <v>730</v>
      </c>
      <c r="MGG6" s="142" t="s">
        <v>730</v>
      </c>
      <c r="MGH6" s="142" t="s">
        <v>730</v>
      </c>
      <c r="MGI6" s="142" t="s">
        <v>730</v>
      </c>
      <c r="MGJ6" s="142" t="s">
        <v>730</v>
      </c>
      <c r="MGK6" s="142" t="s">
        <v>730</v>
      </c>
      <c r="MGL6" s="142" t="s">
        <v>730</v>
      </c>
      <c r="MGM6" s="142" t="s">
        <v>730</v>
      </c>
      <c r="MGN6" s="142" t="s">
        <v>730</v>
      </c>
      <c r="MGO6" s="142" t="s">
        <v>730</v>
      </c>
      <c r="MGP6" s="142" t="s">
        <v>730</v>
      </c>
      <c r="MGQ6" s="142" t="s">
        <v>730</v>
      </c>
      <c r="MGR6" s="142" t="s">
        <v>730</v>
      </c>
      <c r="MGS6" s="142" t="s">
        <v>730</v>
      </c>
      <c r="MGT6" s="142" t="s">
        <v>730</v>
      </c>
      <c r="MGU6" s="142" t="s">
        <v>730</v>
      </c>
      <c r="MGV6" s="142" t="s">
        <v>730</v>
      </c>
      <c r="MGW6" s="142" t="s">
        <v>730</v>
      </c>
      <c r="MGX6" s="142" t="s">
        <v>730</v>
      </c>
      <c r="MGY6" s="142" t="s">
        <v>730</v>
      </c>
      <c r="MGZ6" s="142" t="s">
        <v>730</v>
      </c>
      <c r="MHA6" s="142" t="s">
        <v>730</v>
      </c>
      <c r="MHB6" s="142" t="s">
        <v>730</v>
      </c>
      <c r="MHC6" s="142" t="s">
        <v>730</v>
      </c>
      <c r="MHD6" s="142" t="s">
        <v>730</v>
      </c>
      <c r="MHE6" s="142" t="s">
        <v>730</v>
      </c>
      <c r="MHF6" s="142" t="s">
        <v>730</v>
      </c>
      <c r="MHG6" s="142" t="s">
        <v>730</v>
      </c>
      <c r="MHH6" s="142" t="s">
        <v>730</v>
      </c>
      <c r="MHI6" s="142" t="s">
        <v>730</v>
      </c>
      <c r="MHJ6" s="142" t="s">
        <v>730</v>
      </c>
      <c r="MHK6" s="142" t="s">
        <v>730</v>
      </c>
      <c r="MHL6" s="142" t="s">
        <v>730</v>
      </c>
      <c r="MHM6" s="142" t="s">
        <v>730</v>
      </c>
      <c r="MHN6" s="142" t="s">
        <v>730</v>
      </c>
      <c r="MHO6" s="142" t="s">
        <v>730</v>
      </c>
      <c r="MHP6" s="142" t="s">
        <v>730</v>
      </c>
      <c r="MHQ6" s="142" t="s">
        <v>730</v>
      </c>
      <c r="MHR6" s="142" t="s">
        <v>730</v>
      </c>
      <c r="MHS6" s="142" t="s">
        <v>730</v>
      </c>
      <c r="MHT6" s="142" t="s">
        <v>730</v>
      </c>
      <c r="MHU6" s="142" t="s">
        <v>730</v>
      </c>
      <c r="MHV6" s="142" t="s">
        <v>730</v>
      </c>
      <c r="MHW6" s="142" t="s">
        <v>730</v>
      </c>
      <c r="MHX6" s="142" t="s">
        <v>730</v>
      </c>
      <c r="MHY6" s="142" t="s">
        <v>730</v>
      </c>
      <c r="MHZ6" s="142" t="s">
        <v>730</v>
      </c>
      <c r="MIA6" s="142" t="s">
        <v>730</v>
      </c>
      <c r="MIB6" s="142" t="s">
        <v>730</v>
      </c>
      <c r="MIC6" s="142" t="s">
        <v>730</v>
      </c>
      <c r="MID6" s="142" t="s">
        <v>730</v>
      </c>
      <c r="MIE6" s="142" t="s">
        <v>730</v>
      </c>
      <c r="MIF6" s="142" t="s">
        <v>730</v>
      </c>
      <c r="MIG6" s="142" t="s">
        <v>730</v>
      </c>
      <c r="MIH6" s="142" t="s">
        <v>730</v>
      </c>
      <c r="MII6" s="142" t="s">
        <v>730</v>
      </c>
      <c r="MIJ6" s="142" t="s">
        <v>730</v>
      </c>
      <c r="MIK6" s="142" t="s">
        <v>730</v>
      </c>
      <c r="MIL6" s="142" t="s">
        <v>730</v>
      </c>
      <c r="MIM6" s="142" t="s">
        <v>730</v>
      </c>
      <c r="MIN6" s="142" t="s">
        <v>730</v>
      </c>
      <c r="MIO6" s="142" t="s">
        <v>730</v>
      </c>
      <c r="MIP6" s="142" t="s">
        <v>730</v>
      </c>
      <c r="MIQ6" s="142" t="s">
        <v>730</v>
      </c>
      <c r="MIR6" s="142" t="s">
        <v>730</v>
      </c>
      <c r="MIS6" s="142" t="s">
        <v>730</v>
      </c>
      <c r="MIT6" s="142" t="s">
        <v>730</v>
      </c>
      <c r="MIU6" s="142" t="s">
        <v>730</v>
      </c>
      <c r="MIV6" s="142" t="s">
        <v>730</v>
      </c>
      <c r="MIW6" s="142" t="s">
        <v>730</v>
      </c>
      <c r="MIX6" s="142" t="s">
        <v>730</v>
      </c>
      <c r="MIY6" s="142" t="s">
        <v>730</v>
      </c>
      <c r="MIZ6" s="142" t="s">
        <v>730</v>
      </c>
      <c r="MJA6" s="142" t="s">
        <v>730</v>
      </c>
      <c r="MJB6" s="142" t="s">
        <v>730</v>
      </c>
      <c r="MJC6" s="142" t="s">
        <v>730</v>
      </c>
      <c r="MJD6" s="142" t="s">
        <v>730</v>
      </c>
      <c r="MJE6" s="142" t="s">
        <v>730</v>
      </c>
      <c r="MJF6" s="142" t="s">
        <v>730</v>
      </c>
      <c r="MJG6" s="142" t="s">
        <v>730</v>
      </c>
      <c r="MJH6" s="142" t="s">
        <v>730</v>
      </c>
      <c r="MJI6" s="142" t="s">
        <v>730</v>
      </c>
      <c r="MJJ6" s="142" t="s">
        <v>730</v>
      </c>
      <c r="MJK6" s="142" t="s">
        <v>730</v>
      </c>
      <c r="MJL6" s="142" t="s">
        <v>730</v>
      </c>
      <c r="MJM6" s="142" t="s">
        <v>730</v>
      </c>
      <c r="MJN6" s="142" t="s">
        <v>730</v>
      </c>
      <c r="MJO6" s="142" t="s">
        <v>730</v>
      </c>
      <c r="MJP6" s="142" t="s">
        <v>730</v>
      </c>
      <c r="MJQ6" s="142" t="s">
        <v>730</v>
      </c>
      <c r="MJR6" s="142" t="s">
        <v>730</v>
      </c>
      <c r="MJS6" s="142" t="s">
        <v>730</v>
      </c>
      <c r="MJT6" s="142" t="s">
        <v>730</v>
      </c>
      <c r="MJU6" s="142" t="s">
        <v>730</v>
      </c>
      <c r="MJV6" s="142" t="s">
        <v>730</v>
      </c>
      <c r="MJW6" s="142" t="s">
        <v>730</v>
      </c>
      <c r="MJX6" s="142" t="s">
        <v>730</v>
      </c>
      <c r="MJY6" s="142" t="s">
        <v>730</v>
      </c>
      <c r="MJZ6" s="142" t="s">
        <v>730</v>
      </c>
      <c r="MKA6" s="142" t="s">
        <v>730</v>
      </c>
      <c r="MKB6" s="142" t="s">
        <v>730</v>
      </c>
      <c r="MKC6" s="142" t="s">
        <v>730</v>
      </c>
      <c r="MKD6" s="142" t="s">
        <v>730</v>
      </c>
      <c r="MKE6" s="142" t="s">
        <v>730</v>
      </c>
      <c r="MKF6" s="142" t="s">
        <v>730</v>
      </c>
      <c r="MKG6" s="142" t="s">
        <v>730</v>
      </c>
      <c r="MKH6" s="142" t="s">
        <v>730</v>
      </c>
      <c r="MKI6" s="142" t="s">
        <v>730</v>
      </c>
      <c r="MKJ6" s="142" t="s">
        <v>730</v>
      </c>
      <c r="MKK6" s="142" t="s">
        <v>730</v>
      </c>
      <c r="MKL6" s="142" t="s">
        <v>730</v>
      </c>
      <c r="MKM6" s="142" t="s">
        <v>730</v>
      </c>
      <c r="MKN6" s="142" t="s">
        <v>730</v>
      </c>
      <c r="MKO6" s="142" t="s">
        <v>730</v>
      </c>
      <c r="MKP6" s="142" t="s">
        <v>730</v>
      </c>
      <c r="MKQ6" s="142" t="s">
        <v>730</v>
      </c>
      <c r="MKR6" s="142" t="s">
        <v>730</v>
      </c>
      <c r="MKS6" s="142" t="s">
        <v>730</v>
      </c>
      <c r="MKT6" s="142" t="s">
        <v>730</v>
      </c>
      <c r="MKU6" s="142" t="s">
        <v>730</v>
      </c>
      <c r="MKV6" s="142" t="s">
        <v>730</v>
      </c>
      <c r="MKW6" s="142" t="s">
        <v>730</v>
      </c>
      <c r="MKX6" s="142" t="s">
        <v>730</v>
      </c>
      <c r="MKY6" s="142" t="s">
        <v>730</v>
      </c>
      <c r="MKZ6" s="142" t="s">
        <v>730</v>
      </c>
      <c r="MLA6" s="142" t="s">
        <v>730</v>
      </c>
      <c r="MLB6" s="142" t="s">
        <v>730</v>
      </c>
      <c r="MLC6" s="142" t="s">
        <v>730</v>
      </c>
      <c r="MLD6" s="142" t="s">
        <v>730</v>
      </c>
      <c r="MLE6" s="142" t="s">
        <v>730</v>
      </c>
      <c r="MLF6" s="142" t="s">
        <v>730</v>
      </c>
      <c r="MLG6" s="142" t="s">
        <v>730</v>
      </c>
      <c r="MLH6" s="142" t="s">
        <v>730</v>
      </c>
      <c r="MLI6" s="142" t="s">
        <v>730</v>
      </c>
      <c r="MLJ6" s="142" t="s">
        <v>730</v>
      </c>
      <c r="MLK6" s="142" t="s">
        <v>730</v>
      </c>
      <c r="MLL6" s="142" t="s">
        <v>730</v>
      </c>
      <c r="MLM6" s="142" t="s">
        <v>730</v>
      </c>
      <c r="MLN6" s="142" t="s">
        <v>730</v>
      </c>
      <c r="MLO6" s="142" t="s">
        <v>730</v>
      </c>
      <c r="MLP6" s="142" t="s">
        <v>730</v>
      </c>
      <c r="MLQ6" s="142" t="s">
        <v>730</v>
      </c>
      <c r="MLR6" s="142" t="s">
        <v>730</v>
      </c>
      <c r="MLS6" s="142" t="s">
        <v>730</v>
      </c>
      <c r="MLT6" s="142" t="s">
        <v>730</v>
      </c>
      <c r="MLU6" s="142" t="s">
        <v>730</v>
      </c>
      <c r="MLV6" s="142" t="s">
        <v>730</v>
      </c>
      <c r="MLW6" s="142" t="s">
        <v>730</v>
      </c>
      <c r="MLX6" s="142" t="s">
        <v>730</v>
      </c>
      <c r="MLY6" s="142" t="s">
        <v>730</v>
      </c>
      <c r="MLZ6" s="142" t="s">
        <v>730</v>
      </c>
      <c r="MMA6" s="142" t="s">
        <v>730</v>
      </c>
      <c r="MMB6" s="142" t="s">
        <v>730</v>
      </c>
      <c r="MMC6" s="142" t="s">
        <v>730</v>
      </c>
      <c r="MMD6" s="142" t="s">
        <v>730</v>
      </c>
      <c r="MME6" s="142" t="s">
        <v>730</v>
      </c>
      <c r="MMF6" s="142" t="s">
        <v>730</v>
      </c>
      <c r="MMG6" s="142" t="s">
        <v>730</v>
      </c>
      <c r="MMH6" s="142" t="s">
        <v>730</v>
      </c>
      <c r="MMI6" s="142" t="s">
        <v>730</v>
      </c>
      <c r="MMJ6" s="142" t="s">
        <v>730</v>
      </c>
      <c r="MMK6" s="142" t="s">
        <v>730</v>
      </c>
      <c r="MML6" s="142" t="s">
        <v>730</v>
      </c>
      <c r="MMM6" s="142" t="s">
        <v>730</v>
      </c>
      <c r="MMN6" s="142" t="s">
        <v>730</v>
      </c>
      <c r="MMO6" s="142" t="s">
        <v>730</v>
      </c>
      <c r="MMP6" s="142" t="s">
        <v>730</v>
      </c>
      <c r="MMQ6" s="142" t="s">
        <v>730</v>
      </c>
      <c r="MMR6" s="142" t="s">
        <v>730</v>
      </c>
      <c r="MMS6" s="142" t="s">
        <v>730</v>
      </c>
      <c r="MMT6" s="142" t="s">
        <v>730</v>
      </c>
      <c r="MMU6" s="142" t="s">
        <v>730</v>
      </c>
      <c r="MMV6" s="142" t="s">
        <v>730</v>
      </c>
      <c r="MMW6" s="142" t="s">
        <v>730</v>
      </c>
      <c r="MMX6" s="142" t="s">
        <v>730</v>
      </c>
      <c r="MMY6" s="142" t="s">
        <v>730</v>
      </c>
      <c r="MMZ6" s="142" t="s">
        <v>730</v>
      </c>
      <c r="MNA6" s="142" t="s">
        <v>730</v>
      </c>
      <c r="MNB6" s="142" t="s">
        <v>730</v>
      </c>
      <c r="MNC6" s="142" t="s">
        <v>730</v>
      </c>
      <c r="MND6" s="142" t="s">
        <v>730</v>
      </c>
      <c r="MNE6" s="142" t="s">
        <v>730</v>
      </c>
      <c r="MNF6" s="142" t="s">
        <v>730</v>
      </c>
      <c r="MNG6" s="142" t="s">
        <v>730</v>
      </c>
      <c r="MNH6" s="142" t="s">
        <v>730</v>
      </c>
      <c r="MNI6" s="142" t="s">
        <v>730</v>
      </c>
      <c r="MNJ6" s="142" t="s">
        <v>730</v>
      </c>
      <c r="MNK6" s="142" t="s">
        <v>730</v>
      </c>
      <c r="MNL6" s="142" t="s">
        <v>730</v>
      </c>
      <c r="MNM6" s="142" t="s">
        <v>730</v>
      </c>
      <c r="MNN6" s="142" t="s">
        <v>730</v>
      </c>
      <c r="MNO6" s="142" t="s">
        <v>730</v>
      </c>
      <c r="MNP6" s="142" t="s">
        <v>730</v>
      </c>
      <c r="MNQ6" s="142" t="s">
        <v>730</v>
      </c>
      <c r="MNR6" s="142" t="s">
        <v>730</v>
      </c>
      <c r="MNS6" s="142" t="s">
        <v>730</v>
      </c>
      <c r="MNT6" s="142" t="s">
        <v>730</v>
      </c>
      <c r="MNU6" s="142" t="s">
        <v>730</v>
      </c>
      <c r="MNV6" s="142" t="s">
        <v>730</v>
      </c>
      <c r="MNW6" s="142" t="s">
        <v>730</v>
      </c>
      <c r="MNX6" s="142" t="s">
        <v>730</v>
      </c>
      <c r="MNY6" s="142" t="s">
        <v>730</v>
      </c>
      <c r="MNZ6" s="142" t="s">
        <v>730</v>
      </c>
      <c r="MOA6" s="142" t="s">
        <v>730</v>
      </c>
      <c r="MOB6" s="142" t="s">
        <v>730</v>
      </c>
      <c r="MOC6" s="142" t="s">
        <v>730</v>
      </c>
      <c r="MOD6" s="142" t="s">
        <v>730</v>
      </c>
      <c r="MOE6" s="142" t="s">
        <v>730</v>
      </c>
      <c r="MOF6" s="142" t="s">
        <v>730</v>
      </c>
      <c r="MOG6" s="142" t="s">
        <v>730</v>
      </c>
      <c r="MOH6" s="142" t="s">
        <v>730</v>
      </c>
      <c r="MOI6" s="142" t="s">
        <v>730</v>
      </c>
      <c r="MOJ6" s="142" t="s">
        <v>730</v>
      </c>
      <c r="MOK6" s="142" t="s">
        <v>730</v>
      </c>
      <c r="MOL6" s="142" t="s">
        <v>730</v>
      </c>
      <c r="MOM6" s="142" t="s">
        <v>730</v>
      </c>
      <c r="MON6" s="142" t="s">
        <v>730</v>
      </c>
      <c r="MOO6" s="142" t="s">
        <v>730</v>
      </c>
      <c r="MOP6" s="142" t="s">
        <v>730</v>
      </c>
      <c r="MOQ6" s="142" t="s">
        <v>730</v>
      </c>
      <c r="MOR6" s="142" t="s">
        <v>730</v>
      </c>
      <c r="MOS6" s="142" t="s">
        <v>730</v>
      </c>
      <c r="MOT6" s="142" t="s">
        <v>730</v>
      </c>
      <c r="MOU6" s="142" t="s">
        <v>730</v>
      </c>
      <c r="MOV6" s="142" t="s">
        <v>730</v>
      </c>
      <c r="MOW6" s="142" t="s">
        <v>730</v>
      </c>
      <c r="MOX6" s="142" t="s">
        <v>730</v>
      </c>
      <c r="MOY6" s="142" t="s">
        <v>730</v>
      </c>
      <c r="MOZ6" s="142" t="s">
        <v>730</v>
      </c>
      <c r="MPA6" s="142" t="s">
        <v>730</v>
      </c>
      <c r="MPB6" s="142" t="s">
        <v>730</v>
      </c>
      <c r="MPC6" s="142" t="s">
        <v>730</v>
      </c>
      <c r="MPD6" s="142" t="s">
        <v>730</v>
      </c>
      <c r="MPE6" s="142" t="s">
        <v>730</v>
      </c>
      <c r="MPF6" s="142" t="s">
        <v>730</v>
      </c>
      <c r="MPG6" s="142" t="s">
        <v>730</v>
      </c>
      <c r="MPH6" s="142" t="s">
        <v>730</v>
      </c>
      <c r="MPI6" s="142" t="s">
        <v>730</v>
      </c>
      <c r="MPJ6" s="142" t="s">
        <v>730</v>
      </c>
      <c r="MPK6" s="142" t="s">
        <v>730</v>
      </c>
      <c r="MPL6" s="142" t="s">
        <v>730</v>
      </c>
      <c r="MPM6" s="142" t="s">
        <v>730</v>
      </c>
      <c r="MPN6" s="142" t="s">
        <v>730</v>
      </c>
      <c r="MPO6" s="142" t="s">
        <v>730</v>
      </c>
      <c r="MPP6" s="142" t="s">
        <v>730</v>
      </c>
      <c r="MPQ6" s="142" t="s">
        <v>730</v>
      </c>
      <c r="MPR6" s="142" t="s">
        <v>730</v>
      </c>
      <c r="MPS6" s="142" t="s">
        <v>730</v>
      </c>
      <c r="MPT6" s="142" t="s">
        <v>730</v>
      </c>
      <c r="MPU6" s="142" t="s">
        <v>730</v>
      </c>
      <c r="MPV6" s="142" t="s">
        <v>730</v>
      </c>
      <c r="MPW6" s="142" t="s">
        <v>730</v>
      </c>
      <c r="MPX6" s="142" t="s">
        <v>730</v>
      </c>
      <c r="MPY6" s="142" t="s">
        <v>730</v>
      </c>
      <c r="MPZ6" s="142" t="s">
        <v>730</v>
      </c>
      <c r="MQA6" s="142" t="s">
        <v>730</v>
      </c>
      <c r="MQB6" s="142" t="s">
        <v>730</v>
      </c>
      <c r="MQC6" s="142" t="s">
        <v>730</v>
      </c>
      <c r="MQD6" s="142" t="s">
        <v>730</v>
      </c>
      <c r="MQE6" s="142" t="s">
        <v>730</v>
      </c>
      <c r="MQF6" s="142" t="s">
        <v>730</v>
      </c>
      <c r="MQG6" s="142" t="s">
        <v>730</v>
      </c>
      <c r="MQH6" s="142" t="s">
        <v>730</v>
      </c>
      <c r="MQI6" s="142" t="s">
        <v>730</v>
      </c>
      <c r="MQJ6" s="142" t="s">
        <v>730</v>
      </c>
      <c r="MQK6" s="142" t="s">
        <v>730</v>
      </c>
      <c r="MQL6" s="142" t="s">
        <v>730</v>
      </c>
      <c r="MQM6" s="142" t="s">
        <v>730</v>
      </c>
      <c r="MQN6" s="142" t="s">
        <v>730</v>
      </c>
      <c r="MQO6" s="142" t="s">
        <v>730</v>
      </c>
      <c r="MQP6" s="142" t="s">
        <v>730</v>
      </c>
      <c r="MQQ6" s="142" t="s">
        <v>730</v>
      </c>
      <c r="MQR6" s="142" t="s">
        <v>730</v>
      </c>
      <c r="MQS6" s="142" t="s">
        <v>730</v>
      </c>
      <c r="MQT6" s="142" t="s">
        <v>730</v>
      </c>
      <c r="MQU6" s="142" t="s">
        <v>730</v>
      </c>
      <c r="MQV6" s="142" t="s">
        <v>730</v>
      </c>
      <c r="MQW6" s="142" t="s">
        <v>730</v>
      </c>
      <c r="MQX6" s="142" t="s">
        <v>730</v>
      </c>
      <c r="MQY6" s="142" t="s">
        <v>730</v>
      </c>
      <c r="MQZ6" s="142" t="s">
        <v>730</v>
      </c>
      <c r="MRA6" s="142" t="s">
        <v>730</v>
      </c>
      <c r="MRB6" s="142" t="s">
        <v>730</v>
      </c>
      <c r="MRC6" s="142" t="s">
        <v>730</v>
      </c>
      <c r="MRD6" s="142" t="s">
        <v>730</v>
      </c>
      <c r="MRE6" s="142" t="s">
        <v>730</v>
      </c>
      <c r="MRF6" s="142" t="s">
        <v>730</v>
      </c>
      <c r="MRG6" s="142" t="s">
        <v>730</v>
      </c>
      <c r="MRH6" s="142" t="s">
        <v>730</v>
      </c>
      <c r="MRI6" s="142" t="s">
        <v>730</v>
      </c>
      <c r="MRJ6" s="142" t="s">
        <v>730</v>
      </c>
      <c r="MRK6" s="142" t="s">
        <v>730</v>
      </c>
      <c r="MRL6" s="142" t="s">
        <v>730</v>
      </c>
      <c r="MRM6" s="142" t="s">
        <v>730</v>
      </c>
      <c r="MRN6" s="142" t="s">
        <v>730</v>
      </c>
      <c r="MRO6" s="142" t="s">
        <v>730</v>
      </c>
      <c r="MRP6" s="142" t="s">
        <v>730</v>
      </c>
      <c r="MRQ6" s="142" t="s">
        <v>730</v>
      </c>
      <c r="MRR6" s="142" t="s">
        <v>730</v>
      </c>
      <c r="MRS6" s="142" t="s">
        <v>730</v>
      </c>
      <c r="MRT6" s="142" t="s">
        <v>730</v>
      </c>
      <c r="MRU6" s="142" t="s">
        <v>730</v>
      </c>
      <c r="MRV6" s="142" t="s">
        <v>730</v>
      </c>
      <c r="MRW6" s="142" t="s">
        <v>730</v>
      </c>
      <c r="MRX6" s="142" t="s">
        <v>730</v>
      </c>
      <c r="MRY6" s="142" t="s">
        <v>730</v>
      </c>
      <c r="MRZ6" s="142" t="s">
        <v>730</v>
      </c>
      <c r="MSA6" s="142" t="s">
        <v>730</v>
      </c>
      <c r="MSB6" s="142" t="s">
        <v>730</v>
      </c>
      <c r="MSC6" s="142" t="s">
        <v>730</v>
      </c>
      <c r="MSD6" s="142" t="s">
        <v>730</v>
      </c>
      <c r="MSE6" s="142" t="s">
        <v>730</v>
      </c>
      <c r="MSF6" s="142" t="s">
        <v>730</v>
      </c>
      <c r="MSG6" s="142" t="s">
        <v>730</v>
      </c>
      <c r="MSH6" s="142" t="s">
        <v>730</v>
      </c>
      <c r="MSI6" s="142" t="s">
        <v>730</v>
      </c>
      <c r="MSJ6" s="142" t="s">
        <v>730</v>
      </c>
      <c r="MSK6" s="142" t="s">
        <v>730</v>
      </c>
      <c r="MSL6" s="142" t="s">
        <v>730</v>
      </c>
      <c r="MSM6" s="142" t="s">
        <v>730</v>
      </c>
      <c r="MSN6" s="142" t="s">
        <v>730</v>
      </c>
      <c r="MSO6" s="142" t="s">
        <v>730</v>
      </c>
      <c r="MSP6" s="142" t="s">
        <v>730</v>
      </c>
      <c r="MSQ6" s="142" t="s">
        <v>730</v>
      </c>
      <c r="MSR6" s="142" t="s">
        <v>730</v>
      </c>
      <c r="MSS6" s="142" t="s">
        <v>730</v>
      </c>
      <c r="MST6" s="142" t="s">
        <v>730</v>
      </c>
      <c r="MSU6" s="142" t="s">
        <v>730</v>
      </c>
      <c r="MSV6" s="142" t="s">
        <v>730</v>
      </c>
      <c r="MSW6" s="142" t="s">
        <v>730</v>
      </c>
      <c r="MSX6" s="142" t="s">
        <v>730</v>
      </c>
      <c r="MSY6" s="142" t="s">
        <v>730</v>
      </c>
      <c r="MSZ6" s="142" t="s">
        <v>730</v>
      </c>
      <c r="MTA6" s="142" t="s">
        <v>730</v>
      </c>
      <c r="MTB6" s="142" t="s">
        <v>730</v>
      </c>
      <c r="MTC6" s="142" t="s">
        <v>730</v>
      </c>
      <c r="MTD6" s="142" t="s">
        <v>730</v>
      </c>
      <c r="MTE6" s="142" t="s">
        <v>730</v>
      </c>
      <c r="MTF6" s="142" t="s">
        <v>730</v>
      </c>
      <c r="MTG6" s="142" t="s">
        <v>730</v>
      </c>
      <c r="MTH6" s="142" t="s">
        <v>730</v>
      </c>
      <c r="MTI6" s="142" t="s">
        <v>730</v>
      </c>
      <c r="MTJ6" s="142" t="s">
        <v>730</v>
      </c>
      <c r="MTK6" s="142" t="s">
        <v>730</v>
      </c>
      <c r="MTL6" s="142" t="s">
        <v>730</v>
      </c>
      <c r="MTM6" s="142" t="s">
        <v>730</v>
      </c>
      <c r="MTN6" s="142" t="s">
        <v>730</v>
      </c>
      <c r="MTO6" s="142" t="s">
        <v>730</v>
      </c>
      <c r="MTP6" s="142" t="s">
        <v>730</v>
      </c>
      <c r="MTQ6" s="142" t="s">
        <v>730</v>
      </c>
      <c r="MTR6" s="142" t="s">
        <v>730</v>
      </c>
      <c r="MTS6" s="142" t="s">
        <v>730</v>
      </c>
      <c r="MTT6" s="142" t="s">
        <v>730</v>
      </c>
      <c r="MTU6" s="142" t="s">
        <v>730</v>
      </c>
      <c r="MTV6" s="142" t="s">
        <v>730</v>
      </c>
      <c r="MTW6" s="142" t="s">
        <v>730</v>
      </c>
      <c r="MTX6" s="142" t="s">
        <v>730</v>
      </c>
      <c r="MTY6" s="142" t="s">
        <v>730</v>
      </c>
      <c r="MTZ6" s="142" t="s">
        <v>730</v>
      </c>
      <c r="MUA6" s="142" t="s">
        <v>730</v>
      </c>
      <c r="MUB6" s="142" t="s">
        <v>730</v>
      </c>
      <c r="MUC6" s="142" t="s">
        <v>730</v>
      </c>
      <c r="MUD6" s="142" t="s">
        <v>730</v>
      </c>
      <c r="MUE6" s="142" t="s">
        <v>730</v>
      </c>
      <c r="MUF6" s="142" t="s">
        <v>730</v>
      </c>
      <c r="MUG6" s="142" t="s">
        <v>730</v>
      </c>
      <c r="MUH6" s="142" t="s">
        <v>730</v>
      </c>
      <c r="MUI6" s="142" t="s">
        <v>730</v>
      </c>
      <c r="MUJ6" s="142" t="s">
        <v>730</v>
      </c>
      <c r="MUK6" s="142" t="s">
        <v>730</v>
      </c>
      <c r="MUL6" s="142" t="s">
        <v>730</v>
      </c>
      <c r="MUM6" s="142" t="s">
        <v>730</v>
      </c>
      <c r="MUN6" s="142" t="s">
        <v>730</v>
      </c>
      <c r="MUO6" s="142" t="s">
        <v>730</v>
      </c>
      <c r="MUP6" s="142" t="s">
        <v>730</v>
      </c>
      <c r="MUQ6" s="142" t="s">
        <v>730</v>
      </c>
      <c r="MUR6" s="142" t="s">
        <v>730</v>
      </c>
      <c r="MUS6" s="142" t="s">
        <v>730</v>
      </c>
      <c r="MUT6" s="142" t="s">
        <v>730</v>
      </c>
      <c r="MUU6" s="142" t="s">
        <v>730</v>
      </c>
      <c r="MUV6" s="142" t="s">
        <v>730</v>
      </c>
      <c r="MUW6" s="142" t="s">
        <v>730</v>
      </c>
      <c r="MUX6" s="142" t="s">
        <v>730</v>
      </c>
      <c r="MUY6" s="142" t="s">
        <v>730</v>
      </c>
      <c r="MUZ6" s="142" t="s">
        <v>730</v>
      </c>
      <c r="MVA6" s="142" t="s">
        <v>730</v>
      </c>
      <c r="MVB6" s="142" t="s">
        <v>730</v>
      </c>
      <c r="MVC6" s="142" t="s">
        <v>730</v>
      </c>
      <c r="MVD6" s="142" t="s">
        <v>730</v>
      </c>
      <c r="MVE6" s="142" t="s">
        <v>730</v>
      </c>
      <c r="MVF6" s="142" t="s">
        <v>730</v>
      </c>
      <c r="MVG6" s="142" t="s">
        <v>730</v>
      </c>
      <c r="MVH6" s="142" t="s">
        <v>730</v>
      </c>
      <c r="MVI6" s="142" t="s">
        <v>730</v>
      </c>
      <c r="MVJ6" s="142" t="s">
        <v>730</v>
      </c>
      <c r="MVK6" s="142" t="s">
        <v>730</v>
      </c>
      <c r="MVL6" s="142" t="s">
        <v>730</v>
      </c>
      <c r="MVM6" s="142" t="s">
        <v>730</v>
      </c>
      <c r="MVN6" s="142" t="s">
        <v>730</v>
      </c>
      <c r="MVO6" s="142" t="s">
        <v>730</v>
      </c>
      <c r="MVP6" s="142" t="s">
        <v>730</v>
      </c>
      <c r="MVQ6" s="142" t="s">
        <v>730</v>
      </c>
      <c r="MVR6" s="142" t="s">
        <v>730</v>
      </c>
      <c r="MVS6" s="142" t="s">
        <v>730</v>
      </c>
      <c r="MVT6" s="142" t="s">
        <v>730</v>
      </c>
      <c r="MVU6" s="142" t="s">
        <v>730</v>
      </c>
      <c r="MVV6" s="142" t="s">
        <v>730</v>
      </c>
      <c r="MVW6" s="142" t="s">
        <v>730</v>
      </c>
      <c r="MVX6" s="142" t="s">
        <v>730</v>
      </c>
      <c r="MVY6" s="142" t="s">
        <v>730</v>
      </c>
      <c r="MVZ6" s="142" t="s">
        <v>730</v>
      </c>
      <c r="MWA6" s="142" t="s">
        <v>730</v>
      </c>
      <c r="MWB6" s="142" t="s">
        <v>730</v>
      </c>
      <c r="MWC6" s="142" t="s">
        <v>730</v>
      </c>
      <c r="MWD6" s="142" t="s">
        <v>730</v>
      </c>
      <c r="MWE6" s="142" t="s">
        <v>730</v>
      </c>
      <c r="MWF6" s="142" t="s">
        <v>730</v>
      </c>
      <c r="MWG6" s="142" t="s">
        <v>730</v>
      </c>
      <c r="MWH6" s="142" t="s">
        <v>730</v>
      </c>
      <c r="MWI6" s="142" t="s">
        <v>730</v>
      </c>
      <c r="MWJ6" s="142" t="s">
        <v>730</v>
      </c>
      <c r="MWK6" s="142" t="s">
        <v>730</v>
      </c>
      <c r="MWL6" s="142" t="s">
        <v>730</v>
      </c>
      <c r="MWM6" s="142" t="s">
        <v>730</v>
      </c>
      <c r="MWN6" s="142" t="s">
        <v>730</v>
      </c>
      <c r="MWO6" s="142" t="s">
        <v>730</v>
      </c>
      <c r="MWP6" s="142" t="s">
        <v>730</v>
      </c>
      <c r="MWQ6" s="142" t="s">
        <v>730</v>
      </c>
      <c r="MWR6" s="142" t="s">
        <v>730</v>
      </c>
      <c r="MWS6" s="142" t="s">
        <v>730</v>
      </c>
      <c r="MWT6" s="142" t="s">
        <v>730</v>
      </c>
      <c r="MWU6" s="142" t="s">
        <v>730</v>
      </c>
      <c r="MWV6" s="142" t="s">
        <v>730</v>
      </c>
      <c r="MWW6" s="142" t="s">
        <v>730</v>
      </c>
      <c r="MWX6" s="142" t="s">
        <v>730</v>
      </c>
      <c r="MWY6" s="142" t="s">
        <v>730</v>
      </c>
      <c r="MWZ6" s="142" t="s">
        <v>730</v>
      </c>
      <c r="MXA6" s="142" t="s">
        <v>730</v>
      </c>
      <c r="MXB6" s="142" t="s">
        <v>730</v>
      </c>
      <c r="MXC6" s="142" t="s">
        <v>730</v>
      </c>
      <c r="MXD6" s="142" t="s">
        <v>730</v>
      </c>
      <c r="MXE6" s="142" t="s">
        <v>730</v>
      </c>
      <c r="MXF6" s="142" t="s">
        <v>730</v>
      </c>
      <c r="MXG6" s="142" t="s">
        <v>730</v>
      </c>
      <c r="MXH6" s="142" t="s">
        <v>730</v>
      </c>
      <c r="MXI6" s="142" t="s">
        <v>730</v>
      </c>
      <c r="MXJ6" s="142" t="s">
        <v>730</v>
      </c>
      <c r="MXK6" s="142" t="s">
        <v>730</v>
      </c>
      <c r="MXL6" s="142" t="s">
        <v>730</v>
      </c>
      <c r="MXM6" s="142" t="s">
        <v>730</v>
      </c>
      <c r="MXN6" s="142" t="s">
        <v>730</v>
      </c>
      <c r="MXO6" s="142" t="s">
        <v>730</v>
      </c>
      <c r="MXP6" s="142" t="s">
        <v>730</v>
      </c>
      <c r="MXQ6" s="142" t="s">
        <v>730</v>
      </c>
      <c r="MXR6" s="142" t="s">
        <v>730</v>
      </c>
      <c r="MXS6" s="142" t="s">
        <v>730</v>
      </c>
      <c r="MXT6" s="142" t="s">
        <v>730</v>
      </c>
      <c r="MXU6" s="142" t="s">
        <v>730</v>
      </c>
      <c r="MXV6" s="142" t="s">
        <v>730</v>
      </c>
      <c r="MXW6" s="142" t="s">
        <v>730</v>
      </c>
      <c r="MXX6" s="142" t="s">
        <v>730</v>
      </c>
      <c r="MXY6" s="142" t="s">
        <v>730</v>
      </c>
      <c r="MXZ6" s="142" t="s">
        <v>730</v>
      </c>
      <c r="MYA6" s="142" t="s">
        <v>730</v>
      </c>
      <c r="MYB6" s="142" t="s">
        <v>730</v>
      </c>
      <c r="MYC6" s="142" t="s">
        <v>730</v>
      </c>
      <c r="MYD6" s="142" t="s">
        <v>730</v>
      </c>
      <c r="MYE6" s="142" t="s">
        <v>730</v>
      </c>
      <c r="MYF6" s="142" t="s">
        <v>730</v>
      </c>
      <c r="MYG6" s="142" t="s">
        <v>730</v>
      </c>
      <c r="MYH6" s="142" t="s">
        <v>730</v>
      </c>
      <c r="MYI6" s="142" t="s">
        <v>730</v>
      </c>
      <c r="MYJ6" s="142" t="s">
        <v>730</v>
      </c>
      <c r="MYK6" s="142" t="s">
        <v>730</v>
      </c>
      <c r="MYL6" s="142" t="s">
        <v>730</v>
      </c>
      <c r="MYM6" s="142" t="s">
        <v>730</v>
      </c>
      <c r="MYN6" s="142" t="s">
        <v>730</v>
      </c>
      <c r="MYO6" s="142" t="s">
        <v>730</v>
      </c>
      <c r="MYP6" s="142" t="s">
        <v>730</v>
      </c>
      <c r="MYQ6" s="142" t="s">
        <v>730</v>
      </c>
      <c r="MYR6" s="142" t="s">
        <v>730</v>
      </c>
      <c r="MYS6" s="142" t="s">
        <v>730</v>
      </c>
      <c r="MYT6" s="142" t="s">
        <v>730</v>
      </c>
      <c r="MYU6" s="142" t="s">
        <v>730</v>
      </c>
      <c r="MYV6" s="142" t="s">
        <v>730</v>
      </c>
      <c r="MYW6" s="142" t="s">
        <v>730</v>
      </c>
      <c r="MYX6" s="142" t="s">
        <v>730</v>
      </c>
      <c r="MYY6" s="142" t="s">
        <v>730</v>
      </c>
      <c r="MYZ6" s="142" t="s">
        <v>730</v>
      </c>
      <c r="MZA6" s="142" t="s">
        <v>730</v>
      </c>
      <c r="MZB6" s="142" t="s">
        <v>730</v>
      </c>
      <c r="MZC6" s="142" t="s">
        <v>730</v>
      </c>
      <c r="MZD6" s="142" t="s">
        <v>730</v>
      </c>
      <c r="MZE6" s="142" t="s">
        <v>730</v>
      </c>
      <c r="MZF6" s="142" t="s">
        <v>730</v>
      </c>
      <c r="MZG6" s="142" t="s">
        <v>730</v>
      </c>
      <c r="MZH6" s="142" t="s">
        <v>730</v>
      </c>
      <c r="MZI6" s="142" t="s">
        <v>730</v>
      </c>
      <c r="MZJ6" s="142" t="s">
        <v>730</v>
      </c>
      <c r="MZK6" s="142" t="s">
        <v>730</v>
      </c>
      <c r="MZL6" s="142" t="s">
        <v>730</v>
      </c>
      <c r="MZM6" s="142" t="s">
        <v>730</v>
      </c>
      <c r="MZN6" s="142" t="s">
        <v>730</v>
      </c>
      <c r="MZO6" s="142" t="s">
        <v>730</v>
      </c>
      <c r="MZP6" s="142" t="s">
        <v>730</v>
      </c>
      <c r="MZQ6" s="142" t="s">
        <v>730</v>
      </c>
      <c r="MZR6" s="142" t="s">
        <v>730</v>
      </c>
      <c r="MZS6" s="142" t="s">
        <v>730</v>
      </c>
      <c r="MZT6" s="142" t="s">
        <v>730</v>
      </c>
      <c r="MZU6" s="142" t="s">
        <v>730</v>
      </c>
      <c r="MZV6" s="142" t="s">
        <v>730</v>
      </c>
      <c r="MZW6" s="142" t="s">
        <v>730</v>
      </c>
      <c r="MZX6" s="142" t="s">
        <v>730</v>
      </c>
      <c r="MZY6" s="142" t="s">
        <v>730</v>
      </c>
      <c r="MZZ6" s="142" t="s">
        <v>730</v>
      </c>
      <c r="NAA6" s="142" t="s">
        <v>730</v>
      </c>
      <c r="NAB6" s="142" t="s">
        <v>730</v>
      </c>
      <c r="NAC6" s="142" t="s">
        <v>730</v>
      </c>
      <c r="NAD6" s="142" t="s">
        <v>730</v>
      </c>
      <c r="NAE6" s="142" t="s">
        <v>730</v>
      </c>
      <c r="NAF6" s="142" t="s">
        <v>730</v>
      </c>
      <c r="NAG6" s="142" t="s">
        <v>730</v>
      </c>
      <c r="NAH6" s="142" t="s">
        <v>730</v>
      </c>
      <c r="NAI6" s="142" t="s">
        <v>730</v>
      </c>
      <c r="NAJ6" s="142" t="s">
        <v>730</v>
      </c>
      <c r="NAK6" s="142" t="s">
        <v>730</v>
      </c>
      <c r="NAL6" s="142" t="s">
        <v>730</v>
      </c>
      <c r="NAM6" s="142" t="s">
        <v>730</v>
      </c>
      <c r="NAN6" s="142" t="s">
        <v>730</v>
      </c>
      <c r="NAO6" s="142" t="s">
        <v>730</v>
      </c>
      <c r="NAP6" s="142" t="s">
        <v>730</v>
      </c>
      <c r="NAQ6" s="142" t="s">
        <v>730</v>
      </c>
      <c r="NAR6" s="142" t="s">
        <v>730</v>
      </c>
      <c r="NAS6" s="142" t="s">
        <v>730</v>
      </c>
      <c r="NAT6" s="142" t="s">
        <v>730</v>
      </c>
      <c r="NAU6" s="142" t="s">
        <v>730</v>
      </c>
      <c r="NAV6" s="142" t="s">
        <v>730</v>
      </c>
      <c r="NAW6" s="142" t="s">
        <v>730</v>
      </c>
      <c r="NAX6" s="142" t="s">
        <v>730</v>
      </c>
      <c r="NAY6" s="142" t="s">
        <v>730</v>
      </c>
      <c r="NAZ6" s="142" t="s">
        <v>730</v>
      </c>
      <c r="NBA6" s="142" t="s">
        <v>730</v>
      </c>
      <c r="NBB6" s="142" t="s">
        <v>730</v>
      </c>
      <c r="NBC6" s="142" t="s">
        <v>730</v>
      </c>
      <c r="NBD6" s="142" t="s">
        <v>730</v>
      </c>
      <c r="NBE6" s="142" t="s">
        <v>730</v>
      </c>
      <c r="NBF6" s="142" t="s">
        <v>730</v>
      </c>
      <c r="NBG6" s="142" t="s">
        <v>730</v>
      </c>
      <c r="NBH6" s="142" t="s">
        <v>730</v>
      </c>
      <c r="NBI6" s="142" t="s">
        <v>730</v>
      </c>
      <c r="NBJ6" s="142" t="s">
        <v>730</v>
      </c>
      <c r="NBK6" s="142" t="s">
        <v>730</v>
      </c>
      <c r="NBL6" s="142" t="s">
        <v>730</v>
      </c>
      <c r="NBM6" s="142" t="s">
        <v>730</v>
      </c>
      <c r="NBN6" s="142" t="s">
        <v>730</v>
      </c>
      <c r="NBO6" s="142" t="s">
        <v>730</v>
      </c>
      <c r="NBP6" s="142" t="s">
        <v>730</v>
      </c>
      <c r="NBQ6" s="142" t="s">
        <v>730</v>
      </c>
      <c r="NBR6" s="142" t="s">
        <v>730</v>
      </c>
      <c r="NBS6" s="142" t="s">
        <v>730</v>
      </c>
      <c r="NBT6" s="142" t="s">
        <v>730</v>
      </c>
      <c r="NBU6" s="142" t="s">
        <v>730</v>
      </c>
      <c r="NBV6" s="142" t="s">
        <v>730</v>
      </c>
      <c r="NBW6" s="142" t="s">
        <v>730</v>
      </c>
      <c r="NBX6" s="142" t="s">
        <v>730</v>
      </c>
      <c r="NBY6" s="142" t="s">
        <v>730</v>
      </c>
      <c r="NBZ6" s="142" t="s">
        <v>730</v>
      </c>
      <c r="NCA6" s="142" t="s">
        <v>730</v>
      </c>
      <c r="NCB6" s="142" t="s">
        <v>730</v>
      </c>
      <c r="NCC6" s="142" t="s">
        <v>730</v>
      </c>
      <c r="NCD6" s="142" t="s">
        <v>730</v>
      </c>
      <c r="NCE6" s="142" t="s">
        <v>730</v>
      </c>
      <c r="NCF6" s="142" t="s">
        <v>730</v>
      </c>
      <c r="NCG6" s="142" t="s">
        <v>730</v>
      </c>
      <c r="NCH6" s="142" t="s">
        <v>730</v>
      </c>
      <c r="NCI6" s="142" t="s">
        <v>730</v>
      </c>
      <c r="NCJ6" s="142" t="s">
        <v>730</v>
      </c>
      <c r="NCK6" s="142" t="s">
        <v>730</v>
      </c>
      <c r="NCL6" s="142" t="s">
        <v>730</v>
      </c>
      <c r="NCM6" s="142" t="s">
        <v>730</v>
      </c>
      <c r="NCN6" s="142" t="s">
        <v>730</v>
      </c>
      <c r="NCO6" s="142" t="s">
        <v>730</v>
      </c>
      <c r="NCP6" s="142" t="s">
        <v>730</v>
      </c>
      <c r="NCQ6" s="142" t="s">
        <v>730</v>
      </c>
      <c r="NCR6" s="142" t="s">
        <v>730</v>
      </c>
      <c r="NCS6" s="142" t="s">
        <v>730</v>
      </c>
      <c r="NCT6" s="142" t="s">
        <v>730</v>
      </c>
      <c r="NCU6" s="142" t="s">
        <v>730</v>
      </c>
      <c r="NCV6" s="142" t="s">
        <v>730</v>
      </c>
      <c r="NCW6" s="142" t="s">
        <v>730</v>
      </c>
      <c r="NCX6" s="142" t="s">
        <v>730</v>
      </c>
      <c r="NCY6" s="142" t="s">
        <v>730</v>
      </c>
      <c r="NCZ6" s="142" t="s">
        <v>730</v>
      </c>
      <c r="NDA6" s="142" t="s">
        <v>730</v>
      </c>
      <c r="NDB6" s="142" t="s">
        <v>730</v>
      </c>
      <c r="NDC6" s="142" t="s">
        <v>730</v>
      </c>
      <c r="NDD6" s="142" t="s">
        <v>730</v>
      </c>
      <c r="NDE6" s="142" t="s">
        <v>730</v>
      </c>
      <c r="NDF6" s="142" t="s">
        <v>730</v>
      </c>
      <c r="NDG6" s="142" t="s">
        <v>730</v>
      </c>
      <c r="NDH6" s="142" t="s">
        <v>730</v>
      </c>
      <c r="NDI6" s="142" t="s">
        <v>730</v>
      </c>
      <c r="NDJ6" s="142" t="s">
        <v>730</v>
      </c>
      <c r="NDK6" s="142" t="s">
        <v>730</v>
      </c>
      <c r="NDL6" s="142" t="s">
        <v>730</v>
      </c>
      <c r="NDM6" s="142" t="s">
        <v>730</v>
      </c>
      <c r="NDN6" s="142" t="s">
        <v>730</v>
      </c>
      <c r="NDO6" s="142" t="s">
        <v>730</v>
      </c>
      <c r="NDP6" s="142" t="s">
        <v>730</v>
      </c>
      <c r="NDQ6" s="142" t="s">
        <v>730</v>
      </c>
      <c r="NDR6" s="142" t="s">
        <v>730</v>
      </c>
      <c r="NDS6" s="142" t="s">
        <v>730</v>
      </c>
      <c r="NDT6" s="142" t="s">
        <v>730</v>
      </c>
      <c r="NDU6" s="142" t="s">
        <v>730</v>
      </c>
      <c r="NDV6" s="142" t="s">
        <v>730</v>
      </c>
      <c r="NDW6" s="142" t="s">
        <v>730</v>
      </c>
      <c r="NDX6" s="142" t="s">
        <v>730</v>
      </c>
      <c r="NDY6" s="142" t="s">
        <v>730</v>
      </c>
      <c r="NDZ6" s="142" t="s">
        <v>730</v>
      </c>
      <c r="NEA6" s="142" t="s">
        <v>730</v>
      </c>
      <c r="NEB6" s="142" t="s">
        <v>730</v>
      </c>
      <c r="NEC6" s="142" t="s">
        <v>730</v>
      </c>
      <c r="NED6" s="142" t="s">
        <v>730</v>
      </c>
      <c r="NEE6" s="142" t="s">
        <v>730</v>
      </c>
      <c r="NEF6" s="142" t="s">
        <v>730</v>
      </c>
      <c r="NEG6" s="142" t="s">
        <v>730</v>
      </c>
      <c r="NEH6" s="142" t="s">
        <v>730</v>
      </c>
      <c r="NEI6" s="142" t="s">
        <v>730</v>
      </c>
      <c r="NEJ6" s="142" t="s">
        <v>730</v>
      </c>
      <c r="NEK6" s="142" t="s">
        <v>730</v>
      </c>
      <c r="NEL6" s="142" t="s">
        <v>730</v>
      </c>
      <c r="NEM6" s="142" t="s">
        <v>730</v>
      </c>
      <c r="NEN6" s="142" t="s">
        <v>730</v>
      </c>
      <c r="NEO6" s="142" t="s">
        <v>730</v>
      </c>
      <c r="NEP6" s="142" t="s">
        <v>730</v>
      </c>
      <c r="NEQ6" s="142" t="s">
        <v>730</v>
      </c>
      <c r="NER6" s="142" t="s">
        <v>730</v>
      </c>
      <c r="NES6" s="142" t="s">
        <v>730</v>
      </c>
      <c r="NET6" s="142" t="s">
        <v>730</v>
      </c>
      <c r="NEU6" s="142" t="s">
        <v>730</v>
      </c>
      <c r="NEV6" s="142" t="s">
        <v>730</v>
      </c>
      <c r="NEW6" s="142" t="s">
        <v>730</v>
      </c>
      <c r="NEX6" s="142" t="s">
        <v>730</v>
      </c>
      <c r="NEY6" s="142" t="s">
        <v>730</v>
      </c>
      <c r="NEZ6" s="142" t="s">
        <v>730</v>
      </c>
      <c r="NFA6" s="142" t="s">
        <v>730</v>
      </c>
      <c r="NFB6" s="142" t="s">
        <v>730</v>
      </c>
      <c r="NFC6" s="142" t="s">
        <v>730</v>
      </c>
      <c r="NFD6" s="142" t="s">
        <v>730</v>
      </c>
      <c r="NFE6" s="142" t="s">
        <v>730</v>
      </c>
      <c r="NFF6" s="142" t="s">
        <v>730</v>
      </c>
      <c r="NFG6" s="142" t="s">
        <v>730</v>
      </c>
      <c r="NFH6" s="142" t="s">
        <v>730</v>
      </c>
      <c r="NFI6" s="142" t="s">
        <v>730</v>
      </c>
      <c r="NFJ6" s="142" t="s">
        <v>730</v>
      </c>
      <c r="NFK6" s="142" t="s">
        <v>730</v>
      </c>
      <c r="NFL6" s="142" t="s">
        <v>730</v>
      </c>
      <c r="NFM6" s="142" t="s">
        <v>730</v>
      </c>
      <c r="NFN6" s="142" t="s">
        <v>730</v>
      </c>
      <c r="NFO6" s="142" t="s">
        <v>730</v>
      </c>
      <c r="NFP6" s="142" t="s">
        <v>730</v>
      </c>
      <c r="NFQ6" s="142" t="s">
        <v>730</v>
      </c>
      <c r="NFR6" s="142" t="s">
        <v>730</v>
      </c>
      <c r="NFS6" s="142" t="s">
        <v>730</v>
      </c>
      <c r="NFT6" s="142" t="s">
        <v>730</v>
      </c>
      <c r="NFU6" s="142" t="s">
        <v>730</v>
      </c>
      <c r="NFV6" s="142" t="s">
        <v>730</v>
      </c>
      <c r="NFW6" s="142" t="s">
        <v>730</v>
      </c>
      <c r="NFX6" s="142" t="s">
        <v>730</v>
      </c>
      <c r="NFY6" s="142" t="s">
        <v>730</v>
      </c>
      <c r="NFZ6" s="142" t="s">
        <v>730</v>
      </c>
      <c r="NGA6" s="142" t="s">
        <v>730</v>
      </c>
      <c r="NGB6" s="142" t="s">
        <v>730</v>
      </c>
      <c r="NGC6" s="142" t="s">
        <v>730</v>
      </c>
      <c r="NGD6" s="142" t="s">
        <v>730</v>
      </c>
      <c r="NGE6" s="142" t="s">
        <v>730</v>
      </c>
      <c r="NGF6" s="142" t="s">
        <v>730</v>
      </c>
      <c r="NGG6" s="142" t="s">
        <v>730</v>
      </c>
      <c r="NGH6" s="142" t="s">
        <v>730</v>
      </c>
      <c r="NGI6" s="142" t="s">
        <v>730</v>
      </c>
      <c r="NGJ6" s="142" t="s">
        <v>730</v>
      </c>
      <c r="NGK6" s="142" t="s">
        <v>730</v>
      </c>
      <c r="NGL6" s="142" t="s">
        <v>730</v>
      </c>
      <c r="NGM6" s="142" t="s">
        <v>730</v>
      </c>
      <c r="NGN6" s="142" t="s">
        <v>730</v>
      </c>
      <c r="NGO6" s="142" t="s">
        <v>730</v>
      </c>
      <c r="NGP6" s="142" t="s">
        <v>730</v>
      </c>
      <c r="NGQ6" s="142" t="s">
        <v>730</v>
      </c>
      <c r="NGR6" s="142" t="s">
        <v>730</v>
      </c>
      <c r="NGS6" s="142" t="s">
        <v>730</v>
      </c>
      <c r="NGT6" s="142" t="s">
        <v>730</v>
      </c>
      <c r="NGU6" s="142" t="s">
        <v>730</v>
      </c>
      <c r="NGV6" s="142" t="s">
        <v>730</v>
      </c>
      <c r="NGW6" s="142" t="s">
        <v>730</v>
      </c>
      <c r="NGX6" s="142" t="s">
        <v>730</v>
      </c>
      <c r="NGY6" s="142" t="s">
        <v>730</v>
      </c>
      <c r="NGZ6" s="142" t="s">
        <v>730</v>
      </c>
      <c r="NHA6" s="142" t="s">
        <v>730</v>
      </c>
      <c r="NHB6" s="142" t="s">
        <v>730</v>
      </c>
      <c r="NHC6" s="142" t="s">
        <v>730</v>
      </c>
      <c r="NHD6" s="142" t="s">
        <v>730</v>
      </c>
      <c r="NHE6" s="142" t="s">
        <v>730</v>
      </c>
      <c r="NHF6" s="142" t="s">
        <v>730</v>
      </c>
      <c r="NHG6" s="142" t="s">
        <v>730</v>
      </c>
      <c r="NHH6" s="142" t="s">
        <v>730</v>
      </c>
      <c r="NHI6" s="142" t="s">
        <v>730</v>
      </c>
      <c r="NHJ6" s="142" t="s">
        <v>730</v>
      </c>
      <c r="NHK6" s="142" t="s">
        <v>730</v>
      </c>
      <c r="NHL6" s="142" t="s">
        <v>730</v>
      </c>
      <c r="NHM6" s="142" t="s">
        <v>730</v>
      </c>
      <c r="NHN6" s="142" t="s">
        <v>730</v>
      </c>
      <c r="NHO6" s="142" t="s">
        <v>730</v>
      </c>
      <c r="NHP6" s="142" t="s">
        <v>730</v>
      </c>
      <c r="NHQ6" s="142" t="s">
        <v>730</v>
      </c>
      <c r="NHR6" s="142" t="s">
        <v>730</v>
      </c>
      <c r="NHS6" s="142" t="s">
        <v>730</v>
      </c>
      <c r="NHT6" s="142" t="s">
        <v>730</v>
      </c>
      <c r="NHU6" s="142" t="s">
        <v>730</v>
      </c>
      <c r="NHV6" s="142" t="s">
        <v>730</v>
      </c>
      <c r="NHW6" s="142" t="s">
        <v>730</v>
      </c>
      <c r="NHX6" s="142" t="s">
        <v>730</v>
      </c>
      <c r="NHY6" s="142" t="s">
        <v>730</v>
      </c>
      <c r="NHZ6" s="142" t="s">
        <v>730</v>
      </c>
      <c r="NIA6" s="142" t="s">
        <v>730</v>
      </c>
      <c r="NIB6" s="142" t="s">
        <v>730</v>
      </c>
      <c r="NIC6" s="142" t="s">
        <v>730</v>
      </c>
      <c r="NID6" s="142" t="s">
        <v>730</v>
      </c>
      <c r="NIE6" s="142" t="s">
        <v>730</v>
      </c>
      <c r="NIF6" s="142" t="s">
        <v>730</v>
      </c>
      <c r="NIG6" s="142" t="s">
        <v>730</v>
      </c>
      <c r="NIH6" s="142" t="s">
        <v>730</v>
      </c>
      <c r="NII6" s="142" t="s">
        <v>730</v>
      </c>
      <c r="NIJ6" s="142" t="s">
        <v>730</v>
      </c>
      <c r="NIK6" s="142" t="s">
        <v>730</v>
      </c>
      <c r="NIL6" s="142" t="s">
        <v>730</v>
      </c>
      <c r="NIM6" s="142" t="s">
        <v>730</v>
      </c>
      <c r="NIN6" s="142" t="s">
        <v>730</v>
      </c>
      <c r="NIO6" s="142" t="s">
        <v>730</v>
      </c>
      <c r="NIP6" s="142" t="s">
        <v>730</v>
      </c>
      <c r="NIQ6" s="142" t="s">
        <v>730</v>
      </c>
      <c r="NIR6" s="142" t="s">
        <v>730</v>
      </c>
      <c r="NIS6" s="142" t="s">
        <v>730</v>
      </c>
      <c r="NIT6" s="142" t="s">
        <v>730</v>
      </c>
      <c r="NIU6" s="142" t="s">
        <v>730</v>
      </c>
      <c r="NIV6" s="142" t="s">
        <v>730</v>
      </c>
      <c r="NIW6" s="142" t="s">
        <v>730</v>
      </c>
      <c r="NIX6" s="142" t="s">
        <v>730</v>
      </c>
      <c r="NIY6" s="142" t="s">
        <v>730</v>
      </c>
      <c r="NIZ6" s="142" t="s">
        <v>730</v>
      </c>
      <c r="NJA6" s="142" t="s">
        <v>730</v>
      </c>
      <c r="NJB6" s="142" t="s">
        <v>730</v>
      </c>
      <c r="NJC6" s="142" t="s">
        <v>730</v>
      </c>
      <c r="NJD6" s="142" t="s">
        <v>730</v>
      </c>
      <c r="NJE6" s="142" t="s">
        <v>730</v>
      </c>
      <c r="NJF6" s="142" t="s">
        <v>730</v>
      </c>
      <c r="NJG6" s="142" t="s">
        <v>730</v>
      </c>
      <c r="NJH6" s="142" t="s">
        <v>730</v>
      </c>
      <c r="NJI6" s="142" t="s">
        <v>730</v>
      </c>
      <c r="NJJ6" s="142" t="s">
        <v>730</v>
      </c>
      <c r="NJK6" s="142" t="s">
        <v>730</v>
      </c>
      <c r="NJL6" s="142" t="s">
        <v>730</v>
      </c>
      <c r="NJM6" s="142" t="s">
        <v>730</v>
      </c>
      <c r="NJN6" s="142" t="s">
        <v>730</v>
      </c>
      <c r="NJO6" s="142" t="s">
        <v>730</v>
      </c>
      <c r="NJP6" s="142" t="s">
        <v>730</v>
      </c>
      <c r="NJQ6" s="142" t="s">
        <v>730</v>
      </c>
      <c r="NJR6" s="142" t="s">
        <v>730</v>
      </c>
      <c r="NJS6" s="142" t="s">
        <v>730</v>
      </c>
      <c r="NJT6" s="142" t="s">
        <v>730</v>
      </c>
      <c r="NJU6" s="142" t="s">
        <v>730</v>
      </c>
      <c r="NJV6" s="142" t="s">
        <v>730</v>
      </c>
      <c r="NJW6" s="142" t="s">
        <v>730</v>
      </c>
      <c r="NJX6" s="142" t="s">
        <v>730</v>
      </c>
      <c r="NJY6" s="142" t="s">
        <v>730</v>
      </c>
      <c r="NJZ6" s="142" t="s">
        <v>730</v>
      </c>
      <c r="NKA6" s="142" t="s">
        <v>730</v>
      </c>
      <c r="NKB6" s="142" t="s">
        <v>730</v>
      </c>
      <c r="NKC6" s="142" t="s">
        <v>730</v>
      </c>
      <c r="NKD6" s="142" t="s">
        <v>730</v>
      </c>
      <c r="NKE6" s="142" t="s">
        <v>730</v>
      </c>
      <c r="NKF6" s="142" t="s">
        <v>730</v>
      </c>
      <c r="NKG6" s="142" t="s">
        <v>730</v>
      </c>
      <c r="NKH6" s="142" t="s">
        <v>730</v>
      </c>
      <c r="NKI6" s="142" t="s">
        <v>730</v>
      </c>
      <c r="NKJ6" s="142" t="s">
        <v>730</v>
      </c>
      <c r="NKK6" s="142" t="s">
        <v>730</v>
      </c>
      <c r="NKL6" s="142" t="s">
        <v>730</v>
      </c>
      <c r="NKM6" s="142" t="s">
        <v>730</v>
      </c>
      <c r="NKN6" s="142" t="s">
        <v>730</v>
      </c>
      <c r="NKO6" s="142" t="s">
        <v>730</v>
      </c>
      <c r="NKP6" s="142" t="s">
        <v>730</v>
      </c>
      <c r="NKQ6" s="142" t="s">
        <v>730</v>
      </c>
      <c r="NKR6" s="142" t="s">
        <v>730</v>
      </c>
      <c r="NKS6" s="142" t="s">
        <v>730</v>
      </c>
      <c r="NKT6" s="142" t="s">
        <v>730</v>
      </c>
      <c r="NKU6" s="142" t="s">
        <v>730</v>
      </c>
      <c r="NKV6" s="142" t="s">
        <v>730</v>
      </c>
      <c r="NKW6" s="142" t="s">
        <v>730</v>
      </c>
      <c r="NKX6" s="142" t="s">
        <v>730</v>
      </c>
      <c r="NKY6" s="142" t="s">
        <v>730</v>
      </c>
      <c r="NKZ6" s="142" t="s">
        <v>730</v>
      </c>
      <c r="NLA6" s="142" t="s">
        <v>730</v>
      </c>
      <c r="NLB6" s="142" t="s">
        <v>730</v>
      </c>
      <c r="NLC6" s="142" t="s">
        <v>730</v>
      </c>
      <c r="NLD6" s="142" t="s">
        <v>730</v>
      </c>
      <c r="NLE6" s="142" t="s">
        <v>730</v>
      </c>
      <c r="NLF6" s="142" t="s">
        <v>730</v>
      </c>
      <c r="NLG6" s="142" t="s">
        <v>730</v>
      </c>
      <c r="NLH6" s="142" t="s">
        <v>730</v>
      </c>
      <c r="NLI6" s="142" t="s">
        <v>730</v>
      </c>
      <c r="NLJ6" s="142" t="s">
        <v>730</v>
      </c>
      <c r="NLK6" s="142" t="s">
        <v>730</v>
      </c>
      <c r="NLL6" s="142" t="s">
        <v>730</v>
      </c>
      <c r="NLM6" s="142" t="s">
        <v>730</v>
      </c>
      <c r="NLN6" s="142" t="s">
        <v>730</v>
      </c>
      <c r="NLO6" s="142" t="s">
        <v>730</v>
      </c>
      <c r="NLP6" s="142" t="s">
        <v>730</v>
      </c>
      <c r="NLQ6" s="142" t="s">
        <v>730</v>
      </c>
      <c r="NLR6" s="142" t="s">
        <v>730</v>
      </c>
      <c r="NLS6" s="142" t="s">
        <v>730</v>
      </c>
      <c r="NLT6" s="142" t="s">
        <v>730</v>
      </c>
      <c r="NLU6" s="142" t="s">
        <v>730</v>
      </c>
      <c r="NLV6" s="142" t="s">
        <v>730</v>
      </c>
      <c r="NLW6" s="142" t="s">
        <v>730</v>
      </c>
      <c r="NLX6" s="142" t="s">
        <v>730</v>
      </c>
      <c r="NLY6" s="142" t="s">
        <v>730</v>
      </c>
      <c r="NLZ6" s="142" t="s">
        <v>730</v>
      </c>
      <c r="NMA6" s="142" t="s">
        <v>730</v>
      </c>
      <c r="NMB6" s="142" t="s">
        <v>730</v>
      </c>
      <c r="NMC6" s="142" t="s">
        <v>730</v>
      </c>
      <c r="NMD6" s="142" t="s">
        <v>730</v>
      </c>
      <c r="NME6" s="142" t="s">
        <v>730</v>
      </c>
      <c r="NMF6" s="142" t="s">
        <v>730</v>
      </c>
      <c r="NMG6" s="142" t="s">
        <v>730</v>
      </c>
      <c r="NMH6" s="142" t="s">
        <v>730</v>
      </c>
      <c r="NMI6" s="142" t="s">
        <v>730</v>
      </c>
      <c r="NMJ6" s="142" t="s">
        <v>730</v>
      </c>
      <c r="NMK6" s="142" t="s">
        <v>730</v>
      </c>
      <c r="NML6" s="142" t="s">
        <v>730</v>
      </c>
      <c r="NMM6" s="142" t="s">
        <v>730</v>
      </c>
      <c r="NMN6" s="142" t="s">
        <v>730</v>
      </c>
      <c r="NMO6" s="142" t="s">
        <v>730</v>
      </c>
      <c r="NMP6" s="142" t="s">
        <v>730</v>
      </c>
      <c r="NMQ6" s="142" t="s">
        <v>730</v>
      </c>
      <c r="NMR6" s="142" t="s">
        <v>730</v>
      </c>
      <c r="NMS6" s="142" t="s">
        <v>730</v>
      </c>
      <c r="NMT6" s="142" t="s">
        <v>730</v>
      </c>
      <c r="NMU6" s="142" t="s">
        <v>730</v>
      </c>
      <c r="NMV6" s="142" t="s">
        <v>730</v>
      </c>
      <c r="NMW6" s="142" t="s">
        <v>730</v>
      </c>
      <c r="NMX6" s="142" t="s">
        <v>730</v>
      </c>
      <c r="NMY6" s="142" t="s">
        <v>730</v>
      </c>
      <c r="NMZ6" s="142" t="s">
        <v>730</v>
      </c>
      <c r="NNA6" s="142" t="s">
        <v>730</v>
      </c>
      <c r="NNB6" s="142" t="s">
        <v>730</v>
      </c>
      <c r="NNC6" s="142" t="s">
        <v>730</v>
      </c>
      <c r="NND6" s="142" t="s">
        <v>730</v>
      </c>
      <c r="NNE6" s="142" t="s">
        <v>730</v>
      </c>
      <c r="NNF6" s="142" t="s">
        <v>730</v>
      </c>
      <c r="NNG6" s="142" t="s">
        <v>730</v>
      </c>
      <c r="NNH6" s="142" t="s">
        <v>730</v>
      </c>
      <c r="NNI6" s="142" t="s">
        <v>730</v>
      </c>
      <c r="NNJ6" s="142" t="s">
        <v>730</v>
      </c>
      <c r="NNK6" s="142" t="s">
        <v>730</v>
      </c>
      <c r="NNL6" s="142" t="s">
        <v>730</v>
      </c>
      <c r="NNM6" s="142" t="s">
        <v>730</v>
      </c>
      <c r="NNN6" s="142" t="s">
        <v>730</v>
      </c>
      <c r="NNO6" s="142" t="s">
        <v>730</v>
      </c>
      <c r="NNP6" s="142" t="s">
        <v>730</v>
      </c>
      <c r="NNQ6" s="142" t="s">
        <v>730</v>
      </c>
      <c r="NNR6" s="142" t="s">
        <v>730</v>
      </c>
      <c r="NNS6" s="142" t="s">
        <v>730</v>
      </c>
      <c r="NNT6" s="142" t="s">
        <v>730</v>
      </c>
      <c r="NNU6" s="142" t="s">
        <v>730</v>
      </c>
      <c r="NNV6" s="142" t="s">
        <v>730</v>
      </c>
      <c r="NNW6" s="142" t="s">
        <v>730</v>
      </c>
      <c r="NNX6" s="142" t="s">
        <v>730</v>
      </c>
      <c r="NNY6" s="142" t="s">
        <v>730</v>
      </c>
      <c r="NNZ6" s="142" t="s">
        <v>730</v>
      </c>
      <c r="NOA6" s="142" t="s">
        <v>730</v>
      </c>
      <c r="NOB6" s="142" t="s">
        <v>730</v>
      </c>
      <c r="NOC6" s="142" t="s">
        <v>730</v>
      </c>
      <c r="NOD6" s="142" t="s">
        <v>730</v>
      </c>
      <c r="NOE6" s="142" t="s">
        <v>730</v>
      </c>
      <c r="NOF6" s="142" t="s">
        <v>730</v>
      </c>
      <c r="NOG6" s="142" t="s">
        <v>730</v>
      </c>
      <c r="NOH6" s="142" t="s">
        <v>730</v>
      </c>
      <c r="NOI6" s="142" t="s">
        <v>730</v>
      </c>
      <c r="NOJ6" s="142" t="s">
        <v>730</v>
      </c>
      <c r="NOK6" s="142" t="s">
        <v>730</v>
      </c>
      <c r="NOL6" s="142" t="s">
        <v>730</v>
      </c>
      <c r="NOM6" s="142" t="s">
        <v>730</v>
      </c>
      <c r="NON6" s="142" t="s">
        <v>730</v>
      </c>
      <c r="NOO6" s="142" t="s">
        <v>730</v>
      </c>
      <c r="NOP6" s="142" t="s">
        <v>730</v>
      </c>
      <c r="NOQ6" s="142" t="s">
        <v>730</v>
      </c>
      <c r="NOR6" s="142" t="s">
        <v>730</v>
      </c>
      <c r="NOS6" s="142" t="s">
        <v>730</v>
      </c>
      <c r="NOT6" s="142" t="s">
        <v>730</v>
      </c>
      <c r="NOU6" s="142" t="s">
        <v>730</v>
      </c>
      <c r="NOV6" s="142" t="s">
        <v>730</v>
      </c>
      <c r="NOW6" s="142" t="s">
        <v>730</v>
      </c>
      <c r="NOX6" s="142" t="s">
        <v>730</v>
      </c>
      <c r="NOY6" s="142" t="s">
        <v>730</v>
      </c>
      <c r="NOZ6" s="142" t="s">
        <v>730</v>
      </c>
      <c r="NPA6" s="142" t="s">
        <v>730</v>
      </c>
      <c r="NPB6" s="142" t="s">
        <v>730</v>
      </c>
      <c r="NPC6" s="142" t="s">
        <v>730</v>
      </c>
      <c r="NPD6" s="142" t="s">
        <v>730</v>
      </c>
      <c r="NPE6" s="142" t="s">
        <v>730</v>
      </c>
      <c r="NPF6" s="142" t="s">
        <v>730</v>
      </c>
      <c r="NPG6" s="142" t="s">
        <v>730</v>
      </c>
      <c r="NPH6" s="142" t="s">
        <v>730</v>
      </c>
      <c r="NPI6" s="142" t="s">
        <v>730</v>
      </c>
      <c r="NPJ6" s="142" t="s">
        <v>730</v>
      </c>
      <c r="NPK6" s="142" t="s">
        <v>730</v>
      </c>
      <c r="NPL6" s="142" t="s">
        <v>730</v>
      </c>
      <c r="NPM6" s="142" t="s">
        <v>730</v>
      </c>
      <c r="NPN6" s="142" t="s">
        <v>730</v>
      </c>
      <c r="NPO6" s="142" t="s">
        <v>730</v>
      </c>
      <c r="NPP6" s="142" t="s">
        <v>730</v>
      </c>
      <c r="NPQ6" s="142" t="s">
        <v>730</v>
      </c>
      <c r="NPR6" s="142" t="s">
        <v>730</v>
      </c>
      <c r="NPS6" s="142" t="s">
        <v>730</v>
      </c>
      <c r="NPT6" s="142" t="s">
        <v>730</v>
      </c>
      <c r="NPU6" s="142" t="s">
        <v>730</v>
      </c>
      <c r="NPV6" s="142" t="s">
        <v>730</v>
      </c>
      <c r="NPW6" s="142" t="s">
        <v>730</v>
      </c>
      <c r="NPX6" s="142" t="s">
        <v>730</v>
      </c>
      <c r="NPY6" s="142" t="s">
        <v>730</v>
      </c>
      <c r="NPZ6" s="142" t="s">
        <v>730</v>
      </c>
      <c r="NQA6" s="142" t="s">
        <v>730</v>
      </c>
      <c r="NQB6" s="142" t="s">
        <v>730</v>
      </c>
      <c r="NQC6" s="142" t="s">
        <v>730</v>
      </c>
      <c r="NQD6" s="142" t="s">
        <v>730</v>
      </c>
      <c r="NQE6" s="142" t="s">
        <v>730</v>
      </c>
      <c r="NQF6" s="142" t="s">
        <v>730</v>
      </c>
      <c r="NQG6" s="142" t="s">
        <v>730</v>
      </c>
      <c r="NQH6" s="142" t="s">
        <v>730</v>
      </c>
      <c r="NQI6" s="142" t="s">
        <v>730</v>
      </c>
      <c r="NQJ6" s="142" t="s">
        <v>730</v>
      </c>
      <c r="NQK6" s="142" t="s">
        <v>730</v>
      </c>
      <c r="NQL6" s="142" t="s">
        <v>730</v>
      </c>
      <c r="NQM6" s="142" t="s">
        <v>730</v>
      </c>
      <c r="NQN6" s="142" t="s">
        <v>730</v>
      </c>
      <c r="NQO6" s="142" t="s">
        <v>730</v>
      </c>
      <c r="NQP6" s="142" t="s">
        <v>730</v>
      </c>
      <c r="NQQ6" s="142" t="s">
        <v>730</v>
      </c>
      <c r="NQR6" s="142" t="s">
        <v>730</v>
      </c>
      <c r="NQS6" s="142" t="s">
        <v>730</v>
      </c>
      <c r="NQT6" s="142" t="s">
        <v>730</v>
      </c>
      <c r="NQU6" s="142" t="s">
        <v>730</v>
      </c>
      <c r="NQV6" s="142" t="s">
        <v>730</v>
      </c>
      <c r="NQW6" s="142" t="s">
        <v>730</v>
      </c>
      <c r="NQX6" s="142" t="s">
        <v>730</v>
      </c>
      <c r="NQY6" s="142" t="s">
        <v>730</v>
      </c>
      <c r="NQZ6" s="142" t="s">
        <v>730</v>
      </c>
      <c r="NRA6" s="142" t="s">
        <v>730</v>
      </c>
      <c r="NRB6" s="142" t="s">
        <v>730</v>
      </c>
      <c r="NRC6" s="142" t="s">
        <v>730</v>
      </c>
      <c r="NRD6" s="142" t="s">
        <v>730</v>
      </c>
      <c r="NRE6" s="142" t="s">
        <v>730</v>
      </c>
      <c r="NRF6" s="142" t="s">
        <v>730</v>
      </c>
      <c r="NRG6" s="142" t="s">
        <v>730</v>
      </c>
      <c r="NRH6" s="142" t="s">
        <v>730</v>
      </c>
      <c r="NRI6" s="142" t="s">
        <v>730</v>
      </c>
      <c r="NRJ6" s="142" t="s">
        <v>730</v>
      </c>
      <c r="NRK6" s="142" t="s">
        <v>730</v>
      </c>
      <c r="NRL6" s="142" t="s">
        <v>730</v>
      </c>
      <c r="NRM6" s="142" t="s">
        <v>730</v>
      </c>
      <c r="NRN6" s="142" t="s">
        <v>730</v>
      </c>
      <c r="NRO6" s="142" t="s">
        <v>730</v>
      </c>
      <c r="NRP6" s="142" t="s">
        <v>730</v>
      </c>
      <c r="NRQ6" s="142" t="s">
        <v>730</v>
      </c>
      <c r="NRR6" s="142" t="s">
        <v>730</v>
      </c>
      <c r="NRS6" s="142" t="s">
        <v>730</v>
      </c>
      <c r="NRT6" s="142" t="s">
        <v>730</v>
      </c>
      <c r="NRU6" s="142" t="s">
        <v>730</v>
      </c>
      <c r="NRV6" s="142" t="s">
        <v>730</v>
      </c>
      <c r="NRW6" s="142" t="s">
        <v>730</v>
      </c>
      <c r="NRX6" s="142" t="s">
        <v>730</v>
      </c>
      <c r="NRY6" s="142" t="s">
        <v>730</v>
      </c>
      <c r="NRZ6" s="142" t="s">
        <v>730</v>
      </c>
      <c r="NSA6" s="142" t="s">
        <v>730</v>
      </c>
      <c r="NSB6" s="142" t="s">
        <v>730</v>
      </c>
      <c r="NSC6" s="142" t="s">
        <v>730</v>
      </c>
      <c r="NSD6" s="142" t="s">
        <v>730</v>
      </c>
      <c r="NSE6" s="142" t="s">
        <v>730</v>
      </c>
      <c r="NSF6" s="142" t="s">
        <v>730</v>
      </c>
      <c r="NSG6" s="142" t="s">
        <v>730</v>
      </c>
      <c r="NSH6" s="142" t="s">
        <v>730</v>
      </c>
      <c r="NSI6" s="142" t="s">
        <v>730</v>
      </c>
      <c r="NSJ6" s="142" t="s">
        <v>730</v>
      </c>
      <c r="NSK6" s="142" t="s">
        <v>730</v>
      </c>
      <c r="NSL6" s="142" t="s">
        <v>730</v>
      </c>
      <c r="NSM6" s="142" t="s">
        <v>730</v>
      </c>
      <c r="NSN6" s="142" t="s">
        <v>730</v>
      </c>
      <c r="NSO6" s="142" t="s">
        <v>730</v>
      </c>
      <c r="NSP6" s="142" t="s">
        <v>730</v>
      </c>
      <c r="NSQ6" s="142" t="s">
        <v>730</v>
      </c>
      <c r="NSR6" s="142" t="s">
        <v>730</v>
      </c>
      <c r="NSS6" s="142" t="s">
        <v>730</v>
      </c>
      <c r="NST6" s="142" t="s">
        <v>730</v>
      </c>
      <c r="NSU6" s="142" t="s">
        <v>730</v>
      </c>
      <c r="NSV6" s="142" t="s">
        <v>730</v>
      </c>
      <c r="NSW6" s="142" t="s">
        <v>730</v>
      </c>
      <c r="NSX6" s="142" t="s">
        <v>730</v>
      </c>
      <c r="NSY6" s="142" t="s">
        <v>730</v>
      </c>
      <c r="NSZ6" s="142" t="s">
        <v>730</v>
      </c>
      <c r="NTA6" s="142" t="s">
        <v>730</v>
      </c>
      <c r="NTB6" s="142" t="s">
        <v>730</v>
      </c>
      <c r="NTC6" s="142" t="s">
        <v>730</v>
      </c>
      <c r="NTD6" s="142" t="s">
        <v>730</v>
      </c>
      <c r="NTE6" s="142" t="s">
        <v>730</v>
      </c>
      <c r="NTF6" s="142" t="s">
        <v>730</v>
      </c>
      <c r="NTG6" s="142" t="s">
        <v>730</v>
      </c>
      <c r="NTH6" s="142" t="s">
        <v>730</v>
      </c>
      <c r="NTI6" s="142" t="s">
        <v>730</v>
      </c>
      <c r="NTJ6" s="142" t="s">
        <v>730</v>
      </c>
      <c r="NTK6" s="142" t="s">
        <v>730</v>
      </c>
      <c r="NTL6" s="142" t="s">
        <v>730</v>
      </c>
      <c r="NTM6" s="142" t="s">
        <v>730</v>
      </c>
      <c r="NTN6" s="142" t="s">
        <v>730</v>
      </c>
      <c r="NTO6" s="142" t="s">
        <v>730</v>
      </c>
      <c r="NTP6" s="142" t="s">
        <v>730</v>
      </c>
      <c r="NTQ6" s="142" t="s">
        <v>730</v>
      </c>
      <c r="NTR6" s="142" t="s">
        <v>730</v>
      </c>
      <c r="NTS6" s="142" t="s">
        <v>730</v>
      </c>
      <c r="NTT6" s="142" t="s">
        <v>730</v>
      </c>
      <c r="NTU6" s="142" t="s">
        <v>730</v>
      </c>
      <c r="NTV6" s="142" t="s">
        <v>730</v>
      </c>
      <c r="NTW6" s="142" t="s">
        <v>730</v>
      </c>
      <c r="NTX6" s="142" t="s">
        <v>730</v>
      </c>
      <c r="NTY6" s="142" t="s">
        <v>730</v>
      </c>
      <c r="NTZ6" s="142" t="s">
        <v>730</v>
      </c>
      <c r="NUA6" s="142" t="s">
        <v>730</v>
      </c>
      <c r="NUB6" s="142" t="s">
        <v>730</v>
      </c>
      <c r="NUC6" s="142" t="s">
        <v>730</v>
      </c>
      <c r="NUD6" s="142" t="s">
        <v>730</v>
      </c>
      <c r="NUE6" s="142" t="s">
        <v>730</v>
      </c>
      <c r="NUF6" s="142" t="s">
        <v>730</v>
      </c>
      <c r="NUG6" s="142" t="s">
        <v>730</v>
      </c>
      <c r="NUH6" s="142" t="s">
        <v>730</v>
      </c>
      <c r="NUI6" s="142" t="s">
        <v>730</v>
      </c>
      <c r="NUJ6" s="142" t="s">
        <v>730</v>
      </c>
      <c r="NUK6" s="142" t="s">
        <v>730</v>
      </c>
      <c r="NUL6" s="142" t="s">
        <v>730</v>
      </c>
      <c r="NUM6" s="142" t="s">
        <v>730</v>
      </c>
      <c r="NUN6" s="142" t="s">
        <v>730</v>
      </c>
      <c r="NUO6" s="142" t="s">
        <v>730</v>
      </c>
      <c r="NUP6" s="142" t="s">
        <v>730</v>
      </c>
      <c r="NUQ6" s="142" t="s">
        <v>730</v>
      </c>
      <c r="NUR6" s="142" t="s">
        <v>730</v>
      </c>
      <c r="NUS6" s="142" t="s">
        <v>730</v>
      </c>
      <c r="NUT6" s="142" t="s">
        <v>730</v>
      </c>
      <c r="NUU6" s="142" t="s">
        <v>730</v>
      </c>
      <c r="NUV6" s="142" t="s">
        <v>730</v>
      </c>
      <c r="NUW6" s="142" t="s">
        <v>730</v>
      </c>
      <c r="NUX6" s="142" t="s">
        <v>730</v>
      </c>
      <c r="NUY6" s="142" t="s">
        <v>730</v>
      </c>
      <c r="NUZ6" s="142" t="s">
        <v>730</v>
      </c>
      <c r="NVA6" s="142" t="s">
        <v>730</v>
      </c>
      <c r="NVB6" s="142" t="s">
        <v>730</v>
      </c>
      <c r="NVC6" s="142" t="s">
        <v>730</v>
      </c>
      <c r="NVD6" s="142" t="s">
        <v>730</v>
      </c>
      <c r="NVE6" s="142" t="s">
        <v>730</v>
      </c>
      <c r="NVF6" s="142" t="s">
        <v>730</v>
      </c>
      <c r="NVG6" s="142" t="s">
        <v>730</v>
      </c>
      <c r="NVH6" s="142" t="s">
        <v>730</v>
      </c>
      <c r="NVI6" s="142" t="s">
        <v>730</v>
      </c>
      <c r="NVJ6" s="142" t="s">
        <v>730</v>
      </c>
      <c r="NVK6" s="142" t="s">
        <v>730</v>
      </c>
      <c r="NVL6" s="142" t="s">
        <v>730</v>
      </c>
      <c r="NVM6" s="142" t="s">
        <v>730</v>
      </c>
      <c r="NVN6" s="142" t="s">
        <v>730</v>
      </c>
      <c r="NVO6" s="142" t="s">
        <v>730</v>
      </c>
      <c r="NVP6" s="142" t="s">
        <v>730</v>
      </c>
      <c r="NVQ6" s="142" t="s">
        <v>730</v>
      </c>
      <c r="NVR6" s="142" t="s">
        <v>730</v>
      </c>
      <c r="NVS6" s="142" t="s">
        <v>730</v>
      </c>
      <c r="NVT6" s="142" t="s">
        <v>730</v>
      </c>
      <c r="NVU6" s="142" t="s">
        <v>730</v>
      </c>
      <c r="NVV6" s="142" t="s">
        <v>730</v>
      </c>
      <c r="NVW6" s="142" t="s">
        <v>730</v>
      </c>
      <c r="NVX6" s="142" t="s">
        <v>730</v>
      </c>
      <c r="NVY6" s="142" t="s">
        <v>730</v>
      </c>
      <c r="NVZ6" s="142" t="s">
        <v>730</v>
      </c>
      <c r="NWA6" s="142" t="s">
        <v>730</v>
      </c>
      <c r="NWB6" s="142" t="s">
        <v>730</v>
      </c>
      <c r="NWC6" s="142" t="s">
        <v>730</v>
      </c>
      <c r="NWD6" s="142" t="s">
        <v>730</v>
      </c>
      <c r="NWE6" s="142" t="s">
        <v>730</v>
      </c>
      <c r="NWF6" s="142" t="s">
        <v>730</v>
      </c>
      <c r="NWG6" s="142" t="s">
        <v>730</v>
      </c>
      <c r="NWH6" s="142" t="s">
        <v>730</v>
      </c>
      <c r="NWI6" s="142" t="s">
        <v>730</v>
      </c>
      <c r="NWJ6" s="142" t="s">
        <v>730</v>
      </c>
      <c r="NWK6" s="142" t="s">
        <v>730</v>
      </c>
      <c r="NWL6" s="142" t="s">
        <v>730</v>
      </c>
      <c r="NWM6" s="142" t="s">
        <v>730</v>
      </c>
      <c r="NWN6" s="142" t="s">
        <v>730</v>
      </c>
      <c r="NWO6" s="142" t="s">
        <v>730</v>
      </c>
      <c r="NWP6" s="142" t="s">
        <v>730</v>
      </c>
      <c r="NWQ6" s="142" t="s">
        <v>730</v>
      </c>
      <c r="NWR6" s="142" t="s">
        <v>730</v>
      </c>
      <c r="NWS6" s="142" t="s">
        <v>730</v>
      </c>
      <c r="NWT6" s="142" t="s">
        <v>730</v>
      </c>
      <c r="NWU6" s="142" t="s">
        <v>730</v>
      </c>
      <c r="NWV6" s="142" t="s">
        <v>730</v>
      </c>
      <c r="NWW6" s="142" t="s">
        <v>730</v>
      </c>
      <c r="NWX6" s="142" t="s">
        <v>730</v>
      </c>
      <c r="NWY6" s="142" t="s">
        <v>730</v>
      </c>
      <c r="NWZ6" s="142" t="s">
        <v>730</v>
      </c>
      <c r="NXA6" s="142" t="s">
        <v>730</v>
      </c>
      <c r="NXB6" s="142" t="s">
        <v>730</v>
      </c>
      <c r="NXC6" s="142" t="s">
        <v>730</v>
      </c>
      <c r="NXD6" s="142" t="s">
        <v>730</v>
      </c>
      <c r="NXE6" s="142" t="s">
        <v>730</v>
      </c>
      <c r="NXF6" s="142" t="s">
        <v>730</v>
      </c>
      <c r="NXG6" s="142" t="s">
        <v>730</v>
      </c>
      <c r="NXH6" s="142" t="s">
        <v>730</v>
      </c>
      <c r="NXI6" s="142" t="s">
        <v>730</v>
      </c>
      <c r="NXJ6" s="142" t="s">
        <v>730</v>
      </c>
      <c r="NXK6" s="142" t="s">
        <v>730</v>
      </c>
      <c r="NXL6" s="142" t="s">
        <v>730</v>
      </c>
      <c r="NXM6" s="142" t="s">
        <v>730</v>
      </c>
      <c r="NXN6" s="142" t="s">
        <v>730</v>
      </c>
      <c r="NXO6" s="142" t="s">
        <v>730</v>
      </c>
      <c r="NXP6" s="142" t="s">
        <v>730</v>
      </c>
      <c r="NXQ6" s="142" t="s">
        <v>730</v>
      </c>
      <c r="NXR6" s="142" t="s">
        <v>730</v>
      </c>
      <c r="NXS6" s="142" t="s">
        <v>730</v>
      </c>
      <c r="NXT6" s="142" t="s">
        <v>730</v>
      </c>
      <c r="NXU6" s="142" t="s">
        <v>730</v>
      </c>
      <c r="NXV6" s="142" t="s">
        <v>730</v>
      </c>
      <c r="NXW6" s="142" t="s">
        <v>730</v>
      </c>
      <c r="NXX6" s="142" t="s">
        <v>730</v>
      </c>
      <c r="NXY6" s="142" t="s">
        <v>730</v>
      </c>
      <c r="NXZ6" s="142" t="s">
        <v>730</v>
      </c>
      <c r="NYA6" s="142" t="s">
        <v>730</v>
      </c>
      <c r="NYB6" s="142" t="s">
        <v>730</v>
      </c>
      <c r="NYC6" s="142" t="s">
        <v>730</v>
      </c>
      <c r="NYD6" s="142" t="s">
        <v>730</v>
      </c>
      <c r="NYE6" s="142" t="s">
        <v>730</v>
      </c>
      <c r="NYF6" s="142" t="s">
        <v>730</v>
      </c>
      <c r="NYG6" s="142" t="s">
        <v>730</v>
      </c>
      <c r="NYH6" s="142" t="s">
        <v>730</v>
      </c>
      <c r="NYI6" s="142" t="s">
        <v>730</v>
      </c>
      <c r="NYJ6" s="142" t="s">
        <v>730</v>
      </c>
      <c r="NYK6" s="142" t="s">
        <v>730</v>
      </c>
      <c r="NYL6" s="142" t="s">
        <v>730</v>
      </c>
      <c r="NYM6" s="142" t="s">
        <v>730</v>
      </c>
      <c r="NYN6" s="142" t="s">
        <v>730</v>
      </c>
      <c r="NYO6" s="142" t="s">
        <v>730</v>
      </c>
      <c r="NYP6" s="142" t="s">
        <v>730</v>
      </c>
      <c r="NYQ6" s="142" t="s">
        <v>730</v>
      </c>
      <c r="NYR6" s="142" t="s">
        <v>730</v>
      </c>
      <c r="NYS6" s="142" t="s">
        <v>730</v>
      </c>
      <c r="NYT6" s="142" t="s">
        <v>730</v>
      </c>
      <c r="NYU6" s="142" t="s">
        <v>730</v>
      </c>
      <c r="NYV6" s="142" t="s">
        <v>730</v>
      </c>
      <c r="NYW6" s="142" t="s">
        <v>730</v>
      </c>
      <c r="NYX6" s="142" t="s">
        <v>730</v>
      </c>
      <c r="NYY6" s="142" t="s">
        <v>730</v>
      </c>
      <c r="NYZ6" s="142" t="s">
        <v>730</v>
      </c>
      <c r="NZA6" s="142" t="s">
        <v>730</v>
      </c>
      <c r="NZB6" s="142" t="s">
        <v>730</v>
      </c>
      <c r="NZC6" s="142" t="s">
        <v>730</v>
      </c>
      <c r="NZD6" s="142" t="s">
        <v>730</v>
      </c>
      <c r="NZE6" s="142" t="s">
        <v>730</v>
      </c>
      <c r="NZF6" s="142" t="s">
        <v>730</v>
      </c>
      <c r="NZG6" s="142" t="s">
        <v>730</v>
      </c>
      <c r="NZH6" s="142" t="s">
        <v>730</v>
      </c>
      <c r="NZI6" s="142" t="s">
        <v>730</v>
      </c>
      <c r="NZJ6" s="142" t="s">
        <v>730</v>
      </c>
      <c r="NZK6" s="142" t="s">
        <v>730</v>
      </c>
      <c r="NZL6" s="142" t="s">
        <v>730</v>
      </c>
      <c r="NZM6" s="142" t="s">
        <v>730</v>
      </c>
      <c r="NZN6" s="142" t="s">
        <v>730</v>
      </c>
      <c r="NZO6" s="142" t="s">
        <v>730</v>
      </c>
      <c r="NZP6" s="142" t="s">
        <v>730</v>
      </c>
      <c r="NZQ6" s="142" t="s">
        <v>730</v>
      </c>
      <c r="NZR6" s="142" t="s">
        <v>730</v>
      </c>
      <c r="NZS6" s="142" t="s">
        <v>730</v>
      </c>
      <c r="NZT6" s="142" t="s">
        <v>730</v>
      </c>
      <c r="NZU6" s="142" t="s">
        <v>730</v>
      </c>
      <c r="NZV6" s="142" t="s">
        <v>730</v>
      </c>
      <c r="NZW6" s="142" t="s">
        <v>730</v>
      </c>
      <c r="NZX6" s="142" t="s">
        <v>730</v>
      </c>
      <c r="NZY6" s="142" t="s">
        <v>730</v>
      </c>
      <c r="NZZ6" s="142" t="s">
        <v>730</v>
      </c>
      <c r="OAA6" s="142" t="s">
        <v>730</v>
      </c>
      <c r="OAB6" s="142" t="s">
        <v>730</v>
      </c>
      <c r="OAC6" s="142" t="s">
        <v>730</v>
      </c>
      <c r="OAD6" s="142" t="s">
        <v>730</v>
      </c>
      <c r="OAE6" s="142" t="s">
        <v>730</v>
      </c>
      <c r="OAF6" s="142" t="s">
        <v>730</v>
      </c>
      <c r="OAG6" s="142" t="s">
        <v>730</v>
      </c>
      <c r="OAH6" s="142" t="s">
        <v>730</v>
      </c>
      <c r="OAI6" s="142" t="s">
        <v>730</v>
      </c>
      <c r="OAJ6" s="142" t="s">
        <v>730</v>
      </c>
      <c r="OAK6" s="142" t="s">
        <v>730</v>
      </c>
      <c r="OAL6" s="142" t="s">
        <v>730</v>
      </c>
      <c r="OAM6" s="142" t="s">
        <v>730</v>
      </c>
      <c r="OAN6" s="142" t="s">
        <v>730</v>
      </c>
      <c r="OAO6" s="142" t="s">
        <v>730</v>
      </c>
      <c r="OAP6" s="142" t="s">
        <v>730</v>
      </c>
      <c r="OAQ6" s="142" t="s">
        <v>730</v>
      </c>
      <c r="OAR6" s="142" t="s">
        <v>730</v>
      </c>
      <c r="OAS6" s="142" t="s">
        <v>730</v>
      </c>
      <c r="OAT6" s="142" t="s">
        <v>730</v>
      </c>
      <c r="OAU6" s="142" t="s">
        <v>730</v>
      </c>
      <c r="OAV6" s="142" t="s">
        <v>730</v>
      </c>
      <c r="OAW6" s="142" t="s">
        <v>730</v>
      </c>
      <c r="OAX6" s="142" t="s">
        <v>730</v>
      </c>
      <c r="OAY6" s="142" t="s">
        <v>730</v>
      </c>
      <c r="OAZ6" s="142" t="s">
        <v>730</v>
      </c>
      <c r="OBA6" s="142" t="s">
        <v>730</v>
      </c>
      <c r="OBB6" s="142" t="s">
        <v>730</v>
      </c>
      <c r="OBC6" s="142" t="s">
        <v>730</v>
      </c>
      <c r="OBD6" s="142" t="s">
        <v>730</v>
      </c>
      <c r="OBE6" s="142" t="s">
        <v>730</v>
      </c>
      <c r="OBF6" s="142" t="s">
        <v>730</v>
      </c>
      <c r="OBG6" s="142" t="s">
        <v>730</v>
      </c>
      <c r="OBH6" s="142" t="s">
        <v>730</v>
      </c>
      <c r="OBI6" s="142" t="s">
        <v>730</v>
      </c>
      <c r="OBJ6" s="142" t="s">
        <v>730</v>
      </c>
      <c r="OBK6" s="142" t="s">
        <v>730</v>
      </c>
      <c r="OBL6" s="142" t="s">
        <v>730</v>
      </c>
      <c r="OBM6" s="142" t="s">
        <v>730</v>
      </c>
      <c r="OBN6" s="142" t="s">
        <v>730</v>
      </c>
      <c r="OBO6" s="142" t="s">
        <v>730</v>
      </c>
      <c r="OBP6" s="142" t="s">
        <v>730</v>
      </c>
      <c r="OBQ6" s="142" t="s">
        <v>730</v>
      </c>
      <c r="OBR6" s="142" t="s">
        <v>730</v>
      </c>
      <c r="OBS6" s="142" t="s">
        <v>730</v>
      </c>
      <c r="OBT6" s="142" t="s">
        <v>730</v>
      </c>
      <c r="OBU6" s="142" t="s">
        <v>730</v>
      </c>
      <c r="OBV6" s="142" t="s">
        <v>730</v>
      </c>
      <c r="OBW6" s="142" t="s">
        <v>730</v>
      </c>
      <c r="OBX6" s="142" t="s">
        <v>730</v>
      </c>
      <c r="OBY6" s="142" t="s">
        <v>730</v>
      </c>
      <c r="OBZ6" s="142" t="s">
        <v>730</v>
      </c>
      <c r="OCA6" s="142" t="s">
        <v>730</v>
      </c>
      <c r="OCB6" s="142" t="s">
        <v>730</v>
      </c>
      <c r="OCC6" s="142" t="s">
        <v>730</v>
      </c>
      <c r="OCD6" s="142" t="s">
        <v>730</v>
      </c>
      <c r="OCE6" s="142" t="s">
        <v>730</v>
      </c>
      <c r="OCF6" s="142" t="s">
        <v>730</v>
      </c>
      <c r="OCG6" s="142" t="s">
        <v>730</v>
      </c>
      <c r="OCH6" s="142" t="s">
        <v>730</v>
      </c>
      <c r="OCI6" s="142" t="s">
        <v>730</v>
      </c>
      <c r="OCJ6" s="142" t="s">
        <v>730</v>
      </c>
      <c r="OCK6" s="142" t="s">
        <v>730</v>
      </c>
      <c r="OCL6" s="142" t="s">
        <v>730</v>
      </c>
      <c r="OCM6" s="142" t="s">
        <v>730</v>
      </c>
      <c r="OCN6" s="142" t="s">
        <v>730</v>
      </c>
      <c r="OCO6" s="142" t="s">
        <v>730</v>
      </c>
      <c r="OCP6" s="142" t="s">
        <v>730</v>
      </c>
      <c r="OCQ6" s="142" t="s">
        <v>730</v>
      </c>
      <c r="OCR6" s="142" t="s">
        <v>730</v>
      </c>
      <c r="OCS6" s="142" t="s">
        <v>730</v>
      </c>
      <c r="OCT6" s="142" t="s">
        <v>730</v>
      </c>
      <c r="OCU6" s="142" t="s">
        <v>730</v>
      </c>
      <c r="OCV6" s="142" t="s">
        <v>730</v>
      </c>
      <c r="OCW6" s="142" t="s">
        <v>730</v>
      </c>
      <c r="OCX6" s="142" t="s">
        <v>730</v>
      </c>
      <c r="OCY6" s="142" t="s">
        <v>730</v>
      </c>
      <c r="OCZ6" s="142" t="s">
        <v>730</v>
      </c>
      <c r="ODA6" s="142" t="s">
        <v>730</v>
      </c>
      <c r="ODB6" s="142" t="s">
        <v>730</v>
      </c>
      <c r="ODC6" s="142" t="s">
        <v>730</v>
      </c>
      <c r="ODD6" s="142" t="s">
        <v>730</v>
      </c>
      <c r="ODE6" s="142" t="s">
        <v>730</v>
      </c>
      <c r="ODF6" s="142" t="s">
        <v>730</v>
      </c>
      <c r="ODG6" s="142" t="s">
        <v>730</v>
      </c>
      <c r="ODH6" s="142" t="s">
        <v>730</v>
      </c>
      <c r="ODI6" s="142" t="s">
        <v>730</v>
      </c>
      <c r="ODJ6" s="142" t="s">
        <v>730</v>
      </c>
      <c r="ODK6" s="142" t="s">
        <v>730</v>
      </c>
      <c r="ODL6" s="142" t="s">
        <v>730</v>
      </c>
      <c r="ODM6" s="142" t="s">
        <v>730</v>
      </c>
      <c r="ODN6" s="142" t="s">
        <v>730</v>
      </c>
      <c r="ODO6" s="142" t="s">
        <v>730</v>
      </c>
      <c r="ODP6" s="142" t="s">
        <v>730</v>
      </c>
      <c r="ODQ6" s="142" t="s">
        <v>730</v>
      </c>
      <c r="ODR6" s="142" t="s">
        <v>730</v>
      </c>
      <c r="ODS6" s="142" t="s">
        <v>730</v>
      </c>
      <c r="ODT6" s="142" t="s">
        <v>730</v>
      </c>
      <c r="ODU6" s="142" t="s">
        <v>730</v>
      </c>
      <c r="ODV6" s="142" t="s">
        <v>730</v>
      </c>
      <c r="ODW6" s="142" t="s">
        <v>730</v>
      </c>
      <c r="ODX6" s="142" t="s">
        <v>730</v>
      </c>
      <c r="ODY6" s="142" t="s">
        <v>730</v>
      </c>
      <c r="ODZ6" s="142" t="s">
        <v>730</v>
      </c>
      <c r="OEA6" s="142" t="s">
        <v>730</v>
      </c>
      <c r="OEB6" s="142" t="s">
        <v>730</v>
      </c>
      <c r="OEC6" s="142" t="s">
        <v>730</v>
      </c>
      <c r="OED6" s="142" t="s">
        <v>730</v>
      </c>
      <c r="OEE6" s="142" t="s">
        <v>730</v>
      </c>
      <c r="OEF6" s="142" t="s">
        <v>730</v>
      </c>
      <c r="OEG6" s="142" t="s">
        <v>730</v>
      </c>
      <c r="OEH6" s="142" t="s">
        <v>730</v>
      </c>
      <c r="OEI6" s="142" t="s">
        <v>730</v>
      </c>
      <c r="OEJ6" s="142" t="s">
        <v>730</v>
      </c>
      <c r="OEK6" s="142" t="s">
        <v>730</v>
      </c>
      <c r="OEL6" s="142" t="s">
        <v>730</v>
      </c>
      <c r="OEM6" s="142" t="s">
        <v>730</v>
      </c>
      <c r="OEN6" s="142" t="s">
        <v>730</v>
      </c>
      <c r="OEO6" s="142" t="s">
        <v>730</v>
      </c>
      <c r="OEP6" s="142" t="s">
        <v>730</v>
      </c>
      <c r="OEQ6" s="142" t="s">
        <v>730</v>
      </c>
      <c r="OER6" s="142" t="s">
        <v>730</v>
      </c>
      <c r="OES6" s="142" t="s">
        <v>730</v>
      </c>
      <c r="OET6" s="142" t="s">
        <v>730</v>
      </c>
      <c r="OEU6" s="142" t="s">
        <v>730</v>
      </c>
      <c r="OEV6" s="142" t="s">
        <v>730</v>
      </c>
      <c r="OEW6" s="142" t="s">
        <v>730</v>
      </c>
      <c r="OEX6" s="142" t="s">
        <v>730</v>
      </c>
      <c r="OEY6" s="142" t="s">
        <v>730</v>
      </c>
      <c r="OEZ6" s="142" t="s">
        <v>730</v>
      </c>
      <c r="OFA6" s="142" t="s">
        <v>730</v>
      </c>
      <c r="OFB6" s="142" t="s">
        <v>730</v>
      </c>
      <c r="OFC6" s="142" t="s">
        <v>730</v>
      </c>
      <c r="OFD6" s="142" t="s">
        <v>730</v>
      </c>
      <c r="OFE6" s="142" t="s">
        <v>730</v>
      </c>
      <c r="OFF6" s="142" t="s">
        <v>730</v>
      </c>
      <c r="OFG6" s="142" t="s">
        <v>730</v>
      </c>
      <c r="OFH6" s="142" t="s">
        <v>730</v>
      </c>
      <c r="OFI6" s="142" t="s">
        <v>730</v>
      </c>
      <c r="OFJ6" s="142" t="s">
        <v>730</v>
      </c>
      <c r="OFK6" s="142" t="s">
        <v>730</v>
      </c>
      <c r="OFL6" s="142" t="s">
        <v>730</v>
      </c>
      <c r="OFM6" s="142" t="s">
        <v>730</v>
      </c>
      <c r="OFN6" s="142" t="s">
        <v>730</v>
      </c>
      <c r="OFO6" s="142" t="s">
        <v>730</v>
      </c>
      <c r="OFP6" s="142" t="s">
        <v>730</v>
      </c>
      <c r="OFQ6" s="142" t="s">
        <v>730</v>
      </c>
      <c r="OFR6" s="142" t="s">
        <v>730</v>
      </c>
      <c r="OFS6" s="142" t="s">
        <v>730</v>
      </c>
      <c r="OFT6" s="142" t="s">
        <v>730</v>
      </c>
      <c r="OFU6" s="142" t="s">
        <v>730</v>
      </c>
      <c r="OFV6" s="142" t="s">
        <v>730</v>
      </c>
      <c r="OFW6" s="142" t="s">
        <v>730</v>
      </c>
      <c r="OFX6" s="142" t="s">
        <v>730</v>
      </c>
      <c r="OFY6" s="142" t="s">
        <v>730</v>
      </c>
      <c r="OFZ6" s="142" t="s">
        <v>730</v>
      </c>
      <c r="OGA6" s="142" t="s">
        <v>730</v>
      </c>
      <c r="OGB6" s="142" t="s">
        <v>730</v>
      </c>
      <c r="OGC6" s="142" t="s">
        <v>730</v>
      </c>
      <c r="OGD6" s="142" t="s">
        <v>730</v>
      </c>
      <c r="OGE6" s="142" t="s">
        <v>730</v>
      </c>
      <c r="OGF6" s="142" t="s">
        <v>730</v>
      </c>
      <c r="OGG6" s="142" t="s">
        <v>730</v>
      </c>
      <c r="OGH6" s="142" t="s">
        <v>730</v>
      </c>
      <c r="OGI6" s="142" t="s">
        <v>730</v>
      </c>
      <c r="OGJ6" s="142" t="s">
        <v>730</v>
      </c>
      <c r="OGK6" s="142" t="s">
        <v>730</v>
      </c>
      <c r="OGL6" s="142" t="s">
        <v>730</v>
      </c>
      <c r="OGM6" s="142" t="s">
        <v>730</v>
      </c>
      <c r="OGN6" s="142" t="s">
        <v>730</v>
      </c>
      <c r="OGO6" s="142" t="s">
        <v>730</v>
      </c>
      <c r="OGP6" s="142" t="s">
        <v>730</v>
      </c>
      <c r="OGQ6" s="142" t="s">
        <v>730</v>
      </c>
      <c r="OGR6" s="142" t="s">
        <v>730</v>
      </c>
      <c r="OGS6" s="142" t="s">
        <v>730</v>
      </c>
      <c r="OGT6" s="142" t="s">
        <v>730</v>
      </c>
      <c r="OGU6" s="142" t="s">
        <v>730</v>
      </c>
      <c r="OGV6" s="142" t="s">
        <v>730</v>
      </c>
      <c r="OGW6" s="142" t="s">
        <v>730</v>
      </c>
      <c r="OGX6" s="142" t="s">
        <v>730</v>
      </c>
      <c r="OGY6" s="142" t="s">
        <v>730</v>
      </c>
      <c r="OGZ6" s="142" t="s">
        <v>730</v>
      </c>
      <c r="OHA6" s="142" t="s">
        <v>730</v>
      </c>
      <c r="OHB6" s="142" t="s">
        <v>730</v>
      </c>
      <c r="OHC6" s="142" t="s">
        <v>730</v>
      </c>
      <c r="OHD6" s="142" t="s">
        <v>730</v>
      </c>
      <c r="OHE6" s="142" t="s">
        <v>730</v>
      </c>
      <c r="OHF6" s="142" t="s">
        <v>730</v>
      </c>
      <c r="OHG6" s="142" t="s">
        <v>730</v>
      </c>
      <c r="OHH6" s="142" t="s">
        <v>730</v>
      </c>
      <c r="OHI6" s="142" t="s">
        <v>730</v>
      </c>
      <c r="OHJ6" s="142" t="s">
        <v>730</v>
      </c>
      <c r="OHK6" s="142" t="s">
        <v>730</v>
      </c>
      <c r="OHL6" s="142" t="s">
        <v>730</v>
      </c>
      <c r="OHM6" s="142" t="s">
        <v>730</v>
      </c>
      <c r="OHN6" s="142" t="s">
        <v>730</v>
      </c>
      <c r="OHO6" s="142" t="s">
        <v>730</v>
      </c>
      <c r="OHP6" s="142" t="s">
        <v>730</v>
      </c>
      <c r="OHQ6" s="142" t="s">
        <v>730</v>
      </c>
      <c r="OHR6" s="142" t="s">
        <v>730</v>
      </c>
      <c r="OHS6" s="142" t="s">
        <v>730</v>
      </c>
      <c r="OHT6" s="142" t="s">
        <v>730</v>
      </c>
      <c r="OHU6" s="142" t="s">
        <v>730</v>
      </c>
      <c r="OHV6" s="142" t="s">
        <v>730</v>
      </c>
      <c r="OHW6" s="142" t="s">
        <v>730</v>
      </c>
      <c r="OHX6" s="142" t="s">
        <v>730</v>
      </c>
      <c r="OHY6" s="142" t="s">
        <v>730</v>
      </c>
      <c r="OHZ6" s="142" t="s">
        <v>730</v>
      </c>
      <c r="OIA6" s="142" t="s">
        <v>730</v>
      </c>
      <c r="OIB6" s="142" t="s">
        <v>730</v>
      </c>
      <c r="OIC6" s="142" t="s">
        <v>730</v>
      </c>
      <c r="OID6" s="142" t="s">
        <v>730</v>
      </c>
      <c r="OIE6" s="142" t="s">
        <v>730</v>
      </c>
      <c r="OIF6" s="142" t="s">
        <v>730</v>
      </c>
      <c r="OIG6" s="142" t="s">
        <v>730</v>
      </c>
      <c r="OIH6" s="142" t="s">
        <v>730</v>
      </c>
      <c r="OII6" s="142" t="s">
        <v>730</v>
      </c>
      <c r="OIJ6" s="142" t="s">
        <v>730</v>
      </c>
      <c r="OIK6" s="142" t="s">
        <v>730</v>
      </c>
      <c r="OIL6" s="142" t="s">
        <v>730</v>
      </c>
      <c r="OIM6" s="142" t="s">
        <v>730</v>
      </c>
      <c r="OIN6" s="142" t="s">
        <v>730</v>
      </c>
      <c r="OIO6" s="142" t="s">
        <v>730</v>
      </c>
      <c r="OIP6" s="142" t="s">
        <v>730</v>
      </c>
      <c r="OIQ6" s="142" t="s">
        <v>730</v>
      </c>
      <c r="OIR6" s="142" t="s">
        <v>730</v>
      </c>
      <c r="OIS6" s="142" t="s">
        <v>730</v>
      </c>
      <c r="OIT6" s="142" t="s">
        <v>730</v>
      </c>
      <c r="OIU6" s="142" t="s">
        <v>730</v>
      </c>
      <c r="OIV6" s="142" t="s">
        <v>730</v>
      </c>
      <c r="OIW6" s="142" t="s">
        <v>730</v>
      </c>
      <c r="OIX6" s="142" t="s">
        <v>730</v>
      </c>
      <c r="OIY6" s="142" t="s">
        <v>730</v>
      </c>
      <c r="OIZ6" s="142" t="s">
        <v>730</v>
      </c>
      <c r="OJA6" s="142" t="s">
        <v>730</v>
      </c>
      <c r="OJB6" s="142" t="s">
        <v>730</v>
      </c>
      <c r="OJC6" s="142" t="s">
        <v>730</v>
      </c>
      <c r="OJD6" s="142" t="s">
        <v>730</v>
      </c>
      <c r="OJE6" s="142" t="s">
        <v>730</v>
      </c>
      <c r="OJF6" s="142" t="s">
        <v>730</v>
      </c>
      <c r="OJG6" s="142" t="s">
        <v>730</v>
      </c>
      <c r="OJH6" s="142" t="s">
        <v>730</v>
      </c>
      <c r="OJI6" s="142" t="s">
        <v>730</v>
      </c>
      <c r="OJJ6" s="142" t="s">
        <v>730</v>
      </c>
      <c r="OJK6" s="142" t="s">
        <v>730</v>
      </c>
      <c r="OJL6" s="142" t="s">
        <v>730</v>
      </c>
      <c r="OJM6" s="142" t="s">
        <v>730</v>
      </c>
      <c r="OJN6" s="142" t="s">
        <v>730</v>
      </c>
      <c r="OJO6" s="142" t="s">
        <v>730</v>
      </c>
      <c r="OJP6" s="142" t="s">
        <v>730</v>
      </c>
      <c r="OJQ6" s="142" t="s">
        <v>730</v>
      </c>
      <c r="OJR6" s="142" t="s">
        <v>730</v>
      </c>
      <c r="OJS6" s="142" t="s">
        <v>730</v>
      </c>
      <c r="OJT6" s="142" t="s">
        <v>730</v>
      </c>
      <c r="OJU6" s="142" t="s">
        <v>730</v>
      </c>
      <c r="OJV6" s="142" t="s">
        <v>730</v>
      </c>
      <c r="OJW6" s="142" t="s">
        <v>730</v>
      </c>
      <c r="OJX6" s="142" t="s">
        <v>730</v>
      </c>
      <c r="OJY6" s="142" t="s">
        <v>730</v>
      </c>
      <c r="OJZ6" s="142" t="s">
        <v>730</v>
      </c>
      <c r="OKA6" s="142" t="s">
        <v>730</v>
      </c>
      <c r="OKB6" s="142" t="s">
        <v>730</v>
      </c>
      <c r="OKC6" s="142" t="s">
        <v>730</v>
      </c>
      <c r="OKD6" s="142" t="s">
        <v>730</v>
      </c>
      <c r="OKE6" s="142" t="s">
        <v>730</v>
      </c>
      <c r="OKF6" s="142" t="s">
        <v>730</v>
      </c>
      <c r="OKG6" s="142" t="s">
        <v>730</v>
      </c>
      <c r="OKH6" s="142" t="s">
        <v>730</v>
      </c>
      <c r="OKI6" s="142" t="s">
        <v>730</v>
      </c>
      <c r="OKJ6" s="142" t="s">
        <v>730</v>
      </c>
      <c r="OKK6" s="142" t="s">
        <v>730</v>
      </c>
      <c r="OKL6" s="142" t="s">
        <v>730</v>
      </c>
      <c r="OKM6" s="142" t="s">
        <v>730</v>
      </c>
      <c r="OKN6" s="142" t="s">
        <v>730</v>
      </c>
      <c r="OKO6" s="142" t="s">
        <v>730</v>
      </c>
      <c r="OKP6" s="142" t="s">
        <v>730</v>
      </c>
      <c r="OKQ6" s="142" t="s">
        <v>730</v>
      </c>
      <c r="OKR6" s="142" t="s">
        <v>730</v>
      </c>
      <c r="OKS6" s="142" t="s">
        <v>730</v>
      </c>
      <c r="OKT6" s="142" t="s">
        <v>730</v>
      </c>
      <c r="OKU6" s="142" t="s">
        <v>730</v>
      </c>
      <c r="OKV6" s="142" t="s">
        <v>730</v>
      </c>
      <c r="OKW6" s="142" t="s">
        <v>730</v>
      </c>
      <c r="OKX6" s="142" t="s">
        <v>730</v>
      </c>
      <c r="OKY6" s="142" t="s">
        <v>730</v>
      </c>
      <c r="OKZ6" s="142" t="s">
        <v>730</v>
      </c>
      <c r="OLA6" s="142" t="s">
        <v>730</v>
      </c>
      <c r="OLB6" s="142" t="s">
        <v>730</v>
      </c>
      <c r="OLC6" s="142" t="s">
        <v>730</v>
      </c>
      <c r="OLD6" s="142" t="s">
        <v>730</v>
      </c>
      <c r="OLE6" s="142" t="s">
        <v>730</v>
      </c>
      <c r="OLF6" s="142" t="s">
        <v>730</v>
      </c>
      <c r="OLG6" s="142" t="s">
        <v>730</v>
      </c>
      <c r="OLH6" s="142" t="s">
        <v>730</v>
      </c>
      <c r="OLI6" s="142" t="s">
        <v>730</v>
      </c>
      <c r="OLJ6" s="142" t="s">
        <v>730</v>
      </c>
      <c r="OLK6" s="142" t="s">
        <v>730</v>
      </c>
      <c r="OLL6" s="142" t="s">
        <v>730</v>
      </c>
      <c r="OLM6" s="142" t="s">
        <v>730</v>
      </c>
      <c r="OLN6" s="142" t="s">
        <v>730</v>
      </c>
      <c r="OLO6" s="142" t="s">
        <v>730</v>
      </c>
      <c r="OLP6" s="142" t="s">
        <v>730</v>
      </c>
      <c r="OLQ6" s="142" t="s">
        <v>730</v>
      </c>
      <c r="OLR6" s="142" t="s">
        <v>730</v>
      </c>
      <c r="OLS6" s="142" t="s">
        <v>730</v>
      </c>
      <c r="OLT6" s="142" t="s">
        <v>730</v>
      </c>
      <c r="OLU6" s="142" t="s">
        <v>730</v>
      </c>
      <c r="OLV6" s="142" t="s">
        <v>730</v>
      </c>
      <c r="OLW6" s="142" t="s">
        <v>730</v>
      </c>
      <c r="OLX6" s="142" t="s">
        <v>730</v>
      </c>
      <c r="OLY6" s="142" t="s">
        <v>730</v>
      </c>
      <c r="OLZ6" s="142" t="s">
        <v>730</v>
      </c>
      <c r="OMA6" s="142" t="s">
        <v>730</v>
      </c>
      <c r="OMB6" s="142" t="s">
        <v>730</v>
      </c>
      <c r="OMC6" s="142" t="s">
        <v>730</v>
      </c>
      <c r="OMD6" s="142" t="s">
        <v>730</v>
      </c>
      <c r="OME6" s="142" t="s">
        <v>730</v>
      </c>
      <c r="OMF6" s="142" t="s">
        <v>730</v>
      </c>
      <c r="OMG6" s="142" t="s">
        <v>730</v>
      </c>
      <c r="OMH6" s="142" t="s">
        <v>730</v>
      </c>
      <c r="OMI6" s="142" t="s">
        <v>730</v>
      </c>
      <c r="OMJ6" s="142" t="s">
        <v>730</v>
      </c>
      <c r="OMK6" s="142" t="s">
        <v>730</v>
      </c>
      <c r="OML6" s="142" t="s">
        <v>730</v>
      </c>
      <c r="OMM6" s="142" t="s">
        <v>730</v>
      </c>
      <c r="OMN6" s="142" t="s">
        <v>730</v>
      </c>
      <c r="OMO6" s="142" t="s">
        <v>730</v>
      </c>
      <c r="OMP6" s="142" t="s">
        <v>730</v>
      </c>
      <c r="OMQ6" s="142" t="s">
        <v>730</v>
      </c>
      <c r="OMR6" s="142" t="s">
        <v>730</v>
      </c>
      <c r="OMS6" s="142" t="s">
        <v>730</v>
      </c>
      <c r="OMT6" s="142" t="s">
        <v>730</v>
      </c>
      <c r="OMU6" s="142" t="s">
        <v>730</v>
      </c>
      <c r="OMV6" s="142" t="s">
        <v>730</v>
      </c>
      <c r="OMW6" s="142" t="s">
        <v>730</v>
      </c>
      <c r="OMX6" s="142" t="s">
        <v>730</v>
      </c>
      <c r="OMY6" s="142" t="s">
        <v>730</v>
      </c>
      <c r="OMZ6" s="142" t="s">
        <v>730</v>
      </c>
      <c r="ONA6" s="142" t="s">
        <v>730</v>
      </c>
      <c r="ONB6" s="142" t="s">
        <v>730</v>
      </c>
      <c r="ONC6" s="142" t="s">
        <v>730</v>
      </c>
      <c r="OND6" s="142" t="s">
        <v>730</v>
      </c>
      <c r="ONE6" s="142" t="s">
        <v>730</v>
      </c>
      <c r="ONF6" s="142" t="s">
        <v>730</v>
      </c>
      <c r="ONG6" s="142" t="s">
        <v>730</v>
      </c>
      <c r="ONH6" s="142" t="s">
        <v>730</v>
      </c>
      <c r="ONI6" s="142" t="s">
        <v>730</v>
      </c>
      <c r="ONJ6" s="142" t="s">
        <v>730</v>
      </c>
      <c r="ONK6" s="142" t="s">
        <v>730</v>
      </c>
      <c r="ONL6" s="142" t="s">
        <v>730</v>
      </c>
      <c r="ONM6" s="142" t="s">
        <v>730</v>
      </c>
      <c r="ONN6" s="142" t="s">
        <v>730</v>
      </c>
      <c r="ONO6" s="142" t="s">
        <v>730</v>
      </c>
      <c r="ONP6" s="142" t="s">
        <v>730</v>
      </c>
      <c r="ONQ6" s="142" t="s">
        <v>730</v>
      </c>
      <c r="ONR6" s="142" t="s">
        <v>730</v>
      </c>
      <c r="ONS6" s="142" t="s">
        <v>730</v>
      </c>
      <c r="ONT6" s="142" t="s">
        <v>730</v>
      </c>
      <c r="ONU6" s="142" t="s">
        <v>730</v>
      </c>
      <c r="ONV6" s="142" t="s">
        <v>730</v>
      </c>
      <c r="ONW6" s="142" t="s">
        <v>730</v>
      </c>
      <c r="ONX6" s="142" t="s">
        <v>730</v>
      </c>
      <c r="ONY6" s="142" t="s">
        <v>730</v>
      </c>
      <c r="ONZ6" s="142" t="s">
        <v>730</v>
      </c>
      <c r="OOA6" s="142" t="s">
        <v>730</v>
      </c>
      <c r="OOB6" s="142" t="s">
        <v>730</v>
      </c>
      <c r="OOC6" s="142" t="s">
        <v>730</v>
      </c>
      <c r="OOD6" s="142" t="s">
        <v>730</v>
      </c>
      <c r="OOE6" s="142" t="s">
        <v>730</v>
      </c>
      <c r="OOF6" s="142" t="s">
        <v>730</v>
      </c>
      <c r="OOG6" s="142" t="s">
        <v>730</v>
      </c>
      <c r="OOH6" s="142" t="s">
        <v>730</v>
      </c>
      <c r="OOI6" s="142" t="s">
        <v>730</v>
      </c>
      <c r="OOJ6" s="142" t="s">
        <v>730</v>
      </c>
      <c r="OOK6" s="142" t="s">
        <v>730</v>
      </c>
      <c r="OOL6" s="142" t="s">
        <v>730</v>
      </c>
      <c r="OOM6" s="142" t="s">
        <v>730</v>
      </c>
      <c r="OON6" s="142" t="s">
        <v>730</v>
      </c>
      <c r="OOO6" s="142" t="s">
        <v>730</v>
      </c>
      <c r="OOP6" s="142" t="s">
        <v>730</v>
      </c>
      <c r="OOQ6" s="142" t="s">
        <v>730</v>
      </c>
      <c r="OOR6" s="142" t="s">
        <v>730</v>
      </c>
      <c r="OOS6" s="142" t="s">
        <v>730</v>
      </c>
      <c r="OOT6" s="142" t="s">
        <v>730</v>
      </c>
      <c r="OOU6" s="142" t="s">
        <v>730</v>
      </c>
      <c r="OOV6" s="142" t="s">
        <v>730</v>
      </c>
      <c r="OOW6" s="142" t="s">
        <v>730</v>
      </c>
      <c r="OOX6" s="142" t="s">
        <v>730</v>
      </c>
      <c r="OOY6" s="142" t="s">
        <v>730</v>
      </c>
      <c r="OOZ6" s="142" t="s">
        <v>730</v>
      </c>
      <c r="OPA6" s="142" t="s">
        <v>730</v>
      </c>
      <c r="OPB6" s="142" t="s">
        <v>730</v>
      </c>
      <c r="OPC6" s="142" t="s">
        <v>730</v>
      </c>
      <c r="OPD6" s="142" t="s">
        <v>730</v>
      </c>
      <c r="OPE6" s="142" t="s">
        <v>730</v>
      </c>
      <c r="OPF6" s="142" t="s">
        <v>730</v>
      </c>
      <c r="OPG6" s="142" t="s">
        <v>730</v>
      </c>
      <c r="OPH6" s="142" t="s">
        <v>730</v>
      </c>
      <c r="OPI6" s="142" t="s">
        <v>730</v>
      </c>
      <c r="OPJ6" s="142" t="s">
        <v>730</v>
      </c>
      <c r="OPK6" s="142" t="s">
        <v>730</v>
      </c>
      <c r="OPL6" s="142" t="s">
        <v>730</v>
      </c>
      <c r="OPM6" s="142" t="s">
        <v>730</v>
      </c>
      <c r="OPN6" s="142" t="s">
        <v>730</v>
      </c>
      <c r="OPO6" s="142" t="s">
        <v>730</v>
      </c>
      <c r="OPP6" s="142" t="s">
        <v>730</v>
      </c>
      <c r="OPQ6" s="142" t="s">
        <v>730</v>
      </c>
      <c r="OPR6" s="142" t="s">
        <v>730</v>
      </c>
      <c r="OPS6" s="142" t="s">
        <v>730</v>
      </c>
      <c r="OPT6" s="142" t="s">
        <v>730</v>
      </c>
      <c r="OPU6" s="142" t="s">
        <v>730</v>
      </c>
      <c r="OPV6" s="142" t="s">
        <v>730</v>
      </c>
      <c r="OPW6" s="142" t="s">
        <v>730</v>
      </c>
      <c r="OPX6" s="142" t="s">
        <v>730</v>
      </c>
      <c r="OPY6" s="142" t="s">
        <v>730</v>
      </c>
      <c r="OPZ6" s="142" t="s">
        <v>730</v>
      </c>
      <c r="OQA6" s="142" t="s">
        <v>730</v>
      </c>
      <c r="OQB6" s="142" t="s">
        <v>730</v>
      </c>
      <c r="OQC6" s="142" t="s">
        <v>730</v>
      </c>
      <c r="OQD6" s="142" t="s">
        <v>730</v>
      </c>
      <c r="OQE6" s="142" t="s">
        <v>730</v>
      </c>
      <c r="OQF6" s="142" t="s">
        <v>730</v>
      </c>
      <c r="OQG6" s="142" t="s">
        <v>730</v>
      </c>
      <c r="OQH6" s="142" t="s">
        <v>730</v>
      </c>
      <c r="OQI6" s="142" t="s">
        <v>730</v>
      </c>
      <c r="OQJ6" s="142" t="s">
        <v>730</v>
      </c>
      <c r="OQK6" s="142" t="s">
        <v>730</v>
      </c>
      <c r="OQL6" s="142" t="s">
        <v>730</v>
      </c>
      <c r="OQM6" s="142" t="s">
        <v>730</v>
      </c>
      <c r="OQN6" s="142" t="s">
        <v>730</v>
      </c>
      <c r="OQO6" s="142" t="s">
        <v>730</v>
      </c>
      <c r="OQP6" s="142" t="s">
        <v>730</v>
      </c>
      <c r="OQQ6" s="142" t="s">
        <v>730</v>
      </c>
      <c r="OQR6" s="142" t="s">
        <v>730</v>
      </c>
      <c r="OQS6" s="142" t="s">
        <v>730</v>
      </c>
      <c r="OQT6" s="142" t="s">
        <v>730</v>
      </c>
      <c r="OQU6" s="142" t="s">
        <v>730</v>
      </c>
      <c r="OQV6" s="142" t="s">
        <v>730</v>
      </c>
      <c r="OQW6" s="142" t="s">
        <v>730</v>
      </c>
      <c r="OQX6" s="142" t="s">
        <v>730</v>
      </c>
      <c r="OQY6" s="142" t="s">
        <v>730</v>
      </c>
      <c r="OQZ6" s="142" t="s">
        <v>730</v>
      </c>
      <c r="ORA6" s="142" t="s">
        <v>730</v>
      </c>
      <c r="ORB6" s="142" t="s">
        <v>730</v>
      </c>
      <c r="ORC6" s="142" t="s">
        <v>730</v>
      </c>
      <c r="ORD6" s="142" t="s">
        <v>730</v>
      </c>
      <c r="ORE6" s="142" t="s">
        <v>730</v>
      </c>
      <c r="ORF6" s="142" t="s">
        <v>730</v>
      </c>
      <c r="ORG6" s="142" t="s">
        <v>730</v>
      </c>
      <c r="ORH6" s="142" t="s">
        <v>730</v>
      </c>
      <c r="ORI6" s="142" t="s">
        <v>730</v>
      </c>
      <c r="ORJ6" s="142" t="s">
        <v>730</v>
      </c>
      <c r="ORK6" s="142" t="s">
        <v>730</v>
      </c>
      <c r="ORL6" s="142" t="s">
        <v>730</v>
      </c>
      <c r="ORM6" s="142" t="s">
        <v>730</v>
      </c>
      <c r="ORN6" s="142" t="s">
        <v>730</v>
      </c>
      <c r="ORO6" s="142" t="s">
        <v>730</v>
      </c>
      <c r="ORP6" s="142" t="s">
        <v>730</v>
      </c>
      <c r="ORQ6" s="142" t="s">
        <v>730</v>
      </c>
      <c r="ORR6" s="142" t="s">
        <v>730</v>
      </c>
      <c r="ORS6" s="142" t="s">
        <v>730</v>
      </c>
      <c r="ORT6" s="142" t="s">
        <v>730</v>
      </c>
      <c r="ORU6" s="142" t="s">
        <v>730</v>
      </c>
      <c r="ORV6" s="142" t="s">
        <v>730</v>
      </c>
      <c r="ORW6" s="142" t="s">
        <v>730</v>
      </c>
      <c r="ORX6" s="142" t="s">
        <v>730</v>
      </c>
      <c r="ORY6" s="142" t="s">
        <v>730</v>
      </c>
      <c r="ORZ6" s="142" t="s">
        <v>730</v>
      </c>
      <c r="OSA6" s="142" t="s">
        <v>730</v>
      </c>
      <c r="OSB6" s="142" t="s">
        <v>730</v>
      </c>
      <c r="OSC6" s="142" t="s">
        <v>730</v>
      </c>
      <c r="OSD6" s="142" t="s">
        <v>730</v>
      </c>
      <c r="OSE6" s="142" t="s">
        <v>730</v>
      </c>
      <c r="OSF6" s="142" t="s">
        <v>730</v>
      </c>
      <c r="OSG6" s="142" t="s">
        <v>730</v>
      </c>
      <c r="OSH6" s="142" t="s">
        <v>730</v>
      </c>
      <c r="OSI6" s="142" t="s">
        <v>730</v>
      </c>
      <c r="OSJ6" s="142" t="s">
        <v>730</v>
      </c>
      <c r="OSK6" s="142" t="s">
        <v>730</v>
      </c>
      <c r="OSL6" s="142" t="s">
        <v>730</v>
      </c>
      <c r="OSM6" s="142" t="s">
        <v>730</v>
      </c>
      <c r="OSN6" s="142" t="s">
        <v>730</v>
      </c>
      <c r="OSO6" s="142" t="s">
        <v>730</v>
      </c>
      <c r="OSP6" s="142" t="s">
        <v>730</v>
      </c>
      <c r="OSQ6" s="142" t="s">
        <v>730</v>
      </c>
      <c r="OSR6" s="142" t="s">
        <v>730</v>
      </c>
      <c r="OSS6" s="142" t="s">
        <v>730</v>
      </c>
      <c r="OST6" s="142" t="s">
        <v>730</v>
      </c>
      <c r="OSU6" s="142" t="s">
        <v>730</v>
      </c>
      <c r="OSV6" s="142" t="s">
        <v>730</v>
      </c>
      <c r="OSW6" s="142" t="s">
        <v>730</v>
      </c>
      <c r="OSX6" s="142" t="s">
        <v>730</v>
      </c>
      <c r="OSY6" s="142" t="s">
        <v>730</v>
      </c>
      <c r="OSZ6" s="142" t="s">
        <v>730</v>
      </c>
      <c r="OTA6" s="142" t="s">
        <v>730</v>
      </c>
      <c r="OTB6" s="142" t="s">
        <v>730</v>
      </c>
      <c r="OTC6" s="142" t="s">
        <v>730</v>
      </c>
      <c r="OTD6" s="142" t="s">
        <v>730</v>
      </c>
      <c r="OTE6" s="142" t="s">
        <v>730</v>
      </c>
      <c r="OTF6" s="142" t="s">
        <v>730</v>
      </c>
      <c r="OTG6" s="142" t="s">
        <v>730</v>
      </c>
      <c r="OTH6" s="142" t="s">
        <v>730</v>
      </c>
      <c r="OTI6" s="142" t="s">
        <v>730</v>
      </c>
      <c r="OTJ6" s="142" t="s">
        <v>730</v>
      </c>
      <c r="OTK6" s="142" t="s">
        <v>730</v>
      </c>
      <c r="OTL6" s="142" t="s">
        <v>730</v>
      </c>
      <c r="OTM6" s="142" t="s">
        <v>730</v>
      </c>
      <c r="OTN6" s="142" t="s">
        <v>730</v>
      </c>
      <c r="OTO6" s="142" t="s">
        <v>730</v>
      </c>
      <c r="OTP6" s="142" t="s">
        <v>730</v>
      </c>
      <c r="OTQ6" s="142" t="s">
        <v>730</v>
      </c>
      <c r="OTR6" s="142" t="s">
        <v>730</v>
      </c>
      <c r="OTS6" s="142" t="s">
        <v>730</v>
      </c>
      <c r="OTT6" s="142" t="s">
        <v>730</v>
      </c>
      <c r="OTU6" s="142" t="s">
        <v>730</v>
      </c>
      <c r="OTV6" s="142" t="s">
        <v>730</v>
      </c>
      <c r="OTW6" s="142" t="s">
        <v>730</v>
      </c>
      <c r="OTX6" s="142" t="s">
        <v>730</v>
      </c>
      <c r="OTY6" s="142" t="s">
        <v>730</v>
      </c>
      <c r="OTZ6" s="142" t="s">
        <v>730</v>
      </c>
      <c r="OUA6" s="142" t="s">
        <v>730</v>
      </c>
      <c r="OUB6" s="142" t="s">
        <v>730</v>
      </c>
      <c r="OUC6" s="142" t="s">
        <v>730</v>
      </c>
      <c r="OUD6" s="142" t="s">
        <v>730</v>
      </c>
      <c r="OUE6" s="142" t="s">
        <v>730</v>
      </c>
      <c r="OUF6" s="142" t="s">
        <v>730</v>
      </c>
      <c r="OUG6" s="142" t="s">
        <v>730</v>
      </c>
      <c r="OUH6" s="142" t="s">
        <v>730</v>
      </c>
      <c r="OUI6" s="142" t="s">
        <v>730</v>
      </c>
      <c r="OUJ6" s="142" t="s">
        <v>730</v>
      </c>
      <c r="OUK6" s="142" t="s">
        <v>730</v>
      </c>
      <c r="OUL6" s="142" t="s">
        <v>730</v>
      </c>
      <c r="OUM6" s="142" t="s">
        <v>730</v>
      </c>
      <c r="OUN6" s="142" t="s">
        <v>730</v>
      </c>
      <c r="OUO6" s="142" t="s">
        <v>730</v>
      </c>
      <c r="OUP6" s="142" t="s">
        <v>730</v>
      </c>
      <c r="OUQ6" s="142" t="s">
        <v>730</v>
      </c>
      <c r="OUR6" s="142" t="s">
        <v>730</v>
      </c>
      <c r="OUS6" s="142" t="s">
        <v>730</v>
      </c>
      <c r="OUT6" s="142" t="s">
        <v>730</v>
      </c>
      <c r="OUU6" s="142" t="s">
        <v>730</v>
      </c>
      <c r="OUV6" s="142" t="s">
        <v>730</v>
      </c>
      <c r="OUW6" s="142" t="s">
        <v>730</v>
      </c>
      <c r="OUX6" s="142" t="s">
        <v>730</v>
      </c>
      <c r="OUY6" s="142" t="s">
        <v>730</v>
      </c>
      <c r="OUZ6" s="142" t="s">
        <v>730</v>
      </c>
      <c r="OVA6" s="142" t="s">
        <v>730</v>
      </c>
      <c r="OVB6" s="142" t="s">
        <v>730</v>
      </c>
      <c r="OVC6" s="142" t="s">
        <v>730</v>
      </c>
      <c r="OVD6" s="142" t="s">
        <v>730</v>
      </c>
      <c r="OVE6" s="142" t="s">
        <v>730</v>
      </c>
      <c r="OVF6" s="142" t="s">
        <v>730</v>
      </c>
      <c r="OVG6" s="142" t="s">
        <v>730</v>
      </c>
      <c r="OVH6" s="142" t="s">
        <v>730</v>
      </c>
      <c r="OVI6" s="142" t="s">
        <v>730</v>
      </c>
      <c r="OVJ6" s="142" t="s">
        <v>730</v>
      </c>
      <c r="OVK6" s="142" t="s">
        <v>730</v>
      </c>
      <c r="OVL6" s="142" t="s">
        <v>730</v>
      </c>
      <c r="OVM6" s="142" t="s">
        <v>730</v>
      </c>
      <c r="OVN6" s="142" t="s">
        <v>730</v>
      </c>
      <c r="OVO6" s="142" t="s">
        <v>730</v>
      </c>
      <c r="OVP6" s="142" t="s">
        <v>730</v>
      </c>
      <c r="OVQ6" s="142" t="s">
        <v>730</v>
      </c>
      <c r="OVR6" s="142" t="s">
        <v>730</v>
      </c>
      <c r="OVS6" s="142" t="s">
        <v>730</v>
      </c>
      <c r="OVT6" s="142" t="s">
        <v>730</v>
      </c>
      <c r="OVU6" s="142" t="s">
        <v>730</v>
      </c>
      <c r="OVV6" s="142" t="s">
        <v>730</v>
      </c>
      <c r="OVW6" s="142" t="s">
        <v>730</v>
      </c>
      <c r="OVX6" s="142" t="s">
        <v>730</v>
      </c>
      <c r="OVY6" s="142" t="s">
        <v>730</v>
      </c>
      <c r="OVZ6" s="142" t="s">
        <v>730</v>
      </c>
      <c r="OWA6" s="142" t="s">
        <v>730</v>
      </c>
      <c r="OWB6" s="142" t="s">
        <v>730</v>
      </c>
      <c r="OWC6" s="142" t="s">
        <v>730</v>
      </c>
      <c r="OWD6" s="142" t="s">
        <v>730</v>
      </c>
      <c r="OWE6" s="142" t="s">
        <v>730</v>
      </c>
      <c r="OWF6" s="142" t="s">
        <v>730</v>
      </c>
      <c r="OWG6" s="142" t="s">
        <v>730</v>
      </c>
      <c r="OWH6" s="142" t="s">
        <v>730</v>
      </c>
      <c r="OWI6" s="142" t="s">
        <v>730</v>
      </c>
      <c r="OWJ6" s="142" t="s">
        <v>730</v>
      </c>
      <c r="OWK6" s="142" t="s">
        <v>730</v>
      </c>
      <c r="OWL6" s="142" t="s">
        <v>730</v>
      </c>
      <c r="OWM6" s="142" t="s">
        <v>730</v>
      </c>
      <c r="OWN6" s="142" t="s">
        <v>730</v>
      </c>
      <c r="OWO6" s="142" t="s">
        <v>730</v>
      </c>
      <c r="OWP6" s="142" t="s">
        <v>730</v>
      </c>
      <c r="OWQ6" s="142" t="s">
        <v>730</v>
      </c>
      <c r="OWR6" s="142" t="s">
        <v>730</v>
      </c>
      <c r="OWS6" s="142" t="s">
        <v>730</v>
      </c>
      <c r="OWT6" s="142" t="s">
        <v>730</v>
      </c>
      <c r="OWU6" s="142" t="s">
        <v>730</v>
      </c>
      <c r="OWV6" s="142" t="s">
        <v>730</v>
      </c>
      <c r="OWW6" s="142" t="s">
        <v>730</v>
      </c>
      <c r="OWX6" s="142" t="s">
        <v>730</v>
      </c>
      <c r="OWY6" s="142" t="s">
        <v>730</v>
      </c>
      <c r="OWZ6" s="142" t="s">
        <v>730</v>
      </c>
      <c r="OXA6" s="142" t="s">
        <v>730</v>
      </c>
      <c r="OXB6" s="142" t="s">
        <v>730</v>
      </c>
      <c r="OXC6" s="142" t="s">
        <v>730</v>
      </c>
      <c r="OXD6" s="142" t="s">
        <v>730</v>
      </c>
      <c r="OXE6" s="142" t="s">
        <v>730</v>
      </c>
      <c r="OXF6" s="142" t="s">
        <v>730</v>
      </c>
      <c r="OXG6" s="142" t="s">
        <v>730</v>
      </c>
      <c r="OXH6" s="142" t="s">
        <v>730</v>
      </c>
      <c r="OXI6" s="142" t="s">
        <v>730</v>
      </c>
      <c r="OXJ6" s="142" t="s">
        <v>730</v>
      </c>
      <c r="OXK6" s="142" t="s">
        <v>730</v>
      </c>
      <c r="OXL6" s="142" t="s">
        <v>730</v>
      </c>
      <c r="OXM6" s="142" t="s">
        <v>730</v>
      </c>
      <c r="OXN6" s="142" t="s">
        <v>730</v>
      </c>
      <c r="OXO6" s="142" t="s">
        <v>730</v>
      </c>
      <c r="OXP6" s="142" t="s">
        <v>730</v>
      </c>
      <c r="OXQ6" s="142" t="s">
        <v>730</v>
      </c>
      <c r="OXR6" s="142" t="s">
        <v>730</v>
      </c>
      <c r="OXS6" s="142" t="s">
        <v>730</v>
      </c>
      <c r="OXT6" s="142" t="s">
        <v>730</v>
      </c>
      <c r="OXU6" s="142" t="s">
        <v>730</v>
      </c>
      <c r="OXV6" s="142" t="s">
        <v>730</v>
      </c>
      <c r="OXW6" s="142" t="s">
        <v>730</v>
      </c>
      <c r="OXX6" s="142" t="s">
        <v>730</v>
      </c>
      <c r="OXY6" s="142" t="s">
        <v>730</v>
      </c>
      <c r="OXZ6" s="142" t="s">
        <v>730</v>
      </c>
      <c r="OYA6" s="142" t="s">
        <v>730</v>
      </c>
      <c r="OYB6" s="142" t="s">
        <v>730</v>
      </c>
      <c r="OYC6" s="142" t="s">
        <v>730</v>
      </c>
      <c r="OYD6" s="142" t="s">
        <v>730</v>
      </c>
      <c r="OYE6" s="142" t="s">
        <v>730</v>
      </c>
      <c r="OYF6" s="142" t="s">
        <v>730</v>
      </c>
      <c r="OYG6" s="142" t="s">
        <v>730</v>
      </c>
      <c r="OYH6" s="142" t="s">
        <v>730</v>
      </c>
      <c r="OYI6" s="142" t="s">
        <v>730</v>
      </c>
      <c r="OYJ6" s="142" t="s">
        <v>730</v>
      </c>
      <c r="OYK6" s="142" t="s">
        <v>730</v>
      </c>
      <c r="OYL6" s="142" t="s">
        <v>730</v>
      </c>
      <c r="OYM6" s="142" t="s">
        <v>730</v>
      </c>
      <c r="OYN6" s="142" t="s">
        <v>730</v>
      </c>
      <c r="OYO6" s="142" t="s">
        <v>730</v>
      </c>
      <c r="OYP6" s="142" t="s">
        <v>730</v>
      </c>
      <c r="OYQ6" s="142" t="s">
        <v>730</v>
      </c>
      <c r="OYR6" s="142" t="s">
        <v>730</v>
      </c>
      <c r="OYS6" s="142" t="s">
        <v>730</v>
      </c>
      <c r="OYT6" s="142" t="s">
        <v>730</v>
      </c>
      <c r="OYU6" s="142" t="s">
        <v>730</v>
      </c>
      <c r="OYV6" s="142" t="s">
        <v>730</v>
      </c>
      <c r="OYW6" s="142" t="s">
        <v>730</v>
      </c>
      <c r="OYX6" s="142" t="s">
        <v>730</v>
      </c>
      <c r="OYY6" s="142" t="s">
        <v>730</v>
      </c>
      <c r="OYZ6" s="142" t="s">
        <v>730</v>
      </c>
      <c r="OZA6" s="142" t="s">
        <v>730</v>
      </c>
      <c r="OZB6" s="142" t="s">
        <v>730</v>
      </c>
      <c r="OZC6" s="142" t="s">
        <v>730</v>
      </c>
      <c r="OZD6" s="142" t="s">
        <v>730</v>
      </c>
      <c r="OZE6" s="142" t="s">
        <v>730</v>
      </c>
      <c r="OZF6" s="142" t="s">
        <v>730</v>
      </c>
      <c r="OZG6" s="142" t="s">
        <v>730</v>
      </c>
      <c r="OZH6" s="142" t="s">
        <v>730</v>
      </c>
      <c r="OZI6" s="142" t="s">
        <v>730</v>
      </c>
      <c r="OZJ6" s="142" t="s">
        <v>730</v>
      </c>
      <c r="OZK6" s="142" t="s">
        <v>730</v>
      </c>
      <c r="OZL6" s="142" t="s">
        <v>730</v>
      </c>
      <c r="OZM6" s="142" t="s">
        <v>730</v>
      </c>
      <c r="OZN6" s="142" t="s">
        <v>730</v>
      </c>
      <c r="OZO6" s="142" t="s">
        <v>730</v>
      </c>
      <c r="OZP6" s="142" t="s">
        <v>730</v>
      </c>
      <c r="OZQ6" s="142" t="s">
        <v>730</v>
      </c>
      <c r="OZR6" s="142" t="s">
        <v>730</v>
      </c>
      <c r="OZS6" s="142" t="s">
        <v>730</v>
      </c>
      <c r="OZT6" s="142" t="s">
        <v>730</v>
      </c>
      <c r="OZU6" s="142" t="s">
        <v>730</v>
      </c>
      <c r="OZV6" s="142" t="s">
        <v>730</v>
      </c>
      <c r="OZW6" s="142" t="s">
        <v>730</v>
      </c>
      <c r="OZX6" s="142" t="s">
        <v>730</v>
      </c>
      <c r="OZY6" s="142" t="s">
        <v>730</v>
      </c>
      <c r="OZZ6" s="142" t="s">
        <v>730</v>
      </c>
      <c r="PAA6" s="142" t="s">
        <v>730</v>
      </c>
      <c r="PAB6" s="142" t="s">
        <v>730</v>
      </c>
      <c r="PAC6" s="142" t="s">
        <v>730</v>
      </c>
      <c r="PAD6" s="142" t="s">
        <v>730</v>
      </c>
      <c r="PAE6" s="142" t="s">
        <v>730</v>
      </c>
      <c r="PAF6" s="142" t="s">
        <v>730</v>
      </c>
      <c r="PAG6" s="142" t="s">
        <v>730</v>
      </c>
      <c r="PAH6" s="142" t="s">
        <v>730</v>
      </c>
      <c r="PAI6" s="142" t="s">
        <v>730</v>
      </c>
      <c r="PAJ6" s="142" t="s">
        <v>730</v>
      </c>
      <c r="PAK6" s="142" t="s">
        <v>730</v>
      </c>
      <c r="PAL6" s="142" t="s">
        <v>730</v>
      </c>
      <c r="PAM6" s="142" t="s">
        <v>730</v>
      </c>
      <c r="PAN6" s="142" t="s">
        <v>730</v>
      </c>
      <c r="PAO6" s="142" t="s">
        <v>730</v>
      </c>
      <c r="PAP6" s="142" t="s">
        <v>730</v>
      </c>
      <c r="PAQ6" s="142" t="s">
        <v>730</v>
      </c>
      <c r="PAR6" s="142" t="s">
        <v>730</v>
      </c>
      <c r="PAS6" s="142" t="s">
        <v>730</v>
      </c>
      <c r="PAT6" s="142" t="s">
        <v>730</v>
      </c>
      <c r="PAU6" s="142" t="s">
        <v>730</v>
      </c>
      <c r="PAV6" s="142" t="s">
        <v>730</v>
      </c>
      <c r="PAW6" s="142" t="s">
        <v>730</v>
      </c>
      <c r="PAX6" s="142" t="s">
        <v>730</v>
      </c>
      <c r="PAY6" s="142" t="s">
        <v>730</v>
      </c>
      <c r="PAZ6" s="142" t="s">
        <v>730</v>
      </c>
      <c r="PBA6" s="142" t="s">
        <v>730</v>
      </c>
      <c r="PBB6" s="142" t="s">
        <v>730</v>
      </c>
      <c r="PBC6" s="142" t="s">
        <v>730</v>
      </c>
      <c r="PBD6" s="142" t="s">
        <v>730</v>
      </c>
      <c r="PBE6" s="142" t="s">
        <v>730</v>
      </c>
      <c r="PBF6" s="142" t="s">
        <v>730</v>
      </c>
      <c r="PBG6" s="142" t="s">
        <v>730</v>
      </c>
      <c r="PBH6" s="142" t="s">
        <v>730</v>
      </c>
      <c r="PBI6" s="142" t="s">
        <v>730</v>
      </c>
      <c r="PBJ6" s="142" t="s">
        <v>730</v>
      </c>
      <c r="PBK6" s="142" t="s">
        <v>730</v>
      </c>
      <c r="PBL6" s="142" t="s">
        <v>730</v>
      </c>
      <c r="PBM6" s="142" t="s">
        <v>730</v>
      </c>
      <c r="PBN6" s="142" t="s">
        <v>730</v>
      </c>
      <c r="PBO6" s="142" t="s">
        <v>730</v>
      </c>
      <c r="PBP6" s="142" t="s">
        <v>730</v>
      </c>
      <c r="PBQ6" s="142" t="s">
        <v>730</v>
      </c>
      <c r="PBR6" s="142" t="s">
        <v>730</v>
      </c>
      <c r="PBS6" s="142" t="s">
        <v>730</v>
      </c>
      <c r="PBT6" s="142" t="s">
        <v>730</v>
      </c>
      <c r="PBU6" s="142" t="s">
        <v>730</v>
      </c>
      <c r="PBV6" s="142" t="s">
        <v>730</v>
      </c>
      <c r="PBW6" s="142" t="s">
        <v>730</v>
      </c>
      <c r="PBX6" s="142" t="s">
        <v>730</v>
      </c>
      <c r="PBY6" s="142" t="s">
        <v>730</v>
      </c>
      <c r="PBZ6" s="142" t="s">
        <v>730</v>
      </c>
      <c r="PCA6" s="142" t="s">
        <v>730</v>
      </c>
      <c r="PCB6" s="142" t="s">
        <v>730</v>
      </c>
      <c r="PCC6" s="142" t="s">
        <v>730</v>
      </c>
      <c r="PCD6" s="142" t="s">
        <v>730</v>
      </c>
      <c r="PCE6" s="142" t="s">
        <v>730</v>
      </c>
      <c r="PCF6" s="142" t="s">
        <v>730</v>
      </c>
      <c r="PCG6" s="142" t="s">
        <v>730</v>
      </c>
      <c r="PCH6" s="142" t="s">
        <v>730</v>
      </c>
      <c r="PCI6" s="142" t="s">
        <v>730</v>
      </c>
      <c r="PCJ6" s="142" t="s">
        <v>730</v>
      </c>
      <c r="PCK6" s="142" t="s">
        <v>730</v>
      </c>
      <c r="PCL6" s="142" t="s">
        <v>730</v>
      </c>
      <c r="PCM6" s="142" t="s">
        <v>730</v>
      </c>
      <c r="PCN6" s="142" t="s">
        <v>730</v>
      </c>
      <c r="PCO6" s="142" t="s">
        <v>730</v>
      </c>
      <c r="PCP6" s="142" t="s">
        <v>730</v>
      </c>
      <c r="PCQ6" s="142" t="s">
        <v>730</v>
      </c>
      <c r="PCR6" s="142" t="s">
        <v>730</v>
      </c>
      <c r="PCS6" s="142" t="s">
        <v>730</v>
      </c>
      <c r="PCT6" s="142" t="s">
        <v>730</v>
      </c>
      <c r="PCU6" s="142" t="s">
        <v>730</v>
      </c>
      <c r="PCV6" s="142" t="s">
        <v>730</v>
      </c>
      <c r="PCW6" s="142" t="s">
        <v>730</v>
      </c>
      <c r="PCX6" s="142" t="s">
        <v>730</v>
      </c>
      <c r="PCY6" s="142" t="s">
        <v>730</v>
      </c>
      <c r="PCZ6" s="142" t="s">
        <v>730</v>
      </c>
      <c r="PDA6" s="142" t="s">
        <v>730</v>
      </c>
      <c r="PDB6" s="142" t="s">
        <v>730</v>
      </c>
      <c r="PDC6" s="142" t="s">
        <v>730</v>
      </c>
      <c r="PDD6" s="142" t="s">
        <v>730</v>
      </c>
      <c r="PDE6" s="142" t="s">
        <v>730</v>
      </c>
      <c r="PDF6" s="142" t="s">
        <v>730</v>
      </c>
      <c r="PDG6" s="142" t="s">
        <v>730</v>
      </c>
      <c r="PDH6" s="142" t="s">
        <v>730</v>
      </c>
      <c r="PDI6" s="142" t="s">
        <v>730</v>
      </c>
      <c r="PDJ6" s="142" t="s">
        <v>730</v>
      </c>
      <c r="PDK6" s="142" t="s">
        <v>730</v>
      </c>
      <c r="PDL6" s="142" t="s">
        <v>730</v>
      </c>
      <c r="PDM6" s="142" t="s">
        <v>730</v>
      </c>
      <c r="PDN6" s="142" t="s">
        <v>730</v>
      </c>
      <c r="PDO6" s="142" t="s">
        <v>730</v>
      </c>
      <c r="PDP6" s="142" t="s">
        <v>730</v>
      </c>
      <c r="PDQ6" s="142" t="s">
        <v>730</v>
      </c>
      <c r="PDR6" s="142" t="s">
        <v>730</v>
      </c>
      <c r="PDS6" s="142" t="s">
        <v>730</v>
      </c>
      <c r="PDT6" s="142" t="s">
        <v>730</v>
      </c>
      <c r="PDU6" s="142" t="s">
        <v>730</v>
      </c>
      <c r="PDV6" s="142" t="s">
        <v>730</v>
      </c>
      <c r="PDW6" s="142" t="s">
        <v>730</v>
      </c>
      <c r="PDX6" s="142" t="s">
        <v>730</v>
      </c>
      <c r="PDY6" s="142" t="s">
        <v>730</v>
      </c>
      <c r="PDZ6" s="142" t="s">
        <v>730</v>
      </c>
      <c r="PEA6" s="142" t="s">
        <v>730</v>
      </c>
      <c r="PEB6" s="142" t="s">
        <v>730</v>
      </c>
      <c r="PEC6" s="142" t="s">
        <v>730</v>
      </c>
      <c r="PED6" s="142" t="s">
        <v>730</v>
      </c>
      <c r="PEE6" s="142" t="s">
        <v>730</v>
      </c>
      <c r="PEF6" s="142" t="s">
        <v>730</v>
      </c>
      <c r="PEG6" s="142" t="s">
        <v>730</v>
      </c>
      <c r="PEH6" s="142" t="s">
        <v>730</v>
      </c>
      <c r="PEI6" s="142" t="s">
        <v>730</v>
      </c>
      <c r="PEJ6" s="142" t="s">
        <v>730</v>
      </c>
      <c r="PEK6" s="142" t="s">
        <v>730</v>
      </c>
      <c r="PEL6" s="142" t="s">
        <v>730</v>
      </c>
      <c r="PEM6" s="142" t="s">
        <v>730</v>
      </c>
      <c r="PEN6" s="142" t="s">
        <v>730</v>
      </c>
      <c r="PEO6" s="142" t="s">
        <v>730</v>
      </c>
      <c r="PEP6" s="142" t="s">
        <v>730</v>
      </c>
      <c r="PEQ6" s="142" t="s">
        <v>730</v>
      </c>
      <c r="PER6" s="142" t="s">
        <v>730</v>
      </c>
      <c r="PES6" s="142" t="s">
        <v>730</v>
      </c>
      <c r="PET6" s="142" t="s">
        <v>730</v>
      </c>
      <c r="PEU6" s="142" t="s">
        <v>730</v>
      </c>
      <c r="PEV6" s="142" t="s">
        <v>730</v>
      </c>
      <c r="PEW6" s="142" t="s">
        <v>730</v>
      </c>
      <c r="PEX6" s="142" t="s">
        <v>730</v>
      </c>
      <c r="PEY6" s="142" t="s">
        <v>730</v>
      </c>
      <c r="PEZ6" s="142" t="s">
        <v>730</v>
      </c>
      <c r="PFA6" s="142" t="s">
        <v>730</v>
      </c>
      <c r="PFB6" s="142" t="s">
        <v>730</v>
      </c>
      <c r="PFC6" s="142" t="s">
        <v>730</v>
      </c>
      <c r="PFD6" s="142" t="s">
        <v>730</v>
      </c>
      <c r="PFE6" s="142" t="s">
        <v>730</v>
      </c>
      <c r="PFF6" s="142" t="s">
        <v>730</v>
      </c>
      <c r="PFG6" s="142" t="s">
        <v>730</v>
      </c>
      <c r="PFH6" s="142" t="s">
        <v>730</v>
      </c>
      <c r="PFI6" s="142" t="s">
        <v>730</v>
      </c>
      <c r="PFJ6" s="142" t="s">
        <v>730</v>
      </c>
      <c r="PFK6" s="142" t="s">
        <v>730</v>
      </c>
      <c r="PFL6" s="142" t="s">
        <v>730</v>
      </c>
      <c r="PFM6" s="142" t="s">
        <v>730</v>
      </c>
      <c r="PFN6" s="142" t="s">
        <v>730</v>
      </c>
      <c r="PFO6" s="142" t="s">
        <v>730</v>
      </c>
      <c r="PFP6" s="142" t="s">
        <v>730</v>
      </c>
      <c r="PFQ6" s="142" t="s">
        <v>730</v>
      </c>
      <c r="PFR6" s="142" t="s">
        <v>730</v>
      </c>
      <c r="PFS6" s="142" t="s">
        <v>730</v>
      </c>
      <c r="PFT6" s="142" t="s">
        <v>730</v>
      </c>
      <c r="PFU6" s="142" t="s">
        <v>730</v>
      </c>
      <c r="PFV6" s="142" t="s">
        <v>730</v>
      </c>
      <c r="PFW6" s="142" t="s">
        <v>730</v>
      </c>
      <c r="PFX6" s="142" t="s">
        <v>730</v>
      </c>
      <c r="PFY6" s="142" t="s">
        <v>730</v>
      </c>
      <c r="PFZ6" s="142" t="s">
        <v>730</v>
      </c>
      <c r="PGA6" s="142" t="s">
        <v>730</v>
      </c>
      <c r="PGB6" s="142" t="s">
        <v>730</v>
      </c>
      <c r="PGC6" s="142" t="s">
        <v>730</v>
      </c>
      <c r="PGD6" s="142" t="s">
        <v>730</v>
      </c>
      <c r="PGE6" s="142" t="s">
        <v>730</v>
      </c>
      <c r="PGF6" s="142" t="s">
        <v>730</v>
      </c>
      <c r="PGG6" s="142" t="s">
        <v>730</v>
      </c>
      <c r="PGH6" s="142" t="s">
        <v>730</v>
      </c>
      <c r="PGI6" s="142" t="s">
        <v>730</v>
      </c>
      <c r="PGJ6" s="142" t="s">
        <v>730</v>
      </c>
      <c r="PGK6" s="142" t="s">
        <v>730</v>
      </c>
      <c r="PGL6" s="142" t="s">
        <v>730</v>
      </c>
      <c r="PGM6" s="142" t="s">
        <v>730</v>
      </c>
      <c r="PGN6" s="142" t="s">
        <v>730</v>
      </c>
      <c r="PGO6" s="142" t="s">
        <v>730</v>
      </c>
      <c r="PGP6" s="142" t="s">
        <v>730</v>
      </c>
      <c r="PGQ6" s="142" t="s">
        <v>730</v>
      </c>
      <c r="PGR6" s="142" t="s">
        <v>730</v>
      </c>
      <c r="PGS6" s="142" t="s">
        <v>730</v>
      </c>
      <c r="PGT6" s="142" t="s">
        <v>730</v>
      </c>
      <c r="PGU6" s="142" t="s">
        <v>730</v>
      </c>
      <c r="PGV6" s="142" t="s">
        <v>730</v>
      </c>
      <c r="PGW6" s="142" t="s">
        <v>730</v>
      </c>
      <c r="PGX6" s="142" t="s">
        <v>730</v>
      </c>
      <c r="PGY6" s="142" t="s">
        <v>730</v>
      </c>
      <c r="PGZ6" s="142" t="s">
        <v>730</v>
      </c>
      <c r="PHA6" s="142" t="s">
        <v>730</v>
      </c>
      <c r="PHB6" s="142" t="s">
        <v>730</v>
      </c>
      <c r="PHC6" s="142" t="s">
        <v>730</v>
      </c>
      <c r="PHD6" s="142" t="s">
        <v>730</v>
      </c>
      <c r="PHE6" s="142" t="s">
        <v>730</v>
      </c>
      <c r="PHF6" s="142" t="s">
        <v>730</v>
      </c>
      <c r="PHG6" s="142" t="s">
        <v>730</v>
      </c>
      <c r="PHH6" s="142" t="s">
        <v>730</v>
      </c>
      <c r="PHI6" s="142" t="s">
        <v>730</v>
      </c>
      <c r="PHJ6" s="142" t="s">
        <v>730</v>
      </c>
      <c r="PHK6" s="142" t="s">
        <v>730</v>
      </c>
      <c r="PHL6" s="142" t="s">
        <v>730</v>
      </c>
      <c r="PHM6" s="142" t="s">
        <v>730</v>
      </c>
      <c r="PHN6" s="142" t="s">
        <v>730</v>
      </c>
      <c r="PHO6" s="142" t="s">
        <v>730</v>
      </c>
      <c r="PHP6" s="142" t="s">
        <v>730</v>
      </c>
      <c r="PHQ6" s="142" t="s">
        <v>730</v>
      </c>
      <c r="PHR6" s="142" t="s">
        <v>730</v>
      </c>
      <c r="PHS6" s="142" t="s">
        <v>730</v>
      </c>
      <c r="PHT6" s="142" t="s">
        <v>730</v>
      </c>
      <c r="PHU6" s="142" t="s">
        <v>730</v>
      </c>
      <c r="PHV6" s="142" t="s">
        <v>730</v>
      </c>
      <c r="PHW6" s="142" t="s">
        <v>730</v>
      </c>
      <c r="PHX6" s="142" t="s">
        <v>730</v>
      </c>
      <c r="PHY6" s="142" t="s">
        <v>730</v>
      </c>
      <c r="PHZ6" s="142" t="s">
        <v>730</v>
      </c>
      <c r="PIA6" s="142" t="s">
        <v>730</v>
      </c>
      <c r="PIB6" s="142" t="s">
        <v>730</v>
      </c>
      <c r="PIC6" s="142" t="s">
        <v>730</v>
      </c>
      <c r="PID6" s="142" t="s">
        <v>730</v>
      </c>
      <c r="PIE6" s="142" t="s">
        <v>730</v>
      </c>
      <c r="PIF6" s="142" t="s">
        <v>730</v>
      </c>
      <c r="PIG6" s="142" t="s">
        <v>730</v>
      </c>
      <c r="PIH6" s="142" t="s">
        <v>730</v>
      </c>
      <c r="PII6" s="142" t="s">
        <v>730</v>
      </c>
      <c r="PIJ6" s="142" t="s">
        <v>730</v>
      </c>
      <c r="PIK6" s="142" t="s">
        <v>730</v>
      </c>
      <c r="PIL6" s="142" t="s">
        <v>730</v>
      </c>
      <c r="PIM6" s="142" t="s">
        <v>730</v>
      </c>
      <c r="PIN6" s="142" t="s">
        <v>730</v>
      </c>
      <c r="PIO6" s="142" t="s">
        <v>730</v>
      </c>
      <c r="PIP6" s="142" t="s">
        <v>730</v>
      </c>
      <c r="PIQ6" s="142" t="s">
        <v>730</v>
      </c>
      <c r="PIR6" s="142" t="s">
        <v>730</v>
      </c>
      <c r="PIS6" s="142" t="s">
        <v>730</v>
      </c>
      <c r="PIT6" s="142" t="s">
        <v>730</v>
      </c>
      <c r="PIU6" s="142" t="s">
        <v>730</v>
      </c>
      <c r="PIV6" s="142" t="s">
        <v>730</v>
      </c>
      <c r="PIW6" s="142" t="s">
        <v>730</v>
      </c>
      <c r="PIX6" s="142" t="s">
        <v>730</v>
      </c>
      <c r="PIY6" s="142" t="s">
        <v>730</v>
      </c>
      <c r="PIZ6" s="142" t="s">
        <v>730</v>
      </c>
      <c r="PJA6" s="142" t="s">
        <v>730</v>
      </c>
      <c r="PJB6" s="142" t="s">
        <v>730</v>
      </c>
      <c r="PJC6" s="142" t="s">
        <v>730</v>
      </c>
      <c r="PJD6" s="142" t="s">
        <v>730</v>
      </c>
      <c r="PJE6" s="142" t="s">
        <v>730</v>
      </c>
      <c r="PJF6" s="142" t="s">
        <v>730</v>
      </c>
      <c r="PJG6" s="142" t="s">
        <v>730</v>
      </c>
      <c r="PJH6" s="142" t="s">
        <v>730</v>
      </c>
      <c r="PJI6" s="142" t="s">
        <v>730</v>
      </c>
      <c r="PJJ6" s="142" t="s">
        <v>730</v>
      </c>
      <c r="PJK6" s="142" t="s">
        <v>730</v>
      </c>
      <c r="PJL6" s="142" t="s">
        <v>730</v>
      </c>
      <c r="PJM6" s="142" t="s">
        <v>730</v>
      </c>
      <c r="PJN6" s="142" t="s">
        <v>730</v>
      </c>
      <c r="PJO6" s="142" t="s">
        <v>730</v>
      </c>
      <c r="PJP6" s="142" t="s">
        <v>730</v>
      </c>
      <c r="PJQ6" s="142" t="s">
        <v>730</v>
      </c>
      <c r="PJR6" s="142" t="s">
        <v>730</v>
      </c>
      <c r="PJS6" s="142" t="s">
        <v>730</v>
      </c>
      <c r="PJT6" s="142" t="s">
        <v>730</v>
      </c>
      <c r="PJU6" s="142" t="s">
        <v>730</v>
      </c>
      <c r="PJV6" s="142" t="s">
        <v>730</v>
      </c>
      <c r="PJW6" s="142" t="s">
        <v>730</v>
      </c>
      <c r="PJX6" s="142" t="s">
        <v>730</v>
      </c>
      <c r="PJY6" s="142" t="s">
        <v>730</v>
      </c>
      <c r="PJZ6" s="142" t="s">
        <v>730</v>
      </c>
      <c r="PKA6" s="142" t="s">
        <v>730</v>
      </c>
      <c r="PKB6" s="142" t="s">
        <v>730</v>
      </c>
      <c r="PKC6" s="142" t="s">
        <v>730</v>
      </c>
      <c r="PKD6" s="142" t="s">
        <v>730</v>
      </c>
      <c r="PKE6" s="142" t="s">
        <v>730</v>
      </c>
      <c r="PKF6" s="142" t="s">
        <v>730</v>
      </c>
      <c r="PKG6" s="142" t="s">
        <v>730</v>
      </c>
      <c r="PKH6" s="142" t="s">
        <v>730</v>
      </c>
      <c r="PKI6" s="142" t="s">
        <v>730</v>
      </c>
      <c r="PKJ6" s="142" t="s">
        <v>730</v>
      </c>
      <c r="PKK6" s="142" t="s">
        <v>730</v>
      </c>
      <c r="PKL6" s="142" t="s">
        <v>730</v>
      </c>
      <c r="PKM6" s="142" t="s">
        <v>730</v>
      </c>
      <c r="PKN6" s="142" t="s">
        <v>730</v>
      </c>
      <c r="PKO6" s="142" t="s">
        <v>730</v>
      </c>
      <c r="PKP6" s="142" t="s">
        <v>730</v>
      </c>
      <c r="PKQ6" s="142" t="s">
        <v>730</v>
      </c>
      <c r="PKR6" s="142" t="s">
        <v>730</v>
      </c>
      <c r="PKS6" s="142" t="s">
        <v>730</v>
      </c>
      <c r="PKT6" s="142" t="s">
        <v>730</v>
      </c>
      <c r="PKU6" s="142" t="s">
        <v>730</v>
      </c>
      <c r="PKV6" s="142" t="s">
        <v>730</v>
      </c>
      <c r="PKW6" s="142" t="s">
        <v>730</v>
      </c>
      <c r="PKX6" s="142" t="s">
        <v>730</v>
      </c>
      <c r="PKY6" s="142" t="s">
        <v>730</v>
      </c>
      <c r="PKZ6" s="142" t="s">
        <v>730</v>
      </c>
      <c r="PLA6" s="142" t="s">
        <v>730</v>
      </c>
      <c r="PLB6" s="142" t="s">
        <v>730</v>
      </c>
      <c r="PLC6" s="142" t="s">
        <v>730</v>
      </c>
      <c r="PLD6" s="142" t="s">
        <v>730</v>
      </c>
      <c r="PLE6" s="142" t="s">
        <v>730</v>
      </c>
      <c r="PLF6" s="142" t="s">
        <v>730</v>
      </c>
      <c r="PLG6" s="142" t="s">
        <v>730</v>
      </c>
      <c r="PLH6" s="142" t="s">
        <v>730</v>
      </c>
      <c r="PLI6" s="142" t="s">
        <v>730</v>
      </c>
      <c r="PLJ6" s="142" t="s">
        <v>730</v>
      </c>
      <c r="PLK6" s="142" t="s">
        <v>730</v>
      </c>
      <c r="PLL6" s="142" t="s">
        <v>730</v>
      </c>
      <c r="PLM6" s="142" t="s">
        <v>730</v>
      </c>
      <c r="PLN6" s="142" t="s">
        <v>730</v>
      </c>
      <c r="PLO6" s="142" t="s">
        <v>730</v>
      </c>
      <c r="PLP6" s="142" t="s">
        <v>730</v>
      </c>
      <c r="PLQ6" s="142" t="s">
        <v>730</v>
      </c>
      <c r="PLR6" s="142" t="s">
        <v>730</v>
      </c>
      <c r="PLS6" s="142" t="s">
        <v>730</v>
      </c>
      <c r="PLT6" s="142" t="s">
        <v>730</v>
      </c>
      <c r="PLU6" s="142" t="s">
        <v>730</v>
      </c>
      <c r="PLV6" s="142" t="s">
        <v>730</v>
      </c>
      <c r="PLW6" s="142" t="s">
        <v>730</v>
      </c>
      <c r="PLX6" s="142" t="s">
        <v>730</v>
      </c>
      <c r="PLY6" s="142" t="s">
        <v>730</v>
      </c>
      <c r="PLZ6" s="142" t="s">
        <v>730</v>
      </c>
      <c r="PMA6" s="142" t="s">
        <v>730</v>
      </c>
      <c r="PMB6" s="142" t="s">
        <v>730</v>
      </c>
      <c r="PMC6" s="142" t="s">
        <v>730</v>
      </c>
      <c r="PMD6" s="142" t="s">
        <v>730</v>
      </c>
      <c r="PME6" s="142" t="s">
        <v>730</v>
      </c>
      <c r="PMF6" s="142" t="s">
        <v>730</v>
      </c>
      <c r="PMG6" s="142" t="s">
        <v>730</v>
      </c>
      <c r="PMH6" s="142" t="s">
        <v>730</v>
      </c>
      <c r="PMI6" s="142" t="s">
        <v>730</v>
      </c>
      <c r="PMJ6" s="142" t="s">
        <v>730</v>
      </c>
      <c r="PMK6" s="142" t="s">
        <v>730</v>
      </c>
      <c r="PML6" s="142" t="s">
        <v>730</v>
      </c>
      <c r="PMM6" s="142" t="s">
        <v>730</v>
      </c>
      <c r="PMN6" s="142" t="s">
        <v>730</v>
      </c>
      <c r="PMO6" s="142" t="s">
        <v>730</v>
      </c>
      <c r="PMP6" s="142" t="s">
        <v>730</v>
      </c>
      <c r="PMQ6" s="142" t="s">
        <v>730</v>
      </c>
      <c r="PMR6" s="142" t="s">
        <v>730</v>
      </c>
      <c r="PMS6" s="142" t="s">
        <v>730</v>
      </c>
      <c r="PMT6" s="142" t="s">
        <v>730</v>
      </c>
      <c r="PMU6" s="142" t="s">
        <v>730</v>
      </c>
      <c r="PMV6" s="142" t="s">
        <v>730</v>
      </c>
      <c r="PMW6" s="142" t="s">
        <v>730</v>
      </c>
      <c r="PMX6" s="142" t="s">
        <v>730</v>
      </c>
      <c r="PMY6" s="142" t="s">
        <v>730</v>
      </c>
      <c r="PMZ6" s="142" t="s">
        <v>730</v>
      </c>
      <c r="PNA6" s="142" t="s">
        <v>730</v>
      </c>
      <c r="PNB6" s="142" t="s">
        <v>730</v>
      </c>
      <c r="PNC6" s="142" t="s">
        <v>730</v>
      </c>
      <c r="PND6" s="142" t="s">
        <v>730</v>
      </c>
      <c r="PNE6" s="142" t="s">
        <v>730</v>
      </c>
      <c r="PNF6" s="142" t="s">
        <v>730</v>
      </c>
      <c r="PNG6" s="142" t="s">
        <v>730</v>
      </c>
      <c r="PNH6" s="142" t="s">
        <v>730</v>
      </c>
      <c r="PNI6" s="142" t="s">
        <v>730</v>
      </c>
      <c r="PNJ6" s="142" t="s">
        <v>730</v>
      </c>
      <c r="PNK6" s="142" t="s">
        <v>730</v>
      </c>
      <c r="PNL6" s="142" t="s">
        <v>730</v>
      </c>
      <c r="PNM6" s="142" t="s">
        <v>730</v>
      </c>
      <c r="PNN6" s="142" t="s">
        <v>730</v>
      </c>
      <c r="PNO6" s="142" t="s">
        <v>730</v>
      </c>
      <c r="PNP6" s="142" t="s">
        <v>730</v>
      </c>
      <c r="PNQ6" s="142" t="s">
        <v>730</v>
      </c>
      <c r="PNR6" s="142" t="s">
        <v>730</v>
      </c>
      <c r="PNS6" s="142" t="s">
        <v>730</v>
      </c>
      <c r="PNT6" s="142" t="s">
        <v>730</v>
      </c>
      <c r="PNU6" s="142" t="s">
        <v>730</v>
      </c>
      <c r="PNV6" s="142" t="s">
        <v>730</v>
      </c>
      <c r="PNW6" s="142" t="s">
        <v>730</v>
      </c>
      <c r="PNX6" s="142" t="s">
        <v>730</v>
      </c>
      <c r="PNY6" s="142" t="s">
        <v>730</v>
      </c>
      <c r="PNZ6" s="142" t="s">
        <v>730</v>
      </c>
      <c r="POA6" s="142" t="s">
        <v>730</v>
      </c>
      <c r="POB6" s="142" t="s">
        <v>730</v>
      </c>
      <c r="POC6" s="142" t="s">
        <v>730</v>
      </c>
      <c r="POD6" s="142" t="s">
        <v>730</v>
      </c>
      <c r="POE6" s="142" t="s">
        <v>730</v>
      </c>
      <c r="POF6" s="142" t="s">
        <v>730</v>
      </c>
      <c r="POG6" s="142" t="s">
        <v>730</v>
      </c>
      <c r="POH6" s="142" t="s">
        <v>730</v>
      </c>
      <c r="POI6" s="142" t="s">
        <v>730</v>
      </c>
      <c r="POJ6" s="142" t="s">
        <v>730</v>
      </c>
      <c r="POK6" s="142" t="s">
        <v>730</v>
      </c>
      <c r="POL6" s="142" t="s">
        <v>730</v>
      </c>
      <c r="POM6" s="142" t="s">
        <v>730</v>
      </c>
      <c r="PON6" s="142" t="s">
        <v>730</v>
      </c>
      <c r="POO6" s="142" t="s">
        <v>730</v>
      </c>
      <c r="POP6" s="142" t="s">
        <v>730</v>
      </c>
      <c r="POQ6" s="142" t="s">
        <v>730</v>
      </c>
      <c r="POR6" s="142" t="s">
        <v>730</v>
      </c>
      <c r="POS6" s="142" t="s">
        <v>730</v>
      </c>
      <c r="POT6" s="142" t="s">
        <v>730</v>
      </c>
      <c r="POU6" s="142" t="s">
        <v>730</v>
      </c>
      <c r="POV6" s="142" t="s">
        <v>730</v>
      </c>
      <c r="POW6" s="142" t="s">
        <v>730</v>
      </c>
      <c r="POX6" s="142" t="s">
        <v>730</v>
      </c>
      <c r="POY6" s="142" t="s">
        <v>730</v>
      </c>
      <c r="POZ6" s="142" t="s">
        <v>730</v>
      </c>
      <c r="PPA6" s="142" t="s">
        <v>730</v>
      </c>
      <c r="PPB6" s="142" t="s">
        <v>730</v>
      </c>
      <c r="PPC6" s="142" t="s">
        <v>730</v>
      </c>
      <c r="PPD6" s="142" t="s">
        <v>730</v>
      </c>
      <c r="PPE6" s="142" t="s">
        <v>730</v>
      </c>
      <c r="PPF6" s="142" t="s">
        <v>730</v>
      </c>
      <c r="PPG6" s="142" t="s">
        <v>730</v>
      </c>
      <c r="PPH6" s="142" t="s">
        <v>730</v>
      </c>
      <c r="PPI6" s="142" t="s">
        <v>730</v>
      </c>
      <c r="PPJ6" s="142" t="s">
        <v>730</v>
      </c>
      <c r="PPK6" s="142" t="s">
        <v>730</v>
      </c>
      <c r="PPL6" s="142" t="s">
        <v>730</v>
      </c>
      <c r="PPM6" s="142" t="s">
        <v>730</v>
      </c>
      <c r="PPN6" s="142" t="s">
        <v>730</v>
      </c>
      <c r="PPO6" s="142" t="s">
        <v>730</v>
      </c>
      <c r="PPP6" s="142" t="s">
        <v>730</v>
      </c>
      <c r="PPQ6" s="142" t="s">
        <v>730</v>
      </c>
      <c r="PPR6" s="142" t="s">
        <v>730</v>
      </c>
      <c r="PPS6" s="142" t="s">
        <v>730</v>
      </c>
      <c r="PPT6" s="142" t="s">
        <v>730</v>
      </c>
      <c r="PPU6" s="142" t="s">
        <v>730</v>
      </c>
      <c r="PPV6" s="142" t="s">
        <v>730</v>
      </c>
      <c r="PPW6" s="142" t="s">
        <v>730</v>
      </c>
      <c r="PPX6" s="142" t="s">
        <v>730</v>
      </c>
      <c r="PPY6" s="142" t="s">
        <v>730</v>
      </c>
      <c r="PPZ6" s="142" t="s">
        <v>730</v>
      </c>
      <c r="PQA6" s="142" t="s">
        <v>730</v>
      </c>
      <c r="PQB6" s="142" t="s">
        <v>730</v>
      </c>
      <c r="PQC6" s="142" t="s">
        <v>730</v>
      </c>
      <c r="PQD6" s="142" t="s">
        <v>730</v>
      </c>
      <c r="PQE6" s="142" t="s">
        <v>730</v>
      </c>
      <c r="PQF6" s="142" t="s">
        <v>730</v>
      </c>
      <c r="PQG6" s="142" t="s">
        <v>730</v>
      </c>
      <c r="PQH6" s="142" t="s">
        <v>730</v>
      </c>
      <c r="PQI6" s="142" t="s">
        <v>730</v>
      </c>
      <c r="PQJ6" s="142" t="s">
        <v>730</v>
      </c>
      <c r="PQK6" s="142" t="s">
        <v>730</v>
      </c>
      <c r="PQL6" s="142" t="s">
        <v>730</v>
      </c>
      <c r="PQM6" s="142" t="s">
        <v>730</v>
      </c>
      <c r="PQN6" s="142" t="s">
        <v>730</v>
      </c>
      <c r="PQO6" s="142" t="s">
        <v>730</v>
      </c>
      <c r="PQP6" s="142" t="s">
        <v>730</v>
      </c>
      <c r="PQQ6" s="142" t="s">
        <v>730</v>
      </c>
      <c r="PQR6" s="142" t="s">
        <v>730</v>
      </c>
      <c r="PQS6" s="142" t="s">
        <v>730</v>
      </c>
      <c r="PQT6" s="142" t="s">
        <v>730</v>
      </c>
      <c r="PQU6" s="142" t="s">
        <v>730</v>
      </c>
      <c r="PQV6" s="142" t="s">
        <v>730</v>
      </c>
      <c r="PQW6" s="142" t="s">
        <v>730</v>
      </c>
      <c r="PQX6" s="142" t="s">
        <v>730</v>
      </c>
      <c r="PQY6" s="142" t="s">
        <v>730</v>
      </c>
      <c r="PQZ6" s="142" t="s">
        <v>730</v>
      </c>
      <c r="PRA6" s="142" t="s">
        <v>730</v>
      </c>
      <c r="PRB6" s="142" t="s">
        <v>730</v>
      </c>
      <c r="PRC6" s="142" t="s">
        <v>730</v>
      </c>
      <c r="PRD6" s="142" t="s">
        <v>730</v>
      </c>
      <c r="PRE6" s="142" t="s">
        <v>730</v>
      </c>
      <c r="PRF6" s="142" t="s">
        <v>730</v>
      </c>
      <c r="PRG6" s="142" t="s">
        <v>730</v>
      </c>
      <c r="PRH6" s="142" t="s">
        <v>730</v>
      </c>
      <c r="PRI6" s="142" t="s">
        <v>730</v>
      </c>
      <c r="PRJ6" s="142" t="s">
        <v>730</v>
      </c>
      <c r="PRK6" s="142" t="s">
        <v>730</v>
      </c>
      <c r="PRL6" s="142" t="s">
        <v>730</v>
      </c>
      <c r="PRM6" s="142" t="s">
        <v>730</v>
      </c>
      <c r="PRN6" s="142" t="s">
        <v>730</v>
      </c>
      <c r="PRO6" s="142" t="s">
        <v>730</v>
      </c>
      <c r="PRP6" s="142" t="s">
        <v>730</v>
      </c>
      <c r="PRQ6" s="142" t="s">
        <v>730</v>
      </c>
      <c r="PRR6" s="142" t="s">
        <v>730</v>
      </c>
      <c r="PRS6" s="142" t="s">
        <v>730</v>
      </c>
      <c r="PRT6" s="142" t="s">
        <v>730</v>
      </c>
      <c r="PRU6" s="142" t="s">
        <v>730</v>
      </c>
      <c r="PRV6" s="142" t="s">
        <v>730</v>
      </c>
      <c r="PRW6" s="142" t="s">
        <v>730</v>
      </c>
      <c r="PRX6" s="142" t="s">
        <v>730</v>
      </c>
      <c r="PRY6" s="142" t="s">
        <v>730</v>
      </c>
      <c r="PRZ6" s="142" t="s">
        <v>730</v>
      </c>
      <c r="PSA6" s="142" t="s">
        <v>730</v>
      </c>
      <c r="PSB6" s="142" t="s">
        <v>730</v>
      </c>
      <c r="PSC6" s="142" t="s">
        <v>730</v>
      </c>
      <c r="PSD6" s="142" t="s">
        <v>730</v>
      </c>
      <c r="PSE6" s="142" t="s">
        <v>730</v>
      </c>
      <c r="PSF6" s="142" t="s">
        <v>730</v>
      </c>
      <c r="PSG6" s="142" t="s">
        <v>730</v>
      </c>
      <c r="PSH6" s="142" t="s">
        <v>730</v>
      </c>
      <c r="PSI6" s="142" t="s">
        <v>730</v>
      </c>
      <c r="PSJ6" s="142" t="s">
        <v>730</v>
      </c>
      <c r="PSK6" s="142" t="s">
        <v>730</v>
      </c>
      <c r="PSL6" s="142" t="s">
        <v>730</v>
      </c>
      <c r="PSM6" s="142" t="s">
        <v>730</v>
      </c>
      <c r="PSN6" s="142" t="s">
        <v>730</v>
      </c>
      <c r="PSO6" s="142" t="s">
        <v>730</v>
      </c>
      <c r="PSP6" s="142" t="s">
        <v>730</v>
      </c>
      <c r="PSQ6" s="142" t="s">
        <v>730</v>
      </c>
      <c r="PSR6" s="142" t="s">
        <v>730</v>
      </c>
      <c r="PSS6" s="142" t="s">
        <v>730</v>
      </c>
      <c r="PST6" s="142" t="s">
        <v>730</v>
      </c>
      <c r="PSU6" s="142" t="s">
        <v>730</v>
      </c>
      <c r="PSV6" s="142" t="s">
        <v>730</v>
      </c>
      <c r="PSW6" s="142" t="s">
        <v>730</v>
      </c>
      <c r="PSX6" s="142" t="s">
        <v>730</v>
      </c>
      <c r="PSY6" s="142" t="s">
        <v>730</v>
      </c>
      <c r="PSZ6" s="142" t="s">
        <v>730</v>
      </c>
      <c r="PTA6" s="142" t="s">
        <v>730</v>
      </c>
      <c r="PTB6" s="142" t="s">
        <v>730</v>
      </c>
      <c r="PTC6" s="142" t="s">
        <v>730</v>
      </c>
      <c r="PTD6" s="142" t="s">
        <v>730</v>
      </c>
      <c r="PTE6" s="142" t="s">
        <v>730</v>
      </c>
      <c r="PTF6" s="142" t="s">
        <v>730</v>
      </c>
      <c r="PTG6" s="142" t="s">
        <v>730</v>
      </c>
      <c r="PTH6" s="142" t="s">
        <v>730</v>
      </c>
      <c r="PTI6" s="142" t="s">
        <v>730</v>
      </c>
      <c r="PTJ6" s="142" t="s">
        <v>730</v>
      </c>
      <c r="PTK6" s="142" t="s">
        <v>730</v>
      </c>
      <c r="PTL6" s="142" t="s">
        <v>730</v>
      </c>
      <c r="PTM6" s="142" t="s">
        <v>730</v>
      </c>
      <c r="PTN6" s="142" t="s">
        <v>730</v>
      </c>
      <c r="PTO6" s="142" t="s">
        <v>730</v>
      </c>
      <c r="PTP6" s="142" t="s">
        <v>730</v>
      </c>
      <c r="PTQ6" s="142" t="s">
        <v>730</v>
      </c>
      <c r="PTR6" s="142" t="s">
        <v>730</v>
      </c>
      <c r="PTS6" s="142" t="s">
        <v>730</v>
      </c>
      <c r="PTT6" s="142" t="s">
        <v>730</v>
      </c>
      <c r="PTU6" s="142" t="s">
        <v>730</v>
      </c>
      <c r="PTV6" s="142" t="s">
        <v>730</v>
      </c>
      <c r="PTW6" s="142" t="s">
        <v>730</v>
      </c>
      <c r="PTX6" s="142" t="s">
        <v>730</v>
      </c>
      <c r="PTY6" s="142" t="s">
        <v>730</v>
      </c>
      <c r="PTZ6" s="142" t="s">
        <v>730</v>
      </c>
      <c r="PUA6" s="142" t="s">
        <v>730</v>
      </c>
      <c r="PUB6" s="142" t="s">
        <v>730</v>
      </c>
      <c r="PUC6" s="142" t="s">
        <v>730</v>
      </c>
      <c r="PUD6" s="142" t="s">
        <v>730</v>
      </c>
      <c r="PUE6" s="142" t="s">
        <v>730</v>
      </c>
      <c r="PUF6" s="142" t="s">
        <v>730</v>
      </c>
      <c r="PUG6" s="142" t="s">
        <v>730</v>
      </c>
      <c r="PUH6" s="142" t="s">
        <v>730</v>
      </c>
      <c r="PUI6" s="142" t="s">
        <v>730</v>
      </c>
      <c r="PUJ6" s="142" t="s">
        <v>730</v>
      </c>
      <c r="PUK6" s="142" t="s">
        <v>730</v>
      </c>
      <c r="PUL6" s="142" t="s">
        <v>730</v>
      </c>
      <c r="PUM6" s="142" t="s">
        <v>730</v>
      </c>
      <c r="PUN6" s="142" t="s">
        <v>730</v>
      </c>
      <c r="PUO6" s="142" t="s">
        <v>730</v>
      </c>
      <c r="PUP6" s="142" t="s">
        <v>730</v>
      </c>
      <c r="PUQ6" s="142" t="s">
        <v>730</v>
      </c>
      <c r="PUR6" s="142" t="s">
        <v>730</v>
      </c>
      <c r="PUS6" s="142" t="s">
        <v>730</v>
      </c>
      <c r="PUT6" s="142" t="s">
        <v>730</v>
      </c>
      <c r="PUU6" s="142" t="s">
        <v>730</v>
      </c>
      <c r="PUV6" s="142" t="s">
        <v>730</v>
      </c>
      <c r="PUW6" s="142" t="s">
        <v>730</v>
      </c>
      <c r="PUX6" s="142" t="s">
        <v>730</v>
      </c>
      <c r="PUY6" s="142" t="s">
        <v>730</v>
      </c>
      <c r="PUZ6" s="142" t="s">
        <v>730</v>
      </c>
      <c r="PVA6" s="142" t="s">
        <v>730</v>
      </c>
      <c r="PVB6" s="142" t="s">
        <v>730</v>
      </c>
      <c r="PVC6" s="142" t="s">
        <v>730</v>
      </c>
      <c r="PVD6" s="142" t="s">
        <v>730</v>
      </c>
      <c r="PVE6" s="142" t="s">
        <v>730</v>
      </c>
      <c r="PVF6" s="142" t="s">
        <v>730</v>
      </c>
      <c r="PVG6" s="142" t="s">
        <v>730</v>
      </c>
      <c r="PVH6" s="142" t="s">
        <v>730</v>
      </c>
      <c r="PVI6" s="142" t="s">
        <v>730</v>
      </c>
      <c r="PVJ6" s="142" t="s">
        <v>730</v>
      </c>
      <c r="PVK6" s="142" t="s">
        <v>730</v>
      </c>
      <c r="PVL6" s="142" t="s">
        <v>730</v>
      </c>
      <c r="PVM6" s="142" t="s">
        <v>730</v>
      </c>
      <c r="PVN6" s="142" t="s">
        <v>730</v>
      </c>
      <c r="PVO6" s="142" t="s">
        <v>730</v>
      </c>
      <c r="PVP6" s="142" t="s">
        <v>730</v>
      </c>
      <c r="PVQ6" s="142" t="s">
        <v>730</v>
      </c>
      <c r="PVR6" s="142" t="s">
        <v>730</v>
      </c>
      <c r="PVS6" s="142" t="s">
        <v>730</v>
      </c>
      <c r="PVT6" s="142" t="s">
        <v>730</v>
      </c>
      <c r="PVU6" s="142" t="s">
        <v>730</v>
      </c>
      <c r="PVV6" s="142" t="s">
        <v>730</v>
      </c>
      <c r="PVW6" s="142" t="s">
        <v>730</v>
      </c>
      <c r="PVX6" s="142" t="s">
        <v>730</v>
      </c>
      <c r="PVY6" s="142" t="s">
        <v>730</v>
      </c>
      <c r="PVZ6" s="142" t="s">
        <v>730</v>
      </c>
      <c r="PWA6" s="142" t="s">
        <v>730</v>
      </c>
      <c r="PWB6" s="142" t="s">
        <v>730</v>
      </c>
      <c r="PWC6" s="142" t="s">
        <v>730</v>
      </c>
      <c r="PWD6" s="142" t="s">
        <v>730</v>
      </c>
      <c r="PWE6" s="142" t="s">
        <v>730</v>
      </c>
      <c r="PWF6" s="142" t="s">
        <v>730</v>
      </c>
      <c r="PWG6" s="142" t="s">
        <v>730</v>
      </c>
      <c r="PWH6" s="142" t="s">
        <v>730</v>
      </c>
      <c r="PWI6" s="142" t="s">
        <v>730</v>
      </c>
      <c r="PWJ6" s="142" t="s">
        <v>730</v>
      </c>
      <c r="PWK6" s="142" t="s">
        <v>730</v>
      </c>
      <c r="PWL6" s="142" t="s">
        <v>730</v>
      </c>
      <c r="PWM6" s="142" t="s">
        <v>730</v>
      </c>
      <c r="PWN6" s="142" t="s">
        <v>730</v>
      </c>
      <c r="PWO6" s="142" t="s">
        <v>730</v>
      </c>
      <c r="PWP6" s="142" t="s">
        <v>730</v>
      </c>
      <c r="PWQ6" s="142" t="s">
        <v>730</v>
      </c>
      <c r="PWR6" s="142" t="s">
        <v>730</v>
      </c>
      <c r="PWS6" s="142" t="s">
        <v>730</v>
      </c>
      <c r="PWT6" s="142" t="s">
        <v>730</v>
      </c>
      <c r="PWU6" s="142" t="s">
        <v>730</v>
      </c>
      <c r="PWV6" s="142" t="s">
        <v>730</v>
      </c>
      <c r="PWW6" s="142" t="s">
        <v>730</v>
      </c>
      <c r="PWX6" s="142" t="s">
        <v>730</v>
      </c>
      <c r="PWY6" s="142" t="s">
        <v>730</v>
      </c>
      <c r="PWZ6" s="142" t="s">
        <v>730</v>
      </c>
      <c r="PXA6" s="142" t="s">
        <v>730</v>
      </c>
      <c r="PXB6" s="142" t="s">
        <v>730</v>
      </c>
      <c r="PXC6" s="142" t="s">
        <v>730</v>
      </c>
      <c r="PXD6" s="142" t="s">
        <v>730</v>
      </c>
      <c r="PXE6" s="142" t="s">
        <v>730</v>
      </c>
      <c r="PXF6" s="142" t="s">
        <v>730</v>
      </c>
      <c r="PXG6" s="142" t="s">
        <v>730</v>
      </c>
      <c r="PXH6" s="142" t="s">
        <v>730</v>
      </c>
      <c r="PXI6" s="142" t="s">
        <v>730</v>
      </c>
      <c r="PXJ6" s="142" t="s">
        <v>730</v>
      </c>
      <c r="PXK6" s="142" t="s">
        <v>730</v>
      </c>
      <c r="PXL6" s="142" t="s">
        <v>730</v>
      </c>
      <c r="PXM6" s="142" t="s">
        <v>730</v>
      </c>
      <c r="PXN6" s="142" t="s">
        <v>730</v>
      </c>
      <c r="PXO6" s="142" t="s">
        <v>730</v>
      </c>
      <c r="PXP6" s="142" t="s">
        <v>730</v>
      </c>
      <c r="PXQ6" s="142" t="s">
        <v>730</v>
      </c>
      <c r="PXR6" s="142" t="s">
        <v>730</v>
      </c>
      <c r="PXS6" s="142" t="s">
        <v>730</v>
      </c>
      <c r="PXT6" s="142" t="s">
        <v>730</v>
      </c>
      <c r="PXU6" s="142" t="s">
        <v>730</v>
      </c>
      <c r="PXV6" s="142" t="s">
        <v>730</v>
      </c>
      <c r="PXW6" s="142" t="s">
        <v>730</v>
      </c>
      <c r="PXX6" s="142" t="s">
        <v>730</v>
      </c>
      <c r="PXY6" s="142" t="s">
        <v>730</v>
      </c>
      <c r="PXZ6" s="142" t="s">
        <v>730</v>
      </c>
      <c r="PYA6" s="142" t="s">
        <v>730</v>
      </c>
      <c r="PYB6" s="142" t="s">
        <v>730</v>
      </c>
      <c r="PYC6" s="142" t="s">
        <v>730</v>
      </c>
      <c r="PYD6" s="142" t="s">
        <v>730</v>
      </c>
      <c r="PYE6" s="142" t="s">
        <v>730</v>
      </c>
      <c r="PYF6" s="142" t="s">
        <v>730</v>
      </c>
      <c r="PYG6" s="142" t="s">
        <v>730</v>
      </c>
      <c r="PYH6" s="142" t="s">
        <v>730</v>
      </c>
      <c r="PYI6" s="142" t="s">
        <v>730</v>
      </c>
      <c r="PYJ6" s="142" t="s">
        <v>730</v>
      </c>
      <c r="PYK6" s="142" t="s">
        <v>730</v>
      </c>
      <c r="PYL6" s="142" t="s">
        <v>730</v>
      </c>
      <c r="PYM6" s="142" t="s">
        <v>730</v>
      </c>
      <c r="PYN6" s="142" t="s">
        <v>730</v>
      </c>
      <c r="PYO6" s="142" t="s">
        <v>730</v>
      </c>
      <c r="PYP6" s="142" t="s">
        <v>730</v>
      </c>
      <c r="PYQ6" s="142" t="s">
        <v>730</v>
      </c>
      <c r="PYR6" s="142" t="s">
        <v>730</v>
      </c>
      <c r="PYS6" s="142" t="s">
        <v>730</v>
      </c>
      <c r="PYT6" s="142" t="s">
        <v>730</v>
      </c>
      <c r="PYU6" s="142" t="s">
        <v>730</v>
      </c>
      <c r="PYV6" s="142" t="s">
        <v>730</v>
      </c>
      <c r="PYW6" s="142" t="s">
        <v>730</v>
      </c>
      <c r="PYX6" s="142" t="s">
        <v>730</v>
      </c>
      <c r="PYY6" s="142" t="s">
        <v>730</v>
      </c>
      <c r="PYZ6" s="142" t="s">
        <v>730</v>
      </c>
      <c r="PZA6" s="142" t="s">
        <v>730</v>
      </c>
      <c r="PZB6" s="142" t="s">
        <v>730</v>
      </c>
      <c r="PZC6" s="142" t="s">
        <v>730</v>
      </c>
      <c r="PZD6" s="142" t="s">
        <v>730</v>
      </c>
      <c r="PZE6" s="142" t="s">
        <v>730</v>
      </c>
      <c r="PZF6" s="142" t="s">
        <v>730</v>
      </c>
      <c r="PZG6" s="142" t="s">
        <v>730</v>
      </c>
      <c r="PZH6" s="142" t="s">
        <v>730</v>
      </c>
      <c r="PZI6" s="142" t="s">
        <v>730</v>
      </c>
      <c r="PZJ6" s="142" t="s">
        <v>730</v>
      </c>
      <c r="PZK6" s="142" t="s">
        <v>730</v>
      </c>
      <c r="PZL6" s="142" t="s">
        <v>730</v>
      </c>
      <c r="PZM6" s="142" t="s">
        <v>730</v>
      </c>
      <c r="PZN6" s="142" t="s">
        <v>730</v>
      </c>
      <c r="PZO6" s="142" t="s">
        <v>730</v>
      </c>
      <c r="PZP6" s="142" t="s">
        <v>730</v>
      </c>
      <c r="PZQ6" s="142" t="s">
        <v>730</v>
      </c>
      <c r="PZR6" s="142" t="s">
        <v>730</v>
      </c>
      <c r="PZS6" s="142" t="s">
        <v>730</v>
      </c>
      <c r="PZT6" s="142" t="s">
        <v>730</v>
      </c>
      <c r="PZU6" s="142" t="s">
        <v>730</v>
      </c>
      <c r="PZV6" s="142" t="s">
        <v>730</v>
      </c>
      <c r="PZW6" s="142" t="s">
        <v>730</v>
      </c>
      <c r="PZX6" s="142" t="s">
        <v>730</v>
      </c>
      <c r="PZY6" s="142" t="s">
        <v>730</v>
      </c>
      <c r="PZZ6" s="142" t="s">
        <v>730</v>
      </c>
      <c r="QAA6" s="142" t="s">
        <v>730</v>
      </c>
      <c r="QAB6" s="142" t="s">
        <v>730</v>
      </c>
      <c r="QAC6" s="142" t="s">
        <v>730</v>
      </c>
      <c r="QAD6" s="142" t="s">
        <v>730</v>
      </c>
      <c r="QAE6" s="142" t="s">
        <v>730</v>
      </c>
      <c r="QAF6" s="142" t="s">
        <v>730</v>
      </c>
      <c r="QAG6" s="142" t="s">
        <v>730</v>
      </c>
      <c r="QAH6" s="142" t="s">
        <v>730</v>
      </c>
      <c r="QAI6" s="142" t="s">
        <v>730</v>
      </c>
      <c r="QAJ6" s="142" t="s">
        <v>730</v>
      </c>
      <c r="QAK6" s="142" t="s">
        <v>730</v>
      </c>
      <c r="QAL6" s="142" t="s">
        <v>730</v>
      </c>
      <c r="QAM6" s="142" t="s">
        <v>730</v>
      </c>
      <c r="QAN6" s="142" t="s">
        <v>730</v>
      </c>
      <c r="QAO6" s="142" t="s">
        <v>730</v>
      </c>
      <c r="QAP6" s="142" t="s">
        <v>730</v>
      </c>
      <c r="QAQ6" s="142" t="s">
        <v>730</v>
      </c>
      <c r="QAR6" s="142" t="s">
        <v>730</v>
      </c>
      <c r="QAS6" s="142" t="s">
        <v>730</v>
      </c>
      <c r="QAT6" s="142" t="s">
        <v>730</v>
      </c>
      <c r="QAU6" s="142" t="s">
        <v>730</v>
      </c>
      <c r="QAV6" s="142" t="s">
        <v>730</v>
      </c>
      <c r="QAW6" s="142" t="s">
        <v>730</v>
      </c>
      <c r="QAX6" s="142" t="s">
        <v>730</v>
      </c>
      <c r="QAY6" s="142" t="s">
        <v>730</v>
      </c>
      <c r="QAZ6" s="142" t="s">
        <v>730</v>
      </c>
      <c r="QBA6" s="142" t="s">
        <v>730</v>
      </c>
      <c r="QBB6" s="142" t="s">
        <v>730</v>
      </c>
      <c r="QBC6" s="142" t="s">
        <v>730</v>
      </c>
      <c r="QBD6" s="142" t="s">
        <v>730</v>
      </c>
      <c r="QBE6" s="142" t="s">
        <v>730</v>
      </c>
      <c r="QBF6" s="142" t="s">
        <v>730</v>
      </c>
      <c r="QBG6" s="142" t="s">
        <v>730</v>
      </c>
      <c r="QBH6" s="142" t="s">
        <v>730</v>
      </c>
      <c r="QBI6" s="142" t="s">
        <v>730</v>
      </c>
      <c r="QBJ6" s="142" t="s">
        <v>730</v>
      </c>
      <c r="QBK6" s="142" t="s">
        <v>730</v>
      </c>
      <c r="QBL6" s="142" t="s">
        <v>730</v>
      </c>
      <c r="QBM6" s="142" t="s">
        <v>730</v>
      </c>
      <c r="QBN6" s="142" t="s">
        <v>730</v>
      </c>
      <c r="QBO6" s="142" t="s">
        <v>730</v>
      </c>
      <c r="QBP6" s="142" t="s">
        <v>730</v>
      </c>
      <c r="QBQ6" s="142" t="s">
        <v>730</v>
      </c>
      <c r="QBR6" s="142" t="s">
        <v>730</v>
      </c>
      <c r="QBS6" s="142" t="s">
        <v>730</v>
      </c>
      <c r="QBT6" s="142" t="s">
        <v>730</v>
      </c>
      <c r="QBU6" s="142" t="s">
        <v>730</v>
      </c>
      <c r="QBV6" s="142" t="s">
        <v>730</v>
      </c>
      <c r="QBW6" s="142" t="s">
        <v>730</v>
      </c>
      <c r="QBX6" s="142" t="s">
        <v>730</v>
      </c>
      <c r="QBY6" s="142" t="s">
        <v>730</v>
      </c>
      <c r="QBZ6" s="142" t="s">
        <v>730</v>
      </c>
      <c r="QCA6" s="142" t="s">
        <v>730</v>
      </c>
      <c r="QCB6" s="142" t="s">
        <v>730</v>
      </c>
      <c r="QCC6" s="142" t="s">
        <v>730</v>
      </c>
      <c r="QCD6" s="142" t="s">
        <v>730</v>
      </c>
      <c r="QCE6" s="142" t="s">
        <v>730</v>
      </c>
      <c r="QCF6" s="142" t="s">
        <v>730</v>
      </c>
      <c r="QCG6" s="142" t="s">
        <v>730</v>
      </c>
      <c r="QCH6" s="142" t="s">
        <v>730</v>
      </c>
      <c r="QCI6" s="142" t="s">
        <v>730</v>
      </c>
      <c r="QCJ6" s="142" t="s">
        <v>730</v>
      </c>
      <c r="QCK6" s="142" t="s">
        <v>730</v>
      </c>
      <c r="QCL6" s="142" t="s">
        <v>730</v>
      </c>
      <c r="QCM6" s="142" t="s">
        <v>730</v>
      </c>
      <c r="QCN6" s="142" t="s">
        <v>730</v>
      </c>
      <c r="QCO6" s="142" t="s">
        <v>730</v>
      </c>
      <c r="QCP6" s="142" t="s">
        <v>730</v>
      </c>
      <c r="QCQ6" s="142" t="s">
        <v>730</v>
      </c>
      <c r="QCR6" s="142" t="s">
        <v>730</v>
      </c>
      <c r="QCS6" s="142" t="s">
        <v>730</v>
      </c>
      <c r="QCT6" s="142" t="s">
        <v>730</v>
      </c>
      <c r="QCU6" s="142" t="s">
        <v>730</v>
      </c>
      <c r="QCV6" s="142" t="s">
        <v>730</v>
      </c>
      <c r="QCW6" s="142" t="s">
        <v>730</v>
      </c>
      <c r="QCX6" s="142" t="s">
        <v>730</v>
      </c>
      <c r="QCY6" s="142" t="s">
        <v>730</v>
      </c>
      <c r="QCZ6" s="142" t="s">
        <v>730</v>
      </c>
      <c r="QDA6" s="142" t="s">
        <v>730</v>
      </c>
      <c r="QDB6" s="142" t="s">
        <v>730</v>
      </c>
      <c r="QDC6" s="142" t="s">
        <v>730</v>
      </c>
      <c r="QDD6" s="142" t="s">
        <v>730</v>
      </c>
      <c r="QDE6" s="142" t="s">
        <v>730</v>
      </c>
      <c r="QDF6" s="142" t="s">
        <v>730</v>
      </c>
      <c r="QDG6" s="142" t="s">
        <v>730</v>
      </c>
      <c r="QDH6" s="142" t="s">
        <v>730</v>
      </c>
      <c r="QDI6" s="142" t="s">
        <v>730</v>
      </c>
      <c r="QDJ6" s="142" t="s">
        <v>730</v>
      </c>
      <c r="QDK6" s="142" t="s">
        <v>730</v>
      </c>
      <c r="QDL6" s="142" t="s">
        <v>730</v>
      </c>
      <c r="QDM6" s="142" t="s">
        <v>730</v>
      </c>
      <c r="QDN6" s="142" t="s">
        <v>730</v>
      </c>
      <c r="QDO6" s="142" t="s">
        <v>730</v>
      </c>
      <c r="QDP6" s="142" t="s">
        <v>730</v>
      </c>
      <c r="QDQ6" s="142" t="s">
        <v>730</v>
      </c>
      <c r="QDR6" s="142" t="s">
        <v>730</v>
      </c>
      <c r="QDS6" s="142" t="s">
        <v>730</v>
      </c>
      <c r="QDT6" s="142" t="s">
        <v>730</v>
      </c>
      <c r="QDU6" s="142" t="s">
        <v>730</v>
      </c>
      <c r="QDV6" s="142" t="s">
        <v>730</v>
      </c>
      <c r="QDW6" s="142" t="s">
        <v>730</v>
      </c>
      <c r="QDX6" s="142" t="s">
        <v>730</v>
      </c>
      <c r="QDY6" s="142" t="s">
        <v>730</v>
      </c>
      <c r="QDZ6" s="142" t="s">
        <v>730</v>
      </c>
      <c r="QEA6" s="142" t="s">
        <v>730</v>
      </c>
      <c r="QEB6" s="142" t="s">
        <v>730</v>
      </c>
      <c r="QEC6" s="142" t="s">
        <v>730</v>
      </c>
      <c r="QED6" s="142" t="s">
        <v>730</v>
      </c>
      <c r="QEE6" s="142" t="s">
        <v>730</v>
      </c>
      <c r="QEF6" s="142" t="s">
        <v>730</v>
      </c>
      <c r="QEG6" s="142" t="s">
        <v>730</v>
      </c>
      <c r="QEH6" s="142" t="s">
        <v>730</v>
      </c>
      <c r="QEI6" s="142" t="s">
        <v>730</v>
      </c>
      <c r="QEJ6" s="142" t="s">
        <v>730</v>
      </c>
      <c r="QEK6" s="142" t="s">
        <v>730</v>
      </c>
      <c r="QEL6" s="142" t="s">
        <v>730</v>
      </c>
      <c r="QEM6" s="142" t="s">
        <v>730</v>
      </c>
      <c r="QEN6" s="142" t="s">
        <v>730</v>
      </c>
      <c r="QEO6" s="142" t="s">
        <v>730</v>
      </c>
      <c r="QEP6" s="142" t="s">
        <v>730</v>
      </c>
      <c r="QEQ6" s="142" t="s">
        <v>730</v>
      </c>
      <c r="QER6" s="142" t="s">
        <v>730</v>
      </c>
      <c r="QES6" s="142" t="s">
        <v>730</v>
      </c>
      <c r="QET6" s="142" t="s">
        <v>730</v>
      </c>
      <c r="QEU6" s="142" t="s">
        <v>730</v>
      </c>
      <c r="QEV6" s="142" t="s">
        <v>730</v>
      </c>
      <c r="QEW6" s="142" t="s">
        <v>730</v>
      </c>
      <c r="QEX6" s="142" t="s">
        <v>730</v>
      </c>
      <c r="QEY6" s="142" t="s">
        <v>730</v>
      </c>
      <c r="QEZ6" s="142" t="s">
        <v>730</v>
      </c>
      <c r="QFA6" s="142" t="s">
        <v>730</v>
      </c>
      <c r="QFB6" s="142" t="s">
        <v>730</v>
      </c>
      <c r="QFC6" s="142" t="s">
        <v>730</v>
      </c>
      <c r="QFD6" s="142" t="s">
        <v>730</v>
      </c>
      <c r="QFE6" s="142" t="s">
        <v>730</v>
      </c>
      <c r="QFF6" s="142" t="s">
        <v>730</v>
      </c>
      <c r="QFG6" s="142" t="s">
        <v>730</v>
      </c>
      <c r="QFH6" s="142" t="s">
        <v>730</v>
      </c>
      <c r="QFI6" s="142" t="s">
        <v>730</v>
      </c>
      <c r="QFJ6" s="142" t="s">
        <v>730</v>
      </c>
      <c r="QFK6" s="142" t="s">
        <v>730</v>
      </c>
      <c r="QFL6" s="142" t="s">
        <v>730</v>
      </c>
      <c r="QFM6" s="142" t="s">
        <v>730</v>
      </c>
      <c r="QFN6" s="142" t="s">
        <v>730</v>
      </c>
      <c r="QFO6" s="142" t="s">
        <v>730</v>
      </c>
      <c r="QFP6" s="142" t="s">
        <v>730</v>
      </c>
      <c r="QFQ6" s="142" t="s">
        <v>730</v>
      </c>
      <c r="QFR6" s="142" t="s">
        <v>730</v>
      </c>
      <c r="QFS6" s="142" t="s">
        <v>730</v>
      </c>
      <c r="QFT6" s="142" t="s">
        <v>730</v>
      </c>
      <c r="QFU6" s="142" t="s">
        <v>730</v>
      </c>
      <c r="QFV6" s="142" t="s">
        <v>730</v>
      </c>
      <c r="QFW6" s="142" t="s">
        <v>730</v>
      </c>
      <c r="QFX6" s="142" t="s">
        <v>730</v>
      </c>
      <c r="QFY6" s="142" t="s">
        <v>730</v>
      </c>
      <c r="QFZ6" s="142" t="s">
        <v>730</v>
      </c>
      <c r="QGA6" s="142" t="s">
        <v>730</v>
      </c>
      <c r="QGB6" s="142" t="s">
        <v>730</v>
      </c>
      <c r="QGC6" s="142" t="s">
        <v>730</v>
      </c>
      <c r="QGD6" s="142" t="s">
        <v>730</v>
      </c>
      <c r="QGE6" s="142" t="s">
        <v>730</v>
      </c>
      <c r="QGF6" s="142" t="s">
        <v>730</v>
      </c>
      <c r="QGG6" s="142" t="s">
        <v>730</v>
      </c>
      <c r="QGH6" s="142" t="s">
        <v>730</v>
      </c>
      <c r="QGI6" s="142" t="s">
        <v>730</v>
      </c>
      <c r="QGJ6" s="142" t="s">
        <v>730</v>
      </c>
      <c r="QGK6" s="142" t="s">
        <v>730</v>
      </c>
      <c r="QGL6" s="142" t="s">
        <v>730</v>
      </c>
      <c r="QGM6" s="142" t="s">
        <v>730</v>
      </c>
      <c r="QGN6" s="142" t="s">
        <v>730</v>
      </c>
      <c r="QGO6" s="142" t="s">
        <v>730</v>
      </c>
      <c r="QGP6" s="142" t="s">
        <v>730</v>
      </c>
      <c r="QGQ6" s="142" t="s">
        <v>730</v>
      </c>
      <c r="QGR6" s="142" t="s">
        <v>730</v>
      </c>
      <c r="QGS6" s="142" t="s">
        <v>730</v>
      </c>
      <c r="QGT6" s="142" t="s">
        <v>730</v>
      </c>
      <c r="QGU6" s="142" t="s">
        <v>730</v>
      </c>
      <c r="QGV6" s="142" t="s">
        <v>730</v>
      </c>
      <c r="QGW6" s="142" t="s">
        <v>730</v>
      </c>
      <c r="QGX6" s="142" t="s">
        <v>730</v>
      </c>
      <c r="QGY6" s="142" t="s">
        <v>730</v>
      </c>
      <c r="QGZ6" s="142" t="s">
        <v>730</v>
      </c>
      <c r="QHA6" s="142" t="s">
        <v>730</v>
      </c>
      <c r="QHB6" s="142" t="s">
        <v>730</v>
      </c>
      <c r="QHC6" s="142" t="s">
        <v>730</v>
      </c>
      <c r="QHD6" s="142" t="s">
        <v>730</v>
      </c>
      <c r="QHE6" s="142" t="s">
        <v>730</v>
      </c>
      <c r="QHF6" s="142" t="s">
        <v>730</v>
      </c>
      <c r="QHG6" s="142" t="s">
        <v>730</v>
      </c>
      <c r="QHH6" s="142" t="s">
        <v>730</v>
      </c>
      <c r="QHI6" s="142" t="s">
        <v>730</v>
      </c>
      <c r="QHJ6" s="142" t="s">
        <v>730</v>
      </c>
      <c r="QHK6" s="142" t="s">
        <v>730</v>
      </c>
      <c r="QHL6" s="142" t="s">
        <v>730</v>
      </c>
      <c r="QHM6" s="142" t="s">
        <v>730</v>
      </c>
      <c r="QHN6" s="142" t="s">
        <v>730</v>
      </c>
      <c r="QHO6" s="142" t="s">
        <v>730</v>
      </c>
      <c r="QHP6" s="142" t="s">
        <v>730</v>
      </c>
      <c r="QHQ6" s="142" t="s">
        <v>730</v>
      </c>
      <c r="QHR6" s="142" t="s">
        <v>730</v>
      </c>
      <c r="QHS6" s="142" t="s">
        <v>730</v>
      </c>
      <c r="QHT6" s="142" t="s">
        <v>730</v>
      </c>
      <c r="QHU6" s="142" t="s">
        <v>730</v>
      </c>
      <c r="QHV6" s="142" t="s">
        <v>730</v>
      </c>
      <c r="QHW6" s="142" t="s">
        <v>730</v>
      </c>
      <c r="QHX6" s="142" t="s">
        <v>730</v>
      </c>
      <c r="QHY6" s="142" t="s">
        <v>730</v>
      </c>
      <c r="QHZ6" s="142" t="s">
        <v>730</v>
      </c>
      <c r="QIA6" s="142" t="s">
        <v>730</v>
      </c>
      <c r="QIB6" s="142" t="s">
        <v>730</v>
      </c>
      <c r="QIC6" s="142" t="s">
        <v>730</v>
      </c>
      <c r="QID6" s="142" t="s">
        <v>730</v>
      </c>
      <c r="QIE6" s="142" t="s">
        <v>730</v>
      </c>
      <c r="QIF6" s="142" t="s">
        <v>730</v>
      </c>
      <c r="QIG6" s="142" t="s">
        <v>730</v>
      </c>
      <c r="QIH6" s="142" t="s">
        <v>730</v>
      </c>
      <c r="QII6" s="142" t="s">
        <v>730</v>
      </c>
      <c r="QIJ6" s="142" t="s">
        <v>730</v>
      </c>
      <c r="QIK6" s="142" t="s">
        <v>730</v>
      </c>
      <c r="QIL6" s="142" t="s">
        <v>730</v>
      </c>
      <c r="QIM6" s="142" t="s">
        <v>730</v>
      </c>
      <c r="QIN6" s="142" t="s">
        <v>730</v>
      </c>
      <c r="QIO6" s="142" t="s">
        <v>730</v>
      </c>
      <c r="QIP6" s="142" t="s">
        <v>730</v>
      </c>
      <c r="QIQ6" s="142" t="s">
        <v>730</v>
      </c>
      <c r="QIR6" s="142" t="s">
        <v>730</v>
      </c>
      <c r="QIS6" s="142" t="s">
        <v>730</v>
      </c>
      <c r="QIT6" s="142" t="s">
        <v>730</v>
      </c>
      <c r="QIU6" s="142" t="s">
        <v>730</v>
      </c>
      <c r="QIV6" s="142" t="s">
        <v>730</v>
      </c>
      <c r="QIW6" s="142" t="s">
        <v>730</v>
      </c>
      <c r="QIX6" s="142" t="s">
        <v>730</v>
      </c>
      <c r="QIY6" s="142" t="s">
        <v>730</v>
      </c>
      <c r="QIZ6" s="142" t="s">
        <v>730</v>
      </c>
      <c r="QJA6" s="142" t="s">
        <v>730</v>
      </c>
      <c r="QJB6" s="142" t="s">
        <v>730</v>
      </c>
      <c r="QJC6" s="142" t="s">
        <v>730</v>
      </c>
      <c r="QJD6" s="142" t="s">
        <v>730</v>
      </c>
      <c r="QJE6" s="142" t="s">
        <v>730</v>
      </c>
      <c r="QJF6" s="142" t="s">
        <v>730</v>
      </c>
      <c r="QJG6" s="142" t="s">
        <v>730</v>
      </c>
      <c r="QJH6" s="142" t="s">
        <v>730</v>
      </c>
      <c r="QJI6" s="142" t="s">
        <v>730</v>
      </c>
      <c r="QJJ6" s="142" t="s">
        <v>730</v>
      </c>
      <c r="QJK6" s="142" t="s">
        <v>730</v>
      </c>
      <c r="QJL6" s="142" t="s">
        <v>730</v>
      </c>
      <c r="QJM6" s="142" t="s">
        <v>730</v>
      </c>
      <c r="QJN6" s="142" t="s">
        <v>730</v>
      </c>
      <c r="QJO6" s="142" t="s">
        <v>730</v>
      </c>
      <c r="QJP6" s="142" t="s">
        <v>730</v>
      </c>
      <c r="QJQ6" s="142" t="s">
        <v>730</v>
      </c>
      <c r="QJR6" s="142" t="s">
        <v>730</v>
      </c>
      <c r="QJS6" s="142" t="s">
        <v>730</v>
      </c>
      <c r="QJT6" s="142" t="s">
        <v>730</v>
      </c>
      <c r="QJU6" s="142" t="s">
        <v>730</v>
      </c>
      <c r="QJV6" s="142" t="s">
        <v>730</v>
      </c>
      <c r="QJW6" s="142" t="s">
        <v>730</v>
      </c>
      <c r="QJX6" s="142" t="s">
        <v>730</v>
      </c>
      <c r="QJY6" s="142" t="s">
        <v>730</v>
      </c>
      <c r="QJZ6" s="142" t="s">
        <v>730</v>
      </c>
      <c r="QKA6" s="142" t="s">
        <v>730</v>
      </c>
      <c r="QKB6" s="142" t="s">
        <v>730</v>
      </c>
      <c r="QKC6" s="142" t="s">
        <v>730</v>
      </c>
      <c r="QKD6" s="142" t="s">
        <v>730</v>
      </c>
      <c r="QKE6" s="142" t="s">
        <v>730</v>
      </c>
      <c r="QKF6" s="142" t="s">
        <v>730</v>
      </c>
      <c r="QKG6" s="142" t="s">
        <v>730</v>
      </c>
      <c r="QKH6" s="142" t="s">
        <v>730</v>
      </c>
      <c r="QKI6" s="142" t="s">
        <v>730</v>
      </c>
      <c r="QKJ6" s="142" t="s">
        <v>730</v>
      </c>
      <c r="QKK6" s="142" t="s">
        <v>730</v>
      </c>
      <c r="QKL6" s="142" t="s">
        <v>730</v>
      </c>
      <c r="QKM6" s="142" t="s">
        <v>730</v>
      </c>
      <c r="QKN6" s="142" t="s">
        <v>730</v>
      </c>
      <c r="QKO6" s="142" t="s">
        <v>730</v>
      </c>
      <c r="QKP6" s="142" t="s">
        <v>730</v>
      </c>
      <c r="QKQ6" s="142" t="s">
        <v>730</v>
      </c>
      <c r="QKR6" s="142" t="s">
        <v>730</v>
      </c>
      <c r="QKS6" s="142" t="s">
        <v>730</v>
      </c>
      <c r="QKT6" s="142" t="s">
        <v>730</v>
      </c>
      <c r="QKU6" s="142" t="s">
        <v>730</v>
      </c>
      <c r="QKV6" s="142" t="s">
        <v>730</v>
      </c>
      <c r="QKW6" s="142" t="s">
        <v>730</v>
      </c>
      <c r="QKX6" s="142" t="s">
        <v>730</v>
      </c>
      <c r="QKY6" s="142" t="s">
        <v>730</v>
      </c>
      <c r="QKZ6" s="142" t="s">
        <v>730</v>
      </c>
      <c r="QLA6" s="142" t="s">
        <v>730</v>
      </c>
      <c r="QLB6" s="142" t="s">
        <v>730</v>
      </c>
      <c r="QLC6" s="142" t="s">
        <v>730</v>
      </c>
      <c r="QLD6" s="142" t="s">
        <v>730</v>
      </c>
      <c r="QLE6" s="142" t="s">
        <v>730</v>
      </c>
      <c r="QLF6" s="142" t="s">
        <v>730</v>
      </c>
      <c r="QLG6" s="142" t="s">
        <v>730</v>
      </c>
      <c r="QLH6" s="142" t="s">
        <v>730</v>
      </c>
      <c r="QLI6" s="142" t="s">
        <v>730</v>
      </c>
      <c r="QLJ6" s="142" t="s">
        <v>730</v>
      </c>
      <c r="QLK6" s="142" t="s">
        <v>730</v>
      </c>
      <c r="QLL6" s="142" t="s">
        <v>730</v>
      </c>
      <c r="QLM6" s="142" t="s">
        <v>730</v>
      </c>
      <c r="QLN6" s="142" t="s">
        <v>730</v>
      </c>
      <c r="QLO6" s="142" t="s">
        <v>730</v>
      </c>
      <c r="QLP6" s="142" t="s">
        <v>730</v>
      </c>
      <c r="QLQ6" s="142" t="s">
        <v>730</v>
      </c>
      <c r="QLR6" s="142" t="s">
        <v>730</v>
      </c>
      <c r="QLS6" s="142" t="s">
        <v>730</v>
      </c>
      <c r="QLT6" s="142" t="s">
        <v>730</v>
      </c>
      <c r="QLU6" s="142" t="s">
        <v>730</v>
      </c>
      <c r="QLV6" s="142" t="s">
        <v>730</v>
      </c>
      <c r="QLW6" s="142" t="s">
        <v>730</v>
      </c>
      <c r="QLX6" s="142" t="s">
        <v>730</v>
      </c>
      <c r="QLY6" s="142" t="s">
        <v>730</v>
      </c>
      <c r="QLZ6" s="142" t="s">
        <v>730</v>
      </c>
      <c r="QMA6" s="142" t="s">
        <v>730</v>
      </c>
      <c r="QMB6" s="142" t="s">
        <v>730</v>
      </c>
      <c r="QMC6" s="142" t="s">
        <v>730</v>
      </c>
      <c r="QMD6" s="142" t="s">
        <v>730</v>
      </c>
      <c r="QME6" s="142" t="s">
        <v>730</v>
      </c>
      <c r="QMF6" s="142" t="s">
        <v>730</v>
      </c>
      <c r="QMG6" s="142" t="s">
        <v>730</v>
      </c>
      <c r="QMH6" s="142" t="s">
        <v>730</v>
      </c>
      <c r="QMI6" s="142" t="s">
        <v>730</v>
      </c>
      <c r="QMJ6" s="142" t="s">
        <v>730</v>
      </c>
      <c r="QMK6" s="142" t="s">
        <v>730</v>
      </c>
      <c r="QML6" s="142" t="s">
        <v>730</v>
      </c>
      <c r="QMM6" s="142" t="s">
        <v>730</v>
      </c>
      <c r="QMN6" s="142" t="s">
        <v>730</v>
      </c>
      <c r="QMO6" s="142" t="s">
        <v>730</v>
      </c>
      <c r="QMP6" s="142" t="s">
        <v>730</v>
      </c>
      <c r="QMQ6" s="142" t="s">
        <v>730</v>
      </c>
      <c r="QMR6" s="142" t="s">
        <v>730</v>
      </c>
      <c r="QMS6" s="142" t="s">
        <v>730</v>
      </c>
      <c r="QMT6" s="142" t="s">
        <v>730</v>
      </c>
      <c r="QMU6" s="142" t="s">
        <v>730</v>
      </c>
      <c r="QMV6" s="142" t="s">
        <v>730</v>
      </c>
      <c r="QMW6" s="142" t="s">
        <v>730</v>
      </c>
      <c r="QMX6" s="142" t="s">
        <v>730</v>
      </c>
      <c r="QMY6" s="142" t="s">
        <v>730</v>
      </c>
      <c r="QMZ6" s="142" t="s">
        <v>730</v>
      </c>
      <c r="QNA6" s="142" t="s">
        <v>730</v>
      </c>
      <c r="QNB6" s="142" t="s">
        <v>730</v>
      </c>
      <c r="QNC6" s="142" t="s">
        <v>730</v>
      </c>
      <c r="QND6" s="142" t="s">
        <v>730</v>
      </c>
      <c r="QNE6" s="142" t="s">
        <v>730</v>
      </c>
      <c r="QNF6" s="142" t="s">
        <v>730</v>
      </c>
      <c r="QNG6" s="142" t="s">
        <v>730</v>
      </c>
      <c r="QNH6" s="142" t="s">
        <v>730</v>
      </c>
      <c r="QNI6" s="142" t="s">
        <v>730</v>
      </c>
      <c r="QNJ6" s="142" t="s">
        <v>730</v>
      </c>
      <c r="QNK6" s="142" t="s">
        <v>730</v>
      </c>
      <c r="QNL6" s="142" t="s">
        <v>730</v>
      </c>
      <c r="QNM6" s="142" t="s">
        <v>730</v>
      </c>
      <c r="QNN6" s="142" t="s">
        <v>730</v>
      </c>
      <c r="QNO6" s="142" t="s">
        <v>730</v>
      </c>
      <c r="QNP6" s="142" t="s">
        <v>730</v>
      </c>
      <c r="QNQ6" s="142" t="s">
        <v>730</v>
      </c>
      <c r="QNR6" s="142" t="s">
        <v>730</v>
      </c>
      <c r="QNS6" s="142" t="s">
        <v>730</v>
      </c>
      <c r="QNT6" s="142" t="s">
        <v>730</v>
      </c>
      <c r="QNU6" s="142" t="s">
        <v>730</v>
      </c>
      <c r="QNV6" s="142" t="s">
        <v>730</v>
      </c>
      <c r="QNW6" s="142" t="s">
        <v>730</v>
      </c>
      <c r="QNX6" s="142" t="s">
        <v>730</v>
      </c>
      <c r="QNY6" s="142" t="s">
        <v>730</v>
      </c>
      <c r="QNZ6" s="142" t="s">
        <v>730</v>
      </c>
      <c r="QOA6" s="142" t="s">
        <v>730</v>
      </c>
      <c r="QOB6" s="142" t="s">
        <v>730</v>
      </c>
      <c r="QOC6" s="142" t="s">
        <v>730</v>
      </c>
      <c r="QOD6" s="142" t="s">
        <v>730</v>
      </c>
      <c r="QOE6" s="142" t="s">
        <v>730</v>
      </c>
      <c r="QOF6" s="142" t="s">
        <v>730</v>
      </c>
      <c r="QOG6" s="142" t="s">
        <v>730</v>
      </c>
      <c r="QOH6" s="142" t="s">
        <v>730</v>
      </c>
      <c r="QOI6" s="142" t="s">
        <v>730</v>
      </c>
      <c r="QOJ6" s="142" t="s">
        <v>730</v>
      </c>
      <c r="QOK6" s="142" t="s">
        <v>730</v>
      </c>
      <c r="QOL6" s="142" t="s">
        <v>730</v>
      </c>
      <c r="QOM6" s="142" t="s">
        <v>730</v>
      </c>
      <c r="QON6" s="142" t="s">
        <v>730</v>
      </c>
      <c r="QOO6" s="142" t="s">
        <v>730</v>
      </c>
      <c r="QOP6" s="142" t="s">
        <v>730</v>
      </c>
      <c r="QOQ6" s="142" t="s">
        <v>730</v>
      </c>
      <c r="QOR6" s="142" t="s">
        <v>730</v>
      </c>
      <c r="QOS6" s="142" t="s">
        <v>730</v>
      </c>
      <c r="QOT6" s="142" t="s">
        <v>730</v>
      </c>
      <c r="QOU6" s="142" t="s">
        <v>730</v>
      </c>
      <c r="QOV6" s="142" t="s">
        <v>730</v>
      </c>
      <c r="QOW6" s="142" t="s">
        <v>730</v>
      </c>
      <c r="QOX6" s="142" t="s">
        <v>730</v>
      </c>
      <c r="QOY6" s="142" t="s">
        <v>730</v>
      </c>
      <c r="QOZ6" s="142" t="s">
        <v>730</v>
      </c>
      <c r="QPA6" s="142" t="s">
        <v>730</v>
      </c>
      <c r="QPB6" s="142" t="s">
        <v>730</v>
      </c>
      <c r="QPC6" s="142" t="s">
        <v>730</v>
      </c>
      <c r="QPD6" s="142" t="s">
        <v>730</v>
      </c>
      <c r="QPE6" s="142" t="s">
        <v>730</v>
      </c>
      <c r="QPF6" s="142" t="s">
        <v>730</v>
      </c>
      <c r="QPG6" s="142" t="s">
        <v>730</v>
      </c>
      <c r="QPH6" s="142" t="s">
        <v>730</v>
      </c>
      <c r="QPI6" s="142" t="s">
        <v>730</v>
      </c>
      <c r="QPJ6" s="142" t="s">
        <v>730</v>
      </c>
      <c r="QPK6" s="142" t="s">
        <v>730</v>
      </c>
      <c r="QPL6" s="142" t="s">
        <v>730</v>
      </c>
      <c r="QPM6" s="142" t="s">
        <v>730</v>
      </c>
      <c r="QPN6" s="142" t="s">
        <v>730</v>
      </c>
      <c r="QPO6" s="142" t="s">
        <v>730</v>
      </c>
      <c r="QPP6" s="142" t="s">
        <v>730</v>
      </c>
      <c r="QPQ6" s="142" t="s">
        <v>730</v>
      </c>
      <c r="QPR6" s="142" t="s">
        <v>730</v>
      </c>
      <c r="QPS6" s="142" t="s">
        <v>730</v>
      </c>
      <c r="QPT6" s="142" t="s">
        <v>730</v>
      </c>
      <c r="QPU6" s="142" t="s">
        <v>730</v>
      </c>
      <c r="QPV6" s="142" t="s">
        <v>730</v>
      </c>
      <c r="QPW6" s="142" t="s">
        <v>730</v>
      </c>
      <c r="QPX6" s="142" t="s">
        <v>730</v>
      </c>
      <c r="QPY6" s="142" t="s">
        <v>730</v>
      </c>
      <c r="QPZ6" s="142" t="s">
        <v>730</v>
      </c>
      <c r="QQA6" s="142" t="s">
        <v>730</v>
      </c>
      <c r="QQB6" s="142" t="s">
        <v>730</v>
      </c>
      <c r="QQC6" s="142" t="s">
        <v>730</v>
      </c>
      <c r="QQD6" s="142" t="s">
        <v>730</v>
      </c>
      <c r="QQE6" s="142" t="s">
        <v>730</v>
      </c>
      <c r="QQF6" s="142" t="s">
        <v>730</v>
      </c>
      <c r="QQG6" s="142" t="s">
        <v>730</v>
      </c>
      <c r="QQH6" s="142" t="s">
        <v>730</v>
      </c>
      <c r="QQI6" s="142" t="s">
        <v>730</v>
      </c>
      <c r="QQJ6" s="142" t="s">
        <v>730</v>
      </c>
      <c r="QQK6" s="142" t="s">
        <v>730</v>
      </c>
      <c r="QQL6" s="142" t="s">
        <v>730</v>
      </c>
      <c r="QQM6" s="142" t="s">
        <v>730</v>
      </c>
      <c r="QQN6" s="142" t="s">
        <v>730</v>
      </c>
      <c r="QQO6" s="142" t="s">
        <v>730</v>
      </c>
      <c r="QQP6" s="142" t="s">
        <v>730</v>
      </c>
      <c r="QQQ6" s="142" t="s">
        <v>730</v>
      </c>
      <c r="QQR6" s="142" t="s">
        <v>730</v>
      </c>
      <c r="QQS6" s="142" t="s">
        <v>730</v>
      </c>
      <c r="QQT6" s="142" t="s">
        <v>730</v>
      </c>
      <c r="QQU6" s="142" t="s">
        <v>730</v>
      </c>
      <c r="QQV6" s="142" t="s">
        <v>730</v>
      </c>
      <c r="QQW6" s="142" t="s">
        <v>730</v>
      </c>
      <c r="QQX6" s="142" t="s">
        <v>730</v>
      </c>
      <c r="QQY6" s="142" t="s">
        <v>730</v>
      </c>
      <c r="QQZ6" s="142" t="s">
        <v>730</v>
      </c>
      <c r="QRA6" s="142" t="s">
        <v>730</v>
      </c>
      <c r="QRB6" s="142" t="s">
        <v>730</v>
      </c>
      <c r="QRC6" s="142" t="s">
        <v>730</v>
      </c>
      <c r="QRD6" s="142" t="s">
        <v>730</v>
      </c>
      <c r="QRE6" s="142" t="s">
        <v>730</v>
      </c>
      <c r="QRF6" s="142" t="s">
        <v>730</v>
      </c>
      <c r="QRG6" s="142" t="s">
        <v>730</v>
      </c>
      <c r="QRH6" s="142" t="s">
        <v>730</v>
      </c>
      <c r="QRI6" s="142" t="s">
        <v>730</v>
      </c>
      <c r="QRJ6" s="142" t="s">
        <v>730</v>
      </c>
      <c r="QRK6" s="142" t="s">
        <v>730</v>
      </c>
      <c r="QRL6" s="142" t="s">
        <v>730</v>
      </c>
      <c r="QRM6" s="142" t="s">
        <v>730</v>
      </c>
      <c r="QRN6" s="142" t="s">
        <v>730</v>
      </c>
      <c r="QRO6" s="142" t="s">
        <v>730</v>
      </c>
      <c r="QRP6" s="142" t="s">
        <v>730</v>
      </c>
      <c r="QRQ6" s="142" t="s">
        <v>730</v>
      </c>
      <c r="QRR6" s="142" t="s">
        <v>730</v>
      </c>
      <c r="QRS6" s="142" t="s">
        <v>730</v>
      </c>
      <c r="QRT6" s="142" t="s">
        <v>730</v>
      </c>
      <c r="QRU6" s="142" t="s">
        <v>730</v>
      </c>
      <c r="QRV6" s="142" t="s">
        <v>730</v>
      </c>
      <c r="QRW6" s="142" t="s">
        <v>730</v>
      </c>
      <c r="QRX6" s="142" t="s">
        <v>730</v>
      </c>
      <c r="QRY6" s="142" t="s">
        <v>730</v>
      </c>
      <c r="QRZ6" s="142" t="s">
        <v>730</v>
      </c>
      <c r="QSA6" s="142" t="s">
        <v>730</v>
      </c>
      <c r="QSB6" s="142" t="s">
        <v>730</v>
      </c>
      <c r="QSC6" s="142" t="s">
        <v>730</v>
      </c>
      <c r="QSD6" s="142" t="s">
        <v>730</v>
      </c>
      <c r="QSE6" s="142" t="s">
        <v>730</v>
      </c>
      <c r="QSF6" s="142" t="s">
        <v>730</v>
      </c>
      <c r="QSG6" s="142" t="s">
        <v>730</v>
      </c>
      <c r="QSH6" s="142" t="s">
        <v>730</v>
      </c>
      <c r="QSI6" s="142" t="s">
        <v>730</v>
      </c>
      <c r="QSJ6" s="142" t="s">
        <v>730</v>
      </c>
      <c r="QSK6" s="142" t="s">
        <v>730</v>
      </c>
      <c r="QSL6" s="142" t="s">
        <v>730</v>
      </c>
      <c r="QSM6" s="142" t="s">
        <v>730</v>
      </c>
      <c r="QSN6" s="142" t="s">
        <v>730</v>
      </c>
      <c r="QSO6" s="142" t="s">
        <v>730</v>
      </c>
      <c r="QSP6" s="142" t="s">
        <v>730</v>
      </c>
      <c r="QSQ6" s="142" t="s">
        <v>730</v>
      </c>
      <c r="QSR6" s="142" t="s">
        <v>730</v>
      </c>
      <c r="QSS6" s="142" t="s">
        <v>730</v>
      </c>
      <c r="QST6" s="142" t="s">
        <v>730</v>
      </c>
      <c r="QSU6" s="142" t="s">
        <v>730</v>
      </c>
      <c r="QSV6" s="142" t="s">
        <v>730</v>
      </c>
      <c r="QSW6" s="142" t="s">
        <v>730</v>
      </c>
      <c r="QSX6" s="142" t="s">
        <v>730</v>
      </c>
      <c r="QSY6" s="142" t="s">
        <v>730</v>
      </c>
      <c r="QSZ6" s="142" t="s">
        <v>730</v>
      </c>
      <c r="QTA6" s="142" t="s">
        <v>730</v>
      </c>
      <c r="QTB6" s="142" t="s">
        <v>730</v>
      </c>
      <c r="QTC6" s="142" t="s">
        <v>730</v>
      </c>
      <c r="QTD6" s="142" t="s">
        <v>730</v>
      </c>
      <c r="QTE6" s="142" t="s">
        <v>730</v>
      </c>
      <c r="QTF6" s="142" t="s">
        <v>730</v>
      </c>
      <c r="QTG6" s="142" t="s">
        <v>730</v>
      </c>
      <c r="QTH6" s="142" t="s">
        <v>730</v>
      </c>
      <c r="QTI6" s="142" t="s">
        <v>730</v>
      </c>
      <c r="QTJ6" s="142" t="s">
        <v>730</v>
      </c>
      <c r="QTK6" s="142" t="s">
        <v>730</v>
      </c>
      <c r="QTL6" s="142" t="s">
        <v>730</v>
      </c>
      <c r="QTM6" s="142" t="s">
        <v>730</v>
      </c>
      <c r="QTN6" s="142" t="s">
        <v>730</v>
      </c>
      <c r="QTO6" s="142" t="s">
        <v>730</v>
      </c>
      <c r="QTP6" s="142" t="s">
        <v>730</v>
      </c>
      <c r="QTQ6" s="142" t="s">
        <v>730</v>
      </c>
      <c r="QTR6" s="142" t="s">
        <v>730</v>
      </c>
      <c r="QTS6" s="142" t="s">
        <v>730</v>
      </c>
      <c r="QTT6" s="142" t="s">
        <v>730</v>
      </c>
      <c r="QTU6" s="142" t="s">
        <v>730</v>
      </c>
      <c r="QTV6" s="142" t="s">
        <v>730</v>
      </c>
      <c r="QTW6" s="142" t="s">
        <v>730</v>
      </c>
      <c r="QTX6" s="142" t="s">
        <v>730</v>
      </c>
      <c r="QTY6" s="142" t="s">
        <v>730</v>
      </c>
      <c r="QTZ6" s="142" t="s">
        <v>730</v>
      </c>
      <c r="QUA6" s="142" t="s">
        <v>730</v>
      </c>
      <c r="QUB6" s="142" t="s">
        <v>730</v>
      </c>
      <c r="QUC6" s="142" t="s">
        <v>730</v>
      </c>
      <c r="QUD6" s="142" t="s">
        <v>730</v>
      </c>
      <c r="QUE6" s="142" t="s">
        <v>730</v>
      </c>
      <c r="QUF6" s="142" t="s">
        <v>730</v>
      </c>
      <c r="QUG6" s="142" t="s">
        <v>730</v>
      </c>
      <c r="QUH6" s="142" t="s">
        <v>730</v>
      </c>
      <c r="QUI6" s="142" t="s">
        <v>730</v>
      </c>
      <c r="QUJ6" s="142" t="s">
        <v>730</v>
      </c>
      <c r="QUK6" s="142" t="s">
        <v>730</v>
      </c>
      <c r="QUL6" s="142" t="s">
        <v>730</v>
      </c>
      <c r="QUM6" s="142" t="s">
        <v>730</v>
      </c>
      <c r="QUN6" s="142" t="s">
        <v>730</v>
      </c>
      <c r="QUO6" s="142" t="s">
        <v>730</v>
      </c>
      <c r="QUP6" s="142" t="s">
        <v>730</v>
      </c>
      <c r="QUQ6" s="142" t="s">
        <v>730</v>
      </c>
      <c r="QUR6" s="142" t="s">
        <v>730</v>
      </c>
      <c r="QUS6" s="142" t="s">
        <v>730</v>
      </c>
      <c r="QUT6" s="142" t="s">
        <v>730</v>
      </c>
      <c r="QUU6" s="142" t="s">
        <v>730</v>
      </c>
      <c r="QUV6" s="142" t="s">
        <v>730</v>
      </c>
      <c r="QUW6" s="142" t="s">
        <v>730</v>
      </c>
      <c r="QUX6" s="142" t="s">
        <v>730</v>
      </c>
      <c r="QUY6" s="142" t="s">
        <v>730</v>
      </c>
      <c r="QUZ6" s="142" t="s">
        <v>730</v>
      </c>
      <c r="QVA6" s="142" t="s">
        <v>730</v>
      </c>
      <c r="QVB6" s="142" t="s">
        <v>730</v>
      </c>
      <c r="QVC6" s="142" t="s">
        <v>730</v>
      </c>
      <c r="QVD6" s="142" t="s">
        <v>730</v>
      </c>
      <c r="QVE6" s="142" t="s">
        <v>730</v>
      </c>
      <c r="QVF6" s="142" t="s">
        <v>730</v>
      </c>
      <c r="QVG6" s="142" t="s">
        <v>730</v>
      </c>
      <c r="QVH6" s="142" t="s">
        <v>730</v>
      </c>
      <c r="QVI6" s="142" t="s">
        <v>730</v>
      </c>
      <c r="QVJ6" s="142" t="s">
        <v>730</v>
      </c>
      <c r="QVK6" s="142" t="s">
        <v>730</v>
      </c>
      <c r="QVL6" s="142" t="s">
        <v>730</v>
      </c>
      <c r="QVM6" s="142" t="s">
        <v>730</v>
      </c>
      <c r="QVN6" s="142" t="s">
        <v>730</v>
      </c>
      <c r="QVO6" s="142" t="s">
        <v>730</v>
      </c>
      <c r="QVP6" s="142" t="s">
        <v>730</v>
      </c>
      <c r="QVQ6" s="142" t="s">
        <v>730</v>
      </c>
      <c r="QVR6" s="142" t="s">
        <v>730</v>
      </c>
      <c r="QVS6" s="142" t="s">
        <v>730</v>
      </c>
      <c r="QVT6" s="142" t="s">
        <v>730</v>
      </c>
      <c r="QVU6" s="142" t="s">
        <v>730</v>
      </c>
      <c r="QVV6" s="142" t="s">
        <v>730</v>
      </c>
      <c r="QVW6" s="142" t="s">
        <v>730</v>
      </c>
      <c r="QVX6" s="142" t="s">
        <v>730</v>
      </c>
      <c r="QVY6" s="142" t="s">
        <v>730</v>
      </c>
      <c r="QVZ6" s="142" t="s">
        <v>730</v>
      </c>
      <c r="QWA6" s="142" t="s">
        <v>730</v>
      </c>
      <c r="QWB6" s="142" t="s">
        <v>730</v>
      </c>
      <c r="QWC6" s="142" t="s">
        <v>730</v>
      </c>
      <c r="QWD6" s="142" t="s">
        <v>730</v>
      </c>
      <c r="QWE6" s="142" t="s">
        <v>730</v>
      </c>
      <c r="QWF6" s="142" t="s">
        <v>730</v>
      </c>
      <c r="QWG6" s="142" t="s">
        <v>730</v>
      </c>
      <c r="QWH6" s="142" t="s">
        <v>730</v>
      </c>
      <c r="QWI6" s="142" t="s">
        <v>730</v>
      </c>
      <c r="QWJ6" s="142" t="s">
        <v>730</v>
      </c>
      <c r="QWK6" s="142" t="s">
        <v>730</v>
      </c>
      <c r="QWL6" s="142" t="s">
        <v>730</v>
      </c>
      <c r="QWM6" s="142" t="s">
        <v>730</v>
      </c>
      <c r="QWN6" s="142" t="s">
        <v>730</v>
      </c>
      <c r="QWO6" s="142" t="s">
        <v>730</v>
      </c>
      <c r="QWP6" s="142" t="s">
        <v>730</v>
      </c>
      <c r="QWQ6" s="142" t="s">
        <v>730</v>
      </c>
      <c r="QWR6" s="142" t="s">
        <v>730</v>
      </c>
      <c r="QWS6" s="142" t="s">
        <v>730</v>
      </c>
      <c r="QWT6" s="142" t="s">
        <v>730</v>
      </c>
      <c r="QWU6" s="142" t="s">
        <v>730</v>
      </c>
      <c r="QWV6" s="142" t="s">
        <v>730</v>
      </c>
      <c r="QWW6" s="142" t="s">
        <v>730</v>
      </c>
      <c r="QWX6" s="142" t="s">
        <v>730</v>
      </c>
      <c r="QWY6" s="142" t="s">
        <v>730</v>
      </c>
      <c r="QWZ6" s="142" t="s">
        <v>730</v>
      </c>
      <c r="QXA6" s="142" t="s">
        <v>730</v>
      </c>
      <c r="QXB6" s="142" t="s">
        <v>730</v>
      </c>
      <c r="QXC6" s="142" t="s">
        <v>730</v>
      </c>
      <c r="QXD6" s="142" t="s">
        <v>730</v>
      </c>
      <c r="QXE6" s="142" t="s">
        <v>730</v>
      </c>
      <c r="QXF6" s="142" t="s">
        <v>730</v>
      </c>
      <c r="QXG6" s="142" t="s">
        <v>730</v>
      </c>
      <c r="QXH6" s="142" t="s">
        <v>730</v>
      </c>
      <c r="QXI6" s="142" t="s">
        <v>730</v>
      </c>
      <c r="QXJ6" s="142" t="s">
        <v>730</v>
      </c>
      <c r="QXK6" s="142" t="s">
        <v>730</v>
      </c>
      <c r="QXL6" s="142" t="s">
        <v>730</v>
      </c>
      <c r="QXM6" s="142" t="s">
        <v>730</v>
      </c>
      <c r="QXN6" s="142" t="s">
        <v>730</v>
      </c>
      <c r="QXO6" s="142" t="s">
        <v>730</v>
      </c>
      <c r="QXP6" s="142" t="s">
        <v>730</v>
      </c>
      <c r="QXQ6" s="142" t="s">
        <v>730</v>
      </c>
      <c r="QXR6" s="142" t="s">
        <v>730</v>
      </c>
      <c r="QXS6" s="142" t="s">
        <v>730</v>
      </c>
      <c r="QXT6" s="142" t="s">
        <v>730</v>
      </c>
      <c r="QXU6" s="142" t="s">
        <v>730</v>
      </c>
      <c r="QXV6" s="142" t="s">
        <v>730</v>
      </c>
      <c r="QXW6" s="142" t="s">
        <v>730</v>
      </c>
      <c r="QXX6" s="142" t="s">
        <v>730</v>
      </c>
      <c r="QXY6" s="142" t="s">
        <v>730</v>
      </c>
      <c r="QXZ6" s="142" t="s">
        <v>730</v>
      </c>
      <c r="QYA6" s="142" t="s">
        <v>730</v>
      </c>
      <c r="QYB6" s="142" t="s">
        <v>730</v>
      </c>
      <c r="QYC6" s="142" t="s">
        <v>730</v>
      </c>
      <c r="QYD6" s="142" t="s">
        <v>730</v>
      </c>
      <c r="QYE6" s="142" t="s">
        <v>730</v>
      </c>
      <c r="QYF6" s="142" t="s">
        <v>730</v>
      </c>
      <c r="QYG6" s="142" t="s">
        <v>730</v>
      </c>
      <c r="QYH6" s="142" t="s">
        <v>730</v>
      </c>
      <c r="QYI6" s="142" t="s">
        <v>730</v>
      </c>
      <c r="QYJ6" s="142" t="s">
        <v>730</v>
      </c>
      <c r="QYK6" s="142" t="s">
        <v>730</v>
      </c>
      <c r="QYL6" s="142" t="s">
        <v>730</v>
      </c>
      <c r="QYM6" s="142" t="s">
        <v>730</v>
      </c>
      <c r="QYN6" s="142" t="s">
        <v>730</v>
      </c>
      <c r="QYO6" s="142" t="s">
        <v>730</v>
      </c>
      <c r="QYP6" s="142" t="s">
        <v>730</v>
      </c>
      <c r="QYQ6" s="142" t="s">
        <v>730</v>
      </c>
      <c r="QYR6" s="142" t="s">
        <v>730</v>
      </c>
      <c r="QYS6" s="142" t="s">
        <v>730</v>
      </c>
      <c r="QYT6" s="142" t="s">
        <v>730</v>
      </c>
      <c r="QYU6" s="142" t="s">
        <v>730</v>
      </c>
      <c r="QYV6" s="142" t="s">
        <v>730</v>
      </c>
      <c r="QYW6" s="142" t="s">
        <v>730</v>
      </c>
      <c r="QYX6" s="142" t="s">
        <v>730</v>
      </c>
      <c r="QYY6" s="142" t="s">
        <v>730</v>
      </c>
      <c r="QYZ6" s="142" t="s">
        <v>730</v>
      </c>
      <c r="QZA6" s="142" t="s">
        <v>730</v>
      </c>
      <c r="QZB6" s="142" t="s">
        <v>730</v>
      </c>
      <c r="QZC6" s="142" t="s">
        <v>730</v>
      </c>
      <c r="QZD6" s="142" t="s">
        <v>730</v>
      </c>
      <c r="QZE6" s="142" t="s">
        <v>730</v>
      </c>
      <c r="QZF6" s="142" t="s">
        <v>730</v>
      </c>
      <c r="QZG6" s="142" t="s">
        <v>730</v>
      </c>
      <c r="QZH6" s="142" t="s">
        <v>730</v>
      </c>
      <c r="QZI6" s="142" t="s">
        <v>730</v>
      </c>
      <c r="QZJ6" s="142" t="s">
        <v>730</v>
      </c>
      <c r="QZK6" s="142" t="s">
        <v>730</v>
      </c>
      <c r="QZL6" s="142" t="s">
        <v>730</v>
      </c>
      <c r="QZM6" s="142" t="s">
        <v>730</v>
      </c>
      <c r="QZN6" s="142" t="s">
        <v>730</v>
      </c>
      <c r="QZO6" s="142" t="s">
        <v>730</v>
      </c>
      <c r="QZP6" s="142" t="s">
        <v>730</v>
      </c>
      <c r="QZQ6" s="142" t="s">
        <v>730</v>
      </c>
      <c r="QZR6" s="142" t="s">
        <v>730</v>
      </c>
      <c r="QZS6" s="142" t="s">
        <v>730</v>
      </c>
      <c r="QZT6" s="142" t="s">
        <v>730</v>
      </c>
      <c r="QZU6" s="142" t="s">
        <v>730</v>
      </c>
      <c r="QZV6" s="142" t="s">
        <v>730</v>
      </c>
      <c r="QZW6" s="142" t="s">
        <v>730</v>
      </c>
      <c r="QZX6" s="142" t="s">
        <v>730</v>
      </c>
      <c r="QZY6" s="142" t="s">
        <v>730</v>
      </c>
      <c r="QZZ6" s="142" t="s">
        <v>730</v>
      </c>
      <c r="RAA6" s="142" t="s">
        <v>730</v>
      </c>
      <c r="RAB6" s="142" t="s">
        <v>730</v>
      </c>
      <c r="RAC6" s="142" t="s">
        <v>730</v>
      </c>
      <c r="RAD6" s="142" t="s">
        <v>730</v>
      </c>
      <c r="RAE6" s="142" t="s">
        <v>730</v>
      </c>
      <c r="RAF6" s="142" t="s">
        <v>730</v>
      </c>
      <c r="RAG6" s="142" t="s">
        <v>730</v>
      </c>
      <c r="RAH6" s="142" t="s">
        <v>730</v>
      </c>
      <c r="RAI6" s="142" t="s">
        <v>730</v>
      </c>
      <c r="RAJ6" s="142" t="s">
        <v>730</v>
      </c>
      <c r="RAK6" s="142" t="s">
        <v>730</v>
      </c>
      <c r="RAL6" s="142" t="s">
        <v>730</v>
      </c>
      <c r="RAM6" s="142" t="s">
        <v>730</v>
      </c>
      <c r="RAN6" s="142" t="s">
        <v>730</v>
      </c>
      <c r="RAO6" s="142" t="s">
        <v>730</v>
      </c>
      <c r="RAP6" s="142" t="s">
        <v>730</v>
      </c>
      <c r="RAQ6" s="142" t="s">
        <v>730</v>
      </c>
      <c r="RAR6" s="142" t="s">
        <v>730</v>
      </c>
      <c r="RAS6" s="142" t="s">
        <v>730</v>
      </c>
      <c r="RAT6" s="142" t="s">
        <v>730</v>
      </c>
      <c r="RAU6" s="142" t="s">
        <v>730</v>
      </c>
      <c r="RAV6" s="142" t="s">
        <v>730</v>
      </c>
      <c r="RAW6" s="142" t="s">
        <v>730</v>
      </c>
      <c r="RAX6" s="142" t="s">
        <v>730</v>
      </c>
      <c r="RAY6" s="142" t="s">
        <v>730</v>
      </c>
      <c r="RAZ6" s="142" t="s">
        <v>730</v>
      </c>
      <c r="RBA6" s="142" t="s">
        <v>730</v>
      </c>
      <c r="RBB6" s="142" t="s">
        <v>730</v>
      </c>
      <c r="RBC6" s="142" t="s">
        <v>730</v>
      </c>
      <c r="RBD6" s="142" t="s">
        <v>730</v>
      </c>
      <c r="RBE6" s="142" t="s">
        <v>730</v>
      </c>
      <c r="RBF6" s="142" t="s">
        <v>730</v>
      </c>
      <c r="RBG6" s="142" t="s">
        <v>730</v>
      </c>
      <c r="RBH6" s="142" t="s">
        <v>730</v>
      </c>
      <c r="RBI6" s="142" t="s">
        <v>730</v>
      </c>
      <c r="RBJ6" s="142" t="s">
        <v>730</v>
      </c>
      <c r="RBK6" s="142" t="s">
        <v>730</v>
      </c>
      <c r="RBL6" s="142" t="s">
        <v>730</v>
      </c>
      <c r="RBM6" s="142" t="s">
        <v>730</v>
      </c>
      <c r="RBN6" s="142" t="s">
        <v>730</v>
      </c>
      <c r="RBO6" s="142" t="s">
        <v>730</v>
      </c>
      <c r="RBP6" s="142" t="s">
        <v>730</v>
      </c>
      <c r="RBQ6" s="142" t="s">
        <v>730</v>
      </c>
      <c r="RBR6" s="142" t="s">
        <v>730</v>
      </c>
      <c r="RBS6" s="142" t="s">
        <v>730</v>
      </c>
      <c r="RBT6" s="142" t="s">
        <v>730</v>
      </c>
      <c r="RBU6" s="142" t="s">
        <v>730</v>
      </c>
      <c r="RBV6" s="142" t="s">
        <v>730</v>
      </c>
      <c r="RBW6" s="142" t="s">
        <v>730</v>
      </c>
      <c r="RBX6" s="142" t="s">
        <v>730</v>
      </c>
      <c r="RBY6" s="142" t="s">
        <v>730</v>
      </c>
      <c r="RBZ6" s="142" t="s">
        <v>730</v>
      </c>
      <c r="RCA6" s="142" t="s">
        <v>730</v>
      </c>
      <c r="RCB6" s="142" t="s">
        <v>730</v>
      </c>
      <c r="RCC6" s="142" t="s">
        <v>730</v>
      </c>
      <c r="RCD6" s="142" t="s">
        <v>730</v>
      </c>
      <c r="RCE6" s="142" t="s">
        <v>730</v>
      </c>
      <c r="RCF6" s="142" t="s">
        <v>730</v>
      </c>
      <c r="RCG6" s="142" t="s">
        <v>730</v>
      </c>
      <c r="RCH6" s="142" t="s">
        <v>730</v>
      </c>
      <c r="RCI6" s="142" t="s">
        <v>730</v>
      </c>
      <c r="RCJ6" s="142" t="s">
        <v>730</v>
      </c>
      <c r="RCK6" s="142" t="s">
        <v>730</v>
      </c>
      <c r="RCL6" s="142" t="s">
        <v>730</v>
      </c>
      <c r="RCM6" s="142" t="s">
        <v>730</v>
      </c>
      <c r="RCN6" s="142" t="s">
        <v>730</v>
      </c>
      <c r="RCO6" s="142" t="s">
        <v>730</v>
      </c>
      <c r="RCP6" s="142" t="s">
        <v>730</v>
      </c>
      <c r="RCQ6" s="142" t="s">
        <v>730</v>
      </c>
      <c r="RCR6" s="142" t="s">
        <v>730</v>
      </c>
      <c r="RCS6" s="142" t="s">
        <v>730</v>
      </c>
      <c r="RCT6" s="142" t="s">
        <v>730</v>
      </c>
      <c r="RCU6" s="142" t="s">
        <v>730</v>
      </c>
      <c r="RCV6" s="142" t="s">
        <v>730</v>
      </c>
      <c r="RCW6" s="142" t="s">
        <v>730</v>
      </c>
      <c r="RCX6" s="142" t="s">
        <v>730</v>
      </c>
      <c r="RCY6" s="142" t="s">
        <v>730</v>
      </c>
      <c r="RCZ6" s="142" t="s">
        <v>730</v>
      </c>
      <c r="RDA6" s="142" t="s">
        <v>730</v>
      </c>
      <c r="RDB6" s="142" t="s">
        <v>730</v>
      </c>
      <c r="RDC6" s="142" t="s">
        <v>730</v>
      </c>
      <c r="RDD6" s="142" t="s">
        <v>730</v>
      </c>
      <c r="RDE6" s="142" t="s">
        <v>730</v>
      </c>
      <c r="RDF6" s="142" t="s">
        <v>730</v>
      </c>
      <c r="RDG6" s="142" t="s">
        <v>730</v>
      </c>
      <c r="RDH6" s="142" t="s">
        <v>730</v>
      </c>
      <c r="RDI6" s="142" t="s">
        <v>730</v>
      </c>
      <c r="RDJ6" s="142" t="s">
        <v>730</v>
      </c>
      <c r="RDK6" s="142" t="s">
        <v>730</v>
      </c>
      <c r="RDL6" s="142" t="s">
        <v>730</v>
      </c>
      <c r="RDM6" s="142" t="s">
        <v>730</v>
      </c>
      <c r="RDN6" s="142" t="s">
        <v>730</v>
      </c>
      <c r="RDO6" s="142" t="s">
        <v>730</v>
      </c>
      <c r="RDP6" s="142" t="s">
        <v>730</v>
      </c>
      <c r="RDQ6" s="142" t="s">
        <v>730</v>
      </c>
      <c r="RDR6" s="142" t="s">
        <v>730</v>
      </c>
      <c r="RDS6" s="142" t="s">
        <v>730</v>
      </c>
      <c r="RDT6" s="142" t="s">
        <v>730</v>
      </c>
      <c r="RDU6" s="142" t="s">
        <v>730</v>
      </c>
      <c r="RDV6" s="142" t="s">
        <v>730</v>
      </c>
      <c r="RDW6" s="142" t="s">
        <v>730</v>
      </c>
      <c r="RDX6" s="142" t="s">
        <v>730</v>
      </c>
      <c r="RDY6" s="142" t="s">
        <v>730</v>
      </c>
      <c r="RDZ6" s="142" t="s">
        <v>730</v>
      </c>
      <c r="REA6" s="142" t="s">
        <v>730</v>
      </c>
      <c r="REB6" s="142" t="s">
        <v>730</v>
      </c>
      <c r="REC6" s="142" t="s">
        <v>730</v>
      </c>
      <c r="RED6" s="142" t="s">
        <v>730</v>
      </c>
      <c r="REE6" s="142" t="s">
        <v>730</v>
      </c>
      <c r="REF6" s="142" t="s">
        <v>730</v>
      </c>
      <c r="REG6" s="142" t="s">
        <v>730</v>
      </c>
      <c r="REH6" s="142" t="s">
        <v>730</v>
      </c>
      <c r="REI6" s="142" t="s">
        <v>730</v>
      </c>
      <c r="REJ6" s="142" t="s">
        <v>730</v>
      </c>
      <c r="REK6" s="142" t="s">
        <v>730</v>
      </c>
      <c r="REL6" s="142" t="s">
        <v>730</v>
      </c>
      <c r="REM6" s="142" t="s">
        <v>730</v>
      </c>
      <c r="REN6" s="142" t="s">
        <v>730</v>
      </c>
      <c r="REO6" s="142" t="s">
        <v>730</v>
      </c>
      <c r="REP6" s="142" t="s">
        <v>730</v>
      </c>
      <c r="REQ6" s="142" t="s">
        <v>730</v>
      </c>
      <c r="RER6" s="142" t="s">
        <v>730</v>
      </c>
      <c r="RES6" s="142" t="s">
        <v>730</v>
      </c>
      <c r="RET6" s="142" t="s">
        <v>730</v>
      </c>
      <c r="REU6" s="142" t="s">
        <v>730</v>
      </c>
      <c r="REV6" s="142" t="s">
        <v>730</v>
      </c>
      <c r="REW6" s="142" t="s">
        <v>730</v>
      </c>
      <c r="REX6" s="142" t="s">
        <v>730</v>
      </c>
      <c r="REY6" s="142" t="s">
        <v>730</v>
      </c>
      <c r="REZ6" s="142" t="s">
        <v>730</v>
      </c>
      <c r="RFA6" s="142" t="s">
        <v>730</v>
      </c>
      <c r="RFB6" s="142" t="s">
        <v>730</v>
      </c>
      <c r="RFC6" s="142" t="s">
        <v>730</v>
      </c>
      <c r="RFD6" s="142" t="s">
        <v>730</v>
      </c>
      <c r="RFE6" s="142" t="s">
        <v>730</v>
      </c>
      <c r="RFF6" s="142" t="s">
        <v>730</v>
      </c>
      <c r="RFG6" s="142" t="s">
        <v>730</v>
      </c>
      <c r="RFH6" s="142" t="s">
        <v>730</v>
      </c>
      <c r="RFI6" s="142" t="s">
        <v>730</v>
      </c>
      <c r="RFJ6" s="142" t="s">
        <v>730</v>
      </c>
      <c r="RFK6" s="142" t="s">
        <v>730</v>
      </c>
      <c r="RFL6" s="142" t="s">
        <v>730</v>
      </c>
      <c r="RFM6" s="142" t="s">
        <v>730</v>
      </c>
      <c r="RFN6" s="142" t="s">
        <v>730</v>
      </c>
      <c r="RFO6" s="142" t="s">
        <v>730</v>
      </c>
      <c r="RFP6" s="142" t="s">
        <v>730</v>
      </c>
      <c r="RFQ6" s="142" t="s">
        <v>730</v>
      </c>
      <c r="RFR6" s="142" t="s">
        <v>730</v>
      </c>
      <c r="RFS6" s="142" t="s">
        <v>730</v>
      </c>
      <c r="RFT6" s="142" t="s">
        <v>730</v>
      </c>
      <c r="RFU6" s="142" t="s">
        <v>730</v>
      </c>
      <c r="RFV6" s="142" t="s">
        <v>730</v>
      </c>
      <c r="RFW6" s="142" t="s">
        <v>730</v>
      </c>
      <c r="RFX6" s="142" t="s">
        <v>730</v>
      </c>
      <c r="RFY6" s="142" t="s">
        <v>730</v>
      </c>
      <c r="RFZ6" s="142" t="s">
        <v>730</v>
      </c>
      <c r="RGA6" s="142" t="s">
        <v>730</v>
      </c>
      <c r="RGB6" s="142" t="s">
        <v>730</v>
      </c>
      <c r="RGC6" s="142" t="s">
        <v>730</v>
      </c>
      <c r="RGD6" s="142" t="s">
        <v>730</v>
      </c>
      <c r="RGE6" s="142" t="s">
        <v>730</v>
      </c>
      <c r="RGF6" s="142" t="s">
        <v>730</v>
      </c>
      <c r="RGG6" s="142" t="s">
        <v>730</v>
      </c>
      <c r="RGH6" s="142" t="s">
        <v>730</v>
      </c>
      <c r="RGI6" s="142" t="s">
        <v>730</v>
      </c>
      <c r="RGJ6" s="142" t="s">
        <v>730</v>
      </c>
      <c r="RGK6" s="142" t="s">
        <v>730</v>
      </c>
      <c r="RGL6" s="142" t="s">
        <v>730</v>
      </c>
      <c r="RGM6" s="142" t="s">
        <v>730</v>
      </c>
      <c r="RGN6" s="142" t="s">
        <v>730</v>
      </c>
      <c r="RGO6" s="142" t="s">
        <v>730</v>
      </c>
      <c r="RGP6" s="142" t="s">
        <v>730</v>
      </c>
      <c r="RGQ6" s="142" t="s">
        <v>730</v>
      </c>
      <c r="RGR6" s="142" t="s">
        <v>730</v>
      </c>
      <c r="RGS6" s="142" t="s">
        <v>730</v>
      </c>
      <c r="RGT6" s="142" t="s">
        <v>730</v>
      </c>
      <c r="RGU6" s="142" t="s">
        <v>730</v>
      </c>
      <c r="RGV6" s="142" t="s">
        <v>730</v>
      </c>
      <c r="RGW6" s="142" t="s">
        <v>730</v>
      </c>
      <c r="RGX6" s="142" t="s">
        <v>730</v>
      </c>
      <c r="RGY6" s="142" t="s">
        <v>730</v>
      </c>
      <c r="RGZ6" s="142" t="s">
        <v>730</v>
      </c>
      <c r="RHA6" s="142" t="s">
        <v>730</v>
      </c>
      <c r="RHB6" s="142" t="s">
        <v>730</v>
      </c>
      <c r="RHC6" s="142" t="s">
        <v>730</v>
      </c>
      <c r="RHD6" s="142" t="s">
        <v>730</v>
      </c>
      <c r="RHE6" s="142" t="s">
        <v>730</v>
      </c>
      <c r="RHF6" s="142" t="s">
        <v>730</v>
      </c>
      <c r="RHG6" s="142" t="s">
        <v>730</v>
      </c>
      <c r="RHH6" s="142" t="s">
        <v>730</v>
      </c>
      <c r="RHI6" s="142" t="s">
        <v>730</v>
      </c>
      <c r="RHJ6" s="142" t="s">
        <v>730</v>
      </c>
      <c r="RHK6" s="142" t="s">
        <v>730</v>
      </c>
      <c r="RHL6" s="142" t="s">
        <v>730</v>
      </c>
      <c r="RHM6" s="142" t="s">
        <v>730</v>
      </c>
      <c r="RHN6" s="142" t="s">
        <v>730</v>
      </c>
      <c r="RHO6" s="142" t="s">
        <v>730</v>
      </c>
      <c r="RHP6" s="142" t="s">
        <v>730</v>
      </c>
      <c r="RHQ6" s="142" t="s">
        <v>730</v>
      </c>
      <c r="RHR6" s="142" t="s">
        <v>730</v>
      </c>
      <c r="RHS6" s="142" t="s">
        <v>730</v>
      </c>
      <c r="RHT6" s="142" t="s">
        <v>730</v>
      </c>
      <c r="RHU6" s="142" t="s">
        <v>730</v>
      </c>
      <c r="RHV6" s="142" t="s">
        <v>730</v>
      </c>
      <c r="RHW6" s="142" t="s">
        <v>730</v>
      </c>
      <c r="RHX6" s="142" t="s">
        <v>730</v>
      </c>
      <c r="RHY6" s="142" t="s">
        <v>730</v>
      </c>
      <c r="RHZ6" s="142" t="s">
        <v>730</v>
      </c>
      <c r="RIA6" s="142" t="s">
        <v>730</v>
      </c>
      <c r="RIB6" s="142" t="s">
        <v>730</v>
      </c>
      <c r="RIC6" s="142" t="s">
        <v>730</v>
      </c>
      <c r="RID6" s="142" t="s">
        <v>730</v>
      </c>
      <c r="RIE6" s="142" t="s">
        <v>730</v>
      </c>
      <c r="RIF6" s="142" t="s">
        <v>730</v>
      </c>
      <c r="RIG6" s="142" t="s">
        <v>730</v>
      </c>
      <c r="RIH6" s="142" t="s">
        <v>730</v>
      </c>
      <c r="RII6" s="142" t="s">
        <v>730</v>
      </c>
      <c r="RIJ6" s="142" t="s">
        <v>730</v>
      </c>
      <c r="RIK6" s="142" t="s">
        <v>730</v>
      </c>
      <c r="RIL6" s="142" t="s">
        <v>730</v>
      </c>
      <c r="RIM6" s="142" t="s">
        <v>730</v>
      </c>
      <c r="RIN6" s="142" t="s">
        <v>730</v>
      </c>
      <c r="RIO6" s="142" t="s">
        <v>730</v>
      </c>
      <c r="RIP6" s="142" t="s">
        <v>730</v>
      </c>
      <c r="RIQ6" s="142" t="s">
        <v>730</v>
      </c>
      <c r="RIR6" s="142" t="s">
        <v>730</v>
      </c>
      <c r="RIS6" s="142" t="s">
        <v>730</v>
      </c>
      <c r="RIT6" s="142" t="s">
        <v>730</v>
      </c>
      <c r="RIU6" s="142" t="s">
        <v>730</v>
      </c>
      <c r="RIV6" s="142" t="s">
        <v>730</v>
      </c>
      <c r="RIW6" s="142" t="s">
        <v>730</v>
      </c>
      <c r="RIX6" s="142" t="s">
        <v>730</v>
      </c>
      <c r="RIY6" s="142" t="s">
        <v>730</v>
      </c>
      <c r="RIZ6" s="142" t="s">
        <v>730</v>
      </c>
      <c r="RJA6" s="142" t="s">
        <v>730</v>
      </c>
      <c r="RJB6" s="142" t="s">
        <v>730</v>
      </c>
      <c r="RJC6" s="142" t="s">
        <v>730</v>
      </c>
      <c r="RJD6" s="142" t="s">
        <v>730</v>
      </c>
      <c r="RJE6" s="142" t="s">
        <v>730</v>
      </c>
      <c r="RJF6" s="142" t="s">
        <v>730</v>
      </c>
      <c r="RJG6" s="142" t="s">
        <v>730</v>
      </c>
      <c r="RJH6" s="142" t="s">
        <v>730</v>
      </c>
      <c r="RJI6" s="142" t="s">
        <v>730</v>
      </c>
      <c r="RJJ6" s="142" t="s">
        <v>730</v>
      </c>
      <c r="RJK6" s="142" t="s">
        <v>730</v>
      </c>
      <c r="RJL6" s="142" t="s">
        <v>730</v>
      </c>
      <c r="RJM6" s="142" t="s">
        <v>730</v>
      </c>
      <c r="RJN6" s="142" t="s">
        <v>730</v>
      </c>
      <c r="RJO6" s="142" t="s">
        <v>730</v>
      </c>
      <c r="RJP6" s="142" t="s">
        <v>730</v>
      </c>
      <c r="RJQ6" s="142" t="s">
        <v>730</v>
      </c>
      <c r="RJR6" s="142" t="s">
        <v>730</v>
      </c>
      <c r="RJS6" s="142" t="s">
        <v>730</v>
      </c>
      <c r="RJT6" s="142" t="s">
        <v>730</v>
      </c>
      <c r="RJU6" s="142" t="s">
        <v>730</v>
      </c>
      <c r="RJV6" s="142" t="s">
        <v>730</v>
      </c>
      <c r="RJW6" s="142" t="s">
        <v>730</v>
      </c>
      <c r="RJX6" s="142" t="s">
        <v>730</v>
      </c>
      <c r="RJY6" s="142" t="s">
        <v>730</v>
      </c>
      <c r="RJZ6" s="142" t="s">
        <v>730</v>
      </c>
      <c r="RKA6" s="142" t="s">
        <v>730</v>
      </c>
      <c r="RKB6" s="142" t="s">
        <v>730</v>
      </c>
      <c r="RKC6" s="142" t="s">
        <v>730</v>
      </c>
      <c r="RKD6" s="142" t="s">
        <v>730</v>
      </c>
      <c r="RKE6" s="142" t="s">
        <v>730</v>
      </c>
      <c r="RKF6" s="142" t="s">
        <v>730</v>
      </c>
      <c r="RKG6" s="142" t="s">
        <v>730</v>
      </c>
      <c r="RKH6" s="142" t="s">
        <v>730</v>
      </c>
      <c r="RKI6" s="142" t="s">
        <v>730</v>
      </c>
      <c r="RKJ6" s="142" t="s">
        <v>730</v>
      </c>
      <c r="RKK6" s="142" t="s">
        <v>730</v>
      </c>
      <c r="RKL6" s="142" t="s">
        <v>730</v>
      </c>
      <c r="RKM6" s="142" t="s">
        <v>730</v>
      </c>
      <c r="RKN6" s="142" t="s">
        <v>730</v>
      </c>
      <c r="RKO6" s="142" t="s">
        <v>730</v>
      </c>
      <c r="RKP6" s="142" t="s">
        <v>730</v>
      </c>
      <c r="RKQ6" s="142" t="s">
        <v>730</v>
      </c>
      <c r="RKR6" s="142" t="s">
        <v>730</v>
      </c>
      <c r="RKS6" s="142" t="s">
        <v>730</v>
      </c>
      <c r="RKT6" s="142" t="s">
        <v>730</v>
      </c>
      <c r="RKU6" s="142" t="s">
        <v>730</v>
      </c>
      <c r="RKV6" s="142" t="s">
        <v>730</v>
      </c>
      <c r="RKW6" s="142" t="s">
        <v>730</v>
      </c>
      <c r="RKX6" s="142" t="s">
        <v>730</v>
      </c>
      <c r="RKY6" s="142" t="s">
        <v>730</v>
      </c>
      <c r="RKZ6" s="142" t="s">
        <v>730</v>
      </c>
      <c r="RLA6" s="142" t="s">
        <v>730</v>
      </c>
      <c r="RLB6" s="142" t="s">
        <v>730</v>
      </c>
      <c r="RLC6" s="142" t="s">
        <v>730</v>
      </c>
      <c r="RLD6" s="142" t="s">
        <v>730</v>
      </c>
      <c r="RLE6" s="142" t="s">
        <v>730</v>
      </c>
      <c r="RLF6" s="142" t="s">
        <v>730</v>
      </c>
      <c r="RLG6" s="142" t="s">
        <v>730</v>
      </c>
      <c r="RLH6" s="142" t="s">
        <v>730</v>
      </c>
      <c r="RLI6" s="142" t="s">
        <v>730</v>
      </c>
      <c r="RLJ6" s="142" t="s">
        <v>730</v>
      </c>
      <c r="RLK6" s="142" t="s">
        <v>730</v>
      </c>
      <c r="RLL6" s="142" t="s">
        <v>730</v>
      </c>
      <c r="RLM6" s="142" t="s">
        <v>730</v>
      </c>
      <c r="RLN6" s="142" t="s">
        <v>730</v>
      </c>
      <c r="RLO6" s="142" t="s">
        <v>730</v>
      </c>
      <c r="RLP6" s="142" t="s">
        <v>730</v>
      </c>
      <c r="RLQ6" s="142" t="s">
        <v>730</v>
      </c>
      <c r="RLR6" s="142" t="s">
        <v>730</v>
      </c>
      <c r="RLS6" s="142" t="s">
        <v>730</v>
      </c>
      <c r="RLT6" s="142" t="s">
        <v>730</v>
      </c>
      <c r="RLU6" s="142" t="s">
        <v>730</v>
      </c>
      <c r="RLV6" s="142" t="s">
        <v>730</v>
      </c>
      <c r="RLW6" s="142" t="s">
        <v>730</v>
      </c>
      <c r="RLX6" s="142" t="s">
        <v>730</v>
      </c>
      <c r="RLY6" s="142" t="s">
        <v>730</v>
      </c>
      <c r="RLZ6" s="142" t="s">
        <v>730</v>
      </c>
      <c r="RMA6" s="142" t="s">
        <v>730</v>
      </c>
      <c r="RMB6" s="142" t="s">
        <v>730</v>
      </c>
      <c r="RMC6" s="142" t="s">
        <v>730</v>
      </c>
      <c r="RMD6" s="142" t="s">
        <v>730</v>
      </c>
      <c r="RME6" s="142" t="s">
        <v>730</v>
      </c>
      <c r="RMF6" s="142" t="s">
        <v>730</v>
      </c>
      <c r="RMG6" s="142" t="s">
        <v>730</v>
      </c>
      <c r="RMH6" s="142" t="s">
        <v>730</v>
      </c>
      <c r="RMI6" s="142" t="s">
        <v>730</v>
      </c>
      <c r="RMJ6" s="142" t="s">
        <v>730</v>
      </c>
      <c r="RMK6" s="142" t="s">
        <v>730</v>
      </c>
      <c r="RML6" s="142" t="s">
        <v>730</v>
      </c>
      <c r="RMM6" s="142" t="s">
        <v>730</v>
      </c>
      <c r="RMN6" s="142" t="s">
        <v>730</v>
      </c>
      <c r="RMO6" s="142" t="s">
        <v>730</v>
      </c>
      <c r="RMP6" s="142" t="s">
        <v>730</v>
      </c>
      <c r="RMQ6" s="142" t="s">
        <v>730</v>
      </c>
      <c r="RMR6" s="142" t="s">
        <v>730</v>
      </c>
      <c r="RMS6" s="142" t="s">
        <v>730</v>
      </c>
      <c r="RMT6" s="142" t="s">
        <v>730</v>
      </c>
      <c r="RMU6" s="142" t="s">
        <v>730</v>
      </c>
      <c r="RMV6" s="142" t="s">
        <v>730</v>
      </c>
      <c r="RMW6" s="142" t="s">
        <v>730</v>
      </c>
      <c r="RMX6" s="142" t="s">
        <v>730</v>
      </c>
      <c r="RMY6" s="142" t="s">
        <v>730</v>
      </c>
      <c r="RMZ6" s="142" t="s">
        <v>730</v>
      </c>
      <c r="RNA6" s="142" t="s">
        <v>730</v>
      </c>
      <c r="RNB6" s="142" t="s">
        <v>730</v>
      </c>
      <c r="RNC6" s="142" t="s">
        <v>730</v>
      </c>
      <c r="RND6" s="142" t="s">
        <v>730</v>
      </c>
      <c r="RNE6" s="142" t="s">
        <v>730</v>
      </c>
      <c r="RNF6" s="142" t="s">
        <v>730</v>
      </c>
      <c r="RNG6" s="142" t="s">
        <v>730</v>
      </c>
      <c r="RNH6" s="142" t="s">
        <v>730</v>
      </c>
      <c r="RNI6" s="142" t="s">
        <v>730</v>
      </c>
      <c r="RNJ6" s="142" t="s">
        <v>730</v>
      </c>
      <c r="RNK6" s="142" t="s">
        <v>730</v>
      </c>
      <c r="RNL6" s="142" t="s">
        <v>730</v>
      </c>
      <c r="RNM6" s="142" t="s">
        <v>730</v>
      </c>
      <c r="RNN6" s="142" t="s">
        <v>730</v>
      </c>
      <c r="RNO6" s="142" t="s">
        <v>730</v>
      </c>
      <c r="RNP6" s="142" t="s">
        <v>730</v>
      </c>
      <c r="RNQ6" s="142" t="s">
        <v>730</v>
      </c>
      <c r="RNR6" s="142" t="s">
        <v>730</v>
      </c>
      <c r="RNS6" s="142" t="s">
        <v>730</v>
      </c>
      <c r="RNT6" s="142" t="s">
        <v>730</v>
      </c>
      <c r="RNU6" s="142" t="s">
        <v>730</v>
      </c>
      <c r="RNV6" s="142" t="s">
        <v>730</v>
      </c>
      <c r="RNW6" s="142" t="s">
        <v>730</v>
      </c>
      <c r="RNX6" s="142" t="s">
        <v>730</v>
      </c>
      <c r="RNY6" s="142" t="s">
        <v>730</v>
      </c>
      <c r="RNZ6" s="142" t="s">
        <v>730</v>
      </c>
      <c r="ROA6" s="142" t="s">
        <v>730</v>
      </c>
      <c r="ROB6" s="142" t="s">
        <v>730</v>
      </c>
      <c r="ROC6" s="142" t="s">
        <v>730</v>
      </c>
      <c r="ROD6" s="142" t="s">
        <v>730</v>
      </c>
      <c r="ROE6" s="142" t="s">
        <v>730</v>
      </c>
      <c r="ROF6" s="142" t="s">
        <v>730</v>
      </c>
      <c r="ROG6" s="142" t="s">
        <v>730</v>
      </c>
      <c r="ROH6" s="142" t="s">
        <v>730</v>
      </c>
      <c r="ROI6" s="142" t="s">
        <v>730</v>
      </c>
      <c r="ROJ6" s="142" t="s">
        <v>730</v>
      </c>
      <c r="ROK6" s="142" t="s">
        <v>730</v>
      </c>
      <c r="ROL6" s="142" t="s">
        <v>730</v>
      </c>
      <c r="ROM6" s="142" t="s">
        <v>730</v>
      </c>
      <c r="RON6" s="142" t="s">
        <v>730</v>
      </c>
      <c r="ROO6" s="142" t="s">
        <v>730</v>
      </c>
      <c r="ROP6" s="142" t="s">
        <v>730</v>
      </c>
      <c r="ROQ6" s="142" t="s">
        <v>730</v>
      </c>
      <c r="ROR6" s="142" t="s">
        <v>730</v>
      </c>
      <c r="ROS6" s="142" t="s">
        <v>730</v>
      </c>
      <c r="ROT6" s="142" t="s">
        <v>730</v>
      </c>
      <c r="ROU6" s="142" t="s">
        <v>730</v>
      </c>
      <c r="ROV6" s="142" t="s">
        <v>730</v>
      </c>
      <c r="ROW6" s="142" t="s">
        <v>730</v>
      </c>
      <c r="ROX6" s="142" t="s">
        <v>730</v>
      </c>
      <c r="ROY6" s="142" t="s">
        <v>730</v>
      </c>
      <c r="ROZ6" s="142" t="s">
        <v>730</v>
      </c>
      <c r="RPA6" s="142" t="s">
        <v>730</v>
      </c>
      <c r="RPB6" s="142" t="s">
        <v>730</v>
      </c>
      <c r="RPC6" s="142" t="s">
        <v>730</v>
      </c>
      <c r="RPD6" s="142" t="s">
        <v>730</v>
      </c>
      <c r="RPE6" s="142" t="s">
        <v>730</v>
      </c>
      <c r="RPF6" s="142" t="s">
        <v>730</v>
      </c>
      <c r="RPG6" s="142" t="s">
        <v>730</v>
      </c>
      <c r="RPH6" s="142" t="s">
        <v>730</v>
      </c>
      <c r="RPI6" s="142" t="s">
        <v>730</v>
      </c>
      <c r="RPJ6" s="142" t="s">
        <v>730</v>
      </c>
      <c r="RPK6" s="142" t="s">
        <v>730</v>
      </c>
      <c r="RPL6" s="142" t="s">
        <v>730</v>
      </c>
      <c r="RPM6" s="142" t="s">
        <v>730</v>
      </c>
      <c r="RPN6" s="142" t="s">
        <v>730</v>
      </c>
      <c r="RPO6" s="142" t="s">
        <v>730</v>
      </c>
      <c r="RPP6" s="142" t="s">
        <v>730</v>
      </c>
      <c r="RPQ6" s="142" t="s">
        <v>730</v>
      </c>
      <c r="RPR6" s="142" t="s">
        <v>730</v>
      </c>
      <c r="RPS6" s="142" t="s">
        <v>730</v>
      </c>
      <c r="RPT6" s="142" t="s">
        <v>730</v>
      </c>
      <c r="RPU6" s="142" t="s">
        <v>730</v>
      </c>
      <c r="RPV6" s="142" t="s">
        <v>730</v>
      </c>
      <c r="RPW6" s="142" t="s">
        <v>730</v>
      </c>
      <c r="RPX6" s="142" t="s">
        <v>730</v>
      </c>
      <c r="RPY6" s="142" t="s">
        <v>730</v>
      </c>
      <c r="RPZ6" s="142" t="s">
        <v>730</v>
      </c>
      <c r="RQA6" s="142" t="s">
        <v>730</v>
      </c>
      <c r="RQB6" s="142" t="s">
        <v>730</v>
      </c>
      <c r="RQC6" s="142" t="s">
        <v>730</v>
      </c>
      <c r="RQD6" s="142" t="s">
        <v>730</v>
      </c>
      <c r="RQE6" s="142" t="s">
        <v>730</v>
      </c>
      <c r="RQF6" s="142" t="s">
        <v>730</v>
      </c>
      <c r="RQG6" s="142" t="s">
        <v>730</v>
      </c>
      <c r="RQH6" s="142" t="s">
        <v>730</v>
      </c>
      <c r="RQI6" s="142" t="s">
        <v>730</v>
      </c>
      <c r="RQJ6" s="142" t="s">
        <v>730</v>
      </c>
      <c r="RQK6" s="142" t="s">
        <v>730</v>
      </c>
      <c r="RQL6" s="142" t="s">
        <v>730</v>
      </c>
      <c r="RQM6" s="142" t="s">
        <v>730</v>
      </c>
      <c r="RQN6" s="142" t="s">
        <v>730</v>
      </c>
      <c r="RQO6" s="142" t="s">
        <v>730</v>
      </c>
      <c r="RQP6" s="142" t="s">
        <v>730</v>
      </c>
      <c r="RQQ6" s="142" t="s">
        <v>730</v>
      </c>
      <c r="RQR6" s="142" t="s">
        <v>730</v>
      </c>
      <c r="RQS6" s="142" t="s">
        <v>730</v>
      </c>
      <c r="RQT6" s="142" t="s">
        <v>730</v>
      </c>
      <c r="RQU6" s="142" t="s">
        <v>730</v>
      </c>
      <c r="RQV6" s="142" t="s">
        <v>730</v>
      </c>
      <c r="RQW6" s="142" t="s">
        <v>730</v>
      </c>
      <c r="RQX6" s="142" t="s">
        <v>730</v>
      </c>
      <c r="RQY6" s="142" t="s">
        <v>730</v>
      </c>
      <c r="RQZ6" s="142" t="s">
        <v>730</v>
      </c>
      <c r="RRA6" s="142" t="s">
        <v>730</v>
      </c>
      <c r="RRB6" s="142" t="s">
        <v>730</v>
      </c>
      <c r="RRC6" s="142" t="s">
        <v>730</v>
      </c>
      <c r="RRD6" s="142" t="s">
        <v>730</v>
      </c>
      <c r="RRE6" s="142" t="s">
        <v>730</v>
      </c>
      <c r="RRF6" s="142" t="s">
        <v>730</v>
      </c>
      <c r="RRG6" s="142" t="s">
        <v>730</v>
      </c>
      <c r="RRH6" s="142" t="s">
        <v>730</v>
      </c>
      <c r="RRI6" s="142" t="s">
        <v>730</v>
      </c>
      <c r="RRJ6" s="142" t="s">
        <v>730</v>
      </c>
      <c r="RRK6" s="142" t="s">
        <v>730</v>
      </c>
      <c r="RRL6" s="142" t="s">
        <v>730</v>
      </c>
      <c r="RRM6" s="142" t="s">
        <v>730</v>
      </c>
      <c r="RRN6" s="142" t="s">
        <v>730</v>
      </c>
      <c r="RRO6" s="142" t="s">
        <v>730</v>
      </c>
      <c r="RRP6" s="142" t="s">
        <v>730</v>
      </c>
      <c r="RRQ6" s="142" t="s">
        <v>730</v>
      </c>
      <c r="RRR6" s="142" t="s">
        <v>730</v>
      </c>
      <c r="RRS6" s="142" t="s">
        <v>730</v>
      </c>
      <c r="RRT6" s="142" t="s">
        <v>730</v>
      </c>
      <c r="RRU6" s="142" t="s">
        <v>730</v>
      </c>
      <c r="RRV6" s="142" t="s">
        <v>730</v>
      </c>
      <c r="RRW6" s="142" t="s">
        <v>730</v>
      </c>
      <c r="RRX6" s="142" t="s">
        <v>730</v>
      </c>
      <c r="RRY6" s="142" t="s">
        <v>730</v>
      </c>
      <c r="RRZ6" s="142" t="s">
        <v>730</v>
      </c>
      <c r="RSA6" s="142" t="s">
        <v>730</v>
      </c>
      <c r="RSB6" s="142" t="s">
        <v>730</v>
      </c>
      <c r="RSC6" s="142" t="s">
        <v>730</v>
      </c>
      <c r="RSD6" s="142" t="s">
        <v>730</v>
      </c>
      <c r="RSE6" s="142" t="s">
        <v>730</v>
      </c>
      <c r="RSF6" s="142" t="s">
        <v>730</v>
      </c>
      <c r="RSG6" s="142" t="s">
        <v>730</v>
      </c>
      <c r="RSH6" s="142" t="s">
        <v>730</v>
      </c>
      <c r="RSI6" s="142" t="s">
        <v>730</v>
      </c>
      <c r="RSJ6" s="142" t="s">
        <v>730</v>
      </c>
      <c r="RSK6" s="142" t="s">
        <v>730</v>
      </c>
      <c r="RSL6" s="142" t="s">
        <v>730</v>
      </c>
      <c r="RSM6" s="142" t="s">
        <v>730</v>
      </c>
      <c r="RSN6" s="142" t="s">
        <v>730</v>
      </c>
      <c r="RSO6" s="142" t="s">
        <v>730</v>
      </c>
      <c r="RSP6" s="142" t="s">
        <v>730</v>
      </c>
      <c r="RSQ6" s="142" t="s">
        <v>730</v>
      </c>
      <c r="RSR6" s="142" t="s">
        <v>730</v>
      </c>
      <c r="RSS6" s="142" t="s">
        <v>730</v>
      </c>
      <c r="RST6" s="142" t="s">
        <v>730</v>
      </c>
      <c r="RSU6" s="142" t="s">
        <v>730</v>
      </c>
      <c r="RSV6" s="142" t="s">
        <v>730</v>
      </c>
      <c r="RSW6" s="142" t="s">
        <v>730</v>
      </c>
      <c r="RSX6" s="142" t="s">
        <v>730</v>
      </c>
      <c r="RSY6" s="142" t="s">
        <v>730</v>
      </c>
      <c r="RSZ6" s="142" t="s">
        <v>730</v>
      </c>
      <c r="RTA6" s="142" t="s">
        <v>730</v>
      </c>
      <c r="RTB6" s="142" t="s">
        <v>730</v>
      </c>
      <c r="RTC6" s="142" t="s">
        <v>730</v>
      </c>
      <c r="RTD6" s="142" t="s">
        <v>730</v>
      </c>
      <c r="RTE6" s="142" t="s">
        <v>730</v>
      </c>
      <c r="RTF6" s="142" t="s">
        <v>730</v>
      </c>
      <c r="RTG6" s="142" t="s">
        <v>730</v>
      </c>
      <c r="RTH6" s="142" t="s">
        <v>730</v>
      </c>
      <c r="RTI6" s="142" t="s">
        <v>730</v>
      </c>
      <c r="RTJ6" s="142" t="s">
        <v>730</v>
      </c>
      <c r="RTK6" s="142" t="s">
        <v>730</v>
      </c>
      <c r="RTL6" s="142" t="s">
        <v>730</v>
      </c>
      <c r="RTM6" s="142" t="s">
        <v>730</v>
      </c>
      <c r="RTN6" s="142" t="s">
        <v>730</v>
      </c>
      <c r="RTO6" s="142" t="s">
        <v>730</v>
      </c>
      <c r="RTP6" s="142" t="s">
        <v>730</v>
      </c>
      <c r="RTQ6" s="142" t="s">
        <v>730</v>
      </c>
      <c r="RTR6" s="142" t="s">
        <v>730</v>
      </c>
      <c r="RTS6" s="142" t="s">
        <v>730</v>
      </c>
      <c r="RTT6" s="142" t="s">
        <v>730</v>
      </c>
      <c r="RTU6" s="142" t="s">
        <v>730</v>
      </c>
      <c r="RTV6" s="142" t="s">
        <v>730</v>
      </c>
      <c r="RTW6" s="142" t="s">
        <v>730</v>
      </c>
      <c r="RTX6" s="142" t="s">
        <v>730</v>
      </c>
      <c r="RTY6" s="142" t="s">
        <v>730</v>
      </c>
      <c r="RTZ6" s="142" t="s">
        <v>730</v>
      </c>
      <c r="RUA6" s="142" t="s">
        <v>730</v>
      </c>
      <c r="RUB6" s="142" t="s">
        <v>730</v>
      </c>
      <c r="RUC6" s="142" t="s">
        <v>730</v>
      </c>
      <c r="RUD6" s="142" t="s">
        <v>730</v>
      </c>
      <c r="RUE6" s="142" t="s">
        <v>730</v>
      </c>
      <c r="RUF6" s="142" t="s">
        <v>730</v>
      </c>
      <c r="RUG6" s="142" t="s">
        <v>730</v>
      </c>
      <c r="RUH6" s="142" t="s">
        <v>730</v>
      </c>
      <c r="RUI6" s="142" t="s">
        <v>730</v>
      </c>
      <c r="RUJ6" s="142" t="s">
        <v>730</v>
      </c>
      <c r="RUK6" s="142" t="s">
        <v>730</v>
      </c>
      <c r="RUL6" s="142" t="s">
        <v>730</v>
      </c>
      <c r="RUM6" s="142" t="s">
        <v>730</v>
      </c>
      <c r="RUN6" s="142" t="s">
        <v>730</v>
      </c>
      <c r="RUO6" s="142" t="s">
        <v>730</v>
      </c>
      <c r="RUP6" s="142" t="s">
        <v>730</v>
      </c>
      <c r="RUQ6" s="142" t="s">
        <v>730</v>
      </c>
      <c r="RUR6" s="142" t="s">
        <v>730</v>
      </c>
      <c r="RUS6" s="142" t="s">
        <v>730</v>
      </c>
      <c r="RUT6" s="142" t="s">
        <v>730</v>
      </c>
      <c r="RUU6" s="142" t="s">
        <v>730</v>
      </c>
      <c r="RUV6" s="142" t="s">
        <v>730</v>
      </c>
      <c r="RUW6" s="142" t="s">
        <v>730</v>
      </c>
      <c r="RUX6" s="142" t="s">
        <v>730</v>
      </c>
      <c r="RUY6" s="142" t="s">
        <v>730</v>
      </c>
      <c r="RUZ6" s="142" t="s">
        <v>730</v>
      </c>
      <c r="RVA6" s="142" t="s">
        <v>730</v>
      </c>
      <c r="RVB6" s="142" t="s">
        <v>730</v>
      </c>
      <c r="RVC6" s="142" t="s">
        <v>730</v>
      </c>
      <c r="RVD6" s="142" t="s">
        <v>730</v>
      </c>
      <c r="RVE6" s="142" t="s">
        <v>730</v>
      </c>
      <c r="RVF6" s="142" t="s">
        <v>730</v>
      </c>
      <c r="RVG6" s="142" t="s">
        <v>730</v>
      </c>
      <c r="RVH6" s="142" t="s">
        <v>730</v>
      </c>
      <c r="RVI6" s="142" t="s">
        <v>730</v>
      </c>
      <c r="RVJ6" s="142" t="s">
        <v>730</v>
      </c>
      <c r="RVK6" s="142" t="s">
        <v>730</v>
      </c>
      <c r="RVL6" s="142" t="s">
        <v>730</v>
      </c>
      <c r="RVM6" s="142" t="s">
        <v>730</v>
      </c>
      <c r="RVN6" s="142" t="s">
        <v>730</v>
      </c>
      <c r="RVO6" s="142" t="s">
        <v>730</v>
      </c>
      <c r="RVP6" s="142" t="s">
        <v>730</v>
      </c>
      <c r="RVQ6" s="142" t="s">
        <v>730</v>
      </c>
      <c r="RVR6" s="142" t="s">
        <v>730</v>
      </c>
      <c r="RVS6" s="142" t="s">
        <v>730</v>
      </c>
      <c r="RVT6" s="142" t="s">
        <v>730</v>
      </c>
      <c r="RVU6" s="142" t="s">
        <v>730</v>
      </c>
      <c r="RVV6" s="142" t="s">
        <v>730</v>
      </c>
      <c r="RVW6" s="142" t="s">
        <v>730</v>
      </c>
      <c r="RVX6" s="142" t="s">
        <v>730</v>
      </c>
      <c r="RVY6" s="142" t="s">
        <v>730</v>
      </c>
      <c r="RVZ6" s="142" t="s">
        <v>730</v>
      </c>
      <c r="RWA6" s="142" t="s">
        <v>730</v>
      </c>
      <c r="RWB6" s="142" t="s">
        <v>730</v>
      </c>
      <c r="RWC6" s="142" t="s">
        <v>730</v>
      </c>
      <c r="RWD6" s="142" t="s">
        <v>730</v>
      </c>
      <c r="RWE6" s="142" t="s">
        <v>730</v>
      </c>
      <c r="RWF6" s="142" t="s">
        <v>730</v>
      </c>
      <c r="RWG6" s="142" t="s">
        <v>730</v>
      </c>
      <c r="RWH6" s="142" t="s">
        <v>730</v>
      </c>
      <c r="RWI6" s="142" t="s">
        <v>730</v>
      </c>
      <c r="RWJ6" s="142" t="s">
        <v>730</v>
      </c>
      <c r="RWK6" s="142" t="s">
        <v>730</v>
      </c>
      <c r="RWL6" s="142" t="s">
        <v>730</v>
      </c>
      <c r="RWM6" s="142" t="s">
        <v>730</v>
      </c>
      <c r="RWN6" s="142" t="s">
        <v>730</v>
      </c>
      <c r="RWO6" s="142" t="s">
        <v>730</v>
      </c>
      <c r="RWP6" s="142" t="s">
        <v>730</v>
      </c>
      <c r="RWQ6" s="142" t="s">
        <v>730</v>
      </c>
      <c r="RWR6" s="142" t="s">
        <v>730</v>
      </c>
      <c r="RWS6" s="142" t="s">
        <v>730</v>
      </c>
      <c r="RWT6" s="142" t="s">
        <v>730</v>
      </c>
      <c r="RWU6" s="142" t="s">
        <v>730</v>
      </c>
      <c r="RWV6" s="142" t="s">
        <v>730</v>
      </c>
      <c r="RWW6" s="142" t="s">
        <v>730</v>
      </c>
      <c r="RWX6" s="142" t="s">
        <v>730</v>
      </c>
      <c r="RWY6" s="142" t="s">
        <v>730</v>
      </c>
      <c r="RWZ6" s="142" t="s">
        <v>730</v>
      </c>
      <c r="RXA6" s="142" t="s">
        <v>730</v>
      </c>
      <c r="RXB6" s="142" t="s">
        <v>730</v>
      </c>
      <c r="RXC6" s="142" t="s">
        <v>730</v>
      </c>
      <c r="RXD6" s="142" t="s">
        <v>730</v>
      </c>
      <c r="RXE6" s="142" t="s">
        <v>730</v>
      </c>
      <c r="RXF6" s="142" t="s">
        <v>730</v>
      </c>
      <c r="RXG6" s="142" t="s">
        <v>730</v>
      </c>
      <c r="RXH6" s="142" t="s">
        <v>730</v>
      </c>
      <c r="RXI6" s="142" t="s">
        <v>730</v>
      </c>
      <c r="RXJ6" s="142" t="s">
        <v>730</v>
      </c>
      <c r="RXK6" s="142" t="s">
        <v>730</v>
      </c>
      <c r="RXL6" s="142" t="s">
        <v>730</v>
      </c>
      <c r="RXM6" s="142" t="s">
        <v>730</v>
      </c>
      <c r="RXN6" s="142" t="s">
        <v>730</v>
      </c>
      <c r="RXO6" s="142" t="s">
        <v>730</v>
      </c>
      <c r="RXP6" s="142" t="s">
        <v>730</v>
      </c>
      <c r="RXQ6" s="142" t="s">
        <v>730</v>
      </c>
      <c r="RXR6" s="142" t="s">
        <v>730</v>
      </c>
      <c r="RXS6" s="142" t="s">
        <v>730</v>
      </c>
      <c r="RXT6" s="142" t="s">
        <v>730</v>
      </c>
      <c r="RXU6" s="142" t="s">
        <v>730</v>
      </c>
      <c r="RXV6" s="142" t="s">
        <v>730</v>
      </c>
      <c r="RXW6" s="142" t="s">
        <v>730</v>
      </c>
      <c r="RXX6" s="142" t="s">
        <v>730</v>
      </c>
      <c r="RXY6" s="142" t="s">
        <v>730</v>
      </c>
      <c r="RXZ6" s="142" t="s">
        <v>730</v>
      </c>
      <c r="RYA6" s="142" t="s">
        <v>730</v>
      </c>
      <c r="RYB6" s="142" t="s">
        <v>730</v>
      </c>
      <c r="RYC6" s="142" t="s">
        <v>730</v>
      </c>
      <c r="RYD6" s="142" t="s">
        <v>730</v>
      </c>
      <c r="RYE6" s="142" t="s">
        <v>730</v>
      </c>
      <c r="RYF6" s="142" t="s">
        <v>730</v>
      </c>
      <c r="RYG6" s="142" t="s">
        <v>730</v>
      </c>
      <c r="RYH6" s="142" t="s">
        <v>730</v>
      </c>
      <c r="RYI6" s="142" t="s">
        <v>730</v>
      </c>
      <c r="RYJ6" s="142" t="s">
        <v>730</v>
      </c>
      <c r="RYK6" s="142" t="s">
        <v>730</v>
      </c>
      <c r="RYL6" s="142" t="s">
        <v>730</v>
      </c>
      <c r="RYM6" s="142" t="s">
        <v>730</v>
      </c>
      <c r="RYN6" s="142" t="s">
        <v>730</v>
      </c>
      <c r="RYO6" s="142" t="s">
        <v>730</v>
      </c>
      <c r="RYP6" s="142" t="s">
        <v>730</v>
      </c>
      <c r="RYQ6" s="142" t="s">
        <v>730</v>
      </c>
      <c r="RYR6" s="142" t="s">
        <v>730</v>
      </c>
      <c r="RYS6" s="142" t="s">
        <v>730</v>
      </c>
      <c r="RYT6" s="142" t="s">
        <v>730</v>
      </c>
      <c r="RYU6" s="142" t="s">
        <v>730</v>
      </c>
      <c r="RYV6" s="142" t="s">
        <v>730</v>
      </c>
      <c r="RYW6" s="142" t="s">
        <v>730</v>
      </c>
      <c r="RYX6" s="142" t="s">
        <v>730</v>
      </c>
      <c r="RYY6" s="142" t="s">
        <v>730</v>
      </c>
      <c r="RYZ6" s="142" t="s">
        <v>730</v>
      </c>
      <c r="RZA6" s="142" t="s">
        <v>730</v>
      </c>
      <c r="RZB6" s="142" t="s">
        <v>730</v>
      </c>
      <c r="RZC6" s="142" t="s">
        <v>730</v>
      </c>
      <c r="RZD6" s="142" t="s">
        <v>730</v>
      </c>
      <c r="RZE6" s="142" t="s">
        <v>730</v>
      </c>
      <c r="RZF6" s="142" t="s">
        <v>730</v>
      </c>
      <c r="RZG6" s="142" t="s">
        <v>730</v>
      </c>
      <c r="RZH6" s="142" t="s">
        <v>730</v>
      </c>
      <c r="RZI6" s="142" t="s">
        <v>730</v>
      </c>
      <c r="RZJ6" s="142" t="s">
        <v>730</v>
      </c>
      <c r="RZK6" s="142" t="s">
        <v>730</v>
      </c>
      <c r="RZL6" s="142" t="s">
        <v>730</v>
      </c>
      <c r="RZM6" s="142" t="s">
        <v>730</v>
      </c>
      <c r="RZN6" s="142" t="s">
        <v>730</v>
      </c>
      <c r="RZO6" s="142" t="s">
        <v>730</v>
      </c>
      <c r="RZP6" s="142" t="s">
        <v>730</v>
      </c>
      <c r="RZQ6" s="142" t="s">
        <v>730</v>
      </c>
      <c r="RZR6" s="142" t="s">
        <v>730</v>
      </c>
      <c r="RZS6" s="142" t="s">
        <v>730</v>
      </c>
      <c r="RZT6" s="142" t="s">
        <v>730</v>
      </c>
      <c r="RZU6" s="142" t="s">
        <v>730</v>
      </c>
      <c r="RZV6" s="142" t="s">
        <v>730</v>
      </c>
      <c r="RZW6" s="142" t="s">
        <v>730</v>
      </c>
      <c r="RZX6" s="142" t="s">
        <v>730</v>
      </c>
      <c r="RZY6" s="142" t="s">
        <v>730</v>
      </c>
      <c r="RZZ6" s="142" t="s">
        <v>730</v>
      </c>
      <c r="SAA6" s="142" t="s">
        <v>730</v>
      </c>
      <c r="SAB6" s="142" t="s">
        <v>730</v>
      </c>
      <c r="SAC6" s="142" t="s">
        <v>730</v>
      </c>
      <c r="SAD6" s="142" t="s">
        <v>730</v>
      </c>
      <c r="SAE6" s="142" t="s">
        <v>730</v>
      </c>
      <c r="SAF6" s="142" t="s">
        <v>730</v>
      </c>
      <c r="SAG6" s="142" t="s">
        <v>730</v>
      </c>
      <c r="SAH6" s="142" t="s">
        <v>730</v>
      </c>
      <c r="SAI6" s="142" t="s">
        <v>730</v>
      </c>
      <c r="SAJ6" s="142" t="s">
        <v>730</v>
      </c>
      <c r="SAK6" s="142" t="s">
        <v>730</v>
      </c>
      <c r="SAL6" s="142" t="s">
        <v>730</v>
      </c>
      <c r="SAM6" s="142" t="s">
        <v>730</v>
      </c>
      <c r="SAN6" s="142" t="s">
        <v>730</v>
      </c>
      <c r="SAO6" s="142" t="s">
        <v>730</v>
      </c>
      <c r="SAP6" s="142" t="s">
        <v>730</v>
      </c>
      <c r="SAQ6" s="142" t="s">
        <v>730</v>
      </c>
      <c r="SAR6" s="142" t="s">
        <v>730</v>
      </c>
      <c r="SAS6" s="142" t="s">
        <v>730</v>
      </c>
      <c r="SAT6" s="142" t="s">
        <v>730</v>
      </c>
      <c r="SAU6" s="142" t="s">
        <v>730</v>
      </c>
      <c r="SAV6" s="142" t="s">
        <v>730</v>
      </c>
      <c r="SAW6" s="142" t="s">
        <v>730</v>
      </c>
      <c r="SAX6" s="142" t="s">
        <v>730</v>
      </c>
      <c r="SAY6" s="142" t="s">
        <v>730</v>
      </c>
      <c r="SAZ6" s="142" t="s">
        <v>730</v>
      </c>
      <c r="SBA6" s="142" t="s">
        <v>730</v>
      </c>
      <c r="SBB6" s="142" t="s">
        <v>730</v>
      </c>
      <c r="SBC6" s="142" t="s">
        <v>730</v>
      </c>
      <c r="SBD6" s="142" t="s">
        <v>730</v>
      </c>
      <c r="SBE6" s="142" t="s">
        <v>730</v>
      </c>
      <c r="SBF6" s="142" t="s">
        <v>730</v>
      </c>
      <c r="SBG6" s="142" t="s">
        <v>730</v>
      </c>
      <c r="SBH6" s="142" t="s">
        <v>730</v>
      </c>
      <c r="SBI6" s="142" t="s">
        <v>730</v>
      </c>
      <c r="SBJ6" s="142" t="s">
        <v>730</v>
      </c>
      <c r="SBK6" s="142" t="s">
        <v>730</v>
      </c>
      <c r="SBL6" s="142" t="s">
        <v>730</v>
      </c>
      <c r="SBM6" s="142" t="s">
        <v>730</v>
      </c>
      <c r="SBN6" s="142" t="s">
        <v>730</v>
      </c>
      <c r="SBO6" s="142" t="s">
        <v>730</v>
      </c>
      <c r="SBP6" s="142" t="s">
        <v>730</v>
      </c>
      <c r="SBQ6" s="142" t="s">
        <v>730</v>
      </c>
      <c r="SBR6" s="142" t="s">
        <v>730</v>
      </c>
      <c r="SBS6" s="142" t="s">
        <v>730</v>
      </c>
      <c r="SBT6" s="142" t="s">
        <v>730</v>
      </c>
      <c r="SBU6" s="142" t="s">
        <v>730</v>
      </c>
      <c r="SBV6" s="142" t="s">
        <v>730</v>
      </c>
      <c r="SBW6" s="142" t="s">
        <v>730</v>
      </c>
      <c r="SBX6" s="142" t="s">
        <v>730</v>
      </c>
      <c r="SBY6" s="142" t="s">
        <v>730</v>
      </c>
      <c r="SBZ6" s="142" t="s">
        <v>730</v>
      </c>
      <c r="SCA6" s="142" t="s">
        <v>730</v>
      </c>
      <c r="SCB6" s="142" t="s">
        <v>730</v>
      </c>
      <c r="SCC6" s="142" t="s">
        <v>730</v>
      </c>
      <c r="SCD6" s="142" t="s">
        <v>730</v>
      </c>
      <c r="SCE6" s="142" t="s">
        <v>730</v>
      </c>
      <c r="SCF6" s="142" t="s">
        <v>730</v>
      </c>
      <c r="SCG6" s="142" t="s">
        <v>730</v>
      </c>
      <c r="SCH6" s="142" t="s">
        <v>730</v>
      </c>
      <c r="SCI6" s="142" t="s">
        <v>730</v>
      </c>
      <c r="SCJ6" s="142" t="s">
        <v>730</v>
      </c>
      <c r="SCK6" s="142" t="s">
        <v>730</v>
      </c>
      <c r="SCL6" s="142" t="s">
        <v>730</v>
      </c>
      <c r="SCM6" s="142" t="s">
        <v>730</v>
      </c>
      <c r="SCN6" s="142" t="s">
        <v>730</v>
      </c>
      <c r="SCO6" s="142" t="s">
        <v>730</v>
      </c>
      <c r="SCP6" s="142" t="s">
        <v>730</v>
      </c>
      <c r="SCQ6" s="142" t="s">
        <v>730</v>
      </c>
      <c r="SCR6" s="142" t="s">
        <v>730</v>
      </c>
      <c r="SCS6" s="142" t="s">
        <v>730</v>
      </c>
      <c r="SCT6" s="142" t="s">
        <v>730</v>
      </c>
      <c r="SCU6" s="142" t="s">
        <v>730</v>
      </c>
      <c r="SCV6" s="142" t="s">
        <v>730</v>
      </c>
      <c r="SCW6" s="142" t="s">
        <v>730</v>
      </c>
      <c r="SCX6" s="142" t="s">
        <v>730</v>
      </c>
      <c r="SCY6" s="142" t="s">
        <v>730</v>
      </c>
      <c r="SCZ6" s="142" t="s">
        <v>730</v>
      </c>
      <c r="SDA6" s="142" t="s">
        <v>730</v>
      </c>
      <c r="SDB6" s="142" t="s">
        <v>730</v>
      </c>
      <c r="SDC6" s="142" t="s">
        <v>730</v>
      </c>
      <c r="SDD6" s="142" t="s">
        <v>730</v>
      </c>
      <c r="SDE6" s="142" t="s">
        <v>730</v>
      </c>
      <c r="SDF6" s="142" t="s">
        <v>730</v>
      </c>
      <c r="SDG6" s="142" t="s">
        <v>730</v>
      </c>
      <c r="SDH6" s="142" t="s">
        <v>730</v>
      </c>
      <c r="SDI6" s="142" t="s">
        <v>730</v>
      </c>
      <c r="SDJ6" s="142" t="s">
        <v>730</v>
      </c>
      <c r="SDK6" s="142" t="s">
        <v>730</v>
      </c>
      <c r="SDL6" s="142" t="s">
        <v>730</v>
      </c>
      <c r="SDM6" s="142" t="s">
        <v>730</v>
      </c>
      <c r="SDN6" s="142" t="s">
        <v>730</v>
      </c>
      <c r="SDO6" s="142" t="s">
        <v>730</v>
      </c>
      <c r="SDP6" s="142" t="s">
        <v>730</v>
      </c>
      <c r="SDQ6" s="142" t="s">
        <v>730</v>
      </c>
      <c r="SDR6" s="142" t="s">
        <v>730</v>
      </c>
      <c r="SDS6" s="142" t="s">
        <v>730</v>
      </c>
      <c r="SDT6" s="142" t="s">
        <v>730</v>
      </c>
      <c r="SDU6" s="142" t="s">
        <v>730</v>
      </c>
      <c r="SDV6" s="142" t="s">
        <v>730</v>
      </c>
      <c r="SDW6" s="142" t="s">
        <v>730</v>
      </c>
      <c r="SDX6" s="142" t="s">
        <v>730</v>
      </c>
      <c r="SDY6" s="142" t="s">
        <v>730</v>
      </c>
      <c r="SDZ6" s="142" t="s">
        <v>730</v>
      </c>
      <c r="SEA6" s="142" t="s">
        <v>730</v>
      </c>
      <c r="SEB6" s="142" t="s">
        <v>730</v>
      </c>
      <c r="SEC6" s="142" t="s">
        <v>730</v>
      </c>
      <c r="SED6" s="142" t="s">
        <v>730</v>
      </c>
      <c r="SEE6" s="142" t="s">
        <v>730</v>
      </c>
      <c r="SEF6" s="142" t="s">
        <v>730</v>
      </c>
      <c r="SEG6" s="142" t="s">
        <v>730</v>
      </c>
      <c r="SEH6" s="142" t="s">
        <v>730</v>
      </c>
      <c r="SEI6" s="142" t="s">
        <v>730</v>
      </c>
      <c r="SEJ6" s="142" t="s">
        <v>730</v>
      </c>
      <c r="SEK6" s="142" t="s">
        <v>730</v>
      </c>
      <c r="SEL6" s="142" t="s">
        <v>730</v>
      </c>
      <c r="SEM6" s="142" t="s">
        <v>730</v>
      </c>
      <c r="SEN6" s="142" t="s">
        <v>730</v>
      </c>
      <c r="SEO6" s="142" t="s">
        <v>730</v>
      </c>
      <c r="SEP6" s="142" t="s">
        <v>730</v>
      </c>
      <c r="SEQ6" s="142" t="s">
        <v>730</v>
      </c>
      <c r="SER6" s="142" t="s">
        <v>730</v>
      </c>
      <c r="SES6" s="142" t="s">
        <v>730</v>
      </c>
      <c r="SET6" s="142" t="s">
        <v>730</v>
      </c>
      <c r="SEU6" s="142" t="s">
        <v>730</v>
      </c>
      <c r="SEV6" s="142" t="s">
        <v>730</v>
      </c>
      <c r="SEW6" s="142" t="s">
        <v>730</v>
      </c>
      <c r="SEX6" s="142" t="s">
        <v>730</v>
      </c>
      <c r="SEY6" s="142" t="s">
        <v>730</v>
      </c>
      <c r="SEZ6" s="142" t="s">
        <v>730</v>
      </c>
      <c r="SFA6" s="142" t="s">
        <v>730</v>
      </c>
      <c r="SFB6" s="142" t="s">
        <v>730</v>
      </c>
      <c r="SFC6" s="142" t="s">
        <v>730</v>
      </c>
      <c r="SFD6" s="142" t="s">
        <v>730</v>
      </c>
      <c r="SFE6" s="142" t="s">
        <v>730</v>
      </c>
      <c r="SFF6" s="142" t="s">
        <v>730</v>
      </c>
      <c r="SFG6" s="142" t="s">
        <v>730</v>
      </c>
      <c r="SFH6" s="142" t="s">
        <v>730</v>
      </c>
      <c r="SFI6" s="142" t="s">
        <v>730</v>
      </c>
      <c r="SFJ6" s="142" t="s">
        <v>730</v>
      </c>
      <c r="SFK6" s="142" t="s">
        <v>730</v>
      </c>
      <c r="SFL6" s="142" t="s">
        <v>730</v>
      </c>
      <c r="SFM6" s="142" t="s">
        <v>730</v>
      </c>
      <c r="SFN6" s="142" t="s">
        <v>730</v>
      </c>
      <c r="SFO6" s="142" t="s">
        <v>730</v>
      </c>
      <c r="SFP6" s="142" t="s">
        <v>730</v>
      </c>
      <c r="SFQ6" s="142" t="s">
        <v>730</v>
      </c>
      <c r="SFR6" s="142" t="s">
        <v>730</v>
      </c>
      <c r="SFS6" s="142" t="s">
        <v>730</v>
      </c>
      <c r="SFT6" s="142" t="s">
        <v>730</v>
      </c>
      <c r="SFU6" s="142" t="s">
        <v>730</v>
      </c>
      <c r="SFV6" s="142" t="s">
        <v>730</v>
      </c>
      <c r="SFW6" s="142" t="s">
        <v>730</v>
      </c>
      <c r="SFX6" s="142" t="s">
        <v>730</v>
      </c>
      <c r="SFY6" s="142" t="s">
        <v>730</v>
      </c>
      <c r="SFZ6" s="142" t="s">
        <v>730</v>
      </c>
      <c r="SGA6" s="142" t="s">
        <v>730</v>
      </c>
      <c r="SGB6" s="142" t="s">
        <v>730</v>
      </c>
      <c r="SGC6" s="142" t="s">
        <v>730</v>
      </c>
      <c r="SGD6" s="142" t="s">
        <v>730</v>
      </c>
      <c r="SGE6" s="142" t="s">
        <v>730</v>
      </c>
      <c r="SGF6" s="142" t="s">
        <v>730</v>
      </c>
      <c r="SGG6" s="142" t="s">
        <v>730</v>
      </c>
      <c r="SGH6" s="142" t="s">
        <v>730</v>
      </c>
      <c r="SGI6" s="142" t="s">
        <v>730</v>
      </c>
      <c r="SGJ6" s="142" t="s">
        <v>730</v>
      </c>
      <c r="SGK6" s="142" t="s">
        <v>730</v>
      </c>
      <c r="SGL6" s="142" t="s">
        <v>730</v>
      </c>
      <c r="SGM6" s="142" t="s">
        <v>730</v>
      </c>
      <c r="SGN6" s="142" t="s">
        <v>730</v>
      </c>
      <c r="SGO6" s="142" t="s">
        <v>730</v>
      </c>
      <c r="SGP6" s="142" t="s">
        <v>730</v>
      </c>
      <c r="SGQ6" s="142" t="s">
        <v>730</v>
      </c>
      <c r="SGR6" s="142" t="s">
        <v>730</v>
      </c>
      <c r="SGS6" s="142" t="s">
        <v>730</v>
      </c>
      <c r="SGT6" s="142" t="s">
        <v>730</v>
      </c>
      <c r="SGU6" s="142" t="s">
        <v>730</v>
      </c>
      <c r="SGV6" s="142" t="s">
        <v>730</v>
      </c>
      <c r="SGW6" s="142" t="s">
        <v>730</v>
      </c>
      <c r="SGX6" s="142" t="s">
        <v>730</v>
      </c>
      <c r="SGY6" s="142" t="s">
        <v>730</v>
      </c>
      <c r="SGZ6" s="142" t="s">
        <v>730</v>
      </c>
      <c r="SHA6" s="142" t="s">
        <v>730</v>
      </c>
      <c r="SHB6" s="142" t="s">
        <v>730</v>
      </c>
      <c r="SHC6" s="142" t="s">
        <v>730</v>
      </c>
      <c r="SHD6" s="142" t="s">
        <v>730</v>
      </c>
      <c r="SHE6" s="142" t="s">
        <v>730</v>
      </c>
      <c r="SHF6" s="142" t="s">
        <v>730</v>
      </c>
      <c r="SHG6" s="142" t="s">
        <v>730</v>
      </c>
      <c r="SHH6" s="142" t="s">
        <v>730</v>
      </c>
      <c r="SHI6" s="142" t="s">
        <v>730</v>
      </c>
      <c r="SHJ6" s="142" t="s">
        <v>730</v>
      </c>
      <c r="SHK6" s="142" t="s">
        <v>730</v>
      </c>
      <c r="SHL6" s="142" t="s">
        <v>730</v>
      </c>
      <c r="SHM6" s="142" t="s">
        <v>730</v>
      </c>
      <c r="SHN6" s="142" t="s">
        <v>730</v>
      </c>
      <c r="SHO6" s="142" t="s">
        <v>730</v>
      </c>
      <c r="SHP6" s="142" t="s">
        <v>730</v>
      </c>
      <c r="SHQ6" s="142" t="s">
        <v>730</v>
      </c>
      <c r="SHR6" s="142" t="s">
        <v>730</v>
      </c>
      <c r="SHS6" s="142" t="s">
        <v>730</v>
      </c>
      <c r="SHT6" s="142" t="s">
        <v>730</v>
      </c>
      <c r="SHU6" s="142" t="s">
        <v>730</v>
      </c>
      <c r="SHV6" s="142" t="s">
        <v>730</v>
      </c>
      <c r="SHW6" s="142" t="s">
        <v>730</v>
      </c>
      <c r="SHX6" s="142" t="s">
        <v>730</v>
      </c>
      <c r="SHY6" s="142" t="s">
        <v>730</v>
      </c>
      <c r="SHZ6" s="142" t="s">
        <v>730</v>
      </c>
      <c r="SIA6" s="142" t="s">
        <v>730</v>
      </c>
      <c r="SIB6" s="142" t="s">
        <v>730</v>
      </c>
      <c r="SIC6" s="142" t="s">
        <v>730</v>
      </c>
      <c r="SID6" s="142" t="s">
        <v>730</v>
      </c>
      <c r="SIE6" s="142" t="s">
        <v>730</v>
      </c>
      <c r="SIF6" s="142" t="s">
        <v>730</v>
      </c>
      <c r="SIG6" s="142" t="s">
        <v>730</v>
      </c>
      <c r="SIH6" s="142" t="s">
        <v>730</v>
      </c>
      <c r="SII6" s="142" t="s">
        <v>730</v>
      </c>
      <c r="SIJ6" s="142" t="s">
        <v>730</v>
      </c>
      <c r="SIK6" s="142" t="s">
        <v>730</v>
      </c>
      <c r="SIL6" s="142" t="s">
        <v>730</v>
      </c>
      <c r="SIM6" s="142" t="s">
        <v>730</v>
      </c>
      <c r="SIN6" s="142" t="s">
        <v>730</v>
      </c>
      <c r="SIO6" s="142" t="s">
        <v>730</v>
      </c>
      <c r="SIP6" s="142" t="s">
        <v>730</v>
      </c>
      <c r="SIQ6" s="142" t="s">
        <v>730</v>
      </c>
      <c r="SIR6" s="142" t="s">
        <v>730</v>
      </c>
      <c r="SIS6" s="142" t="s">
        <v>730</v>
      </c>
      <c r="SIT6" s="142" t="s">
        <v>730</v>
      </c>
      <c r="SIU6" s="142" t="s">
        <v>730</v>
      </c>
      <c r="SIV6" s="142" t="s">
        <v>730</v>
      </c>
      <c r="SIW6" s="142" t="s">
        <v>730</v>
      </c>
      <c r="SIX6" s="142" t="s">
        <v>730</v>
      </c>
      <c r="SIY6" s="142" t="s">
        <v>730</v>
      </c>
      <c r="SIZ6" s="142" t="s">
        <v>730</v>
      </c>
      <c r="SJA6" s="142" t="s">
        <v>730</v>
      </c>
      <c r="SJB6" s="142" t="s">
        <v>730</v>
      </c>
      <c r="SJC6" s="142" t="s">
        <v>730</v>
      </c>
      <c r="SJD6" s="142" t="s">
        <v>730</v>
      </c>
      <c r="SJE6" s="142" t="s">
        <v>730</v>
      </c>
      <c r="SJF6" s="142" t="s">
        <v>730</v>
      </c>
      <c r="SJG6" s="142" t="s">
        <v>730</v>
      </c>
      <c r="SJH6" s="142" t="s">
        <v>730</v>
      </c>
      <c r="SJI6" s="142" t="s">
        <v>730</v>
      </c>
      <c r="SJJ6" s="142" t="s">
        <v>730</v>
      </c>
      <c r="SJK6" s="142" t="s">
        <v>730</v>
      </c>
      <c r="SJL6" s="142" t="s">
        <v>730</v>
      </c>
      <c r="SJM6" s="142" t="s">
        <v>730</v>
      </c>
      <c r="SJN6" s="142" t="s">
        <v>730</v>
      </c>
      <c r="SJO6" s="142" t="s">
        <v>730</v>
      </c>
      <c r="SJP6" s="142" t="s">
        <v>730</v>
      </c>
      <c r="SJQ6" s="142" t="s">
        <v>730</v>
      </c>
      <c r="SJR6" s="142" t="s">
        <v>730</v>
      </c>
      <c r="SJS6" s="142" t="s">
        <v>730</v>
      </c>
      <c r="SJT6" s="142" t="s">
        <v>730</v>
      </c>
      <c r="SJU6" s="142" t="s">
        <v>730</v>
      </c>
      <c r="SJV6" s="142" t="s">
        <v>730</v>
      </c>
      <c r="SJW6" s="142" t="s">
        <v>730</v>
      </c>
      <c r="SJX6" s="142" t="s">
        <v>730</v>
      </c>
      <c r="SJY6" s="142" t="s">
        <v>730</v>
      </c>
      <c r="SJZ6" s="142" t="s">
        <v>730</v>
      </c>
      <c r="SKA6" s="142" t="s">
        <v>730</v>
      </c>
      <c r="SKB6" s="142" t="s">
        <v>730</v>
      </c>
      <c r="SKC6" s="142" t="s">
        <v>730</v>
      </c>
      <c r="SKD6" s="142" t="s">
        <v>730</v>
      </c>
      <c r="SKE6" s="142" t="s">
        <v>730</v>
      </c>
      <c r="SKF6" s="142" t="s">
        <v>730</v>
      </c>
      <c r="SKG6" s="142" t="s">
        <v>730</v>
      </c>
      <c r="SKH6" s="142" t="s">
        <v>730</v>
      </c>
      <c r="SKI6" s="142" t="s">
        <v>730</v>
      </c>
      <c r="SKJ6" s="142" t="s">
        <v>730</v>
      </c>
      <c r="SKK6" s="142" t="s">
        <v>730</v>
      </c>
      <c r="SKL6" s="142" t="s">
        <v>730</v>
      </c>
      <c r="SKM6" s="142" t="s">
        <v>730</v>
      </c>
      <c r="SKN6" s="142" t="s">
        <v>730</v>
      </c>
      <c r="SKO6" s="142" t="s">
        <v>730</v>
      </c>
      <c r="SKP6" s="142" t="s">
        <v>730</v>
      </c>
      <c r="SKQ6" s="142" t="s">
        <v>730</v>
      </c>
      <c r="SKR6" s="142" t="s">
        <v>730</v>
      </c>
      <c r="SKS6" s="142" t="s">
        <v>730</v>
      </c>
      <c r="SKT6" s="142" t="s">
        <v>730</v>
      </c>
      <c r="SKU6" s="142" t="s">
        <v>730</v>
      </c>
      <c r="SKV6" s="142" t="s">
        <v>730</v>
      </c>
      <c r="SKW6" s="142" t="s">
        <v>730</v>
      </c>
      <c r="SKX6" s="142" t="s">
        <v>730</v>
      </c>
      <c r="SKY6" s="142" t="s">
        <v>730</v>
      </c>
      <c r="SKZ6" s="142" t="s">
        <v>730</v>
      </c>
      <c r="SLA6" s="142" t="s">
        <v>730</v>
      </c>
      <c r="SLB6" s="142" t="s">
        <v>730</v>
      </c>
      <c r="SLC6" s="142" t="s">
        <v>730</v>
      </c>
      <c r="SLD6" s="142" t="s">
        <v>730</v>
      </c>
      <c r="SLE6" s="142" t="s">
        <v>730</v>
      </c>
      <c r="SLF6" s="142" t="s">
        <v>730</v>
      </c>
      <c r="SLG6" s="142" t="s">
        <v>730</v>
      </c>
      <c r="SLH6" s="142" t="s">
        <v>730</v>
      </c>
      <c r="SLI6" s="142" t="s">
        <v>730</v>
      </c>
      <c r="SLJ6" s="142" t="s">
        <v>730</v>
      </c>
      <c r="SLK6" s="142" t="s">
        <v>730</v>
      </c>
      <c r="SLL6" s="142" t="s">
        <v>730</v>
      </c>
      <c r="SLM6" s="142" t="s">
        <v>730</v>
      </c>
      <c r="SLN6" s="142" t="s">
        <v>730</v>
      </c>
      <c r="SLO6" s="142" t="s">
        <v>730</v>
      </c>
      <c r="SLP6" s="142" t="s">
        <v>730</v>
      </c>
      <c r="SLQ6" s="142" t="s">
        <v>730</v>
      </c>
      <c r="SLR6" s="142" t="s">
        <v>730</v>
      </c>
      <c r="SLS6" s="142" t="s">
        <v>730</v>
      </c>
      <c r="SLT6" s="142" t="s">
        <v>730</v>
      </c>
      <c r="SLU6" s="142" t="s">
        <v>730</v>
      </c>
      <c r="SLV6" s="142" t="s">
        <v>730</v>
      </c>
      <c r="SLW6" s="142" t="s">
        <v>730</v>
      </c>
      <c r="SLX6" s="142" t="s">
        <v>730</v>
      </c>
      <c r="SLY6" s="142" t="s">
        <v>730</v>
      </c>
      <c r="SLZ6" s="142" t="s">
        <v>730</v>
      </c>
      <c r="SMA6" s="142" t="s">
        <v>730</v>
      </c>
      <c r="SMB6" s="142" t="s">
        <v>730</v>
      </c>
      <c r="SMC6" s="142" t="s">
        <v>730</v>
      </c>
      <c r="SMD6" s="142" t="s">
        <v>730</v>
      </c>
      <c r="SME6" s="142" t="s">
        <v>730</v>
      </c>
      <c r="SMF6" s="142" t="s">
        <v>730</v>
      </c>
      <c r="SMG6" s="142" t="s">
        <v>730</v>
      </c>
      <c r="SMH6" s="142" t="s">
        <v>730</v>
      </c>
      <c r="SMI6" s="142" t="s">
        <v>730</v>
      </c>
      <c r="SMJ6" s="142" t="s">
        <v>730</v>
      </c>
      <c r="SMK6" s="142" t="s">
        <v>730</v>
      </c>
      <c r="SML6" s="142" t="s">
        <v>730</v>
      </c>
      <c r="SMM6" s="142" t="s">
        <v>730</v>
      </c>
      <c r="SMN6" s="142" t="s">
        <v>730</v>
      </c>
      <c r="SMO6" s="142" t="s">
        <v>730</v>
      </c>
      <c r="SMP6" s="142" t="s">
        <v>730</v>
      </c>
      <c r="SMQ6" s="142" t="s">
        <v>730</v>
      </c>
      <c r="SMR6" s="142" t="s">
        <v>730</v>
      </c>
      <c r="SMS6" s="142" t="s">
        <v>730</v>
      </c>
      <c r="SMT6" s="142" t="s">
        <v>730</v>
      </c>
      <c r="SMU6" s="142" t="s">
        <v>730</v>
      </c>
      <c r="SMV6" s="142" t="s">
        <v>730</v>
      </c>
      <c r="SMW6" s="142" t="s">
        <v>730</v>
      </c>
      <c r="SMX6" s="142" t="s">
        <v>730</v>
      </c>
      <c r="SMY6" s="142" t="s">
        <v>730</v>
      </c>
      <c r="SMZ6" s="142" t="s">
        <v>730</v>
      </c>
      <c r="SNA6" s="142" t="s">
        <v>730</v>
      </c>
      <c r="SNB6" s="142" t="s">
        <v>730</v>
      </c>
      <c r="SNC6" s="142" t="s">
        <v>730</v>
      </c>
      <c r="SND6" s="142" t="s">
        <v>730</v>
      </c>
      <c r="SNE6" s="142" t="s">
        <v>730</v>
      </c>
      <c r="SNF6" s="142" t="s">
        <v>730</v>
      </c>
      <c r="SNG6" s="142" t="s">
        <v>730</v>
      </c>
      <c r="SNH6" s="142" t="s">
        <v>730</v>
      </c>
      <c r="SNI6" s="142" t="s">
        <v>730</v>
      </c>
      <c r="SNJ6" s="142" t="s">
        <v>730</v>
      </c>
      <c r="SNK6" s="142" t="s">
        <v>730</v>
      </c>
      <c r="SNL6" s="142" t="s">
        <v>730</v>
      </c>
      <c r="SNM6" s="142" t="s">
        <v>730</v>
      </c>
      <c r="SNN6" s="142" t="s">
        <v>730</v>
      </c>
      <c r="SNO6" s="142" t="s">
        <v>730</v>
      </c>
      <c r="SNP6" s="142" t="s">
        <v>730</v>
      </c>
      <c r="SNQ6" s="142" t="s">
        <v>730</v>
      </c>
      <c r="SNR6" s="142" t="s">
        <v>730</v>
      </c>
      <c r="SNS6" s="142" t="s">
        <v>730</v>
      </c>
      <c r="SNT6" s="142" t="s">
        <v>730</v>
      </c>
      <c r="SNU6" s="142" t="s">
        <v>730</v>
      </c>
      <c r="SNV6" s="142" t="s">
        <v>730</v>
      </c>
      <c r="SNW6" s="142" t="s">
        <v>730</v>
      </c>
      <c r="SNX6" s="142" t="s">
        <v>730</v>
      </c>
      <c r="SNY6" s="142" t="s">
        <v>730</v>
      </c>
      <c r="SNZ6" s="142" t="s">
        <v>730</v>
      </c>
      <c r="SOA6" s="142" t="s">
        <v>730</v>
      </c>
      <c r="SOB6" s="142" t="s">
        <v>730</v>
      </c>
      <c r="SOC6" s="142" t="s">
        <v>730</v>
      </c>
      <c r="SOD6" s="142" t="s">
        <v>730</v>
      </c>
      <c r="SOE6" s="142" t="s">
        <v>730</v>
      </c>
      <c r="SOF6" s="142" t="s">
        <v>730</v>
      </c>
      <c r="SOG6" s="142" t="s">
        <v>730</v>
      </c>
      <c r="SOH6" s="142" t="s">
        <v>730</v>
      </c>
      <c r="SOI6" s="142" t="s">
        <v>730</v>
      </c>
      <c r="SOJ6" s="142" t="s">
        <v>730</v>
      </c>
      <c r="SOK6" s="142" t="s">
        <v>730</v>
      </c>
      <c r="SOL6" s="142" t="s">
        <v>730</v>
      </c>
      <c r="SOM6" s="142" t="s">
        <v>730</v>
      </c>
      <c r="SON6" s="142" t="s">
        <v>730</v>
      </c>
      <c r="SOO6" s="142" t="s">
        <v>730</v>
      </c>
      <c r="SOP6" s="142" t="s">
        <v>730</v>
      </c>
      <c r="SOQ6" s="142" t="s">
        <v>730</v>
      </c>
      <c r="SOR6" s="142" t="s">
        <v>730</v>
      </c>
      <c r="SOS6" s="142" t="s">
        <v>730</v>
      </c>
      <c r="SOT6" s="142" t="s">
        <v>730</v>
      </c>
      <c r="SOU6" s="142" t="s">
        <v>730</v>
      </c>
      <c r="SOV6" s="142" t="s">
        <v>730</v>
      </c>
      <c r="SOW6" s="142" t="s">
        <v>730</v>
      </c>
      <c r="SOX6" s="142" t="s">
        <v>730</v>
      </c>
      <c r="SOY6" s="142" t="s">
        <v>730</v>
      </c>
      <c r="SOZ6" s="142" t="s">
        <v>730</v>
      </c>
      <c r="SPA6" s="142" t="s">
        <v>730</v>
      </c>
      <c r="SPB6" s="142" t="s">
        <v>730</v>
      </c>
      <c r="SPC6" s="142" t="s">
        <v>730</v>
      </c>
      <c r="SPD6" s="142" t="s">
        <v>730</v>
      </c>
      <c r="SPE6" s="142" t="s">
        <v>730</v>
      </c>
      <c r="SPF6" s="142" t="s">
        <v>730</v>
      </c>
      <c r="SPG6" s="142" t="s">
        <v>730</v>
      </c>
      <c r="SPH6" s="142" t="s">
        <v>730</v>
      </c>
      <c r="SPI6" s="142" t="s">
        <v>730</v>
      </c>
      <c r="SPJ6" s="142" t="s">
        <v>730</v>
      </c>
      <c r="SPK6" s="142" t="s">
        <v>730</v>
      </c>
      <c r="SPL6" s="142" t="s">
        <v>730</v>
      </c>
      <c r="SPM6" s="142" t="s">
        <v>730</v>
      </c>
      <c r="SPN6" s="142" t="s">
        <v>730</v>
      </c>
      <c r="SPO6" s="142" t="s">
        <v>730</v>
      </c>
      <c r="SPP6" s="142" t="s">
        <v>730</v>
      </c>
      <c r="SPQ6" s="142" t="s">
        <v>730</v>
      </c>
      <c r="SPR6" s="142" t="s">
        <v>730</v>
      </c>
      <c r="SPS6" s="142" t="s">
        <v>730</v>
      </c>
      <c r="SPT6" s="142" t="s">
        <v>730</v>
      </c>
      <c r="SPU6" s="142" t="s">
        <v>730</v>
      </c>
      <c r="SPV6" s="142" t="s">
        <v>730</v>
      </c>
      <c r="SPW6" s="142" t="s">
        <v>730</v>
      </c>
      <c r="SPX6" s="142" t="s">
        <v>730</v>
      </c>
      <c r="SPY6" s="142" t="s">
        <v>730</v>
      </c>
      <c r="SPZ6" s="142" t="s">
        <v>730</v>
      </c>
      <c r="SQA6" s="142" t="s">
        <v>730</v>
      </c>
      <c r="SQB6" s="142" t="s">
        <v>730</v>
      </c>
      <c r="SQC6" s="142" t="s">
        <v>730</v>
      </c>
      <c r="SQD6" s="142" t="s">
        <v>730</v>
      </c>
      <c r="SQE6" s="142" t="s">
        <v>730</v>
      </c>
      <c r="SQF6" s="142" t="s">
        <v>730</v>
      </c>
      <c r="SQG6" s="142" t="s">
        <v>730</v>
      </c>
      <c r="SQH6" s="142" t="s">
        <v>730</v>
      </c>
      <c r="SQI6" s="142" t="s">
        <v>730</v>
      </c>
      <c r="SQJ6" s="142" t="s">
        <v>730</v>
      </c>
      <c r="SQK6" s="142" t="s">
        <v>730</v>
      </c>
      <c r="SQL6" s="142" t="s">
        <v>730</v>
      </c>
      <c r="SQM6" s="142" t="s">
        <v>730</v>
      </c>
      <c r="SQN6" s="142" t="s">
        <v>730</v>
      </c>
      <c r="SQO6" s="142" t="s">
        <v>730</v>
      </c>
      <c r="SQP6" s="142" t="s">
        <v>730</v>
      </c>
      <c r="SQQ6" s="142" t="s">
        <v>730</v>
      </c>
      <c r="SQR6" s="142" t="s">
        <v>730</v>
      </c>
      <c r="SQS6" s="142" t="s">
        <v>730</v>
      </c>
      <c r="SQT6" s="142" t="s">
        <v>730</v>
      </c>
      <c r="SQU6" s="142" t="s">
        <v>730</v>
      </c>
      <c r="SQV6" s="142" t="s">
        <v>730</v>
      </c>
      <c r="SQW6" s="142" t="s">
        <v>730</v>
      </c>
      <c r="SQX6" s="142" t="s">
        <v>730</v>
      </c>
      <c r="SQY6" s="142" t="s">
        <v>730</v>
      </c>
      <c r="SQZ6" s="142" t="s">
        <v>730</v>
      </c>
      <c r="SRA6" s="142" t="s">
        <v>730</v>
      </c>
      <c r="SRB6" s="142" t="s">
        <v>730</v>
      </c>
      <c r="SRC6" s="142" t="s">
        <v>730</v>
      </c>
      <c r="SRD6" s="142" t="s">
        <v>730</v>
      </c>
      <c r="SRE6" s="142" t="s">
        <v>730</v>
      </c>
      <c r="SRF6" s="142" t="s">
        <v>730</v>
      </c>
      <c r="SRG6" s="142" t="s">
        <v>730</v>
      </c>
      <c r="SRH6" s="142" t="s">
        <v>730</v>
      </c>
      <c r="SRI6" s="142" t="s">
        <v>730</v>
      </c>
      <c r="SRJ6" s="142" t="s">
        <v>730</v>
      </c>
      <c r="SRK6" s="142" t="s">
        <v>730</v>
      </c>
      <c r="SRL6" s="142" t="s">
        <v>730</v>
      </c>
      <c r="SRM6" s="142" t="s">
        <v>730</v>
      </c>
      <c r="SRN6" s="142" t="s">
        <v>730</v>
      </c>
      <c r="SRO6" s="142" t="s">
        <v>730</v>
      </c>
      <c r="SRP6" s="142" t="s">
        <v>730</v>
      </c>
      <c r="SRQ6" s="142" t="s">
        <v>730</v>
      </c>
      <c r="SRR6" s="142" t="s">
        <v>730</v>
      </c>
      <c r="SRS6" s="142" t="s">
        <v>730</v>
      </c>
      <c r="SRT6" s="142" t="s">
        <v>730</v>
      </c>
      <c r="SRU6" s="142" t="s">
        <v>730</v>
      </c>
      <c r="SRV6" s="142" t="s">
        <v>730</v>
      </c>
      <c r="SRW6" s="142" t="s">
        <v>730</v>
      </c>
      <c r="SRX6" s="142" t="s">
        <v>730</v>
      </c>
      <c r="SRY6" s="142" t="s">
        <v>730</v>
      </c>
      <c r="SRZ6" s="142" t="s">
        <v>730</v>
      </c>
      <c r="SSA6" s="142" t="s">
        <v>730</v>
      </c>
      <c r="SSB6" s="142" t="s">
        <v>730</v>
      </c>
      <c r="SSC6" s="142" t="s">
        <v>730</v>
      </c>
      <c r="SSD6" s="142" t="s">
        <v>730</v>
      </c>
      <c r="SSE6" s="142" t="s">
        <v>730</v>
      </c>
      <c r="SSF6" s="142" t="s">
        <v>730</v>
      </c>
      <c r="SSG6" s="142" t="s">
        <v>730</v>
      </c>
      <c r="SSH6" s="142" t="s">
        <v>730</v>
      </c>
      <c r="SSI6" s="142" t="s">
        <v>730</v>
      </c>
      <c r="SSJ6" s="142" t="s">
        <v>730</v>
      </c>
      <c r="SSK6" s="142" t="s">
        <v>730</v>
      </c>
      <c r="SSL6" s="142" t="s">
        <v>730</v>
      </c>
      <c r="SSM6" s="142" t="s">
        <v>730</v>
      </c>
      <c r="SSN6" s="142" t="s">
        <v>730</v>
      </c>
      <c r="SSO6" s="142" t="s">
        <v>730</v>
      </c>
      <c r="SSP6" s="142" t="s">
        <v>730</v>
      </c>
      <c r="SSQ6" s="142" t="s">
        <v>730</v>
      </c>
      <c r="SSR6" s="142" t="s">
        <v>730</v>
      </c>
      <c r="SSS6" s="142" t="s">
        <v>730</v>
      </c>
      <c r="SST6" s="142" t="s">
        <v>730</v>
      </c>
      <c r="SSU6" s="142" t="s">
        <v>730</v>
      </c>
      <c r="SSV6" s="142" t="s">
        <v>730</v>
      </c>
      <c r="SSW6" s="142" t="s">
        <v>730</v>
      </c>
      <c r="SSX6" s="142" t="s">
        <v>730</v>
      </c>
      <c r="SSY6" s="142" t="s">
        <v>730</v>
      </c>
      <c r="SSZ6" s="142" t="s">
        <v>730</v>
      </c>
      <c r="STA6" s="142" t="s">
        <v>730</v>
      </c>
      <c r="STB6" s="142" t="s">
        <v>730</v>
      </c>
      <c r="STC6" s="142" t="s">
        <v>730</v>
      </c>
      <c r="STD6" s="142" t="s">
        <v>730</v>
      </c>
      <c r="STE6" s="142" t="s">
        <v>730</v>
      </c>
      <c r="STF6" s="142" t="s">
        <v>730</v>
      </c>
      <c r="STG6" s="142" t="s">
        <v>730</v>
      </c>
      <c r="STH6" s="142" t="s">
        <v>730</v>
      </c>
      <c r="STI6" s="142" t="s">
        <v>730</v>
      </c>
      <c r="STJ6" s="142" t="s">
        <v>730</v>
      </c>
      <c r="STK6" s="142" t="s">
        <v>730</v>
      </c>
      <c r="STL6" s="142" t="s">
        <v>730</v>
      </c>
      <c r="STM6" s="142" t="s">
        <v>730</v>
      </c>
      <c r="STN6" s="142" t="s">
        <v>730</v>
      </c>
      <c r="STO6" s="142" t="s">
        <v>730</v>
      </c>
      <c r="STP6" s="142" t="s">
        <v>730</v>
      </c>
      <c r="STQ6" s="142" t="s">
        <v>730</v>
      </c>
      <c r="STR6" s="142" t="s">
        <v>730</v>
      </c>
      <c r="STS6" s="142" t="s">
        <v>730</v>
      </c>
      <c r="STT6" s="142" t="s">
        <v>730</v>
      </c>
      <c r="STU6" s="142" t="s">
        <v>730</v>
      </c>
      <c r="STV6" s="142" t="s">
        <v>730</v>
      </c>
      <c r="STW6" s="142" t="s">
        <v>730</v>
      </c>
      <c r="STX6" s="142" t="s">
        <v>730</v>
      </c>
      <c r="STY6" s="142" t="s">
        <v>730</v>
      </c>
      <c r="STZ6" s="142" t="s">
        <v>730</v>
      </c>
      <c r="SUA6" s="142" t="s">
        <v>730</v>
      </c>
      <c r="SUB6" s="142" t="s">
        <v>730</v>
      </c>
      <c r="SUC6" s="142" t="s">
        <v>730</v>
      </c>
      <c r="SUD6" s="142" t="s">
        <v>730</v>
      </c>
      <c r="SUE6" s="142" t="s">
        <v>730</v>
      </c>
      <c r="SUF6" s="142" t="s">
        <v>730</v>
      </c>
      <c r="SUG6" s="142" t="s">
        <v>730</v>
      </c>
      <c r="SUH6" s="142" t="s">
        <v>730</v>
      </c>
      <c r="SUI6" s="142" t="s">
        <v>730</v>
      </c>
      <c r="SUJ6" s="142" t="s">
        <v>730</v>
      </c>
      <c r="SUK6" s="142" t="s">
        <v>730</v>
      </c>
      <c r="SUL6" s="142" t="s">
        <v>730</v>
      </c>
      <c r="SUM6" s="142" t="s">
        <v>730</v>
      </c>
      <c r="SUN6" s="142" t="s">
        <v>730</v>
      </c>
      <c r="SUO6" s="142" t="s">
        <v>730</v>
      </c>
      <c r="SUP6" s="142" t="s">
        <v>730</v>
      </c>
      <c r="SUQ6" s="142" t="s">
        <v>730</v>
      </c>
      <c r="SUR6" s="142" t="s">
        <v>730</v>
      </c>
      <c r="SUS6" s="142" t="s">
        <v>730</v>
      </c>
      <c r="SUT6" s="142" t="s">
        <v>730</v>
      </c>
      <c r="SUU6" s="142" t="s">
        <v>730</v>
      </c>
      <c r="SUV6" s="142" t="s">
        <v>730</v>
      </c>
      <c r="SUW6" s="142" t="s">
        <v>730</v>
      </c>
      <c r="SUX6" s="142" t="s">
        <v>730</v>
      </c>
      <c r="SUY6" s="142" t="s">
        <v>730</v>
      </c>
      <c r="SUZ6" s="142" t="s">
        <v>730</v>
      </c>
      <c r="SVA6" s="142" t="s">
        <v>730</v>
      </c>
      <c r="SVB6" s="142" t="s">
        <v>730</v>
      </c>
      <c r="SVC6" s="142" t="s">
        <v>730</v>
      </c>
      <c r="SVD6" s="142" t="s">
        <v>730</v>
      </c>
      <c r="SVE6" s="142" t="s">
        <v>730</v>
      </c>
      <c r="SVF6" s="142" t="s">
        <v>730</v>
      </c>
      <c r="SVG6" s="142" t="s">
        <v>730</v>
      </c>
      <c r="SVH6" s="142" t="s">
        <v>730</v>
      </c>
      <c r="SVI6" s="142" t="s">
        <v>730</v>
      </c>
      <c r="SVJ6" s="142" t="s">
        <v>730</v>
      </c>
      <c r="SVK6" s="142" t="s">
        <v>730</v>
      </c>
      <c r="SVL6" s="142" t="s">
        <v>730</v>
      </c>
      <c r="SVM6" s="142" t="s">
        <v>730</v>
      </c>
      <c r="SVN6" s="142" t="s">
        <v>730</v>
      </c>
      <c r="SVO6" s="142" t="s">
        <v>730</v>
      </c>
      <c r="SVP6" s="142" t="s">
        <v>730</v>
      </c>
      <c r="SVQ6" s="142" t="s">
        <v>730</v>
      </c>
      <c r="SVR6" s="142" t="s">
        <v>730</v>
      </c>
      <c r="SVS6" s="142" t="s">
        <v>730</v>
      </c>
      <c r="SVT6" s="142" t="s">
        <v>730</v>
      </c>
      <c r="SVU6" s="142" t="s">
        <v>730</v>
      </c>
      <c r="SVV6" s="142" t="s">
        <v>730</v>
      </c>
      <c r="SVW6" s="142" t="s">
        <v>730</v>
      </c>
      <c r="SVX6" s="142" t="s">
        <v>730</v>
      </c>
      <c r="SVY6" s="142" t="s">
        <v>730</v>
      </c>
      <c r="SVZ6" s="142" t="s">
        <v>730</v>
      </c>
      <c r="SWA6" s="142" t="s">
        <v>730</v>
      </c>
      <c r="SWB6" s="142" t="s">
        <v>730</v>
      </c>
      <c r="SWC6" s="142" t="s">
        <v>730</v>
      </c>
      <c r="SWD6" s="142" t="s">
        <v>730</v>
      </c>
      <c r="SWE6" s="142" t="s">
        <v>730</v>
      </c>
      <c r="SWF6" s="142" t="s">
        <v>730</v>
      </c>
      <c r="SWG6" s="142" t="s">
        <v>730</v>
      </c>
      <c r="SWH6" s="142" t="s">
        <v>730</v>
      </c>
      <c r="SWI6" s="142" t="s">
        <v>730</v>
      </c>
      <c r="SWJ6" s="142" t="s">
        <v>730</v>
      </c>
      <c r="SWK6" s="142" t="s">
        <v>730</v>
      </c>
      <c r="SWL6" s="142" t="s">
        <v>730</v>
      </c>
      <c r="SWM6" s="142" t="s">
        <v>730</v>
      </c>
      <c r="SWN6" s="142" t="s">
        <v>730</v>
      </c>
      <c r="SWO6" s="142" t="s">
        <v>730</v>
      </c>
      <c r="SWP6" s="142" t="s">
        <v>730</v>
      </c>
      <c r="SWQ6" s="142" t="s">
        <v>730</v>
      </c>
      <c r="SWR6" s="142" t="s">
        <v>730</v>
      </c>
      <c r="SWS6" s="142" t="s">
        <v>730</v>
      </c>
      <c r="SWT6" s="142" t="s">
        <v>730</v>
      </c>
      <c r="SWU6" s="142" t="s">
        <v>730</v>
      </c>
      <c r="SWV6" s="142" t="s">
        <v>730</v>
      </c>
      <c r="SWW6" s="142" t="s">
        <v>730</v>
      </c>
      <c r="SWX6" s="142" t="s">
        <v>730</v>
      </c>
      <c r="SWY6" s="142" t="s">
        <v>730</v>
      </c>
      <c r="SWZ6" s="142" t="s">
        <v>730</v>
      </c>
      <c r="SXA6" s="142" t="s">
        <v>730</v>
      </c>
      <c r="SXB6" s="142" t="s">
        <v>730</v>
      </c>
      <c r="SXC6" s="142" t="s">
        <v>730</v>
      </c>
      <c r="SXD6" s="142" t="s">
        <v>730</v>
      </c>
      <c r="SXE6" s="142" t="s">
        <v>730</v>
      </c>
      <c r="SXF6" s="142" t="s">
        <v>730</v>
      </c>
      <c r="SXG6" s="142" t="s">
        <v>730</v>
      </c>
      <c r="SXH6" s="142" t="s">
        <v>730</v>
      </c>
      <c r="SXI6" s="142" t="s">
        <v>730</v>
      </c>
      <c r="SXJ6" s="142" t="s">
        <v>730</v>
      </c>
      <c r="SXK6" s="142" t="s">
        <v>730</v>
      </c>
      <c r="SXL6" s="142" t="s">
        <v>730</v>
      </c>
      <c r="SXM6" s="142" t="s">
        <v>730</v>
      </c>
      <c r="SXN6" s="142" t="s">
        <v>730</v>
      </c>
      <c r="SXO6" s="142" t="s">
        <v>730</v>
      </c>
      <c r="SXP6" s="142" t="s">
        <v>730</v>
      </c>
      <c r="SXQ6" s="142" t="s">
        <v>730</v>
      </c>
      <c r="SXR6" s="142" t="s">
        <v>730</v>
      </c>
      <c r="SXS6" s="142" t="s">
        <v>730</v>
      </c>
      <c r="SXT6" s="142" t="s">
        <v>730</v>
      </c>
      <c r="SXU6" s="142" t="s">
        <v>730</v>
      </c>
      <c r="SXV6" s="142" t="s">
        <v>730</v>
      </c>
      <c r="SXW6" s="142" t="s">
        <v>730</v>
      </c>
      <c r="SXX6" s="142" t="s">
        <v>730</v>
      </c>
      <c r="SXY6" s="142" t="s">
        <v>730</v>
      </c>
      <c r="SXZ6" s="142" t="s">
        <v>730</v>
      </c>
      <c r="SYA6" s="142" t="s">
        <v>730</v>
      </c>
      <c r="SYB6" s="142" t="s">
        <v>730</v>
      </c>
      <c r="SYC6" s="142" t="s">
        <v>730</v>
      </c>
      <c r="SYD6" s="142" t="s">
        <v>730</v>
      </c>
      <c r="SYE6" s="142" t="s">
        <v>730</v>
      </c>
      <c r="SYF6" s="142" t="s">
        <v>730</v>
      </c>
      <c r="SYG6" s="142" t="s">
        <v>730</v>
      </c>
      <c r="SYH6" s="142" t="s">
        <v>730</v>
      </c>
      <c r="SYI6" s="142" t="s">
        <v>730</v>
      </c>
      <c r="SYJ6" s="142" t="s">
        <v>730</v>
      </c>
      <c r="SYK6" s="142" t="s">
        <v>730</v>
      </c>
      <c r="SYL6" s="142" t="s">
        <v>730</v>
      </c>
      <c r="SYM6" s="142" t="s">
        <v>730</v>
      </c>
      <c r="SYN6" s="142" t="s">
        <v>730</v>
      </c>
      <c r="SYO6" s="142" t="s">
        <v>730</v>
      </c>
      <c r="SYP6" s="142" t="s">
        <v>730</v>
      </c>
      <c r="SYQ6" s="142" t="s">
        <v>730</v>
      </c>
      <c r="SYR6" s="142" t="s">
        <v>730</v>
      </c>
      <c r="SYS6" s="142" t="s">
        <v>730</v>
      </c>
      <c r="SYT6" s="142" t="s">
        <v>730</v>
      </c>
      <c r="SYU6" s="142" t="s">
        <v>730</v>
      </c>
      <c r="SYV6" s="142" t="s">
        <v>730</v>
      </c>
      <c r="SYW6" s="142" t="s">
        <v>730</v>
      </c>
      <c r="SYX6" s="142" t="s">
        <v>730</v>
      </c>
      <c r="SYY6" s="142" t="s">
        <v>730</v>
      </c>
      <c r="SYZ6" s="142" t="s">
        <v>730</v>
      </c>
      <c r="SZA6" s="142" t="s">
        <v>730</v>
      </c>
      <c r="SZB6" s="142" t="s">
        <v>730</v>
      </c>
      <c r="SZC6" s="142" t="s">
        <v>730</v>
      </c>
      <c r="SZD6" s="142" t="s">
        <v>730</v>
      </c>
      <c r="SZE6" s="142" t="s">
        <v>730</v>
      </c>
      <c r="SZF6" s="142" t="s">
        <v>730</v>
      </c>
      <c r="SZG6" s="142" t="s">
        <v>730</v>
      </c>
      <c r="SZH6" s="142" t="s">
        <v>730</v>
      </c>
      <c r="SZI6" s="142" t="s">
        <v>730</v>
      </c>
      <c r="SZJ6" s="142" t="s">
        <v>730</v>
      </c>
      <c r="SZK6" s="142" t="s">
        <v>730</v>
      </c>
      <c r="SZL6" s="142" t="s">
        <v>730</v>
      </c>
      <c r="SZM6" s="142" t="s">
        <v>730</v>
      </c>
      <c r="SZN6" s="142" t="s">
        <v>730</v>
      </c>
      <c r="SZO6" s="142" t="s">
        <v>730</v>
      </c>
      <c r="SZP6" s="142" t="s">
        <v>730</v>
      </c>
      <c r="SZQ6" s="142" t="s">
        <v>730</v>
      </c>
      <c r="SZR6" s="142" t="s">
        <v>730</v>
      </c>
      <c r="SZS6" s="142" t="s">
        <v>730</v>
      </c>
      <c r="SZT6" s="142" t="s">
        <v>730</v>
      </c>
      <c r="SZU6" s="142" t="s">
        <v>730</v>
      </c>
      <c r="SZV6" s="142" t="s">
        <v>730</v>
      </c>
      <c r="SZW6" s="142" t="s">
        <v>730</v>
      </c>
      <c r="SZX6" s="142" t="s">
        <v>730</v>
      </c>
      <c r="SZY6" s="142" t="s">
        <v>730</v>
      </c>
      <c r="SZZ6" s="142" t="s">
        <v>730</v>
      </c>
      <c r="TAA6" s="142" t="s">
        <v>730</v>
      </c>
      <c r="TAB6" s="142" t="s">
        <v>730</v>
      </c>
      <c r="TAC6" s="142" t="s">
        <v>730</v>
      </c>
      <c r="TAD6" s="142" t="s">
        <v>730</v>
      </c>
      <c r="TAE6" s="142" t="s">
        <v>730</v>
      </c>
      <c r="TAF6" s="142" t="s">
        <v>730</v>
      </c>
      <c r="TAG6" s="142" t="s">
        <v>730</v>
      </c>
      <c r="TAH6" s="142" t="s">
        <v>730</v>
      </c>
      <c r="TAI6" s="142" t="s">
        <v>730</v>
      </c>
      <c r="TAJ6" s="142" t="s">
        <v>730</v>
      </c>
      <c r="TAK6" s="142" t="s">
        <v>730</v>
      </c>
      <c r="TAL6" s="142" t="s">
        <v>730</v>
      </c>
      <c r="TAM6" s="142" t="s">
        <v>730</v>
      </c>
      <c r="TAN6" s="142" t="s">
        <v>730</v>
      </c>
      <c r="TAO6" s="142" t="s">
        <v>730</v>
      </c>
      <c r="TAP6" s="142" t="s">
        <v>730</v>
      </c>
      <c r="TAQ6" s="142" t="s">
        <v>730</v>
      </c>
      <c r="TAR6" s="142" t="s">
        <v>730</v>
      </c>
      <c r="TAS6" s="142" t="s">
        <v>730</v>
      </c>
      <c r="TAT6" s="142" t="s">
        <v>730</v>
      </c>
      <c r="TAU6" s="142" t="s">
        <v>730</v>
      </c>
      <c r="TAV6" s="142" t="s">
        <v>730</v>
      </c>
      <c r="TAW6" s="142" t="s">
        <v>730</v>
      </c>
      <c r="TAX6" s="142" t="s">
        <v>730</v>
      </c>
      <c r="TAY6" s="142" t="s">
        <v>730</v>
      </c>
      <c r="TAZ6" s="142" t="s">
        <v>730</v>
      </c>
      <c r="TBA6" s="142" t="s">
        <v>730</v>
      </c>
      <c r="TBB6" s="142" t="s">
        <v>730</v>
      </c>
      <c r="TBC6" s="142" t="s">
        <v>730</v>
      </c>
      <c r="TBD6" s="142" t="s">
        <v>730</v>
      </c>
      <c r="TBE6" s="142" t="s">
        <v>730</v>
      </c>
      <c r="TBF6" s="142" t="s">
        <v>730</v>
      </c>
      <c r="TBG6" s="142" t="s">
        <v>730</v>
      </c>
      <c r="TBH6" s="142" t="s">
        <v>730</v>
      </c>
      <c r="TBI6" s="142" t="s">
        <v>730</v>
      </c>
      <c r="TBJ6" s="142" t="s">
        <v>730</v>
      </c>
      <c r="TBK6" s="142" t="s">
        <v>730</v>
      </c>
      <c r="TBL6" s="142" t="s">
        <v>730</v>
      </c>
      <c r="TBM6" s="142" t="s">
        <v>730</v>
      </c>
      <c r="TBN6" s="142" t="s">
        <v>730</v>
      </c>
      <c r="TBO6" s="142" t="s">
        <v>730</v>
      </c>
      <c r="TBP6" s="142" t="s">
        <v>730</v>
      </c>
      <c r="TBQ6" s="142" t="s">
        <v>730</v>
      </c>
      <c r="TBR6" s="142" t="s">
        <v>730</v>
      </c>
      <c r="TBS6" s="142" t="s">
        <v>730</v>
      </c>
      <c r="TBT6" s="142" t="s">
        <v>730</v>
      </c>
      <c r="TBU6" s="142" t="s">
        <v>730</v>
      </c>
      <c r="TBV6" s="142" t="s">
        <v>730</v>
      </c>
      <c r="TBW6" s="142" t="s">
        <v>730</v>
      </c>
      <c r="TBX6" s="142" t="s">
        <v>730</v>
      </c>
      <c r="TBY6" s="142" t="s">
        <v>730</v>
      </c>
      <c r="TBZ6" s="142" t="s">
        <v>730</v>
      </c>
      <c r="TCA6" s="142" t="s">
        <v>730</v>
      </c>
      <c r="TCB6" s="142" t="s">
        <v>730</v>
      </c>
      <c r="TCC6" s="142" t="s">
        <v>730</v>
      </c>
      <c r="TCD6" s="142" t="s">
        <v>730</v>
      </c>
      <c r="TCE6" s="142" t="s">
        <v>730</v>
      </c>
      <c r="TCF6" s="142" t="s">
        <v>730</v>
      </c>
      <c r="TCG6" s="142" t="s">
        <v>730</v>
      </c>
      <c r="TCH6" s="142" t="s">
        <v>730</v>
      </c>
      <c r="TCI6" s="142" t="s">
        <v>730</v>
      </c>
      <c r="TCJ6" s="142" t="s">
        <v>730</v>
      </c>
      <c r="TCK6" s="142" t="s">
        <v>730</v>
      </c>
      <c r="TCL6" s="142" t="s">
        <v>730</v>
      </c>
      <c r="TCM6" s="142" t="s">
        <v>730</v>
      </c>
      <c r="TCN6" s="142" t="s">
        <v>730</v>
      </c>
      <c r="TCO6" s="142" t="s">
        <v>730</v>
      </c>
      <c r="TCP6" s="142" t="s">
        <v>730</v>
      </c>
      <c r="TCQ6" s="142" t="s">
        <v>730</v>
      </c>
      <c r="TCR6" s="142" t="s">
        <v>730</v>
      </c>
      <c r="TCS6" s="142" t="s">
        <v>730</v>
      </c>
      <c r="TCT6" s="142" t="s">
        <v>730</v>
      </c>
      <c r="TCU6" s="142" t="s">
        <v>730</v>
      </c>
      <c r="TCV6" s="142" t="s">
        <v>730</v>
      </c>
      <c r="TCW6" s="142" t="s">
        <v>730</v>
      </c>
      <c r="TCX6" s="142" t="s">
        <v>730</v>
      </c>
      <c r="TCY6" s="142" t="s">
        <v>730</v>
      </c>
      <c r="TCZ6" s="142" t="s">
        <v>730</v>
      </c>
      <c r="TDA6" s="142" t="s">
        <v>730</v>
      </c>
      <c r="TDB6" s="142" t="s">
        <v>730</v>
      </c>
      <c r="TDC6" s="142" t="s">
        <v>730</v>
      </c>
      <c r="TDD6" s="142" t="s">
        <v>730</v>
      </c>
      <c r="TDE6" s="142" t="s">
        <v>730</v>
      </c>
      <c r="TDF6" s="142" t="s">
        <v>730</v>
      </c>
      <c r="TDG6" s="142" t="s">
        <v>730</v>
      </c>
      <c r="TDH6" s="142" t="s">
        <v>730</v>
      </c>
      <c r="TDI6" s="142" t="s">
        <v>730</v>
      </c>
      <c r="TDJ6" s="142" t="s">
        <v>730</v>
      </c>
      <c r="TDK6" s="142" t="s">
        <v>730</v>
      </c>
      <c r="TDL6" s="142" t="s">
        <v>730</v>
      </c>
      <c r="TDM6" s="142" t="s">
        <v>730</v>
      </c>
      <c r="TDN6" s="142" t="s">
        <v>730</v>
      </c>
      <c r="TDO6" s="142" t="s">
        <v>730</v>
      </c>
      <c r="TDP6" s="142" t="s">
        <v>730</v>
      </c>
      <c r="TDQ6" s="142" t="s">
        <v>730</v>
      </c>
      <c r="TDR6" s="142" t="s">
        <v>730</v>
      </c>
      <c r="TDS6" s="142" t="s">
        <v>730</v>
      </c>
      <c r="TDT6" s="142" t="s">
        <v>730</v>
      </c>
      <c r="TDU6" s="142" t="s">
        <v>730</v>
      </c>
      <c r="TDV6" s="142" t="s">
        <v>730</v>
      </c>
      <c r="TDW6" s="142" t="s">
        <v>730</v>
      </c>
      <c r="TDX6" s="142" t="s">
        <v>730</v>
      </c>
      <c r="TDY6" s="142" t="s">
        <v>730</v>
      </c>
      <c r="TDZ6" s="142" t="s">
        <v>730</v>
      </c>
      <c r="TEA6" s="142" t="s">
        <v>730</v>
      </c>
      <c r="TEB6" s="142" t="s">
        <v>730</v>
      </c>
      <c r="TEC6" s="142" t="s">
        <v>730</v>
      </c>
      <c r="TED6" s="142" t="s">
        <v>730</v>
      </c>
      <c r="TEE6" s="142" t="s">
        <v>730</v>
      </c>
      <c r="TEF6" s="142" t="s">
        <v>730</v>
      </c>
      <c r="TEG6" s="142" t="s">
        <v>730</v>
      </c>
      <c r="TEH6" s="142" t="s">
        <v>730</v>
      </c>
      <c r="TEI6" s="142" t="s">
        <v>730</v>
      </c>
      <c r="TEJ6" s="142" t="s">
        <v>730</v>
      </c>
      <c r="TEK6" s="142" t="s">
        <v>730</v>
      </c>
      <c r="TEL6" s="142" t="s">
        <v>730</v>
      </c>
      <c r="TEM6" s="142" t="s">
        <v>730</v>
      </c>
      <c r="TEN6" s="142" t="s">
        <v>730</v>
      </c>
      <c r="TEO6" s="142" t="s">
        <v>730</v>
      </c>
      <c r="TEP6" s="142" t="s">
        <v>730</v>
      </c>
      <c r="TEQ6" s="142" t="s">
        <v>730</v>
      </c>
      <c r="TER6" s="142" t="s">
        <v>730</v>
      </c>
      <c r="TES6" s="142" t="s">
        <v>730</v>
      </c>
      <c r="TET6" s="142" t="s">
        <v>730</v>
      </c>
      <c r="TEU6" s="142" t="s">
        <v>730</v>
      </c>
      <c r="TEV6" s="142" t="s">
        <v>730</v>
      </c>
      <c r="TEW6" s="142" t="s">
        <v>730</v>
      </c>
      <c r="TEX6" s="142" t="s">
        <v>730</v>
      </c>
      <c r="TEY6" s="142" t="s">
        <v>730</v>
      </c>
      <c r="TEZ6" s="142" t="s">
        <v>730</v>
      </c>
      <c r="TFA6" s="142" t="s">
        <v>730</v>
      </c>
      <c r="TFB6" s="142" t="s">
        <v>730</v>
      </c>
      <c r="TFC6" s="142" t="s">
        <v>730</v>
      </c>
      <c r="TFD6" s="142" t="s">
        <v>730</v>
      </c>
      <c r="TFE6" s="142" t="s">
        <v>730</v>
      </c>
      <c r="TFF6" s="142" t="s">
        <v>730</v>
      </c>
      <c r="TFG6" s="142" t="s">
        <v>730</v>
      </c>
      <c r="TFH6" s="142" t="s">
        <v>730</v>
      </c>
      <c r="TFI6" s="142" t="s">
        <v>730</v>
      </c>
      <c r="TFJ6" s="142" t="s">
        <v>730</v>
      </c>
      <c r="TFK6" s="142" t="s">
        <v>730</v>
      </c>
      <c r="TFL6" s="142" t="s">
        <v>730</v>
      </c>
      <c r="TFM6" s="142" t="s">
        <v>730</v>
      </c>
      <c r="TFN6" s="142" t="s">
        <v>730</v>
      </c>
      <c r="TFO6" s="142" t="s">
        <v>730</v>
      </c>
      <c r="TFP6" s="142" t="s">
        <v>730</v>
      </c>
      <c r="TFQ6" s="142" t="s">
        <v>730</v>
      </c>
      <c r="TFR6" s="142" t="s">
        <v>730</v>
      </c>
      <c r="TFS6" s="142" t="s">
        <v>730</v>
      </c>
      <c r="TFT6" s="142" t="s">
        <v>730</v>
      </c>
      <c r="TFU6" s="142" t="s">
        <v>730</v>
      </c>
      <c r="TFV6" s="142" t="s">
        <v>730</v>
      </c>
      <c r="TFW6" s="142" t="s">
        <v>730</v>
      </c>
      <c r="TFX6" s="142" t="s">
        <v>730</v>
      </c>
      <c r="TFY6" s="142" t="s">
        <v>730</v>
      </c>
      <c r="TFZ6" s="142" t="s">
        <v>730</v>
      </c>
      <c r="TGA6" s="142" t="s">
        <v>730</v>
      </c>
      <c r="TGB6" s="142" t="s">
        <v>730</v>
      </c>
      <c r="TGC6" s="142" t="s">
        <v>730</v>
      </c>
      <c r="TGD6" s="142" t="s">
        <v>730</v>
      </c>
      <c r="TGE6" s="142" t="s">
        <v>730</v>
      </c>
      <c r="TGF6" s="142" t="s">
        <v>730</v>
      </c>
      <c r="TGG6" s="142" t="s">
        <v>730</v>
      </c>
      <c r="TGH6" s="142" t="s">
        <v>730</v>
      </c>
      <c r="TGI6" s="142" t="s">
        <v>730</v>
      </c>
      <c r="TGJ6" s="142" t="s">
        <v>730</v>
      </c>
      <c r="TGK6" s="142" t="s">
        <v>730</v>
      </c>
      <c r="TGL6" s="142" t="s">
        <v>730</v>
      </c>
      <c r="TGM6" s="142" t="s">
        <v>730</v>
      </c>
      <c r="TGN6" s="142" t="s">
        <v>730</v>
      </c>
      <c r="TGO6" s="142" t="s">
        <v>730</v>
      </c>
      <c r="TGP6" s="142" t="s">
        <v>730</v>
      </c>
      <c r="TGQ6" s="142" t="s">
        <v>730</v>
      </c>
      <c r="TGR6" s="142" t="s">
        <v>730</v>
      </c>
      <c r="TGS6" s="142" t="s">
        <v>730</v>
      </c>
      <c r="TGT6" s="142" t="s">
        <v>730</v>
      </c>
      <c r="TGU6" s="142" t="s">
        <v>730</v>
      </c>
      <c r="TGV6" s="142" t="s">
        <v>730</v>
      </c>
      <c r="TGW6" s="142" t="s">
        <v>730</v>
      </c>
      <c r="TGX6" s="142" t="s">
        <v>730</v>
      </c>
      <c r="TGY6" s="142" t="s">
        <v>730</v>
      </c>
      <c r="TGZ6" s="142" t="s">
        <v>730</v>
      </c>
      <c r="THA6" s="142" t="s">
        <v>730</v>
      </c>
      <c r="THB6" s="142" t="s">
        <v>730</v>
      </c>
      <c r="THC6" s="142" t="s">
        <v>730</v>
      </c>
      <c r="THD6" s="142" t="s">
        <v>730</v>
      </c>
      <c r="THE6" s="142" t="s">
        <v>730</v>
      </c>
      <c r="THF6" s="142" t="s">
        <v>730</v>
      </c>
      <c r="THG6" s="142" t="s">
        <v>730</v>
      </c>
      <c r="THH6" s="142" t="s">
        <v>730</v>
      </c>
      <c r="THI6" s="142" t="s">
        <v>730</v>
      </c>
      <c r="THJ6" s="142" t="s">
        <v>730</v>
      </c>
      <c r="THK6" s="142" t="s">
        <v>730</v>
      </c>
      <c r="THL6" s="142" t="s">
        <v>730</v>
      </c>
      <c r="THM6" s="142" t="s">
        <v>730</v>
      </c>
      <c r="THN6" s="142" t="s">
        <v>730</v>
      </c>
      <c r="THO6" s="142" t="s">
        <v>730</v>
      </c>
      <c r="THP6" s="142" t="s">
        <v>730</v>
      </c>
      <c r="THQ6" s="142" t="s">
        <v>730</v>
      </c>
      <c r="THR6" s="142" t="s">
        <v>730</v>
      </c>
      <c r="THS6" s="142" t="s">
        <v>730</v>
      </c>
      <c r="THT6" s="142" t="s">
        <v>730</v>
      </c>
      <c r="THU6" s="142" t="s">
        <v>730</v>
      </c>
      <c r="THV6" s="142" t="s">
        <v>730</v>
      </c>
      <c r="THW6" s="142" t="s">
        <v>730</v>
      </c>
      <c r="THX6" s="142" t="s">
        <v>730</v>
      </c>
      <c r="THY6" s="142" t="s">
        <v>730</v>
      </c>
      <c r="THZ6" s="142" t="s">
        <v>730</v>
      </c>
      <c r="TIA6" s="142" t="s">
        <v>730</v>
      </c>
      <c r="TIB6" s="142" t="s">
        <v>730</v>
      </c>
      <c r="TIC6" s="142" t="s">
        <v>730</v>
      </c>
      <c r="TID6" s="142" t="s">
        <v>730</v>
      </c>
      <c r="TIE6" s="142" t="s">
        <v>730</v>
      </c>
      <c r="TIF6" s="142" t="s">
        <v>730</v>
      </c>
      <c r="TIG6" s="142" t="s">
        <v>730</v>
      </c>
      <c r="TIH6" s="142" t="s">
        <v>730</v>
      </c>
      <c r="TII6" s="142" t="s">
        <v>730</v>
      </c>
      <c r="TIJ6" s="142" t="s">
        <v>730</v>
      </c>
      <c r="TIK6" s="142" t="s">
        <v>730</v>
      </c>
      <c r="TIL6" s="142" t="s">
        <v>730</v>
      </c>
      <c r="TIM6" s="142" t="s">
        <v>730</v>
      </c>
      <c r="TIN6" s="142" t="s">
        <v>730</v>
      </c>
      <c r="TIO6" s="142" t="s">
        <v>730</v>
      </c>
      <c r="TIP6" s="142" t="s">
        <v>730</v>
      </c>
      <c r="TIQ6" s="142" t="s">
        <v>730</v>
      </c>
      <c r="TIR6" s="142" t="s">
        <v>730</v>
      </c>
      <c r="TIS6" s="142" t="s">
        <v>730</v>
      </c>
      <c r="TIT6" s="142" t="s">
        <v>730</v>
      </c>
      <c r="TIU6" s="142" t="s">
        <v>730</v>
      </c>
      <c r="TIV6" s="142" t="s">
        <v>730</v>
      </c>
      <c r="TIW6" s="142" t="s">
        <v>730</v>
      </c>
      <c r="TIX6" s="142" t="s">
        <v>730</v>
      </c>
      <c r="TIY6" s="142" t="s">
        <v>730</v>
      </c>
      <c r="TIZ6" s="142" t="s">
        <v>730</v>
      </c>
      <c r="TJA6" s="142" t="s">
        <v>730</v>
      </c>
      <c r="TJB6" s="142" t="s">
        <v>730</v>
      </c>
      <c r="TJC6" s="142" t="s">
        <v>730</v>
      </c>
      <c r="TJD6" s="142" t="s">
        <v>730</v>
      </c>
      <c r="TJE6" s="142" t="s">
        <v>730</v>
      </c>
      <c r="TJF6" s="142" t="s">
        <v>730</v>
      </c>
      <c r="TJG6" s="142" t="s">
        <v>730</v>
      </c>
      <c r="TJH6" s="142" t="s">
        <v>730</v>
      </c>
      <c r="TJI6" s="142" t="s">
        <v>730</v>
      </c>
      <c r="TJJ6" s="142" t="s">
        <v>730</v>
      </c>
      <c r="TJK6" s="142" t="s">
        <v>730</v>
      </c>
      <c r="TJL6" s="142" t="s">
        <v>730</v>
      </c>
      <c r="TJM6" s="142" t="s">
        <v>730</v>
      </c>
      <c r="TJN6" s="142" t="s">
        <v>730</v>
      </c>
      <c r="TJO6" s="142" t="s">
        <v>730</v>
      </c>
      <c r="TJP6" s="142" t="s">
        <v>730</v>
      </c>
      <c r="TJQ6" s="142" t="s">
        <v>730</v>
      </c>
      <c r="TJR6" s="142" t="s">
        <v>730</v>
      </c>
      <c r="TJS6" s="142" t="s">
        <v>730</v>
      </c>
      <c r="TJT6" s="142" t="s">
        <v>730</v>
      </c>
      <c r="TJU6" s="142" t="s">
        <v>730</v>
      </c>
      <c r="TJV6" s="142" t="s">
        <v>730</v>
      </c>
      <c r="TJW6" s="142" t="s">
        <v>730</v>
      </c>
      <c r="TJX6" s="142" t="s">
        <v>730</v>
      </c>
      <c r="TJY6" s="142" t="s">
        <v>730</v>
      </c>
      <c r="TJZ6" s="142" t="s">
        <v>730</v>
      </c>
      <c r="TKA6" s="142" t="s">
        <v>730</v>
      </c>
      <c r="TKB6" s="142" t="s">
        <v>730</v>
      </c>
      <c r="TKC6" s="142" t="s">
        <v>730</v>
      </c>
      <c r="TKD6" s="142" t="s">
        <v>730</v>
      </c>
      <c r="TKE6" s="142" t="s">
        <v>730</v>
      </c>
      <c r="TKF6" s="142" t="s">
        <v>730</v>
      </c>
      <c r="TKG6" s="142" t="s">
        <v>730</v>
      </c>
      <c r="TKH6" s="142" t="s">
        <v>730</v>
      </c>
      <c r="TKI6" s="142" t="s">
        <v>730</v>
      </c>
      <c r="TKJ6" s="142" t="s">
        <v>730</v>
      </c>
      <c r="TKK6" s="142" t="s">
        <v>730</v>
      </c>
      <c r="TKL6" s="142" t="s">
        <v>730</v>
      </c>
      <c r="TKM6" s="142" t="s">
        <v>730</v>
      </c>
      <c r="TKN6" s="142" t="s">
        <v>730</v>
      </c>
      <c r="TKO6" s="142" t="s">
        <v>730</v>
      </c>
      <c r="TKP6" s="142" t="s">
        <v>730</v>
      </c>
      <c r="TKQ6" s="142" t="s">
        <v>730</v>
      </c>
      <c r="TKR6" s="142" t="s">
        <v>730</v>
      </c>
      <c r="TKS6" s="142" t="s">
        <v>730</v>
      </c>
      <c r="TKT6" s="142" t="s">
        <v>730</v>
      </c>
      <c r="TKU6" s="142" t="s">
        <v>730</v>
      </c>
      <c r="TKV6" s="142" t="s">
        <v>730</v>
      </c>
      <c r="TKW6" s="142" t="s">
        <v>730</v>
      </c>
      <c r="TKX6" s="142" t="s">
        <v>730</v>
      </c>
      <c r="TKY6" s="142" t="s">
        <v>730</v>
      </c>
      <c r="TKZ6" s="142" t="s">
        <v>730</v>
      </c>
      <c r="TLA6" s="142" t="s">
        <v>730</v>
      </c>
      <c r="TLB6" s="142" t="s">
        <v>730</v>
      </c>
      <c r="TLC6" s="142" t="s">
        <v>730</v>
      </c>
      <c r="TLD6" s="142" t="s">
        <v>730</v>
      </c>
      <c r="TLE6" s="142" t="s">
        <v>730</v>
      </c>
      <c r="TLF6" s="142" t="s">
        <v>730</v>
      </c>
      <c r="TLG6" s="142" t="s">
        <v>730</v>
      </c>
      <c r="TLH6" s="142" t="s">
        <v>730</v>
      </c>
      <c r="TLI6" s="142" t="s">
        <v>730</v>
      </c>
      <c r="TLJ6" s="142" t="s">
        <v>730</v>
      </c>
      <c r="TLK6" s="142" t="s">
        <v>730</v>
      </c>
      <c r="TLL6" s="142" t="s">
        <v>730</v>
      </c>
      <c r="TLM6" s="142" t="s">
        <v>730</v>
      </c>
      <c r="TLN6" s="142" t="s">
        <v>730</v>
      </c>
      <c r="TLO6" s="142" t="s">
        <v>730</v>
      </c>
      <c r="TLP6" s="142" t="s">
        <v>730</v>
      </c>
      <c r="TLQ6" s="142" t="s">
        <v>730</v>
      </c>
      <c r="TLR6" s="142" t="s">
        <v>730</v>
      </c>
      <c r="TLS6" s="142" t="s">
        <v>730</v>
      </c>
      <c r="TLT6" s="142" t="s">
        <v>730</v>
      </c>
      <c r="TLU6" s="142" t="s">
        <v>730</v>
      </c>
      <c r="TLV6" s="142" t="s">
        <v>730</v>
      </c>
      <c r="TLW6" s="142" t="s">
        <v>730</v>
      </c>
      <c r="TLX6" s="142" t="s">
        <v>730</v>
      </c>
      <c r="TLY6" s="142" t="s">
        <v>730</v>
      </c>
      <c r="TLZ6" s="142" t="s">
        <v>730</v>
      </c>
      <c r="TMA6" s="142" t="s">
        <v>730</v>
      </c>
      <c r="TMB6" s="142" t="s">
        <v>730</v>
      </c>
      <c r="TMC6" s="142" t="s">
        <v>730</v>
      </c>
      <c r="TMD6" s="142" t="s">
        <v>730</v>
      </c>
      <c r="TME6" s="142" t="s">
        <v>730</v>
      </c>
      <c r="TMF6" s="142" t="s">
        <v>730</v>
      </c>
      <c r="TMG6" s="142" t="s">
        <v>730</v>
      </c>
      <c r="TMH6" s="142" t="s">
        <v>730</v>
      </c>
      <c r="TMI6" s="142" t="s">
        <v>730</v>
      </c>
      <c r="TMJ6" s="142" t="s">
        <v>730</v>
      </c>
      <c r="TMK6" s="142" t="s">
        <v>730</v>
      </c>
      <c r="TML6" s="142" t="s">
        <v>730</v>
      </c>
      <c r="TMM6" s="142" t="s">
        <v>730</v>
      </c>
      <c r="TMN6" s="142" t="s">
        <v>730</v>
      </c>
      <c r="TMO6" s="142" t="s">
        <v>730</v>
      </c>
      <c r="TMP6" s="142" t="s">
        <v>730</v>
      </c>
      <c r="TMQ6" s="142" t="s">
        <v>730</v>
      </c>
      <c r="TMR6" s="142" t="s">
        <v>730</v>
      </c>
      <c r="TMS6" s="142" t="s">
        <v>730</v>
      </c>
      <c r="TMT6" s="142" t="s">
        <v>730</v>
      </c>
      <c r="TMU6" s="142" t="s">
        <v>730</v>
      </c>
      <c r="TMV6" s="142" t="s">
        <v>730</v>
      </c>
      <c r="TMW6" s="142" t="s">
        <v>730</v>
      </c>
      <c r="TMX6" s="142" t="s">
        <v>730</v>
      </c>
      <c r="TMY6" s="142" t="s">
        <v>730</v>
      </c>
      <c r="TMZ6" s="142" t="s">
        <v>730</v>
      </c>
      <c r="TNA6" s="142" t="s">
        <v>730</v>
      </c>
      <c r="TNB6" s="142" t="s">
        <v>730</v>
      </c>
      <c r="TNC6" s="142" t="s">
        <v>730</v>
      </c>
      <c r="TND6" s="142" t="s">
        <v>730</v>
      </c>
      <c r="TNE6" s="142" t="s">
        <v>730</v>
      </c>
      <c r="TNF6" s="142" t="s">
        <v>730</v>
      </c>
      <c r="TNG6" s="142" t="s">
        <v>730</v>
      </c>
      <c r="TNH6" s="142" t="s">
        <v>730</v>
      </c>
      <c r="TNI6" s="142" t="s">
        <v>730</v>
      </c>
      <c r="TNJ6" s="142" t="s">
        <v>730</v>
      </c>
      <c r="TNK6" s="142" t="s">
        <v>730</v>
      </c>
      <c r="TNL6" s="142" t="s">
        <v>730</v>
      </c>
      <c r="TNM6" s="142" t="s">
        <v>730</v>
      </c>
      <c r="TNN6" s="142" t="s">
        <v>730</v>
      </c>
      <c r="TNO6" s="142" t="s">
        <v>730</v>
      </c>
      <c r="TNP6" s="142" t="s">
        <v>730</v>
      </c>
      <c r="TNQ6" s="142" t="s">
        <v>730</v>
      </c>
      <c r="TNR6" s="142" t="s">
        <v>730</v>
      </c>
      <c r="TNS6" s="142" t="s">
        <v>730</v>
      </c>
      <c r="TNT6" s="142" t="s">
        <v>730</v>
      </c>
      <c r="TNU6" s="142" t="s">
        <v>730</v>
      </c>
      <c r="TNV6" s="142" t="s">
        <v>730</v>
      </c>
      <c r="TNW6" s="142" t="s">
        <v>730</v>
      </c>
      <c r="TNX6" s="142" t="s">
        <v>730</v>
      </c>
      <c r="TNY6" s="142" t="s">
        <v>730</v>
      </c>
      <c r="TNZ6" s="142" t="s">
        <v>730</v>
      </c>
      <c r="TOA6" s="142" t="s">
        <v>730</v>
      </c>
      <c r="TOB6" s="142" t="s">
        <v>730</v>
      </c>
      <c r="TOC6" s="142" t="s">
        <v>730</v>
      </c>
      <c r="TOD6" s="142" t="s">
        <v>730</v>
      </c>
      <c r="TOE6" s="142" t="s">
        <v>730</v>
      </c>
      <c r="TOF6" s="142" t="s">
        <v>730</v>
      </c>
      <c r="TOG6" s="142" t="s">
        <v>730</v>
      </c>
      <c r="TOH6" s="142" t="s">
        <v>730</v>
      </c>
      <c r="TOI6" s="142" t="s">
        <v>730</v>
      </c>
      <c r="TOJ6" s="142" t="s">
        <v>730</v>
      </c>
      <c r="TOK6" s="142" t="s">
        <v>730</v>
      </c>
      <c r="TOL6" s="142" t="s">
        <v>730</v>
      </c>
      <c r="TOM6" s="142" t="s">
        <v>730</v>
      </c>
      <c r="TON6" s="142" t="s">
        <v>730</v>
      </c>
      <c r="TOO6" s="142" t="s">
        <v>730</v>
      </c>
      <c r="TOP6" s="142" t="s">
        <v>730</v>
      </c>
      <c r="TOQ6" s="142" t="s">
        <v>730</v>
      </c>
      <c r="TOR6" s="142" t="s">
        <v>730</v>
      </c>
      <c r="TOS6" s="142" t="s">
        <v>730</v>
      </c>
      <c r="TOT6" s="142" t="s">
        <v>730</v>
      </c>
      <c r="TOU6" s="142" t="s">
        <v>730</v>
      </c>
      <c r="TOV6" s="142" t="s">
        <v>730</v>
      </c>
      <c r="TOW6" s="142" t="s">
        <v>730</v>
      </c>
      <c r="TOX6" s="142" t="s">
        <v>730</v>
      </c>
      <c r="TOY6" s="142" t="s">
        <v>730</v>
      </c>
      <c r="TOZ6" s="142" t="s">
        <v>730</v>
      </c>
      <c r="TPA6" s="142" t="s">
        <v>730</v>
      </c>
      <c r="TPB6" s="142" t="s">
        <v>730</v>
      </c>
      <c r="TPC6" s="142" t="s">
        <v>730</v>
      </c>
      <c r="TPD6" s="142" t="s">
        <v>730</v>
      </c>
      <c r="TPE6" s="142" t="s">
        <v>730</v>
      </c>
      <c r="TPF6" s="142" t="s">
        <v>730</v>
      </c>
      <c r="TPG6" s="142" t="s">
        <v>730</v>
      </c>
      <c r="TPH6" s="142" t="s">
        <v>730</v>
      </c>
      <c r="TPI6" s="142" t="s">
        <v>730</v>
      </c>
      <c r="TPJ6" s="142" t="s">
        <v>730</v>
      </c>
      <c r="TPK6" s="142" t="s">
        <v>730</v>
      </c>
      <c r="TPL6" s="142" t="s">
        <v>730</v>
      </c>
      <c r="TPM6" s="142" t="s">
        <v>730</v>
      </c>
      <c r="TPN6" s="142" t="s">
        <v>730</v>
      </c>
      <c r="TPO6" s="142" t="s">
        <v>730</v>
      </c>
      <c r="TPP6" s="142" t="s">
        <v>730</v>
      </c>
      <c r="TPQ6" s="142" t="s">
        <v>730</v>
      </c>
      <c r="TPR6" s="142" t="s">
        <v>730</v>
      </c>
      <c r="TPS6" s="142" t="s">
        <v>730</v>
      </c>
      <c r="TPT6" s="142" t="s">
        <v>730</v>
      </c>
      <c r="TPU6" s="142" t="s">
        <v>730</v>
      </c>
      <c r="TPV6" s="142" t="s">
        <v>730</v>
      </c>
      <c r="TPW6" s="142" t="s">
        <v>730</v>
      </c>
      <c r="TPX6" s="142" t="s">
        <v>730</v>
      </c>
      <c r="TPY6" s="142" t="s">
        <v>730</v>
      </c>
      <c r="TPZ6" s="142" t="s">
        <v>730</v>
      </c>
      <c r="TQA6" s="142" t="s">
        <v>730</v>
      </c>
      <c r="TQB6" s="142" t="s">
        <v>730</v>
      </c>
      <c r="TQC6" s="142" t="s">
        <v>730</v>
      </c>
      <c r="TQD6" s="142" t="s">
        <v>730</v>
      </c>
      <c r="TQE6" s="142" t="s">
        <v>730</v>
      </c>
      <c r="TQF6" s="142" t="s">
        <v>730</v>
      </c>
      <c r="TQG6" s="142" t="s">
        <v>730</v>
      </c>
      <c r="TQH6" s="142" t="s">
        <v>730</v>
      </c>
      <c r="TQI6" s="142" t="s">
        <v>730</v>
      </c>
      <c r="TQJ6" s="142" t="s">
        <v>730</v>
      </c>
      <c r="TQK6" s="142" t="s">
        <v>730</v>
      </c>
      <c r="TQL6" s="142" t="s">
        <v>730</v>
      </c>
      <c r="TQM6" s="142" t="s">
        <v>730</v>
      </c>
      <c r="TQN6" s="142" t="s">
        <v>730</v>
      </c>
      <c r="TQO6" s="142" t="s">
        <v>730</v>
      </c>
      <c r="TQP6" s="142" t="s">
        <v>730</v>
      </c>
      <c r="TQQ6" s="142" t="s">
        <v>730</v>
      </c>
      <c r="TQR6" s="142" t="s">
        <v>730</v>
      </c>
      <c r="TQS6" s="142" t="s">
        <v>730</v>
      </c>
      <c r="TQT6" s="142" t="s">
        <v>730</v>
      </c>
      <c r="TQU6" s="142" t="s">
        <v>730</v>
      </c>
      <c r="TQV6" s="142" t="s">
        <v>730</v>
      </c>
      <c r="TQW6" s="142" t="s">
        <v>730</v>
      </c>
      <c r="TQX6" s="142" t="s">
        <v>730</v>
      </c>
      <c r="TQY6" s="142" t="s">
        <v>730</v>
      </c>
      <c r="TQZ6" s="142" t="s">
        <v>730</v>
      </c>
      <c r="TRA6" s="142" t="s">
        <v>730</v>
      </c>
      <c r="TRB6" s="142" t="s">
        <v>730</v>
      </c>
      <c r="TRC6" s="142" t="s">
        <v>730</v>
      </c>
      <c r="TRD6" s="142" t="s">
        <v>730</v>
      </c>
      <c r="TRE6" s="142" t="s">
        <v>730</v>
      </c>
      <c r="TRF6" s="142" t="s">
        <v>730</v>
      </c>
      <c r="TRG6" s="142" t="s">
        <v>730</v>
      </c>
      <c r="TRH6" s="142" t="s">
        <v>730</v>
      </c>
      <c r="TRI6" s="142" t="s">
        <v>730</v>
      </c>
      <c r="TRJ6" s="142" t="s">
        <v>730</v>
      </c>
      <c r="TRK6" s="142" t="s">
        <v>730</v>
      </c>
      <c r="TRL6" s="142" t="s">
        <v>730</v>
      </c>
      <c r="TRM6" s="142" t="s">
        <v>730</v>
      </c>
      <c r="TRN6" s="142" t="s">
        <v>730</v>
      </c>
      <c r="TRO6" s="142" t="s">
        <v>730</v>
      </c>
      <c r="TRP6" s="142" t="s">
        <v>730</v>
      </c>
      <c r="TRQ6" s="142" t="s">
        <v>730</v>
      </c>
      <c r="TRR6" s="142" t="s">
        <v>730</v>
      </c>
      <c r="TRS6" s="142" t="s">
        <v>730</v>
      </c>
      <c r="TRT6" s="142" t="s">
        <v>730</v>
      </c>
      <c r="TRU6" s="142" t="s">
        <v>730</v>
      </c>
      <c r="TRV6" s="142" t="s">
        <v>730</v>
      </c>
      <c r="TRW6" s="142" t="s">
        <v>730</v>
      </c>
      <c r="TRX6" s="142" t="s">
        <v>730</v>
      </c>
      <c r="TRY6" s="142" t="s">
        <v>730</v>
      </c>
      <c r="TRZ6" s="142" t="s">
        <v>730</v>
      </c>
      <c r="TSA6" s="142" t="s">
        <v>730</v>
      </c>
      <c r="TSB6" s="142" t="s">
        <v>730</v>
      </c>
      <c r="TSC6" s="142" t="s">
        <v>730</v>
      </c>
      <c r="TSD6" s="142" t="s">
        <v>730</v>
      </c>
      <c r="TSE6" s="142" t="s">
        <v>730</v>
      </c>
      <c r="TSF6" s="142" t="s">
        <v>730</v>
      </c>
      <c r="TSG6" s="142" t="s">
        <v>730</v>
      </c>
      <c r="TSH6" s="142" t="s">
        <v>730</v>
      </c>
      <c r="TSI6" s="142" t="s">
        <v>730</v>
      </c>
      <c r="TSJ6" s="142" t="s">
        <v>730</v>
      </c>
      <c r="TSK6" s="142" t="s">
        <v>730</v>
      </c>
      <c r="TSL6" s="142" t="s">
        <v>730</v>
      </c>
      <c r="TSM6" s="142" t="s">
        <v>730</v>
      </c>
      <c r="TSN6" s="142" t="s">
        <v>730</v>
      </c>
      <c r="TSO6" s="142" t="s">
        <v>730</v>
      </c>
      <c r="TSP6" s="142" t="s">
        <v>730</v>
      </c>
      <c r="TSQ6" s="142" t="s">
        <v>730</v>
      </c>
      <c r="TSR6" s="142" t="s">
        <v>730</v>
      </c>
      <c r="TSS6" s="142" t="s">
        <v>730</v>
      </c>
      <c r="TST6" s="142" t="s">
        <v>730</v>
      </c>
      <c r="TSU6" s="142" t="s">
        <v>730</v>
      </c>
      <c r="TSV6" s="142" t="s">
        <v>730</v>
      </c>
      <c r="TSW6" s="142" t="s">
        <v>730</v>
      </c>
      <c r="TSX6" s="142" t="s">
        <v>730</v>
      </c>
      <c r="TSY6" s="142" t="s">
        <v>730</v>
      </c>
      <c r="TSZ6" s="142" t="s">
        <v>730</v>
      </c>
      <c r="TTA6" s="142" t="s">
        <v>730</v>
      </c>
      <c r="TTB6" s="142" t="s">
        <v>730</v>
      </c>
      <c r="TTC6" s="142" t="s">
        <v>730</v>
      </c>
      <c r="TTD6" s="142" t="s">
        <v>730</v>
      </c>
      <c r="TTE6" s="142" t="s">
        <v>730</v>
      </c>
      <c r="TTF6" s="142" t="s">
        <v>730</v>
      </c>
      <c r="TTG6" s="142" t="s">
        <v>730</v>
      </c>
      <c r="TTH6" s="142" t="s">
        <v>730</v>
      </c>
      <c r="TTI6" s="142" t="s">
        <v>730</v>
      </c>
      <c r="TTJ6" s="142" t="s">
        <v>730</v>
      </c>
      <c r="TTK6" s="142" t="s">
        <v>730</v>
      </c>
      <c r="TTL6" s="142" t="s">
        <v>730</v>
      </c>
      <c r="TTM6" s="142" t="s">
        <v>730</v>
      </c>
      <c r="TTN6" s="142" t="s">
        <v>730</v>
      </c>
      <c r="TTO6" s="142" t="s">
        <v>730</v>
      </c>
      <c r="TTP6" s="142" t="s">
        <v>730</v>
      </c>
      <c r="TTQ6" s="142" t="s">
        <v>730</v>
      </c>
      <c r="TTR6" s="142" t="s">
        <v>730</v>
      </c>
      <c r="TTS6" s="142" t="s">
        <v>730</v>
      </c>
      <c r="TTT6" s="142" t="s">
        <v>730</v>
      </c>
      <c r="TTU6" s="142" t="s">
        <v>730</v>
      </c>
      <c r="TTV6" s="142" t="s">
        <v>730</v>
      </c>
      <c r="TTW6" s="142" t="s">
        <v>730</v>
      </c>
      <c r="TTX6" s="142" t="s">
        <v>730</v>
      </c>
      <c r="TTY6" s="142" t="s">
        <v>730</v>
      </c>
      <c r="TTZ6" s="142" t="s">
        <v>730</v>
      </c>
      <c r="TUA6" s="142" t="s">
        <v>730</v>
      </c>
      <c r="TUB6" s="142" t="s">
        <v>730</v>
      </c>
      <c r="TUC6" s="142" t="s">
        <v>730</v>
      </c>
      <c r="TUD6" s="142" t="s">
        <v>730</v>
      </c>
      <c r="TUE6" s="142" t="s">
        <v>730</v>
      </c>
      <c r="TUF6" s="142" t="s">
        <v>730</v>
      </c>
      <c r="TUG6" s="142" t="s">
        <v>730</v>
      </c>
      <c r="TUH6" s="142" t="s">
        <v>730</v>
      </c>
      <c r="TUI6" s="142" t="s">
        <v>730</v>
      </c>
      <c r="TUJ6" s="142" t="s">
        <v>730</v>
      </c>
      <c r="TUK6" s="142" t="s">
        <v>730</v>
      </c>
      <c r="TUL6" s="142" t="s">
        <v>730</v>
      </c>
      <c r="TUM6" s="142" t="s">
        <v>730</v>
      </c>
      <c r="TUN6" s="142" t="s">
        <v>730</v>
      </c>
      <c r="TUO6" s="142" t="s">
        <v>730</v>
      </c>
      <c r="TUP6" s="142" t="s">
        <v>730</v>
      </c>
      <c r="TUQ6" s="142" t="s">
        <v>730</v>
      </c>
      <c r="TUR6" s="142" t="s">
        <v>730</v>
      </c>
      <c r="TUS6" s="142" t="s">
        <v>730</v>
      </c>
      <c r="TUT6" s="142" t="s">
        <v>730</v>
      </c>
      <c r="TUU6" s="142" t="s">
        <v>730</v>
      </c>
      <c r="TUV6" s="142" t="s">
        <v>730</v>
      </c>
      <c r="TUW6" s="142" t="s">
        <v>730</v>
      </c>
      <c r="TUX6" s="142" t="s">
        <v>730</v>
      </c>
      <c r="TUY6" s="142" t="s">
        <v>730</v>
      </c>
      <c r="TUZ6" s="142" t="s">
        <v>730</v>
      </c>
      <c r="TVA6" s="142" t="s">
        <v>730</v>
      </c>
      <c r="TVB6" s="142" t="s">
        <v>730</v>
      </c>
      <c r="TVC6" s="142" t="s">
        <v>730</v>
      </c>
      <c r="TVD6" s="142" t="s">
        <v>730</v>
      </c>
      <c r="TVE6" s="142" t="s">
        <v>730</v>
      </c>
      <c r="TVF6" s="142" t="s">
        <v>730</v>
      </c>
      <c r="TVG6" s="142" t="s">
        <v>730</v>
      </c>
      <c r="TVH6" s="142" t="s">
        <v>730</v>
      </c>
      <c r="TVI6" s="142" t="s">
        <v>730</v>
      </c>
      <c r="TVJ6" s="142" t="s">
        <v>730</v>
      </c>
      <c r="TVK6" s="142" t="s">
        <v>730</v>
      </c>
      <c r="TVL6" s="142" t="s">
        <v>730</v>
      </c>
      <c r="TVM6" s="142" t="s">
        <v>730</v>
      </c>
      <c r="TVN6" s="142" t="s">
        <v>730</v>
      </c>
      <c r="TVO6" s="142" t="s">
        <v>730</v>
      </c>
      <c r="TVP6" s="142" t="s">
        <v>730</v>
      </c>
      <c r="TVQ6" s="142" t="s">
        <v>730</v>
      </c>
      <c r="TVR6" s="142" t="s">
        <v>730</v>
      </c>
      <c r="TVS6" s="142" t="s">
        <v>730</v>
      </c>
      <c r="TVT6" s="142" t="s">
        <v>730</v>
      </c>
      <c r="TVU6" s="142" t="s">
        <v>730</v>
      </c>
      <c r="TVV6" s="142" t="s">
        <v>730</v>
      </c>
      <c r="TVW6" s="142" t="s">
        <v>730</v>
      </c>
      <c r="TVX6" s="142" t="s">
        <v>730</v>
      </c>
      <c r="TVY6" s="142" t="s">
        <v>730</v>
      </c>
      <c r="TVZ6" s="142" t="s">
        <v>730</v>
      </c>
      <c r="TWA6" s="142" t="s">
        <v>730</v>
      </c>
      <c r="TWB6" s="142" t="s">
        <v>730</v>
      </c>
      <c r="TWC6" s="142" t="s">
        <v>730</v>
      </c>
      <c r="TWD6" s="142" t="s">
        <v>730</v>
      </c>
      <c r="TWE6" s="142" t="s">
        <v>730</v>
      </c>
      <c r="TWF6" s="142" t="s">
        <v>730</v>
      </c>
      <c r="TWG6" s="142" t="s">
        <v>730</v>
      </c>
      <c r="TWH6" s="142" t="s">
        <v>730</v>
      </c>
      <c r="TWI6" s="142" t="s">
        <v>730</v>
      </c>
      <c r="TWJ6" s="142" t="s">
        <v>730</v>
      </c>
      <c r="TWK6" s="142" t="s">
        <v>730</v>
      </c>
      <c r="TWL6" s="142" t="s">
        <v>730</v>
      </c>
      <c r="TWM6" s="142" t="s">
        <v>730</v>
      </c>
      <c r="TWN6" s="142" t="s">
        <v>730</v>
      </c>
      <c r="TWO6" s="142" t="s">
        <v>730</v>
      </c>
      <c r="TWP6" s="142" t="s">
        <v>730</v>
      </c>
      <c r="TWQ6" s="142" t="s">
        <v>730</v>
      </c>
      <c r="TWR6" s="142" t="s">
        <v>730</v>
      </c>
      <c r="TWS6" s="142" t="s">
        <v>730</v>
      </c>
      <c r="TWT6" s="142" t="s">
        <v>730</v>
      </c>
      <c r="TWU6" s="142" t="s">
        <v>730</v>
      </c>
      <c r="TWV6" s="142" t="s">
        <v>730</v>
      </c>
      <c r="TWW6" s="142" t="s">
        <v>730</v>
      </c>
      <c r="TWX6" s="142" t="s">
        <v>730</v>
      </c>
      <c r="TWY6" s="142" t="s">
        <v>730</v>
      </c>
      <c r="TWZ6" s="142" t="s">
        <v>730</v>
      </c>
      <c r="TXA6" s="142" t="s">
        <v>730</v>
      </c>
      <c r="TXB6" s="142" t="s">
        <v>730</v>
      </c>
      <c r="TXC6" s="142" t="s">
        <v>730</v>
      </c>
      <c r="TXD6" s="142" t="s">
        <v>730</v>
      </c>
      <c r="TXE6" s="142" t="s">
        <v>730</v>
      </c>
      <c r="TXF6" s="142" t="s">
        <v>730</v>
      </c>
      <c r="TXG6" s="142" t="s">
        <v>730</v>
      </c>
      <c r="TXH6" s="142" t="s">
        <v>730</v>
      </c>
      <c r="TXI6" s="142" t="s">
        <v>730</v>
      </c>
      <c r="TXJ6" s="142" t="s">
        <v>730</v>
      </c>
      <c r="TXK6" s="142" t="s">
        <v>730</v>
      </c>
      <c r="TXL6" s="142" t="s">
        <v>730</v>
      </c>
      <c r="TXM6" s="142" t="s">
        <v>730</v>
      </c>
      <c r="TXN6" s="142" t="s">
        <v>730</v>
      </c>
      <c r="TXO6" s="142" t="s">
        <v>730</v>
      </c>
      <c r="TXP6" s="142" t="s">
        <v>730</v>
      </c>
      <c r="TXQ6" s="142" t="s">
        <v>730</v>
      </c>
      <c r="TXR6" s="142" t="s">
        <v>730</v>
      </c>
      <c r="TXS6" s="142" t="s">
        <v>730</v>
      </c>
      <c r="TXT6" s="142" t="s">
        <v>730</v>
      </c>
      <c r="TXU6" s="142" t="s">
        <v>730</v>
      </c>
      <c r="TXV6" s="142" t="s">
        <v>730</v>
      </c>
      <c r="TXW6" s="142" t="s">
        <v>730</v>
      </c>
      <c r="TXX6" s="142" t="s">
        <v>730</v>
      </c>
      <c r="TXY6" s="142" t="s">
        <v>730</v>
      </c>
      <c r="TXZ6" s="142" t="s">
        <v>730</v>
      </c>
      <c r="TYA6" s="142" t="s">
        <v>730</v>
      </c>
      <c r="TYB6" s="142" t="s">
        <v>730</v>
      </c>
      <c r="TYC6" s="142" t="s">
        <v>730</v>
      </c>
      <c r="TYD6" s="142" t="s">
        <v>730</v>
      </c>
      <c r="TYE6" s="142" t="s">
        <v>730</v>
      </c>
      <c r="TYF6" s="142" t="s">
        <v>730</v>
      </c>
      <c r="TYG6" s="142" t="s">
        <v>730</v>
      </c>
      <c r="TYH6" s="142" t="s">
        <v>730</v>
      </c>
      <c r="TYI6" s="142" t="s">
        <v>730</v>
      </c>
      <c r="TYJ6" s="142" t="s">
        <v>730</v>
      </c>
      <c r="TYK6" s="142" t="s">
        <v>730</v>
      </c>
      <c r="TYL6" s="142" t="s">
        <v>730</v>
      </c>
      <c r="TYM6" s="142" t="s">
        <v>730</v>
      </c>
      <c r="TYN6" s="142" t="s">
        <v>730</v>
      </c>
      <c r="TYO6" s="142" t="s">
        <v>730</v>
      </c>
      <c r="TYP6" s="142" t="s">
        <v>730</v>
      </c>
      <c r="TYQ6" s="142" t="s">
        <v>730</v>
      </c>
      <c r="TYR6" s="142" t="s">
        <v>730</v>
      </c>
      <c r="TYS6" s="142" t="s">
        <v>730</v>
      </c>
      <c r="TYT6" s="142" t="s">
        <v>730</v>
      </c>
      <c r="TYU6" s="142" t="s">
        <v>730</v>
      </c>
      <c r="TYV6" s="142" t="s">
        <v>730</v>
      </c>
      <c r="TYW6" s="142" t="s">
        <v>730</v>
      </c>
      <c r="TYX6" s="142" t="s">
        <v>730</v>
      </c>
      <c r="TYY6" s="142" t="s">
        <v>730</v>
      </c>
      <c r="TYZ6" s="142" t="s">
        <v>730</v>
      </c>
      <c r="TZA6" s="142" t="s">
        <v>730</v>
      </c>
      <c r="TZB6" s="142" t="s">
        <v>730</v>
      </c>
      <c r="TZC6" s="142" t="s">
        <v>730</v>
      </c>
      <c r="TZD6" s="142" t="s">
        <v>730</v>
      </c>
      <c r="TZE6" s="142" t="s">
        <v>730</v>
      </c>
      <c r="TZF6" s="142" t="s">
        <v>730</v>
      </c>
      <c r="TZG6" s="142" t="s">
        <v>730</v>
      </c>
      <c r="TZH6" s="142" t="s">
        <v>730</v>
      </c>
      <c r="TZI6" s="142" t="s">
        <v>730</v>
      </c>
      <c r="TZJ6" s="142" t="s">
        <v>730</v>
      </c>
      <c r="TZK6" s="142" t="s">
        <v>730</v>
      </c>
      <c r="TZL6" s="142" t="s">
        <v>730</v>
      </c>
      <c r="TZM6" s="142" t="s">
        <v>730</v>
      </c>
      <c r="TZN6" s="142" t="s">
        <v>730</v>
      </c>
      <c r="TZO6" s="142" t="s">
        <v>730</v>
      </c>
      <c r="TZP6" s="142" t="s">
        <v>730</v>
      </c>
      <c r="TZQ6" s="142" t="s">
        <v>730</v>
      </c>
      <c r="TZR6" s="142" t="s">
        <v>730</v>
      </c>
      <c r="TZS6" s="142" t="s">
        <v>730</v>
      </c>
      <c r="TZT6" s="142" t="s">
        <v>730</v>
      </c>
      <c r="TZU6" s="142" t="s">
        <v>730</v>
      </c>
      <c r="TZV6" s="142" t="s">
        <v>730</v>
      </c>
      <c r="TZW6" s="142" t="s">
        <v>730</v>
      </c>
      <c r="TZX6" s="142" t="s">
        <v>730</v>
      </c>
      <c r="TZY6" s="142" t="s">
        <v>730</v>
      </c>
      <c r="TZZ6" s="142" t="s">
        <v>730</v>
      </c>
      <c r="UAA6" s="142" t="s">
        <v>730</v>
      </c>
      <c r="UAB6" s="142" t="s">
        <v>730</v>
      </c>
      <c r="UAC6" s="142" t="s">
        <v>730</v>
      </c>
      <c r="UAD6" s="142" t="s">
        <v>730</v>
      </c>
      <c r="UAE6" s="142" t="s">
        <v>730</v>
      </c>
      <c r="UAF6" s="142" t="s">
        <v>730</v>
      </c>
      <c r="UAG6" s="142" t="s">
        <v>730</v>
      </c>
      <c r="UAH6" s="142" t="s">
        <v>730</v>
      </c>
      <c r="UAI6" s="142" t="s">
        <v>730</v>
      </c>
      <c r="UAJ6" s="142" t="s">
        <v>730</v>
      </c>
      <c r="UAK6" s="142" t="s">
        <v>730</v>
      </c>
      <c r="UAL6" s="142" t="s">
        <v>730</v>
      </c>
      <c r="UAM6" s="142" t="s">
        <v>730</v>
      </c>
      <c r="UAN6" s="142" t="s">
        <v>730</v>
      </c>
      <c r="UAO6" s="142" t="s">
        <v>730</v>
      </c>
      <c r="UAP6" s="142" t="s">
        <v>730</v>
      </c>
      <c r="UAQ6" s="142" t="s">
        <v>730</v>
      </c>
      <c r="UAR6" s="142" t="s">
        <v>730</v>
      </c>
      <c r="UAS6" s="142" t="s">
        <v>730</v>
      </c>
      <c r="UAT6" s="142" t="s">
        <v>730</v>
      </c>
      <c r="UAU6" s="142" t="s">
        <v>730</v>
      </c>
      <c r="UAV6" s="142" t="s">
        <v>730</v>
      </c>
      <c r="UAW6" s="142" t="s">
        <v>730</v>
      </c>
      <c r="UAX6" s="142" t="s">
        <v>730</v>
      </c>
      <c r="UAY6" s="142" t="s">
        <v>730</v>
      </c>
      <c r="UAZ6" s="142" t="s">
        <v>730</v>
      </c>
      <c r="UBA6" s="142" t="s">
        <v>730</v>
      </c>
      <c r="UBB6" s="142" t="s">
        <v>730</v>
      </c>
      <c r="UBC6" s="142" t="s">
        <v>730</v>
      </c>
      <c r="UBD6" s="142" t="s">
        <v>730</v>
      </c>
      <c r="UBE6" s="142" t="s">
        <v>730</v>
      </c>
      <c r="UBF6" s="142" t="s">
        <v>730</v>
      </c>
      <c r="UBG6" s="142" t="s">
        <v>730</v>
      </c>
      <c r="UBH6" s="142" t="s">
        <v>730</v>
      </c>
      <c r="UBI6" s="142" t="s">
        <v>730</v>
      </c>
      <c r="UBJ6" s="142" t="s">
        <v>730</v>
      </c>
      <c r="UBK6" s="142" t="s">
        <v>730</v>
      </c>
      <c r="UBL6" s="142" t="s">
        <v>730</v>
      </c>
      <c r="UBM6" s="142" t="s">
        <v>730</v>
      </c>
      <c r="UBN6" s="142" t="s">
        <v>730</v>
      </c>
      <c r="UBO6" s="142" t="s">
        <v>730</v>
      </c>
      <c r="UBP6" s="142" t="s">
        <v>730</v>
      </c>
      <c r="UBQ6" s="142" t="s">
        <v>730</v>
      </c>
      <c r="UBR6" s="142" t="s">
        <v>730</v>
      </c>
      <c r="UBS6" s="142" t="s">
        <v>730</v>
      </c>
      <c r="UBT6" s="142" t="s">
        <v>730</v>
      </c>
      <c r="UBU6" s="142" t="s">
        <v>730</v>
      </c>
      <c r="UBV6" s="142" t="s">
        <v>730</v>
      </c>
      <c r="UBW6" s="142" t="s">
        <v>730</v>
      </c>
      <c r="UBX6" s="142" t="s">
        <v>730</v>
      </c>
      <c r="UBY6" s="142" t="s">
        <v>730</v>
      </c>
      <c r="UBZ6" s="142" t="s">
        <v>730</v>
      </c>
      <c r="UCA6" s="142" t="s">
        <v>730</v>
      </c>
      <c r="UCB6" s="142" t="s">
        <v>730</v>
      </c>
      <c r="UCC6" s="142" t="s">
        <v>730</v>
      </c>
      <c r="UCD6" s="142" t="s">
        <v>730</v>
      </c>
      <c r="UCE6" s="142" t="s">
        <v>730</v>
      </c>
      <c r="UCF6" s="142" t="s">
        <v>730</v>
      </c>
      <c r="UCG6" s="142" t="s">
        <v>730</v>
      </c>
      <c r="UCH6" s="142" t="s">
        <v>730</v>
      </c>
      <c r="UCI6" s="142" t="s">
        <v>730</v>
      </c>
      <c r="UCJ6" s="142" t="s">
        <v>730</v>
      </c>
      <c r="UCK6" s="142" t="s">
        <v>730</v>
      </c>
      <c r="UCL6" s="142" t="s">
        <v>730</v>
      </c>
      <c r="UCM6" s="142" t="s">
        <v>730</v>
      </c>
      <c r="UCN6" s="142" t="s">
        <v>730</v>
      </c>
      <c r="UCO6" s="142" t="s">
        <v>730</v>
      </c>
      <c r="UCP6" s="142" t="s">
        <v>730</v>
      </c>
      <c r="UCQ6" s="142" t="s">
        <v>730</v>
      </c>
      <c r="UCR6" s="142" t="s">
        <v>730</v>
      </c>
      <c r="UCS6" s="142" t="s">
        <v>730</v>
      </c>
      <c r="UCT6" s="142" t="s">
        <v>730</v>
      </c>
      <c r="UCU6" s="142" t="s">
        <v>730</v>
      </c>
      <c r="UCV6" s="142" t="s">
        <v>730</v>
      </c>
      <c r="UCW6" s="142" t="s">
        <v>730</v>
      </c>
      <c r="UCX6" s="142" t="s">
        <v>730</v>
      </c>
      <c r="UCY6" s="142" t="s">
        <v>730</v>
      </c>
      <c r="UCZ6" s="142" t="s">
        <v>730</v>
      </c>
      <c r="UDA6" s="142" t="s">
        <v>730</v>
      </c>
      <c r="UDB6" s="142" t="s">
        <v>730</v>
      </c>
      <c r="UDC6" s="142" t="s">
        <v>730</v>
      </c>
      <c r="UDD6" s="142" t="s">
        <v>730</v>
      </c>
      <c r="UDE6" s="142" t="s">
        <v>730</v>
      </c>
      <c r="UDF6" s="142" t="s">
        <v>730</v>
      </c>
      <c r="UDG6" s="142" t="s">
        <v>730</v>
      </c>
      <c r="UDH6" s="142" t="s">
        <v>730</v>
      </c>
      <c r="UDI6" s="142" t="s">
        <v>730</v>
      </c>
      <c r="UDJ6" s="142" t="s">
        <v>730</v>
      </c>
      <c r="UDK6" s="142" t="s">
        <v>730</v>
      </c>
      <c r="UDL6" s="142" t="s">
        <v>730</v>
      </c>
      <c r="UDM6" s="142" t="s">
        <v>730</v>
      </c>
      <c r="UDN6" s="142" t="s">
        <v>730</v>
      </c>
      <c r="UDO6" s="142" t="s">
        <v>730</v>
      </c>
      <c r="UDP6" s="142" t="s">
        <v>730</v>
      </c>
      <c r="UDQ6" s="142" t="s">
        <v>730</v>
      </c>
      <c r="UDR6" s="142" t="s">
        <v>730</v>
      </c>
      <c r="UDS6" s="142" t="s">
        <v>730</v>
      </c>
      <c r="UDT6" s="142" t="s">
        <v>730</v>
      </c>
      <c r="UDU6" s="142" t="s">
        <v>730</v>
      </c>
      <c r="UDV6" s="142" t="s">
        <v>730</v>
      </c>
      <c r="UDW6" s="142" t="s">
        <v>730</v>
      </c>
      <c r="UDX6" s="142" t="s">
        <v>730</v>
      </c>
      <c r="UDY6" s="142" t="s">
        <v>730</v>
      </c>
      <c r="UDZ6" s="142" t="s">
        <v>730</v>
      </c>
      <c r="UEA6" s="142" t="s">
        <v>730</v>
      </c>
      <c r="UEB6" s="142" t="s">
        <v>730</v>
      </c>
      <c r="UEC6" s="142" t="s">
        <v>730</v>
      </c>
      <c r="UED6" s="142" t="s">
        <v>730</v>
      </c>
      <c r="UEE6" s="142" t="s">
        <v>730</v>
      </c>
      <c r="UEF6" s="142" t="s">
        <v>730</v>
      </c>
      <c r="UEG6" s="142" t="s">
        <v>730</v>
      </c>
      <c r="UEH6" s="142" t="s">
        <v>730</v>
      </c>
      <c r="UEI6" s="142" t="s">
        <v>730</v>
      </c>
      <c r="UEJ6" s="142" t="s">
        <v>730</v>
      </c>
      <c r="UEK6" s="142" t="s">
        <v>730</v>
      </c>
      <c r="UEL6" s="142" t="s">
        <v>730</v>
      </c>
      <c r="UEM6" s="142" t="s">
        <v>730</v>
      </c>
      <c r="UEN6" s="142" t="s">
        <v>730</v>
      </c>
      <c r="UEO6" s="142" t="s">
        <v>730</v>
      </c>
      <c r="UEP6" s="142" t="s">
        <v>730</v>
      </c>
      <c r="UEQ6" s="142" t="s">
        <v>730</v>
      </c>
      <c r="UER6" s="142" t="s">
        <v>730</v>
      </c>
      <c r="UES6" s="142" t="s">
        <v>730</v>
      </c>
      <c r="UET6" s="142" t="s">
        <v>730</v>
      </c>
      <c r="UEU6" s="142" t="s">
        <v>730</v>
      </c>
      <c r="UEV6" s="142" t="s">
        <v>730</v>
      </c>
      <c r="UEW6" s="142" t="s">
        <v>730</v>
      </c>
      <c r="UEX6" s="142" t="s">
        <v>730</v>
      </c>
      <c r="UEY6" s="142" t="s">
        <v>730</v>
      </c>
      <c r="UEZ6" s="142" t="s">
        <v>730</v>
      </c>
      <c r="UFA6" s="142" t="s">
        <v>730</v>
      </c>
      <c r="UFB6" s="142" t="s">
        <v>730</v>
      </c>
      <c r="UFC6" s="142" t="s">
        <v>730</v>
      </c>
      <c r="UFD6" s="142" t="s">
        <v>730</v>
      </c>
      <c r="UFE6" s="142" t="s">
        <v>730</v>
      </c>
      <c r="UFF6" s="142" t="s">
        <v>730</v>
      </c>
      <c r="UFG6" s="142" t="s">
        <v>730</v>
      </c>
      <c r="UFH6" s="142" t="s">
        <v>730</v>
      </c>
      <c r="UFI6" s="142" t="s">
        <v>730</v>
      </c>
      <c r="UFJ6" s="142" t="s">
        <v>730</v>
      </c>
      <c r="UFK6" s="142" t="s">
        <v>730</v>
      </c>
      <c r="UFL6" s="142" t="s">
        <v>730</v>
      </c>
      <c r="UFM6" s="142" t="s">
        <v>730</v>
      </c>
      <c r="UFN6" s="142" t="s">
        <v>730</v>
      </c>
      <c r="UFO6" s="142" t="s">
        <v>730</v>
      </c>
      <c r="UFP6" s="142" t="s">
        <v>730</v>
      </c>
      <c r="UFQ6" s="142" t="s">
        <v>730</v>
      </c>
      <c r="UFR6" s="142" t="s">
        <v>730</v>
      </c>
      <c r="UFS6" s="142" t="s">
        <v>730</v>
      </c>
      <c r="UFT6" s="142" t="s">
        <v>730</v>
      </c>
      <c r="UFU6" s="142" t="s">
        <v>730</v>
      </c>
      <c r="UFV6" s="142" t="s">
        <v>730</v>
      </c>
      <c r="UFW6" s="142" t="s">
        <v>730</v>
      </c>
      <c r="UFX6" s="142" t="s">
        <v>730</v>
      </c>
      <c r="UFY6" s="142" t="s">
        <v>730</v>
      </c>
      <c r="UFZ6" s="142" t="s">
        <v>730</v>
      </c>
      <c r="UGA6" s="142" t="s">
        <v>730</v>
      </c>
      <c r="UGB6" s="142" t="s">
        <v>730</v>
      </c>
      <c r="UGC6" s="142" t="s">
        <v>730</v>
      </c>
      <c r="UGD6" s="142" t="s">
        <v>730</v>
      </c>
      <c r="UGE6" s="142" t="s">
        <v>730</v>
      </c>
      <c r="UGF6" s="142" t="s">
        <v>730</v>
      </c>
      <c r="UGG6" s="142" t="s">
        <v>730</v>
      </c>
      <c r="UGH6" s="142" t="s">
        <v>730</v>
      </c>
      <c r="UGI6" s="142" t="s">
        <v>730</v>
      </c>
      <c r="UGJ6" s="142" t="s">
        <v>730</v>
      </c>
      <c r="UGK6" s="142" t="s">
        <v>730</v>
      </c>
      <c r="UGL6" s="142" t="s">
        <v>730</v>
      </c>
      <c r="UGM6" s="142" t="s">
        <v>730</v>
      </c>
      <c r="UGN6" s="142" t="s">
        <v>730</v>
      </c>
      <c r="UGO6" s="142" t="s">
        <v>730</v>
      </c>
      <c r="UGP6" s="142" t="s">
        <v>730</v>
      </c>
      <c r="UGQ6" s="142" t="s">
        <v>730</v>
      </c>
      <c r="UGR6" s="142" t="s">
        <v>730</v>
      </c>
      <c r="UGS6" s="142" t="s">
        <v>730</v>
      </c>
      <c r="UGT6" s="142" t="s">
        <v>730</v>
      </c>
      <c r="UGU6" s="142" t="s">
        <v>730</v>
      </c>
      <c r="UGV6" s="142" t="s">
        <v>730</v>
      </c>
      <c r="UGW6" s="142" t="s">
        <v>730</v>
      </c>
      <c r="UGX6" s="142" t="s">
        <v>730</v>
      </c>
      <c r="UGY6" s="142" t="s">
        <v>730</v>
      </c>
      <c r="UGZ6" s="142" t="s">
        <v>730</v>
      </c>
      <c r="UHA6" s="142" t="s">
        <v>730</v>
      </c>
      <c r="UHB6" s="142" t="s">
        <v>730</v>
      </c>
      <c r="UHC6" s="142" t="s">
        <v>730</v>
      </c>
      <c r="UHD6" s="142" t="s">
        <v>730</v>
      </c>
      <c r="UHE6" s="142" t="s">
        <v>730</v>
      </c>
      <c r="UHF6" s="142" t="s">
        <v>730</v>
      </c>
      <c r="UHG6" s="142" t="s">
        <v>730</v>
      </c>
      <c r="UHH6" s="142" t="s">
        <v>730</v>
      </c>
      <c r="UHI6" s="142" t="s">
        <v>730</v>
      </c>
      <c r="UHJ6" s="142" t="s">
        <v>730</v>
      </c>
      <c r="UHK6" s="142" t="s">
        <v>730</v>
      </c>
      <c r="UHL6" s="142" t="s">
        <v>730</v>
      </c>
      <c r="UHM6" s="142" t="s">
        <v>730</v>
      </c>
      <c r="UHN6" s="142" t="s">
        <v>730</v>
      </c>
      <c r="UHO6" s="142" t="s">
        <v>730</v>
      </c>
      <c r="UHP6" s="142" t="s">
        <v>730</v>
      </c>
      <c r="UHQ6" s="142" t="s">
        <v>730</v>
      </c>
      <c r="UHR6" s="142" t="s">
        <v>730</v>
      </c>
      <c r="UHS6" s="142" t="s">
        <v>730</v>
      </c>
      <c r="UHT6" s="142" t="s">
        <v>730</v>
      </c>
      <c r="UHU6" s="142" t="s">
        <v>730</v>
      </c>
      <c r="UHV6" s="142" t="s">
        <v>730</v>
      </c>
      <c r="UHW6" s="142" t="s">
        <v>730</v>
      </c>
      <c r="UHX6" s="142" t="s">
        <v>730</v>
      </c>
      <c r="UHY6" s="142" t="s">
        <v>730</v>
      </c>
      <c r="UHZ6" s="142" t="s">
        <v>730</v>
      </c>
      <c r="UIA6" s="142" t="s">
        <v>730</v>
      </c>
      <c r="UIB6" s="142" t="s">
        <v>730</v>
      </c>
      <c r="UIC6" s="142" t="s">
        <v>730</v>
      </c>
      <c r="UID6" s="142" t="s">
        <v>730</v>
      </c>
      <c r="UIE6" s="142" t="s">
        <v>730</v>
      </c>
      <c r="UIF6" s="142" t="s">
        <v>730</v>
      </c>
      <c r="UIG6" s="142" t="s">
        <v>730</v>
      </c>
      <c r="UIH6" s="142" t="s">
        <v>730</v>
      </c>
      <c r="UII6" s="142" t="s">
        <v>730</v>
      </c>
      <c r="UIJ6" s="142" t="s">
        <v>730</v>
      </c>
      <c r="UIK6" s="142" t="s">
        <v>730</v>
      </c>
      <c r="UIL6" s="142" t="s">
        <v>730</v>
      </c>
      <c r="UIM6" s="142" t="s">
        <v>730</v>
      </c>
      <c r="UIN6" s="142" t="s">
        <v>730</v>
      </c>
      <c r="UIO6" s="142" t="s">
        <v>730</v>
      </c>
      <c r="UIP6" s="142" t="s">
        <v>730</v>
      </c>
      <c r="UIQ6" s="142" t="s">
        <v>730</v>
      </c>
      <c r="UIR6" s="142" t="s">
        <v>730</v>
      </c>
      <c r="UIS6" s="142" t="s">
        <v>730</v>
      </c>
      <c r="UIT6" s="142" t="s">
        <v>730</v>
      </c>
      <c r="UIU6" s="142" t="s">
        <v>730</v>
      </c>
      <c r="UIV6" s="142" t="s">
        <v>730</v>
      </c>
      <c r="UIW6" s="142" t="s">
        <v>730</v>
      </c>
      <c r="UIX6" s="142" t="s">
        <v>730</v>
      </c>
      <c r="UIY6" s="142" t="s">
        <v>730</v>
      </c>
      <c r="UIZ6" s="142" t="s">
        <v>730</v>
      </c>
      <c r="UJA6" s="142" t="s">
        <v>730</v>
      </c>
      <c r="UJB6" s="142" t="s">
        <v>730</v>
      </c>
      <c r="UJC6" s="142" t="s">
        <v>730</v>
      </c>
      <c r="UJD6" s="142" t="s">
        <v>730</v>
      </c>
      <c r="UJE6" s="142" t="s">
        <v>730</v>
      </c>
      <c r="UJF6" s="142" t="s">
        <v>730</v>
      </c>
      <c r="UJG6" s="142" t="s">
        <v>730</v>
      </c>
      <c r="UJH6" s="142" t="s">
        <v>730</v>
      </c>
      <c r="UJI6" s="142" t="s">
        <v>730</v>
      </c>
      <c r="UJJ6" s="142" t="s">
        <v>730</v>
      </c>
      <c r="UJK6" s="142" t="s">
        <v>730</v>
      </c>
      <c r="UJL6" s="142" t="s">
        <v>730</v>
      </c>
      <c r="UJM6" s="142" t="s">
        <v>730</v>
      </c>
      <c r="UJN6" s="142" t="s">
        <v>730</v>
      </c>
      <c r="UJO6" s="142" t="s">
        <v>730</v>
      </c>
      <c r="UJP6" s="142" t="s">
        <v>730</v>
      </c>
      <c r="UJQ6" s="142" t="s">
        <v>730</v>
      </c>
      <c r="UJR6" s="142" t="s">
        <v>730</v>
      </c>
      <c r="UJS6" s="142" t="s">
        <v>730</v>
      </c>
      <c r="UJT6" s="142" t="s">
        <v>730</v>
      </c>
      <c r="UJU6" s="142" t="s">
        <v>730</v>
      </c>
      <c r="UJV6" s="142" t="s">
        <v>730</v>
      </c>
      <c r="UJW6" s="142" t="s">
        <v>730</v>
      </c>
      <c r="UJX6" s="142" t="s">
        <v>730</v>
      </c>
      <c r="UJY6" s="142" t="s">
        <v>730</v>
      </c>
      <c r="UJZ6" s="142" t="s">
        <v>730</v>
      </c>
      <c r="UKA6" s="142" t="s">
        <v>730</v>
      </c>
      <c r="UKB6" s="142" t="s">
        <v>730</v>
      </c>
      <c r="UKC6" s="142" t="s">
        <v>730</v>
      </c>
      <c r="UKD6" s="142" t="s">
        <v>730</v>
      </c>
      <c r="UKE6" s="142" t="s">
        <v>730</v>
      </c>
      <c r="UKF6" s="142" t="s">
        <v>730</v>
      </c>
      <c r="UKG6" s="142" t="s">
        <v>730</v>
      </c>
      <c r="UKH6" s="142" t="s">
        <v>730</v>
      </c>
      <c r="UKI6" s="142" t="s">
        <v>730</v>
      </c>
      <c r="UKJ6" s="142" t="s">
        <v>730</v>
      </c>
      <c r="UKK6" s="142" t="s">
        <v>730</v>
      </c>
      <c r="UKL6" s="142" t="s">
        <v>730</v>
      </c>
      <c r="UKM6" s="142" t="s">
        <v>730</v>
      </c>
      <c r="UKN6" s="142" t="s">
        <v>730</v>
      </c>
      <c r="UKO6" s="142" t="s">
        <v>730</v>
      </c>
      <c r="UKP6" s="142" t="s">
        <v>730</v>
      </c>
      <c r="UKQ6" s="142" t="s">
        <v>730</v>
      </c>
      <c r="UKR6" s="142" t="s">
        <v>730</v>
      </c>
      <c r="UKS6" s="142" t="s">
        <v>730</v>
      </c>
      <c r="UKT6" s="142" t="s">
        <v>730</v>
      </c>
      <c r="UKU6" s="142" t="s">
        <v>730</v>
      </c>
      <c r="UKV6" s="142" t="s">
        <v>730</v>
      </c>
      <c r="UKW6" s="142" t="s">
        <v>730</v>
      </c>
      <c r="UKX6" s="142" t="s">
        <v>730</v>
      </c>
      <c r="UKY6" s="142" t="s">
        <v>730</v>
      </c>
      <c r="UKZ6" s="142" t="s">
        <v>730</v>
      </c>
      <c r="ULA6" s="142" t="s">
        <v>730</v>
      </c>
      <c r="ULB6" s="142" t="s">
        <v>730</v>
      </c>
      <c r="ULC6" s="142" t="s">
        <v>730</v>
      </c>
      <c r="ULD6" s="142" t="s">
        <v>730</v>
      </c>
      <c r="ULE6" s="142" t="s">
        <v>730</v>
      </c>
      <c r="ULF6" s="142" t="s">
        <v>730</v>
      </c>
      <c r="ULG6" s="142" t="s">
        <v>730</v>
      </c>
      <c r="ULH6" s="142" t="s">
        <v>730</v>
      </c>
      <c r="ULI6" s="142" t="s">
        <v>730</v>
      </c>
      <c r="ULJ6" s="142" t="s">
        <v>730</v>
      </c>
      <c r="ULK6" s="142" t="s">
        <v>730</v>
      </c>
      <c r="ULL6" s="142" t="s">
        <v>730</v>
      </c>
      <c r="ULM6" s="142" t="s">
        <v>730</v>
      </c>
      <c r="ULN6" s="142" t="s">
        <v>730</v>
      </c>
      <c r="ULO6" s="142" t="s">
        <v>730</v>
      </c>
      <c r="ULP6" s="142" t="s">
        <v>730</v>
      </c>
      <c r="ULQ6" s="142" t="s">
        <v>730</v>
      </c>
      <c r="ULR6" s="142" t="s">
        <v>730</v>
      </c>
      <c r="ULS6" s="142" t="s">
        <v>730</v>
      </c>
      <c r="ULT6" s="142" t="s">
        <v>730</v>
      </c>
      <c r="ULU6" s="142" t="s">
        <v>730</v>
      </c>
      <c r="ULV6" s="142" t="s">
        <v>730</v>
      </c>
      <c r="ULW6" s="142" t="s">
        <v>730</v>
      </c>
      <c r="ULX6" s="142" t="s">
        <v>730</v>
      </c>
      <c r="ULY6" s="142" t="s">
        <v>730</v>
      </c>
      <c r="ULZ6" s="142" t="s">
        <v>730</v>
      </c>
      <c r="UMA6" s="142" t="s">
        <v>730</v>
      </c>
      <c r="UMB6" s="142" t="s">
        <v>730</v>
      </c>
      <c r="UMC6" s="142" t="s">
        <v>730</v>
      </c>
      <c r="UMD6" s="142" t="s">
        <v>730</v>
      </c>
      <c r="UME6" s="142" t="s">
        <v>730</v>
      </c>
      <c r="UMF6" s="142" t="s">
        <v>730</v>
      </c>
      <c r="UMG6" s="142" t="s">
        <v>730</v>
      </c>
      <c r="UMH6" s="142" t="s">
        <v>730</v>
      </c>
      <c r="UMI6" s="142" t="s">
        <v>730</v>
      </c>
      <c r="UMJ6" s="142" t="s">
        <v>730</v>
      </c>
      <c r="UMK6" s="142" t="s">
        <v>730</v>
      </c>
      <c r="UML6" s="142" t="s">
        <v>730</v>
      </c>
      <c r="UMM6" s="142" t="s">
        <v>730</v>
      </c>
      <c r="UMN6" s="142" t="s">
        <v>730</v>
      </c>
      <c r="UMO6" s="142" t="s">
        <v>730</v>
      </c>
      <c r="UMP6" s="142" t="s">
        <v>730</v>
      </c>
      <c r="UMQ6" s="142" t="s">
        <v>730</v>
      </c>
      <c r="UMR6" s="142" t="s">
        <v>730</v>
      </c>
      <c r="UMS6" s="142" t="s">
        <v>730</v>
      </c>
      <c r="UMT6" s="142" t="s">
        <v>730</v>
      </c>
      <c r="UMU6" s="142" t="s">
        <v>730</v>
      </c>
      <c r="UMV6" s="142" t="s">
        <v>730</v>
      </c>
      <c r="UMW6" s="142" t="s">
        <v>730</v>
      </c>
      <c r="UMX6" s="142" t="s">
        <v>730</v>
      </c>
      <c r="UMY6" s="142" t="s">
        <v>730</v>
      </c>
      <c r="UMZ6" s="142" t="s">
        <v>730</v>
      </c>
      <c r="UNA6" s="142" t="s">
        <v>730</v>
      </c>
      <c r="UNB6" s="142" t="s">
        <v>730</v>
      </c>
      <c r="UNC6" s="142" t="s">
        <v>730</v>
      </c>
      <c r="UND6" s="142" t="s">
        <v>730</v>
      </c>
      <c r="UNE6" s="142" t="s">
        <v>730</v>
      </c>
      <c r="UNF6" s="142" t="s">
        <v>730</v>
      </c>
      <c r="UNG6" s="142" t="s">
        <v>730</v>
      </c>
      <c r="UNH6" s="142" t="s">
        <v>730</v>
      </c>
      <c r="UNI6" s="142" t="s">
        <v>730</v>
      </c>
      <c r="UNJ6" s="142" t="s">
        <v>730</v>
      </c>
      <c r="UNK6" s="142" t="s">
        <v>730</v>
      </c>
      <c r="UNL6" s="142" t="s">
        <v>730</v>
      </c>
      <c r="UNM6" s="142" t="s">
        <v>730</v>
      </c>
      <c r="UNN6" s="142" t="s">
        <v>730</v>
      </c>
      <c r="UNO6" s="142" t="s">
        <v>730</v>
      </c>
      <c r="UNP6" s="142" t="s">
        <v>730</v>
      </c>
      <c r="UNQ6" s="142" t="s">
        <v>730</v>
      </c>
      <c r="UNR6" s="142" t="s">
        <v>730</v>
      </c>
      <c r="UNS6" s="142" t="s">
        <v>730</v>
      </c>
      <c r="UNT6" s="142" t="s">
        <v>730</v>
      </c>
      <c r="UNU6" s="142" t="s">
        <v>730</v>
      </c>
      <c r="UNV6" s="142" t="s">
        <v>730</v>
      </c>
      <c r="UNW6" s="142" t="s">
        <v>730</v>
      </c>
      <c r="UNX6" s="142" t="s">
        <v>730</v>
      </c>
      <c r="UNY6" s="142" t="s">
        <v>730</v>
      </c>
      <c r="UNZ6" s="142" t="s">
        <v>730</v>
      </c>
      <c r="UOA6" s="142" t="s">
        <v>730</v>
      </c>
      <c r="UOB6" s="142" t="s">
        <v>730</v>
      </c>
      <c r="UOC6" s="142" t="s">
        <v>730</v>
      </c>
      <c r="UOD6" s="142" t="s">
        <v>730</v>
      </c>
      <c r="UOE6" s="142" t="s">
        <v>730</v>
      </c>
      <c r="UOF6" s="142" t="s">
        <v>730</v>
      </c>
      <c r="UOG6" s="142" t="s">
        <v>730</v>
      </c>
      <c r="UOH6" s="142" t="s">
        <v>730</v>
      </c>
      <c r="UOI6" s="142" t="s">
        <v>730</v>
      </c>
      <c r="UOJ6" s="142" t="s">
        <v>730</v>
      </c>
      <c r="UOK6" s="142" t="s">
        <v>730</v>
      </c>
      <c r="UOL6" s="142" t="s">
        <v>730</v>
      </c>
      <c r="UOM6" s="142" t="s">
        <v>730</v>
      </c>
      <c r="UON6" s="142" t="s">
        <v>730</v>
      </c>
      <c r="UOO6" s="142" t="s">
        <v>730</v>
      </c>
      <c r="UOP6" s="142" t="s">
        <v>730</v>
      </c>
      <c r="UOQ6" s="142" t="s">
        <v>730</v>
      </c>
      <c r="UOR6" s="142" t="s">
        <v>730</v>
      </c>
      <c r="UOS6" s="142" t="s">
        <v>730</v>
      </c>
      <c r="UOT6" s="142" t="s">
        <v>730</v>
      </c>
      <c r="UOU6" s="142" t="s">
        <v>730</v>
      </c>
      <c r="UOV6" s="142" t="s">
        <v>730</v>
      </c>
      <c r="UOW6" s="142" t="s">
        <v>730</v>
      </c>
      <c r="UOX6" s="142" t="s">
        <v>730</v>
      </c>
      <c r="UOY6" s="142" t="s">
        <v>730</v>
      </c>
      <c r="UOZ6" s="142" t="s">
        <v>730</v>
      </c>
      <c r="UPA6" s="142" t="s">
        <v>730</v>
      </c>
      <c r="UPB6" s="142" t="s">
        <v>730</v>
      </c>
      <c r="UPC6" s="142" t="s">
        <v>730</v>
      </c>
      <c r="UPD6" s="142" t="s">
        <v>730</v>
      </c>
      <c r="UPE6" s="142" t="s">
        <v>730</v>
      </c>
      <c r="UPF6" s="142" t="s">
        <v>730</v>
      </c>
      <c r="UPG6" s="142" t="s">
        <v>730</v>
      </c>
      <c r="UPH6" s="142" t="s">
        <v>730</v>
      </c>
      <c r="UPI6" s="142" t="s">
        <v>730</v>
      </c>
      <c r="UPJ6" s="142" t="s">
        <v>730</v>
      </c>
      <c r="UPK6" s="142" t="s">
        <v>730</v>
      </c>
      <c r="UPL6" s="142" t="s">
        <v>730</v>
      </c>
      <c r="UPM6" s="142" t="s">
        <v>730</v>
      </c>
      <c r="UPN6" s="142" t="s">
        <v>730</v>
      </c>
      <c r="UPO6" s="142" t="s">
        <v>730</v>
      </c>
      <c r="UPP6" s="142" t="s">
        <v>730</v>
      </c>
      <c r="UPQ6" s="142" t="s">
        <v>730</v>
      </c>
      <c r="UPR6" s="142" t="s">
        <v>730</v>
      </c>
      <c r="UPS6" s="142" t="s">
        <v>730</v>
      </c>
      <c r="UPT6" s="142" t="s">
        <v>730</v>
      </c>
      <c r="UPU6" s="142" t="s">
        <v>730</v>
      </c>
      <c r="UPV6" s="142" t="s">
        <v>730</v>
      </c>
      <c r="UPW6" s="142" t="s">
        <v>730</v>
      </c>
      <c r="UPX6" s="142" t="s">
        <v>730</v>
      </c>
      <c r="UPY6" s="142" t="s">
        <v>730</v>
      </c>
      <c r="UPZ6" s="142" t="s">
        <v>730</v>
      </c>
      <c r="UQA6" s="142" t="s">
        <v>730</v>
      </c>
      <c r="UQB6" s="142" t="s">
        <v>730</v>
      </c>
      <c r="UQC6" s="142" t="s">
        <v>730</v>
      </c>
      <c r="UQD6" s="142" t="s">
        <v>730</v>
      </c>
      <c r="UQE6" s="142" t="s">
        <v>730</v>
      </c>
      <c r="UQF6" s="142" t="s">
        <v>730</v>
      </c>
      <c r="UQG6" s="142" t="s">
        <v>730</v>
      </c>
      <c r="UQH6" s="142" t="s">
        <v>730</v>
      </c>
      <c r="UQI6" s="142" t="s">
        <v>730</v>
      </c>
      <c r="UQJ6" s="142" t="s">
        <v>730</v>
      </c>
      <c r="UQK6" s="142" t="s">
        <v>730</v>
      </c>
      <c r="UQL6" s="142" t="s">
        <v>730</v>
      </c>
      <c r="UQM6" s="142" t="s">
        <v>730</v>
      </c>
      <c r="UQN6" s="142" t="s">
        <v>730</v>
      </c>
      <c r="UQO6" s="142" t="s">
        <v>730</v>
      </c>
      <c r="UQP6" s="142" t="s">
        <v>730</v>
      </c>
      <c r="UQQ6" s="142" t="s">
        <v>730</v>
      </c>
      <c r="UQR6" s="142" t="s">
        <v>730</v>
      </c>
      <c r="UQS6" s="142" t="s">
        <v>730</v>
      </c>
      <c r="UQT6" s="142" t="s">
        <v>730</v>
      </c>
      <c r="UQU6" s="142" t="s">
        <v>730</v>
      </c>
      <c r="UQV6" s="142" t="s">
        <v>730</v>
      </c>
      <c r="UQW6" s="142" t="s">
        <v>730</v>
      </c>
      <c r="UQX6" s="142" t="s">
        <v>730</v>
      </c>
      <c r="UQY6" s="142" t="s">
        <v>730</v>
      </c>
      <c r="UQZ6" s="142" t="s">
        <v>730</v>
      </c>
      <c r="URA6" s="142" t="s">
        <v>730</v>
      </c>
      <c r="URB6" s="142" t="s">
        <v>730</v>
      </c>
      <c r="URC6" s="142" t="s">
        <v>730</v>
      </c>
      <c r="URD6" s="142" t="s">
        <v>730</v>
      </c>
      <c r="URE6" s="142" t="s">
        <v>730</v>
      </c>
      <c r="URF6" s="142" t="s">
        <v>730</v>
      </c>
      <c r="URG6" s="142" t="s">
        <v>730</v>
      </c>
      <c r="URH6" s="142" t="s">
        <v>730</v>
      </c>
      <c r="URI6" s="142" t="s">
        <v>730</v>
      </c>
      <c r="URJ6" s="142" t="s">
        <v>730</v>
      </c>
      <c r="URK6" s="142" t="s">
        <v>730</v>
      </c>
      <c r="URL6" s="142" t="s">
        <v>730</v>
      </c>
      <c r="URM6" s="142" t="s">
        <v>730</v>
      </c>
      <c r="URN6" s="142" t="s">
        <v>730</v>
      </c>
      <c r="URO6" s="142" t="s">
        <v>730</v>
      </c>
      <c r="URP6" s="142" t="s">
        <v>730</v>
      </c>
      <c r="URQ6" s="142" t="s">
        <v>730</v>
      </c>
      <c r="URR6" s="142" t="s">
        <v>730</v>
      </c>
      <c r="URS6" s="142" t="s">
        <v>730</v>
      </c>
      <c r="URT6" s="142" t="s">
        <v>730</v>
      </c>
      <c r="URU6" s="142" t="s">
        <v>730</v>
      </c>
      <c r="URV6" s="142" t="s">
        <v>730</v>
      </c>
      <c r="URW6" s="142" t="s">
        <v>730</v>
      </c>
      <c r="URX6" s="142" t="s">
        <v>730</v>
      </c>
      <c r="URY6" s="142" t="s">
        <v>730</v>
      </c>
      <c r="URZ6" s="142" t="s">
        <v>730</v>
      </c>
      <c r="USA6" s="142" t="s">
        <v>730</v>
      </c>
      <c r="USB6" s="142" t="s">
        <v>730</v>
      </c>
      <c r="USC6" s="142" t="s">
        <v>730</v>
      </c>
      <c r="USD6" s="142" t="s">
        <v>730</v>
      </c>
      <c r="USE6" s="142" t="s">
        <v>730</v>
      </c>
      <c r="USF6" s="142" t="s">
        <v>730</v>
      </c>
      <c r="USG6" s="142" t="s">
        <v>730</v>
      </c>
      <c r="USH6" s="142" t="s">
        <v>730</v>
      </c>
      <c r="USI6" s="142" t="s">
        <v>730</v>
      </c>
      <c r="USJ6" s="142" t="s">
        <v>730</v>
      </c>
      <c r="USK6" s="142" t="s">
        <v>730</v>
      </c>
      <c r="USL6" s="142" t="s">
        <v>730</v>
      </c>
      <c r="USM6" s="142" t="s">
        <v>730</v>
      </c>
      <c r="USN6" s="142" t="s">
        <v>730</v>
      </c>
      <c r="USO6" s="142" t="s">
        <v>730</v>
      </c>
      <c r="USP6" s="142" t="s">
        <v>730</v>
      </c>
      <c r="USQ6" s="142" t="s">
        <v>730</v>
      </c>
      <c r="USR6" s="142" t="s">
        <v>730</v>
      </c>
      <c r="USS6" s="142" t="s">
        <v>730</v>
      </c>
      <c r="UST6" s="142" t="s">
        <v>730</v>
      </c>
      <c r="USU6" s="142" t="s">
        <v>730</v>
      </c>
      <c r="USV6" s="142" t="s">
        <v>730</v>
      </c>
      <c r="USW6" s="142" t="s">
        <v>730</v>
      </c>
      <c r="USX6" s="142" t="s">
        <v>730</v>
      </c>
      <c r="USY6" s="142" t="s">
        <v>730</v>
      </c>
      <c r="USZ6" s="142" t="s">
        <v>730</v>
      </c>
      <c r="UTA6" s="142" t="s">
        <v>730</v>
      </c>
      <c r="UTB6" s="142" t="s">
        <v>730</v>
      </c>
      <c r="UTC6" s="142" t="s">
        <v>730</v>
      </c>
      <c r="UTD6" s="142" t="s">
        <v>730</v>
      </c>
      <c r="UTE6" s="142" t="s">
        <v>730</v>
      </c>
      <c r="UTF6" s="142" t="s">
        <v>730</v>
      </c>
      <c r="UTG6" s="142" t="s">
        <v>730</v>
      </c>
      <c r="UTH6" s="142" t="s">
        <v>730</v>
      </c>
      <c r="UTI6" s="142" t="s">
        <v>730</v>
      </c>
      <c r="UTJ6" s="142" t="s">
        <v>730</v>
      </c>
      <c r="UTK6" s="142" t="s">
        <v>730</v>
      </c>
      <c r="UTL6" s="142" t="s">
        <v>730</v>
      </c>
      <c r="UTM6" s="142" t="s">
        <v>730</v>
      </c>
      <c r="UTN6" s="142" t="s">
        <v>730</v>
      </c>
      <c r="UTO6" s="142" t="s">
        <v>730</v>
      </c>
      <c r="UTP6" s="142" t="s">
        <v>730</v>
      </c>
      <c r="UTQ6" s="142" t="s">
        <v>730</v>
      </c>
      <c r="UTR6" s="142" t="s">
        <v>730</v>
      </c>
      <c r="UTS6" s="142" t="s">
        <v>730</v>
      </c>
      <c r="UTT6" s="142" t="s">
        <v>730</v>
      </c>
      <c r="UTU6" s="142" t="s">
        <v>730</v>
      </c>
      <c r="UTV6" s="142" t="s">
        <v>730</v>
      </c>
      <c r="UTW6" s="142" t="s">
        <v>730</v>
      </c>
      <c r="UTX6" s="142" t="s">
        <v>730</v>
      </c>
      <c r="UTY6" s="142" t="s">
        <v>730</v>
      </c>
      <c r="UTZ6" s="142" t="s">
        <v>730</v>
      </c>
      <c r="UUA6" s="142" t="s">
        <v>730</v>
      </c>
      <c r="UUB6" s="142" t="s">
        <v>730</v>
      </c>
      <c r="UUC6" s="142" t="s">
        <v>730</v>
      </c>
      <c r="UUD6" s="142" t="s">
        <v>730</v>
      </c>
      <c r="UUE6" s="142" t="s">
        <v>730</v>
      </c>
      <c r="UUF6" s="142" t="s">
        <v>730</v>
      </c>
      <c r="UUG6" s="142" t="s">
        <v>730</v>
      </c>
      <c r="UUH6" s="142" t="s">
        <v>730</v>
      </c>
      <c r="UUI6" s="142" t="s">
        <v>730</v>
      </c>
      <c r="UUJ6" s="142" t="s">
        <v>730</v>
      </c>
      <c r="UUK6" s="142" t="s">
        <v>730</v>
      </c>
      <c r="UUL6" s="142" t="s">
        <v>730</v>
      </c>
      <c r="UUM6" s="142" t="s">
        <v>730</v>
      </c>
      <c r="UUN6" s="142" t="s">
        <v>730</v>
      </c>
      <c r="UUO6" s="142" t="s">
        <v>730</v>
      </c>
      <c r="UUP6" s="142" t="s">
        <v>730</v>
      </c>
      <c r="UUQ6" s="142" t="s">
        <v>730</v>
      </c>
      <c r="UUR6" s="142" t="s">
        <v>730</v>
      </c>
      <c r="UUS6" s="142" t="s">
        <v>730</v>
      </c>
      <c r="UUT6" s="142" t="s">
        <v>730</v>
      </c>
      <c r="UUU6" s="142" t="s">
        <v>730</v>
      </c>
      <c r="UUV6" s="142" t="s">
        <v>730</v>
      </c>
      <c r="UUW6" s="142" t="s">
        <v>730</v>
      </c>
      <c r="UUX6" s="142" t="s">
        <v>730</v>
      </c>
      <c r="UUY6" s="142" t="s">
        <v>730</v>
      </c>
      <c r="UUZ6" s="142" t="s">
        <v>730</v>
      </c>
      <c r="UVA6" s="142" t="s">
        <v>730</v>
      </c>
      <c r="UVB6" s="142" t="s">
        <v>730</v>
      </c>
      <c r="UVC6" s="142" t="s">
        <v>730</v>
      </c>
      <c r="UVD6" s="142" t="s">
        <v>730</v>
      </c>
      <c r="UVE6" s="142" t="s">
        <v>730</v>
      </c>
      <c r="UVF6" s="142" t="s">
        <v>730</v>
      </c>
      <c r="UVG6" s="142" t="s">
        <v>730</v>
      </c>
      <c r="UVH6" s="142" t="s">
        <v>730</v>
      </c>
      <c r="UVI6" s="142" t="s">
        <v>730</v>
      </c>
      <c r="UVJ6" s="142" t="s">
        <v>730</v>
      </c>
      <c r="UVK6" s="142" t="s">
        <v>730</v>
      </c>
      <c r="UVL6" s="142" t="s">
        <v>730</v>
      </c>
      <c r="UVM6" s="142" t="s">
        <v>730</v>
      </c>
      <c r="UVN6" s="142" t="s">
        <v>730</v>
      </c>
      <c r="UVO6" s="142" t="s">
        <v>730</v>
      </c>
      <c r="UVP6" s="142" t="s">
        <v>730</v>
      </c>
      <c r="UVQ6" s="142" t="s">
        <v>730</v>
      </c>
      <c r="UVR6" s="142" t="s">
        <v>730</v>
      </c>
      <c r="UVS6" s="142" t="s">
        <v>730</v>
      </c>
      <c r="UVT6" s="142" t="s">
        <v>730</v>
      </c>
      <c r="UVU6" s="142" t="s">
        <v>730</v>
      </c>
      <c r="UVV6" s="142" t="s">
        <v>730</v>
      </c>
      <c r="UVW6" s="142" t="s">
        <v>730</v>
      </c>
      <c r="UVX6" s="142" t="s">
        <v>730</v>
      </c>
      <c r="UVY6" s="142" t="s">
        <v>730</v>
      </c>
      <c r="UVZ6" s="142" t="s">
        <v>730</v>
      </c>
      <c r="UWA6" s="142" t="s">
        <v>730</v>
      </c>
      <c r="UWB6" s="142" t="s">
        <v>730</v>
      </c>
      <c r="UWC6" s="142" t="s">
        <v>730</v>
      </c>
      <c r="UWD6" s="142" t="s">
        <v>730</v>
      </c>
      <c r="UWE6" s="142" t="s">
        <v>730</v>
      </c>
      <c r="UWF6" s="142" t="s">
        <v>730</v>
      </c>
      <c r="UWG6" s="142" t="s">
        <v>730</v>
      </c>
      <c r="UWH6" s="142" t="s">
        <v>730</v>
      </c>
      <c r="UWI6" s="142" t="s">
        <v>730</v>
      </c>
      <c r="UWJ6" s="142" t="s">
        <v>730</v>
      </c>
      <c r="UWK6" s="142" t="s">
        <v>730</v>
      </c>
      <c r="UWL6" s="142" t="s">
        <v>730</v>
      </c>
      <c r="UWM6" s="142" t="s">
        <v>730</v>
      </c>
      <c r="UWN6" s="142" t="s">
        <v>730</v>
      </c>
      <c r="UWO6" s="142" t="s">
        <v>730</v>
      </c>
      <c r="UWP6" s="142" t="s">
        <v>730</v>
      </c>
      <c r="UWQ6" s="142" t="s">
        <v>730</v>
      </c>
      <c r="UWR6" s="142" t="s">
        <v>730</v>
      </c>
      <c r="UWS6" s="142" t="s">
        <v>730</v>
      </c>
      <c r="UWT6" s="142" t="s">
        <v>730</v>
      </c>
      <c r="UWU6" s="142" t="s">
        <v>730</v>
      </c>
      <c r="UWV6" s="142" t="s">
        <v>730</v>
      </c>
      <c r="UWW6" s="142" t="s">
        <v>730</v>
      </c>
      <c r="UWX6" s="142" t="s">
        <v>730</v>
      </c>
      <c r="UWY6" s="142" t="s">
        <v>730</v>
      </c>
      <c r="UWZ6" s="142" t="s">
        <v>730</v>
      </c>
      <c r="UXA6" s="142" t="s">
        <v>730</v>
      </c>
      <c r="UXB6" s="142" t="s">
        <v>730</v>
      </c>
      <c r="UXC6" s="142" t="s">
        <v>730</v>
      </c>
      <c r="UXD6" s="142" t="s">
        <v>730</v>
      </c>
      <c r="UXE6" s="142" t="s">
        <v>730</v>
      </c>
      <c r="UXF6" s="142" t="s">
        <v>730</v>
      </c>
      <c r="UXG6" s="142" t="s">
        <v>730</v>
      </c>
      <c r="UXH6" s="142" t="s">
        <v>730</v>
      </c>
      <c r="UXI6" s="142" t="s">
        <v>730</v>
      </c>
      <c r="UXJ6" s="142" t="s">
        <v>730</v>
      </c>
      <c r="UXK6" s="142" t="s">
        <v>730</v>
      </c>
      <c r="UXL6" s="142" t="s">
        <v>730</v>
      </c>
      <c r="UXM6" s="142" t="s">
        <v>730</v>
      </c>
      <c r="UXN6" s="142" t="s">
        <v>730</v>
      </c>
      <c r="UXO6" s="142" t="s">
        <v>730</v>
      </c>
      <c r="UXP6" s="142" t="s">
        <v>730</v>
      </c>
      <c r="UXQ6" s="142" t="s">
        <v>730</v>
      </c>
      <c r="UXR6" s="142" t="s">
        <v>730</v>
      </c>
      <c r="UXS6" s="142" t="s">
        <v>730</v>
      </c>
      <c r="UXT6" s="142" t="s">
        <v>730</v>
      </c>
      <c r="UXU6" s="142" t="s">
        <v>730</v>
      </c>
      <c r="UXV6" s="142" t="s">
        <v>730</v>
      </c>
      <c r="UXW6" s="142" t="s">
        <v>730</v>
      </c>
      <c r="UXX6" s="142" t="s">
        <v>730</v>
      </c>
      <c r="UXY6" s="142" t="s">
        <v>730</v>
      </c>
      <c r="UXZ6" s="142" t="s">
        <v>730</v>
      </c>
      <c r="UYA6" s="142" t="s">
        <v>730</v>
      </c>
      <c r="UYB6" s="142" t="s">
        <v>730</v>
      </c>
      <c r="UYC6" s="142" t="s">
        <v>730</v>
      </c>
      <c r="UYD6" s="142" t="s">
        <v>730</v>
      </c>
      <c r="UYE6" s="142" t="s">
        <v>730</v>
      </c>
      <c r="UYF6" s="142" t="s">
        <v>730</v>
      </c>
      <c r="UYG6" s="142" t="s">
        <v>730</v>
      </c>
      <c r="UYH6" s="142" t="s">
        <v>730</v>
      </c>
      <c r="UYI6" s="142" t="s">
        <v>730</v>
      </c>
      <c r="UYJ6" s="142" t="s">
        <v>730</v>
      </c>
      <c r="UYK6" s="142" t="s">
        <v>730</v>
      </c>
      <c r="UYL6" s="142" t="s">
        <v>730</v>
      </c>
      <c r="UYM6" s="142" t="s">
        <v>730</v>
      </c>
      <c r="UYN6" s="142" t="s">
        <v>730</v>
      </c>
      <c r="UYO6" s="142" t="s">
        <v>730</v>
      </c>
      <c r="UYP6" s="142" t="s">
        <v>730</v>
      </c>
      <c r="UYQ6" s="142" t="s">
        <v>730</v>
      </c>
      <c r="UYR6" s="142" t="s">
        <v>730</v>
      </c>
      <c r="UYS6" s="142" t="s">
        <v>730</v>
      </c>
      <c r="UYT6" s="142" t="s">
        <v>730</v>
      </c>
      <c r="UYU6" s="142" t="s">
        <v>730</v>
      </c>
      <c r="UYV6" s="142" t="s">
        <v>730</v>
      </c>
      <c r="UYW6" s="142" t="s">
        <v>730</v>
      </c>
      <c r="UYX6" s="142" t="s">
        <v>730</v>
      </c>
      <c r="UYY6" s="142" t="s">
        <v>730</v>
      </c>
      <c r="UYZ6" s="142" t="s">
        <v>730</v>
      </c>
      <c r="UZA6" s="142" t="s">
        <v>730</v>
      </c>
      <c r="UZB6" s="142" t="s">
        <v>730</v>
      </c>
      <c r="UZC6" s="142" t="s">
        <v>730</v>
      </c>
      <c r="UZD6" s="142" t="s">
        <v>730</v>
      </c>
      <c r="UZE6" s="142" t="s">
        <v>730</v>
      </c>
      <c r="UZF6" s="142" t="s">
        <v>730</v>
      </c>
      <c r="UZG6" s="142" t="s">
        <v>730</v>
      </c>
      <c r="UZH6" s="142" t="s">
        <v>730</v>
      </c>
      <c r="UZI6" s="142" t="s">
        <v>730</v>
      </c>
      <c r="UZJ6" s="142" t="s">
        <v>730</v>
      </c>
      <c r="UZK6" s="142" t="s">
        <v>730</v>
      </c>
      <c r="UZL6" s="142" t="s">
        <v>730</v>
      </c>
      <c r="UZM6" s="142" t="s">
        <v>730</v>
      </c>
      <c r="UZN6" s="142" t="s">
        <v>730</v>
      </c>
      <c r="UZO6" s="142" t="s">
        <v>730</v>
      </c>
      <c r="UZP6" s="142" t="s">
        <v>730</v>
      </c>
      <c r="UZQ6" s="142" t="s">
        <v>730</v>
      </c>
      <c r="UZR6" s="142" t="s">
        <v>730</v>
      </c>
      <c r="UZS6" s="142" t="s">
        <v>730</v>
      </c>
      <c r="UZT6" s="142" t="s">
        <v>730</v>
      </c>
      <c r="UZU6" s="142" t="s">
        <v>730</v>
      </c>
      <c r="UZV6" s="142" t="s">
        <v>730</v>
      </c>
      <c r="UZW6" s="142" t="s">
        <v>730</v>
      </c>
      <c r="UZX6" s="142" t="s">
        <v>730</v>
      </c>
      <c r="UZY6" s="142" t="s">
        <v>730</v>
      </c>
      <c r="UZZ6" s="142" t="s">
        <v>730</v>
      </c>
      <c r="VAA6" s="142" t="s">
        <v>730</v>
      </c>
      <c r="VAB6" s="142" t="s">
        <v>730</v>
      </c>
      <c r="VAC6" s="142" t="s">
        <v>730</v>
      </c>
      <c r="VAD6" s="142" t="s">
        <v>730</v>
      </c>
      <c r="VAE6" s="142" t="s">
        <v>730</v>
      </c>
      <c r="VAF6" s="142" t="s">
        <v>730</v>
      </c>
      <c r="VAG6" s="142" t="s">
        <v>730</v>
      </c>
      <c r="VAH6" s="142" t="s">
        <v>730</v>
      </c>
      <c r="VAI6" s="142" t="s">
        <v>730</v>
      </c>
      <c r="VAJ6" s="142" t="s">
        <v>730</v>
      </c>
      <c r="VAK6" s="142" t="s">
        <v>730</v>
      </c>
      <c r="VAL6" s="142" t="s">
        <v>730</v>
      </c>
      <c r="VAM6" s="142" t="s">
        <v>730</v>
      </c>
      <c r="VAN6" s="142" t="s">
        <v>730</v>
      </c>
      <c r="VAO6" s="142" t="s">
        <v>730</v>
      </c>
      <c r="VAP6" s="142" t="s">
        <v>730</v>
      </c>
      <c r="VAQ6" s="142" t="s">
        <v>730</v>
      </c>
      <c r="VAR6" s="142" t="s">
        <v>730</v>
      </c>
      <c r="VAS6" s="142" t="s">
        <v>730</v>
      </c>
      <c r="VAT6" s="142" t="s">
        <v>730</v>
      </c>
      <c r="VAU6" s="142" t="s">
        <v>730</v>
      </c>
      <c r="VAV6" s="142" t="s">
        <v>730</v>
      </c>
      <c r="VAW6" s="142" t="s">
        <v>730</v>
      </c>
      <c r="VAX6" s="142" t="s">
        <v>730</v>
      </c>
      <c r="VAY6" s="142" t="s">
        <v>730</v>
      </c>
      <c r="VAZ6" s="142" t="s">
        <v>730</v>
      </c>
      <c r="VBA6" s="142" t="s">
        <v>730</v>
      </c>
      <c r="VBB6" s="142" t="s">
        <v>730</v>
      </c>
      <c r="VBC6" s="142" t="s">
        <v>730</v>
      </c>
      <c r="VBD6" s="142" t="s">
        <v>730</v>
      </c>
      <c r="VBE6" s="142" t="s">
        <v>730</v>
      </c>
      <c r="VBF6" s="142" t="s">
        <v>730</v>
      </c>
      <c r="VBG6" s="142" t="s">
        <v>730</v>
      </c>
      <c r="VBH6" s="142" t="s">
        <v>730</v>
      </c>
      <c r="VBI6" s="142" t="s">
        <v>730</v>
      </c>
      <c r="VBJ6" s="142" t="s">
        <v>730</v>
      </c>
      <c r="VBK6" s="142" t="s">
        <v>730</v>
      </c>
      <c r="VBL6" s="142" t="s">
        <v>730</v>
      </c>
      <c r="VBM6" s="142" t="s">
        <v>730</v>
      </c>
      <c r="VBN6" s="142" t="s">
        <v>730</v>
      </c>
      <c r="VBO6" s="142" t="s">
        <v>730</v>
      </c>
      <c r="VBP6" s="142" t="s">
        <v>730</v>
      </c>
      <c r="VBQ6" s="142" t="s">
        <v>730</v>
      </c>
      <c r="VBR6" s="142" t="s">
        <v>730</v>
      </c>
      <c r="VBS6" s="142" t="s">
        <v>730</v>
      </c>
      <c r="VBT6" s="142" t="s">
        <v>730</v>
      </c>
      <c r="VBU6" s="142" t="s">
        <v>730</v>
      </c>
      <c r="VBV6" s="142" t="s">
        <v>730</v>
      </c>
      <c r="VBW6" s="142" t="s">
        <v>730</v>
      </c>
      <c r="VBX6" s="142" t="s">
        <v>730</v>
      </c>
      <c r="VBY6" s="142" t="s">
        <v>730</v>
      </c>
      <c r="VBZ6" s="142" t="s">
        <v>730</v>
      </c>
      <c r="VCA6" s="142" t="s">
        <v>730</v>
      </c>
      <c r="VCB6" s="142" t="s">
        <v>730</v>
      </c>
      <c r="VCC6" s="142" t="s">
        <v>730</v>
      </c>
      <c r="VCD6" s="142" t="s">
        <v>730</v>
      </c>
      <c r="VCE6" s="142" t="s">
        <v>730</v>
      </c>
      <c r="VCF6" s="142" t="s">
        <v>730</v>
      </c>
      <c r="VCG6" s="142" t="s">
        <v>730</v>
      </c>
      <c r="VCH6" s="142" t="s">
        <v>730</v>
      </c>
      <c r="VCI6" s="142" t="s">
        <v>730</v>
      </c>
      <c r="VCJ6" s="142" t="s">
        <v>730</v>
      </c>
      <c r="VCK6" s="142" t="s">
        <v>730</v>
      </c>
      <c r="VCL6" s="142" t="s">
        <v>730</v>
      </c>
      <c r="VCM6" s="142" t="s">
        <v>730</v>
      </c>
      <c r="VCN6" s="142" t="s">
        <v>730</v>
      </c>
      <c r="VCO6" s="142" t="s">
        <v>730</v>
      </c>
      <c r="VCP6" s="142" t="s">
        <v>730</v>
      </c>
      <c r="VCQ6" s="142" t="s">
        <v>730</v>
      </c>
      <c r="VCR6" s="142" t="s">
        <v>730</v>
      </c>
      <c r="VCS6" s="142" t="s">
        <v>730</v>
      </c>
      <c r="VCT6" s="142" t="s">
        <v>730</v>
      </c>
      <c r="VCU6" s="142" t="s">
        <v>730</v>
      </c>
      <c r="VCV6" s="142" t="s">
        <v>730</v>
      </c>
      <c r="VCW6" s="142" t="s">
        <v>730</v>
      </c>
      <c r="VCX6" s="142" t="s">
        <v>730</v>
      </c>
      <c r="VCY6" s="142" t="s">
        <v>730</v>
      </c>
      <c r="VCZ6" s="142" t="s">
        <v>730</v>
      </c>
      <c r="VDA6" s="142" t="s">
        <v>730</v>
      </c>
      <c r="VDB6" s="142" t="s">
        <v>730</v>
      </c>
      <c r="VDC6" s="142" t="s">
        <v>730</v>
      </c>
      <c r="VDD6" s="142" t="s">
        <v>730</v>
      </c>
      <c r="VDE6" s="142" t="s">
        <v>730</v>
      </c>
      <c r="VDF6" s="142" t="s">
        <v>730</v>
      </c>
      <c r="VDG6" s="142" t="s">
        <v>730</v>
      </c>
      <c r="VDH6" s="142" t="s">
        <v>730</v>
      </c>
      <c r="VDI6" s="142" t="s">
        <v>730</v>
      </c>
      <c r="VDJ6" s="142" t="s">
        <v>730</v>
      </c>
      <c r="VDK6" s="142" t="s">
        <v>730</v>
      </c>
      <c r="VDL6" s="142" t="s">
        <v>730</v>
      </c>
      <c r="VDM6" s="142" t="s">
        <v>730</v>
      </c>
      <c r="VDN6" s="142" t="s">
        <v>730</v>
      </c>
      <c r="VDO6" s="142" t="s">
        <v>730</v>
      </c>
      <c r="VDP6" s="142" t="s">
        <v>730</v>
      </c>
      <c r="VDQ6" s="142" t="s">
        <v>730</v>
      </c>
      <c r="VDR6" s="142" t="s">
        <v>730</v>
      </c>
      <c r="VDS6" s="142" t="s">
        <v>730</v>
      </c>
      <c r="VDT6" s="142" t="s">
        <v>730</v>
      </c>
      <c r="VDU6" s="142" t="s">
        <v>730</v>
      </c>
      <c r="VDV6" s="142" t="s">
        <v>730</v>
      </c>
      <c r="VDW6" s="142" t="s">
        <v>730</v>
      </c>
      <c r="VDX6" s="142" t="s">
        <v>730</v>
      </c>
      <c r="VDY6" s="142" t="s">
        <v>730</v>
      </c>
      <c r="VDZ6" s="142" t="s">
        <v>730</v>
      </c>
      <c r="VEA6" s="142" t="s">
        <v>730</v>
      </c>
      <c r="VEB6" s="142" t="s">
        <v>730</v>
      </c>
      <c r="VEC6" s="142" t="s">
        <v>730</v>
      </c>
      <c r="VED6" s="142" t="s">
        <v>730</v>
      </c>
      <c r="VEE6" s="142" t="s">
        <v>730</v>
      </c>
      <c r="VEF6" s="142" t="s">
        <v>730</v>
      </c>
      <c r="VEG6" s="142" t="s">
        <v>730</v>
      </c>
      <c r="VEH6" s="142" t="s">
        <v>730</v>
      </c>
      <c r="VEI6" s="142" t="s">
        <v>730</v>
      </c>
      <c r="VEJ6" s="142" t="s">
        <v>730</v>
      </c>
      <c r="VEK6" s="142" t="s">
        <v>730</v>
      </c>
      <c r="VEL6" s="142" t="s">
        <v>730</v>
      </c>
      <c r="VEM6" s="142" t="s">
        <v>730</v>
      </c>
      <c r="VEN6" s="142" t="s">
        <v>730</v>
      </c>
      <c r="VEO6" s="142" t="s">
        <v>730</v>
      </c>
      <c r="VEP6" s="142" t="s">
        <v>730</v>
      </c>
      <c r="VEQ6" s="142" t="s">
        <v>730</v>
      </c>
      <c r="VER6" s="142" t="s">
        <v>730</v>
      </c>
      <c r="VES6" s="142" t="s">
        <v>730</v>
      </c>
      <c r="VET6" s="142" t="s">
        <v>730</v>
      </c>
      <c r="VEU6" s="142" t="s">
        <v>730</v>
      </c>
      <c r="VEV6" s="142" t="s">
        <v>730</v>
      </c>
      <c r="VEW6" s="142" t="s">
        <v>730</v>
      </c>
      <c r="VEX6" s="142" t="s">
        <v>730</v>
      </c>
      <c r="VEY6" s="142" t="s">
        <v>730</v>
      </c>
      <c r="VEZ6" s="142" t="s">
        <v>730</v>
      </c>
      <c r="VFA6" s="142" t="s">
        <v>730</v>
      </c>
      <c r="VFB6" s="142" t="s">
        <v>730</v>
      </c>
      <c r="VFC6" s="142" t="s">
        <v>730</v>
      </c>
      <c r="VFD6" s="142" t="s">
        <v>730</v>
      </c>
      <c r="VFE6" s="142" t="s">
        <v>730</v>
      </c>
      <c r="VFF6" s="142" t="s">
        <v>730</v>
      </c>
      <c r="VFG6" s="142" t="s">
        <v>730</v>
      </c>
      <c r="VFH6" s="142" t="s">
        <v>730</v>
      </c>
      <c r="VFI6" s="142" t="s">
        <v>730</v>
      </c>
      <c r="VFJ6" s="142" t="s">
        <v>730</v>
      </c>
      <c r="VFK6" s="142" t="s">
        <v>730</v>
      </c>
      <c r="VFL6" s="142" t="s">
        <v>730</v>
      </c>
      <c r="VFM6" s="142" t="s">
        <v>730</v>
      </c>
      <c r="VFN6" s="142" t="s">
        <v>730</v>
      </c>
      <c r="VFO6" s="142" t="s">
        <v>730</v>
      </c>
      <c r="VFP6" s="142" t="s">
        <v>730</v>
      </c>
      <c r="VFQ6" s="142" t="s">
        <v>730</v>
      </c>
      <c r="VFR6" s="142" t="s">
        <v>730</v>
      </c>
      <c r="VFS6" s="142" t="s">
        <v>730</v>
      </c>
      <c r="VFT6" s="142" t="s">
        <v>730</v>
      </c>
      <c r="VFU6" s="142" t="s">
        <v>730</v>
      </c>
      <c r="VFV6" s="142" t="s">
        <v>730</v>
      </c>
      <c r="VFW6" s="142" t="s">
        <v>730</v>
      </c>
      <c r="VFX6" s="142" t="s">
        <v>730</v>
      </c>
      <c r="VFY6" s="142" t="s">
        <v>730</v>
      </c>
      <c r="VFZ6" s="142" t="s">
        <v>730</v>
      </c>
      <c r="VGA6" s="142" t="s">
        <v>730</v>
      </c>
      <c r="VGB6" s="142" t="s">
        <v>730</v>
      </c>
      <c r="VGC6" s="142" t="s">
        <v>730</v>
      </c>
      <c r="VGD6" s="142" t="s">
        <v>730</v>
      </c>
      <c r="VGE6" s="142" t="s">
        <v>730</v>
      </c>
      <c r="VGF6" s="142" t="s">
        <v>730</v>
      </c>
      <c r="VGG6" s="142" t="s">
        <v>730</v>
      </c>
      <c r="VGH6" s="142" t="s">
        <v>730</v>
      </c>
      <c r="VGI6" s="142" t="s">
        <v>730</v>
      </c>
      <c r="VGJ6" s="142" t="s">
        <v>730</v>
      </c>
      <c r="VGK6" s="142" t="s">
        <v>730</v>
      </c>
      <c r="VGL6" s="142" t="s">
        <v>730</v>
      </c>
      <c r="VGM6" s="142" t="s">
        <v>730</v>
      </c>
      <c r="VGN6" s="142" t="s">
        <v>730</v>
      </c>
      <c r="VGO6" s="142" t="s">
        <v>730</v>
      </c>
      <c r="VGP6" s="142" t="s">
        <v>730</v>
      </c>
      <c r="VGQ6" s="142" t="s">
        <v>730</v>
      </c>
      <c r="VGR6" s="142" t="s">
        <v>730</v>
      </c>
      <c r="VGS6" s="142" t="s">
        <v>730</v>
      </c>
      <c r="VGT6" s="142" t="s">
        <v>730</v>
      </c>
      <c r="VGU6" s="142" t="s">
        <v>730</v>
      </c>
      <c r="VGV6" s="142" t="s">
        <v>730</v>
      </c>
      <c r="VGW6" s="142" t="s">
        <v>730</v>
      </c>
      <c r="VGX6" s="142" t="s">
        <v>730</v>
      </c>
      <c r="VGY6" s="142" t="s">
        <v>730</v>
      </c>
      <c r="VGZ6" s="142" t="s">
        <v>730</v>
      </c>
      <c r="VHA6" s="142" t="s">
        <v>730</v>
      </c>
      <c r="VHB6" s="142" t="s">
        <v>730</v>
      </c>
      <c r="VHC6" s="142" t="s">
        <v>730</v>
      </c>
      <c r="VHD6" s="142" t="s">
        <v>730</v>
      </c>
      <c r="VHE6" s="142" t="s">
        <v>730</v>
      </c>
      <c r="VHF6" s="142" t="s">
        <v>730</v>
      </c>
      <c r="VHG6" s="142" t="s">
        <v>730</v>
      </c>
      <c r="VHH6" s="142" t="s">
        <v>730</v>
      </c>
      <c r="VHI6" s="142" t="s">
        <v>730</v>
      </c>
      <c r="VHJ6" s="142" t="s">
        <v>730</v>
      </c>
      <c r="VHK6" s="142" t="s">
        <v>730</v>
      </c>
      <c r="VHL6" s="142" t="s">
        <v>730</v>
      </c>
      <c r="VHM6" s="142" t="s">
        <v>730</v>
      </c>
      <c r="VHN6" s="142" t="s">
        <v>730</v>
      </c>
      <c r="VHO6" s="142" t="s">
        <v>730</v>
      </c>
      <c r="VHP6" s="142" t="s">
        <v>730</v>
      </c>
      <c r="VHQ6" s="142" t="s">
        <v>730</v>
      </c>
      <c r="VHR6" s="142" t="s">
        <v>730</v>
      </c>
      <c r="VHS6" s="142" t="s">
        <v>730</v>
      </c>
      <c r="VHT6" s="142" t="s">
        <v>730</v>
      </c>
      <c r="VHU6" s="142" t="s">
        <v>730</v>
      </c>
      <c r="VHV6" s="142" t="s">
        <v>730</v>
      </c>
      <c r="VHW6" s="142" t="s">
        <v>730</v>
      </c>
      <c r="VHX6" s="142" t="s">
        <v>730</v>
      </c>
      <c r="VHY6" s="142" t="s">
        <v>730</v>
      </c>
      <c r="VHZ6" s="142" t="s">
        <v>730</v>
      </c>
      <c r="VIA6" s="142" t="s">
        <v>730</v>
      </c>
      <c r="VIB6" s="142" t="s">
        <v>730</v>
      </c>
      <c r="VIC6" s="142" t="s">
        <v>730</v>
      </c>
      <c r="VID6" s="142" t="s">
        <v>730</v>
      </c>
      <c r="VIE6" s="142" t="s">
        <v>730</v>
      </c>
      <c r="VIF6" s="142" t="s">
        <v>730</v>
      </c>
      <c r="VIG6" s="142" t="s">
        <v>730</v>
      </c>
      <c r="VIH6" s="142" t="s">
        <v>730</v>
      </c>
      <c r="VII6" s="142" t="s">
        <v>730</v>
      </c>
      <c r="VIJ6" s="142" t="s">
        <v>730</v>
      </c>
      <c r="VIK6" s="142" t="s">
        <v>730</v>
      </c>
      <c r="VIL6" s="142" t="s">
        <v>730</v>
      </c>
      <c r="VIM6" s="142" t="s">
        <v>730</v>
      </c>
      <c r="VIN6" s="142" t="s">
        <v>730</v>
      </c>
      <c r="VIO6" s="142" t="s">
        <v>730</v>
      </c>
      <c r="VIP6" s="142" t="s">
        <v>730</v>
      </c>
      <c r="VIQ6" s="142" t="s">
        <v>730</v>
      </c>
      <c r="VIR6" s="142" t="s">
        <v>730</v>
      </c>
      <c r="VIS6" s="142" t="s">
        <v>730</v>
      </c>
      <c r="VIT6" s="142" t="s">
        <v>730</v>
      </c>
      <c r="VIU6" s="142" t="s">
        <v>730</v>
      </c>
      <c r="VIV6" s="142" t="s">
        <v>730</v>
      </c>
      <c r="VIW6" s="142" t="s">
        <v>730</v>
      </c>
      <c r="VIX6" s="142" t="s">
        <v>730</v>
      </c>
      <c r="VIY6" s="142" t="s">
        <v>730</v>
      </c>
      <c r="VIZ6" s="142" t="s">
        <v>730</v>
      </c>
      <c r="VJA6" s="142" t="s">
        <v>730</v>
      </c>
      <c r="VJB6" s="142" t="s">
        <v>730</v>
      </c>
      <c r="VJC6" s="142" t="s">
        <v>730</v>
      </c>
      <c r="VJD6" s="142" t="s">
        <v>730</v>
      </c>
      <c r="VJE6" s="142" t="s">
        <v>730</v>
      </c>
      <c r="VJF6" s="142" t="s">
        <v>730</v>
      </c>
      <c r="VJG6" s="142" t="s">
        <v>730</v>
      </c>
      <c r="VJH6" s="142" t="s">
        <v>730</v>
      </c>
      <c r="VJI6" s="142" t="s">
        <v>730</v>
      </c>
      <c r="VJJ6" s="142" t="s">
        <v>730</v>
      </c>
      <c r="VJK6" s="142" t="s">
        <v>730</v>
      </c>
      <c r="VJL6" s="142" t="s">
        <v>730</v>
      </c>
      <c r="VJM6" s="142" t="s">
        <v>730</v>
      </c>
      <c r="VJN6" s="142" t="s">
        <v>730</v>
      </c>
      <c r="VJO6" s="142" t="s">
        <v>730</v>
      </c>
      <c r="VJP6" s="142" t="s">
        <v>730</v>
      </c>
      <c r="VJQ6" s="142" t="s">
        <v>730</v>
      </c>
      <c r="VJR6" s="142" t="s">
        <v>730</v>
      </c>
      <c r="VJS6" s="142" t="s">
        <v>730</v>
      </c>
      <c r="VJT6" s="142" t="s">
        <v>730</v>
      </c>
      <c r="VJU6" s="142" t="s">
        <v>730</v>
      </c>
      <c r="VJV6" s="142" t="s">
        <v>730</v>
      </c>
      <c r="VJW6" s="142" t="s">
        <v>730</v>
      </c>
      <c r="VJX6" s="142" t="s">
        <v>730</v>
      </c>
      <c r="VJY6" s="142" t="s">
        <v>730</v>
      </c>
      <c r="VJZ6" s="142" t="s">
        <v>730</v>
      </c>
      <c r="VKA6" s="142" t="s">
        <v>730</v>
      </c>
      <c r="VKB6" s="142" t="s">
        <v>730</v>
      </c>
      <c r="VKC6" s="142" t="s">
        <v>730</v>
      </c>
      <c r="VKD6" s="142" t="s">
        <v>730</v>
      </c>
      <c r="VKE6" s="142" t="s">
        <v>730</v>
      </c>
      <c r="VKF6" s="142" t="s">
        <v>730</v>
      </c>
      <c r="VKG6" s="142" t="s">
        <v>730</v>
      </c>
      <c r="VKH6" s="142" t="s">
        <v>730</v>
      </c>
      <c r="VKI6" s="142" t="s">
        <v>730</v>
      </c>
      <c r="VKJ6" s="142" t="s">
        <v>730</v>
      </c>
      <c r="VKK6" s="142" t="s">
        <v>730</v>
      </c>
      <c r="VKL6" s="142" t="s">
        <v>730</v>
      </c>
      <c r="VKM6" s="142" t="s">
        <v>730</v>
      </c>
      <c r="VKN6" s="142" t="s">
        <v>730</v>
      </c>
      <c r="VKO6" s="142" t="s">
        <v>730</v>
      </c>
      <c r="VKP6" s="142" t="s">
        <v>730</v>
      </c>
      <c r="VKQ6" s="142" t="s">
        <v>730</v>
      </c>
      <c r="VKR6" s="142" t="s">
        <v>730</v>
      </c>
      <c r="VKS6" s="142" t="s">
        <v>730</v>
      </c>
      <c r="VKT6" s="142" t="s">
        <v>730</v>
      </c>
      <c r="VKU6" s="142" t="s">
        <v>730</v>
      </c>
      <c r="VKV6" s="142" t="s">
        <v>730</v>
      </c>
      <c r="VKW6" s="142" t="s">
        <v>730</v>
      </c>
      <c r="VKX6" s="142" t="s">
        <v>730</v>
      </c>
      <c r="VKY6" s="142" t="s">
        <v>730</v>
      </c>
      <c r="VKZ6" s="142" t="s">
        <v>730</v>
      </c>
      <c r="VLA6" s="142" t="s">
        <v>730</v>
      </c>
      <c r="VLB6" s="142" t="s">
        <v>730</v>
      </c>
      <c r="VLC6" s="142" t="s">
        <v>730</v>
      </c>
      <c r="VLD6" s="142" t="s">
        <v>730</v>
      </c>
      <c r="VLE6" s="142" t="s">
        <v>730</v>
      </c>
      <c r="VLF6" s="142" t="s">
        <v>730</v>
      </c>
      <c r="VLG6" s="142" t="s">
        <v>730</v>
      </c>
      <c r="VLH6" s="142" t="s">
        <v>730</v>
      </c>
      <c r="VLI6" s="142" t="s">
        <v>730</v>
      </c>
      <c r="VLJ6" s="142" t="s">
        <v>730</v>
      </c>
      <c r="VLK6" s="142" t="s">
        <v>730</v>
      </c>
      <c r="VLL6" s="142" t="s">
        <v>730</v>
      </c>
      <c r="VLM6" s="142" t="s">
        <v>730</v>
      </c>
      <c r="VLN6" s="142" t="s">
        <v>730</v>
      </c>
      <c r="VLO6" s="142" t="s">
        <v>730</v>
      </c>
      <c r="VLP6" s="142" t="s">
        <v>730</v>
      </c>
      <c r="VLQ6" s="142" t="s">
        <v>730</v>
      </c>
      <c r="VLR6" s="142" t="s">
        <v>730</v>
      </c>
      <c r="VLS6" s="142" t="s">
        <v>730</v>
      </c>
      <c r="VLT6" s="142" t="s">
        <v>730</v>
      </c>
      <c r="VLU6" s="142" t="s">
        <v>730</v>
      </c>
      <c r="VLV6" s="142" t="s">
        <v>730</v>
      </c>
      <c r="VLW6" s="142" t="s">
        <v>730</v>
      </c>
      <c r="VLX6" s="142" t="s">
        <v>730</v>
      </c>
      <c r="VLY6" s="142" t="s">
        <v>730</v>
      </c>
      <c r="VLZ6" s="142" t="s">
        <v>730</v>
      </c>
      <c r="VMA6" s="142" t="s">
        <v>730</v>
      </c>
      <c r="VMB6" s="142" t="s">
        <v>730</v>
      </c>
      <c r="VMC6" s="142" t="s">
        <v>730</v>
      </c>
      <c r="VMD6" s="142" t="s">
        <v>730</v>
      </c>
      <c r="VME6" s="142" t="s">
        <v>730</v>
      </c>
      <c r="VMF6" s="142" t="s">
        <v>730</v>
      </c>
      <c r="VMG6" s="142" t="s">
        <v>730</v>
      </c>
      <c r="VMH6" s="142" t="s">
        <v>730</v>
      </c>
      <c r="VMI6" s="142" t="s">
        <v>730</v>
      </c>
      <c r="VMJ6" s="142" t="s">
        <v>730</v>
      </c>
      <c r="VMK6" s="142" t="s">
        <v>730</v>
      </c>
      <c r="VML6" s="142" t="s">
        <v>730</v>
      </c>
      <c r="VMM6" s="142" t="s">
        <v>730</v>
      </c>
      <c r="VMN6" s="142" t="s">
        <v>730</v>
      </c>
      <c r="VMO6" s="142" t="s">
        <v>730</v>
      </c>
      <c r="VMP6" s="142" t="s">
        <v>730</v>
      </c>
      <c r="VMQ6" s="142" t="s">
        <v>730</v>
      </c>
      <c r="VMR6" s="142" t="s">
        <v>730</v>
      </c>
      <c r="VMS6" s="142" t="s">
        <v>730</v>
      </c>
      <c r="VMT6" s="142" t="s">
        <v>730</v>
      </c>
      <c r="VMU6" s="142" t="s">
        <v>730</v>
      </c>
      <c r="VMV6" s="142" t="s">
        <v>730</v>
      </c>
      <c r="VMW6" s="142" t="s">
        <v>730</v>
      </c>
      <c r="VMX6" s="142" t="s">
        <v>730</v>
      </c>
      <c r="VMY6" s="142" t="s">
        <v>730</v>
      </c>
      <c r="VMZ6" s="142" t="s">
        <v>730</v>
      </c>
      <c r="VNA6" s="142" t="s">
        <v>730</v>
      </c>
      <c r="VNB6" s="142" t="s">
        <v>730</v>
      </c>
      <c r="VNC6" s="142" t="s">
        <v>730</v>
      </c>
      <c r="VND6" s="142" t="s">
        <v>730</v>
      </c>
      <c r="VNE6" s="142" t="s">
        <v>730</v>
      </c>
      <c r="VNF6" s="142" t="s">
        <v>730</v>
      </c>
      <c r="VNG6" s="142" t="s">
        <v>730</v>
      </c>
      <c r="VNH6" s="142" t="s">
        <v>730</v>
      </c>
      <c r="VNI6" s="142" t="s">
        <v>730</v>
      </c>
      <c r="VNJ6" s="142" t="s">
        <v>730</v>
      </c>
      <c r="VNK6" s="142" t="s">
        <v>730</v>
      </c>
      <c r="VNL6" s="142" t="s">
        <v>730</v>
      </c>
      <c r="VNM6" s="142" t="s">
        <v>730</v>
      </c>
      <c r="VNN6" s="142" t="s">
        <v>730</v>
      </c>
      <c r="VNO6" s="142" t="s">
        <v>730</v>
      </c>
      <c r="VNP6" s="142" t="s">
        <v>730</v>
      </c>
      <c r="VNQ6" s="142" t="s">
        <v>730</v>
      </c>
      <c r="VNR6" s="142" t="s">
        <v>730</v>
      </c>
      <c r="VNS6" s="142" t="s">
        <v>730</v>
      </c>
      <c r="VNT6" s="142" t="s">
        <v>730</v>
      </c>
      <c r="VNU6" s="142" t="s">
        <v>730</v>
      </c>
      <c r="VNV6" s="142" t="s">
        <v>730</v>
      </c>
      <c r="VNW6" s="142" t="s">
        <v>730</v>
      </c>
      <c r="VNX6" s="142" t="s">
        <v>730</v>
      </c>
      <c r="VNY6" s="142" t="s">
        <v>730</v>
      </c>
      <c r="VNZ6" s="142" t="s">
        <v>730</v>
      </c>
      <c r="VOA6" s="142" t="s">
        <v>730</v>
      </c>
      <c r="VOB6" s="142" t="s">
        <v>730</v>
      </c>
      <c r="VOC6" s="142" t="s">
        <v>730</v>
      </c>
      <c r="VOD6" s="142" t="s">
        <v>730</v>
      </c>
      <c r="VOE6" s="142" t="s">
        <v>730</v>
      </c>
      <c r="VOF6" s="142" t="s">
        <v>730</v>
      </c>
      <c r="VOG6" s="142" t="s">
        <v>730</v>
      </c>
      <c r="VOH6" s="142" t="s">
        <v>730</v>
      </c>
      <c r="VOI6" s="142" t="s">
        <v>730</v>
      </c>
      <c r="VOJ6" s="142" t="s">
        <v>730</v>
      </c>
      <c r="VOK6" s="142" t="s">
        <v>730</v>
      </c>
      <c r="VOL6" s="142" t="s">
        <v>730</v>
      </c>
      <c r="VOM6" s="142" t="s">
        <v>730</v>
      </c>
      <c r="VON6" s="142" t="s">
        <v>730</v>
      </c>
      <c r="VOO6" s="142" t="s">
        <v>730</v>
      </c>
      <c r="VOP6" s="142" t="s">
        <v>730</v>
      </c>
      <c r="VOQ6" s="142" t="s">
        <v>730</v>
      </c>
      <c r="VOR6" s="142" t="s">
        <v>730</v>
      </c>
      <c r="VOS6" s="142" t="s">
        <v>730</v>
      </c>
      <c r="VOT6" s="142" t="s">
        <v>730</v>
      </c>
      <c r="VOU6" s="142" t="s">
        <v>730</v>
      </c>
      <c r="VOV6" s="142" t="s">
        <v>730</v>
      </c>
      <c r="VOW6" s="142" t="s">
        <v>730</v>
      </c>
      <c r="VOX6" s="142" t="s">
        <v>730</v>
      </c>
      <c r="VOY6" s="142" t="s">
        <v>730</v>
      </c>
      <c r="VOZ6" s="142" t="s">
        <v>730</v>
      </c>
      <c r="VPA6" s="142" t="s">
        <v>730</v>
      </c>
      <c r="VPB6" s="142" t="s">
        <v>730</v>
      </c>
      <c r="VPC6" s="142" t="s">
        <v>730</v>
      </c>
      <c r="VPD6" s="142" t="s">
        <v>730</v>
      </c>
      <c r="VPE6" s="142" t="s">
        <v>730</v>
      </c>
      <c r="VPF6" s="142" t="s">
        <v>730</v>
      </c>
      <c r="VPG6" s="142" t="s">
        <v>730</v>
      </c>
      <c r="VPH6" s="142" t="s">
        <v>730</v>
      </c>
      <c r="VPI6" s="142" t="s">
        <v>730</v>
      </c>
      <c r="VPJ6" s="142" t="s">
        <v>730</v>
      </c>
      <c r="VPK6" s="142" t="s">
        <v>730</v>
      </c>
      <c r="VPL6" s="142" t="s">
        <v>730</v>
      </c>
      <c r="VPM6" s="142" t="s">
        <v>730</v>
      </c>
      <c r="VPN6" s="142" t="s">
        <v>730</v>
      </c>
      <c r="VPO6" s="142" t="s">
        <v>730</v>
      </c>
      <c r="VPP6" s="142" t="s">
        <v>730</v>
      </c>
      <c r="VPQ6" s="142" t="s">
        <v>730</v>
      </c>
      <c r="VPR6" s="142" t="s">
        <v>730</v>
      </c>
      <c r="VPS6" s="142" t="s">
        <v>730</v>
      </c>
      <c r="VPT6" s="142" t="s">
        <v>730</v>
      </c>
      <c r="VPU6" s="142" t="s">
        <v>730</v>
      </c>
      <c r="VPV6" s="142" t="s">
        <v>730</v>
      </c>
      <c r="VPW6" s="142" t="s">
        <v>730</v>
      </c>
      <c r="VPX6" s="142" t="s">
        <v>730</v>
      </c>
      <c r="VPY6" s="142" t="s">
        <v>730</v>
      </c>
      <c r="VPZ6" s="142" t="s">
        <v>730</v>
      </c>
      <c r="VQA6" s="142" t="s">
        <v>730</v>
      </c>
      <c r="VQB6" s="142" t="s">
        <v>730</v>
      </c>
      <c r="VQC6" s="142" t="s">
        <v>730</v>
      </c>
      <c r="VQD6" s="142" t="s">
        <v>730</v>
      </c>
      <c r="VQE6" s="142" t="s">
        <v>730</v>
      </c>
      <c r="VQF6" s="142" t="s">
        <v>730</v>
      </c>
      <c r="VQG6" s="142" t="s">
        <v>730</v>
      </c>
      <c r="VQH6" s="142" t="s">
        <v>730</v>
      </c>
      <c r="VQI6" s="142" t="s">
        <v>730</v>
      </c>
      <c r="VQJ6" s="142" t="s">
        <v>730</v>
      </c>
      <c r="VQK6" s="142" t="s">
        <v>730</v>
      </c>
      <c r="VQL6" s="142" t="s">
        <v>730</v>
      </c>
      <c r="VQM6" s="142" t="s">
        <v>730</v>
      </c>
      <c r="VQN6" s="142" t="s">
        <v>730</v>
      </c>
      <c r="VQO6" s="142" t="s">
        <v>730</v>
      </c>
      <c r="VQP6" s="142" t="s">
        <v>730</v>
      </c>
      <c r="VQQ6" s="142" t="s">
        <v>730</v>
      </c>
      <c r="VQR6" s="142" t="s">
        <v>730</v>
      </c>
      <c r="VQS6" s="142" t="s">
        <v>730</v>
      </c>
      <c r="VQT6" s="142" t="s">
        <v>730</v>
      </c>
      <c r="VQU6" s="142" t="s">
        <v>730</v>
      </c>
      <c r="VQV6" s="142" t="s">
        <v>730</v>
      </c>
      <c r="VQW6" s="142" t="s">
        <v>730</v>
      </c>
      <c r="VQX6" s="142" t="s">
        <v>730</v>
      </c>
      <c r="VQY6" s="142" t="s">
        <v>730</v>
      </c>
      <c r="VQZ6" s="142" t="s">
        <v>730</v>
      </c>
      <c r="VRA6" s="142" t="s">
        <v>730</v>
      </c>
      <c r="VRB6" s="142" t="s">
        <v>730</v>
      </c>
      <c r="VRC6" s="142" t="s">
        <v>730</v>
      </c>
      <c r="VRD6" s="142" t="s">
        <v>730</v>
      </c>
      <c r="VRE6" s="142" t="s">
        <v>730</v>
      </c>
      <c r="VRF6" s="142" t="s">
        <v>730</v>
      </c>
      <c r="VRG6" s="142" t="s">
        <v>730</v>
      </c>
      <c r="VRH6" s="142" t="s">
        <v>730</v>
      </c>
      <c r="VRI6" s="142" t="s">
        <v>730</v>
      </c>
      <c r="VRJ6" s="142" t="s">
        <v>730</v>
      </c>
      <c r="VRK6" s="142" t="s">
        <v>730</v>
      </c>
      <c r="VRL6" s="142" t="s">
        <v>730</v>
      </c>
      <c r="VRM6" s="142" t="s">
        <v>730</v>
      </c>
      <c r="VRN6" s="142" t="s">
        <v>730</v>
      </c>
      <c r="VRO6" s="142" t="s">
        <v>730</v>
      </c>
      <c r="VRP6" s="142" t="s">
        <v>730</v>
      </c>
      <c r="VRQ6" s="142" t="s">
        <v>730</v>
      </c>
      <c r="VRR6" s="142" t="s">
        <v>730</v>
      </c>
      <c r="VRS6" s="142" t="s">
        <v>730</v>
      </c>
      <c r="VRT6" s="142" t="s">
        <v>730</v>
      </c>
      <c r="VRU6" s="142" t="s">
        <v>730</v>
      </c>
      <c r="VRV6" s="142" t="s">
        <v>730</v>
      </c>
      <c r="VRW6" s="142" t="s">
        <v>730</v>
      </c>
      <c r="VRX6" s="142" t="s">
        <v>730</v>
      </c>
      <c r="VRY6" s="142" t="s">
        <v>730</v>
      </c>
      <c r="VRZ6" s="142" t="s">
        <v>730</v>
      </c>
      <c r="VSA6" s="142" t="s">
        <v>730</v>
      </c>
      <c r="VSB6" s="142" t="s">
        <v>730</v>
      </c>
      <c r="VSC6" s="142" t="s">
        <v>730</v>
      </c>
      <c r="VSD6" s="142" t="s">
        <v>730</v>
      </c>
      <c r="VSE6" s="142" t="s">
        <v>730</v>
      </c>
      <c r="VSF6" s="142" t="s">
        <v>730</v>
      </c>
      <c r="VSG6" s="142" t="s">
        <v>730</v>
      </c>
      <c r="VSH6" s="142" t="s">
        <v>730</v>
      </c>
      <c r="VSI6" s="142" t="s">
        <v>730</v>
      </c>
      <c r="VSJ6" s="142" t="s">
        <v>730</v>
      </c>
      <c r="VSK6" s="142" t="s">
        <v>730</v>
      </c>
      <c r="VSL6" s="142" t="s">
        <v>730</v>
      </c>
      <c r="VSM6" s="142" t="s">
        <v>730</v>
      </c>
      <c r="VSN6" s="142" t="s">
        <v>730</v>
      </c>
      <c r="VSO6" s="142" t="s">
        <v>730</v>
      </c>
      <c r="VSP6" s="142" t="s">
        <v>730</v>
      </c>
      <c r="VSQ6" s="142" t="s">
        <v>730</v>
      </c>
      <c r="VSR6" s="142" t="s">
        <v>730</v>
      </c>
      <c r="VSS6" s="142" t="s">
        <v>730</v>
      </c>
      <c r="VST6" s="142" t="s">
        <v>730</v>
      </c>
      <c r="VSU6" s="142" t="s">
        <v>730</v>
      </c>
      <c r="VSV6" s="142" t="s">
        <v>730</v>
      </c>
      <c r="VSW6" s="142" t="s">
        <v>730</v>
      </c>
      <c r="VSX6" s="142" t="s">
        <v>730</v>
      </c>
      <c r="VSY6" s="142" t="s">
        <v>730</v>
      </c>
      <c r="VSZ6" s="142" t="s">
        <v>730</v>
      </c>
      <c r="VTA6" s="142" t="s">
        <v>730</v>
      </c>
      <c r="VTB6" s="142" t="s">
        <v>730</v>
      </c>
      <c r="VTC6" s="142" t="s">
        <v>730</v>
      </c>
      <c r="VTD6" s="142" t="s">
        <v>730</v>
      </c>
      <c r="VTE6" s="142" t="s">
        <v>730</v>
      </c>
      <c r="VTF6" s="142" t="s">
        <v>730</v>
      </c>
      <c r="VTG6" s="142" t="s">
        <v>730</v>
      </c>
      <c r="VTH6" s="142" t="s">
        <v>730</v>
      </c>
      <c r="VTI6" s="142" t="s">
        <v>730</v>
      </c>
      <c r="VTJ6" s="142" t="s">
        <v>730</v>
      </c>
      <c r="VTK6" s="142" t="s">
        <v>730</v>
      </c>
      <c r="VTL6" s="142" t="s">
        <v>730</v>
      </c>
      <c r="VTM6" s="142" t="s">
        <v>730</v>
      </c>
      <c r="VTN6" s="142" t="s">
        <v>730</v>
      </c>
      <c r="VTO6" s="142" t="s">
        <v>730</v>
      </c>
      <c r="VTP6" s="142" t="s">
        <v>730</v>
      </c>
      <c r="VTQ6" s="142" t="s">
        <v>730</v>
      </c>
      <c r="VTR6" s="142" t="s">
        <v>730</v>
      </c>
      <c r="VTS6" s="142" t="s">
        <v>730</v>
      </c>
      <c r="VTT6" s="142" t="s">
        <v>730</v>
      </c>
      <c r="VTU6" s="142" t="s">
        <v>730</v>
      </c>
      <c r="VTV6" s="142" t="s">
        <v>730</v>
      </c>
      <c r="VTW6" s="142" t="s">
        <v>730</v>
      </c>
      <c r="VTX6" s="142" t="s">
        <v>730</v>
      </c>
      <c r="VTY6" s="142" t="s">
        <v>730</v>
      </c>
      <c r="VTZ6" s="142" t="s">
        <v>730</v>
      </c>
      <c r="VUA6" s="142" t="s">
        <v>730</v>
      </c>
      <c r="VUB6" s="142" t="s">
        <v>730</v>
      </c>
      <c r="VUC6" s="142" t="s">
        <v>730</v>
      </c>
      <c r="VUD6" s="142" t="s">
        <v>730</v>
      </c>
      <c r="VUE6" s="142" t="s">
        <v>730</v>
      </c>
      <c r="VUF6" s="142" t="s">
        <v>730</v>
      </c>
      <c r="VUG6" s="142" t="s">
        <v>730</v>
      </c>
      <c r="VUH6" s="142" t="s">
        <v>730</v>
      </c>
      <c r="VUI6" s="142" t="s">
        <v>730</v>
      </c>
      <c r="VUJ6" s="142" t="s">
        <v>730</v>
      </c>
      <c r="VUK6" s="142" t="s">
        <v>730</v>
      </c>
      <c r="VUL6" s="142" t="s">
        <v>730</v>
      </c>
      <c r="VUM6" s="142" t="s">
        <v>730</v>
      </c>
      <c r="VUN6" s="142" t="s">
        <v>730</v>
      </c>
      <c r="VUO6" s="142" t="s">
        <v>730</v>
      </c>
      <c r="VUP6" s="142" t="s">
        <v>730</v>
      </c>
      <c r="VUQ6" s="142" t="s">
        <v>730</v>
      </c>
      <c r="VUR6" s="142" t="s">
        <v>730</v>
      </c>
      <c r="VUS6" s="142" t="s">
        <v>730</v>
      </c>
      <c r="VUT6" s="142" t="s">
        <v>730</v>
      </c>
      <c r="VUU6" s="142" t="s">
        <v>730</v>
      </c>
      <c r="VUV6" s="142" t="s">
        <v>730</v>
      </c>
      <c r="VUW6" s="142" t="s">
        <v>730</v>
      </c>
      <c r="VUX6" s="142" t="s">
        <v>730</v>
      </c>
      <c r="VUY6" s="142" t="s">
        <v>730</v>
      </c>
      <c r="VUZ6" s="142" t="s">
        <v>730</v>
      </c>
      <c r="VVA6" s="142" t="s">
        <v>730</v>
      </c>
      <c r="VVB6" s="142" t="s">
        <v>730</v>
      </c>
      <c r="VVC6" s="142" t="s">
        <v>730</v>
      </c>
      <c r="VVD6" s="142" t="s">
        <v>730</v>
      </c>
      <c r="VVE6" s="142" t="s">
        <v>730</v>
      </c>
      <c r="VVF6" s="142" t="s">
        <v>730</v>
      </c>
      <c r="VVG6" s="142" t="s">
        <v>730</v>
      </c>
      <c r="VVH6" s="142" t="s">
        <v>730</v>
      </c>
      <c r="VVI6" s="142" t="s">
        <v>730</v>
      </c>
      <c r="VVJ6" s="142" t="s">
        <v>730</v>
      </c>
      <c r="VVK6" s="142" t="s">
        <v>730</v>
      </c>
      <c r="VVL6" s="142" t="s">
        <v>730</v>
      </c>
      <c r="VVM6" s="142" t="s">
        <v>730</v>
      </c>
      <c r="VVN6" s="142" t="s">
        <v>730</v>
      </c>
      <c r="VVO6" s="142" t="s">
        <v>730</v>
      </c>
      <c r="VVP6" s="142" t="s">
        <v>730</v>
      </c>
      <c r="VVQ6" s="142" t="s">
        <v>730</v>
      </c>
      <c r="VVR6" s="142" t="s">
        <v>730</v>
      </c>
      <c r="VVS6" s="142" t="s">
        <v>730</v>
      </c>
      <c r="VVT6" s="142" t="s">
        <v>730</v>
      </c>
      <c r="VVU6" s="142" t="s">
        <v>730</v>
      </c>
      <c r="VVV6" s="142" t="s">
        <v>730</v>
      </c>
      <c r="VVW6" s="142" t="s">
        <v>730</v>
      </c>
      <c r="VVX6" s="142" t="s">
        <v>730</v>
      </c>
      <c r="VVY6" s="142" t="s">
        <v>730</v>
      </c>
      <c r="VVZ6" s="142" t="s">
        <v>730</v>
      </c>
      <c r="VWA6" s="142" t="s">
        <v>730</v>
      </c>
      <c r="VWB6" s="142" t="s">
        <v>730</v>
      </c>
      <c r="VWC6" s="142" t="s">
        <v>730</v>
      </c>
      <c r="VWD6" s="142" t="s">
        <v>730</v>
      </c>
      <c r="VWE6" s="142" t="s">
        <v>730</v>
      </c>
      <c r="VWF6" s="142" t="s">
        <v>730</v>
      </c>
      <c r="VWG6" s="142" t="s">
        <v>730</v>
      </c>
      <c r="VWH6" s="142" t="s">
        <v>730</v>
      </c>
      <c r="VWI6" s="142" t="s">
        <v>730</v>
      </c>
      <c r="VWJ6" s="142" t="s">
        <v>730</v>
      </c>
      <c r="VWK6" s="142" t="s">
        <v>730</v>
      </c>
      <c r="VWL6" s="142" t="s">
        <v>730</v>
      </c>
      <c r="VWM6" s="142" t="s">
        <v>730</v>
      </c>
      <c r="VWN6" s="142" t="s">
        <v>730</v>
      </c>
      <c r="VWO6" s="142" t="s">
        <v>730</v>
      </c>
      <c r="VWP6" s="142" t="s">
        <v>730</v>
      </c>
      <c r="VWQ6" s="142" t="s">
        <v>730</v>
      </c>
      <c r="VWR6" s="142" t="s">
        <v>730</v>
      </c>
      <c r="VWS6" s="142" t="s">
        <v>730</v>
      </c>
      <c r="VWT6" s="142" t="s">
        <v>730</v>
      </c>
      <c r="VWU6" s="142" t="s">
        <v>730</v>
      </c>
      <c r="VWV6" s="142" t="s">
        <v>730</v>
      </c>
      <c r="VWW6" s="142" t="s">
        <v>730</v>
      </c>
      <c r="VWX6" s="142" t="s">
        <v>730</v>
      </c>
      <c r="VWY6" s="142" t="s">
        <v>730</v>
      </c>
      <c r="VWZ6" s="142" t="s">
        <v>730</v>
      </c>
      <c r="VXA6" s="142" t="s">
        <v>730</v>
      </c>
      <c r="VXB6" s="142" t="s">
        <v>730</v>
      </c>
      <c r="VXC6" s="142" t="s">
        <v>730</v>
      </c>
      <c r="VXD6" s="142" t="s">
        <v>730</v>
      </c>
      <c r="VXE6" s="142" t="s">
        <v>730</v>
      </c>
      <c r="VXF6" s="142" t="s">
        <v>730</v>
      </c>
      <c r="VXG6" s="142" t="s">
        <v>730</v>
      </c>
      <c r="VXH6" s="142" t="s">
        <v>730</v>
      </c>
      <c r="VXI6" s="142" t="s">
        <v>730</v>
      </c>
      <c r="VXJ6" s="142" t="s">
        <v>730</v>
      </c>
      <c r="VXK6" s="142" t="s">
        <v>730</v>
      </c>
      <c r="VXL6" s="142" t="s">
        <v>730</v>
      </c>
      <c r="VXM6" s="142" t="s">
        <v>730</v>
      </c>
      <c r="VXN6" s="142" t="s">
        <v>730</v>
      </c>
      <c r="VXO6" s="142" t="s">
        <v>730</v>
      </c>
      <c r="VXP6" s="142" t="s">
        <v>730</v>
      </c>
      <c r="VXQ6" s="142" t="s">
        <v>730</v>
      </c>
      <c r="VXR6" s="142" t="s">
        <v>730</v>
      </c>
      <c r="VXS6" s="142" t="s">
        <v>730</v>
      </c>
      <c r="VXT6" s="142" t="s">
        <v>730</v>
      </c>
      <c r="VXU6" s="142" t="s">
        <v>730</v>
      </c>
      <c r="VXV6" s="142" t="s">
        <v>730</v>
      </c>
      <c r="VXW6" s="142" t="s">
        <v>730</v>
      </c>
      <c r="VXX6" s="142" t="s">
        <v>730</v>
      </c>
      <c r="VXY6" s="142" t="s">
        <v>730</v>
      </c>
      <c r="VXZ6" s="142" t="s">
        <v>730</v>
      </c>
      <c r="VYA6" s="142" t="s">
        <v>730</v>
      </c>
      <c r="VYB6" s="142" t="s">
        <v>730</v>
      </c>
      <c r="VYC6" s="142" t="s">
        <v>730</v>
      </c>
      <c r="VYD6" s="142" t="s">
        <v>730</v>
      </c>
      <c r="VYE6" s="142" t="s">
        <v>730</v>
      </c>
      <c r="VYF6" s="142" t="s">
        <v>730</v>
      </c>
      <c r="VYG6" s="142" t="s">
        <v>730</v>
      </c>
      <c r="VYH6" s="142" t="s">
        <v>730</v>
      </c>
      <c r="VYI6" s="142" t="s">
        <v>730</v>
      </c>
      <c r="VYJ6" s="142" t="s">
        <v>730</v>
      </c>
      <c r="VYK6" s="142" t="s">
        <v>730</v>
      </c>
      <c r="VYL6" s="142" t="s">
        <v>730</v>
      </c>
      <c r="VYM6" s="142" t="s">
        <v>730</v>
      </c>
      <c r="VYN6" s="142" t="s">
        <v>730</v>
      </c>
      <c r="VYO6" s="142" t="s">
        <v>730</v>
      </c>
      <c r="VYP6" s="142" t="s">
        <v>730</v>
      </c>
      <c r="VYQ6" s="142" t="s">
        <v>730</v>
      </c>
      <c r="VYR6" s="142" t="s">
        <v>730</v>
      </c>
      <c r="VYS6" s="142" t="s">
        <v>730</v>
      </c>
      <c r="VYT6" s="142" t="s">
        <v>730</v>
      </c>
      <c r="VYU6" s="142" t="s">
        <v>730</v>
      </c>
      <c r="VYV6" s="142" t="s">
        <v>730</v>
      </c>
      <c r="VYW6" s="142" t="s">
        <v>730</v>
      </c>
      <c r="VYX6" s="142" t="s">
        <v>730</v>
      </c>
      <c r="VYY6" s="142" t="s">
        <v>730</v>
      </c>
      <c r="VYZ6" s="142" t="s">
        <v>730</v>
      </c>
      <c r="VZA6" s="142" t="s">
        <v>730</v>
      </c>
      <c r="VZB6" s="142" t="s">
        <v>730</v>
      </c>
      <c r="VZC6" s="142" t="s">
        <v>730</v>
      </c>
      <c r="VZD6" s="142" t="s">
        <v>730</v>
      </c>
      <c r="VZE6" s="142" t="s">
        <v>730</v>
      </c>
      <c r="VZF6" s="142" t="s">
        <v>730</v>
      </c>
      <c r="VZG6" s="142" t="s">
        <v>730</v>
      </c>
      <c r="VZH6" s="142" t="s">
        <v>730</v>
      </c>
      <c r="VZI6" s="142" t="s">
        <v>730</v>
      </c>
      <c r="VZJ6" s="142" t="s">
        <v>730</v>
      </c>
      <c r="VZK6" s="142" t="s">
        <v>730</v>
      </c>
      <c r="VZL6" s="142" t="s">
        <v>730</v>
      </c>
      <c r="VZM6" s="142" t="s">
        <v>730</v>
      </c>
      <c r="VZN6" s="142" t="s">
        <v>730</v>
      </c>
      <c r="VZO6" s="142" t="s">
        <v>730</v>
      </c>
      <c r="VZP6" s="142" t="s">
        <v>730</v>
      </c>
      <c r="VZQ6" s="142" t="s">
        <v>730</v>
      </c>
      <c r="VZR6" s="142" t="s">
        <v>730</v>
      </c>
      <c r="VZS6" s="142" t="s">
        <v>730</v>
      </c>
      <c r="VZT6" s="142" t="s">
        <v>730</v>
      </c>
      <c r="VZU6" s="142" t="s">
        <v>730</v>
      </c>
      <c r="VZV6" s="142" t="s">
        <v>730</v>
      </c>
      <c r="VZW6" s="142" t="s">
        <v>730</v>
      </c>
      <c r="VZX6" s="142" t="s">
        <v>730</v>
      </c>
      <c r="VZY6" s="142" t="s">
        <v>730</v>
      </c>
      <c r="VZZ6" s="142" t="s">
        <v>730</v>
      </c>
      <c r="WAA6" s="142" t="s">
        <v>730</v>
      </c>
      <c r="WAB6" s="142" t="s">
        <v>730</v>
      </c>
      <c r="WAC6" s="142" t="s">
        <v>730</v>
      </c>
      <c r="WAD6" s="142" t="s">
        <v>730</v>
      </c>
      <c r="WAE6" s="142" t="s">
        <v>730</v>
      </c>
      <c r="WAF6" s="142" t="s">
        <v>730</v>
      </c>
      <c r="WAG6" s="142" t="s">
        <v>730</v>
      </c>
      <c r="WAH6" s="142" t="s">
        <v>730</v>
      </c>
      <c r="WAI6" s="142" t="s">
        <v>730</v>
      </c>
      <c r="WAJ6" s="142" t="s">
        <v>730</v>
      </c>
      <c r="WAK6" s="142" t="s">
        <v>730</v>
      </c>
      <c r="WAL6" s="142" t="s">
        <v>730</v>
      </c>
      <c r="WAM6" s="142" t="s">
        <v>730</v>
      </c>
      <c r="WAN6" s="142" t="s">
        <v>730</v>
      </c>
      <c r="WAO6" s="142" t="s">
        <v>730</v>
      </c>
      <c r="WAP6" s="142" t="s">
        <v>730</v>
      </c>
      <c r="WAQ6" s="142" t="s">
        <v>730</v>
      </c>
      <c r="WAR6" s="142" t="s">
        <v>730</v>
      </c>
      <c r="WAS6" s="142" t="s">
        <v>730</v>
      </c>
      <c r="WAT6" s="142" t="s">
        <v>730</v>
      </c>
      <c r="WAU6" s="142" t="s">
        <v>730</v>
      </c>
      <c r="WAV6" s="142" t="s">
        <v>730</v>
      </c>
      <c r="WAW6" s="142" t="s">
        <v>730</v>
      </c>
      <c r="WAX6" s="142" t="s">
        <v>730</v>
      </c>
      <c r="WAY6" s="142" t="s">
        <v>730</v>
      </c>
      <c r="WAZ6" s="142" t="s">
        <v>730</v>
      </c>
      <c r="WBA6" s="142" t="s">
        <v>730</v>
      </c>
      <c r="WBB6" s="142" t="s">
        <v>730</v>
      </c>
      <c r="WBC6" s="142" t="s">
        <v>730</v>
      </c>
      <c r="WBD6" s="142" t="s">
        <v>730</v>
      </c>
      <c r="WBE6" s="142" t="s">
        <v>730</v>
      </c>
      <c r="WBF6" s="142" t="s">
        <v>730</v>
      </c>
      <c r="WBG6" s="142" t="s">
        <v>730</v>
      </c>
      <c r="WBH6" s="142" t="s">
        <v>730</v>
      </c>
      <c r="WBI6" s="142" t="s">
        <v>730</v>
      </c>
      <c r="WBJ6" s="142" t="s">
        <v>730</v>
      </c>
      <c r="WBK6" s="142" t="s">
        <v>730</v>
      </c>
      <c r="WBL6" s="142" t="s">
        <v>730</v>
      </c>
      <c r="WBM6" s="142" t="s">
        <v>730</v>
      </c>
      <c r="WBN6" s="142" t="s">
        <v>730</v>
      </c>
      <c r="WBO6" s="142" t="s">
        <v>730</v>
      </c>
      <c r="WBP6" s="142" t="s">
        <v>730</v>
      </c>
      <c r="WBQ6" s="142" t="s">
        <v>730</v>
      </c>
      <c r="WBR6" s="142" t="s">
        <v>730</v>
      </c>
      <c r="WBS6" s="142" t="s">
        <v>730</v>
      </c>
      <c r="WBT6" s="142" t="s">
        <v>730</v>
      </c>
      <c r="WBU6" s="142" t="s">
        <v>730</v>
      </c>
      <c r="WBV6" s="142" t="s">
        <v>730</v>
      </c>
      <c r="WBW6" s="142" t="s">
        <v>730</v>
      </c>
      <c r="WBX6" s="142" t="s">
        <v>730</v>
      </c>
      <c r="WBY6" s="142" t="s">
        <v>730</v>
      </c>
      <c r="WBZ6" s="142" t="s">
        <v>730</v>
      </c>
      <c r="WCA6" s="142" t="s">
        <v>730</v>
      </c>
      <c r="WCB6" s="142" t="s">
        <v>730</v>
      </c>
      <c r="WCC6" s="142" t="s">
        <v>730</v>
      </c>
      <c r="WCD6" s="142" t="s">
        <v>730</v>
      </c>
      <c r="WCE6" s="142" t="s">
        <v>730</v>
      </c>
      <c r="WCF6" s="142" t="s">
        <v>730</v>
      </c>
      <c r="WCG6" s="142" t="s">
        <v>730</v>
      </c>
      <c r="WCH6" s="142" t="s">
        <v>730</v>
      </c>
      <c r="WCI6" s="142" t="s">
        <v>730</v>
      </c>
      <c r="WCJ6" s="142" t="s">
        <v>730</v>
      </c>
      <c r="WCK6" s="142" t="s">
        <v>730</v>
      </c>
      <c r="WCL6" s="142" t="s">
        <v>730</v>
      </c>
      <c r="WCM6" s="142" t="s">
        <v>730</v>
      </c>
      <c r="WCN6" s="142" t="s">
        <v>730</v>
      </c>
      <c r="WCO6" s="142" t="s">
        <v>730</v>
      </c>
      <c r="WCP6" s="142" t="s">
        <v>730</v>
      </c>
      <c r="WCQ6" s="142" t="s">
        <v>730</v>
      </c>
      <c r="WCR6" s="142" t="s">
        <v>730</v>
      </c>
      <c r="WCS6" s="142" t="s">
        <v>730</v>
      </c>
      <c r="WCT6" s="142" t="s">
        <v>730</v>
      </c>
      <c r="WCU6" s="142" t="s">
        <v>730</v>
      </c>
      <c r="WCV6" s="142" t="s">
        <v>730</v>
      </c>
      <c r="WCW6" s="142" t="s">
        <v>730</v>
      </c>
      <c r="WCX6" s="142" t="s">
        <v>730</v>
      </c>
      <c r="WCY6" s="142" t="s">
        <v>730</v>
      </c>
      <c r="WCZ6" s="142" t="s">
        <v>730</v>
      </c>
      <c r="WDA6" s="142" t="s">
        <v>730</v>
      </c>
      <c r="WDB6" s="142" t="s">
        <v>730</v>
      </c>
      <c r="WDC6" s="142" t="s">
        <v>730</v>
      </c>
      <c r="WDD6" s="142" t="s">
        <v>730</v>
      </c>
      <c r="WDE6" s="142" t="s">
        <v>730</v>
      </c>
      <c r="WDF6" s="142" t="s">
        <v>730</v>
      </c>
      <c r="WDG6" s="142" t="s">
        <v>730</v>
      </c>
      <c r="WDH6" s="142" t="s">
        <v>730</v>
      </c>
      <c r="WDI6" s="142" t="s">
        <v>730</v>
      </c>
      <c r="WDJ6" s="142" t="s">
        <v>730</v>
      </c>
      <c r="WDK6" s="142" t="s">
        <v>730</v>
      </c>
      <c r="WDL6" s="142" t="s">
        <v>730</v>
      </c>
      <c r="WDM6" s="142" t="s">
        <v>730</v>
      </c>
      <c r="WDN6" s="142" t="s">
        <v>730</v>
      </c>
      <c r="WDO6" s="142" t="s">
        <v>730</v>
      </c>
      <c r="WDP6" s="142" t="s">
        <v>730</v>
      </c>
      <c r="WDQ6" s="142" t="s">
        <v>730</v>
      </c>
      <c r="WDR6" s="142" t="s">
        <v>730</v>
      </c>
      <c r="WDS6" s="142" t="s">
        <v>730</v>
      </c>
      <c r="WDT6" s="142" t="s">
        <v>730</v>
      </c>
      <c r="WDU6" s="142" t="s">
        <v>730</v>
      </c>
      <c r="WDV6" s="142" t="s">
        <v>730</v>
      </c>
      <c r="WDW6" s="142" t="s">
        <v>730</v>
      </c>
      <c r="WDX6" s="142" t="s">
        <v>730</v>
      </c>
      <c r="WDY6" s="142" t="s">
        <v>730</v>
      </c>
      <c r="WDZ6" s="142" t="s">
        <v>730</v>
      </c>
      <c r="WEA6" s="142" t="s">
        <v>730</v>
      </c>
      <c r="WEB6" s="142" t="s">
        <v>730</v>
      </c>
      <c r="WEC6" s="142" t="s">
        <v>730</v>
      </c>
      <c r="WED6" s="142" t="s">
        <v>730</v>
      </c>
      <c r="WEE6" s="142" t="s">
        <v>730</v>
      </c>
      <c r="WEF6" s="142" t="s">
        <v>730</v>
      </c>
      <c r="WEG6" s="142" t="s">
        <v>730</v>
      </c>
      <c r="WEH6" s="142" t="s">
        <v>730</v>
      </c>
      <c r="WEI6" s="142" t="s">
        <v>730</v>
      </c>
      <c r="WEJ6" s="142" t="s">
        <v>730</v>
      </c>
      <c r="WEK6" s="142" t="s">
        <v>730</v>
      </c>
      <c r="WEL6" s="142" t="s">
        <v>730</v>
      </c>
      <c r="WEM6" s="142" t="s">
        <v>730</v>
      </c>
      <c r="WEN6" s="142" t="s">
        <v>730</v>
      </c>
      <c r="WEO6" s="142" t="s">
        <v>730</v>
      </c>
      <c r="WEP6" s="142" t="s">
        <v>730</v>
      </c>
      <c r="WEQ6" s="142" t="s">
        <v>730</v>
      </c>
      <c r="WER6" s="142" t="s">
        <v>730</v>
      </c>
      <c r="WES6" s="142" t="s">
        <v>730</v>
      </c>
      <c r="WET6" s="142" t="s">
        <v>730</v>
      </c>
      <c r="WEU6" s="142" t="s">
        <v>730</v>
      </c>
      <c r="WEV6" s="142" t="s">
        <v>730</v>
      </c>
      <c r="WEW6" s="142" t="s">
        <v>730</v>
      </c>
      <c r="WEX6" s="142" t="s">
        <v>730</v>
      </c>
      <c r="WEY6" s="142" t="s">
        <v>730</v>
      </c>
      <c r="WEZ6" s="142" t="s">
        <v>730</v>
      </c>
      <c r="WFA6" s="142" t="s">
        <v>730</v>
      </c>
      <c r="WFB6" s="142" t="s">
        <v>730</v>
      </c>
      <c r="WFC6" s="142" t="s">
        <v>730</v>
      </c>
      <c r="WFD6" s="142" t="s">
        <v>730</v>
      </c>
      <c r="WFE6" s="142" t="s">
        <v>730</v>
      </c>
      <c r="WFF6" s="142" t="s">
        <v>730</v>
      </c>
      <c r="WFG6" s="142" t="s">
        <v>730</v>
      </c>
      <c r="WFH6" s="142" t="s">
        <v>730</v>
      </c>
      <c r="WFI6" s="142" t="s">
        <v>730</v>
      </c>
      <c r="WFJ6" s="142" t="s">
        <v>730</v>
      </c>
      <c r="WFK6" s="142" t="s">
        <v>730</v>
      </c>
      <c r="WFL6" s="142" t="s">
        <v>730</v>
      </c>
      <c r="WFM6" s="142" t="s">
        <v>730</v>
      </c>
      <c r="WFN6" s="142" t="s">
        <v>730</v>
      </c>
      <c r="WFO6" s="142" t="s">
        <v>730</v>
      </c>
      <c r="WFP6" s="142" t="s">
        <v>730</v>
      </c>
      <c r="WFQ6" s="142" t="s">
        <v>730</v>
      </c>
      <c r="WFR6" s="142" t="s">
        <v>730</v>
      </c>
      <c r="WFS6" s="142" t="s">
        <v>730</v>
      </c>
      <c r="WFT6" s="142" t="s">
        <v>730</v>
      </c>
      <c r="WFU6" s="142" t="s">
        <v>730</v>
      </c>
      <c r="WFV6" s="142" t="s">
        <v>730</v>
      </c>
      <c r="WFW6" s="142" t="s">
        <v>730</v>
      </c>
      <c r="WFX6" s="142" t="s">
        <v>730</v>
      </c>
      <c r="WFY6" s="142" t="s">
        <v>730</v>
      </c>
      <c r="WFZ6" s="142" t="s">
        <v>730</v>
      </c>
      <c r="WGA6" s="142" t="s">
        <v>730</v>
      </c>
      <c r="WGB6" s="142" t="s">
        <v>730</v>
      </c>
      <c r="WGC6" s="142" t="s">
        <v>730</v>
      </c>
      <c r="WGD6" s="142" t="s">
        <v>730</v>
      </c>
      <c r="WGE6" s="142" t="s">
        <v>730</v>
      </c>
      <c r="WGF6" s="142" t="s">
        <v>730</v>
      </c>
      <c r="WGG6" s="142" t="s">
        <v>730</v>
      </c>
      <c r="WGH6" s="142" t="s">
        <v>730</v>
      </c>
      <c r="WGI6" s="142" t="s">
        <v>730</v>
      </c>
      <c r="WGJ6" s="142" t="s">
        <v>730</v>
      </c>
      <c r="WGK6" s="142" t="s">
        <v>730</v>
      </c>
      <c r="WGL6" s="142" t="s">
        <v>730</v>
      </c>
      <c r="WGM6" s="142" t="s">
        <v>730</v>
      </c>
      <c r="WGN6" s="142" t="s">
        <v>730</v>
      </c>
      <c r="WGO6" s="142" t="s">
        <v>730</v>
      </c>
      <c r="WGP6" s="142" t="s">
        <v>730</v>
      </c>
      <c r="WGQ6" s="142" t="s">
        <v>730</v>
      </c>
      <c r="WGR6" s="142" t="s">
        <v>730</v>
      </c>
      <c r="WGS6" s="142" t="s">
        <v>730</v>
      </c>
      <c r="WGT6" s="142" t="s">
        <v>730</v>
      </c>
      <c r="WGU6" s="142" t="s">
        <v>730</v>
      </c>
      <c r="WGV6" s="142" t="s">
        <v>730</v>
      </c>
      <c r="WGW6" s="142" t="s">
        <v>730</v>
      </c>
      <c r="WGX6" s="142" t="s">
        <v>730</v>
      </c>
      <c r="WGY6" s="142" t="s">
        <v>730</v>
      </c>
      <c r="WGZ6" s="142" t="s">
        <v>730</v>
      </c>
      <c r="WHA6" s="142" t="s">
        <v>730</v>
      </c>
      <c r="WHB6" s="142" t="s">
        <v>730</v>
      </c>
      <c r="WHC6" s="142" t="s">
        <v>730</v>
      </c>
      <c r="WHD6" s="142" t="s">
        <v>730</v>
      </c>
      <c r="WHE6" s="142" t="s">
        <v>730</v>
      </c>
      <c r="WHF6" s="142" t="s">
        <v>730</v>
      </c>
      <c r="WHG6" s="142" t="s">
        <v>730</v>
      </c>
      <c r="WHH6" s="142" t="s">
        <v>730</v>
      </c>
      <c r="WHI6" s="142" t="s">
        <v>730</v>
      </c>
      <c r="WHJ6" s="142" t="s">
        <v>730</v>
      </c>
      <c r="WHK6" s="142" t="s">
        <v>730</v>
      </c>
      <c r="WHL6" s="142" t="s">
        <v>730</v>
      </c>
      <c r="WHM6" s="142" t="s">
        <v>730</v>
      </c>
      <c r="WHN6" s="142" t="s">
        <v>730</v>
      </c>
      <c r="WHO6" s="142" t="s">
        <v>730</v>
      </c>
      <c r="WHP6" s="142" t="s">
        <v>730</v>
      </c>
      <c r="WHQ6" s="142" t="s">
        <v>730</v>
      </c>
      <c r="WHR6" s="142" t="s">
        <v>730</v>
      </c>
      <c r="WHS6" s="142" t="s">
        <v>730</v>
      </c>
      <c r="WHT6" s="142" t="s">
        <v>730</v>
      </c>
      <c r="WHU6" s="142" t="s">
        <v>730</v>
      </c>
      <c r="WHV6" s="142" t="s">
        <v>730</v>
      </c>
      <c r="WHW6" s="142" t="s">
        <v>730</v>
      </c>
      <c r="WHX6" s="142" t="s">
        <v>730</v>
      </c>
      <c r="WHY6" s="142" t="s">
        <v>730</v>
      </c>
      <c r="WHZ6" s="142" t="s">
        <v>730</v>
      </c>
      <c r="WIA6" s="142" t="s">
        <v>730</v>
      </c>
      <c r="WIB6" s="142" t="s">
        <v>730</v>
      </c>
      <c r="WIC6" s="142" t="s">
        <v>730</v>
      </c>
      <c r="WID6" s="142" t="s">
        <v>730</v>
      </c>
      <c r="WIE6" s="142" t="s">
        <v>730</v>
      </c>
      <c r="WIF6" s="142" t="s">
        <v>730</v>
      </c>
      <c r="WIG6" s="142" t="s">
        <v>730</v>
      </c>
      <c r="WIH6" s="142" t="s">
        <v>730</v>
      </c>
      <c r="WII6" s="142" t="s">
        <v>730</v>
      </c>
      <c r="WIJ6" s="142" t="s">
        <v>730</v>
      </c>
      <c r="WIK6" s="142" t="s">
        <v>730</v>
      </c>
      <c r="WIL6" s="142" t="s">
        <v>730</v>
      </c>
      <c r="WIM6" s="142" t="s">
        <v>730</v>
      </c>
      <c r="WIN6" s="142" t="s">
        <v>730</v>
      </c>
      <c r="WIO6" s="142" t="s">
        <v>730</v>
      </c>
      <c r="WIP6" s="142" t="s">
        <v>730</v>
      </c>
      <c r="WIQ6" s="142" t="s">
        <v>730</v>
      </c>
      <c r="WIR6" s="142" t="s">
        <v>730</v>
      </c>
      <c r="WIS6" s="142" t="s">
        <v>730</v>
      </c>
      <c r="WIT6" s="142" t="s">
        <v>730</v>
      </c>
      <c r="WIU6" s="142" t="s">
        <v>730</v>
      </c>
      <c r="WIV6" s="142" t="s">
        <v>730</v>
      </c>
      <c r="WIW6" s="142" t="s">
        <v>730</v>
      </c>
      <c r="WIX6" s="142" t="s">
        <v>730</v>
      </c>
      <c r="WIY6" s="142" t="s">
        <v>730</v>
      </c>
      <c r="WIZ6" s="142" t="s">
        <v>730</v>
      </c>
      <c r="WJA6" s="142" t="s">
        <v>730</v>
      </c>
      <c r="WJB6" s="142" t="s">
        <v>730</v>
      </c>
      <c r="WJC6" s="142" t="s">
        <v>730</v>
      </c>
      <c r="WJD6" s="142" t="s">
        <v>730</v>
      </c>
      <c r="WJE6" s="142" t="s">
        <v>730</v>
      </c>
      <c r="WJF6" s="142" t="s">
        <v>730</v>
      </c>
      <c r="WJG6" s="142" t="s">
        <v>730</v>
      </c>
      <c r="WJH6" s="142" t="s">
        <v>730</v>
      </c>
      <c r="WJI6" s="142" t="s">
        <v>730</v>
      </c>
      <c r="WJJ6" s="142" t="s">
        <v>730</v>
      </c>
      <c r="WJK6" s="142" t="s">
        <v>730</v>
      </c>
      <c r="WJL6" s="142" t="s">
        <v>730</v>
      </c>
      <c r="WJM6" s="142" t="s">
        <v>730</v>
      </c>
      <c r="WJN6" s="142" t="s">
        <v>730</v>
      </c>
      <c r="WJO6" s="142" t="s">
        <v>730</v>
      </c>
      <c r="WJP6" s="142" t="s">
        <v>730</v>
      </c>
      <c r="WJQ6" s="142" t="s">
        <v>730</v>
      </c>
      <c r="WJR6" s="142" t="s">
        <v>730</v>
      </c>
      <c r="WJS6" s="142" t="s">
        <v>730</v>
      </c>
      <c r="WJT6" s="142" t="s">
        <v>730</v>
      </c>
      <c r="WJU6" s="142" t="s">
        <v>730</v>
      </c>
      <c r="WJV6" s="142" t="s">
        <v>730</v>
      </c>
      <c r="WJW6" s="142" t="s">
        <v>730</v>
      </c>
      <c r="WJX6" s="142" t="s">
        <v>730</v>
      </c>
      <c r="WJY6" s="142" t="s">
        <v>730</v>
      </c>
      <c r="WJZ6" s="142" t="s">
        <v>730</v>
      </c>
      <c r="WKA6" s="142" t="s">
        <v>730</v>
      </c>
      <c r="WKB6" s="142" t="s">
        <v>730</v>
      </c>
      <c r="WKC6" s="142" t="s">
        <v>730</v>
      </c>
      <c r="WKD6" s="142" t="s">
        <v>730</v>
      </c>
      <c r="WKE6" s="142" t="s">
        <v>730</v>
      </c>
      <c r="WKF6" s="142" t="s">
        <v>730</v>
      </c>
      <c r="WKG6" s="142" t="s">
        <v>730</v>
      </c>
      <c r="WKH6" s="142" t="s">
        <v>730</v>
      </c>
      <c r="WKI6" s="142" t="s">
        <v>730</v>
      </c>
      <c r="WKJ6" s="142" t="s">
        <v>730</v>
      </c>
      <c r="WKK6" s="142" t="s">
        <v>730</v>
      </c>
      <c r="WKL6" s="142" t="s">
        <v>730</v>
      </c>
      <c r="WKM6" s="142" t="s">
        <v>730</v>
      </c>
      <c r="WKN6" s="142" t="s">
        <v>730</v>
      </c>
      <c r="WKO6" s="142" t="s">
        <v>730</v>
      </c>
      <c r="WKP6" s="142" t="s">
        <v>730</v>
      </c>
      <c r="WKQ6" s="142" t="s">
        <v>730</v>
      </c>
      <c r="WKR6" s="142" t="s">
        <v>730</v>
      </c>
      <c r="WKS6" s="142" t="s">
        <v>730</v>
      </c>
      <c r="WKT6" s="142" t="s">
        <v>730</v>
      </c>
      <c r="WKU6" s="142" t="s">
        <v>730</v>
      </c>
      <c r="WKV6" s="142" t="s">
        <v>730</v>
      </c>
      <c r="WKW6" s="142" t="s">
        <v>730</v>
      </c>
      <c r="WKX6" s="142" t="s">
        <v>730</v>
      </c>
      <c r="WKY6" s="142" t="s">
        <v>730</v>
      </c>
      <c r="WKZ6" s="142" t="s">
        <v>730</v>
      </c>
      <c r="WLA6" s="142" t="s">
        <v>730</v>
      </c>
      <c r="WLB6" s="142" t="s">
        <v>730</v>
      </c>
      <c r="WLC6" s="142" t="s">
        <v>730</v>
      </c>
      <c r="WLD6" s="142" t="s">
        <v>730</v>
      </c>
      <c r="WLE6" s="142" t="s">
        <v>730</v>
      </c>
      <c r="WLF6" s="142" t="s">
        <v>730</v>
      </c>
      <c r="WLG6" s="142" t="s">
        <v>730</v>
      </c>
      <c r="WLH6" s="142" t="s">
        <v>730</v>
      </c>
      <c r="WLI6" s="142" t="s">
        <v>730</v>
      </c>
      <c r="WLJ6" s="142" t="s">
        <v>730</v>
      </c>
      <c r="WLK6" s="142" t="s">
        <v>730</v>
      </c>
      <c r="WLL6" s="142" t="s">
        <v>730</v>
      </c>
      <c r="WLM6" s="142" t="s">
        <v>730</v>
      </c>
      <c r="WLN6" s="142" t="s">
        <v>730</v>
      </c>
      <c r="WLO6" s="142" t="s">
        <v>730</v>
      </c>
      <c r="WLP6" s="142" t="s">
        <v>730</v>
      </c>
      <c r="WLQ6" s="142" t="s">
        <v>730</v>
      </c>
      <c r="WLR6" s="142" t="s">
        <v>730</v>
      </c>
      <c r="WLS6" s="142" t="s">
        <v>730</v>
      </c>
      <c r="WLT6" s="142" t="s">
        <v>730</v>
      </c>
      <c r="WLU6" s="142" t="s">
        <v>730</v>
      </c>
      <c r="WLV6" s="142" t="s">
        <v>730</v>
      </c>
      <c r="WLW6" s="142" t="s">
        <v>730</v>
      </c>
      <c r="WLX6" s="142" t="s">
        <v>730</v>
      </c>
      <c r="WLY6" s="142" t="s">
        <v>730</v>
      </c>
      <c r="WLZ6" s="142" t="s">
        <v>730</v>
      </c>
      <c r="WMA6" s="142" t="s">
        <v>730</v>
      </c>
      <c r="WMB6" s="142" t="s">
        <v>730</v>
      </c>
      <c r="WMC6" s="142" t="s">
        <v>730</v>
      </c>
      <c r="WMD6" s="142" t="s">
        <v>730</v>
      </c>
      <c r="WME6" s="142" t="s">
        <v>730</v>
      </c>
      <c r="WMF6" s="142" t="s">
        <v>730</v>
      </c>
      <c r="WMG6" s="142" t="s">
        <v>730</v>
      </c>
      <c r="WMH6" s="142" t="s">
        <v>730</v>
      </c>
      <c r="WMI6" s="142" t="s">
        <v>730</v>
      </c>
      <c r="WMJ6" s="142" t="s">
        <v>730</v>
      </c>
      <c r="WMK6" s="142" t="s">
        <v>730</v>
      </c>
      <c r="WML6" s="142" t="s">
        <v>730</v>
      </c>
      <c r="WMM6" s="142" t="s">
        <v>730</v>
      </c>
      <c r="WMN6" s="142" t="s">
        <v>730</v>
      </c>
      <c r="WMO6" s="142" t="s">
        <v>730</v>
      </c>
      <c r="WMP6" s="142" t="s">
        <v>730</v>
      </c>
      <c r="WMQ6" s="142" t="s">
        <v>730</v>
      </c>
      <c r="WMR6" s="142" t="s">
        <v>730</v>
      </c>
      <c r="WMS6" s="142" t="s">
        <v>730</v>
      </c>
      <c r="WMT6" s="142" t="s">
        <v>730</v>
      </c>
      <c r="WMU6" s="142" t="s">
        <v>730</v>
      </c>
      <c r="WMV6" s="142" t="s">
        <v>730</v>
      </c>
      <c r="WMW6" s="142" t="s">
        <v>730</v>
      </c>
      <c r="WMX6" s="142" t="s">
        <v>730</v>
      </c>
      <c r="WMY6" s="142" t="s">
        <v>730</v>
      </c>
      <c r="WMZ6" s="142" t="s">
        <v>730</v>
      </c>
      <c r="WNA6" s="142" t="s">
        <v>730</v>
      </c>
      <c r="WNB6" s="142" t="s">
        <v>730</v>
      </c>
      <c r="WNC6" s="142" t="s">
        <v>730</v>
      </c>
      <c r="WND6" s="142" t="s">
        <v>730</v>
      </c>
      <c r="WNE6" s="142" t="s">
        <v>730</v>
      </c>
      <c r="WNF6" s="142" t="s">
        <v>730</v>
      </c>
      <c r="WNG6" s="142" t="s">
        <v>730</v>
      </c>
      <c r="WNH6" s="142" t="s">
        <v>730</v>
      </c>
      <c r="WNI6" s="142" t="s">
        <v>730</v>
      </c>
      <c r="WNJ6" s="142" t="s">
        <v>730</v>
      </c>
      <c r="WNK6" s="142" t="s">
        <v>730</v>
      </c>
      <c r="WNL6" s="142" t="s">
        <v>730</v>
      </c>
      <c r="WNM6" s="142" t="s">
        <v>730</v>
      </c>
      <c r="WNN6" s="142" t="s">
        <v>730</v>
      </c>
      <c r="WNO6" s="142" t="s">
        <v>730</v>
      </c>
      <c r="WNP6" s="142" t="s">
        <v>730</v>
      </c>
      <c r="WNQ6" s="142" t="s">
        <v>730</v>
      </c>
      <c r="WNR6" s="142" t="s">
        <v>730</v>
      </c>
      <c r="WNS6" s="142" t="s">
        <v>730</v>
      </c>
      <c r="WNT6" s="142" t="s">
        <v>730</v>
      </c>
      <c r="WNU6" s="142" t="s">
        <v>730</v>
      </c>
      <c r="WNV6" s="142" t="s">
        <v>730</v>
      </c>
      <c r="WNW6" s="142" t="s">
        <v>730</v>
      </c>
      <c r="WNX6" s="142" t="s">
        <v>730</v>
      </c>
      <c r="WNY6" s="142" t="s">
        <v>730</v>
      </c>
      <c r="WNZ6" s="142" t="s">
        <v>730</v>
      </c>
      <c r="WOA6" s="142" t="s">
        <v>730</v>
      </c>
      <c r="WOB6" s="142" t="s">
        <v>730</v>
      </c>
      <c r="WOC6" s="142" t="s">
        <v>730</v>
      </c>
      <c r="WOD6" s="142" t="s">
        <v>730</v>
      </c>
      <c r="WOE6" s="142" t="s">
        <v>730</v>
      </c>
      <c r="WOF6" s="142" t="s">
        <v>730</v>
      </c>
      <c r="WOG6" s="142" t="s">
        <v>730</v>
      </c>
      <c r="WOH6" s="142" t="s">
        <v>730</v>
      </c>
      <c r="WOI6" s="142" t="s">
        <v>730</v>
      </c>
      <c r="WOJ6" s="142" t="s">
        <v>730</v>
      </c>
      <c r="WOK6" s="142" t="s">
        <v>730</v>
      </c>
      <c r="WOL6" s="142" t="s">
        <v>730</v>
      </c>
      <c r="WOM6" s="142" t="s">
        <v>730</v>
      </c>
      <c r="WON6" s="142" t="s">
        <v>730</v>
      </c>
      <c r="WOO6" s="142" t="s">
        <v>730</v>
      </c>
      <c r="WOP6" s="142" t="s">
        <v>730</v>
      </c>
      <c r="WOQ6" s="142" t="s">
        <v>730</v>
      </c>
      <c r="WOR6" s="142" t="s">
        <v>730</v>
      </c>
      <c r="WOS6" s="142" t="s">
        <v>730</v>
      </c>
      <c r="WOT6" s="142" t="s">
        <v>730</v>
      </c>
      <c r="WOU6" s="142" t="s">
        <v>730</v>
      </c>
      <c r="WOV6" s="142" t="s">
        <v>730</v>
      </c>
      <c r="WOW6" s="142" t="s">
        <v>730</v>
      </c>
      <c r="WOX6" s="142" t="s">
        <v>730</v>
      </c>
      <c r="WOY6" s="142" t="s">
        <v>730</v>
      </c>
      <c r="WOZ6" s="142" t="s">
        <v>730</v>
      </c>
      <c r="WPA6" s="142" t="s">
        <v>730</v>
      </c>
      <c r="WPB6" s="142" t="s">
        <v>730</v>
      </c>
      <c r="WPC6" s="142" t="s">
        <v>730</v>
      </c>
      <c r="WPD6" s="142" t="s">
        <v>730</v>
      </c>
      <c r="WPE6" s="142" t="s">
        <v>730</v>
      </c>
      <c r="WPF6" s="142" t="s">
        <v>730</v>
      </c>
      <c r="WPG6" s="142" t="s">
        <v>730</v>
      </c>
      <c r="WPH6" s="142" t="s">
        <v>730</v>
      </c>
      <c r="WPI6" s="142" t="s">
        <v>730</v>
      </c>
      <c r="WPJ6" s="142" t="s">
        <v>730</v>
      </c>
      <c r="WPK6" s="142" t="s">
        <v>730</v>
      </c>
      <c r="WPL6" s="142" t="s">
        <v>730</v>
      </c>
      <c r="WPM6" s="142" t="s">
        <v>730</v>
      </c>
      <c r="WPN6" s="142" t="s">
        <v>730</v>
      </c>
      <c r="WPO6" s="142" t="s">
        <v>730</v>
      </c>
      <c r="WPP6" s="142" t="s">
        <v>730</v>
      </c>
      <c r="WPQ6" s="142" t="s">
        <v>730</v>
      </c>
      <c r="WPR6" s="142" t="s">
        <v>730</v>
      </c>
      <c r="WPS6" s="142" t="s">
        <v>730</v>
      </c>
      <c r="WPT6" s="142" t="s">
        <v>730</v>
      </c>
      <c r="WPU6" s="142" t="s">
        <v>730</v>
      </c>
      <c r="WPV6" s="142" t="s">
        <v>730</v>
      </c>
      <c r="WPW6" s="142" t="s">
        <v>730</v>
      </c>
      <c r="WPX6" s="142" t="s">
        <v>730</v>
      </c>
      <c r="WPY6" s="142" t="s">
        <v>730</v>
      </c>
      <c r="WPZ6" s="142" t="s">
        <v>730</v>
      </c>
      <c r="WQA6" s="142" t="s">
        <v>730</v>
      </c>
      <c r="WQB6" s="142" t="s">
        <v>730</v>
      </c>
      <c r="WQC6" s="142" t="s">
        <v>730</v>
      </c>
      <c r="WQD6" s="142" t="s">
        <v>730</v>
      </c>
      <c r="WQE6" s="142" t="s">
        <v>730</v>
      </c>
      <c r="WQF6" s="142" t="s">
        <v>730</v>
      </c>
      <c r="WQG6" s="142" t="s">
        <v>730</v>
      </c>
      <c r="WQH6" s="142" t="s">
        <v>730</v>
      </c>
      <c r="WQI6" s="142" t="s">
        <v>730</v>
      </c>
      <c r="WQJ6" s="142" t="s">
        <v>730</v>
      </c>
      <c r="WQK6" s="142" t="s">
        <v>730</v>
      </c>
      <c r="WQL6" s="142" t="s">
        <v>730</v>
      </c>
      <c r="WQM6" s="142" t="s">
        <v>730</v>
      </c>
      <c r="WQN6" s="142" t="s">
        <v>730</v>
      </c>
      <c r="WQO6" s="142" t="s">
        <v>730</v>
      </c>
      <c r="WQP6" s="142" t="s">
        <v>730</v>
      </c>
      <c r="WQQ6" s="142" t="s">
        <v>730</v>
      </c>
      <c r="WQR6" s="142" t="s">
        <v>730</v>
      </c>
      <c r="WQS6" s="142" t="s">
        <v>730</v>
      </c>
      <c r="WQT6" s="142" t="s">
        <v>730</v>
      </c>
      <c r="WQU6" s="142" t="s">
        <v>730</v>
      </c>
      <c r="WQV6" s="142" t="s">
        <v>730</v>
      </c>
      <c r="WQW6" s="142" t="s">
        <v>730</v>
      </c>
      <c r="WQX6" s="142" t="s">
        <v>730</v>
      </c>
      <c r="WQY6" s="142" t="s">
        <v>730</v>
      </c>
      <c r="WQZ6" s="142" t="s">
        <v>730</v>
      </c>
      <c r="WRA6" s="142" t="s">
        <v>730</v>
      </c>
      <c r="WRB6" s="142" t="s">
        <v>730</v>
      </c>
      <c r="WRC6" s="142" t="s">
        <v>730</v>
      </c>
      <c r="WRD6" s="142" t="s">
        <v>730</v>
      </c>
      <c r="WRE6" s="142" t="s">
        <v>730</v>
      </c>
      <c r="WRF6" s="142" t="s">
        <v>730</v>
      </c>
      <c r="WRG6" s="142" t="s">
        <v>730</v>
      </c>
      <c r="WRH6" s="142" t="s">
        <v>730</v>
      </c>
      <c r="WRI6" s="142" t="s">
        <v>730</v>
      </c>
      <c r="WRJ6" s="142" t="s">
        <v>730</v>
      </c>
      <c r="WRK6" s="142" t="s">
        <v>730</v>
      </c>
      <c r="WRL6" s="142" t="s">
        <v>730</v>
      </c>
      <c r="WRM6" s="142" t="s">
        <v>730</v>
      </c>
      <c r="WRN6" s="142" t="s">
        <v>730</v>
      </c>
      <c r="WRO6" s="142" t="s">
        <v>730</v>
      </c>
      <c r="WRP6" s="142" t="s">
        <v>730</v>
      </c>
      <c r="WRQ6" s="142" t="s">
        <v>730</v>
      </c>
      <c r="WRR6" s="142" t="s">
        <v>730</v>
      </c>
      <c r="WRS6" s="142" t="s">
        <v>730</v>
      </c>
      <c r="WRT6" s="142" t="s">
        <v>730</v>
      </c>
      <c r="WRU6" s="142" t="s">
        <v>730</v>
      </c>
      <c r="WRV6" s="142" t="s">
        <v>730</v>
      </c>
      <c r="WRW6" s="142" t="s">
        <v>730</v>
      </c>
      <c r="WRX6" s="142" t="s">
        <v>730</v>
      </c>
      <c r="WRY6" s="142" t="s">
        <v>730</v>
      </c>
      <c r="WRZ6" s="142" t="s">
        <v>730</v>
      </c>
      <c r="WSA6" s="142" t="s">
        <v>730</v>
      </c>
      <c r="WSB6" s="142" t="s">
        <v>730</v>
      </c>
      <c r="WSC6" s="142" t="s">
        <v>730</v>
      </c>
      <c r="WSD6" s="142" t="s">
        <v>730</v>
      </c>
      <c r="WSE6" s="142" t="s">
        <v>730</v>
      </c>
      <c r="WSF6" s="142" t="s">
        <v>730</v>
      </c>
      <c r="WSG6" s="142" t="s">
        <v>730</v>
      </c>
      <c r="WSH6" s="142" t="s">
        <v>730</v>
      </c>
      <c r="WSI6" s="142" t="s">
        <v>730</v>
      </c>
      <c r="WSJ6" s="142" t="s">
        <v>730</v>
      </c>
      <c r="WSK6" s="142" t="s">
        <v>730</v>
      </c>
      <c r="WSL6" s="142" t="s">
        <v>730</v>
      </c>
      <c r="WSM6" s="142" t="s">
        <v>730</v>
      </c>
      <c r="WSN6" s="142" t="s">
        <v>730</v>
      </c>
      <c r="WSO6" s="142" t="s">
        <v>730</v>
      </c>
      <c r="WSP6" s="142" t="s">
        <v>730</v>
      </c>
      <c r="WSQ6" s="142" t="s">
        <v>730</v>
      </c>
      <c r="WSR6" s="142" t="s">
        <v>730</v>
      </c>
      <c r="WSS6" s="142" t="s">
        <v>730</v>
      </c>
      <c r="WST6" s="142" t="s">
        <v>730</v>
      </c>
      <c r="WSU6" s="142" t="s">
        <v>730</v>
      </c>
      <c r="WSV6" s="142" t="s">
        <v>730</v>
      </c>
      <c r="WSW6" s="142" t="s">
        <v>730</v>
      </c>
      <c r="WSX6" s="142" t="s">
        <v>730</v>
      </c>
      <c r="WSY6" s="142" t="s">
        <v>730</v>
      </c>
      <c r="WSZ6" s="142" t="s">
        <v>730</v>
      </c>
      <c r="WTA6" s="142" t="s">
        <v>730</v>
      </c>
      <c r="WTB6" s="142" t="s">
        <v>730</v>
      </c>
      <c r="WTC6" s="142" t="s">
        <v>730</v>
      </c>
      <c r="WTD6" s="142" t="s">
        <v>730</v>
      </c>
      <c r="WTE6" s="142" t="s">
        <v>730</v>
      </c>
      <c r="WTF6" s="142" t="s">
        <v>730</v>
      </c>
      <c r="WTG6" s="142" t="s">
        <v>730</v>
      </c>
      <c r="WTH6" s="142" t="s">
        <v>730</v>
      </c>
      <c r="WTI6" s="142" t="s">
        <v>730</v>
      </c>
      <c r="WTJ6" s="142" t="s">
        <v>730</v>
      </c>
      <c r="WTK6" s="142" t="s">
        <v>730</v>
      </c>
      <c r="WTL6" s="142" t="s">
        <v>730</v>
      </c>
      <c r="WTM6" s="142" t="s">
        <v>730</v>
      </c>
      <c r="WTN6" s="142" t="s">
        <v>730</v>
      </c>
      <c r="WTO6" s="142" t="s">
        <v>730</v>
      </c>
      <c r="WTP6" s="142" t="s">
        <v>730</v>
      </c>
      <c r="WTQ6" s="142" t="s">
        <v>730</v>
      </c>
      <c r="WTR6" s="142" t="s">
        <v>730</v>
      </c>
      <c r="WTS6" s="142" t="s">
        <v>730</v>
      </c>
      <c r="WTT6" s="142" t="s">
        <v>730</v>
      </c>
      <c r="WTU6" s="142" t="s">
        <v>730</v>
      </c>
      <c r="WTV6" s="142" t="s">
        <v>730</v>
      </c>
      <c r="WTW6" s="142" t="s">
        <v>730</v>
      </c>
      <c r="WTX6" s="142" t="s">
        <v>730</v>
      </c>
      <c r="WTY6" s="142" t="s">
        <v>730</v>
      </c>
      <c r="WTZ6" s="142" t="s">
        <v>730</v>
      </c>
      <c r="WUA6" s="142" t="s">
        <v>730</v>
      </c>
      <c r="WUB6" s="142" t="s">
        <v>730</v>
      </c>
      <c r="WUC6" s="142" t="s">
        <v>730</v>
      </c>
      <c r="WUD6" s="142" t="s">
        <v>730</v>
      </c>
      <c r="WUE6" s="142" t="s">
        <v>730</v>
      </c>
      <c r="WUF6" s="142" t="s">
        <v>730</v>
      </c>
      <c r="WUG6" s="142" t="s">
        <v>730</v>
      </c>
      <c r="WUH6" s="142" t="s">
        <v>730</v>
      </c>
      <c r="WUI6" s="142" t="s">
        <v>730</v>
      </c>
      <c r="WUJ6" s="142" t="s">
        <v>730</v>
      </c>
      <c r="WUK6" s="142" t="s">
        <v>730</v>
      </c>
      <c r="WUL6" s="142" t="s">
        <v>730</v>
      </c>
      <c r="WUM6" s="142" t="s">
        <v>730</v>
      </c>
      <c r="WUN6" s="142" t="s">
        <v>730</v>
      </c>
      <c r="WUO6" s="142" t="s">
        <v>730</v>
      </c>
      <c r="WUP6" s="142" t="s">
        <v>730</v>
      </c>
      <c r="WUQ6" s="142" t="s">
        <v>730</v>
      </c>
      <c r="WUR6" s="142" t="s">
        <v>730</v>
      </c>
      <c r="WUS6" s="142" t="s">
        <v>730</v>
      </c>
      <c r="WUT6" s="142" t="s">
        <v>730</v>
      </c>
      <c r="WUU6" s="142" t="s">
        <v>730</v>
      </c>
      <c r="WUV6" s="142" t="s">
        <v>730</v>
      </c>
      <c r="WUW6" s="142" t="s">
        <v>730</v>
      </c>
      <c r="WUX6" s="142" t="s">
        <v>730</v>
      </c>
      <c r="WUY6" s="142" t="s">
        <v>730</v>
      </c>
      <c r="WUZ6" s="142" t="s">
        <v>730</v>
      </c>
      <c r="WVA6" s="142" t="s">
        <v>730</v>
      </c>
      <c r="WVB6" s="142" t="s">
        <v>730</v>
      </c>
      <c r="WVC6" s="142" t="s">
        <v>730</v>
      </c>
      <c r="WVD6" s="142" t="s">
        <v>730</v>
      </c>
      <c r="WVE6" s="142" t="s">
        <v>730</v>
      </c>
      <c r="WVF6" s="142" t="s">
        <v>730</v>
      </c>
      <c r="WVG6" s="142" t="s">
        <v>730</v>
      </c>
      <c r="WVH6" s="142" t="s">
        <v>730</v>
      </c>
      <c r="WVI6" s="142" t="s">
        <v>730</v>
      </c>
      <c r="WVJ6" s="142" t="s">
        <v>730</v>
      </c>
      <c r="WVK6" s="142" t="s">
        <v>730</v>
      </c>
      <c r="WVL6" s="142" t="s">
        <v>730</v>
      </c>
      <c r="WVM6" s="142" t="s">
        <v>730</v>
      </c>
      <c r="WVN6" s="142" t="s">
        <v>730</v>
      </c>
      <c r="WVO6" s="142" t="s">
        <v>730</v>
      </c>
      <c r="WVP6" s="142" t="s">
        <v>730</v>
      </c>
      <c r="WVQ6" s="142" t="s">
        <v>730</v>
      </c>
      <c r="WVR6" s="142" t="s">
        <v>730</v>
      </c>
      <c r="WVS6" s="142" t="s">
        <v>730</v>
      </c>
      <c r="WVT6" s="142" t="s">
        <v>730</v>
      </c>
      <c r="WVU6" s="142" t="s">
        <v>730</v>
      </c>
      <c r="WVV6" s="142" t="s">
        <v>730</v>
      </c>
      <c r="WVW6" s="142" t="s">
        <v>730</v>
      </c>
      <c r="WVX6" s="142" t="s">
        <v>730</v>
      </c>
      <c r="WVY6" s="142" t="s">
        <v>730</v>
      </c>
      <c r="WVZ6" s="142" t="s">
        <v>730</v>
      </c>
      <c r="WWA6" s="142" t="s">
        <v>730</v>
      </c>
      <c r="WWB6" s="142" t="s">
        <v>730</v>
      </c>
      <c r="WWC6" s="142" t="s">
        <v>730</v>
      </c>
      <c r="WWD6" s="142" t="s">
        <v>730</v>
      </c>
      <c r="WWE6" s="142" t="s">
        <v>730</v>
      </c>
      <c r="WWF6" s="142" t="s">
        <v>730</v>
      </c>
      <c r="WWG6" s="142" t="s">
        <v>730</v>
      </c>
      <c r="WWH6" s="142" t="s">
        <v>730</v>
      </c>
      <c r="WWI6" s="142" t="s">
        <v>730</v>
      </c>
      <c r="WWJ6" s="142" t="s">
        <v>730</v>
      </c>
      <c r="WWK6" s="142" t="s">
        <v>730</v>
      </c>
      <c r="WWL6" s="142" t="s">
        <v>730</v>
      </c>
      <c r="WWM6" s="142" t="s">
        <v>730</v>
      </c>
      <c r="WWN6" s="142" t="s">
        <v>730</v>
      </c>
      <c r="WWO6" s="142" t="s">
        <v>730</v>
      </c>
      <c r="WWP6" s="142" t="s">
        <v>730</v>
      </c>
      <c r="WWQ6" s="142" t="s">
        <v>730</v>
      </c>
      <c r="WWR6" s="142" t="s">
        <v>730</v>
      </c>
      <c r="WWS6" s="142" t="s">
        <v>730</v>
      </c>
      <c r="WWT6" s="142" t="s">
        <v>730</v>
      </c>
      <c r="WWU6" s="142" t="s">
        <v>730</v>
      </c>
      <c r="WWV6" s="142" t="s">
        <v>730</v>
      </c>
      <c r="WWW6" s="142" t="s">
        <v>730</v>
      </c>
      <c r="WWX6" s="142" t="s">
        <v>730</v>
      </c>
      <c r="WWY6" s="142" t="s">
        <v>730</v>
      </c>
      <c r="WWZ6" s="142" t="s">
        <v>730</v>
      </c>
      <c r="WXA6" s="142" t="s">
        <v>730</v>
      </c>
      <c r="WXB6" s="142" t="s">
        <v>730</v>
      </c>
      <c r="WXC6" s="142" t="s">
        <v>730</v>
      </c>
      <c r="WXD6" s="142" t="s">
        <v>730</v>
      </c>
      <c r="WXE6" s="142" t="s">
        <v>730</v>
      </c>
      <c r="WXF6" s="142" t="s">
        <v>730</v>
      </c>
      <c r="WXG6" s="142" t="s">
        <v>730</v>
      </c>
      <c r="WXH6" s="142" t="s">
        <v>730</v>
      </c>
      <c r="WXI6" s="142" t="s">
        <v>730</v>
      </c>
      <c r="WXJ6" s="142" t="s">
        <v>730</v>
      </c>
      <c r="WXK6" s="142" t="s">
        <v>730</v>
      </c>
      <c r="WXL6" s="142" t="s">
        <v>730</v>
      </c>
      <c r="WXM6" s="142" t="s">
        <v>730</v>
      </c>
      <c r="WXN6" s="142" t="s">
        <v>730</v>
      </c>
      <c r="WXO6" s="142" t="s">
        <v>730</v>
      </c>
      <c r="WXP6" s="142" t="s">
        <v>730</v>
      </c>
      <c r="WXQ6" s="142" t="s">
        <v>730</v>
      </c>
      <c r="WXR6" s="142" t="s">
        <v>730</v>
      </c>
      <c r="WXS6" s="142" t="s">
        <v>730</v>
      </c>
      <c r="WXT6" s="142" t="s">
        <v>730</v>
      </c>
      <c r="WXU6" s="142" t="s">
        <v>730</v>
      </c>
      <c r="WXV6" s="142" t="s">
        <v>730</v>
      </c>
      <c r="WXW6" s="142" t="s">
        <v>730</v>
      </c>
      <c r="WXX6" s="142" t="s">
        <v>730</v>
      </c>
      <c r="WXY6" s="142" t="s">
        <v>730</v>
      </c>
      <c r="WXZ6" s="142" t="s">
        <v>730</v>
      </c>
      <c r="WYA6" s="142" t="s">
        <v>730</v>
      </c>
      <c r="WYB6" s="142" t="s">
        <v>730</v>
      </c>
      <c r="WYC6" s="142" t="s">
        <v>730</v>
      </c>
      <c r="WYD6" s="142" t="s">
        <v>730</v>
      </c>
      <c r="WYE6" s="142" t="s">
        <v>730</v>
      </c>
      <c r="WYF6" s="142" t="s">
        <v>730</v>
      </c>
      <c r="WYG6" s="142" t="s">
        <v>730</v>
      </c>
      <c r="WYH6" s="142" t="s">
        <v>730</v>
      </c>
      <c r="WYI6" s="142" t="s">
        <v>730</v>
      </c>
      <c r="WYJ6" s="142" t="s">
        <v>730</v>
      </c>
      <c r="WYK6" s="142" t="s">
        <v>730</v>
      </c>
      <c r="WYL6" s="142" t="s">
        <v>730</v>
      </c>
      <c r="WYM6" s="142" t="s">
        <v>730</v>
      </c>
      <c r="WYN6" s="142" t="s">
        <v>730</v>
      </c>
      <c r="WYO6" s="142" t="s">
        <v>730</v>
      </c>
      <c r="WYP6" s="142" t="s">
        <v>730</v>
      </c>
      <c r="WYQ6" s="142" t="s">
        <v>730</v>
      </c>
      <c r="WYR6" s="142" t="s">
        <v>730</v>
      </c>
      <c r="WYS6" s="142" t="s">
        <v>730</v>
      </c>
      <c r="WYT6" s="142" t="s">
        <v>730</v>
      </c>
      <c r="WYU6" s="142" t="s">
        <v>730</v>
      </c>
      <c r="WYV6" s="142" t="s">
        <v>730</v>
      </c>
      <c r="WYW6" s="142" t="s">
        <v>730</v>
      </c>
      <c r="WYX6" s="142" t="s">
        <v>730</v>
      </c>
      <c r="WYY6" s="142" t="s">
        <v>730</v>
      </c>
      <c r="WYZ6" s="142" t="s">
        <v>730</v>
      </c>
      <c r="WZA6" s="142" t="s">
        <v>730</v>
      </c>
      <c r="WZB6" s="142" t="s">
        <v>730</v>
      </c>
      <c r="WZC6" s="142" t="s">
        <v>730</v>
      </c>
      <c r="WZD6" s="142" t="s">
        <v>730</v>
      </c>
      <c r="WZE6" s="142" t="s">
        <v>730</v>
      </c>
      <c r="WZF6" s="142" t="s">
        <v>730</v>
      </c>
      <c r="WZG6" s="142" t="s">
        <v>730</v>
      </c>
      <c r="WZH6" s="142" t="s">
        <v>730</v>
      </c>
      <c r="WZI6" s="142" t="s">
        <v>730</v>
      </c>
      <c r="WZJ6" s="142" t="s">
        <v>730</v>
      </c>
      <c r="WZK6" s="142" t="s">
        <v>730</v>
      </c>
      <c r="WZL6" s="142" t="s">
        <v>730</v>
      </c>
      <c r="WZM6" s="142" t="s">
        <v>730</v>
      </c>
      <c r="WZN6" s="142" t="s">
        <v>730</v>
      </c>
      <c r="WZO6" s="142" t="s">
        <v>730</v>
      </c>
      <c r="WZP6" s="142" t="s">
        <v>730</v>
      </c>
      <c r="WZQ6" s="142" t="s">
        <v>730</v>
      </c>
      <c r="WZR6" s="142" t="s">
        <v>730</v>
      </c>
      <c r="WZS6" s="142" t="s">
        <v>730</v>
      </c>
      <c r="WZT6" s="142" t="s">
        <v>730</v>
      </c>
      <c r="WZU6" s="142" t="s">
        <v>730</v>
      </c>
      <c r="WZV6" s="142" t="s">
        <v>730</v>
      </c>
      <c r="WZW6" s="142" t="s">
        <v>730</v>
      </c>
      <c r="WZX6" s="142" t="s">
        <v>730</v>
      </c>
      <c r="WZY6" s="142" t="s">
        <v>730</v>
      </c>
      <c r="WZZ6" s="142" t="s">
        <v>730</v>
      </c>
      <c r="XAA6" s="142" t="s">
        <v>730</v>
      </c>
      <c r="XAB6" s="142" t="s">
        <v>730</v>
      </c>
      <c r="XAC6" s="142" t="s">
        <v>730</v>
      </c>
      <c r="XAD6" s="142" t="s">
        <v>730</v>
      </c>
      <c r="XAE6" s="142" t="s">
        <v>730</v>
      </c>
      <c r="XAF6" s="142" t="s">
        <v>730</v>
      </c>
      <c r="XAG6" s="142" t="s">
        <v>730</v>
      </c>
      <c r="XAH6" s="142" t="s">
        <v>730</v>
      </c>
      <c r="XAI6" s="142" t="s">
        <v>730</v>
      </c>
      <c r="XAJ6" s="142" t="s">
        <v>730</v>
      </c>
      <c r="XAK6" s="142" t="s">
        <v>730</v>
      </c>
      <c r="XAL6" s="142" t="s">
        <v>730</v>
      </c>
      <c r="XAM6" s="142" t="s">
        <v>730</v>
      </c>
      <c r="XAN6" s="142" t="s">
        <v>730</v>
      </c>
      <c r="XAO6" s="142" t="s">
        <v>730</v>
      </c>
      <c r="XAP6" s="142" t="s">
        <v>730</v>
      </c>
      <c r="XAQ6" s="142" t="s">
        <v>730</v>
      </c>
      <c r="XAR6" s="142" t="s">
        <v>730</v>
      </c>
      <c r="XAS6" s="142" t="s">
        <v>730</v>
      </c>
      <c r="XAT6" s="142" t="s">
        <v>730</v>
      </c>
      <c r="XAU6" s="142" t="s">
        <v>730</v>
      </c>
      <c r="XAV6" s="142" t="s">
        <v>730</v>
      </c>
      <c r="XAW6" s="142" t="s">
        <v>730</v>
      </c>
      <c r="XAX6" s="142" t="s">
        <v>730</v>
      </c>
      <c r="XAY6" s="142" t="s">
        <v>730</v>
      </c>
      <c r="XAZ6" s="142" t="s">
        <v>730</v>
      </c>
      <c r="XBA6" s="142" t="s">
        <v>730</v>
      </c>
      <c r="XBB6" s="142" t="s">
        <v>730</v>
      </c>
      <c r="XBC6" s="142" t="s">
        <v>730</v>
      </c>
      <c r="XBD6" s="142" t="s">
        <v>730</v>
      </c>
      <c r="XBE6" s="142" t="s">
        <v>730</v>
      </c>
      <c r="XBF6" s="142" t="s">
        <v>730</v>
      </c>
      <c r="XBG6" s="142" t="s">
        <v>730</v>
      </c>
      <c r="XBH6" s="142" t="s">
        <v>730</v>
      </c>
      <c r="XBI6" s="142" t="s">
        <v>730</v>
      </c>
      <c r="XBJ6" s="142" t="s">
        <v>730</v>
      </c>
      <c r="XBK6" s="142" t="s">
        <v>730</v>
      </c>
      <c r="XBL6" s="142" t="s">
        <v>730</v>
      </c>
      <c r="XBM6" s="142" t="s">
        <v>730</v>
      </c>
      <c r="XBN6" s="142" t="s">
        <v>730</v>
      </c>
      <c r="XBO6" s="142" t="s">
        <v>730</v>
      </c>
      <c r="XBP6" s="142" t="s">
        <v>730</v>
      </c>
      <c r="XBQ6" s="142" t="s">
        <v>730</v>
      </c>
      <c r="XBR6" s="142" t="s">
        <v>730</v>
      </c>
      <c r="XBS6" s="142" t="s">
        <v>730</v>
      </c>
      <c r="XBT6" s="142" t="s">
        <v>730</v>
      </c>
      <c r="XBU6" s="142" t="s">
        <v>730</v>
      </c>
      <c r="XBV6" s="142" t="s">
        <v>730</v>
      </c>
      <c r="XBW6" s="142" t="s">
        <v>730</v>
      </c>
      <c r="XBX6" s="142" t="s">
        <v>730</v>
      </c>
      <c r="XBY6" s="142" t="s">
        <v>730</v>
      </c>
      <c r="XBZ6" s="142" t="s">
        <v>730</v>
      </c>
      <c r="XCA6" s="142" t="s">
        <v>730</v>
      </c>
      <c r="XCB6" s="142" t="s">
        <v>730</v>
      </c>
      <c r="XCC6" s="142" t="s">
        <v>730</v>
      </c>
      <c r="XCD6" s="142" t="s">
        <v>730</v>
      </c>
      <c r="XCE6" s="142" t="s">
        <v>730</v>
      </c>
      <c r="XCF6" s="142" t="s">
        <v>730</v>
      </c>
      <c r="XCG6" s="142" t="s">
        <v>730</v>
      </c>
      <c r="XCH6" s="142" t="s">
        <v>730</v>
      </c>
      <c r="XCI6" s="142" t="s">
        <v>730</v>
      </c>
      <c r="XCJ6" s="142" t="s">
        <v>730</v>
      </c>
      <c r="XCK6" s="142" t="s">
        <v>730</v>
      </c>
      <c r="XCL6" s="142" t="s">
        <v>730</v>
      </c>
      <c r="XCM6" s="142" t="s">
        <v>730</v>
      </c>
      <c r="XCN6" s="142" t="s">
        <v>730</v>
      </c>
      <c r="XCO6" s="142" t="s">
        <v>730</v>
      </c>
      <c r="XCP6" s="142" t="s">
        <v>730</v>
      </c>
      <c r="XCQ6" s="142" t="s">
        <v>730</v>
      </c>
      <c r="XCR6" s="142" t="s">
        <v>730</v>
      </c>
      <c r="XCS6" s="142" t="s">
        <v>730</v>
      </c>
      <c r="XCT6" s="142" t="s">
        <v>730</v>
      </c>
      <c r="XCU6" s="142" t="s">
        <v>730</v>
      </c>
      <c r="XCV6" s="142" t="s">
        <v>730</v>
      </c>
      <c r="XCW6" s="142" t="s">
        <v>730</v>
      </c>
      <c r="XCX6" s="142" t="s">
        <v>730</v>
      </c>
      <c r="XCY6" s="142" t="s">
        <v>730</v>
      </c>
      <c r="XCZ6" s="142" t="s">
        <v>730</v>
      </c>
      <c r="XDA6" s="142" t="s">
        <v>730</v>
      </c>
      <c r="XDB6" s="142" t="s">
        <v>730</v>
      </c>
      <c r="XDC6" s="142" t="s">
        <v>730</v>
      </c>
      <c r="XDD6" s="142" t="s">
        <v>730</v>
      </c>
      <c r="XDE6" s="142" t="s">
        <v>730</v>
      </c>
      <c r="XDF6" s="142" t="s">
        <v>730</v>
      </c>
      <c r="XDG6" s="142" t="s">
        <v>730</v>
      </c>
      <c r="XDH6" s="142" t="s">
        <v>730</v>
      </c>
      <c r="XDI6" s="142" t="s">
        <v>730</v>
      </c>
      <c r="XDJ6" s="142" t="s">
        <v>730</v>
      </c>
      <c r="XDK6" s="142" t="s">
        <v>730</v>
      </c>
      <c r="XDL6" s="142" t="s">
        <v>730</v>
      </c>
      <c r="XDM6" s="142" t="s">
        <v>730</v>
      </c>
      <c r="XDN6" s="142" t="s">
        <v>730</v>
      </c>
      <c r="XDO6" s="142" t="s">
        <v>730</v>
      </c>
      <c r="XDP6" s="142" t="s">
        <v>730</v>
      </c>
      <c r="XDQ6" s="142" t="s">
        <v>730</v>
      </c>
      <c r="XDR6" s="142" t="s">
        <v>730</v>
      </c>
      <c r="XDS6" s="142" t="s">
        <v>730</v>
      </c>
      <c r="XDT6" s="142" t="s">
        <v>730</v>
      </c>
      <c r="XDU6" s="142" t="s">
        <v>730</v>
      </c>
      <c r="XDV6" s="142" t="s">
        <v>730</v>
      </c>
      <c r="XDW6" s="142" t="s">
        <v>730</v>
      </c>
      <c r="XDX6" s="142" t="s">
        <v>730</v>
      </c>
      <c r="XDY6" s="142" t="s">
        <v>730</v>
      </c>
      <c r="XDZ6" s="142" t="s">
        <v>730</v>
      </c>
      <c r="XEA6" s="142" t="s">
        <v>730</v>
      </c>
      <c r="XEB6" s="142" t="s">
        <v>730</v>
      </c>
      <c r="XEC6" s="142" t="s">
        <v>730</v>
      </c>
      <c r="XED6" s="142" t="s">
        <v>730</v>
      </c>
      <c r="XEE6" s="142" t="s">
        <v>730</v>
      </c>
      <c r="XEF6" s="142" t="s">
        <v>730</v>
      </c>
      <c r="XEG6" s="142" t="s">
        <v>730</v>
      </c>
      <c r="XEH6" s="142" t="s">
        <v>730</v>
      </c>
      <c r="XEI6" s="142" t="s">
        <v>730</v>
      </c>
      <c r="XEJ6" s="142" t="s">
        <v>730</v>
      </c>
      <c r="XEK6" s="142" t="s">
        <v>730</v>
      </c>
      <c r="XEL6" s="142" t="s">
        <v>730</v>
      </c>
      <c r="XEM6" s="142" t="s">
        <v>730</v>
      </c>
      <c r="XEN6" s="142" t="s">
        <v>730</v>
      </c>
      <c r="XEO6" s="142" t="s">
        <v>730</v>
      </c>
      <c r="XEP6" s="142" t="s">
        <v>730</v>
      </c>
      <c r="XEQ6" s="142" t="s">
        <v>730</v>
      </c>
      <c r="XER6" s="142" t="s">
        <v>730</v>
      </c>
      <c r="XES6" s="142" t="s">
        <v>730</v>
      </c>
      <c r="XET6" s="142" t="s">
        <v>730</v>
      </c>
      <c r="XEU6" s="142" t="s">
        <v>730</v>
      </c>
      <c r="XEV6" s="142" t="s">
        <v>730</v>
      </c>
      <c r="XEW6" s="142" t="s">
        <v>730</v>
      </c>
      <c r="XEX6" s="142" t="s">
        <v>730</v>
      </c>
      <c r="XEY6" s="142" t="s">
        <v>730</v>
      </c>
      <c r="XEZ6" s="142" t="s">
        <v>730</v>
      </c>
      <c r="XFA6" s="142" t="s">
        <v>730</v>
      </c>
      <c r="XFB6" s="142" t="s">
        <v>730</v>
      </c>
      <c r="XFC6" s="142" t="s">
        <v>730</v>
      </c>
      <c r="XFD6" s="142" t="s">
        <v>730</v>
      </c>
    </row>
    <row r="7" spans="1:16384" ht="12" customHeight="1">
      <c r="A7" s="679" t="s">
        <v>735</v>
      </c>
      <c r="B7" s="104"/>
      <c r="C7" s="104"/>
      <c r="D7" s="104"/>
    </row>
    <row r="8" spans="1:16384" ht="58.9" customHeight="1">
      <c r="A8" s="1410" t="s">
        <v>4070</v>
      </c>
      <c r="B8" s="282"/>
      <c r="C8" s="282"/>
      <c r="D8" s="282"/>
    </row>
    <row r="9" spans="1:16384" ht="12.75" customHeight="1">
      <c r="A9" s="143" t="s">
        <v>736</v>
      </c>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t="s">
        <v>735</v>
      </c>
      <c r="BQ9" s="143" t="s">
        <v>735</v>
      </c>
      <c r="BR9" s="143" t="s">
        <v>735</v>
      </c>
      <c r="BS9" s="143" t="s">
        <v>735</v>
      </c>
      <c r="BT9" s="143" t="s">
        <v>735</v>
      </c>
      <c r="BU9" s="143" t="s">
        <v>735</v>
      </c>
      <c r="BV9" s="143" t="s">
        <v>735</v>
      </c>
      <c r="BW9" s="143" t="s">
        <v>735</v>
      </c>
      <c r="BX9" s="143" t="s">
        <v>735</v>
      </c>
      <c r="BY9" s="143" t="s">
        <v>735</v>
      </c>
      <c r="BZ9" s="143" t="s">
        <v>735</v>
      </c>
      <c r="CA9" s="143" t="s">
        <v>735</v>
      </c>
      <c r="CB9" s="143" t="s">
        <v>735</v>
      </c>
      <c r="CC9" s="143" t="s">
        <v>735</v>
      </c>
      <c r="CD9" s="143" t="s">
        <v>735</v>
      </c>
      <c r="CE9" s="143" t="s">
        <v>735</v>
      </c>
      <c r="CF9" s="143" t="s">
        <v>735</v>
      </c>
      <c r="CG9" s="143" t="s">
        <v>735</v>
      </c>
      <c r="CH9" s="143" t="s">
        <v>735</v>
      </c>
      <c r="CI9" s="143" t="s">
        <v>735</v>
      </c>
      <c r="CJ9" s="143" t="s">
        <v>735</v>
      </c>
      <c r="CK9" s="143" t="s">
        <v>735</v>
      </c>
      <c r="CL9" s="143" t="s">
        <v>735</v>
      </c>
      <c r="CM9" s="143" t="s">
        <v>735</v>
      </c>
      <c r="CN9" s="143" t="s">
        <v>735</v>
      </c>
      <c r="CO9" s="143" t="s">
        <v>735</v>
      </c>
      <c r="CP9" s="143" t="s">
        <v>735</v>
      </c>
      <c r="CQ9" s="143" t="s">
        <v>735</v>
      </c>
      <c r="CR9" s="143" t="s">
        <v>735</v>
      </c>
      <c r="CS9" s="143" t="s">
        <v>735</v>
      </c>
      <c r="CT9" s="143" t="s">
        <v>735</v>
      </c>
      <c r="CU9" s="143" t="s">
        <v>735</v>
      </c>
      <c r="CV9" s="143" t="s">
        <v>735</v>
      </c>
      <c r="CW9" s="143" t="s">
        <v>735</v>
      </c>
      <c r="CX9" s="143" t="s">
        <v>735</v>
      </c>
      <c r="CY9" s="143" t="s">
        <v>735</v>
      </c>
      <c r="CZ9" s="143" t="s">
        <v>735</v>
      </c>
      <c r="DA9" s="143" t="s">
        <v>735</v>
      </c>
      <c r="DB9" s="143" t="s">
        <v>735</v>
      </c>
      <c r="DC9" s="143" t="s">
        <v>735</v>
      </c>
      <c r="DD9" s="143" t="s">
        <v>735</v>
      </c>
      <c r="DE9" s="143" t="s">
        <v>735</v>
      </c>
      <c r="DF9" s="143" t="s">
        <v>735</v>
      </c>
      <c r="DG9" s="143" t="s">
        <v>735</v>
      </c>
      <c r="DH9" s="143" t="s">
        <v>735</v>
      </c>
      <c r="DI9" s="143" t="s">
        <v>735</v>
      </c>
      <c r="DJ9" s="143" t="s">
        <v>735</v>
      </c>
      <c r="DK9" s="143" t="s">
        <v>735</v>
      </c>
      <c r="DL9" s="143" t="s">
        <v>735</v>
      </c>
      <c r="DM9" s="143" t="s">
        <v>735</v>
      </c>
      <c r="DN9" s="143" t="s">
        <v>735</v>
      </c>
      <c r="DO9" s="143" t="s">
        <v>735</v>
      </c>
      <c r="DP9" s="143" t="s">
        <v>735</v>
      </c>
      <c r="DQ9" s="143" t="s">
        <v>735</v>
      </c>
      <c r="DR9" s="143" t="s">
        <v>735</v>
      </c>
      <c r="DS9" s="143" t="s">
        <v>735</v>
      </c>
      <c r="DT9" s="143" t="s">
        <v>735</v>
      </c>
      <c r="DU9" s="143" t="s">
        <v>735</v>
      </c>
      <c r="DV9" s="143" t="s">
        <v>735</v>
      </c>
      <c r="DW9" s="143" t="s">
        <v>735</v>
      </c>
      <c r="DX9" s="143" t="s">
        <v>735</v>
      </c>
      <c r="DY9" s="143" t="s">
        <v>735</v>
      </c>
      <c r="DZ9" s="143" t="s">
        <v>735</v>
      </c>
      <c r="EA9" s="143" t="s">
        <v>735</v>
      </c>
      <c r="EB9" s="143" t="s">
        <v>735</v>
      </c>
      <c r="EC9" s="143" t="s">
        <v>735</v>
      </c>
      <c r="ED9" s="143" t="s">
        <v>735</v>
      </c>
      <c r="EE9" s="143" t="s">
        <v>735</v>
      </c>
      <c r="EF9" s="143" t="s">
        <v>735</v>
      </c>
      <c r="EG9" s="143" t="s">
        <v>735</v>
      </c>
      <c r="EH9" s="143" t="s">
        <v>735</v>
      </c>
      <c r="EI9" s="143" t="s">
        <v>735</v>
      </c>
      <c r="EJ9" s="143" t="s">
        <v>735</v>
      </c>
      <c r="EK9" s="143" t="s">
        <v>735</v>
      </c>
      <c r="EL9" s="143" t="s">
        <v>735</v>
      </c>
      <c r="EM9" s="143" t="s">
        <v>735</v>
      </c>
      <c r="EN9" s="143" t="s">
        <v>735</v>
      </c>
      <c r="EO9" s="143" t="s">
        <v>735</v>
      </c>
      <c r="EP9" s="143" t="s">
        <v>735</v>
      </c>
      <c r="EQ9" s="143" t="s">
        <v>735</v>
      </c>
      <c r="ER9" s="143" t="s">
        <v>735</v>
      </c>
      <c r="ES9" s="143" t="s">
        <v>735</v>
      </c>
      <c r="ET9" s="143" t="s">
        <v>735</v>
      </c>
      <c r="EU9" s="143" t="s">
        <v>735</v>
      </c>
      <c r="EV9" s="143" t="s">
        <v>735</v>
      </c>
      <c r="EW9" s="143" t="s">
        <v>735</v>
      </c>
      <c r="EX9" s="143" t="s">
        <v>735</v>
      </c>
      <c r="EY9" s="143" t="s">
        <v>735</v>
      </c>
      <c r="EZ9" s="143" t="s">
        <v>735</v>
      </c>
      <c r="FA9" s="143" t="s">
        <v>735</v>
      </c>
      <c r="FB9" s="143" t="s">
        <v>735</v>
      </c>
      <c r="FC9" s="143" t="s">
        <v>735</v>
      </c>
      <c r="FD9" s="143" t="s">
        <v>735</v>
      </c>
      <c r="FE9" s="143" t="s">
        <v>735</v>
      </c>
      <c r="FF9" s="143" t="s">
        <v>735</v>
      </c>
      <c r="FG9" s="143" t="s">
        <v>735</v>
      </c>
      <c r="FH9" s="143" t="s">
        <v>735</v>
      </c>
      <c r="FI9" s="143" t="s">
        <v>735</v>
      </c>
      <c r="FJ9" s="143" t="s">
        <v>735</v>
      </c>
      <c r="FK9" s="143" t="s">
        <v>735</v>
      </c>
      <c r="FL9" s="143" t="s">
        <v>735</v>
      </c>
      <c r="FM9" s="143" t="s">
        <v>735</v>
      </c>
      <c r="FN9" s="143" t="s">
        <v>735</v>
      </c>
      <c r="FO9" s="143" t="s">
        <v>735</v>
      </c>
      <c r="FP9" s="143" t="s">
        <v>735</v>
      </c>
      <c r="FQ9" s="143" t="s">
        <v>735</v>
      </c>
      <c r="FR9" s="143" t="s">
        <v>735</v>
      </c>
      <c r="FS9" s="143" t="s">
        <v>735</v>
      </c>
      <c r="FT9" s="143" t="s">
        <v>735</v>
      </c>
      <c r="FU9" s="143" t="s">
        <v>735</v>
      </c>
      <c r="FV9" s="143" t="s">
        <v>735</v>
      </c>
      <c r="FW9" s="143" t="s">
        <v>735</v>
      </c>
      <c r="FX9" s="143" t="s">
        <v>735</v>
      </c>
      <c r="FY9" s="143" t="s">
        <v>735</v>
      </c>
      <c r="FZ9" s="143" t="s">
        <v>735</v>
      </c>
      <c r="GA9" s="143" t="s">
        <v>735</v>
      </c>
      <c r="GB9" s="143" t="s">
        <v>735</v>
      </c>
      <c r="GC9" s="143" t="s">
        <v>735</v>
      </c>
      <c r="GD9" s="143" t="s">
        <v>735</v>
      </c>
      <c r="GE9" s="143" t="s">
        <v>735</v>
      </c>
      <c r="GF9" s="143" t="s">
        <v>735</v>
      </c>
      <c r="GG9" s="143" t="s">
        <v>735</v>
      </c>
      <c r="GH9" s="143" t="s">
        <v>735</v>
      </c>
      <c r="GI9" s="143" t="s">
        <v>735</v>
      </c>
      <c r="GJ9" s="143" t="s">
        <v>735</v>
      </c>
      <c r="GK9" s="143" t="s">
        <v>735</v>
      </c>
      <c r="GL9" s="143" t="s">
        <v>735</v>
      </c>
      <c r="GM9" s="143" t="s">
        <v>735</v>
      </c>
      <c r="GN9" s="143" t="s">
        <v>735</v>
      </c>
      <c r="GO9" s="143" t="s">
        <v>735</v>
      </c>
      <c r="GP9" s="143" t="s">
        <v>735</v>
      </c>
      <c r="GQ9" s="143" t="s">
        <v>735</v>
      </c>
      <c r="GR9" s="143" t="s">
        <v>735</v>
      </c>
      <c r="GS9" s="143" t="s">
        <v>735</v>
      </c>
      <c r="GT9" s="143" t="s">
        <v>735</v>
      </c>
      <c r="GU9" s="143" t="s">
        <v>735</v>
      </c>
      <c r="GV9" s="143" t="s">
        <v>735</v>
      </c>
      <c r="GW9" s="143" t="s">
        <v>735</v>
      </c>
      <c r="GX9" s="143" t="s">
        <v>735</v>
      </c>
      <c r="GY9" s="143" t="s">
        <v>735</v>
      </c>
      <c r="GZ9" s="143" t="s">
        <v>735</v>
      </c>
      <c r="HA9" s="143" t="s">
        <v>735</v>
      </c>
      <c r="HB9" s="143" t="s">
        <v>735</v>
      </c>
      <c r="HC9" s="143" t="s">
        <v>735</v>
      </c>
      <c r="HD9" s="143" t="s">
        <v>735</v>
      </c>
      <c r="HE9" s="143" t="s">
        <v>735</v>
      </c>
      <c r="HF9" s="143" t="s">
        <v>735</v>
      </c>
      <c r="HG9" s="143" t="s">
        <v>735</v>
      </c>
      <c r="HH9" s="143" t="s">
        <v>735</v>
      </c>
      <c r="HI9" s="143" t="s">
        <v>735</v>
      </c>
      <c r="HJ9" s="143" t="s">
        <v>735</v>
      </c>
      <c r="HK9" s="143" t="s">
        <v>735</v>
      </c>
      <c r="HL9" s="143" t="s">
        <v>735</v>
      </c>
      <c r="HM9" s="143" t="s">
        <v>735</v>
      </c>
      <c r="HN9" s="143" t="s">
        <v>735</v>
      </c>
      <c r="HO9" s="143" t="s">
        <v>735</v>
      </c>
      <c r="HP9" s="143" t="s">
        <v>735</v>
      </c>
      <c r="HQ9" s="143" t="s">
        <v>735</v>
      </c>
      <c r="HR9" s="143" t="s">
        <v>735</v>
      </c>
      <c r="HS9" s="143" t="s">
        <v>735</v>
      </c>
      <c r="HT9" s="143" t="s">
        <v>735</v>
      </c>
      <c r="HU9" s="143" t="s">
        <v>735</v>
      </c>
      <c r="HV9" s="143" t="s">
        <v>735</v>
      </c>
      <c r="HW9" s="143" t="s">
        <v>735</v>
      </c>
      <c r="HX9" s="143" t="s">
        <v>735</v>
      </c>
      <c r="HY9" s="143" t="s">
        <v>735</v>
      </c>
      <c r="HZ9" s="143" t="s">
        <v>735</v>
      </c>
      <c r="IA9" s="143" t="s">
        <v>735</v>
      </c>
      <c r="IB9" s="143" t="s">
        <v>735</v>
      </c>
      <c r="IC9" s="143" t="s">
        <v>735</v>
      </c>
      <c r="ID9" s="143" t="s">
        <v>735</v>
      </c>
      <c r="IE9" s="143" t="s">
        <v>735</v>
      </c>
      <c r="IF9" s="143" t="s">
        <v>735</v>
      </c>
      <c r="IG9" s="143" t="s">
        <v>735</v>
      </c>
      <c r="IH9" s="143" t="s">
        <v>735</v>
      </c>
      <c r="II9" s="143" t="s">
        <v>735</v>
      </c>
      <c r="IJ9" s="143" t="s">
        <v>735</v>
      </c>
      <c r="IK9" s="143" t="s">
        <v>735</v>
      </c>
      <c r="IL9" s="143" t="s">
        <v>735</v>
      </c>
      <c r="IM9" s="143" t="s">
        <v>735</v>
      </c>
      <c r="IN9" s="143" t="s">
        <v>735</v>
      </c>
      <c r="IO9" s="143" t="s">
        <v>735</v>
      </c>
      <c r="IP9" s="143" t="s">
        <v>735</v>
      </c>
      <c r="IQ9" s="143" t="s">
        <v>735</v>
      </c>
      <c r="IR9" s="143" t="s">
        <v>735</v>
      </c>
      <c r="IS9" s="143" t="s">
        <v>735</v>
      </c>
      <c r="IT9" s="143" t="s">
        <v>735</v>
      </c>
      <c r="IU9" s="143" t="s">
        <v>735</v>
      </c>
      <c r="IV9" s="143" t="s">
        <v>735</v>
      </c>
      <c r="IW9" s="143" t="s">
        <v>735</v>
      </c>
      <c r="IX9" s="143" t="s">
        <v>735</v>
      </c>
      <c r="IY9" s="143" t="s">
        <v>735</v>
      </c>
      <c r="IZ9" s="143" t="s">
        <v>735</v>
      </c>
      <c r="JA9" s="143" t="s">
        <v>735</v>
      </c>
      <c r="JB9" s="143" t="s">
        <v>735</v>
      </c>
      <c r="JC9" s="143" t="s">
        <v>735</v>
      </c>
      <c r="JD9" s="143" t="s">
        <v>735</v>
      </c>
      <c r="JE9" s="143" t="s">
        <v>735</v>
      </c>
      <c r="JF9" s="143" t="s">
        <v>735</v>
      </c>
      <c r="JG9" s="143" t="s">
        <v>735</v>
      </c>
      <c r="JH9" s="143" t="s">
        <v>735</v>
      </c>
      <c r="JI9" s="143" t="s">
        <v>735</v>
      </c>
      <c r="JJ9" s="143" t="s">
        <v>735</v>
      </c>
      <c r="JK9" s="143" t="s">
        <v>735</v>
      </c>
      <c r="JL9" s="143" t="s">
        <v>735</v>
      </c>
      <c r="JM9" s="143" t="s">
        <v>735</v>
      </c>
      <c r="JN9" s="143" t="s">
        <v>735</v>
      </c>
      <c r="JO9" s="143" t="s">
        <v>735</v>
      </c>
      <c r="JP9" s="143" t="s">
        <v>735</v>
      </c>
      <c r="JQ9" s="143" t="s">
        <v>735</v>
      </c>
      <c r="JR9" s="143" t="s">
        <v>735</v>
      </c>
      <c r="JS9" s="143" t="s">
        <v>735</v>
      </c>
      <c r="JT9" s="143" t="s">
        <v>735</v>
      </c>
      <c r="JU9" s="143" t="s">
        <v>735</v>
      </c>
      <c r="JV9" s="143" t="s">
        <v>735</v>
      </c>
      <c r="JW9" s="143" t="s">
        <v>735</v>
      </c>
      <c r="JX9" s="143" t="s">
        <v>735</v>
      </c>
      <c r="JY9" s="143" t="s">
        <v>735</v>
      </c>
      <c r="JZ9" s="143" t="s">
        <v>735</v>
      </c>
      <c r="KA9" s="143" t="s">
        <v>735</v>
      </c>
      <c r="KB9" s="143" t="s">
        <v>735</v>
      </c>
      <c r="KC9" s="143" t="s">
        <v>735</v>
      </c>
      <c r="KD9" s="143" t="s">
        <v>735</v>
      </c>
      <c r="KE9" s="143" t="s">
        <v>735</v>
      </c>
      <c r="KF9" s="143" t="s">
        <v>735</v>
      </c>
      <c r="KG9" s="143" t="s">
        <v>735</v>
      </c>
      <c r="KH9" s="143" t="s">
        <v>735</v>
      </c>
      <c r="KI9" s="143" t="s">
        <v>735</v>
      </c>
      <c r="KJ9" s="143" t="s">
        <v>735</v>
      </c>
      <c r="KK9" s="143" t="s">
        <v>735</v>
      </c>
      <c r="KL9" s="143" t="s">
        <v>735</v>
      </c>
      <c r="KM9" s="143" t="s">
        <v>735</v>
      </c>
      <c r="KN9" s="143" t="s">
        <v>735</v>
      </c>
      <c r="KO9" s="143" t="s">
        <v>735</v>
      </c>
      <c r="KP9" s="143" t="s">
        <v>735</v>
      </c>
      <c r="KQ9" s="143" t="s">
        <v>735</v>
      </c>
      <c r="KR9" s="143" t="s">
        <v>735</v>
      </c>
      <c r="KS9" s="143" t="s">
        <v>735</v>
      </c>
      <c r="KT9" s="143" t="s">
        <v>735</v>
      </c>
      <c r="KU9" s="143" t="s">
        <v>735</v>
      </c>
      <c r="KV9" s="143" t="s">
        <v>735</v>
      </c>
      <c r="KW9" s="143" t="s">
        <v>735</v>
      </c>
      <c r="KX9" s="143" t="s">
        <v>735</v>
      </c>
      <c r="KY9" s="143" t="s">
        <v>735</v>
      </c>
      <c r="KZ9" s="143" t="s">
        <v>735</v>
      </c>
      <c r="LA9" s="143" t="s">
        <v>735</v>
      </c>
      <c r="LB9" s="143" t="s">
        <v>735</v>
      </c>
      <c r="LC9" s="143" t="s">
        <v>735</v>
      </c>
      <c r="LD9" s="143" t="s">
        <v>735</v>
      </c>
      <c r="LE9" s="143" t="s">
        <v>735</v>
      </c>
      <c r="LF9" s="143" t="s">
        <v>735</v>
      </c>
      <c r="LG9" s="143" t="s">
        <v>735</v>
      </c>
      <c r="LH9" s="143" t="s">
        <v>735</v>
      </c>
      <c r="LI9" s="143" t="s">
        <v>735</v>
      </c>
      <c r="LJ9" s="143" t="s">
        <v>735</v>
      </c>
      <c r="LK9" s="143" t="s">
        <v>735</v>
      </c>
      <c r="LL9" s="143" t="s">
        <v>735</v>
      </c>
      <c r="LM9" s="143" t="s">
        <v>735</v>
      </c>
      <c r="LN9" s="143" t="s">
        <v>735</v>
      </c>
      <c r="LO9" s="143" t="s">
        <v>735</v>
      </c>
      <c r="LP9" s="143" t="s">
        <v>735</v>
      </c>
      <c r="LQ9" s="143" t="s">
        <v>735</v>
      </c>
      <c r="LR9" s="143" t="s">
        <v>735</v>
      </c>
      <c r="LS9" s="143" t="s">
        <v>735</v>
      </c>
      <c r="LT9" s="143" t="s">
        <v>735</v>
      </c>
      <c r="LU9" s="143" t="s">
        <v>735</v>
      </c>
      <c r="LV9" s="143" t="s">
        <v>735</v>
      </c>
      <c r="LW9" s="143" t="s">
        <v>735</v>
      </c>
      <c r="LX9" s="143" t="s">
        <v>735</v>
      </c>
      <c r="LY9" s="143" t="s">
        <v>735</v>
      </c>
      <c r="LZ9" s="143" t="s">
        <v>735</v>
      </c>
      <c r="MA9" s="143" t="s">
        <v>735</v>
      </c>
      <c r="MB9" s="143" t="s">
        <v>735</v>
      </c>
      <c r="MC9" s="143" t="s">
        <v>735</v>
      </c>
      <c r="MD9" s="143" t="s">
        <v>735</v>
      </c>
      <c r="ME9" s="143" t="s">
        <v>735</v>
      </c>
      <c r="MF9" s="143" t="s">
        <v>735</v>
      </c>
      <c r="MG9" s="143" t="s">
        <v>735</v>
      </c>
      <c r="MH9" s="143" t="s">
        <v>735</v>
      </c>
      <c r="MI9" s="143" t="s">
        <v>735</v>
      </c>
      <c r="MJ9" s="143" t="s">
        <v>735</v>
      </c>
      <c r="MK9" s="143" t="s">
        <v>735</v>
      </c>
      <c r="ML9" s="143" t="s">
        <v>735</v>
      </c>
      <c r="MM9" s="143" t="s">
        <v>735</v>
      </c>
      <c r="MN9" s="143" t="s">
        <v>735</v>
      </c>
      <c r="MO9" s="143" t="s">
        <v>735</v>
      </c>
      <c r="MP9" s="143" t="s">
        <v>735</v>
      </c>
      <c r="MQ9" s="143" t="s">
        <v>735</v>
      </c>
      <c r="MR9" s="143" t="s">
        <v>735</v>
      </c>
      <c r="MS9" s="143" t="s">
        <v>735</v>
      </c>
      <c r="MT9" s="143" t="s">
        <v>735</v>
      </c>
      <c r="MU9" s="143" t="s">
        <v>735</v>
      </c>
      <c r="MV9" s="143" t="s">
        <v>735</v>
      </c>
      <c r="MW9" s="143" t="s">
        <v>735</v>
      </c>
      <c r="MX9" s="143" t="s">
        <v>735</v>
      </c>
      <c r="MY9" s="143" t="s">
        <v>735</v>
      </c>
      <c r="MZ9" s="143" t="s">
        <v>735</v>
      </c>
      <c r="NA9" s="143" t="s">
        <v>735</v>
      </c>
      <c r="NB9" s="143" t="s">
        <v>735</v>
      </c>
      <c r="NC9" s="143" t="s">
        <v>735</v>
      </c>
      <c r="ND9" s="143" t="s">
        <v>735</v>
      </c>
      <c r="NE9" s="143" t="s">
        <v>735</v>
      </c>
      <c r="NF9" s="143" t="s">
        <v>735</v>
      </c>
      <c r="NG9" s="143" t="s">
        <v>735</v>
      </c>
      <c r="NH9" s="143" t="s">
        <v>735</v>
      </c>
      <c r="NI9" s="143" t="s">
        <v>735</v>
      </c>
      <c r="NJ9" s="143" t="s">
        <v>735</v>
      </c>
      <c r="NK9" s="143" t="s">
        <v>735</v>
      </c>
      <c r="NL9" s="143" t="s">
        <v>735</v>
      </c>
      <c r="NM9" s="143" t="s">
        <v>735</v>
      </c>
      <c r="NN9" s="143" t="s">
        <v>735</v>
      </c>
      <c r="NO9" s="143" t="s">
        <v>735</v>
      </c>
      <c r="NP9" s="143" t="s">
        <v>735</v>
      </c>
      <c r="NQ9" s="143" t="s">
        <v>735</v>
      </c>
      <c r="NR9" s="143" t="s">
        <v>735</v>
      </c>
      <c r="NS9" s="143" t="s">
        <v>735</v>
      </c>
      <c r="NT9" s="143" t="s">
        <v>735</v>
      </c>
      <c r="NU9" s="143" t="s">
        <v>735</v>
      </c>
      <c r="NV9" s="143" t="s">
        <v>735</v>
      </c>
      <c r="NW9" s="143" t="s">
        <v>735</v>
      </c>
      <c r="NX9" s="143" t="s">
        <v>735</v>
      </c>
      <c r="NY9" s="143" t="s">
        <v>735</v>
      </c>
      <c r="NZ9" s="143" t="s">
        <v>735</v>
      </c>
      <c r="OA9" s="143" t="s">
        <v>735</v>
      </c>
      <c r="OB9" s="143" t="s">
        <v>735</v>
      </c>
      <c r="OC9" s="143" t="s">
        <v>735</v>
      </c>
      <c r="OD9" s="143" t="s">
        <v>735</v>
      </c>
      <c r="OE9" s="143" t="s">
        <v>735</v>
      </c>
      <c r="OF9" s="143" t="s">
        <v>735</v>
      </c>
      <c r="OG9" s="143" t="s">
        <v>735</v>
      </c>
      <c r="OH9" s="143" t="s">
        <v>735</v>
      </c>
      <c r="OI9" s="143" t="s">
        <v>735</v>
      </c>
      <c r="OJ9" s="143" t="s">
        <v>735</v>
      </c>
      <c r="OK9" s="143" t="s">
        <v>735</v>
      </c>
      <c r="OL9" s="143" t="s">
        <v>735</v>
      </c>
      <c r="OM9" s="143" t="s">
        <v>735</v>
      </c>
      <c r="ON9" s="143" t="s">
        <v>735</v>
      </c>
      <c r="OO9" s="143" t="s">
        <v>735</v>
      </c>
      <c r="OP9" s="143" t="s">
        <v>735</v>
      </c>
      <c r="OQ9" s="143" t="s">
        <v>735</v>
      </c>
      <c r="OR9" s="143" t="s">
        <v>735</v>
      </c>
      <c r="OS9" s="143" t="s">
        <v>735</v>
      </c>
      <c r="OT9" s="143" t="s">
        <v>735</v>
      </c>
      <c r="OU9" s="143" t="s">
        <v>735</v>
      </c>
      <c r="OV9" s="143" t="s">
        <v>735</v>
      </c>
      <c r="OW9" s="143" t="s">
        <v>735</v>
      </c>
      <c r="OX9" s="143" t="s">
        <v>735</v>
      </c>
      <c r="OY9" s="143" t="s">
        <v>735</v>
      </c>
      <c r="OZ9" s="143" t="s">
        <v>735</v>
      </c>
      <c r="PA9" s="143" t="s">
        <v>735</v>
      </c>
      <c r="PB9" s="143" t="s">
        <v>735</v>
      </c>
      <c r="PC9" s="143" t="s">
        <v>735</v>
      </c>
      <c r="PD9" s="143" t="s">
        <v>735</v>
      </c>
      <c r="PE9" s="143" t="s">
        <v>735</v>
      </c>
      <c r="PF9" s="143" t="s">
        <v>735</v>
      </c>
      <c r="PG9" s="143" t="s">
        <v>735</v>
      </c>
      <c r="PH9" s="143" t="s">
        <v>735</v>
      </c>
      <c r="PI9" s="143" t="s">
        <v>735</v>
      </c>
      <c r="PJ9" s="143" t="s">
        <v>735</v>
      </c>
      <c r="PK9" s="143" t="s">
        <v>735</v>
      </c>
      <c r="PL9" s="143" t="s">
        <v>735</v>
      </c>
      <c r="PM9" s="143" t="s">
        <v>735</v>
      </c>
      <c r="PN9" s="143" t="s">
        <v>735</v>
      </c>
      <c r="PO9" s="143" t="s">
        <v>735</v>
      </c>
      <c r="PP9" s="143" t="s">
        <v>735</v>
      </c>
      <c r="PQ9" s="143" t="s">
        <v>735</v>
      </c>
      <c r="PR9" s="143" t="s">
        <v>735</v>
      </c>
      <c r="PS9" s="143" t="s">
        <v>735</v>
      </c>
      <c r="PT9" s="143" t="s">
        <v>735</v>
      </c>
      <c r="PU9" s="143" t="s">
        <v>735</v>
      </c>
      <c r="PV9" s="143" t="s">
        <v>735</v>
      </c>
      <c r="PW9" s="143" t="s">
        <v>735</v>
      </c>
      <c r="PX9" s="143" t="s">
        <v>735</v>
      </c>
      <c r="PY9" s="143" t="s">
        <v>735</v>
      </c>
      <c r="PZ9" s="143" t="s">
        <v>735</v>
      </c>
      <c r="QA9" s="143" t="s">
        <v>735</v>
      </c>
      <c r="QB9" s="143" t="s">
        <v>735</v>
      </c>
      <c r="QC9" s="143" t="s">
        <v>735</v>
      </c>
      <c r="QD9" s="143" t="s">
        <v>735</v>
      </c>
      <c r="QE9" s="143" t="s">
        <v>735</v>
      </c>
      <c r="QF9" s="143" t="s">
        <v>735</v>
      </c>
      <c r="QG9" s="143" t="s">
        <v>735</v>
      </c>
      <c r="QH9" s="143" t="s">
        <v>735</v>
      </c>
      <c r="QI9" s="143" t="s">
        <v>735</v>
      </c>
      <c r="QJ9" s="143" t="s">
        <v>735</v>
      </c>
      <c r="QK9" s="143" t="s">
        <v>735</v>
      </c>
      <c r="QL9" s="143" t="s">
        <v>735</v>
      </c>
      <c r="QM9" s="143" t="s">
        <v>735</v>
      </c>
      <c r="QN9" s="143" t="s">
        <v>735</v>
      </c>
      <c r="QO9" s="143" t="s">
        <v>735</v>
      </c>
      <c r="QP9" s="143" t="s">
        <v>735</v>
      </c>
      <c r="QQ9" s="143" t="s">
        <v>735</v>
      </c>
      <c r="QR9" s="143" t="s">
        <v>735</v>
      </c>
      <c r="QS9" s="143" t="s">
        <v>735</v>
      </c>
      <c r="QT9" s="143" t="s">
        <v>735</v>
      </c>
      <c r="QU9" s="143" t="s">
        <v>735</v>
      </c>
      <c r="QV9" s="143" t="s">
        <v>735</v>
      </c>
      <c r="QW9" s="143" t="s">
        <v>735</v>
      </c>
      <c r="QX9" s="143" t="s">
        <v>735</v>
      </c>
      <c r="QY9" s="143" t="s">
        <v>735</v>
      </c>
      <c r="QZ9" s="143" t="s">
        <v>735</v>
      </c>
      <c r="RA9" s="143" t="s">
        <v>735</v>
      </c>
      <c r="RB9" s="143" t="s">
        <v>735</v>
      </c>
      <c r="RC9" s="143" t="s">
        <v>735</v>
      </c>
      <c r="RD9" s="143" t="s">
        <v>735</v>
      </c>
      <c r="RE9" s="143" t="s">
        <v>735</v>
      </c>
      <c r="RF9" s="143" t="s">
        <v>735</v>
      </c>
      <c r="RG9" s="143" t="s">
        <v>735</v>
      </c>
      <c r="RH9" s="143" t="s">
        <v>735</v>
      </c>
      <c r="RI9" s="143" t="s">
        <v>735</v>
      </c>
      <c r="RJ9" s="143" t="s">
        <v>735</v>
      </c>
      <c r="RK9" s="143" t="s">
        <v>735</v>
      </c>
      <c r="RL9" s="143" t="s">
        <v>735</v>
      </c>
      <c r="RM9" s="143" t="s">
        <v>735</v>
      </c>
      <c r="RN9" s="143" t="s">
        <v>735</v>
      </c>
      <c r="RO9" s="143" t="s">
        <v>735</v>
      </c>
      <c r="RP9" s="143" t="s">
        <v>735</v>
      </c>
      <c r="RQ9" s="143" t="s">
        <v>735</v>
      </c>
      <c r="RR9" s="143" t="s">
        <v>735</v>
      </c>
      <c r="RS9" s="143" t="s">
        <v>735</v>
      </c>
      <c r="RT9" s="143" t="s">
        <v>735</v>
      </c>
      <c r="RU9" s="143" t="s">
        <v>735</v>
      </c>
      <c r="RV9" s="143" t="s">
        <v>735</v>
      </c>
      <c r="RW9" s="143" t="s">
        <v>735</v>
      </c>
      <c r="RX9" s="143" t="s">
        <v>735</v>
      </c>
      <c r="RY9" s="143" t="s">
        <v>735</v>
      </c>
      <c r="RZ9" s="143" t="s">
        <v>735</v>
      </c>
      <c r="SA9" s="143" t="s">
        <v>735</v>
      </c>
      <c r="SB9" s="143" t="s">
        <v>735</v>
      </c>
      <c r="SC9" s="143" t="s">
        <v>735</v>
      </c>
      <c r="SD9" s="143" t="s">
        <v>735</v>
      </c>
      <c r="SE9" s="143" t="s">
        <v>735</v>
      </c>
      <c r="SF9" s="143" t="s">
        <v>735</v>
      </c>
      <c r="SG9" s="143" t="s">
        <v>735</v>
      </c>
      <c r="SH9" s="143" t="s">
        <v>735</v>
      </c>
      <c r="SI9" s="143" t="s">
        <v>735</v>
      </c>
      <c r="SJ9" s="143" t="s">
        <v>735</v>
      </c>
      <c r="SK9" s="143" t="s">
        <v>735</v>
      </c>
      <c r="SL9" s="143" t="s">
        <v>735</v>
      </c>
      <c r="SM9" s="143" t="s">
        <v>735</v>
      </c>
      <c r="SN9" s="143" t="s">
        <v>735</v>
      </c>
      <c r="SO9" s="143" t="s">
        <v>735</v>
      </c>
      <c r="SP9" s="143" t="s">
        <v>735</v>
      </c>
      <c r="SQ9" s="143" t="s">
        <v>735</v>
      </c>
      <c r="SR9" s="143" t="s">
        <v>735</v>
      </c>
      <c r="SS9" s="143" t="s">
        <v>735</v>
      </c>
      <c r="ST9" s="143" t="s">
        <v>735</v>
      </c>
      <c r="SU9" s="143" t="s">
        <v>735</v>
      </c>
      <c r="SV9" s="143" t="s">
        <v>735</v>
      </c>
      <c r="SW9" s="143" t="s">
        <v>735</v>
      </c>
      <c r="SX9" s="143" t="s">
        <v>735</v>
      </c>
      <c r="SY9" s="143" t="s">
        <v>735</v>
      </c>
      <c r="SZ9" s="143" t="s">
        <v>735</v>
      </c>
      <c r="TA9" s="143" t="s">
        <v>735</v>
      </c>
      <c r="TB9" s="143" t="s">
        <v>735</v>
      </c>
      <c r="TC9" s="143" t="s">
        <v>735</v>
      </c>
      <c r="TD9" s="143" t="s">
        <v>735</v>
      </c>
      <c r="TE9" s="143" t="s">
        <v>735</v>
      </c>
      <c r="TF9" s="143" t="s">
        <v>735</v>
      </c>
      <c r="TG9" s="143" t="s">
        <v>735</v>
      </c>
      <c r="TH9" s="143" t="s">
        <v>735</v>
      </c>
      <c r="TI9" s="143" t="s">
        <v>735</v>
      </c>
      <c r="TJ9" s="143" t="s">
        <v>735</v>
      </c>
      <c r="TK9" s="143" t="s">
        <v>735</v>
      </c>
      <c r="TL9" s="143" t="s">
        <v>735</v>
      </c>
      <c r="TM9" s="143" t="s">
        <v>735</v>
      </c>
      <c r="TN9" s="143" t="s">
        <v>735</v>
      </c>
      <c r="TO9" s="143" t="s">
        <v>735</v>
      </c>
      <c r="TP9" s="143" t="s">
        <v>735</v>
      </c>
      <c r="TQ9" s="143" t="s">
        <v>735</v>
      </c>
      <c r="TR9" s="143" t="s">
        <v>735</v>
      </c>
      <c r="TS9" s="143" t="s">
        <v>735</v>
      </c>
      <c r="TT9" s="143" t="s">
        <v>735</v>
      </c>
      <c r="TU9" s="143" t="s">
        <v>735</v>
      </c>
      <c r="TV9" s="143" t="s">
        <v>735</v>
      </c>
      <c r="TW9" s="143" t="s">
        <v>735</v>
      </c>
      <c r="TX9" s="143" t="s">
        <v>735</v>
      </c>
      <c r="TY9" s="143" t="s">
        <v>735</v>
      </c>
      <c r="TZ9" s="143" t="s">
        <v>735</v>
      </c>
      <c r="UA9" s="143" t="s">
        <v>735</v>
      </c>
      <c r="UB9" s="143" t="s">
        <v>735</v>
      </c>
      <c r="UC9" s="143" t="s">
        <v>735</v>
      </c>
      <c r="UD9" s="143" t="s">
        <v>735</v>
      </c>
      <c r="UE9" s="143" t="s">
        <v>735</v>
      </c>
      <c r="UF9" s="143" t="s">
        <v>735</v>
      </c>
      <c r="UG9" s="143" t="s">
        <v>735</v>
      </c>
      <c r="UH9" s="143" t="s">
        <v>735</v>
      </c>
      <c r="UI9" s="143" t="s">
        <v>735</v>
      </c>
      <c r="UJ9" s="143" t="s">
        <v>735</v>
      </c>
      <c r="UK9" s="143" t="s">
        <v>735</v>
      </c>
      <c r="UL9" s="143" t="s">
        <v>735</v>
      </c>
      <c r="UM9" s="143" t="s">
        <v>735</v>
      </c>
      <c r="UN9" s="143" t="s">
        <v>735</v>
      </c>
      <c r="UO9" s="143" t="s">
        <v>735</v>
      </c>
      <c r="UP9" s="143" t="s">
        <v>735</v>
      </c>
      <c r="UQ9" s="143" t="s">
        <v>735</v>
      </c>
      <c r="UR9" s="143" t="s">
        <v>735</v>
      </c>
      <c r="US9" s="143" t="s">
        <v>735</v>
      </c>
      <c r="UT9" s="143" t="s">
        <v>735</v>
      </c>
      <c r="UU9" s="143" t="s">
        <v>735</v>
      </c>
      <c r="UV9" s="143" t="s">
        <v>735</v>
      </c>
      <c r="UW9" s="143" t="s">
        <v>735</v>
      </c>
      <c r="UX9" s="143" t="s">
        <v>735</v>
      </c>
      <c r="UY9" s="143" t="s">
        <v>735</v>
      </c>
      <c r="UZ9" s="143" t="s">
        <v>735</v>
      </c>
      <c r="VA9" s="143" t="s">
        <v>735</v>
      </c>
      <c r="VB9" s="143" t="s">
        <v>735</v>
      </c>
      <c r="VC9" s="143" t="s">
        <v>735</v>
      </c>
      <c r="VD9" s="143" t="s">
        <v>735</v>
      </c>
      <c r="VE9" s="143" t="s">
        <v>735</v>
      </c>
      <c r="VF9" s="143" t="s">
        <v>735</v>
      </c>
      <c r="VG9" s="143" t="s">
        <v>735</v>
      </c>
      <c r="VH9" s="143" t="s">
        <v>735</v>
      </c>
      <c r="VI9" s="143" t="s">
        <v>735</v>
      </c>
      <c r="VJ9" s="143" t="s">
        <v>735</v>
      </c>
      <c r="VK9" s="143" t="s">
        <v>735</v>
      </c>
      <c r="VL9" s="143" t="s">
        <v>735</v>
      </c>
      <c r="VM9" s="143" t="s">
        <v>735</v>
      </c>
      <c r="VN9" s="143" t="s">
        <v>735</v>
      </c>
      <c r="VO9" s="143" t="s">
        <v>735</v>
      </c>
      <c r="VP9" s="143" t="s">
        <v>735</v>
      </c>
      <c r="VQ9" s="143" t="s">
        <v>735</v>
      </c>
      <c r="VR9" s="143" t="s">
        <v>735</v>
      </c>
      <c r="VS9" s="143" t="s">
        <v>735</v>
      </c>
      <c r="VT9" s="143" t="s">
        <v>735</v>
      </c>
      <c r="VU9" s="143" t="s">
        <v>735</v>
      </c>
      <c r="VV9" s="143" t="s">
        <v>735</v>
      </c>
      <c r="VW9" s="143" t="s">
        <v>735</v>
      </c>
      <c r="VX9" s="143" t="s">
        <v>735</v>
      </c>
      <c r="VY9" s="143" t="s">
        <v>735</v>
      </c>
      <c r="VZ9" s="143" t="s">
        <v>735</v>
      </c>
      <c r="WA9" s="143" t="s">
        <v>735</v>
      </c>
      <c r="WB9" s="143" t="s">
        <v>735</v>
      </c>
      <c r="WC9" s="143" t="s">
        <v>735</v>
      </c>
      <c r="WD9" s="143" t="s">
        <v>735</v>
      </c>
      <c r="WE9" s="143" t="s">
        <v>735</v>
      </c>
      <c r="WF9" s="143" t="s">
        <v>735</v>
      </c>
      <c r="WG9" s="143" t="s">
        <v>735</v>
      </c>
      <c r="WH9" s="143" t="s">
        <v>735</v>
      </c>
      <c r="WI9" s="143" t="s">
        <v>735</v>
      </c>
      <c r="WJ9" s="143" t="s">
        <v>735</v>
      </c>
      <c r="WK9" s="143" t="s">
        <v>735</v>
      </c>
      <c r="WL9" s="143" t="s">
        <v>735</v>
      </c>
      <c r="WM9" s="143" t="s">
        <v>735</v>
      </c>
      <c r="WN9" s="143" t="s">
        <v>735</v>
      </c>
      <c r="WO9" s="143" t="s">
        <v>735</v>
      </c>
      <c r="WP9" s="143" t="s">
        <v>735</v>
      </c>
      <c r="WQ9" s="143" t="s">
        <v>735</v>
      </c>
      <c r="WR9" s="143" t="s">
        <v>735</v>
      </c>
      <c r="WS9" s="143" t="s">
        <v>735</v>
      </c>
      <c r="WT9" s="143" t="s">
        <v>735</v>
      </c>
      <c r="WU9" s="143" t="s">
        <v>735</v>
      </c>
      <c r="WV9" s="143" t="s">
        <v>735</v>
      </c>
      <c r="WW9" s="143" t="s">
        <v>735</v>
      </c>
      <c r="WX9" s="143" t="s">
        <v>735</v>
      </c>
      <c r="WY9" s="143" t="s">
        <v>735</v>
      </c>
      <c r="WZ9" s="143" t="s">
        <v>735</v>
      </c>
      <c r="XA9" s="143" t="s">
        <v>735</v>
      </c>
      <c r="XB9" s="143" t="s">
        <v>735</v>
      </c>
      <c r="XC9" s="143" t="s">
        <v>735</v>
      </c>
      <c r="XD9" s="143" t="s">
        <v>735</v>
      </c>
      <c r="XE9" s="143" t="s">
        <v>735</v>
      </c>
      <c r="XF9" s="143" t="s">
        <v>735</v>
      </c>
      <c r="XG9" s="143" t="s">
        <v>735</v>
      </c>
      <c r="XH9" s="143" t="s">
        <v>735</v>
      </c>
      <c r="XI9" s="143" t="s">
        <v>735</v>
      </c>
      <c r="XJ9" s="143" t="s">
        <v>735</v>
      </c>
      <c r="XK9" s="143" t="s">
        <v>735</v>
      </c>
      <c r="XL9" s="143" t="s">
        <v>735</v>
      </c>
      <c r="XM9" s="143" t="s">
        <v>735</v>
      </c>
      <c r="XN9" s="143" t="s">
        <v>735</v>
      </c>
      <c r="XO9" s="143" t="s">
        <v>735</v>
      </c>
      <c r="XP9" s="143" t="s">
        <v>735</v>
      </c>
      <c r="XQ9" s="143" t="s">
        <v>735</v>
      </c>
      <c r="XR9" s="143" t="s">
        <v>735</v>
      </c>
      <c r="XS9" s="143" t="s">
        <v>735</v>
      </c>
      <c r="XT9" s="143" t="s">
        <v>735</v>
      </c>
      <c r="XU9" s="143" t="s">
        <v>735</v>
      </c>
      <c r="XV9" s="143" t="s">
        <v>735</v>
      </c>
      <c r="XW9" s="143" t="s">
        <v>735</v>
      </c>
      <c r="XX9" s="143" t="s">
        <v>735</v>
      </c>
      <c r="XY9" s="143" t="s">
        <v>735</v>
      </c>
      <c r="XZ9" s="143" t="s">
        <v>735</v>
      </c>
      <c r="YA9" s="143" t="s">
        <v>735</v>
      </c>
      <c r="YB9" s="143" t="s">
        <v>735</v>
      </c>
      <c r="YC9" s="143" t="s">
        <v>735</v>
      </c>
      <c r="YD9" s="143" t="s">
        <v>735</v>
      </c>
      <c r="YE9" s="143" t="s">
        <v>735</v>
      </c>
      <c r="YF9" s="143" t="s">
        <v>735</v>
      </c>
      <c r="YG9" s="143" t="s">
        <v>735</v>
      </c>
      <c r="YH9" s="143" t="s">
        <v>735</v>
      </c>
      <c r="YI9" s="143" t="s">
        <v>735</v>
      </c>
      <c r="YJ9" s="143" t="s">
        <v>735</v>
      </c>
      <c r="YK9" s="143" t="s">
        <v>735</v>
      </c>
      <c r="YL9" s="143" t="s">
        <v>735</v>
      </c>
      <c r="YM9" s="143" t="s">
        <v>735</v>
      </c>
      <c r="YN9" s="143" t="s">
        <v>735</v>
      </c>
      <c r="YO9" s="143" t="s">
        <v>735</v>
      </c>
      <c r="YP9" s="143" t="s">
        <v>735</v>
      </c>
      <c r="YQ9" s="143" t="s">
        <v>735</v>
      </c>
      <c r="YR9" s="143" t="s">
        <v>735</v>
      </c>
      <c r="YS9" s="143" t="s">
        <v>735</v>
      </c>
      <c r="YT9" s="143" t="s">
        <v>735</v>
      </c>
      <c r="YU9" s="143" t="s">
        <v>735</v>
      </c>
      <c r="YV9" s="143" t="s">
        <v>735</v>
      </c>
      <c r="YW9" s="143" t="s">
        <v>735</v>
      </c>
      <c r="YX9" s="143" t="s">
        <v>735</v>
      </c>
      <c r="YY9" s="143" t="s">
        <v>735</v>
      </c>
      <c r="YZ9" s="143" t="s">
        <v>735</v>
      </c>
      <c r="ZA9" s="143" t="s">
        <v>735</v>
      </c>
      <c r="ZB9" s="143" t="s">
        <v>735</v>
      </c>
      <c r="ZC9" s="143" t="s">
        <v>735</v>
      </c>
      <c r="ZD9" s="143" t="s">
        <v>735</v>
      </c>
      <c r="ZE9" s="143" t="s">
        <v>735</v>
      </c>
      <c r="ZF9" s="143" t="s">
        <v>735</v>
      </c>
      <c r="ZG9" s="143" t="s">
        <v>735</v>
      </c>
      <c r="ZH9" s="143" t="s">
        <v>735</v>
      </c>
      <c r="ZI9" s="143" t="s">
        <v>735</v>
      </c>
      <c r="ZJ9" s="143" t="s">
        <v>735</v>
      </c>
      <c r="ZK9" s="143" t="s">
        <v>735</v>
      </c>
      <c r="ZL9" s="143" t="s">
        <v>735</v>
      </c>
      <c r="ZM9" s="143" t="s">
        <v>735</v>
      </c>
      <c r="ZN9" s="143" t="s">
        <v>735</v>
      </c>
      <c r="ZO9" s="143" t="s">
        <v>735</v>
      </c>
      <c r="ZP9" s="143" t="s">
        <v>735</v>
      </c>
      <c r="ZQ9" s="143" t="s">
        <v>735</v>
      </c>
      <c r="ZR9" s="143" t="s">
        <v>735</v>
      </c>
      <c r="ZS9" s="143" t="s">
        <v>735</v>
      </c>
      <c r="ZT9" s="143" t="s">
        <v>735</v>
      </c>
      <c r="ZU9" s="143" t="s">
        <v>735</v>
      </c>
      <c r="ZV9" s="143" t="s">
        <v>735</v>
      </c>
      <c r="ZW9" s="143" t="s">
        <v>735</v>
      </c>
      <c r="ZX9" s="143" t="s">
        <v>735</v>
      </c>
      <c r="ZY9" s="143" t="s">
        <v>735</v>
      </c>
      <c r="ZZ9" s="143" t="s">
        <v>735</v>
      </c>
      <c r="AAA9" s="143" t="s">
        <v>735</v>
      </c>
      <c r="AAB9" s="143" t="s">
        <v>735</v>
      </c>
      <c r="AAC9" s="143" t="s">
        <v>735</v>
      </c>
      <c r="AAD9" s="143" t="s">
        <v>735</v>
      </c>
      <c r="AAE9" s="143" t="s">
        <v>735</v>
      </c>
      <c r="AAF9" s="143" t="s">
        <v>735</v>
      </c>
      <c r="AAG9" s="143" t="s">
        <v>735</v>
      </c>
      <c r="AAH9" s="143" t="s">
        <v>735</v>
      </c>
      <c r="AAI9" s="143" t="s">
        <v>735</v>
      </c>
      <c r="AAJ9" s="143" t="s">
        <v>735</v>
      </c>
      <c r="AAK9" s="143" t="s">
        <v>735</v>
      </c>
      <c r="AAL9" s="143" t="s">
        <v>735</v>
      </c>
      <c r="AAM9" s="143" t="s">
        <v>735</v>
      </c>
      <c r="AAN9" s="143" t="s">
        <v>735</v>
      </c>
      <c r="AAO9" s="143" t="s">
        <v>735</v>
      </c>
      <c r="AAP9" s="143" t="s">
        <v>735</v>
      </c>
      <c r="AAQ9" s="143" t="s">
        <v>735</v>
      </c>
      <c r="AAR9" s="143" t="s">
        <v>735</v>
      </c>
      <c r="AAS9" s="143" t="s">
        <v>735</v>
      </c>
      <c r="AAT9" s="143" t="s">
        <v>735</v>
      </c>
      <c r="AAU9" s="143" t="s">
        <v>735</v>
      </c>
      <c r="AAV9" s="143" t="s">
        <v>735</v>
      </c>
      <c r="AAW9" s="143" t="s">
        <v>735</v>
      </c>
      <c r="AAX9" s="143" t="s">
        <v>735</v>
      </c>
      <c r="AAY9" s="143" t="s">
        <v>735</v>
      </c>
      <c r="AAZ9" s="143" t="s">
        <v>735</v>
      </c>
      <c r="ABA9" s="143" t="s">
        <v>735</v>
      </c>
      <c r="ABB9" s="143" t="s">
        <v>735</v>
      </c>
      <c r="ABC9" s="143" t="s">
        <v>735</v>
      </c>
      <c r="ABD9" s="143" t="s">
        <v>735</v>
      </c>
      <c r="ABE9" s="143" t="s">
        <v>735</v>
      </c>
      <c r="ABF9" s="143" t="s">
        <v>735</v>
      </c>
      <c r="ABG9" s="143" t="s">
        <v>735</v>
      </c>
      <c r="ABH9" s="143" t="s">
        <v>735</v>
      </c>
      <c r="ABI9" s="143" t="s">
        <v>735</v>
      </c>
      <c r="ABJ9" s="143" t="s">
        <v>735</v>
      </c>
      <c r="ABK9" s="143" t="s">
        <v>735</v>
      </c>
      <c r="ABL9" s="143" t="s">
        <v>735</v>
      </c>
      <c r="ABM9" s="143" t="s">
        <v>735</v>
      </c>
      <c r="ABN9" s="143" t="s">
        <v>735</v>
      </c>
      <c r="ABO9" s="143" t="s">
        <v>735</v>
      </c>
      <c r="ABP9" s="143" t="s">
        <v>735</v>
      </c>
      <c r="ABQ9" s="143" t="s">
        <v>735</v>
      </c>
      <c r="ABR9" s="143" t="s">
        <v>735</v>
      </c>
      <c r="ABS9" s="143" t="s">
        <v>735</v>
      </c>
      <c r="ABT9" s="143" t="s">
        <v>735</v>
      </c>
      <c r="ABU9" s="143" t="s">
        <v>735</v>
      </c>
      <c r="ABV9" s="143" t="s">
        <v>735</v>
      </c>
      <c r="ABW9" s="143" t="s">
        <v>735</v>
      </c>
      <c r="ABX9" s="143" t="s">
        <v>735</v>
      </c>
      <c r="ABY9" s="143" t="s">
        <v>735</v>
      </c>
      <c r="ABZ9" s="143" t="s">
        <v>735</v>
      </c>
      <c r="ACA9" s="143" t="s">
        <v>735</v>
      </c>
      <c r="ACB9" s="143" t="s">
        <v>735</v>
      </c>
      <c r="ACC9" s="143" t="s">
        <v>735</v>
      </c>
      <c r="ACD9" s="143" t="s">
        <v>735</v>
      </c>
      <c r="ACE9" s="143" t="s">
        <v>735</v>
      </c>
      <c r="ACF9" s="143" t="s">
        <v>735</v>
      </c>
      <c r="ACG9" s="143" t="s">
        <v>735</v>
      </c>
      <c r="ACH9" s="143" t="s">
        <v>735</v>
      </c>
      <c r="ACI9" s="143" t="s">
        <v>735</v>
      </c>
      <c r="ACJ9" s="143" t="s">
        <v>735</v>
      </c>
      <c r="ACK9" s="143" t="s">
        <v>735</v>
      </c>
      <c r="ACL9" s="143" t="s">
        <v>735</v>
      </c>
      <c r="ACM9" s="143" t="s">
        <v>735</v>
      </c>
      <c r="ACN9" s="143" t="s">
        <v>735</v>
      </c>
      <c r="ACO9" s="143" t="s">
        <v>735</v>
      </c>
      <c r="ACP9" s="143" t="s">
        <v>735</v>
      </c>
      <c r="ACQ9" s="143" t="s">
        <v>735</v>
      </c>
      <c r="ACR9" s="143" t="s">
        <v>735</v>
      </c>
      <c r="ACS9" s="143" t="s">
        <v>735</v>
      </c>
      <c r="ACT9" s="143" t="s">
        <v>735</v>
      </c>
      <c r="ACU9" s="143" t="s">
        <v>735</v>
      </c>
      <c r="ACV9" s="143" t="s">
        <v>735</v>
      </c>
      <c r="ACW9" s="143" t="s">
        <v>735</v>
      </c>
      <c r="ACX9" s="143" t="s">
        <v>735</v>
      </c>
      <c r="ACY9" s="143" t="s">
        <v>735</v>
      </c>
      <c r="ACZ9" s="143" t="s">
        <v>735</v>
      </c>
      <c r="ADA9" s="143" t="s">
        <v>735</v>
      </c>
      <c r="ADB9" s="143" t="s">
        <v>735</v>
      </c>
      <c r="ADC9" s="143" t="s">
        <v>735</v>
      </c>
      <c r="ADD9" s="143" t="s">
        <v>735</v>
      </c>
      <c r="ADE9" s="143" t="s">
        <v>735</v>
      </c>
      <c r="ADF9" s="143" t="s">
        <v>735</v>
      </c>
      <c r="ADG9" s="143" t="s">
        <v>735</v>
      </c>
      <c r="ADH9" s="143" t="s">
        <v>735</v>
      </c>
      <c r="ADI9" s="143" t="s">
        <v>735</v>
      </c>
      <c r="ADJ9" s="143" t="s">
        <v>735</v>
      </c>
      <c r="ADK9" s="143" t="s">
        <v>735</v>
      </c>
      <c r="ADL9" s="143" t="s">
        <v>735</v>
      </c>
      <c r="ADM9" s="143" t="s">
        <v>735</v>
      </c>
      <c r="ADN9" s="143" t="s">
        <v>735</v>
      </c>
      <c r="ADO9" s="143" t="s">
        <v>735</v>
      </c>
      <c r="ADP9" s="143" t="s">
        <v>735</v>
      </c>
      <c r="ADQ9" s="143" t="s">
        <v>735</v>
      </c>
      <c r="ADR9" s="143" t="s">
        <v>735</v>
      </c>
      <c r="ADS9" s="143" t="s">
        <v>735</v>
      </c>
      <c r="ADT9" s="143" t="s">
        <v>735</v>
      </c>
      <c r="ADU9" s="143" t="s">
        <v>735</v>
      </c>
      <c r="ADV9" s="143" t="s">
        <v>735</v>
      </c>
      <c r="ADW9" s="143" t="s">
        <v>735</v>
      </c>
      <c r="ADX9" s="143" t="s">
        <v>735</v>
      </c>
      <c r="ADY9" s="143" t="s">
        <v>735</v>
      </c>
      <c r="ADZ9" s="143" t="s">
        <v>735</v>
      </c>
      <c r="AEA9" s="143" t="s">
        <v>735</v>
      </c>
      <c r="AEB9" s="143" t="s">
        <v>735</v>
      </c>
      <c r="AEC9" s="143" t="s">
        <v>735</v>
      </c>
      <c r="AED9" s="143" t="s">
        <v>735</v>
      </c>
      <c r="AEE9" s="143" t="s">
        <v>735</v>
      </c>
      <c r="AEF9" s="143" t="s">
        <v>735</v>
      </c>
      <c r="AEG9" s="143" t="s">
        <v>735</v>
      </c>
      <c r="AEH9" s="143" t="s">
        <v>735</v>
      </c>
      <c r="AEI9" s="143" t="s">
        <v>735</v>
      </c>
      <c r="AEJ9" s="143" t="s">
        <v>735</v>
      </c>
      <c r="AEK9" s="143" t="s">
        <v>735</v>
      </c>
      <c r="AEL9" s="143" t="s">
        <v>735</v>
      </c>
      <c r="AEM9" s="143" t="s">
        <v>735</v>
      </c>
      <c r="AEN9" s="143" t="s">
        <v>735</v>
      </c>
      <c r="AEO9" s="143" t="s">
        <v>735</v>
      </c>
      <c r="AEP9" s="143" t="s">
        <v>735</v>
      </c>
      <c r="AEQ9" s="143" t="s">
        <v>735</v>
      </c>
      <c r="AER9" s="143" t="s">
        <v>735</v>
      </c>
      <c r="AES9" s="143" t="s">
        <v>735</v>
      </c>
      <c r="AET9" s="143" t="s">
        <v>735</v>
      </c>
      <c r="AEU9" s="143" t="s">
        <v>735</v>
      </c>
      <c r="AEV9" s="143" t="s">
        <v>735</v>
      </c>
      <c r="AEW9" s="143" t="s">
        <v>735</v>
      </c>
      <c r="AEX9" s="143" t="s">
        <v>735</v>
      </c>
      <c r="AEY9" s="143" t="s">
        <v>735</v>
      </c>
      <c r="AEZ9" s="143" t="s">
        <v>735</v>
      </c>
      <c r="AFA9" s="143" t="s">
        <v>735</v>
      </c>
      <c r="AFB9" s="143" t="s">
        <v>735</v>
      </c>
      <c r="AFC9" s="143" t="s">
        <v>735</v>
      </c>
      <c r="AFD9" s="143" t="s">
        <v>735</v>
      </c>
      <c r="AFE9" s="143" t="s">
        <v>735</v>
      </c>
      <c r="AFF9" s="143" t="s">
        <v>735</v>
      </c>
      <c r="AFG9" s="143" t="s">
        <v>735</v>
      </c>
      <c r="AFH9" s="143" t="s">
        <v>735</v>
      </c>
      <c r="AFI9" s="143" t="s">
        <v>735</v>
      </c>
      <c r="AFJ9" s="143" t="s">
        <v>735</v>
      </c>
      <c r="AFK9" s="143" t="s">
        <v>735</v>
      </c>
      <c r="AFL9" s="143" t="s">
        <v>735</v>
      </c>
      <c r="AFM9" s="143" t="s">
        <v>735</v>
      </c>
      <c r="AFN9" s="143" t="s">
        <v>735</v>
      </c>
      <c r="AFO9" s="143" t="s">
        <v>735</v>
      </c>
      <c r="AFP9" s="143" t="s">
        <v>735</v>
      </c>
      <c r="AFQ9" s="143" t="s">
        <v>735</v>
      </c>
      <c r="AFR9" s="143" t="s">
        <v>735</v>
      </c>
      <c r="AFS9" s="143" t="s">
        <v>735</v>
      </c>
      <c r="AFT9" s="143" t="s">
        <v>735</v>
      </c>
      <c r="AFU9" s="143" t="s">
        <v>735</v>
      </c>
      <c r="AFV9" s="143" t="s">
        <v>735</v>
      </c>
      <c r="AFW9" s="143" t="s">
        <v>735</v>
      </c>
      <c r="AFX9" s="143" t="s">
        <v>735</v>
      </c>
      <c r="AFY9" s="143" t="s">
        <v>735</v>
      </c>
      <c r="AFZ9" s="143" t="s">
        <v>735</v>
      </c>
      <c r="AGA9" s="143" t="s">
        <v>735</v>
      </c>
      <c r="AGB9" s="143" t="s">
        <v>735</v>
      </c>
      <c r="AGC9" s="143" t="s">
        <v>735</v>
      </c>
      <c r="AGD9" s="143" t="s">
        <v>735</v>
      </c>
      <c r="AGE9" s="143" t="s">
        <v>735</v>
      </c>
      <c r="AGF9" s="143" t="s">
        <v>735</v>
      </c>
      <c r="AGG9" s="143" t="s">
        <v>735</v>
      </c>
      <c r="AGH9" s="143" t="s">
        <v>735</v>
      </c>
      <c r="AGI9" s="143" t="s">
        <v>735</v>
      </c>
      <c r="AGJ9" s="143" t="s">
        <v>735</v>
      </c>
      <c r="AGK9" s="143" t="s">
        <v>735</v>
      </c>
      <c r="AGL9" s="143" t="s">
        <v>735</v>
      </c>
      <c r="AGM9" s="143" t="s">
        <v>735</v>
      </c>
      <c r="AGN9" s="143" t="s">
        <v>735</v>
      </c>
      <c r="AGO9" s="143" t="s">
        <v>735</v>
      </c>
      <c r="AGP9" s="143" t="s">
        <v>735</v>
      </c>
      <c r="AGQ9" s="143" t="s">
        <v>735</v>
      </c>
      <c r="AGR9" s="143" t="s">
        <v>735</v>
      </c>
      <c r="AGS9" s="143" t="s">
        <v>735</v>
      </c>
      <c r="AGT9" s="143" t="s">
        <v>735</v>
      </c>
      <c r="AGU9" s="143" t="s">
        <v>735</v>
      </c>
      <c r="AGV9" s="143" t="s">
        <v>735</v>
      </c>
      <c r="AGW9" s="143" t="s">
        <v>735</v>
      </c>
      <c r="AGX9" s="143" t="s">
        <v>735</v>
      </c>
      <c r="AGY9" s="143" t="s">
        <v>735</v>
      </c>
      <c r="AGZ9" s="143" t="s">
        <v>735</v>
      </c>
      <c r="AHA9" s="143" t="s">
        <v>735</v>
      </c>
      <c r="AHB9" s="143" t="s">
        <v>735</v>
      </c>
      <c r="AHC9" s="143" t="s">
        <v>735</v>
      </c>
      <c r="AHD9" s="143" t="s">
        <v>735</v>
      </c>
      <c r="AHE9" s="143" t="s">
        <v>735</v>
      </c>
      <c r="AHF9" s="143" t="s">
        <v>735</v>
      </c>
      <c r="AHG9" s="143" t="s">
        <v>735</v>
      </c>
      <c r="AHH9" s="143" t="s">
        <v>735</v>
      </c>
      <c r="AHI9" s="143" t="s">
        <v>735</v>
      </c>
      <c r="AHJ9" s="143" t="s">
        <v>735</v>
      </c>
      <c r="AHK9" s="143" t="s">
        <v>735</v>
      </c>
      <c r="AHL9" s="143" t="s">
        <v>735</v>
      </c>
      <c r="AHM9" s="143" t="s">
        <v>735</v>
      </c>
      <c r="AHN9" s="143" t="s">
        <v>735</v>
      </c>
      <c r="AHO9" s="143" t="s">
        <v>735</v>
      </c>
      <c r="AHP9" s="143" t="s">
        <v>735</v>
      </c>
      <c r="AHQ9" s="143" t="s">
        <v>735</v>
      </c>
      <c r="AHR9" s="143" t="s">
        <v>735</v>
      </c>
      <c r="AHS9" s="143" t="s">
        <v>735</v>
      </c>
      <c r="AHT9" s="143" t="s">
        <v>735</v>
      </c>
      <c r="AHU9" s="143" t="s">
        <v>735</v>
      </c>
      <c r="AHV9" s="143" t="s">
        <v>735</v>
      </c>
      <c r="AHW9" s="143" t="s">
        <v>735</v>
      </c>
      <c r="AHX9" s="143" t="s">
        <v>735</v>
      </c>
      <c r="AHY9" s="143" t="s">
        <v>735</v>
      </c>
      <c r="AHZ9" s="143" t="s">
        <v>735</v>
      </c>
      <c r="AIA9" s="143" t="s">
        <v>735</v>
      </c>
      <c r="AIB9" s="143" t="s">
        <v>735</v>
      </c>
      <c r="AIC9" s="143" t="s">
        <v>735</v>
      </c>
      <c r="AID9" s="143" t="s">
        <v>735</v>
      </c>
      <c r="AIE9" s="143" t="s">
        <v>735</v>
      </c>
      <c r="AIF9" s="143" t="s">
        <v>735</v>
      </c>
      <c r="AIG9" s="143" t="s">
        <v>735</v>
      </c>
      <c r="AIH9" s="143" t="s">
        <v>735</v>
      </c>
      <c r="AII9" s="143" t="s">
        <v>735</v>
      </c>
      <c r="AIJ9" s="143" t="s">
        <v>735</v>
      </c>
      <c r="AIK9" s="143" t="s">
        <v>735</v>
      </c>
      <c r="AIL9" s="143" t="s">
        <v>735</v>
      </c>
      <c r="AIM9" s="143" t="s">
        <v>735</v>
      </c>
      <c r="AIN9" s="143" t="s">
        <v>735</v>
      </c>
      <c r="AIO9" s="143" t="s">
        <v>735</v>
      </c>
      <c r="AIP9" s="143" t="s">
        <v>735</v>
      </c>
      <c r="AIQ9" s="143" t="s">
        <v>735</v>
      </c>
      <c r="AIR9" s="143" t="s">
        <v>735</v>
      </c>
      <c r="AIS9" s="143" t="s">
        <v>735</v>
      </c>
      <c r="AIT9" s="143" t="s">
        <v>735</v>
      </c>
      <c r="AIU9" s="143" t="s">
        <v>735</v>
      </c>
      <c r="AIV9" s="143" t="s">
        <v>735</v>
      </c>
      <c r="AIW9" s="143" t="s">
        <v>735</v>
      </c>
      <c r="AIX9" s="143" t="s">
        <v>735</v>
      </c>
      <c r="AIY9" s="143" t="s">
        <v>735</v>
      </c>
      <c r="AIZ9" s="143" t="s">
        <v>735</v>
      </c>
      <c r="AJA9" s="143" t="s">
        <v>735</v>
      </c>
      <c r="AJB9" s="143" t="s">
        <v>735</v>
      </c>
      <c r="AJC9" s="143" t="s">
        <v>735</v>
      </c>
      <c r="AJD9" s="143" t="s">
        <v>735</v>
      </c>
      <c r="AJE9" s="143" t="s">
        <v>735</v>
      </c>
      <c r="AJF9" s="143" t="s">
        <v>735</v>
      </c>
      <c r="AJG9" s="143" t="s">
        <v>735</v>
      </c>
      <c r="AJH9" s="143" t="s">
        <v>735</v>
      </c>
      <c r="AJI9" s="143" t="s">
        <v>735</v>
      </c>
      <c r="AJJ9" s="143" t="s">
        <v>735</v>
      </c>
      <c r="AJK9" s="143" t="s">
        <v>735</v>
      </c>
      <c r="AJL9" s="143" t="s">
        <v>735</v>
      </c>
      <c r="AJM9" s="143" t="s">
        <v>735</v>
      </c>
      <c r="AJN9" s="143" t="s">
        <v>735</v>
      </c>
      <c r="AJO9" s="143" t="s">
        <v>735</v>
      </c>
      <c r="AJP9" s="143" t="s">
        <v>735</v>
      </c>
      <c r="AJQ9" s="143" t="s">
        <v>735</v>
      </c>
      <c r="AJR9" s="143" t="s">
        <v>735</v>
      </c>
      <c r="AJS9" s="143" t="s">
        <v>735</v>
      </c>
      <c r="AJT9" s="143" t="s">
        <v>735</v>
      </c>
      <c r="AJU9" s="143" t="s">
        <v>735</v>
      </c>
      <c r="AJV9" s="143" t="s">
        <v>735</v>
      </c>
      <c r="AJW9" s="143" t="s">
        <v>735</v>
      </c>
      <c r="AJX9" s="143" t="s">
        <v>735</v>
      </c>
      <c r="AJY9" s="143" t="s">
        <v>735</v>
      </c>
      <c r="AJZ9" s="143" t="s">
        <v>735</v>
      </c>
      <c r="AKA9" s="143" t="s">
        <v>735</v>
      </c>
      <c r="AKB9" s="143" t="s">
        <v>735</v>
      </c>
      <c r="AKC9" s="143" t="s">
        <v>735</v>
      </c>
      <c r="AKD9" s="143" t="s">
        <v>735</v>
      </c>
      <c r="AKE9" s="143" t="s">
        <v>735</v>
      </c>
      <c r="AKF9" s="143" t="s">
        <v>735</v>
      </c>
      <c r="AKG9" s="143" t="s">
        <v>735</v>
      </c>
      <c r="AKH9" s="143" t="s">
        <v>735</v>
      </c>
      <c r="AKI9" s="143" t="s">
        <v>735</v>
      </c>
      <c r="AKJ9" s="143" t="s">
        <v>735</v>
      </c>
      <c r="AKK9" s="143" t="s">
        <v>735</v>
      </c>
      <c r="AKL9" s="143" t="s">
        <v>735</v>
      </c>
      <c r="AKM9" s="143" t="s">
        <v>735</v>
      </c>
      <c r="AKN9" s="143" t="s">
        <v>735</v>
      </c>
      <c r="AKO9" s="143" t="s">
        <v>735</v>
      </c>
      <c r="AKP9" s="143" t="s">
        <v>735</v>
      </c>
      <c r="AKQ9" s="143" t="s">
        <v>735</v>
      </c>
      <c r="AKR9" s="143" t="s">
        <v>735</v>
      </c>
      <c r="AKS9" s="143" t="s">
        <v>735</v>
      </c>
      <c r="AKT9" s="143" t="s">
        <v>735</v>
      </c>
      <c r="AKU9" s="143" t="s">
        <v>735</v>
      </c>
      <c r="AKV9" s="143" t="s">
        <v>735</v>
      </c>
      <c r="AKW9" s="143" t="s">
        <v>735</v>
      </c>
      <c r="AKX9" s="143" t="s">
        <v>735</v>
      </c>
      <c r="AKY9" s="143" t="s">
        <v>735</v>
      </c>
      <c r="AKZ9" s="143" t="s">
        <v>735</v>
      </c>
      <c r="ALA9" s="143" t="s">
        <v>735</v>
      </c>
      <c r="ALB9" s="143" t="s">
        <v>735</v>
      </c>
      <c r="ALC9" s="143" t="s">
        <v>735</v>
      </c>
      <c r="ALD9" s="143" t="s">
        <v>735</v>
      </c>
      <c r="ALE9" s="143" t="s">
        <v>735</v>
      </c>
      <c r="ALF9" s="143" t="s">
        <v>735</v>
      </c>
      <c r="ALG9" s="143" t="s">
        <v>735</v>
      </c>
      <c r="ALH9" s="143" t="s">
        <v>735</v>
      </c>
      <c r="ALI9" s="143" t="s">
        <v>735</v>
      </c>
      <c r="ALJ9" s="143" t="s">
        <v>735</v>
      </c>
      <c r="ALK9" s="143" t="s">
        <v>735</v>
      </c>
      <c r="ALL9" s="143" t="s">
        <v>735</v>
      </c>
      <c r="ALM9" s="143" t="s">
        <v>735</v>
      </c>
      <c r="ALN9" s="143" t="s">
        <v>735</v>
      </c>
      <c r="ALO9" s="143" t="s">
        <v>735</v>
      </c>
      <c r="ALP9" s="143" t="s">
        <v>735</v>
      </c>
      <c r="ALQ9" s="143" t="s">
        <v>735</v>
      </c>
      <c r="ALR9" s="143" t="s">
        <v>735</v>
      </c>
      <c r="ALS9" s="143" t="s">
        <v>735</v>
      </c>
      <c r="ALT9" s="143" t="s">
        <v>735</v>
      </c>
      <c r="ALU9" s="143" t="s">
        <v>735</v>
      </c>
      <c r="ALV9" s="143" t="s">
        <v>735</v>
      </c>
      <c r="ALW9" s="143" t="s">
        <v>735</v>
      </c>
      <c r="ALX9" s="143" t="s">
        <v>735</v>
      </c>
      <c r="ALY9" s="143" t="s">
        <v>735</v>
      </c>
      <c r="ALZ9" s="143" t="s">
        <v>735</v>
      </c>
      <c r="AMA9" s="143" t="s">
        <v>735</v>
      </c>
      <c r="AMB9" s="143" t="s">
        <v>735</v>
      </c>
      <c r="AMC9" s="143" t="s">
        <v>735</v>
      </c>
      <c r="AMD9" s="143" t="s">
        <v>735</v>
      </c>
      <c r="AME9" s="143" t="s">
        <v>735</v>
      </c>
      <c r="AMF9" s="143" t="s">
        <v>735</v>
      </c>
      <c r="AMG9" s="143" t="s">
        <v>735</v>
      </c>
      <c r="AMH9" s="143" t="s">
        <v>735</v>
      </c>
      <c r="AMI9" s="143" t="s">
        <v>735</v>
      </c>
      <c r="AMJ9" s="143" t="s">
        <v>735</v>
      </c>
      <c r="AMK9" s="143" t="s">
        <v>735</v>
      </c>
      <c r="AML9" s="143" t="s">
        <v>735</v>
      </c>
      <c r="AMM9" s="143" t="s">
        <v>735</v>
      </c>
      <c r="AMN9" s="143" t="s">
        <v>735</v>
      </c>
      <c r="AMO9" s="143" t="s">
        <v>735</v>
      </c>
      <c r="AMP9" s="143" t="s">
        <v>735</v>
      </c>
      <c r="AMQ9" s="143" t="s">
        <v>735</v>
      </c>
      <c r="AMR9" s="143" t="s">
        <v>735</v>
      </c>
      <c r="AMS9" s="143" t="s">
        <v>735</v>
      </c>
      <c r="AMT9" s="143" t="s">
        <v>735</v>
      </c>
      <c r="AMU9" s="143" t="s">
        <v>735</v>
      </c>
      <c r="AMV9" s="143" t="s">
        <v>735</v>
      </c>
      <c r="AMW9" s="143" t="s">
        <v>735</v>
      </c>
      <c r="AMX9" s="143" t="s">
        <v>735</v>
      </c>
      <c r="AMY9" s="143" t="s">
        <v>735</v>
      </c>
      <c r="AMZ9" s="143" t="s">
        <v>735</v>
      </c>
      <c r="ANA9" s="143" t="s">
        <v>735</v>
      </c>
      <c r="ANB9" s="143" t="s">
        <v>735</v>
      </c>
      <c r="ANC9" s="143" t="s">
        <v>735</v>
      </c>
      <c r="AND9" s="143" t="s">
        <v>735</v>
      </c>
      <c r="ANE9" s="143" t="s">
        <v>735</v>
      </c>
      <c r="ANF9" s="143" t="s">
        <v>735</v>
      </c>
      <c r="ANG9" s="143" t="s">
        <v>735</v>
      </c>
      <c r="ANH9" s="143" t="s">
        <v>735</v>
      </c>
      <c r="ANI9" s="143" t="s">
        <v>735</v>
      </c>
      <c r="ANJ9" s="143" t="s">
        <v>735</v>
      </c>
      <c r="ANK9" s="143" t="s">
        <v>735</v>
      </c>
      <c r="ANL9" s="143" t="s">
        <v>735</v>
      </c>
      <c r="ANM9" s="143" t="s">
        <v>735</v>
      </c>
      <c r="ANN9" s="143" t="s">
        <v>735</v>
      </c>
      <c r="ANO9" s="143" t="s">
        <v>735</v>
      </c>
      <c r="ANP9" s="143" t="s">
        <v>735</v>
      </c>
      <c r="ANQ9" s="143" t="s">
        <v>735</v>
      </c>
      <c r="ANR9" s="143" t="s">
        <v>735</v>
      </c>
      <c r="ANS9" s="143" t="s">
        <v>735</v>
      </c>
      <c r="ANT9" s="143" t="s">
        <v>735</v>
      </c>
      <c r="ANU9" s="143" t="s">
        <v>735</v>
      </c>
      <c r="ANV9" s="143" t="s">
        <v>735</v>
      </c>
      <c r="ANW9" s="143" t="s">
        <v>735</v>
      </c>
      <c r="ANX9" s="143" t="s">
        <v>735</v>
      </c>
      <c r="ANY9" s="143" t="s">
        <v>735</v>
      </c>
      <c r="ANZ9" s="143" t="s">
        <v>735</v>
      </c>
      <c r="AOA9" s="143" t="s">
        <v>735</v>
      </c>
      <c r="AOB9" s="143" t="s">
        <v>735</v>
      </c>
      <c r="AOC9" s="143" t="s">
        <v>735</v>
      </c>
      <c r="AOD9" s="143" t="s">
        <v>735</v>
      </c>
      <c r="AOE9" s="143" t="s">
        <v>735</v>
      </c>
      <c r="AOF9" s="143" t="s">
        <v>735</v>
      </c>
      <c r="AOG9" s="143" t="s">
        <v>735</v>
      </c>
      <c r="AOH9" s="143" t="s">
        <v>735</v>
      </c>
      <c r="AOI9" s="143" t="s">
        <v>735</v>
      </c>
      <c r="AOJ9" s="143" t="s">
        <v>735</v>
      </c>
      <c r="AOK9" s="143" t="s">
        <v>735</v>
      </c>
      <c r="AOL9" s="143" t="s">
        <v>735</v>
      </c>
      <c r="AOM9" s="143" t="s">
        <v>735</v>
      </c>
      <c r="AON9" s="143" t="s">
        <v>735</v>
      </c>
      <c r="AOO9" s="143" t="s">
        <v>735</v>
      </c>
      <c r="AOP9" s="143" t="s">
        <v>735</v>
      </c>
      <c r="AOQ9" s="143" t="s">
        <v>735</v>
      </c>
      <c r="AOR9" s="143" t="s">
        <v>735</v>
      </c>
      <c r="AOS9" s="143" t="s">
        <v>735</v>
      </c>
      <c r="AOT9" s="143" t="s">
        <v>735</v>
      </c>
      <c r="AOU9" s="143" t="s">
        <v>735</v>
      </c>
      <c r="AOV9" s="143" t="s">
        <v>735</v>
      </c>
      <c r="AOW9" s="143" t="s">
        <v>735</v>
      </c>
      <c r="AOX9" s="143" t="s">
        <v>735</v>
      </c>
      <c r="AOY9" s="143" t="s">
        <v>735</v>
      </c>
      <c r="AOZ9" s="143" t="s">
        <v>735</v>
      </c>
      <c r="APA9" s="143" t="s">
        <v>735</v>
      </c>
      <c r="APB9" s="143" t="s">
        <v>735</v>
      </c>
      <c r="APC9" s="143" t="s">
        <v>735</v>
      </c>
      <c r="APD9" s="143" t="s">
        <v>735</v>
      </c>
      <c r="APE9" s="143" t="s">
        <v>735</v>
      </c>
      <c r="APF9" s="143" t="s">
        <v>735</v>
      </c>
      <c r="APG9" s="143" t="s">
        <v>735</v>
      </c>
      <c r="APH9" s="143" t="s">
        <v>735</v>
      </c>
      <c r="API9" s="143" t="s">
        <v>735</v>
      </c>
      <c r="APJ9" s="143" t="s">
        <v>735</v>
      </c>
      <c r="APK9" s="143" t="s">
        <v>735</v>
      </c>
      <c r="APL9" s="143" t="s">
        <v>735</v>
      </c>
      <c r="APM9" s="143" t="s">
        <v>735</v>
      </c>
      <c r="APN9" s="143" t="s">
        <v>735</v>
      </c>
      <c r="APO9" s="143" t="s">
        <v>735</v>
      </c>
      <c r="APP9" s="143" t="s">
        <v>735</v>
      </c>
      <c r="APQ9" s="143" t="s">
        <v>735</v>
      </c>
      <c r="APR9" s="143" t="s">
        <v>735</v>
      </c>
      <c r="APS9" s="143" t="s">
        <v>735</v>
      </c>
      <c r="APT9" s="143" t="s">
        <v>735</v>
      </c>
      <c r="APU9" s="143" t="s">
        <v>735</v>
      </c>
      <c r="APV9" s="143" t="s">
        <v>735</v>
      </c>
      <c r="APW9" s="143" t="s">
        <v>735</v>
      </c>
      <c r="APX9" s="143" t="s">
        <v>735</v>
      </c>
      <c r="APY9" s="143" t="s">
        <v>735</v>
      </c>
      <c r="APZ9" s="143" t="s">
        <v>735</v>
      </c>
      <c r="AQA9" s="143" t="s">
        <v>735</v>
      </c>
      <c r="AQB9" s="143" t="s">
        <v>735</v>
      </c>
      <c r="AQC9" s="143" t="s">
        <v>735</v>
      </c>
      <c r="AQD9" s="143" t="s">
        <v>735</v>
      </c>
      <c r="AQE9" s="143" t="s">
        <v>735</v>
      </c>
      <c r="AQF9" s="143" t="s">
        <v>735</v>
      </c>
      <c r="AQG9" s="143" t="s">
        <v>735</v>
      </c>
      <c r="AQH9" s="143" t="s">
        <v>735</v>
      </c>
      <c r="AQI9" s="143" t="s">
        <v>735</v>
      </c>
      <c r="AQJ9" s="143" t="s">
        <v>735</v>
      </c>
      <c r="AQK9" s="143" t="s">
        <v>735</v>
      </c>
      <c r="AQL9" s="143" t="s">
        <v>735</v>
      </c>
      <c r="AQM9" s="143" t="s">
        <v>735</v>
      </c>
      <c r="AQN9" s="143" t="s">
        <v>735</v>
      </c>
      <c r="AQO9" s="143" t="s">
        <v>735</v>
      </c>
      <c r="AQP9" s="143" t="s">
        <v>735</v>
      </c>
      <c r="AQQ9" s="143" t="s">
        <v>735</v>
      </c>
      <c r="AQR9" s="143" t="s">
        <v>735</v>
      </c>
      <c r="AQS9" s="143" t="s">
        <v>735</v>
      </c>
      <c r="AQT9" s="143" t="s">
        <v>735</v>
      </c>
      <c r="AQU9" s="143" t="s">
        <v>735</v>
      </c>
      <c r="AQV9" s="143" t="s">
        <v>735</v>
      </c>
      <c r="AQW9" s="143" t="s">
        <v>735</v>
      </c>
      <c r="AQX9" s="143" t="s">
        <v>735</v>
      </c>
      <c r="AQY9" s="143" t="s">
        <v>735</v>
      </c>
      <c r="AQZ9" s="143" t="s">
        <v>735</v>
      </c>
      <c r="ARA9" s="143" t="s">
        <v>735</v>
      </c>
      <c r="ARB9" s="143" t="s">
        <v>735</v>
      </c>
      <c r="ARC9" s="143" t="s">
        <v>735</v>
      </c>
      <c r="ARD9" s="143" t="s">
        <v>735</v>
      </c>
      <c r="ARE9" s="143" t="s">
        <v>735</v>
      </c>
      <c r="ARF9" s="143" t="s">
        <v>735</v>
      </c>
      <c r="ARG9" s="143" t="s">
        <v>735</v>
      </c>
      <c r="ARH9" s="143" t="s">
        <v>735</v>
      </c>
      <c r="ARI9" s="143" t="s">
        <v>735</v>
      </c>
      <c r="ARJ9" s="143" t="s">
        <v>735</v>
      </c>
      <c r="ARK9" s="143" t="s">
        <v>735</v>
      </c>
      <c r="ARL9" s="143" t="s">
        <v>735</v>
      </c>
      <c r="ARM9" s="143" t="s">
        <v>735</v>
      </c>
      <c r="ARN9" s="143" t="s">
        <v>735</v>
      </c>
      <c r="ARO9" s="143" t="s">
        <v>735</v>
      </c>
      <c r="ARP9" s="143" t="s">
        <v>735</v>
      </c>
      <c r="ARQ9" s="143" t="s">
        <v>735</v>
      </c>
      <c r="ARR9" s="143" t="s">
        <v>735</v>
      </c>
      <c r="ARS9" s="143" t="s">
        <v>735</v>
      </c>
      <c r="ART9" s="143" t="s">
        <v>735</v>
      </c>
      <c r="ARU9" s="143" t="s">
        <v>735</v>
      </c>
      <c r="ARV9" s="143" t="s">
        <v>735</v>
      </c>
      <c r="ARW9" s="143" t="s">
        <v>735</v>
      </c>
      <c r="ARX9" s="143" t="s">
        <v>735</v>
      </c>
      <c r="ARY9" s="143" t="s">
        <v>735</v>
      </c>
      <c r="ARZ9" s="143" t="s">
        <v>735</v>
      </c>
      <c r="ASA9" s="143" t="s">
        <v>735</v>
      </c>
      <c r="ASB9" s="143" t="s">
        <v>735</v>
      </c>
      <c r="ASC9" s="143" t="s">
        <v>735</v>
      </c>
      <c r="ASD9" s="143" t="s">
        <v>735</v>
      </c>
      <c r="ASE9" s="143" t="s">
        <v>735</v>
      </c>
      <c r="ASF9" s="143" t="s">
        <v>735</v>
      </c>
      <c r="ASG9" s="143" t="s">
        <v>735</v>
      </c>
      <c r="ASH9" s="143" t="s">
        <v>735</v>
      </c>
      <c r="ASI9" s="143" t="s">
        <v>735</v>
      </c>
      <c r="ASJ9" s="143" t="s">
        <v>735</v>
      </c>
      <c r="ASK9" s="143" t="s">
        <v>735</v>
      </c>
      <c r="ASL9" s="143" t="s">
        <v>735</v>
      </c>
      <c r="ASM9" s="143" t="s">
        <v>735</v>
      </c>
      <c r="ASN9" s="143" t="s">
        <v>735</v>
      </c>
      <c r="ASO9" s="143" t="s">
        <v>735</v>
      </c>
      <c r="ASP9" s="143" t="s">
        <v>735</v>
      </c>
      <c r="ASQ9" s="143" t="s">
        <v>735</v>
      </c>
      <c r="ASR9" s="143" t="s">
        <v>735</v>
      </c>
      <c r="ASS9" s="143" t="s">
        <v>735</v>
      </c>
      <c r="AST9" s="143" t="s">
        <v>735</v>
      </c>
      <c r="ASU9" s="143" t="s">
        <v>735</v>
      </c>
      <c r="ASV9" s="143" t="s">
        <v>735</v>
      </c>
      <c r="ASW9" s="143" t="s">
        <v>735</v>
      </c>
      <c r="ASX9" s="143" t="s">
        <v>735</v>
      </c>
      <c r="ASY9" s="143" t="s">
        <v>735</v>
      </c>
      <c r="ASZ9" s="143" t="s">
        <v>735</v>
      </c>
      <c r="ATA9" s="143" t="s">
        <v>735</v>
      </c>
      <c r="ATB9" s="143" t="s">
        <v>735</v>
      </c>
      <c r="ATC9" s="143" t="s">
        <v>735</v>
      </c>
      <c r="ATD9" s="143" t="s">
        <v>735</v>
      </c>
      <c r="ATE9" s="143" t="s">
        <v>735</v>
      </c>
      <c r="ATF9" s="143" t="s">
        <v>735</v>
      </c>
      <c r="ATG9" s="143" t="s">
        <v>735</v>
      </c>
      <c r="ATH9" s="143" t="s">
        <v>735</v>
      </c>
      <c r="ATI9" s="143" t="s">
        <v>735</v>
      </c>
      <c r="ATJ9" s="143" t="s">
        <v>735</v>
      </c>
      <c r="ATK9" s="143" t="s">
        <v>735</v>
      </c>
      <c r="ATL9" s="143" t="s">
        <v>735</v>
      </c>
      <c r="ATM9" s="143" t="s">
        <v>735</v>
      </c>
      <c r="ATN9" s="143" t="s">
        <v>735</v>
      </c>
      <c r="ATO9" s="143" t="s">
        <v>735</v>
      </c>
      <c r="ATP9" s="143" t="s">
        <v>735</v>
      </c>
      <c r="ATQ9" s="143" t="s">
        <v>735</v>
      </c>
      <c r="ATR9" s="143" t="s">
        <v>735</v>
      </c>
      <c r="ATS9" s="143" t="s">
        <v>735</v>
      </c>
      <c r="ATT9" s="143" t="s">
        <v>735</v>
      </c>
      <c r="ATU9" s="143" t="s">
        <v>735</v>
      </c>
      <c r="ATV9" s="143" t="s">
        <v>735</v>
      </c>
      <c r="ATW9" s="143" t="s">
        <v>735</v>
      </c>
      <c r="ATX9" s="143" t="s">
        <v>735</v>
      </c>
      <c r="ATY9" s="143" t="s">
        <v>735</v>
      </c>
      <c r="ATZ9" s="143" t="s">
        <v>735</v>
      </c>
      <c r="AUA9" s="143" t="s">
        <v>735</v>
      </c>
      <c r="AUB9" s="143" t="s">
        <v>735</v>
      </c>
      <c r="AUC9" s="143" t="s">
        <v>735</v>
      </c>
      <c r="AUD9" s="143" t="s">
        <v>735</v>
      </c>
      <c r="AUE9" s="143" t="s">
        <v>735</v>
      </c>
      <c r="AUF9" s="143" t="s">
        <v>735</v>
      </c>
      <c r="AUG9" s="143" t="s">
        <v>735</v>
      </c>
      <c r="AUH9" s="143" t="s">
        <v>735</v>
      </c>
      <c r="AUI9" s="143" t="s">
        <v>735</v>
      </c>
      <c r="AUJ9" s="143" t="s">
        <v>735</v>
      </c>
      <c r="AUK9" s="143" t="s">
        <v>735</v>
      </c>
      <c r="AUL9" s="143" t="s">
        <v>735</v>
      </c>
      <c r="AUM9" s="143" t="s">
        <v>735</v>
      </c>
      <c r="AUN9" s="143" t="s">
        <v>735</v>
      </c>
      <c r="AUO9" s="143" t="s">
        <v>735</v>
      </c>
      <c r="AUP9" s="143" t="s">
        <v>735</v>
      </c>
      <c r="AUQ9" s="143" t="s">
        <v>735</v>
      </c>
      <c r="AUR9" s="143" t="s">
        <v>735</v>
      </c>
      <c r="AUS9" s="143" t="s">
        <v>735</v>
      </c>
      <c r="AUT9" s="143" t="s">
        <v>735</v>
      </c>
      <c r="AUU9" s="143" t="s">
        <v>735</v>
      </c>
      <c r="AUV9" s="143" t="s">
        <v>735</v>
      </c>
      <c r="AUW9" s="143" t="s">
        <v>735</v>
      </c>
      <c r="AUX9" s="143" t="s">
        <v>735</v>
      </c>
      <c r="AUY9" s="143" t="s">
        <v>735</v>
      </c>
      <c r="AUZ9" s="143" t="s">
        <v>735</v>
      </c>
      <c r="AVA9" s="143" t="s">
        <v>735</v>
      </c>
      <c r="AVB9" s="143" t="s">
        <v>735</v>
      </c>
      <c r="AVC9" s="143" t="s">
        <v>735</v>
      </c>
      <c r="AVD9" s="143" t="s">
        <v>735</v>
      </c>
      <c r="AVE9" s="143" t="s">
        <v>735</v>
      </c>
      <c r="AVF9" s="143" t="s">
        <v>735</v>
      </c>
      <c r="AVG9" s="143" t="s">
        <v>735</v>
      </c>
      <c r="AVH9" s="143" t="s">
        <v>735</v>
      </c>
      <c r="AVI9" s="143" t="s">
        <v>735</v>
      </c>
      <c r="AVJ9" s="143" t="s">
        <v>735</v>
      </c>
      <c r="AVK9" s="143" t="s">
        <v>735</v>
      </c>
      <c r="AVL9" s="143" t="s">
        <v>735</v>
      </c>
      <c r="AVM9" s="143" t="s">
        <v>735</v>
      </c>
      <c r="AVN9" s="143" t="s">
        <v>735</v>
      </c>
      <c r="AVO9" s="143" t="s">
        <v>735</v>
      </c>
      <c r="AVP9" s="143" t="s">
        <v>735</v>
      </c>
      <c r="AVQ9" s="143" t="s">
        <v>735</v>
      </c>
      <c r="AVR9" s="143" t="s">
        <v>735</v>
      </c>
      <c r="AVS9" s="143" t="s">
        <v>735</v>
      </c>
      <c r="AVT9" s="143" t="s">
        <v>735</v>
      </c>
      <c r="AVU9" s="143" t="s">
        <v>735</v>
      </c>
      <c r="AVV9" s="143" t="s">
        <v>735</v>
      </c>
      <c r="AVW9" s="143" t="s">
        <v>735</v>
      </c>
      <c r="AVX9" s="143" t="s">
        <v>735</v>
      </c>
      <c r="AVY9" s="143" t="s">
        <v>735</v>
      </c>
      <c r="AVZ9" s="143" t="s">
        <v>735</v>
      </c>
      <c r="AWA9" s="143" t="s">
        <v>735</v>
      </c>
      <c r="AWB9" s="143" t="s">
        <v>735</v>
      </c>
      <c r="AWC9" s="143" t="s">
        <v>735</v>
      </c>
      <c r="AWD9" s="143" t="s">
        <v>735</v>
      </c>
      <c r="AWE9" s="143" t="s">
        <v>735</v>
      </c>
      <c r="AWF9" s="143" t="s">
        <v>735</v>
      </c>
      <c r="AWG9" s="143" t="s">
        <v>735</v>
      </c>
      <c r="AWH9" s="143" t="s">
        <v>735</v>
      </c>
      <c r="AWI9" s="143" t="s">
        <v>735</v>
      </c>
      <c r="AWJ9" s="143" t="s">
        <v>735</v>
      </c>
      <c r="AWK9" s="143" t="s">
        <v>735</v>
      </c>
      <c r="AWL9" s="143" t="s">
        <v>735</v>
      </c>
      <c r="AWM9" s="143" t="s">
        <v>735</v>
      </c>
      <c r="AWN9" s="143" t="s">
        <v>735</v>
      </c>
      <c r="AWO9" s="143" t="s">
        <v>735</v>
      </c>
      <c r="AWP9" s="143" t="s">
        <v>735</v>
      </c>
      <c r="AWQ9" s="143" t="s">
        <v>735</v>
      </c>
      <c r="AWR9" s="143" t="s">
        <v>735</v>
      </c>
      <c r="AWS9" s="143" t="s">
        <v>735</v>
      </c>
      <c r="AWT9" s="143" t="s">
        <v>735</v>
      </c>
      <c r="AWU9" s="143" t="s">
        <v>735</v>
      </c>
      <c r="AWV9" s="143" t="s">
        <v>735</v>
      </c>
      <c r="AWW9" s="143" t="s">
        <v>735</v>
      </c>
      <c r="AWX9" s="143" t="s">
        <v>735</v>
      </c>
      <c r="AWY9" s="143" t="s">
        <v>735</v>
      </c>
      <c r="AWZ9" s="143" t="s">
        <v>735</v>
      </c>
      <c r="AXA9" s="143" t="s">
        <v>735</v>
      </c>
      <c r="AXB9" s="143" t="s">
        <v>735</v>
      </c>
      <c r="AXC9" s="143" t="s">
        <v>735</v>
      </c>
      <c r="AXD9" s="143" t="s">
        <v>735</v>
      </c>
      <c r="AXE9" s="143" t="s">
        <v>735</v>
      </c>
      <c r="AXF9" s="143" t="s">
        <v>735</v>
      </c>
      <c r="AXG9" s="143" t="s">
        <v>735</v>
      </c>
      <c r="AXH9" s="143" t="s">
        <v>735</v>
      </c>
      <c r="AXI9" s="143" t="s">
        <v>735</v>
      </c>
      <c r="AXJ9" s="143" t="s">
        <v>735</v>
      </c>
      <c r="AXK9" s="143" t="s">
        <v>735</v>
      </c>
      <c r="AXL9" s="143" t="s">
        <v>735</v>
      </c>
      <c r="AXM9" s="143" t="s">
        <v>735</v>
      </c>
      <c r="AXN9" s="143" t="s">
        <v>735</v>
      </c>
      <c r="AXO9" s="143" t="s">
        <v>735</v>
      </c>
      <c r="AXP9" s="143" t="s">
        <v>735</v>
      </c>
      <c r="AXQ9" s="143" t="s">
        <v>735</v>
      </c>
      <c r="AXR9" s="143" t="s">
        <v>735</v>
      </c>
      <c r="AXS9" s="143" t="s">
        <v>735</v>
      </c>
      <c r="AXT9" s="143" t="s">
        <v>735</v>
      </c>
      <c r="AXU9" s="143" t="s">
        <v>735</v>
      </c>
      <c r="AXV9" s="143" t="s">
        <v>735</v>
      </c>
      <c r="AXW9" s="143" t="s">
        <v>735</v>
      </c>
      <c r="AXX9" s="143" t="s">
        <v>735</v>
      </c>
      <c r="AXY9" s="143" t="s">
        <v>735</v>
      </c>
      <c r="AXZ9" s="143" t="s">
        <v>735</v>
      </c>
      <c r="AYA9" s="143" t="s">
        <v>735</v>
      </c>
      <c r="AYB9" s="143" t="s">
        <v>735</v>
      </c>
      <c r="AYC9" s="143" t="s">
        <v>735</v>
      </c>
      <c r="AYD9" s="143" t="s">
        <v>735</v>
      </c>
      <c r="AYE9" s="143" t="s">
        <v>735</v>
      </c>
      <c r="AYF9" s="143" t="s">
        <v>735</v>
      </c>
      <c r="AYG9" s="143" t="s">
        <v>735</v>
      </c>
      <c r="AYH9" s="143" t="s">
        <v>735</v>
      </c>
      <c r="AYI9" s="143" t="s">
        <v>735</v>
      </c>
      <c r="AYJ9" s="143" t="s">
        <v>735</v>
      </c>
      <c r="AYK9" s="143" t="s">
        <v>735</v>
      </c>
      <c r="AYL9" s="143" t="s">
        <v>735</v>
      </c>
      <c r="AYM9" s="143" t="s">
        <v>735</v>
      </c>
      <c r="AYN9" s="143" t="s">
        <v>735</v>
      </c>
      <c r="AYO9" s="143" t="s">
        <v>735</v>
      </c>
      <c r="AYP9" s="143" t="s">
        <v>735</v>
      </c>
      <c r="AYQ9" s="143" t="s">
        <v>735</v>
      </c>
      <c r="AYR9" s="143" t="s">
        <v>735</v>
      </c>
      <c r="AYS9" s="143" t="s">
        <v>735</v>
      </c>
      <c r="AYT9" s="143" t="s">
        <v>735</v>
      </c>
      <c r="AYU9" s="143" t="s">
        <v>735</v>
      </c>
      <c r="AYV9" s="143" t="s">
        <v>735</v>
      </c>
      <c r="AYW9" s="143" t="s">
        <v>735</v>
      </c>
      <c r="AYX9" s="143" t="s">
        <v>735</v>
      </c>
      <c r="AYY9" s="143" t="s">
        <v>735</v>
      </c>
      <c r="AYZ9" s="143" t="s">
        <v>735</v>
      </c>
      <c r="AZA9" s="143" t="s">
        <v>735</v>
      </c>
      <c r="AZB9" s="143" t="s">
        <v>735</v>
      </c>
      <c r="AZC9" s="143" t="s">
        <v>735</v>
      </c>
      <c r="AZD9" s="143" t="s">
        <v>735</v>
      </c>
      <c r="AZE9" s="143" t="s">
        <v>735</v>
      </c>
      <c r="AZF9" s="143" t="s">
        <v>735</v>
      </c>
      <c r="AZG9" s="143" t="s">
        <v>735</v>
      </c>
      <c r="AZH9" s="143" t="s">
        <v>735</v>
      </c>
      <c r="AZI9" s="143" t="s">
        <v>735</v>
      </c>
      <c r="AZJ9" s="143" t="s">
        <v>735</v>
      </c>
      <c r="AZK9" s="143" t="s">
        <v>735</v>
      </c>
      <c r="AZL9" s="143" t="s">
        <v>735</v>
      </c>
      <c r="AZM9" s="143" t="s">
        <v>735</v>
      </c>
      <c r="AZN9" s="143" t="s">
        <v>735</v>
      </c>
      <c r="AZO9" s="143" t="s">
        <v>735</v>
      </c>
      <c r="AZP9" s="143" t="s">
        <v>735</v>
      </c>
      <c r="AZQ9" s="143" t="s">
        <v>735</v>
      </c>
      <c r="AZR9" s="143" t="s">
        <v>735</v>
      </c>
      <c r="AZS9" s="143" t="s">
        <v>735</v>
      </c>
      <c r="AZT9" s="143" t="s">
        <v>735</v>
      </c>
      <c r="AZU9" s="143" t="s">
        <v>735</v>
      </c>
      <c r="AZV9" s="143" t="s">
        <v>735</v>
      </c>
      <c r="AZW9" s="143" t="s">
        <v>735</v>
      </c>
      <c r="AZX9" s="143" t="s">
        <v>735</v>
      </c>
      <c r="AZY9" s="143" t="s">
        <v>735</v>
      </c>
      <c r="AZZ9" s="143" t="s">
        <v>735</v>
      </c>
      <c r="BAA9" s="143" t="s">
        <v>735</v>
      </c>
      <c r="BAB9" s="143" t="s">
        <v>735</v>
      </c>
      <c r="BAC9" s="143" t="s">
        <v>735</v>
      </c>
      <c r="BAD9" s="143" t="s">
        <v>735</v>
      </c>
      <c r="BAE9" s="143" t="s">
        <v>735</v>
      </c>
      <c r="BAF9" s="143" t="s">
        <v>735</v>
      </c>
      <c r="BAG9" s="143" t="s">
        <v>735</v>
      </c>
      <c r="BAH9" s="143" t="s">
        <v>735</v>
      </c>
      <c r="BAI9" s="143" t="s">
        <v>735</v>
      </c>
      <c r="BAJ9" s="143" t="s">
        <v>735</v>
      </c>
      <c r="BAK9" s="143" t="s">
        <v>735</v>
      </c>
      <c r="BAL9" s="143" t="s">
        <v>735</v>
      </c>
      <c r="BAM9" s="143" t="s">
        <v>735</v>
      </c>
      <c r="BAN9" s="143" t="s">
        <v>735</v>
      </c>
      <c r="BAO9" s="143" t="s">
        <v>735</v>
      </c>
      <c r="BAP9" s="143" t="s">
        <v>735</v>
      </c>
      <c r="BAQ9" s="143" t="s">
        <v>735</v>
      </c>
      <c r="BAR9" s="143" t="s">
        <v>735</v>
      </c>
      <c r="BAS9" s="143" t="s">
        <v>735</v>
      </c>
      <c r="BAT9" s="143" t="s">
        <v>735</v>
      </c>
      <c r="BAU9" s="143" t="s">
        <v>735</v>
      </c>
      <c r="BAV9" s="143" t="s">
        <v>735</v>
      </c>
      <c r="BAW9" s="143" t="s">
        <v>735</v>
      </c>
      <c r="BAX9" s="143" t="s">
        <v>735</v>
      </c>
      <c r="BAY9" s="143" t="s">
        <v>735</v>
      </c>
      <c r="BAZ9" s="143" t="s">
        <v>735</v>
      </c>
      <c r="BBA9" s="143" t="s">
        <v>735</v>
      </c>
      <c r="BBB9" s="143" t="s">
        <v>735</v>
      </c>
      <c r="BBC9" s="143" t="s">
        <v>735</v>
      </c>
      <c r="BBD9" s="143" t="s">
        <v>735</v>
      </c>
      <c r="BBE9" s="143" t="s">
        <v>735</v>
      </c>
      <c r="BBF9" s="143" t="s">
        <v>735</v>
      </c>
      <c r="BBG9" s="143" t="s">
        <v>735</v>
      </c>
      <c r="BBH9" s="143" t="s">
        <v>735</v>
      </c>
      <c r="BBI9" s="143" t="s">
        <v>735</v>
      </c>
      <c r="BBJ9" s="143" t="s">
        <v>735</v>
      </c>
      <c r="BBK9" s="143" t="s">
        <v>735</v>
      </c>
      <c r="BBL9" s="143" t="s">
        <v>735</v>
      </c>
      <c r="BBM9" s="143" t="s">
        <v>735</v>
      </c>
      <c r="BBN9" s="143" t="s">
        <v>735</v>
      </c>
      <c r="BBO9" s="143" t="s">
        <v>735</v>
      </c>
      <c r="BBP9" s="143" t="s">
        <v>735</v>
      </c>
      <c r="BBQ9" s="143" t="s">
        <v>735</v>
      </c>
      <c r="BBR9" s="143" t="s">
        <v>735</v>
      </c>
      <c r="BBS9" s="143" t="s">
        <v>735</v>
      </c>
      <c r="BBT9" s="143" t="s">
        <v>735</v>
      </c>
      <c r="BBU9" s="143" t="s">
        <v>735</v>
      </c>
      <c r="BBV9" s="143" t="s">
        <v>735</v>
      </c>
      <c r="BBW9" s="143" t="s">
        <v>735</v>
      </c>
      <c r="BBX9" s="143" t="s">
        <v>735</v>
      </c>
      <c r="BBY9" s="143" t="s">
        <v>735</v>
      </c>
      <c r="BBZ9" s="143" t="s">
        <v>735</v>
      </c>
      <c r="BCA9" s="143" t="s">
        <v>735</v>
      </c>
      <c r="BCB9" s="143" t="s">
        <v>735</v>
      </c>
      <c r="BCC9" s="143" t="s">
        <v>735</v>
      </c>
      <c r="BCD9" s="143" t="s">
        <v>735</v>
      </c>
      <c r="BCE9" s="143" t="s">
        <v>735</v>
      </c>
      <c r="BCF9" s="143" t="s">
        <v>735</v>
      </c>
      <c r="BCG9" s="143" t="s">
        <v>735</v>
      </c>
      <c r="BCH9" s="143" t="s">
        <v>735</v>
      </c>
      <c r="BCI9" s="143" t="s">
        <v>735</v>
      </c>
      <c r="BCJ9" s="143" t="s">
        <v>735</v>
      </c>
      <c r="BCK9" s="143" t="s">
        <v>735</v>
      </c>
      <c r="BCL9" s="143" t="s">
        <v>735</v>
      </c>
      <c r="BCM9" s="143" t="s">
        <v>735</v>
      </c>
      <c r="BCN9" s="143" t="s">
        <v>735</v>
      </c>
      <c r="BCO9" s="143" t="s">
        <v>735</v>
      </c>
      <c r="BCP9" s="143" t="s">
        <v>735</v>
      </c>
      <c r="BCQ9" s="143" t="s">
        <v>735</v>
      </c>
      <c r="BCR9" s="143" t="s">
        <v>735</v>
      </c>
      <c r="BCS9" s="143" t="s">
        <v>735</v>
      </c>
      <c r="BCT9" s="143" t="s">
        <v>735</v>
      </c>
      <c r="BCU9" s="143" t="s">
        <v>735</v>
      </c>
      <c r="BCV9" s="143" t="s">
        <v>735</v>
      </c>
      <c r="BCW9" s="143" t="s">
        <v>735</v>
      </c>
      <c r="BCX9" s="143" t="s">
        <v>735</v>
      </c>
      <c r="BCY9" s="143" t="s">
        <v>735</v>
      </c>
      <c r="BCZ9" s="143" t="s">
        <v>735</v>
      </c>
      <c r="BDA9" s="143" t="s">
        <v>735</v>
      </c>
      <c r="BDB9" s="143" t="s">
        <v>735</v>
      </c>
      <c r="BDC9" s="143" t="s">
        <v>735</v>
      </c>
      <c r="BDD9" s="143" t="s">
        <v>735</v>
      </c>
      <c r="BDE9" s="143" t="s">
        <v>735</v>
      </c>
      <c r="BDF9" s="143" t="s">
        <v>735</v>
      </c>
      <c r="BDG9" s="143" t="s">
        <v>735</v>
      </c>
      <c r="BDH9" s="143" t="s">
        <v>735</v>
      </c>
      <c r="BDI9" s="143" t="s">
        <v>735</v>
      </c>
      <c r="BDJ9" s="143" t="s">
        <v>735</v>
      </c>
      <c r="BDK9" s="143" t="s">
        <v>735</v>
      </c>
      <c r="BDL9" s="143" t="s">
        <v>735</v>
      </c>
      <c r="BDM9" s="143" t="s">
        <v>735</v>
      </c>
      <c r="BDN9" s="143" t="s">
        <v>735</v>
      </c>
      <c r="BDO9" s="143" t="s">
        <v>735</v>
      </c>
      <c r="BDP9" s="143" t="s">
        <v>735</v>
      </c>
      <c r="BDQ9" s="143" t="s">
        <v>735</v>
      </c>
      <c r="BDR9" s="143" t="s">
        <v>735</v>
      </c>
      <c r="BDS9" s="143" t="s">
        <v>735</v>
      </c>
      <c r="BDT9" s="143" t="s">
        <v>735</v>
      </c>
      <c r="BDU9" s="143" t="s">
        <v>735</v>
      </c>
      <c r="BDV9" s="143" t="s">
        <v>735</v>
      </c>
      <c r="BDW9" s="143" t="s">
        <v>735</v>
      </c>
      <c r="BDX9" s="143" t="s">
        <v>735</v>
      </c>
      <c r="BDY9" s="143" t="s">
        <v>735</v>
      </c>
      <c r="BDZ9" s="143" t="s">
        <v>735</v>
      </c>
      <c r="BEA9" s="143" t="s">
        <v>735</v>
      </c>
      <c r="BEB9" s="143" t="s">
        <v>735</v>
      </c>
      <c r="BEC9" s="143" t="s">
        <v>735</v>
      </c>
      <c r="BED9" s="143" t="s">
        <v>735</v>
      </c>
      <c r="BEE9" s="143" t="s">
        <v>735</v>
      </c>
      <c r="BEF9" s="143" t="s">
        <v>735</v>
      </c>
      <c r="BEG9" s="143" t="s">
        <v>735</v>
      </c>
      <c r="BEH9" s="143" t="s">
        <v>735</v>
      </c>
      <c r="BEI9" s="143" t="s">
        <v>735</v>
      </c>
      <c r="BEJ9" s="143" t="s">
        <v>735</v>
      </c>
      <c r="BEK9" s="143" t="s">
        <v>735</v>
      </c>
      <c r="BEL9" s="143" t="s">
        <v>735</v>
      </c>
      <c r="BEM9" s="143" t="s">
        <v>735</v>
      </c>
      <c r="BEN9" s="143" t="s">
        <v>735</v>
      </c>
      <c r="BEO9" s="143" t="s">
        <v>735</v>
      </c>
      <c r="BEP9" s="143" t="s">
        <v>735</v>
      </c>
      <c r="BEQ9" s="143" t="s">
        <v>735</v>
      </c>
      <c r="BER9" s="143" t="s">
        <v>735</v>
      </c>
      <c r="BES9" s="143" t="s">
        <v>735</v>
      </c>
      <c r="BET9" s="143" t="s">
        <v>735</v>
      </c>
      <c r="BEU9" s="143" t="s">
        <v>735</v>
      </c>
      <c r="BEV9" s="143" t="s">
        <v>735</v>
      </c>
      <c r="BEW9" s="143" t="s">
        <v>735</v>
      </c>
      <c r="BEX9" s="143" t="s">
        <v>735</v>
      </c>
      <c r="BEY9" s="143" t="s">
        <v>735</v>
      </c>
      <c r="BEZ9" s="143" t="s">
        <v>735</v>
      </c>
      <c r="BFA9" s="143" t="s">
        <v>735</v>
      </c>
      <c r="BFB9" s="143" t="s">
        <v>735</v>
      </c>
      <c r="BFC9" s="143" t="s">
        <v>735</v>
      </c>
      <c r="BFD9" s="143" t="s">
        <v>735</v>
      </c>
      <c r="BFE9" s="143" t="s">
        <v>735</v>
      </c>
      <c r="BFF9" s="143" t="s">
        <v>735</v>
      </c>
      <c r="BFG9" s="143" t="s">
        <v>735</v>
      </c>
      <c r="BFH9" s="143" t="s">
        <v>735</v>
      </c>
      <c r="BFI9" s="143" t="s">
        <v>735</v>
      </c>
      <c r="BFJ9" s="143" t="s">
        <v>735</v>
      </c>
      <c r="BFK9" s="143" t="s">
        <v>735</v>
      </c>
      <c r="BFL9" s="143" t="s">
        <v>735</v>
      </c>
      <c r="BFM9" s="143" t="s">
        <v>735</v>
      </c>
      <c r="BFN9" s="143" t="s">
        <v>735</v>
      </c>
      <c r="BFO9" s="143" t="s">
        <v>735</v>
      </c>
      <c r="BFP9" s="143" t="s">
        <v>735</v>
      </c>
      <c r="BFQ9" s="143" t="s">
        <v>735</v>
      </c>
      <c r="BFR9" s="143" t="s">
        <v>735</v>
      </c>
      <c r="BFS9" s="143" t="s">
        <v>735</v>
      </c>
      <c r="BFT9" s="143" t="s">
        <v>735</v>
      </c>
      <c r="BFU9" s="143" t="s">
        <v>735</v>
      </c>
      <c r="BFV9" s="143" t="s">
        <v>735</v>
      </c>
      <c r="BFW9" s="143" t="s">
        <v>735</v>
      </c>
      <c r="BFX9" s="143" t="s">
        <v>735</v>
      </c>
      <c r="BFY9" s="143" t="s">
        <v>735</v>
      </c>
      <c r="BFZ9" s="143" t="s">
        <v>735</v>
      </c>
      <c r="BGA9" s="143" t="s">
        <v>735</v>
      </c>
      <c r="BGB9" s="143" t="s">
        <v>735</v>
      </c>
      <c r="BGC9" s="143" t="s">
        <v>735</v>
      </c>
      <c r="BGD9" s="143" t="s">
        <v>735</v>
      </c>
      <c r="BGE9" s="143" t="s">
        <v>735</v>
      </c>
      <c r="BGF9" s="143" t="s">
        <v>735</v>
      </c>
      <c r="BGG9" s="143" t="s">
        <v>735</v>
      </c>
      <c r="BGH9" s="143" t="s">
        <v>735</v>
      </c>
      <c r="BGI9" s="143" t="s">
        <v>735</v>
      </c>
      <c r="BGJ9" s="143" t="s">
        <v>735</v>
      </c>
      <c r="BGK9" s="143" t="s">
        <v>735</v>
      </c>
      <c r="BGL9" s="143" t="s">
        <v>735</v>
      </c>
      <c r="BGM9" s="143" t="s">
        <v>735</v>
      </c>
      <c r="BGN9" s="143" t="s">
        <v>735</v>
      </c>
      <c r="BGO9" s="143" t="s">
        <v>735</v>
      </c>
      <c r="BGP9" s="143" t="s">
        <v>735</v>
      </c>
      <c r="BGQ9" s="143" t="s">
        <v>735</v>
      </c>
      <c r="BGR9" s="143" t="s">
        <v>735</v>
      </c>
      <c r="BGS9" s="143" t="s">
        <v>735</v>
      </c>
      <c r="BGT9" s="143" t="s">
        <v>735</v>
      </c>
      <c r="BGU9" s="143" t="s">
        <v>735</v>
      </c>
      <c r="BGV9" s="143" t="s">
        <v>735</v>
      </c>
      <c r="BGW9" s="143" t="s">
        <v>735</v>
      </c>
      <c r="BGX9" s="143" t="s">
        <v>735</v>
      </c>
      <c r="BGY9" s="143" t="s">
        <v>735</v>
      </c>
      <c r="BGZ9" s="143" t="s">
        <v>735</v>
      </c>
      <c r="BHA9" s="143" t="s">
        <v>735</v>
      </c>
      <c r="BHB9" s="143" t="s">
        <v>735</v>
      </c>
      <c r="BHC9" s="143" t="s">
        <v>735</v>
      </c>
      <c r="BHD9" s="143" t="s">
        <v>735</v>
      </c>
      <c r="BHE9" s="143" t="s">
        <v>735</v>
      </c>
      <c r="BHF9" s="143" t="s">
        <v>735</v>
      </c>
      <c r="BHG9" s="143" t="s">
        <v>735</v>
      </c>
      <c r="BHH9" s="143" t="s">
        <v>735</v>
      </c>
      <c r="BHI9" s="143" t="s">
        <v>735</v>
      </c>
      <c r="BHJ9" s="143" t="s">
        <v>735</v>
      </c>
      <c r="BHK9" s="143" t="s">
        <v>735</v>
      </c>
      <c r="BHL9" s="143" t="s">
        <v>735</v>
      </c>
      <c r="BHM9" s="143" t="s">
        <v>735</v>
      </c>
      <c r="BHN9" s="143" t="s">
        <v>735</v>
      </c>
      <c r="BHO9" s="143" t="s">
        <v>735</v>
      </c>
      <c r="BHP9" s="143" t="s">
        <v>735</v>
      </c>
      <c r="BHQ9" s="143" t="s">
        <v>735</v>
      </c>
      <c r="BHR9" s="143" t="s">
        <v>735</v>
      </c>
      <c r="BHS9" s="143" t="s">
        <v>735</v>
      </c>
      <c r="BHT9" s="143" t="s">
        <v>735</v>
      </c>
      <c r="BHU9" s="143" t="s">
        <v>735</v>
      </c>
      <c r="BHV9" s="143" t="s">
        <v>735</v>
      </c>
      <c r="BHW9" s="143" t="s">
        <v>735</v>
      </c>
      <c r="BHX9" s="143" t="s">
        <v>735</v>
      </c>
      <c r="BHY9" s="143" t="s">
        <v>735</v>
      </c>
      <c r="BHZ9" s="143" t="s">
        <v>735</v>
      </c>
      <c r="BIA9" s="143" t="s">
        <v>735</v>
      </c>
      <c r="BIB9" s="143" t="s">
        <v>735</v>
      </c>
      <c r="BIC9" s="143" t="s">
        <v>735</v>
      </c>
      <c r="BID9" s="143" t="s">
        <v>735</v>
      </c>
      <c r="BIE9" s="143" t="s">
        <v>735</v>
      </c>
      <c r="BIF9" s="143" t="s">
        <v>735</v>
      </c>
      <c r="BIG9" s="143" t="s">
        <v>735</v>
      </c>
      <c r="BIH9" s="143" t="s">
        <v>735</v>
      </c>
      <c r="BII9" s="143" t="s">
        <v>735</v>
      </c>
      <c r="BIJ9" s="143" t="s">
        <v>735</v>
      </c>
      <c r="BIK9" s="143" t="s">
        <v>735</v>
      </c>
      <c r="BIL9" s="143" t="s">
        <v>735</v>
      </c>
      <c r="BIM9" s="143" t="s">
        <v>735</v>
      </c>
      <c r="BIN9" s="143" t="s">
        <v>735</v>
      </c>
      <c r="BIO9" s="143" t="s">
        <v>735</v>
      </c>
      <c r="BIP9" s="143" t="s">
        <v>735</v>
      </c>
      <c r="BIQ9" s="143" t="s">
        <v>735</v>
      </c>
      <c r="BIR9" s="143" t="s">
        <v>735</v>
      </c>
      <c r="BIS9" s="143" t="s">
        <v>735</v>
      </c>
      <c r="BIT9" s="143" t="s">
        <v>735</v>
      </c>
      <c r="BIU9" s="143" t="s">
        <v>735</v>
      </c>
      <c r="BIV9" s="143" t="s">
        <v>735</v>
      </c>
      <c r="BIW9" s="143" t="s">
        <v>735</v>
      </c>
      <c r="BIX9" s="143" t="s">
        <v>735</v>
      </c>
      <c r="BIY9" s="143" t="s">
        <v>735</v>
      </c>
      <c r="BIZ9" s="143" t="s">
        <v>735</v>
      </c>
      <c r="BJA9" s="143" t="s">
        <v>735</v>
      </c>
      <c r="BJB9" s="143" t="s">
        <v>735</v>
      </c>
      <c r="BJC9" s="143" t="s">
        <v>735</v>
      </c>
      <c r="BJD9" s="143" t="s">
        <v>735</v>
      </c>
      <c r="BJE9" s="143" t="s">
        <v>735</v>
      </c>
      <c r="BJF9" s="143" t="s">
        <v>735</v>
      </c>
      <c r="BJG9" s="143" t="s">
        <v>735</v>
      </c>
      <c r="BJH9" s="143" t="s">
        <v>735</v>
      </c>
      <c r="BJI9" s="143" t="s">
        <v>735</v>
      </c>
      <c r="BJJ9" s="143" t="s">
        <v>735</v>
      </c>
      <c r="BJK9" s="143" t="s">
        <v>735</v>
      </c>
      <c r="BJL9" s="143" t="s">
        <v>735</v>
      </c>
      <c r="BJM9" s="143" t="s">
        <v>735</v>
      </c>
      <c r="BJN9" s="143" t="s">
        <v>735</v>
      </c>
      <c r="BJO9" s="143" t="s">
        <v>735</v>
      </c>
      <c r="BJP9" s="143" t="s">
        <v>735</v>
      </c>
      <c r="BJQ9" s="143" t="s">
        <v>735</v>
      </c>
      <c r="BJR9" s="143" t="s">
        <v>735</v>
      </c>
      <c r="BJS9" s="143" t="s">
        <v>735</v>
      </c>
      <c r="BJT9" s="143" t="s">
        <v>735</v>
      </c>
      <c r="BJU9" s="143" t="s">
        <v>735</v>
      </c>
      <c r="BJV9" s="143" t="s">
        <v>735</v>
      </c>
      <c r="BJW9" s="143" t="s">
        <v>735</v>
      </c>
      <c r="BJX9" s="143" t="s">
        <v>735</v>
      </c>
      <c r="BJY9" s="143" t="s">
        <v>735</v>
      </c>
      <c r="BJZ9" s="143" t="s">
        <v>735</v>
      </c>
      <c r="BKA9" s="143" t="s">
        <v>735</v>
      </c>
      <c r="BKB9" s="143" t="s">
        <v>735</v>
      </c>
      <c r="BKC9" s="143" t="s">
        <v>735</v>
      </c>
      <c r="BKD9" s="143" t="s">
        <v>735</v>
      </c>
      <c r="BKE9" s="143" t="s">
        <v>735</v>
      </c>
      <c r="BKF9" s="143" t="s">
        <v>735</v>
      </c>
      <c r="BKG9" s="143" t="s">
        <v>735</v>
      </c>
      <c r="BKH9" s="143" t="s">
        <v>735</v>
      </c>
      <c r="BKI9" s="143" t="s">
        <v>735</v>
      </c>
      <c r="BKJ9" s="143" t="s">
        <v>735</v>
      </c>
      <c r="BKK9" s="143" t="s">
        <v>735</v>
      </c>
      <c r="BKL9" s="143" t="s">
        <v>735</v>
      </c>
      <c r="BKM9" s="143" t="s">
        <v>735</v>
      </c>
      <c r="BKN9" s="143" t="s">
        <v>735</v>
      </c>
      <c r="BKO9" s="143" t="s">
        <v>735</v>
      </c>
      <c r="BKP9" s="143" t="s">
        <v>735</v>
      </c>
      <c r="BKQ9" s="143" t="s">
        <v>735</v>
      </c>
      <c r="BKR9" s="143" t="s">
        <v>735</v>
      </c>
      <c r="BKS9" s="143" t="s">
        <v>735</v>
      </c>
      <c r="BKT9" s="143" t="s">
        <v>735</v>
      </c>
      <c r="BKU9" s="143" t="s">
        <v>735</v>
      </c>
      <c r="BKV9" s="143" t="s">
        <v>735</v>
      </c>
      <c r="BKW9" s="143" t="s">
        <v>735</v>
      </c>
      <c r="BKX9" s="143" t="s">
        <v>735</v>
      </c>
      <c r="BKY9" s="143" t="s">
        <v>735</v>
      </c>
      <c r="BKZ9" s="143" t="s">
        <v>735</v>
      </c>
      <c r="BLA9" s="143" t="s">
        <v>735</v>
      </c>
      <c r="BLB9" s="143" t="s">
        <v>735</v>
      </c>
      <c r="BLC9" s="143" t="s">
        <v>735</v>
      </c>
      <c r="BLD9" s="143" t="s">
        <v>735</v>
      </c>
      <c r="BLE9" s="143" t="s">
        <v>735</v>
      </c>
      <c r="BLF9" s="143" t="s">
        <v>735</v>
      </c>
      <c r="BLG9" s="143" t="s">
        <v>735</v>
      </c>
      <c r="BLH9" s="143" t="s">
        <v>735</v>
      </c>
      <c r="BLI9" s="143" t="s">
        <v>735</v>
      </c>
      <c r="BLJ9" s="143" t="s">
        <v>735</v>
      </c>
      <c r="BLK9" s="143" t="s">
        <v>735</v>
      </c>
      <c r="BLL9" s="143" t="s">
        <v>735</v>
      </c>
      <c r="BLM9" s="143" t="s">
        <v>735</v>
      </c>
      <c r="BLN9" s="143" t="s">
        <v>735</v>
      </c>
      <c r="BLO9" s="143" t="s">
        <v>735</v>
      </c>
      <c r="BLP9" s="143" t="s">
        <v>735</v>
      </c>
      <c r="BLQ9" s="143" t="s">
        <v>735</v>
      </c>
      <c r="BLR9" s="143" t="s">
        <v>735</v>
      </c>
      <c r="BLS9" s="143" t="s">
        <v>735</v>
      </c>
      <c r="BLT9" s="143" t="s">
        <v>735</v>
      </c>
      <c r="BLU9" s="143" t="s">
        <v>735</v>
      </c>
      <c r="BLV9" s="143" t="s">
        <v>735</v>
      </c>
      <c r="BLW9" s="143" t="s">
        <v>735</v>
      </c>
      <c r="BLX9" s="143" t="s">
        <v>735</v>
      </c>
      <c r="BLY9" s="143" t="s">
        <v>735</v>
      </c>
      <c r="BLZ9" s="143" t="s">
        <v>735</v>
      </c>
      <c r="BMA9" s="143" t="s">
        <v>735</v>
      </c>
      <c r="BMB9" s="143" t="s">
        <v>735</v>
      </c>
      <c r="BMC9" s="143" t="s">
        <v>735</v>
      </c>
      <c r="BMD9" s="143" t="s">
        <v>735</v>
      </c>
      <c r="BME9" s="143" t="s">
        <v>735</v>
      </c>
      <c r="BMF9" s="143" t="s">
        <v>735</v>
      </c>
      <c r="BMG9" s="143" t="s">
        <v>735</v>
      </c>
      <c r="BMH9" s="143" t="s">
        <v>735</v>
      </c>
      <c r="BMI9" s="143" t="s">
        <v>735</v>
      </c>
      <c r="BMJ9" s="143" t="s">
        <v>735</v>
      </c>
      <c r="BMK9" s="143" t="s">
        <v>735</v>
      </c>
      <c r="BML9" s="143" t="s">
        <v>735</v>
      </c>
      <c r="BMM9" s="143" t="s">
        <v>735</v>
      </c>
      <c r="BMN9" s="143" t="s">
        <v>735</v>
      </c>
      <c r="BMO9" s="143" t="s">
        <v>735</v>
      </c>
      <c r="BMP9" s="143" t="s">
        <v>735</v>
      </c>
      <c r="BMQ9" s="143" t="s">
        <v>735</v>
      </c>
      <c r="BMR9" s="143" t="s">
        <v>735</v>
      </c>
      <c r="BMS9" s="143" t="s">
        <v>735</v>
      </c>
      <c r="BMT9" s="143" t="s">
        <v>735</v>
      </c>
      <c r="BMU9" s="143" t="s">
        <v>735</v>
      </c>
      <c r="BMV9" s="143" t="s">
        <v>735</v>
      </c>
      <c r="BMW9" s="143" t="s">
        <v>735</v>
      </c>
      <c r="BMX9" s="143" t="s">
        <v>735</v>
      </c>
      <c r="BMY9" s="143" t="s">
        <v>735</v>
      </c>
      <c r="BMZ9" s="143" t="s">
        <v>735</v>
      </c>
      <c r="BNA9" s="143" t="s">
        <v>735</v>
      </c>
      <c r="BNB9" s="143" t="s">
        <v>735</v>
      </c>
      <c r="BNC9" s="143" t="s">
        <v>735</v>
      </c>
      <c r="BND9" s="143" t="s">
        <v>735</v>
      </c>
      <c r="BNE9" s="143" t="s">
        <v>735</v>
      </c>
      <c r="BNF9" s="143" t="s">
        <v>735</v>
      </c>
      <c r="BNG9" s="143" t="s">
        <v>735</v>
      </c>
      <c r="BNH9" s="143" t="s">
        <v>735</v>
      </c>
      <c r="BNI9" s="143" t="s">
        <v>735</v>
      </c>
      <c r="BNJ9" s="143" t="s">
        <v>735</v>
      </c>
      <c r="BNK9" s="143" t="s">
        <v>735</v>
      </c>
      <c r="BNL9" s="143" t="s">
        <v>735</v>
      </c>
      <c r="BNM9" s="143" t="s">
        <v>735</v>
      </c>
      <c r="BNN9" s="143" t="s">
        <v>735</v>
      </c>
      <c r="BNO9" s="143" t="s">
        <v>735</v>
      </c>
      <c r="BNP9" s="143" t="s">
        <v>735</v>
      </c>
      <c r="BNQ9" s="143" t="s">
        <v>735</v>
      </c>
      <c r="BNR9" s="143" t="s">
        <v>735</v>
      </c>
      <c r="BNS9" s="143" t="s">
        <v>735</v>
      </c>
      <c r="BNT9" s="143" t="s">
        <v>735</v>
      </c>
      <c r="BNU9" s="143" t="s">
        <v>735</v>
      </c>
      <c r="BNV9" s="143" t="s">
        <v>735</v>
      </c>
      <c r="BNW9" s="143" t="s">
        <v>735</v>
      </c>
      <c r="BNX9" s="143" t="s">
        <v>735</v>
      </c>
      <c r="BNY9" s="143" t="s">
        <v>735</v>
      </c>
      <c r="BNZ9" s="143" t="s">
        <v>735</v>
      </c>
      <c r="BOA9" s="143" t="s">
        <v>735</v>
      </c>
      <c r="BOB9" s="143" t="s">
        <v>735</v>
      </c>
      <c r="BOC9" s="143" t="s">
        <v>735</v>
      </c>
      <c r="BOD9" s="143" t="s">
        <v>735</v>
      </c>
      <c r="BOE9" s="143" t="s">
        <v>735</v>
      </c>
      <c r="BOF9" s="143" t="s">
        <v>735</v>
      </c>
      <c r="BOG9" s="143" t="s">
        <v>735</v>
      </c>
      <c r="BOH9" s="143" t="s">
        <v>735</v>
      </c>
      <c r="BOI9" s="143" t="s">
        <v>735</v>
      </c>
      <c r="BOJ9" s="143" t="s">
        <v>735</v>
      </c>
      <c r="BOK9" s="143" t="s">
        <v>735</v>
      </c>
      <c r="BOL9" s="143" t="s">
        <v>735</v>
      </c>
      <c r="BOM9" s="143" t="s">
        <v>735</v>
      </c>
      <c r="BON9" s="143" t="s">
        <v>735</v>
      </c>
      <c r="BOO9" s="143" t="s">
        <v>735</v>
      </c>
      <c r="BOP9" s="143" t="s">
        <v>735</v>
      </c>
      <c r="BOQ9" s="143" t="s">
        <v>735</v>
      </c>
      <c r="BOR9" s="143" t="s">
        <v>735</v>
      </c>
      <c r="BOS9" s="143" t="s">
        <v>735</v>
      </c>
      <c r="BOT9" s="143" t="s">
        <v>735</v>
      </c>
      <c r="BOU9" s="143" t="s">
        <v>735</v>
      </c>
      <c r="BOV9" s="143" t="s">
        <v>735</v>
      </c>
      <c r="BOW9" s="143" t="s">
        <v>735</v>
      </c>
      <c r="BOX9" s="143" t="s">
        <v>735</v>
      </c>
      <c r="BOY9" s="143" t="s">
        <v>735</v>
      </c>
      <c r="BOZ9" s="143" t="s">
        <v>735</v>
      </c>
      <c r="BPA9" s="143" t="s">
        <v>735</v>
      </c>
      <c r="BPB9" s="143" t="s">
        <v>735</v>
      </c>
      <c r="BPC9" s="143" t="s">
        <v>735</v>
      </c>
      <c r="BPD9" s="143" t="s">
        <v>735</v>
      </c>
      <c r="BPE9" s="143" t="s">
        <v>735</v>
      </c>
      <c r="BPF9" s="143" t="s">
        <v>735</v>
      </c>
      <c r="BPG9" s="143" t="s">
        <v>735</v>
      </c>
      <c r="BPH9" s="143" t="s">
        <v>735</v>
      </c>
      <c r="BPI9" s="143" t="s">
        <v>735</v>
      </c>
      <c r="BPJ9" s="143" t="s">
        <v>735</v>
      </c>
      <c r="BPK9" s="143" t="s">
        <v>735</v>
      </c>
      <c r="BPL9" s="143" t="s">
        <v>735</v>
      </c>
      <c r="BPM9" s="143" t="s">
        <v>735</v>
      </c>
      <c r="BPN9" s="143" t="s">
        <v>735</v>
      </c>
      <c r="BPO9" s="143" t="s">
        <v>735</v>
      </c>
      <c r="BPP9" s="143" t="s">
        <v>735</v>
      </c>
      <c r="BPQ9" s="143" t="s">
        <v>735</v>
      </c>
      <c r="BPR9" s="143" t="s">
        <v>735</v>
      </c>
      <c r="BPS9" s="143" t="s">
        <v>735</v>
      </c>
      <c r="BPT9" s="143" t="s">
        <v>735</v>
      </c>
      <c r="BPU9" s="143" t="s">
        <v>735</v>
      </c>
      <c r="BPV9" s="143" t="s">
        <v>735</v>
      </c>
      <c r="BPW9" s="143" t="s">
        <v>735</v>
      </c>
      <c r="BPX9" s="143" t="s">
        <v>735</v>
      </c>
      <c r="BPY9" s="143" t="s">
        <v>735</v>
      </c>
      <c r="BPZ9" s="143" t="s">
        <v>735</v>
      </c>
      <c r="BQA9" s="143" t="s">
        <v>735</v>
      </c>
      <c r="BQB9" s="143" t="s">
        <v>735</v>
      </c>
      <c r="BQC9" s="143" t="s">
        <v>735</v>
      </c>
      <c r="BQD9" s="143" t="s">
        <v>735</v>
      </c>
      <c r="BQE9" s="143" t="s">
        <v>735</v>
      </c>
      <c r="BQF9" s="143" t="s">
        <v>735</v>
      </c>
      <c r="BQG9" s="143" t="s">
        <v>735</v>
      </c>
      <c r="BQH9" s="143" t="s">
        <v>735</v>
      </c>
      <c r="BQI9" s="143" t="s">
        <v>735</v>
      </c>
      <c r="BQJ9" s="143" t="s">
        <v>735</v>
      </c>
      <c r="BQK9" s="143" t="s">
        <v>735</v>
      </c>
      <c r="BQL9" s="143" t="s">
        <v>735</v>
      </c>
      <c r="BQM9" s="143" t="s">
        <v>735</v>
      </c>
      <c r="BQN9" s="143" t="s">
        <v>735</v>
      </c>
      <c r="BQO9" s="143" t="s">
        <v>735</v>
      </c>
      <c r="BQP9" s="143" t="s">
        <v>735</v>
      </c>
      <c r="BQQ9" s="143" t="s">
        <v>735</v>
      </c>
      <c r="BQR9" s="143" t="s">
        <v>735</v>
      </c>
      <c r="BQS9" s="143" t="s">
        <v>735</v>
      </c>
      <c r="BQT9" s="143" t="s">
        <v>735</v>
      </c>
      <c r="BQU9" s="143" t="s">
        <v>735</v>
      </c>
      <c r="BQV9" s="143" t="s">
        <v>735</v>
      </c>
      <c r="BQW9" s="143" t="s">
        <v>735</v>
      </c>
      <c r="BQX9" s="143" t="s">
        <v>735</v>
      </c>
      <c r="BQY9" s="143" t="s">
        <v>735</v>
      </c>
      <c r="BQZ9" s="143" t="s">
        <v>735</v>
      </c>
      <c r="BRA9" s="143" t="s">
        <v>735</v>
      </c>
      <c r="BRB9" s="143" t="s">
        <v>735</v>
      </c>
      <c r="BRC9" s="143" t="s">
        <v>735</v>
      </c>
      <c r="BRD9" s="143" t="s">
        <v>735</v>
      </c>
      <c r="BRE9" s="143" t="s">
        <v>735</v>
      </c>
      <c r="BRF9" s="143" t="s">
        <v>735</v>
      </c>
      <c r="BRG9" s="143" t="s">
        <v>735</v>
      </c>
      <c r="BRH9" s="143" t="s">
        <v>735</v>
      </c>
      <c r="BRI9" s="143" t="s">
        <v>735</v>
      </c>
      <c r="BRJ9" s="143" t="s">
        <v>735</v>
      </c>
      <c r="BRK9" s="143" t="s">
        <v>735</v>
      </c>
      <c r="BRL9" s="143" t="s">
        <v>735</v>
      </c>
      <c r="BRM9" s="143" t="s">
        <v>735</v>
      </c>
      <c r="BRN9" s="143" t="s">
        <v>735</v>
      </c>
      <c r="BRO9" s="143" t="s">
        <v>735</v>
      </c>
      <c r="BRP9" s="143" t="s">
        <v>735</v>
      </c>
      <c r="BRQ9" s="143" t="s">
        <v>735</v>
      </c>
      <c r="BRR9" s="143" t="s">
        <v>735</v>
      </c>
      <c r="BRS9" s="143" t="s">
        <v>735</v>
      </c>
      <c r="BRT9" s="143" t="s">
        <v>735</v>
      </c>
      <c r="BRU9" s="143" t="s">
        <v>735</v>
      </c>
      <c r="BRV9" s="143" t="s">
        <v>735</v>
      </c>
      <c r="BRW9" s="143" t="s">
        <v>735</v>
      </c>
      <c r="BRX9" s="143" t="s">
        <v>735</v>
      </c>
      <c r="BRY9" s="143" t="s">
        <v>735</v>
      </c>
      <c r="BRZ9" s="143" t="s">
        <v>735</v>
      </c>
      <c r="BSA9" s="143" t="s">
        <v>735</v>
      </c>
      <c r="BSB9" s="143" t="s">
        <v>735</v>
      </c>
      <c r="BSC9" s="143" t="s">
        <v>735</v>
      </c>
      <c r="BSD9" s="143" t="s">
        <v>735</v>
      </c>
      <c r="BSE9" s="143" t="s">
        <v>735</v>
      </c>
      <c r="BSF9" s="143" t="s">
        <v>735</v>
      </c>
      <c r="BSG9" s="143" t="s">
        <v>735</v>
      </c>
      <c r="BSH9" s="143" t="s">
        <v>735</v>
      </c>
      <c r="BSI9" s="143" t="s">
        <v>735</v>
      </c>
      <c r="BSJ9" s="143" t="s">
        <v>735</v>
      </c>
      <c r="BSK9" s="143" t="s">
        <v>735</v>
      </c>
      <c r="BSL9" s="143" t="s">
        <v>735</v>
      </c>
      <c r="BSM9" s="143" t="s">
        <v>735</v>
      </c>
      <c r="BSN9" s="143" t="s">
        <v>735</v>
      </c>
      <c r="BSO9" s="143" t="s">
        <v>735</v>
      </c>
      <c r="BSP9" s="143" t="s">
        <v>735</v>
      </c>
      <c r="BSQ9" s="143" t="s">
        <v>735</v>
      </c>
      <c r="BSR9" s="143" t="s">
        <v>735</v>
      </c>
      <c r="BSS9" s="143" t="s">
        <v>735</v>
      </c>
      <c r="BST9" s="143" t="s">
        <v>735</v>
      </c>
      <c r="BSU9" s="143" t="s">
        <v>735</v>
      </c>
      <c r="BSV9" s="143" t="s">
        <v>735</v>
      </c>
      <c r="BSW9" s="143" t="s">
        <v>735</v>
      </c>
      <c r="BSX9" s="143" t="s">
        <v>735</v>
      </c>
      <c r="BSY9" s="143" t="s">
        <v>735</v>
      </c>
      <c r="BSZ9" s="143" t="s">
        <v>735</v>
      </c>
      <c r="BTA9" s="143" t="s">
        <v>735</v>
      </c>
      <c r="BTB9" s="143" t="s">
        <v>735</v>
      </c>
      <c r="BTC9" s="143" t="s">
        <v>735</v>
      </c>
      <c r="BTD9" s="143" t="s">
        <v>735</v>
      </c>
      <c r="BTE9" s="143" t="s">
        <v>735</v>
      </c>
      <c r="BTF9" s="143" t="s">
        <v>735</v>
      </c>
      <c r="BTG9" s="143" t="s">
        <v>735</v>
      </c>
      <c r="BTH9" s="143" t="s">
        <v>735</v>
      </c>
      <c r="BTI9" s="143" t="s">
        <v>735</v>
      </c>
      <c r="BTJ9" s="143" t="s">
        <v>735</v>
      </c>
      <c r="BTK9" s="143" t="s">
        <v>735</v>
      </c>
      <c r="BTL9" s="143" t="s">
        <v>735</v>
      </c>
      <c r="BTM9" s="143" t="s">
        <v>735</v>
      </c>
      <c r="BTN9" s="143" t="s">
        <v>735</v>
      </c>
      <c r="BTO9" s="143" t="s">
        <v>735</v>
      </c>
      <c r="BTP9" s="143" t="s">
        <v>735</v>
      </c>
      <c r="BTQ9" s="143" t="s">
        <v>735</v>
      </c>
      <c r="BTR9" s="143" t="s">
        <v>735</v>
      </c>
      <c r="BTS9" s="143" t="s">
        <v>735</v>
      </c>
      <c r="BTT9" s="143" t="s">
        <v>735</v>
      </c>
      <c r="BTU9" s="143" t="s">
        <v>735</v>
      </c>
      <c r="BTV9" s="143" t="s">
        <v>735</v>
      </c>
      <c r="BTW9" s="143" t="s">
        <v>735</v>
      </c>
      <c r="BTX9" s="143" t="s">
        <v>735</v>
      </c>
      <c r="BTY9" s="143" t="s">
        <v>735</v>
      </c>
      <c r="BTZ9" s="143" t="s">
        <v>735</v>
      </c>
      <c r="BUA9" s="143" t="s">
        <v>735</v>
      </c>
      <c r="BUB9" s="143" t="s">
        <v>735</v>
      </c>
      <c r="BUC9" s="143" t="s">
        <v>735</v>
      </c>
      <c r="BUD9" s="143" t="s">
        <v>735</v>
      </c>
      <c r="BUE9" s="143" t="s">
        <v>735</v>
      </c>
      <c r="BUF9" s="143" t="s">
        <v>735</v>
      </c>
      <c r="BUG9" s="143" t="s">
        <v>735</v>
      </c>
      <c r="BUH9" s="143" t="s">
        <v>735</v>
      </c>
      <c r="BUI9" s="143" t="s">
        <v>735</v>
      </c>
      <c r="BUJ9" s="143" t="s">
        <v>735</v>
      </c>
      <c r="BUK9" s="143" t="s">
        <v>735</v>
      </c>
      <c r="BUL9" s="143" t="s">
        <v>735</v>
      </c>
      <c r="BUM9" s="143" t="s">
        <v>735</v>
      </c>
      <c r="BUN9" s="143" t="s">
        <v>735</v>
      </c>
      <c r="BUO9" s="143" t="s">
        <v>735</v>
      </c>
      <c r="BUP9" s="143" t="s">
        <v>735</v>
      </c>
      <c r="BUQ9" s="143" t="s">
        <v>735</v>
      </c>
      <c r="BUR9" s="143" t="s">
        <v>735</v>
      </c>
      <c r="BUS9" s="143" t="s">
        <v>735</v>
      </c>
      <c r="BUT9" s="143" t="s">
        <v>735</v>
      </c>
      <c r="BUU9" s="143" t="s">
        <v>735</v>
      </c>
      <c r="BUV9" s="143" t="s">
        <v>735</v>
      </c>
      <c r="BUW9" s="143" t="s">
        <v>735</v>
      </c>
      <c r="BUX9" s="143" t="s">
        <v>735</v>
      </c>
      <c r="BUY9" s="143" t="s">
        <v>735</v>
      </c>
      <c r="BUZ9" s="143" t="s">
        <v>735</v>
      </c>
      <c r="BVA9" s="143" t="s">
        <v>735</v>
      </c>
      <c r="BVB9" s="143" t="s">
        <v>735</v>
      </c>
      <c r="BVC9" s="143" t="s">
        <v>735</v>
      </c>
      <c r="BVD9" s="143" t="s">
        <v>735</v>
      </c>
      <c r="BVE9" s="143" t="s">
        <v>735</v>
      </c>
      <c r="BVF9" s="143" t="s">
        <v>735</v>
      </c>
      <c r="BVG9" s="143" t="s">
        <v>735</v>
      </c>
      <c r="BVH9" s="143" t="s">
        <v>735</v>
      </c>
      <c r="BVI9" s="143" t="s">
        <v>735</v>
      </c>
      <c r="BVJ9" s="143" t="s">
        <v>735</v>
      </c>
      <c r="BVK9" s="143" t="s">
        <v>735</v>
      </c>
      <c r="BVL9" s="143" t="s">
        <v>735</v>
      </c>
      <c r="BVM9" s="143" t="s">
        <v>735</v>
      </c>
      <c r="BVN9" s="143" t="s">
        <v>735</v>
      </c>
      <c r="BVO9" s="143" t="s">
        <v>735</v>
      </c>
      <c r="BVP9" s="143" t="s">
        <v>735</v>
      </c>
      <c r="BVQ9" s="143" t="s">
        <v>735</v>
      </c>
      <c r="BVR9" s="143" t="s">
        <v>735</v>
      </c>
      <c r="BVS9" s="143" t="s">
        <v>735</v>
      </c>
      <c r="BVT9" s="143" t="s">
        <v>735</v>
      </c>
      <c r="BVU9" s="143" t="s">
        <v>735</v>
      </c>
      <c r="BVV9" s="143" t="s">
        <v>735</v>
      </c>
      <c r="BVW9" s="143" t="s">
        <v>735</v>
      </c>
      <c r="BVX9" s="143" t="s">
        <v>735</v>
      </c>
      <c r="BVY9" s="143" t="s">
        <v>735</v>
      </c>
      <c r="BVZ9" s="143" t="s">
        <v>735</v>
      </c>
      <c r="BWA9" s="143" t="s">
        <v>735</v>
      </c>
      <c r="BWB9" s="143" t="s">
        <v>735</v>
      </c>
      <c r="BWC9" s="143" t="s">
        <v>735</v>
      </c>
      <c r="BWD9" s="143" t="s">
        <v>735</v>
      </c>
      <c r="BWE9" s="143" t="s">
        <v>735</v>
      </c>
      <c r="BWF9" s="143" t="s">
        <v>735</v>
      </c>
      <c r="BWG9" s="143" t="s">
        <v>735</v>
      </c>
      <c r="BWH9" s="143" t="s">
        <v>735</v>
      </c>
      <c r="BWI9" s="143" t="s">
        <v>735</v>
      </c>
      <c r="BWJ9" s="143" t="s">
        <v>735</v>
      </c>
      <c r="BWK9" s="143" t="s">
        <v>735</v>
      </c>
      <c r="BWL9" s="143" t="s">
        <v>735</v>
      </c>
      <c r="BWM9" s="143" t="s">
        <v>735</v>
      </c>
      <c r="BWN9" s="143" t="s">
        <v>735</v>
      </c>
      <c r="BWO9" s="143" t="s">
        <v>735</v>
      </c>
      <c r="BWP9" s="143" t="s">
        <v>735</v>
      </c>
      <c r="BWQ9" s="143" t="s">
        <v>735</v>
      </c>
      <c r="BWR9" s="143" t="s">
        <v>735</v>
      </c>
      <c r="BWS9" s="143" t="s">
        <v>735</v>
      </c>
      <c r="BWT9" s="143" t="s">
        <v>735</v>
      </c>
      <c r="BWU9" s="143" t="s">
        <v>735</v>
      </c>
      <c r="BWV9" s="143" t="s">
        <v>735</v>
      </c>
      <c r="BWW9" s="143" t="s">
        <v>735</v>
      </c>
      <c r="BWX9" s="143" t="s">
        <v>735</v>
      </c>
      <c r="BWY9" s="143" t="s">
        <v>735</v>
      </c>
      <c r="BWZ9" s="143" t="s">
        <v>735</v>
      </c>
      <c r="BXA9" s="143" t="s">
        <v>735</v>
      </c>
      <c r="BXB9" s="143" t="s">
        <v>735</v>
      </c>
      <c r="BXC9" s="143" t="s">
        <v>735</v>
      </c>
      <c r="BXD9" s="143" t="s">
        <v>735</v>
      </c>
      <c r="BXE9" s="143" t="s">
        <v>735</v>
      </c>
      <c r="BXF9" s="143" t="s">
        <v>735</v>
      </c>
      <c r="BXG9" s="143" t="s">
        <v>735</v>
      </c>
      <c r="BXH9" s="143" t="s">
        <v>735</v>
      </c>
      <c r="BXI9" s="143" t="s">
        <v>735</v>
      </c>
      <c r="BXJ9" s="143" t="s">
        <v>735</v>
      </c>
      <c r="BXK9" s="143" t="s">
        <v>735</v>
      </c>
      <c r="BXL9" s="143" t="s">
        <v>735</v>
      </c>
      <c r="BXM9" s="143" t="s">
        <v>735</v>
      </c>
      <c r="BXN9" s="143" t="s">
        <v>735</v>
      </c>
      <c r="BXO9" s="143" t="s">
        <v>735</v>
      </c>
      <c r="BXP9" s="143" t="s">
        <v>735</v>
      </c>
      <c r="BXQ9" s="143" t="s">
        <v>735</v>
      </c>
      <c r="BXR9" s="143" t="s">
        <v>735</v>
      </c>
      <c r="BXS9" s="143" t="s">
        <v>735</v>
      </c>
      <c r="BXT9" s="143" t="s">
        <v>735</v>
      </c>
      <c r="BXU9" s="143" t="s">
        <v>735</v>
      </c>
      <c r="BXV9" s="143" t="s">
        <v>735</v>
      </c>
      <c r="BXW9" s="143" t="s">
        <v>735</v>
      </c>
      <c r="BXX9" s="143" t="s">
        <v>735</v>
      </c>
      <c r="BXY9" s="143" t="s">
        <v>735</v>
      </c>
      <c r="BXZ9" s="143" t="s">
        <v>735</v>
      </c>
      <c r="BYA9" s="143" t="s">
        <v>735</v>
      </c>
      <c r="BYB9" s="143" t="s">
        <v>735</v>
      </c>
      <c r="BYC9" s="143" t="s">
        <v>735</v>
      </c>
      <c r="BYD9" s="143" t="s">
        <v>735</v>
      </c>
      <c r="BYE9" s="143" t="s">
        <v>735</v>
      </c>
      <c r="BYF9" s="143" t="s">
        <v>735</v>
      </c>
      <c r="BYG9" s="143" t="s">
        <v>735</v>
      </c>
      <c r="BYH9" s="143" t="s">
        <v>735</v>
      </c>
      <c r="BYI9" s="143" t="s">
        <v>735</v>
      </c>
      <c r="BYJ9" s="143" t="s">
        <v>735</v>
      </c>
      <c r="BYK9" s="143" t="s">
        <v>735</v>
      </c>
      <c r="BYL9" s="143" t="s">
        <v>735</v>
      </c>
      <c r="BYM9" s="143" t="s">
        <v>735</v>
      </c>
      <c r="BYN9" s="143" t="s">
        <v>735</v>
      </c>
      <c r="BYO9" s="143" t="s">
        <v>735</v>
      </c>
      <c r="BYP9" s="143" t="s">
        <v>735</v>
      </c>
      <c r="BYQ9" s="143" t="s">
        <v>735</v>
      </c>
      <c r="BYR9" s="143" t="s">
        <v>735</v>
      </c>
      <c r="BYS9" s="143" t="s">
        <v>735</v>
      </c>
      <c r="BYT9" s="143" t="s">
        <v>735</v>
      </c>
      <c r="BYU9" s="143" t="s">
        <v>735</v>
      </c>
      <c r="BYV9" s="143" t="s">
        <v>735</v>
      </c>
      <c r="BYW9" s="143" t="s">
        <v>735</v>
      </c>
      <c r="BYX9" s="143" t="s">
        <v>735</v>
      </c>
      <c r="BYY9" s="143" t="s">
        <v>735</v>
      </c>
      <c r="BYZ9" s="143" t="s">
        <v>735</v>
      </c>
      <c r="BZA9" s="143" t="s">
        <v>735</v>
      </c>
      <c r="BZB9" s="143" t="s">
        <v>735</v>
      </c>
      <c r="BZC9" s="143" t="s">
        <v>735</v>
      </c>
      <c r="BZD9" s="143" t="s">
        <v>735</v>
      </c>
      <c r="BZE9" s="143" t="s">
        <v>735</v>
      </c>
      <c r="BZF9" s="143" t="s">
        <v>735</v>
      </c>
      <c r="BZG9" s="143" t="s">
        <v>735</v>
      </c>
      <c r="BZH9" s="143" t="s">
        <v>735</v>
      </c>
      <c r="BZI9" s="143" t="s">
        <v>735</v>
      </c>
      <c r="BZJ9" s="143" t="s">
        <v>735</v>
      </c>
      <c r="BZK9" s="143" t="s">
        <v>735</v>
      </c>
      <c r="BZL9" s="143" t="s">
        <v>735</v>
      </c>
      <c r="BZM9" s="143" t="s">
        <v>735</v>
      </c>
      <c r="BZN9" s="143" t="s">
        <v>735</v>
      </c>
      <c r="BZO9" s="143" t="s">
        <v>735</v>
      </c>
      <c r="BZP9" s="143" t="s">
        <v>735</v>
      </c>
      <c r="BZQ9" s="143" t="s">
        <v>735</v>
      </c>
      <c r="BZR9" s="143" t="s">
        <v>735</v>
      </c>
      <c r="BZS9" s="143" t="s">
        <v>735</v>
      </c>
      <c r="BZT9" s="143" t="s">
        <v>735</v>
      </c>
      <c r="BZU9" s="143" t="s">
        <v>735</v>
      </c>
      <c r="BZV9" s="143" t="s">
        <v>735</v>
      </c>
      <c r="BZW9" s="143" t="s">
        <v>735</v>
      </c>
      <c r="BZX9" s="143" t="s">
        <v>735</v>
      </c>
      <c r="BZY9" s="143" t="s">
        <v>735</v>
      </c>
      <c r="BZZ9" s="143" t="s">
        <v>735</v>
      </c>
      <c r="CAA9" s="143" t="s">
        <v>735</v>
      </c>
      <c r="CAB9" s="143" t="s">
        <v>735</v>
      </c>
      <c r="CAC9" s="143" t="s">
        <v>735</v>
      </c>
      <c r="CAD9" s="143" t="s">
        <v>735</v>
      </c>
      <c r="CAE9" s="143" t="s">
        <v>735</v>
      </c>
      <c r="CAF9" s="143" t="s">
        <v>735</v>
      </c>
      <c r="CAG9" s="143" t="s">
        <v>735</v>
      </c>
      <c r="CAH9" s="143" t="s">
        <v>735</v>
      </c>
      <c r="CAI9" s="143" t="s">
        <v>735</v>
      </c>
      <c r="CAJ9" s="143" t="s">
        <v>735</v>
      </c>
      <c r="CAK9" s="143" t="s">
        <v>735</v>
      </c>
      <c r="CAL9" s="143" t="s">
        <v>735</v>
      </c>
      <c r="CAM9" s="143" t="s">
        <v>735</v>
      </c>
      <c r="CAN9" s="143" t="s">
        <v>735</v>
      </c>
      <c r="CAO9" s="143" t="s">
        <v>735</v>
      </c>
      <c r="CAP9" s="143" t="s">
        <v>735</v>
      </c>
      <c r="CAQ9" s="143" t="s">
        <v>735</v>
      </c>
      <c r="CAR9" s="143" t="s">
        <v>735</v>
      </c>
      <c r="CAS9" s="143" t="s">
        <v>735</v>
      </c>
      <c r="CAT9" s="143" t="s">
        <v>735</v>
      </c>
      <c r="CAU9" s="143" t="s">
        <v>735</v>
      </c>
      <c r="CAV9" s="143" t="s">
        <v>735</v>
      </c>
      <c r="CAW9" s="143" t="s">
        <v>735</v>
      </c>
      <c r="CAX9" s="143" t="s">
        <v>735</v>
      </c>
      <c r="CAY9" s="143" t="s">
        <v>735</v>
      </c>
      <c r="CAZ9" s="143" t="s">
        <v>735</v>
      </c>
      <c r="CBA9" s="143" t="s">
        <v>735</v>
      </c>
      <c r="CBB9" s="143" t="s">
        <v>735</v>
      </c>
      <c r="CBC9" s="143" t="s">
        <v>735</v>
      </c>
      <c r="CBD9" s="143" t="s">
        <v>735</v>
      </c>
      <c r="CBE9" s="143" t="s">
        <v>735</v>
      </c>
      <c r="CBF9" s="143" t="s">
        <v>735</v>
      </c>
      <c r="CBG9" s="143" t="s">
        <v>735</v>
      </c>
      <c r="CBH9" s="143" t="s">
        <v>735</v>
      </c>
      <c r="CBI9" s="143" t="s">
        <v>735</v>
      </c>
      <c r="CBJ9" s="143" t="s">
        <v>735</v>
      </c>
      <c r="CBK9" s="143" t="s">
        <v>735</v>
      </c>
      <c r="CBL9" s="143" t="s">
        <v>735</v>
      </c>
      <c r="CBM9" s="143" t="s">
        <v>735</v>
      </c>
      <c r="CBN9" s="143" t="s">
        <v>735</v>
      </c>
      <c r="CBO9" s="143" t="s">
        <v>735</v>
      </c>
      <c r="CBP9" s="143" t="s">
        <v>735</v>
      </c>
      <c r="CBQ9" s="143" t="s">
        <v>735</v>
      </c>
      <c r="CBR9" s="143" t="s">
        <v>735</v>
      </c>
      <c r="CBS9" s="143" t="s">
        <v>735</v>
      </c>
      <c r="CBT9" s="143" t="s">
        <v>735</v>
      </c>
      <c r="CBU9" s="143" t="s">
        <v>735</v>
      </c>
      <c r="CBV9" s="143" t="s">
        <v>735</v>
      </c>
      <c r="CBW9" s="143" t="s">
        <v>735</v>
      </c>
      <c r="CBX9" s="143" t="s">
        <v>735</v>
      </c>
      <c r="CBY9" s="143" t="s">
        <v>735</v>
      </c>
      <c r="CBZ9" s="143" t="s">
        <v>735</v>
      </c>
      <c r="CCA9" s="143" t="s">
        <v>735</v>
      </c>
      <c r="CCB9" s="143" t="s">
        <v>735</v>
      </c>
      <c r="CCC9" s="143" t="s">
        <v>735</v>
      </c>
      <c r="CCD9" s="143" t="s">
        <v>735</v>
      </c>
      <c r="CCE9" s="143" t="s">
        <v>735</v>
      </c>
      <c r="CCF9" s="143" t="s">
        <v>735</v>
      </c>
      <c r="CCG9" s="143" t="s">
        <v>735</v>
      </c>
      <c r="CCH9" s="143" t="s">
        <v>735</v>
      </c>
      <c r="CCI9" s="143" t="s">
        <v>735</v>
      </c>
      <c r="CCJ9" s="143" t="s">
        <v>735</v>
      </c>
      <c r="CCK9" s="143" t="s">
        <v>735</v>
      </c>
      <c r="CCL9" s="143" t="s">
        <v>735</v>
      </c>
      <c r="CCM9" s="143" t="s">
        <v>735</v>
      </c>
      <c r="CCN9" s="143" t="s">
        <v>735</v>
      </c>
      <c r="CCO9" s="143" t="s">
        <v>735</v>
      </c>
      <c r="CCP9" s="143" t="s">
        <v>735</v>
      </c>
      <c r="CCQ9" s="143" t="s">
        <v>735</v>
      </c>
      <c r="CCR9" s="143" t="s">
        <v>735</v>
      </c>
      <c r="CCS9" s="143" t="s">
        <v>735</v>
      </c>
      <c r="CCT9" s="143" t="s">
        <v>735</v>
      </c>
      <c r="CCU9" s="143" t="s">
        <v>735</v>
      </c>
      <c r="CCV9" s="143" t="s">
        <v>735</v>
      </c>
      <c r="CCW9" s="143" t="s">
        <v>735</v>
      </c>
      <c r="CCX9" s="143" t="s">
        <v>735</v>
      </c>
      <c r="CCY9" s="143" t="s">
        <v>735</v>
      </c>
      <c r="CCZ9" s="143" t="s">
        <v>735</v>
      </c>
      <c r="CDA9" s="143" t="s">
        <v>735</v>
      </c>
      <c r="CDB9" s="143" t="s">
        <v>735</v>
      </c>
      <c r="CDC9" s="143" t="s">
        <v>735</v>
      </c>
      <c r="CDD9" s="143" t="s">
        <v>735</v>
      </c>
      <c r="CDE9" s="143" t="s">
        <v>735</v>
      </c>
      <c r="CDF9" s="143" t="s">
        <v>735</v>
      </c>
      <c r="CDG9" s="143" t="s">
        <v>735</v>
      </c>
      <c r="CDH9" s="143" t="s">
        <v>735</v>
      </c>
      <c r="CDI9" s="143" t="s">
        <v>735</v>
      </c>
      <c r="CDJ9" s="143" t="s">
        <v>735</v>
      </c>
      <c r="CDK9" s="143" t="s">
        <v>735</v>
      </c>
      <c r="CDL9" s="143" t="s">
        <v>735</v>
      </c>
      <c r="CDM9" s="143" t="s">
        <v>735</v>
      </c>
      <c r="CDN9" s="143" t="s">
        <v>735</v>
      </c>
      <c r="CDO9" s="143" t="s">
        <v>735</v>
      </c>
      <c r="CDP9" s="143" t="s">
        <v>735</v>
      </c>
      <c r="CDQ9" s="143" t="s">
        <v>735</v>
      </c>
      <c r="CDR9" s="143" t="s">
        <v>735</v>
      </c>
      <c r="CDS9" s="143" t="s">
        <v>735</v>
      </c>
      <c r="CDT9" s="143" t="s">
        <v>735</v>
      </c>
      <c r="CDU9" s="143" t="s">
        <v>735</v>
      </c>
      <c r="CDV9" s="143" t="s">
        <v>735</v>
      </c>
      <c r="CDW9" s="143" t="s">
        <v>735</v>
      </c>
      <c r="CDX9" s="143" t="s">
        <v>735</v>
      </c>
      <c r="CDY9" s="143" t="s">
        <v>735</v>
      </c>
      <c r="CDZ9" s="143" t="s">
        <v>735</v>
      </c>
      <c r="CEA9" s="143" t="s">
        <v>735</v>
      </c>
      <c r="CEB9" s="143" t="s">
        <v>735</v>
      </c>
      <c r="CEC9" s="143" t="s">
        <v>735</v>
      </c>
      <c r="CED9" s="143" t="s">
        <v>735</v>
      </c>
      <c r="CEE9" s="143" t="s">
        <v>735</v>
      </c>
      <c r="CEF9" s="143" t="s">
        <v>735</v>
      </c>
      <c r="CEG9" s="143" t="s">
        <v>735</v>
      </c>
      <c r="CEH9" s="143" t="s">
        <v>735</v>
      </c>
      <c r="CEI9" s="143" t="s">
        <v>735</v>
      </c>
      <c r="CEJ9" s="143" t="s">
        <v>735</v>
      </c>
      <c r="CEK9" s="143" t="s">
        <v>735</v>
      </c>
      <c r="CEL9" s="143" t="s">
        <v>735</v>
      </c>
      <c r="CEM9" s="143" t="s">
        <v>735</v>
      </c>
      <c r="CEN9" s="143" t="s">
        <v>735</v>
      </c>
      <c r="CEO9" s="143" t="s">
        <v>735</v>
      </c>
      <c r="CEP9" s="143" t="s">
        <v>735</v>
      </c>
      <c r="CEQ9" s="143" t="s">
        <v>735</v>
      </c>
      <c r="CER9" s="143" t="s">
        <v>735</v>
      </c>
      <c r="CES9" s="143" t="s">
        <v>735</v>
      </c>
      <c r="CET9" s="143" t="s">
        <v>735</v>
      </c>
      <c r="CEU9" s="143" t="s">
        <v>735</v>
      </c>
      <c r="CEV9" s="143" t="s">
        <v>735</v>
      </c>
      <c r="CEW9" s="143" t="s">
        <v>735</v>
      </c>
      <c r="CEX9" s="143" t="s">
        <v>735</v>
      </c>
      <c r="CEY9" s="143" t="s">
        <v>735</v>
      </c>
      <c r="CEZ9" s="143" t="s">
        <v>735</v>
      </c>
      <c r="CFA9" s="143" t="s">
        <v>735</v>
      </c>
      <c r="CFB9" s="143" t="s">
        <v>735</v>
      </c>
      <c r="CFC9" s="143" t="s">
        <v>735</v>
      </c>
      <c r="CFD9" s="143" t="s">
        <v>735</v>
      </c>
      <c r="CFE9" s="143" t="s">
        <v>735</v>
      </c>
      <c r="CFF9" s="143" t="s">
        <v>735</v>
      </c>
      <c r="CFG9" s="143" t="s">
        <v>735</v>
      </c>
      <c r="CFH9" s="143" t="s">
        <v>735</v>
      </c>
      <c r="CFI9" s="143" t="s">
        <v>735</v>
      </c>
      <c r="CFJ9" s="143" t="s">
        <v>735</v>
      </c>
      <c r="CFK9" s="143" t="s">
        <v>735</v>
      </c>
      <c r="CFL9" s="143" t="s">
        <v>735</v>
      </c>
      <c r="CFM9" s="143" t="s">
        <v>735</v>
      </c>
      <c r="CFN9" s="143" t="s">
        <v>735</v>
      </c>
      <c r="CFO9" s="143" t="s">
        <v>735</v>
      </c>
      <c r="CFP9" s="143" t="s">
        <v>735</v>
      </c>
      <c r="CFQ9" s="143" t="s">
        <v>735</v>
      </c>
      <c r="CFR9" s="143" t="s">
        <v>735</v>
      </c>
      <c r="CFS9" s="143" t="s">
        <v>735</v>
      </c>
      <c r="CFT9" s="143" t="s">
        <v>735</v>
      </c>
      <c r="CFU9" s="143" t="s">
        <v>735</v>
      </c>
      <c r="CFV9" s="143" t="s">
        <v>735</v>
      </c>
      <c r="CFW9" s="143" t="s">
        <v>735</v>
      </c>
      <c r="CFX9" s="143" t="s">
        <v>735</v>
      </c>
      <c r="CFY9" s="143" t="s">
        <v>735</v>
      </c>
      <c r="CFZ9" s="143" t="s">
        <v>735</v>
      </c>
      <c r="CGA9" s="143" t="s">
        <v>735</v>
      </c>
      <c r="CGB9" s="143" t="s">
        <v>735</v>
      </c>
      <c r="CGC9" s="143" t="s">
        <v>735</v>
      </c>
      <c r="CGD9" s="143" t="s">
        <v>735</v>
      </c>
      <c r="CGE9" s="143" t="s">
        <v>735</v>
      </c>
      <c r="CGF9" s="143" t="s">
        <v>735</v>
      </c>
      <c r="CGG9" s="143" t="s">
        <v>735</v>
      </c>
      <c r="CGH9" s="143" t="s">
        <v>735</v>
      </c>
      <c r="CGI9" s="143" t="s">
        <v>735</v>
      </c>
      <c r="CGJ9" s="143" t="s">
        <v>735</v>
      </c>
      <c r="CGK9" s="143" t="s">
        <v>735</v>
      </c>
      <c r="CGL9" s="143" t="s">
        <v>735</v>
      </c>
      <c r="CGM9" s="143" t="s">
        <v>735</v>
      </c>
      <c r="CGN9" s="143" t="s">
        <v>735</v>
      </c>
      <c r="CGO9" s="143" t="s">
        <v>735</v>
      </c>
      <c r="CGP9" s="143" t="s">
        <v>735</v>
      </c>
      <c r="CGQ9" s="143" t="s">
        <v>735</v>
      </c>
      <c r="CGR9" s="143" t="s">
        <v>735</v>
      </c>
      <c r="CGS9" s="143" t="s">
        <v>735</v>
      </c>
      <c r="CGT9" s="143" t="s">
        <v>735</v>
      </c>
      <c r="CGU9" s="143" t="s">
        <v>735</v>
      </c>
      <c r="CGV9" s="143" t="s">
        <v>735</v>
      </c>
      <c r="CGW9" s="143" t="s">
        <v>735</v>
      </c>
      <c r="CGX9" s="143" t="s">
        <v>735</v>
      </c>
      <c r="CGY9" s="143" t="s">
        <v>735</v>
      </c>
      <c r="CGZ9" s="143" t="s">
        <v>735</v>
      </c>
      <c r="CHA9" s="143" t="s">
        <v>735</v>
      </c>
      <c r="CHB9" s="143" t="s">
        <v>735</v>
      </c>
      <c r="CHC9" s="143" t="s">
        <v>735</v>
      </c>
      <c r="CHD9" s="143" t="s">
        <v>735</v>
      </c>
      <c r="CHE9" s="143" t="s">
        <v>735</v>
      </c>
      <c r="CHF9" s="143" t="s">
        <v>735</v>
      </c>
      <c r="CHG9" s="143" t="s">
        <v>735</v>
      </c>
      <c r="CHH9" s="143" t="s">
        <v>735</v>
      </c>
      <c r="CHI9" s="143" t="s">
        <v>735</v>
      </c>
      <c r="CHJ9" s="143" t="s">
        <v>735</v>
      </c>
      <c r="CHK9" s="143" t="s">
        <v>735</v>
      </c>
      <c r="CHL9" s="143" t="s">
        <v>735</v>
      </c>
      <c r="CHM9" s="143" t="s">
        <v>735</v>
      </c>
      <c r="CHN9" s="143" t="s">
        <v>735</v>
      </c>
      <c r="CHO9" s="143" t="s">
        <v>735</v>
      </c>
      <c r="CHP9" s="143" t="s">
        <v>735</v>
      </c>
      <c r="CHQ9" s="143" t="s">
        <v>735</v>
      </c>
      <c r="CHR9" s="143" t="s">
        <v>735</v>
      </c>
      <c r="CHS9" s="143" t="s">
        <v>735</v>
      </c>
      <c r="CHT9" s="143" t="s">
        <v>735</v>
      </c>
      <c r="CHU9" s="143" t="s">
        <v>735</v>
      </c>
      <c r="CHV9" s="143" t="s">
        <v>735</v>
      </c>
      <c r="CHW9" s="143" t="s">
        <v>735</v>
      </c>
      <c r="CHX9" s="143" t="s">
        <v>735</v>
      </c>
      <c r="CHY9" s="143" t="s">
        <v>735</v>
      </c>
      <c r="CHZ9" s="143" t="s">
        <v>735</v>
      </c>
      <c r="CIA9" s="143" t="s">
        <v>735</v>
      </c>
      <c r="CIB9" s="143" t="s">
        <v>735</v>
      </c>
      <c r="CIC9" s="143" t="s">
        <v>735</v>
      </c>
      <c r="CID9" s="143" t="s">
        <v>735</v>
      </c>
      <c r="CIE9" s="143" t="s">
        <v>735</v>
      </c>
      <c r="CIF9" s="143" t="s">
        <v>735</v>
      </c>
      <c r="CIG9" s="143" t="s">
        <v>735</v>
      </c>
      <c r="CIH9" s="143" t="s">
        <v>735</v>
      </c>
      <c r="CII9" s="143" t="s">
        <v>735</v>
      </c>
      <c r="CIJ9" s="143" t="s">
        <v>735</v>
      </c>
      <c r="CIK9" s="143" t="s">
        <v>735</v>
      </c>
      <c r="CIL9" s="143" t="s">
        <v>735</v>
      </c>
      <c r="CIM9" s="143" t="s">
        <v>735</v>
      </c>
      <c r="CIN9" s="143" t="s">
        <v>735</v>
      </c>
      <c r="CIO9" s="143" t="s">
        <v>735</v>
      </c>
      <c r="CIP9" s="143" t="s">
        <v>735</v>
      </c>
      <c r="CIQ9" s="143" t="s">
        <v>735</v>
      </c>
      <c r="CIR9" s="143" t="s">
        <v>735</v>
      </c>
      <c r="CIS9" s="143" t="s">
        <v>735</v>
      </c>
      <c r="CIT9" s="143" t="s">
        <v>735</v>
      </c>
      <c r="CIU9" s="143" t="s">
        <v>735</v>
      </c>
      <c r="CIV9" s="143" t="s">
        <v>735</v>
      </c>
      <c r="CIW9" s="143" t="s">
        <v>735</v>
      </c>
      <c r="CIX9" s="143" t="s">
        <v>735</v>
      </c>
      <c r="CIY9" s="143" t="s">
        <v>735</v>
      </c>
      <c r="CIZ9" s="143" t="s">
        <v>735</v>
      </c>
      <c r="CJA9" s="143" t="s">
        <v>735</v>
      </c>
      <c r="CJB9" s="143" t="s">
        <v>735</v>
      </c>
      <c r="CJC9" s="143" t="s">
        <v>735</v>
      </c>
      <c r="CJD9" s="143" t="s">
        <v>735</v>
      </c>
      <c r="CJE9" s="143" t="s">
        <v>735</v>
      </c>
      <c r="CJF9" s="143" t="s">
        <v>735</v>
      </c>
      <c r="CJG9" s="143" t="s">
        <v>735</v>
      </c>
      <c r="CJH9" s="143" t="s">
        <v>735</v>
      </c>
      <c r="CJI9" s="143" t="s">
        <v>735</v>
      </c>
      <c r="CJJ9" s="143" t="s">
        <v>735</v>
      </c>
      <c r="CJK9" s="143" t="s">
        <v>735</v>
      </c>
      <c r="CJL9" s="143" t="s">
        <v>735</v>
      </c>
      <c r="CJM9" s="143" t="s">
        <v>735</v>
      </c>
      <c r="CJN9" s="143" t="s">
        <v>735</v>
      </c>
      <c r="CJO9" s="143" t="s">
        <v>735</v>
      </c>
      <c r="CJP9" s="143" t="s">
        <v>735</v>
      </c>
      <c r="CJQ9" s="143" t="s">
        <v>735</v>
      </c>
      <c r="CJR9" s="143" t="s">
        <v>735</v>
      </c>
      <c r="CJS9" s="143" t="s">
        <v>735</v>
      </c>
      <c r="CJT9" s="143" t="s">
        <v>735</v>
      </c>
      <c r="CJU9" s="143" t="s">
        <v>735</v>
      </c>
      <c r="CJV9" s="143" t="s">
        <v>735</v>
      </c>
      <c r="CJW9" s="143" t="s">
        <v>735</v>
      </c>
      <c r="CJX9" s="143" t="s">
        <v>735</v>
      </c>
      <c r="CJY9" s="143" t="s">
        <v>735</v>
      </c>
      <c r="CJZ9" s="143" t="s">
        <v>735</v>
      </c>
      <c r="CKA9" s="143" t="s">
        <v>735</v>
      </c>
      <c r="CKB9" s="143" t="s">
        <v>735</v>
      </c>
      <c r="CKC9" s="143" t="s">
        <v>735</v>
      </c>
      <c r="CKD9" s="143" t="s">
        <v>735</v>
      </c>
      <c r="CKE9" s="143" t="s">
        <v>735</v>
      </c>
      <c r="CKF9" s="143" t="s">
        <v>735</v>
      </c>
      <c r="CKG9" s="143" t="s">
        <v>735</v>
      </c>
      <c r="CKH9" s="143" t="s">
        <v>735</v>
      </c>
      <c r="CKI9" s="143" t="s">
        <v>735</v>
      </c>
      <c r="CKJ9" s="143" t="s">
        <v>735</v>
      </c>
      <c r="CKK9" s="143" t="s">
        <v>735</v>
      </c>
      <c r="CKL9" s="143" t="s">
        <v>735</v>
      </c>
      <c r="CKM9" s="143" t="s">
        <v>735</v>
      </c>
      <c r="CKN9" s="143" t="s">
        <v>735</v>
      </c>
      <c r="CKO9" s="143" t="s">
        <v>735</v>
      </c>
      <c r="CKP9" s="143" t="s">
        <v>735</v>
      </c>
      <c r="CKQ9" s="143" t="s">
        <v>735</v>
      </c>
      <c r="CKR9" s="143" t="s">
        <v>735</v>
      </c>
      <c r="CKS9" s="143" t="s">
        <v>735</v>
      </c>
      <c r="CKT9" s="143" t="s">
        <v>735</v>
      </c>
      <c r="CKU9" s="143" t="s">
        <v>735</v>
      </c>
      <c r="CKV9" s="143" t="s">
        <v>735</v>
      </c>
      <c r="CKW9" s="143" t="s">
        <v>735</v>
      </c>
      <c r="CKX9" s="143" t="s">
        <v>735</v>
      </c>
      <c r="CKY9" s="143" t="s">
        <v>735</v>
      </c>
      <c r="CKZ9" s="143" t="s">
        <v>735</v>
      </c>
      <c r="CLA9" s="143" t="s">
        <v>735</v>
      </c>
      <c r="CLB9" s="143" t="s">
        <v>735</v>
      </c>
      <c r="CLC9" s="143" t="s">
        <v>735</v>
      </c>
      <c r="CLD9" s="143" t="s">
        <v>735</v>
      </c>
      <c r="CLE9" s="143" t="s">
        <v>735</v>
      </c>
      <c r="CLF9" s="143" t="s">
        <v>735</v>
      </c>
      <c r="CLG9" s="143" t="s">
        <v>735</v>
      </c>
      <c r="CLH9" s="143" t="s">
        <v>735</v>
      </c>
      <c r="CLI9" s="143" t="s">
        <v>735</v>
      </c>
      <c r="CLJ9" s="143" t="s">
        <v>735</v>
      </c>
      <c r="CLK9" s="143" t="s">
        <v>735</v>
      </c>
      <c r="CLL9" s="143" t="s">
        <v>735</v>
      </c>
      <c r="CLM9" s="143" t="s">
        <v>735</v>
      </c>
      <c r="CLN9" s="143" t="s">
        <v>735</v>
      </c>
      <c r="CLO9" s="143" t="s">
        <v>735</v>
      </c>
      <c r="CLP9" s="143" t="s">
        <v>735</v>
      </c>
      <c r="CLQ9" s="143" t="s">
        <v>735</v>
      </c>
      <c r="CLR9" s="143" t="s">
        <v>735</v>
      </c>
      <c r="CLS9" s="143" t="s">
        <v>735</v>
      </c>
      <c r="CLT9" s="143" t="s">
        <v>735</v>
      </c>
      <c r="CLU9" s="143" t="s">
        <v>735</v>
      </c>
      <c r="CLV9" s="143" t="s">
        <v>735</v>
      </c>
      <c r="CLW9" s="143" t="s">
        <v>735</v>
      </c>
      <c r="CLX9" s="143" t="s">
        <v>735</v>
      </c>
      <c r="CLY9" s="143" t="s">
        <v>735</v>
      </c>
      <c r="CLZ9" s="143" t="s">
        <v>735</v>
      </c>
      <c r="CMA9" s="143" t="s">
        <v>735</v>
      </c>
      <c r="CMB9" s="143" t="s">
        <v>735</v>
      </c>
      <c r="CMC9" s="143" t="s">
        <v>735</v>
      </c>
      <c r="CMD9" s="143" t="s">
        <v>735</v>
      </c>
      <c r="CME9" s="143" t="s">
        <v>735</v>
      </c>
      <c r="CMF9" s="143" t="s">
        <v>735</v>
      </c>
      <c r="CMG9" s="143" t="s">
        <v>735</v>
      </c>
      <c r="CMH9" s="143" t="s">
        <v>735</v>
      </c>
      <c r="CMI9" s="143" t="s">
        <v>735</v>
      </c>
      <c r="CMJ9" s="143" t="s">
        <v>735</v>
      </c>
      <c r="CMK9" s="143" t="s">
        <v>735</v>
      </c>
      <c r="CML9" s="143" t="s">
        <v>735</v>
      </c>
      <c r="CMM9" s="143" t="s">
        <v>735</v>
      </c>
      <c r="CMN9" s="143" t="s">
        <v>735</v>
      </c>
      <c r="CMO9" s="143" t="s">
        <v>735</v>
      </c>
      <c r="CMP9" s="143" t="s">
        <v>735</v>
      </c>
      <c r="CMQ9" s="143" t="s">
        <v>735</v>
      </c>
      <c r="CMR9" s="143" t="s">
        <v>735</v>
      </c>
      <c r="CMS9" s="143" t="s">
        <v>735</v>
      </c>
      <c r="CMT9" s="143" t="s">
        <v>735</v>
      </c>
      <c r="CMU9" s="143" t="s">
        <v>735</v>
      </c>
      <c r="CMV9" s="143" t="s">
        <v>735</v>
      </c>
      <c r="CMW9" s="143" t="s">
        <v>735</v>
      </c>
      <c r="CMX9" s="143" t="s">
        <v>735</v>
      </c>
      <c r="CMY9" s="143" t="s">
        <v>735</v>
      </c>
      <c r="CMZ9" s="143" t="s">
        <v>735</v>
      </c>
      <c r="CNA9" s="143" t="s">
        <v>735</v>
      </c>
      <c r="CNB9" s="143" t="s">
        <v>735</v>
      </c>
      <c r="CNC9" s="143" t="s">
        <v>735</v>
      </c>
      <c r="CND9" s="143" t="s">
        <v>735</v>
      </c>
      <c r="CNE9" s="143" t="s">
        <v>735</v>
      </c>
      <c r="CNF9" s="143" t="s">
        <v>735</v>
      </c>
      <c r="CNG9" s="143" t="s">
        <v>735</v>
      </c>
      <c r="CNH9" s="143" t="s">
        <v>735</v>
      </c>
      <c r="CNI9" s="143" t="s">
        <v>735</v>
      </c>
      <c r="CNJ9" s="143" t="s">
        <v>735</v>
      </c>
      <c r="CNK9" s="143" t="s">
        <v>735</v>
      </c>
      <c r="CNL9" s="143" t="s">
        <v>735</v>
      </c>
      <c r="CNM9" s="143" t="s">
        <v>735</v>
      </c>
      <c r="CNN9" s="143" t="s">
        <v>735</v>
      </c>
      <c r="CNO9" s="143" t="s">
        <v>735</v>
      </c>
      <c r="CNP9" s="143" t="s">
        <v>735</v>
      </c>
      <c r="CNQ9" s="143" t="s">
        <v>735</v>
      </c>
      <c r="CNR9" s="143" t="s">
        <v>735</v>
      </c>
      <c r="CNS9" s="143" t="s">
        <v>735</v>
      </c>
      <c r="CNT9" s="143" t="s">
        <v>735</v>
      </c>
      <c r="CNU9" s="143" t="s">
        <v>735</v>
      </c>
      <c r="CNV9" s="143" t="s">
        <v>735</v>
      </c>
      <c r="CNW9" s="143" t="s">
        <v>735</v>
      </c>
      <c r="CNX9" s="143" t="s">
        <v>735</v>
      </c>
      <c r="CNY9" s="143" t="s">
        <v>735</v>
      </c>
      <c r="CNZ9" s="143" t="s">
        <v>735</v>
      </c>
      <c r="COA9" s="143" t="s">
        <v>735</v>
      </c>
      <c r="COB9" s="143" t="s">
        <v>735</v>
      </c>
      <c r="COC9" s="143" t="s">
        <v>735</v>
      </c>
      <c r="COD9" s="143" t="s">
        <v>735</v>
      </c>
      <c r="COE9" s="143" t="s">
        <v>735</v>
      </c>
      <c r="COF9" s="143" t="s">
        <v>735</v>
      </c>
      <c r="COG9" s="143" t="s">
        <v>735</v>
      </c>
      <c r="COH9" s="143" t="s">
        <v>735</v>
      </c>
      <c r="COI9" s="143" t="s">
        <v>735</v>
      </c>
      <c r="COJ9" s="143" t="s">
        <v>735</v>
      </c>
      <c r="COK9" s="143" t="s">
        <v>735</v>
      </c>
      <c r="COL9" s="143" t="s">
        <v>735</v>
      </c>
      <c r="COM9" s="143" t="s">
        <v>735</v>
      </c>
      <c r="CON9" s="143" t="s">
        <v>735</v>
      </c>
      <c r="COO9" s="143" t="s">
        <v>735</v>
      </c>
      <c r="COP9" s="143" t="s">
        <v>735</v>
      </c>
      <c r="COQ9" s="143" t="s">
        <v>735</v>
      </c>
      <c r="COR9" s="143" t="s">
        <v>735</v>
      </c>
      <c r="COS9" s="143" t="s">
        <v>735</v>
      </c>
      <c r="COT9" s="143" t="s">
        <v>735</v>
      </c>
      <c r="COU9" s="143" t="s">
        <v>735</v>
      </c>
      <c r="COV9" s="143" t="s">
        <v>735</v>
      </c>
      <c r="COW9" s="143" t="s">
        <v>735</v>
      </c>
      <c r="COX9" s="143" t="s">
        <v>735</v>
      </c>
      <c r="COY9" s="143" t="s">
        <v>735</v>
      </c>
      <c r="COZ9" s="143" t="s">
        <v>735</v>
      </c>
      <c r="CPA9" s="143" t="s">
        <v>735</v>
      </c>
      <c r="CPB9" s="143" t="s">
        <v>735</v>
      </c>
      <c r="CPC9" s="143" t="s">
        <v>735</v>
      </c>
      <c r="CPD9" s="143" t="s">
        <v>735</v>
      </c>
      <c r="CPE9" s="143" t="s">
        <v>735</v>
      </c>
      <c r="CPF9" s="143" t="s">
        <v>735</v>
      </c>
      <c r="CPG9" s="143" t="s">
        <v>735</v>
      </c>
      <c r="CPH9" s="143" t="s">
        <v>735</v>
      </c>
      <c r="CPI9" s="143" t="s">
        <v>735</v>
      </c>
      <c r="CPJ9" s="143" t="s">
        <v>735</v>
      </c>
      <c r="CPK9" s="143" t="s">
        <v>735</v>
      </c>
      <c r="CPL9" s="143" t="s">
        <v>735</v>
      </c>
      <c r="CPM9" s="143" t="s">
        <v>735</v>
      </c>
      <c r="CPN9" s="143" t="s">
        <v>735</v>
      </c>
      <c r="CPO9" s="143" t="s">
        <v>735</v>
      </c>
      <c r="CPP9" s="143" t="s">
        <v>735</v>
      </c>
      <c r="CPQ9" s="143" t="s">
        <v>735</v>
      </c>
      <c r="CPR9" s="143" t="s">
        <v>735</v>
      </c>
      <c r="CPS9" s="143" t="s">
        <v>735</v>
      </c>
      <c r="CPT9" s="143" t="s">
        <v>735</v>
      </c>
      <c r="CPU9" s="143" t="s">
        <v>735</v>
      </c>
      <c r="CPV9" s="143" t="s">
        <v>735</v>
      </c>
      <c r="CPW9" s="143" t="s">
        <v>735</v>
      </c>
      <c r="CPX9" s="143" t="s">
        <v>735</v>
      </c>
      <c r="CPY9" s="143" t="s">
        <v>735</v>
      </c>
      <c r="CPZ9" s="143" t="s">
        <v>735</v>
      </c>
      <c r="CQA9" s="143" t="s">
        <v>735</v>
      </c>
      <c r="CQB9" s="143" t="s">
        <v>735</v>
      </c>
      <c r="CQC9" s="143" t="s">
        <v>735</v>
      </c>
      <c r="CQD9" s="143" t="s">
        <v>735</v>
      </c>
      <c r="CQE9" s="143" t="s">
        <v>735</v>
      </c>
      <c r="CQF9" s="143" t="s">
        <v>735</v>
      </c>
      <c r="CQG9" s="143" t="s">
        <v>735</v>
      </c>
      <c r="CQH9" s="143" t="s">
        <v>735</v>
      </c>
      <c r="CQI9" s="143" t="s">
        <v>735</v>
      </c>
      <c r="CQJ9" s="143" t="s">
        <v>735</v>
      </c>
      <c r="CQK9" s="143" t="s">
        <v>735</v>
      </c>
      <c r="CQL9" s="143" t="s">
        <v>735</v>
      </c>
      <c r="CQM9" s="143" t="s">
        <v>735</v>
      </c>
      <c r="CQN9" s="143" t="s">
        <v>735</v>
      </c>
      <c r="CQO9" s="143" t="s">
        <v>735</v>
      </c>
      <c r="CQP9" s="143" t="s">
        <v>735</v>
      </c>
      <c r="CQQ9" s="143" t="s">
        <v>735</v>
      </c>
      <c r="CQR9" s="143" t="s">
        <v>735</v>
      </c>
      <c r="CQS9" s="143" t="s">
        <v>735</v>
      </c>
      <c r="CQT9" s="143" t="s">
        <v>735</v>
      </c>
      <c r="CQU9" s="143" t="s">
        <v>735</v>
      </c>
      <c r="CQV9" s="143" t="s">
        <v>735</v>
      </c>
      <c r="CQW9" s="143" t="s">
        <v>735</v>
      </c>
      <c r="CQX9" s="143" t="s">
        <v>735</v>
      </c>
      <c r="CQY9" s="143" t="s">
        <v>735</v>
      </c>
      <c r="CQZ9" s="143" t="s">
        <v>735</v>
      </c>
      <c r="CRA9" s="143" t="s">
        <v>735</v>
      </c>
      <c r="CRB9" s="143" t="s">
        <v>735</v>
      </c>
      <c r="CRC9" s="143" t="s">
        <v>735</v>
      </c>
      <c r="CRD9" s="143" t="s">
        <v>735</v>
      </c>
      <c r="CRE9" s="143" t="s">
        <v>735</v>
      </c>
      <c r="CRF9" s="143" t="s">
        <v>735</v>
      </c>
      <c r="CRG9" s="143" t="s">
        <v>735</v>
      </c>
      <c r="CRH9" s="143" t="s">
        <v>735</v>
      </c>
      <c r="CRI9" s="143" t="s">
        <v>735</v>
      </c>
      <c r="CRJ9" s="143" t="s">
        <v>735</v>
      </c>
      <c r="CRK9" s="143" t="s">
        <v>735</v>
      </c>
      <c r="CRL9" s="143" t="s">
        <v>735</v>
      </c>
      <c r="CRM9" s="143" t="s">
        <v>735</v>
      </c>
      <c r="CRN9" s="143" t="s">
        <v>735</v>
      </c>
      <c r="CRO9" s="143" t="s">
        <v>735</v>
      </c>
      <c r="CRP9" s="143" t="s">
        <v>735</v>
      </c>
      <c r="CRQ9" s="143" t="s">
        <v>735</v>
      </c>
      <c r="CRR9" s="143" t="s">
        <v>735</v>
      </c>
      <c r="CRS9" s="143" t="s">
        <v>735</v>
      </c>
      <c r="CRT9" s="143" t="s">
        <v>735</v>
      </c>
      <c r="CRU9" s="143" t="s">
        <v>735</v>
      </c>
      <c r="CRV9" s="143" t="s">
        <v>735</v>
      </c>
      <c r="CRW9" s="143" t="s">
        <v>735</v>
      </c>
      <c r="CRX9" s="143" t="s">
        <v>735</v>
      </c>
      <c r="CRY9" s="143" t="s">
        <v>735</v>
      </c>
      <c r="CRZ9" s="143" t="s">
        <v>735</v>
      </c>
      <c r="CSA9" s="143" t="s">
        <v>735</v>
      </c>
      <c r="CSB9" s="143" t="s">
        <v>735</v>
      </c>
      <c r="CSC9" s="143" t="s">
        <v>735</v>
      </c>
      <c r="CSD9" s="143" t="s">
        <v>735</v>
      </c>
      <c r="CSE9" s="143" t="s">
        <v>735</v>
      </c>
      <c r="CSF9" s="143" t="s">
        <v>735</v>
      </c>
      <c r="CSG9" s="143" t="s">
        <v>735</v>
      </c>
      <c r="CSH9" s="143" t="s">
        <v>735</v>
      </c>
      <c r="CSI9" s="143" t="s">
        <v>735</v>
      </c>
      <c r="CSJ9" s="143" t="s">
        <v>735</v>
      </c>
      <c r="CSK9" s="143" t="s">
        <v>735</v>
      </c>
      <c r="CSL9" s="143" t="s">
        <v>735</v>
      </c>
      <c r="CSM9" s="143" t="s">
        <v>735</v>
      </c>
      <c r="CSN9" s="143" t="s">
        <v>735</v>
      </c>
      <c r="CSO9" s="143" t="s">
        <v>735</v>
      </c>
      <c r="CSP9" s="143" t="s">
        <v>735</v>
      </c>
      <c r="CSQ9" s="143" t="s">
        <v>735</v>
      </c>
      <c r="CSR9" s="143" t="s">
        <v>735</v>
      </c>
      <c r="CSS9" s="143" t="s">
        <v>735</v>
      </c>
      <c r="CST9" s="143" t="s">
        <v>735</v>
      </c>
      <c r="CSU9" s="143" t="s">
        <v>735</v>
      </c>
      <c r="CSV9" s="143" t="s">
        <v>735</v>
      </c>
      <c r="CSW9" s="143" t="s">
        <v>735</v>
      </c>
      <c r="CSX9" s="143" t="s">
        <v>735</v>
      </c>
      <c r="CSY9" s="143" t="s">
        <v>735</v>
      </c>
      <c r="CSZ9" s="143" t="s">
        <v>735</v>
      </c>
      <c r="CTA9" s="143" t="s">
        <v>735</v>
      </c>
      <c r="CTB9" s="143" t="s">
        <v>735</v>
      </c>
      <c r="CTC9" s="143" t="s">
        <v>735</v>
      </c>
      <c r="CTD9" s="143" t="s">
        <v>735</v>
      </c>
      <c r="CTE9" s="143" t="s">
        <v>735</v>
      </c>
      <c r="CTF9" s="143" t="s">
        <v>735</v>
      </c>
      <c r="CTG9" s="143" t="s">
        <v>735</v>
      </c>
      <c r="CTH9" s="143" t="s">
        <v>735</v>
      </c>
      <c r="CTI9" s="143" t="s">
        <v>735</v>
      </c>
      <c r="CTJ9" s="143" t="s">
        <v>735</v>
      </c>
      <c r="CTK9" s="143" t="s">
        <v>735</v>
      </c>
      <c r="CTL9" s="143" t="s">
        <v>735</v>
      </c>
      <c r="CTM9" s="143" t="s">
        <v>735</v>
      </c>
      <c r="CTN9" s="143" t="s">
        <v>735</v>
      </c>
      <c r="CTO9" s="143" t="s">
        <v>735</v>
      </c>
      <c r="CTP9" s="143" t="s">
        <v>735</v>
      </c>
      <c r="CTQ9" s="143" t="s">
        <v>735</v>
      </c>
      <c r="CTR9" s="143" t="s">
        <v>735</v>
      </c>
      <c r="CTS9" s="143" t="s">
        <v>735</v>
      </c>
      <c r="CTT9" s="143" t="s">
        <v>735</v>
      </c>
      <c r="CTU9" s="143" t="s">
        <v>735</v>
      </c>
      <c r="CTV9" s="143" t="s">
        <v>735</v>
      </c>
      <c r="CTW9" s="143" t="s">
        <v>735</v>
      </c>
      <c r="CTX9" s="143" t="s">
        <v>735</v>
      </c>
      <c r="CTY9" s="143" t="s">
        <v>735</v>
      </c>
      <c r="CTZ9" s="143" t="s">
        <v>735</v>
      </c>
      <c r="CUA9" s="143" t="s">
        <v>735</v>
      </c>
      <c r="CUB9" s="143" t="s">
        <v>735</v>
      </c>
      <c r="CUC9" s="143" t="s">
        <v>735</v>
      </c>
      <c r="CUD9" s="143" t="s">
        <v>735</v>
      </c>
      <c r="CUE9" s="143" t="s">
        <v>735</v>
      </c>
      <c r="CUF9" s="143" t="s">
        <v>735</v>
      </c>
      <c r="CUG9" s="143" t="s">
        <v>735</v>
      </c>
      <c r="CUH9" s="143" t="s">
        <v>735</v>
      </c>
      <c r="CUI9" s="143" t="s">
        <v>735</v>
      </c>
      <c r="CUJ9" s="143" t="s">
        <v>735</v>
      </c>
      <c r="CUK9" s="143" t="s">
        <v>735</v>
      </c>
      <c r="CUL9" s="143" t="s">
        <v>735</v>
      </c>
      <c r="CUM9" s="143" t="s">
        <v>735</v>
      </c>
      <c r="CUN9" s="143" t="s">
        <v>735</v>
      </c>
      <c r="CUO9" s="143" t="s">
        <v>735</v>
      </c>
      <c r="CUP9" s="143" t="s">
        <v>735</v>
      </c>
      <c r="CUQ9" s="143" t="s">
        <v>735</v>
      </c>
      <c r="CUR9" s="143" t="s">
        <v>735</v>
      </c>
      <c r="CUS9" s="143" t="s">
        <v>735</v>
      </c>
      <c r="CUT9" s="143" t="s">
        <v>735</v>
      </c>
      <c r="CUU9" s="143" t="s">
        <v>735</v>
      </c>
      <c r="CUV9" s="143" t="s">
        <v>735</v>
      </c>
      <c r="CUW9" s="143" t="s">
        <v>735</v>
      </c>
      <c r="CUX9" s="143" t="s">
        <v>735</v>
      </c>
      <c r="CUY9" s="143" t="s">
        <v>735</v>
      </c>
      <c r="CUZ9" s="143" t="s">
        <v>735</v>
      </c>
      <c r="CVA9" s="143" t="s">
        <v>735</v>
      </c>
      <c r="CVB9" s="143" t="s">
        <v>735</v>
      </c>
      <c r="CVC9" s="143" t="s">
        <v>735</v>
      </c>
      <c r="CVD9" s="143" t="s">
        <v>735</v>
      </c>
      <c r="CVE9" s="143" t="s">
        <v>735</v>
      </c>
      <c r="CVF9" s="143" t="s">
        <v>735</v>
      </c>
      <c r="CVG9" s="143" t="s">
        <v>735</v>
      </c>
      <c r="CVH9" s="143" t="s">
        <v>735</v>
      </c>
      <c r="CVI9" s="143" t="s">
        <v>735</v>
      </c>
      <c r="CVJ9" s="143" t="s">
        <v>735</v>
      </c>
      <c r="CVK9" s="143" t="s">
        <v>735</v>
      </c>
      <c r="CVL9" s="143" t="s">
        <v>735</v>
      </c>
      <c r="CVM9" s="143" t="s">
        <v>735</v>
      </c>
      <c r="CVN9" s="143" t="s">
        <v>735</v>
      </c>
      <c r="CVO9" s="143" t="s">
        <v>735</v>
      </c>
      <c r="CVP9" s="143" t="s">
        <v>735</v>
      </c>
      <c r="CVQ9" s="143" t="s">
        <v>735</v>
      </c>
      <c r="CVR9" s="143" t="s">
        <v>735</v>
      </c>
      <c r="CVS9" s="143" t="s">
        <v>735</v>
      </c>
      <c r="CVT9" s="143" t="s">
        <v>735</v>
      </c>
      <c r="CVU9" s="143" t="s">
        <v>735</v>
      </c>
      <c r="CVV9" s="143" t="s">
        <v>735</v>
      </c>
      <c r="CVW9" s="143" t="s">
        <v>735</v>
      </c>
      <c r="CVX9" s="143" t="s">
        <v>735</v>
      </c>
      <c r="CVY9" s="143" t="s">
        <v>735</v>
      </c>
      <c r="CVZ9" s="143" t="s">
        <v>735</v>
      </c>
      <c r="CWA9" s="143" t="s">
        <v>735</v>
      </c>
      <c r="CWB9" s="143" t="s">
        <v>735</v>
      </c>
      <c r="CWC9" s="143" t="s">
        <v>735</v>
      </c>
      <c r="CWD9" s="143" t="s">
        <v>735</v>
      </c>
      <c r="CWE9" s="143" t="s">
        <v>735</v>
      </c>
      <c r="CWF9" s="143" t="s">
        <v>735</v>
      </c>
      <c r="CWG9" s="143" t="s">
        <v>735</v>
      </c>
      <c r="CWH9" s="143" t="s">
        <v>735</v>
      </c>
      <c r="CWI9" s="143" t="s">
        <v>735</v>
      </c>
      <c r="CWJ9" s="143" t="s">
        <v>735</v>
      </c>
      <c r="CWK9" s="143" t="s">
        <v>735</v>
      </c>
      <c r="CWL9" s="143" t="s">
        <v>735</v>
      </c>
      <c r="CWM9" s="143" t="s">
        <v>735</v>
      </c>
      <c r="CWN9" s="143" t="s">
        <v>735</v>
      </c>
      <c r="CWO9" s="143" t="s">
        <v>735</v>
      </c>
      <c r="CWP9" s="143" t="s">
        <v>735</v>
      </c>
      <c r="CWQ9" s="143" t="s">
        <v>735</v>
      </c>
      <c r="CWR9" s="143" t="s">
        <v>735</v>
      </c>
      <c r="CWS9" s="143" t="s">
        <v>735</v>
      </c>
      <c r="CWT9" s="143" t="s">
        <v>735</v>
      </c>
      <c r="CWU9" s="143" t="s">
        <v>735</v>
      </c>
      <c r="CWV9" s="143" t="s">
        <v>735</v>
      </c>
      <c r="CWW9" s="143" t="s">
        <v>735</v>
      </c>
      <c r="CWX9" s="143" t="s">
        <v>735</v>
      </c>
      <c r="CWY9" s="143" t="s">
        <v>735</v>
      </c>
      <c r="CWZ9" s="143" t="s">
        <v>735</v>
      </c>
      <c r="CXA9" s="143" t="s">
        <v>735</v>
      </c>
      <c r="CXB9" s="143" t="s">
        <v>735</v>
      </c>
      <c r="CXC9" s="143" t="s">
        <v>735</v>
      </c>
      <c r="CXD9" s="143" t="s">
        <v>735</v>
      </c>
      <c r="CXE9" s="143" t="s">
        <v>735</v>
      </c>
      <c r="CXF9" s="143" t="s">
        <v>735</v>
      </c>
      <c r="CXG9" s="143" t="s">
        <v>735</v>
      </c>
      <c r="CXH9" s="143" t="s">
        <v>735</v>
      </c>
      <c r="CXI9" s="143" t="s">
        <v>735</v>
      </c>
      <c r="CXJ9" s="143" t="s">
        <v>735</v>
      </c>
      <c r="CXK9" s="143" t="s">
        <v>735</v>
      </c>
      <c r="CXL9" s="143" t="s">
        <v>735</v>
      </c>
      <c r="CXM9" s="143" t="s">
        <v>735</v>
      </c>
      <c r="CXN9" s="143" t="s">
        <v>735</v>
      </c>
      <c r="CXO9" s="143" t="s">
        <v>735</v>
      </c>
      <c r="CXP9" s="143" t="s">
        <v>735</v>
      </c>
      <c r="CXQ9" s="143" t="s">
        <v>735</v>
      </c>
      <c r="CXR9" s="143" t="s">
        <v>735</v>
      </c>
      <c r="CXS9" s="143" t="s">
        <v>735</v>
      </c>
      <c r="CXT9" s="143" t="s">
        <v>735</v>
      </c>
      <c r="CXU9" s="143" t="s">
        <v>735</v>
      </c>
      <c r="CXV9" s="143" t="s">
        <v>735</v>
      </c>
      <c r="CXW9" s="143" t="s">
        <v>735</v>
      </c>
      <c r="CXX9" s="143" t="s">
        <v>735</v>
      </c>
      <c r="CXY9" s="143" t="s">
        <v>735</v>
      </c>
      <c r="CXZ9" s="143" t="s">
        <v>735</v>
      </c>
      <c r="CYA9" s="143" t="s">
        <v>735</v>
      </c>
      <c r="CYB9" s="143" t="s">
        <v>735</v>
      </c>
      <c r="CYC9" s="143" t="s">
        <v>735</v>
      </c>
      <c r="CYD9" s="143" t="s">
        <v>735</v>
      </c>
      <c r="CYE9" s="143" t="s">
        <v>735</v>
      </c>
      <c r="CYF9" s="143" t="s">
        <v>735</v>
      </c>
      <c r="CYG9" s="143" t="s">
        <v>735</v>
      </c>
      <c r="CYH9" s="143" t="s">
        <v>735</v>
      </c>
      <c r="CYI9" s="143" t="s">
        <v>735</v>
      </c>
      <c r="CYJ9" s="143" t="s">
        <v>735</v>
      </c>
      <c r="CYK9" s="143" t="s">
        <v>735</v>
      </c>
      <c r="CYL9" s="143" t="s">
        <v>735</v>
      </c>
      <c r="CYM9" s="143" t="s">
        <v>735</v>
      </c>
      <c r="CYN9" s="143" t="s">
        <v>735</v>
      </c>
      <c r="CYO9" s="143" t="s">
        <v>735</v>
      </c>
      <c r="CYP9" s="143" t="s">
        <v>735</v>
      </c>
      <c r="CYQ9" s="143" t="s">
        <v>735</v>
      </c>
      <c r="CYR9" s="143" t="s">
        <v>735</v>
      </c>
      <c r="CYS9" s="143" t="s">
        <v>735</v>
      </c>
      <c r="CYT9" s="143" t="s">
        <v>735</v>
      </c>
      <c r="CYU9" s="143" t="s">
        <v>735</v>
      </c>
      <c r="CYV9" s="143" t="s">
        <v>735</v>
      </c>
      <c r="CYW9" s="143" t="s">
        <v>735</v>
      </c>
      <c r="CYX9" s="143" t="s">
        <v>735</v>
      </c>
      <c r="CYY9" s="143" t="s">
        <v>735</v>
      </c>
      <c r="CYZ9" s="143" t="s">
        <v>735</v>
      </c>
      <c r="CZA9" s="143" t="s">
        <v>735</v>
      </c>
      <c r="CZB9" s="143" t="s">
        <v>735</v>
      </c>
      <c r="CZC9" s="143" t="s">
        <v>735</v>
      </c>
      <c r="CZD9" s="143" t="s">
        <v>735</v>
      </c>
      <c r="CZE9" s="143" t="s">
        <v>735</v>
      </c>
      <c r="CZF9" s="143" t="s">
        <v>735</v>
      </c>
      <c r="CZG9" s="143" t="s">
        <v>735</v>
      </c>
      <c r="CZH9" s="143" t="s">
        <v>735</v>
      </c>
      <c r="CZI9" s="143" t="s">
        <v>735</v>
      </c>
      <c r="CZJ9" s="143" t="s">
        <v>735</v>
      </c>
      <c r="CZK9" s="143" t="s">
        <v>735</v>
      </c>
      <c r="CZL9" s="143" t="s">
        <v>735</v>
      </c>
      <c r="CZM9" s="143" t="s">
        <v>735</v>
      </c>
      <c r="CZN9" s="143" t="s">
        <v>735</v>
      </c>
      <c r="CZO9" s="143" t="s">
        <v>735</v>
      </c>
      <c r="CZP9" s="143" t="s">
        <v>735</v>
      </c>
      <c r="CZQ9" s="143" t="s">
        <v>735</v>
      </c>
      <c r="CZR9" s="143" t="s">
        <v>735</v>
      </c>
      <c r="CZS9" s="143" t="s">
        <v>735</v>
      </c>
      <c r="CZT9" s="143" t="s">
        <v>735</v>
      </c>
      <c r="CZU9" s="143" t="s">
        <v>735</v>
      </c>
      <c r="CZV9" s="143" t="s">
        <v>735</v>
      </c>
      <c r="CZW9" s="143" t="s">
        <v>735</v>
      </c>
      <c r="CZX9" s="143" t="s">
        <v>735</v>
      </c>
      <c r="CZY9" s="143" t="s">
        <v>735</v>
      </c>
      <c r="CZZ9" s="143" t="s">
        <v>735</v>
      </c>
      <c r="DAA9" s="143" t="s">
        <v>735</v>
      </c>
      <c r="DAB9" s="143" t="s">
        <v>735</v>
      </c>
      <c r="DAC9" s="143" t="s">
        <v>735</v>
      </c>
      <c r="DAD9" s="143" t="s">
        <v>735</v>
      </c>
      <c r="DAE9" s="143" t="s">
        <v>735</v>
      </c>
      <c r="DAF9" s="143" t="s">
        <v>735</v>
      </c>
      <c r="DAG9" s="143" t="s">
        <v>735</v>
      </c>
      <c r="DAH9" s="143" t="s">
        <v>735</v>
      </c>
      <c r="DAI9" s="143" t="s">
        <v>735</v>
      </c>
      <c r="DAJ9" s="143" t="s">
        <v>735</v>
      </c>
      <c r="DAK9" s="143" t="s">
        <v>735</v>
      </c>
      <c r="DAL9" s="143" t="s">
        <v>735</v>
      </c>
      <c r="DAM9" s="143" t="s">
        <v>735</v>
      </c>
      <c r="DAN9" s="143" t="s">
        <v>735</v>
      </c>
      <c r="DAO9" s="143" t="s">
        <v>735</v>
      </c>
      <c r="DAP9" s="143" t="s">
        <v>735</v>
      </c>
      <c r="DAQ9" s="143" t="s">
        <v>735</v>
      </c>
      <c r="DAR9" s="143" t="s">
        <v>735</v>
      </c>
      <c r="DAS9" s="143" t="s">
        <v>735</v>
      </c>
      <c r="DAT9" s="143" t="s">
        <v>735</v>
      </c>
      <c r="DAU9" s="143" t="s">
        <v>735</v>
      </c>
      <c r="DAV9" s="143" t="s">
        <v>735</v>
      </c>
      <c r="DAW9" s="143" t="s">
        <v>735</v>
      </c>
      <c r="DAX9" s="143" t="s">
        <v>735</v>
      </c>
      <c r="DAY9" s="143" t="s">
        <v>735</v>
      </c>
      <c r="DAZ9" s="143" t="s">
        <v>735</v>
      </c>
      <c r="DBA9" s="143" t="s">
        <v>735</v>
      </c>
      <c r="DBB9" s="143" t="s">
        <v>735</v>
      </c>
      <c r="DBC9" s="143" t="s">
        <v>735</v>
      </c>
      <c r="DBD9" s="143" t="s">
        <v>735</v>
      </c>
      <c r="DBE9" s="143" t="s">
        <v>735</v>
      </c>
      <c r="DBF9" s="143" t="s">
        <v>735</v>
      </c>
      <c r="DBG9" s="143" t="s">
        <v>735</v>
      </c>
      <c r="DBH9" s="143" t="s">
        <v>735</v>
      </c>
      <c r="DBI9" s="143" t="s">
        <v>735</v>
      </c>
      <c r="DBJ9" s="143" t="s">
        <v>735</v>
      </c>
      <c r="DBK9" s="143" t="s">
        <v>735</v>
      </c>
      <c r="DBL9" s="143" t="s">
        <v>735</v>
      </c>
      <c r="DBM9" s="143" t="s">
        <v>735</v>
      </c>
      <c r="DBN9" s="143" t="s">
        <v>735</v>
      </c>
      <c r="DBO9" s="143" t="s">
        <v>735</v>
      </c>
      <c r="DBP9" s="143" t="s">
        <v>735</v>
      </c>
      <c r="DBQ9" s="143" t="s">
        <v>735</v>
      </c>
      <c r="DBR9" s="143" t="s">
        <v>735</v>
      </c>
      <c r="DBS9" s="143" t="s">
        <v>735</v>
      </c>
      <c r="DBT9" s="143" t="s">
        <v>735</v>
      </c>
      <c r="DBU9" s="143" t="s">
        <v>735</v>
      </c>
      <c r="DBV9" s="143" t="s">
        <v>735</v>
      </c>
      <c r="DBW9" s="143" t="s">
        <v>735</v>
      </c>
      <c r="DBX9" s="143" t="s">
        <v>735</v>
      </c>
      <c r="DBY9" s="143" t="s">
        <v>735</v>
      </c>
      <c r="DBZ9" s="143" t="s">
        <v>735</v>
      </c>
      <c r="DCA9" s="143" t="s">
        <v>735</v>
      </c>
      <c r="DCB9" s="143" t="s">
        <v>735</v>
      </c>
      <c r="DCC9" s="143" t="s">
        <v>735</v>
      </c>
      <c r="DCD9" s="143" t="s">
        <v>735</v>
      </c>
      <c r="DCE9" s="143" t="s">
        <v>735</v>
      </c>
      <c r="DCF9" s="143" t="s">
        <v>735</v>
      </c>
      <c r="DCG9" s="143" t="s">
        <v>735</v>
      </c>
      <c r="DCH9" s="143" t="s">
        <v>735</v>
      </c>
      <c r="DCI9" s="143" t="s">
        <v>735</v>
      </c>
      <c r="DCJ9" s="143" t="s">
        <v>735</v>
      </c>
      <c r="DCK9" s="143" t="s">
        <v>735</v>
      </c>
      <c r="DCL9" s="143" t="s">
        <v>735</v>
      </c>
      <c r="DCM9" s="143" t="s">
        <v>735</v>
      </c>
      <c r="DCN9" s="143" t="s">
        <v>735</v>
      </c>
      <c r="DCO9" s="143" t="s">
        <v>735</v>
      </c>
      <c r="DCP9" s="143" t="s">
        <v>735</v>
      </c>
      <c r="DCQ9" s="143" t="s">
        <v>735</v>
      </c>
      <c r="DCR9" s="143" t="s">
        <v>735</v>
      </c>
      <c r="DCS9" s="143" t="s">
        <v>735</v>
      </c>
      <c r="DCT9" s="143" t="s">
        <v>735</v>
      </c>
      <c r="DCU9" s="143" t="s">
        <v>735</v>
      </c>
      <c r="DCV9" s="143" t="s">
        <v>735</v>
      </c>
      <c r="DCW9" s="143" t="s">
        <v>735</v>
      </c>
      <c r="DCX9" s="143" t="s">
        <v>735</v>
      </c>
      <c r="DCY9" s="143" t="s">
        <v>735</v>
      </c>
      <c r="DCZ9" s="143" t="s">
        <v>735</v>
      </c>
      <c r="DDA9" s="143" t="s">
        <v>735</v>
      </c>
      <c r="DDB9" s="143" t="s">
        <v>735</v>
      </c>
      <c r="DDC9" s="143" t="s">
        <v>735</v>
      </c>
      <c r="DDD9" s="143" t="s">
        <v>735</v>
      </c>
      <c r="DDE9" s="143" t="s">
        <v>735</v>
      </c>
      <c r="DDF9" s="143" t="s">
        <v>735</v>
      </c>
      <c r="DDG9" s="143" t="s">
        <v>735</v>
      </c>
      <c r="DDH9" s="143" t="s">
        <v>735</v>
      </c>
      <c r="DDI9" s="143" t="s">
        <v>735</v>
      </c>
      <c r="DDJ9" s="143" t="s">
        <v>735</v>
      </c>
      <c r="DDK9" s="143" t="s">
        <v>735</v>
      </c>
      <c r="DDL9" s="143" t="s">
        <v>735</v>
      </c>
      <c r="DDM9" s="143" t="s">
        <v>735</v>
      </c>
      <c r="DDN9" s="143" t="s">
        <v>735</v>
      </c>
      <c r="DDO9" s="143" t="s">
        <v>735</v>
      </c>
      <c r="DDP9" s="143" t="s">
        <v>735</v>
      </c>
      <c r="DDQ9" s="143" t="s">
        <v>735</v>
      </c>
      <c r="DDR9" s="143" t="s">
        <v>735</v>
      </c>
      <c r="DDS9" s="143" t="s">
        <v>735</v>
      </c>
      <c r="DDT9" s="143" t="s">
        <v>735</v>
      </c>
      <c r="DDU9" s="143" t="s">
        <v>735</v>
      </c>
      <c r="DDV9" s="143" t="s">
        <v>735</v>
      </c>
      <c r="DDW9" s="143" t="s">
        <v>735</v>
      </c>
      <c r="DDX9" s="143" t="s">
        <v>735</v>
      </c>
      <c r="DDY9" s="143" t="s">
        <v>735</v>
      </c>
      <c r="DDZ9" s="143" t="s">
        <v>735</v>
      </c>
      <c r="DEA9" s="143" t="s">
        <v>735</v>
      </c>
      <c r="DEB9" s="143" t="s">
        <v>735</v>
      </c>
      <c r="DEC9" s="143" t="s">
        <v>735</v>
      </c>
      <c r="DED9" s="143" t="s">
        <v>735</v>
      </c>
      <c r="DEE9" s="143" t="s">
        <v>735</v>
      </c>
      <c r="DEF9" s="143" t="s">
        <v>735</v>
      </c>
      <c r="DEG9" s="143" t="s">
        <v>735</v>
      </c>
      <c r="DEH9" s="143" t="s">
        <v>735</v>
      </c>
      <c r="DEI9" s="143" t="s">
        <v>735</v>
      </c>
      <c r="DEJ9" s="143" t="s">
        <v>735</v>
      </c>
      <c r="DEK9" s="143" t="s">
        <v>735</v>
      </c>
      <c r="DEL9" s="143" t="s">
        <v>735</v>
      </c>
      <c r="DEM9" s="143" t="s">
        <v>735</v>
      </c>
      <c r="DEN9" s="143" t="s">
        <v>735</v>
      </c>
      <c r="DEO9" s="143" t="s">
        <v>735</v>
      </c>
      <c r="DEP9" s="143" t="s">
        <v>735</v>
      </c>
      <c r="DEQ9" s="143" t="s">
        <v>735</v>
      </c>
      <c r="DER9" s="143" t="s">
        <v>735</v>
      </c>
      <c r="DES9" s="143" t="s">
        <v>735</v>
      </c>
      <c r="DET9" s="143" t="s">
        <v>735</v>
      </c>
      <c r="DEU9" s="143" t="s">
        <v>735</v>
      </c>
      <c r="DEV9" s="143" t="s">
        <v>735</v>
      </c>
      <c r="DEW9" s="143" t="s">
        <v>735</v>
      </c>
      <c r="DEX9" s="143" t="s">
        <v>735</v>
      </c>
      <c r="DEY9" s="143" t="s">
        <v>735</v>
      </c>
      <c r="DEZ9" s="143" t="s">
        <v>735</v>
      </c>
      <c r="DFA9" s="143" t="s">
        <v>735</v>
      </c>
      <c r="DFB9" s="143" t="s">
        <v>735</v>
      </c>
      <c r="DFC9" s="143" t="s">
        <v>735</v>
      </c>
      <c r="DFD9" s="143" t="s">
        <v>735</v>
      </c>
      <c r="DFE9" s="143" t="s">
        <v>735</v>
      </c>
      <c r="DFF9" s="143" t="s">
        <v>735</v>
      </c>
      <c r="DFG9" s="143" t="s">
        <v>735</v>
      </c>
      <c r="DFH9" s="143" t="s">
        <v>735</v>
      </c>
      <c r="DFI9" s="143" t="s">
        <v>735</v>
      </c>
      <c r="DFJ9" s="143" t="s">
        <v>735</v>
      </c>
      <c r="DFK9" s="143" t="s">
        <v>735</v>
      </c>
      <c r="DFL9" s="143" t="s">
        <v>735</v>
      </c>
      <c r="DFM9" s="143" t="s">
        <v>735</v>
      </c>
      <c r="DFN9" s="143" t="s">
        <v>735</v>
      </c>
      <c r="DFO9" s="143" t="s">
        <v>735</v>
      </c>
      <c r="DFP9" s="143" t="s">
        <v>735</v>
      </c>
      <c r="DFQ9" s="143" t="s">
        <v>735</v>
      </c>
      <c r="DFR9" s="143" t="s">
        <v>735</v>
      </c>
      <c r="DFS9" s="143" t="s">
        <v>735</v>
      </c>
      <c r="DFT9" s="143" t="s">
        <v>735</v>
      </c>
      <c r="DFU9" s="143" t="s">
        <v>735</v>
      </c>
      <c r="DFV9" s="143" t="s">
        <v>735</v>
      </c>
      <c r="DFW9" s="143" t="s">
        <v>735</v>
      </c>
      <c r="DFX9" s="143" t="s">
        <v>735</v>
      </c>
      <c r="DFY9" s="143" t="s">
        <v>735</v>
      </c>
      <c r="DFZ9" s="143" t="s">
        <v>735</v>
      </c>
      <c r="DGA9" s="143" t="s">
        <v>735</v>
      </c>
      <c r="DGB9" s="143" t="s">
        <v>735</v>
      </c>
      <c r="DGC9" s="143" t="s">
        <v>735</v>
      </c>
      <c r="DGD9" s="143" t="s">
        <v>735</v>
      </c>
      <c r="DGE9" s="143" t="s">
        <v>735</v>
      </c>
      <c r="DGF9" s="143" t="s">
        <v>735</v>
      </c>
      <c r="DGG9" s="143" t="s">
        <v>735</v>
      </c>
      <c r="DGH9" s="143" t="s">
        <v>735</v>
      </c>
      <c r="DGI9" s="143" t="s">
        <v>735</v>
      </c>
      <c r="DGJ9" s="143" t="s">
        <v>735</v>
      </c>
      <c r="DGK9" s="143" t="s">
        <v>735</v>
      </c>
      <c r="DGL9" s="143" t="s">
        <v>735</v>
      </c>
      <c r="DGM9" s="143" t="s">
        <v>735</v>
      </c>
      <c r="DGN9" s="143" t="s">
        <v>735</v>
      </c>
      <c r="DGO9" s="143" t="s">
        <v>735</v>
      </c>
      <c r="DGP9" s="143" t="s">
        <v>735</v>
      </c>
      <c r="DGQ9" s="143" t="s">
        <v>735</v>
      </c>
      <c r="DGR9" s="143" t="s">
        <v>735</v>
      </c>
      <c r="DGS9" s="143" t="s">
        <v>735</v>
      </c>
      <c r="DGT9" s="143" t="s">
        <v>735</v>
      </c>
      <c r="DGU9" s="143" t="s">
        <v>735</v>
      </c>
      <c r="DGV9" s="143" t="s">
        <v>735</v>
      </c>
      <c r="DGW9" s="143" t="s">
        <v>735</v>
      </c>
      <c r="DGX9" s="143" t="s">
        <v>735</v>
      </c>
      <c r="DGY9" s="143" t="s">
        <v>735</v>
      </c>
      <c r="DGZ9" s="143" t="s">
        <v>735</v>
      </c>
      <c r="DHA9" s="143" t="s">
        <v>735</v>
      </c>
      <c r="DHB9" s="143" t="s">
        <v>735</v>
      </c>
      <c r="DHC9" s="143" t="s">
        <v>735</v>
      </c>
      <c r="DHD9" s="143" t="s">
        <v>735</v>
      </c>
      <c r="DHE9" s="143" t="s">
        <v>735</v>
      </c>
      <c r="DHF9" s="143" t="s">
        <v>735</v>
      </c>
      <c r="DHG9" s="143" t="s">
        <v>735</v>
      </c>
      <c r="DHH9" s="143" t="s">
        <v>735</v>
      </c>
      <c r="DHI9" s="143" t="s">
        <v>735</v>
      </c>
      <c r="DHJ9" s="143" t="s">
        <v>735</v>
      </c>
      <c r="DHK9" s="143" t="s">
        <v>735</v>
      </c>
      <c r="DHL9" s="143" t="s">
        <v>735</v>
      </c>
      <c r="DHM9" s="143" t="s">
        <v>735</v>
      </c>
      <c r="DHN9" s="143" t="s">
        <v>735</v>
      </c>
      <c r="DHO9" s="143" t="s">
        <v>735</v>
      </c>
      <c r="DHP9" s="143" t="s">
        <v>735</v>
      </c>
      <c r="DHQ9" s="143" t="s">
        <v>735</v>
      </c>
      <c r="DHR9" s="143" t="s">
        <v>735</v>
      </c>
      <c r="DHS9" s="143" t="s">
        <v>735</v>
      </c>
      <c r="DHT9" s="143" t="s">
        <v>735</v>
      </c>
      <c r="DHU9" s="143" t="s">
        <v>735</v>
      </c>
      <c r="DHV9" s="143" t="s">
        <v>735</v>
      </c>
      <c r="DHW9" s="143" t="s">
        <v>735</v>
      </c>
      <c r="DHX9" s="143" t="s">
        <v>735</v>
      </c>
      <c r="DHY9" s="143" t="s">
        <v>735</v>
      </c>
      <c r="DHZ9" s="143" t="s">
        <v>735</v>
      </c>
      <c r="DIA9" s="143" t="s">
        <v>735</v>
      </c>
      <c r="DIB9" s="143" t="s">
        <v>735</v>
      </c>
      <c r="DIC9" s="143" t="s">
        <v>735</v>
      </c>
      <c r="DID9" s="143" t="s">
        <v>735</v>
      </c>
      <c r="DIE9" s="143" t="s">
        <v>735</v>
      </c>
      <c r="DIF9" s="143" t="s">
        <v>735</v>
      </c>
      <c r="DIG9" s="143" t="s">
        <v>735</v>
      </c>
      <c r="DIH9" s="143" t="s">
        <v>735</v>
      </c>
      <c r="DII9" s="143" t="s">
        <v>735</v>
      </c>
      <c r="DIJ9" s="143" t="s">
        <v>735</v>
      </c>
      <c r="DIK9" s="143" t="s">
        <v>735</v>
      </c>
      <c r="DIL9" s="143" t="s">
        <v>735</v>
      </c>
      <c r="DIM9" s="143" t="s">
        <v>735</v>
      </c>
      <c r="DIN9" s="143" t="s">
        <v>735</v>
      </c>
      <c r="DIO9" s="143" t="s">
        <v>735</v>
      </c>
      <c r="DIP9" s="143" t="s">
        <v>735</v>
      </c>
      <c r="DIQ9" s="143" t="s">
        <v>735</v>
      </c>
      <c r="DIR9" s="143" t="s">
        <v>735</v>
      </c>
      <c r="DIS9" s="143" t="s">
        <v>735</v>
      </c>
      <c r="DIT9" s="143" t="s">
        <v>735</v>
      </c>
      <c r="DIU9" s="143" t="s">
        <v>735</v>
      </c>
      <c r="DIV9" s="143" t="s">
        <v>735</v>
      </c>
      <c r="DIW9" s="143" t="s">
        <v>735</v>
      </c>
      <c r="DIX9" s="143" t="s">
        <v>735</v>
      </c>
      <c r="DIY9" s="143" t="s">
        <v>735</v>
      </c>
      <c r="DIZ9" s="143" t="s">
        <v>735</v>
      </c>
      <c r="DJA9" s="143" t="s">
        <v>735</v>
      </c>
      <c r="DJB9" s="143" t="s">
        <v>735</v>
      </c>
      <c r="DJC9" s="143" t="s">
        <v>735</v>
      </c>
      <c r="DJD9" s="143" t="s">
        <v>735</v>
      </c>
      <c r="DJE9" s="143" t="s">
        <v>735</v>
      </c>
      <c r="DJF9" s="143" t="s">
        <v>735</v>
      </c>
      <c r="DJG9" s="143" t="s">
        <v>735</v>
      </c>
      <c r="DJH9" s="143" t="s">
        <v>735</v>
      </c>
      <c r="DJI9" s="143" t="s">
        <v>735</v>
      </c>
      <c r="DJJ9" s="143" t="s">
        <v>735</v>
      </c>
      <c r="DJK9" s="143" t="s">
        <v>735</v>
      </c>
      <c r="DJL9" s="143" t="s">
        <v>735</v>
      </c>
      <c r="DJM9" s="143" t="s">
        <v>735</v>
      </c>
      <c r="DJN9" s="143" t="s">
        <v>735</v>
      </c>
      <c r="DJO9" s="143" t="s">
        <v>735</v>
      </c>
      <c r="DJP9" s="143" t="s">
        <v>735</v>
      </c>
      <c r="DJQ9" s="143" t="s">
        <v>735</v>
      </c>
      <c r="DJR9" s="143" t="s">
        <v>735</v>
      </c>
      <c r="DJS9" s="143" t="s">
        <v>735</v>
      </c>
      <c r="DJT9" s="143" t="s">
        <v>735</v>
      </c>
      <c r="DJU9" s="143" t="s">
        <v>735</v>
      </c>
      <c r="DJV9" s="143" t="s">
        <v>735</v>
      </c>
      <c r="DJW9" s="143" t="s">
        <v>735</v>
      </c>
      <c r="DJX9" s="143" t="s">
        <v>735</v>
      </c>
      <c r="DJY9" s="143" t="s">
        <v>735</v>
      </c>
      <c r="DJZ9" s="143" t="s">
        <v>735</v>
      </c>
      <c r="DKA9" s="143" t="s">
        <v>735</v>
      </c>
      <c r="DKB9" s="143" t="s">
        <v>735</v>
      </c>
      <c r="DKC9" s="143" t="s">
        <v>735</v>
      </c>
      <c r="DKD9" s="143" t="s">
        <v>735</v>
      </c>
      <c r="DKE9" s="143" t="s">
        <v>735</v>
      </c>
      <c r="DKF9" s="143" t="s">
        <v>735</v>
      </c>
      <c r="DKG9" s="143" t="s">
        <v>735</v>
      </c>
      <c r="DKH9" s="143" t="s">
        <v>735</v>
      </c>
      <c r="DKI9" s="143" t="s">
        <v>735</v>
      </c>
      <c r="DKJ9" s="143" t="s">
        <v>735</v>
      </c>
      <c r="DKK9" s="143" t="s">
        <v>735</v>
      </c>
      <c r="DKL9" s="143" t="s">
        <v>735</v>
      </c>
      <c r="DKM9" s="143" t="s">
        <v>735</v>
      </c>
      <c r="DKN9" s="143" t="s">
        <v>735</v>
      </c>
      <c r="DKO9" s="143" t="s">
        <v>735</v>
      </c>
      <c r="DKP9" s="143" t="s">
        <v>735</v>
      </c>
      <c r="DKQ9" s="143" t="s">
        <v>735</v>
      </c>
      <c r="DKR9" s="143" t="s">
        <v>735</v>
      </c>
      <c r="DKS9" s="143" t="s">
        <v>735</v>
      </c>
      <c r="DKT9" s="143" t="s">
        <v>735</v>
      </c>
      <c r="DKU9" s="143" t="s">
        <v>735</v>
      </c>
      <c r="DKV9" s="143" t="s">
        <v>735</v>
      </c>
      <c r="DKW9" s="143" t="s">
        <v>735</v>
      </c>
      <c r="DKX9" s="143" t="s">
        <v>735</v>
      </c>
      <c r="DKY9" s="143" t="s">
        <v>735</v>
      </c>
      <c r="DKZ9" s="143" t="s">
        <v>735</v>
      </c>
      <c r="DLA9" s="143" t="s">
        <v>735</v>
      </c>
      <c r="DLB9" s="143" t="s">
        <v>735</v>
      </c>
      <c r="DLC9" s="143" t="s">
        <v>735</v>
      </c>
      <c r="DLD9" s="143" t="s">
        <v>735</v>
      </c>
      <c r="DLE9" s="143" t="s">
        <v>735</v>
      </c>
      <c r="DLF9" s="143" t="s">
        <v>735</v>
      </c>
      <c r="DLG9" s="143" t="s">
        <v>735</v>
      </c>
      <c r="DLH9" s="143" t="s">
        <v>735</v>
      </c>
      <c r="DLI9" s="143" t="s">
        <v>735</v>
      </c>
      <c r="DLJ9" s="143" t="s">
        <v>735</v>
      </c>
      <c r="DLK9" s="143" t="s">
        <v>735</v>
      </c>
      <c r="DLL9" s="143" t="s">
        <v>735</v>
      </c>
      <c r="DLM9" s="143" t="s">
        <v>735</v>
      </c>
      <c r="DLN9" s="143" t="s">
        <v>735</v>
      </c>
      <c r="DLO9" s="143" t="s">
        <v>735</v>
      </c>
      <c r="DLP9" s="143" t="s">
        <v>735</v>
      </c>
      <c r="DLQ9" s="143" t="s">
        <v>735</v>
      </c>
      <c r="DLR9" s="143" t="s">
        <v>735</v>
      </c>
      <c r="DLS9" s="143" t="s">
        <v>735</v>
      </c>
      <c r="DLT9" s="143" t="s">
        <v>735</v>
      </c>
      <c r="DLU9" s="143" t="s">
        <v>735</v>
      </c>
      <c r="DLV9" s="143" t="s">
        <v>735</v>
      </c>
      <c r="DLW9" s="143" t="s">
        <v>735</v>
      </c>
      <c r="DLX9" s="143" t="s">
        <v>735</v>
      </c>
      <c r="DLY9" s="143" t="s">
        <v>735</v>
      </c>
      <c r="DLZ9" s="143" t="s">
        <v>735</v>
      </c>
      <c r="DMA9" s="143" t="s">
        <v>735</v>
      </c>
      <c r="DMB9" s="143" t="s">
        <v>735</v>
      </c>
      <c r="DMC9" s="143" t="s">
        <v>735</v>
      </c>
      <c r="DMD9" s="143" t="s">
        <v>735</v>
      </c>
      <c r="DME9" s="143" t="s">
        <v>735</v>
      </c>
      <c r="DMF9" s="143" t="s">
        <v>735</v>
      </c>
      <c r="DMG9" s="143" t="s">
        <v>735</v>
      </c>
      <c r="DMH9" s="143" t="s">
        <v>735</v>
      </c>
      <c r="DMI9" s="143" t="s">
        <v>735</v>
      </c>
      <c r="DMJ9" s="143" t="s">
        <v>735</v>
      </c>
      <c r="DMK9" s="143" t="s">
        <v>735</v>
      </c>
      <c r="DML9" s="143" t="s">
        <v>735</v>
      </c>
      <c r="DMM9" s="143" t="s">
        <v>735</v>
      </c>
      <c r="DMN9" s="143" t="s">
        <v>735</v>
      </c>
      <c r="DMO9" s="143" t="s">
        <v>735</v>
      </c>
      <c r="DMP9" s="143" t="s">
        <v>735</v>
      </c>
      <c r="DMQ9" s="143" t="s">
        <v>735</v>
      </c>
      <c r="DMR9" s="143" t="s">
        <v>735</v>
      </c>
      <c r="DMS9" s="143" t="s">
        <v>735</v>
      </c>
      <c r="DMT9" s="143" t="s">
        <v>735</v>
      </c>
      <c r="DMU9" s="143" t="s">
        <v>735</v>
      </c>
      <c r="DMV9" s="143" t="s">
        <v>735</v>
      </c>
      <c r="DMW9" s="143" t="s">
        <v>735</v>
      </c>
      <c r="DMX9" s="143" t="s">
        <v>735</v>
      </c>
      <c r="DMY9" s="143" t="s">
        <v>735</v>
      </c>
      <c r="DMZ9" s="143" t="s">
        <v>735</v>
      </c>
      <c r="DNA9" s="143" t="s">
        <v>735</v>
      </c>
      <c r="DNB9" s="143" t="s">
        <v>735</v>
      </c>
      <c r="DNC9" s="143" t="s">
        <v>735</v>
      </c>
      <c r="DND9" s="143" t="s">
        <v>735</v>
      </c>
      <c r="DNE9" s="143" t="s">
        <v>735</v>
      </c>
      <c r="DNF9" s="143" t="s">
        <v>735</v>
      </c>
      <c r="DNG9" s="143" t="s">
        <v>735</v>
      </c>
      <c r="DNH9" s="143" t="s">
        <v>735</v>
      </c>
      <c r="DNI9" s="143" t="s">
        <v>735</v>
      </c>
      <c r="DNJ9" s="143" t="s">
        <v>735</v>
      </c>
      <c r="DNK9" s="143" t="s">
        <v>735</v>
      </c>
      <c r="DNL9" s="143" t="s">
        <v>735</v>
      </c>
      <c r="DNM9" s="143" t="s">
        <v>735</v>
      </c>
      <c r="DNN9" s="143" t="s">
        <v>735</v>
      </c>
      <c r="DNO9" s="143" t="s">
        <v>735</v>
      </c>
      <c r="DNP9" s="143" t="s">
        <v>735</v>
      </c>
      <c r="DNQ9" s="143" t="s">
        <v>735</v>
      </c>
      <c r="DNR9" s="143" t="s">
        <v>735</v>
      </c>
      <c r="DNS9" s="143" t="s">
        <v>735</v>
      </c>
      <c r="DNT9" s="143" t="s">
        <v>735</v>
      </c>
      <c r="DNU9" s="143" t="s">
        <v>735</v>
      </c>
      <c r="DNV9" s="143" t="s">
        <v>735</v>
      </c>
      <c r="DNW9" s="143" t="s">
        <v>735</v>
      </c>
      <c r="DNX9" s="143" t="s">
        <v>735</v>
      </c>
      <c r="DNY9" s="143" t="s">
        <v>735</v>
      </c>
      <c r="DNZ9" s="143" t="s">
        <v>735</v>
      </c>
      <c r="DOA9" s="143" t="s">
        <v>735</v>
      </c>
      <c r="DOB9" s="143" t="s">
        <v>735</v>
      </c>
      <c r="DOC9" s="143" t="s">
        <v>735</v>
      </c>
      <c r="DOD9" s="143" t="s">
        <v>735</v>
      </c>
      <c r="DOE9" s="143" t="s">
        <v>735</v>
      </c>
      <c r="DOF9" s="143" t="s">
        <v>735</v>
      </c>
      <c r="DOG9" s="143" t="s">
        <v>735</v>
      </c>
      <c r="DOH9" s="143" t="s">
        <v>735</v>
      </c>
      <c r="DOI9" s="143" t="s">
        <v>735</v>
      </c>
      <c r="DOJ9" s="143" t="s">
        <v>735</v>
      </c>
      <c r="DOK9" s="143" t="s">
        <v>735</v>
      </c>
      <c r="DOL9" s="143" t="s">
        <v>735</v>
      </c>
      <c r="DOM9" s="143" t="s">
        <v>735</v>
      </c>
      <c r="DON9" s="143" t="s">
        <v>735</v>
      </c>
      <c r="DOO9" s="143" t="s">
        <v>735</v>
      </c>
      <c r="DOP9" s="143" t="s">
        <v>735</v>
      </c>
      <c r="DOQ9" s="143" t="s">
        <v>735</v>
      </c>
      <c r="DOR9" s="143" t="s">
        <v>735</v>
      </c>
      <c r="DOS9" s="143" t="s">
        <v>735</v>
      </c>
      <c r="DOT9" s="143" t="s">
        <v>735</v>
      </c>
      <c r="DOU9" s="143" t="s">
        <v>735</v>
      </c>
      <c r="DOV9" s="143" t="s">
        <v>735</v>
      </c>
      <c r="DOW9" s="143" t="s">
        <v>735</v>
      </c>
      <c r="DOX9" s="143" t="s">
        <v>735</v>
      </c>
      <c r="DOY9" s="143" t="s">
        <v>735</v>
      </c>
      <c r="DOZ9" s="143" t="s">
        <v>735</v>
      </c>
      <c r="DPA9" s="143" t="s">
        <v>735</v>
      </c>
      <c r="DPB9" s="143" t="s">
        <v>735</v>
      </c>
      <c r="DPC9" s="143" t="s">
        <v>735</v>
      </c>
      <c r="DPD9" s="143" t="s">
        <v>735</v>
      </c>
      <c r="DPE9" s="143" t="s">
        <v>735</v>
      </c>
      <c r="DPF9" s="143" t="s">
        <v>735</v>
      </c>
      <c r="DPG9" s="143" t="s">
        <v>735</v>
      </c>
      <c r="DPH9" s="143" t="s">
        <v>735</v>
      </c>
      <c r="DPI9" s="143" t="s">
        <v>735</v>
      </c>
      <c r="DPJ9" s="143" t="s">
        <v>735</v>
      </c>
      <c r="DPK9" s="143" t="s">
        <v>735</v>
      </c>
      <c r="DPL9" s="143" t="s">
        <v>735</v>
      </c>
      <c r="DPM9" s="143" t="s">
        <v>735</v>
      </c>
      <c r="DPN9" s="143" t="s">
        <v>735</v>
      </c>
      <c r="DPO9" s="143" t="s">
        <v>735</v>
      </c>
      <c r="DPP9" s="143" t="s">
        <v>735</v>
      </c>
      <c r="DPQ9" s="143" t="s">
        <v>735</v>
      </c>
      <c r="DPR9" s="143" t="s">
        <v>735</v>
      </c>
      <c r="DPS9" s="143" t="s">
        <v>735</v>
      </c>
      <c r="DPT9" s="143" t="s">
        <v>735</v>
      </c>
      <c r="DPU9" s="143" t="s">
        <v>735</v>
      </c>
      <c r="DPV9" s="143" t="s">
        <v>735</v>
      </c>
      <c r="DPW9" s="143" t="s">
        <v>735</v>
      </c>
      <c r="DPX9" s="143" t="s">
        <v>735</v>
      </c>
      <c r="DPY9" s="143" t="s">
        <v>735</v>
      </c>
      <c r="DPZ9" s="143" t="s">
        <v>735</v>
      </c>
      <c r="DQA9" s="143" t="s">
        <v>735</v>
      </c>
      <c r="DQB9" s="143" t="s">
        <v>735</v>
      </c>
      <c r="DQC9" s="143" t="s">
        <v>735</v>
      </c>
      <c r="DQD9" s="143" t="s">
        <v>735</v>
      </c>
      <c r="DQE9" s="143" t="s">
        <v>735</v>
      </c>
      <c r="DQF9" s="143" t="s">
        <v>735</v>
      </c>
      <c r="DQG9" s="143" t="s">
        <v>735</v>
      </c>
      <c r="DQH9" s="143" t="s">
        <v>735</v>
      </c>
      <c r="DQI9" s="143" t="s">
        <v>735</v>
      </c>
      <c r="DQJ9" s="143" t="s">
        <v>735</v>
      </c>
      <c r="DQK9" s="143" t="s">
        <v>735</v>
      </c>
      <c r="DQL9" s="143" t="s">
        <v>735</v>
      </c>
      <c r="DQM9" s="143" t="s">
        <v>735</v>
      </c>
      <c r="DQN9" s="143" t="s">
        <v>735</v>
      </c>
      <c r="DQO9" s="143" t="s">
        <v>735</v>
      </c>
      <c r="DQP9" s="143" t="s">
        <v>735</v>
      </c>
      <c r="DQQ9" s="143" t="s">
        <v>735</v>
      </c>
      <c r="DQR9" s="143" t="s">
        <v>735</v>
      </c>
      <c r="DQS9" s="143" t="s">
        <v>735</v>
      </c>
      <c r="DQT9" s="143" t="s">
        <v>735</v>
      </c>
      <c r="DQU9" s="143" t="s">
        <v>735</v>
      </c>
      <c r="DQV9" s="143" t="s">
        <v>735</v>
      </c>
      <c r="DQW9" s="143" t="s">
        <v>735</v>
      </c>
      <c r="DQX9" s="143" t="s">
        <v>735</v>
      </c>
      <c r="DQY9" s="143" t="s">
        <v>735</v>
      </c>
      <c r="DQZ9" s="143" t="s">
        <v>735</v>
      </c>
      <c r="DRA9" s="143" t="s">
        <v>735</v>
      </c>
      <c r="DRB9" s="143" t="s">
        <v>735</v>
      </c>
      <c r="DRC9" s="143" t="s">
        <v>735</v>
      </c>
      <c r="DRD9" s="143" t="s">
        <v>735</v>
      </c>
      <c r="DRE9" s="143" t="s">
        <v>735</v>
      </c>
      <c r="DRF9" s="143" t="s">
        <v>735</v>
      </c>
      <c r="DRG9" s="143" t="s">
        <v>735</v>
      </c>
      <c r="DRH9" s="143" t="s">
        <v>735</v>
      </c>
      <c r="DRI9" s="143" t="s">
        <v>735</v>
      </c>
      <c r="DRJ9" s="143" t="s">
        <v>735</v>
      </c>
      <c r="DRK9" s="143" t="s">
        <v>735</v>
      </c>
      <c r="DRL9" s="143" t="s">
        <v>735</v>
      </c>
      <c r="DRM9" s="143" t="s">
        <v>735</v>
      </c>
      <c r="DRN9" s="143" t="s">
        <v>735</v>
      </c>
      <c r="DRO9" s="143" t="s">
        <v>735</v>
      </c>
      <c r="DRP9" s="143" t="s">
        <v>735</v>
      </c>
      <c r="DRQ9" s="143" t="s">
        <v>735</v>
      </c>
      <c r="DRR9" s="143" t="s">
        <v>735</v>
      </c>
      <c r="DRS9" s="143" t="s">
        <v>735</v>
      </c>
      <c r="DRT9" s="143" t="s">
        <v>735</v>
      </c>
      <c r="DRU9" s="143" t="s">
        <v>735</v>
      </c>
      <c r="DRV9" s="143" t="s">
        <v>735</v>
      </c>
      <c r="DRW9" s="143" t="s">
        <v>735</v>
      </c>
      <c r="DRX9" s="143" t="s">
        <v>735</v>
      </c>
      <c r="DRY9" s="143" t="s">
        <v>735</v>
      </c>
      <c r="DRZ9" s="143" t="s">
        <v>735</v>
      </c>
      <c r="DSA9" s="143" t="s">
        <v>735</v>
      </c>
      <c r="DSB9" s="143" t="s">
        <v>735</v>
      </c>
      <c r="DSC9" s="143" t="s">
        <v>735</v>
      </c>
      <c r="DSD9" s="143" t="s">
        <v>735</v>
      </c>
      <c r="DSE9" s="143" t="s">
        <v>735</v>
      </c>
      <c r="DSF9" s="143" t="s">
        <v>735</v>
      </c>
      <c r="DSG9" s="143" t="s">
        <v>735</v>
      </c>
      <c r="DSH9" s="143" t="s">
        <v>735</v>
      </c>
      <c r="DSI9" s="143" t="s">
        <v>735</v>
      </c>
      <c r="DSJ9" s="143" t="s">
        <v>735</v>
      </c>
      <c r="DSK9" s="143" t="s">
        <v>735</v>
      </c>
      <c r="DSL9" s="143" t="s">
        <v>735</v>
      </c>
      <c r="DSM9" s="143" t="s">
        <v>735</v>
      </c>
      <c r="DSN9" s="143" t="s">
        <v>735</v>
      </c>
      <c r="DSO9" s="143" t="s">
        <v>735</v>
      </c>
      <c r="DSP9" s="143" t="s">
        <v>735</v>
      </c>
      <c r="DSQ9" s="143" t="s">
        <v>735</v>
      </c>
      <c r="DSR9" s="143" t="s">
        <v>735</v>
      </c>
      <c r="DSS9" s="143" t="s">
        <v>735</v>
      </c>
      <c r="DST9" s="143" t="s">
        <v>735</v>
      </c>
      <c r="DSU9" s="143" t="s">
        <v>735</v>
      </c>
      <c r="DSV9" s="143" t="s">
        <v>735</v>
      </c>
      <c r="DSW9" s="143" t="s">
        <v>735</v>
      </c>
      <c r="DSX9" s="143" t="s">
        <v>735</v>
      </c>
      <c r="DSY9" s="143" t="s">
        <v>735</v>
      </c>
      <c r="DSZ9" s="143" t="s">
        <v>735</v>
      </c>
      <c r="DTA9" s="143" t="s">
        <v>735</v>
      </c>
      <c r="DTB9" s="143" t="s">
        <v>735</v>
      </c>
      <c r="DTC9" s="143" t="s">
        <v>735</v>
      </c>
      <c r="DTD9" s="143" t="s">
        <v>735</v>
      </c>
      <c r="DTE9" s="143" t="s">
        <v>735</v>
      </c>
      <c r="DTF9" s="143" t="s">
        <v>735</v>
      </c>
      <c r="DTG9" s="143" t="s">
        <v>735</v>
      </c>
      <c r="DTH9" s="143" t="s">
        <v>735</v>
      </c>
      <c r="DTI9" s="143" t="s">
        <v>735</v>
      </c>
      <c r="DTJ9" s="143" t="s">
        <v>735</v>
      </c>
      <c r="DTK9" s="143" t="s">
        <v>735</v>
      </c>
      <c r="DTL9" s="143" t="s">
        <v>735</v>
      </c>
      <c r="DTM9" s="143" t="s">
        <v>735</v>
      </c>
      <c r="DTN9" s="143" t="s">
        <v>735</v>
      </c>
      <c r="DTO9" s="143" t="s">
        <v>735</v>
      </c>
      <c r="DTP9" s="143" t="s">
        <v>735</v>
      </c>
      <c r="DTQ9" s="143" t="s">
        <v>735</v>
      </c>
      <c r="DTR9" s="143" t="s">
        <v>735</v>
      </c>
      <c r="DTS9" s="143" t="s">
        <v>735</v>
      </c>
      <c r="DTT9" s="143" t="s">
        <v>735</v>
      </c>
      <c r="DTU9" s="143" t="s">
        <v>735</v>
      </c>
      <c r="DTV9" s="143" t="s">
        <v>735</v>
      </c>
      <c r="DTW9" s="143" t="s">
        <v>735</v>
      </c>
      <c r="DTX9" s="143" t="s">
        <v>735</v>
      </c>
      <c r="DTY9" s="143" t="s">
        <v>735</v>
      </c>
      <c r="DTZ9" s="143" t="s">
        <v>735</v>
      </c>
      <c r="DUA9" s="143" t="s">
        <v>735</v>
      </c>
      <c r="DUB9" s="143" t="s">
        <v>735</v>
      </c>
      <c r="DUC9" s="143" t="s">
        <v>735</v>
      </c>
      <c r="DUD9" s="143" t="s">
        <v>735</v>
      </c>
      <c r="DUE9" s="143" t="s">
        <v>735</v>
      </c>
      <c r="DUF9" s="143" t="s">
        <v>735</v>
      </c>
      <c r="DUG9" s="143" t="s">
        <v>735</v>
      </c>
      <c r="DUH9" s="143" t="s">
        <v>735</v>
      </c>
      <c r="DUI9" s="143" t="s">
        <v>735</v>
      </c>
      <c r="DUJ9" s="143" t="s">
        <v>735</v>
      </c>
      <c r="DUK9" s="143" t="s">
        <v>735</v>
      </c>
      <c r="DUL9" s="143" t="s">
        <v>735</v>
      </c>
      <c r="DUM9" s="143" t="s">
        <v>735</v>
      </c>
      <c r="DUN9" s="143" t="s">
        <v>735</v>
      </c>
      <c r="DUO9" s="143" t="s">
        <v>735</v>
      </c>
      <c r="DUP9" s="143" t="s">
        <v>735</v>
      </c>
      <c r="DUQ9" s="143" t="s">
        <v>735</v>
      </c>
      <c r="DUR9" s="143" t="s">
        <v>735</v>
      </c>
      <c r="DUS9" s="143" t="s">
        <v>735</v>
      </c>
      <c r="DUT9" s="143" t="s">
        <v>735</v>
      </c>
      <c r="DUU9" s="143" t="s">
        <v>735</v>
      </c>
      <c r="DUV9" s="143" t="s">
        <v>735</v>
      </c>
      <c r="DUW9" s="143" t="s">
        <v>735</v>
      </c>
      <c r="DUX9" s="143" t="s">
        <v>735</v>
      </c>
      <c r="DUY9" s="143" t="s">
        <v>735</v>
      </c>
      <c r="DUZ9" s="143" t="s">
        <v>735</v>
      </c>
      <c r="DVA9" s="143" t="s">
        <v>735</v>
      </c>
      <c r="DVB9" s="143" t="s">
        <v>735</v>
      </c>
      <c r="DVC9" s="143" t="s">
        <v>735</v>
      </c>
      <c r="DVD9" s="143" t="s">
        <v>735</v>
      </c>
      <c r="DVE9" s="143" t="s">
        <v>735</v>
      </c>
      <c r="DVF9" s="143" t="s">
        <v>735</v>
      </c>
      <c r="DVG9" s="143" t="s">
        <v>735</v>
      </c>
      <c r="DVH9" s="143" t="s">
        <v>735</v>
      </c>
      <c r="DVI9" s="143" t="s">
        <v>735</v>
      </c>
      <c r="DVJ9" s="143" t="s">
        <v>735</v>
      </c>
      <c r="DVK9" s="143" t="s">
        <v>735</v>
      </c>
      <c r="DVL9" s="143" t="s">
        <v>735</v>
      </c>
      <c r="DVM9" s="143" t="s">
        <v>735</v>
      </c>
      <c r="DVN9" s="143" t="s">
        <v>735</v>
      </c>
      <c r="DVO9" s="143" t="s">
        <v>735</v>
      </c>
      <c r="DVP9" s="143" t="s">
        <v>735</v>
      </c>
      <c r="DVQ9" s="143" t="s">
        <v>735</v>
      </c>
      <c r="DVR9" s="143" t="s">
        <v>735</v>
      </c>
      <c r="DVS9" s="143" t="s">
        <v>735</v>
      </c>
      <c r="DVT9" s="143" t="s">
        <v>735</v>
      </c>
      <c r="DVU9" s="143" t="s">
        <v>735</v>
      </c>
      <c r="DVV9" s="143" t="s">
        <v>735</v>
      </c>
      <c r="DVW9" s="143" t="s">
        <v>735</v>
      </c>
      <c r="DVX9" s="143" t="s">
        <v>735</v>
      </c>
      <c r="DVY9" s="143" t="s">
        <v>735</v>
      </c>
      <c r="DVZ9" s="143" t="s">
        <v>735</v>
      </c>
      <c r="DWA9" s="143" t="s">
        <v>735</v>
      </c>
      <c r="DWB9" s="143" t="s">
        <v>735</v>
      </c>
      <c r="DWC9" s="143" t="s">
        <v>735</v>
      </c>
      <c r="DWD9" s="143" t="s">
        <v>735</v>
      </c>
      <c r="DWE9" s="143" t="s">
        <v>735</v>
      </c>
      <c r="DWF9" s="143" t="s">
        <v>735</v>
      </c>
      <c r="DWG9" s="143" t="s">
        <v>735</v>
      </c>
      <c r="DWH9" s="143" t="s">
        <v>735</v>
      </c>
      <c r="DWI9" s="143" t="s">
        <v>735</v>
      </c>
      <c r="DWJ9" s="143" t="s">
        <v>735</v>
      </c>
      <c r="DWK9" s="143" t="s">
        <v>735</v>
      </c>
      <c r="DWL9" s="143" t="s">
        <v>735</v>
      </c>
      <c r="DWM9" s="143" t="s">
        <v>735</v>
      </c>
      <c r="DWN9" s="143" t="s">
        <v>735</v>
      </c>
      <c r="DWO9" s="143" t="s">
        <v>735</v>
      </c>
      <c r="DWP9" s="143" t="s">
        <v>735</v>
      </c>
      <c r="DWQ9" s="143" t="s">
        <v>735</v>
      </c>
      <c r="DWR9" s="143" t="s">
        <v>735</v>
      </c>
      <c r="DWS9" s="143" t="s">
        <v>735</v>
      </c>
      <c r="DWT9" s="143" t="s">
        <v>735</v>
      </c>
      <c r="DWU9" s="143" t="s">
        <v>735</v>
      </c>
      <c r="DWV9" s="143" t="s">
        <v>735</v>
      </c>
      <c r="DWW9" s="143" t="s">
        <v>735</v>
      </c>
      <c r="DWX9" s="143" t="s">
        <v>735</v>
      </c>
      <c r="DWY9" s="143" t="s">
        <v>735</v>
      </c>
      <c r="DWZ9" s="143" t="s">
        <v>735</v>
      </c>
      <c r="DXA9" s="143" t="s">
        <v>735</v>
      </c>
      <c r="DXB9" s="143" t="s">
        <v>735</v>
      </c>
      <c r="DXC9" s="143" t="s">
        <v>735</v>
      </c>
      <c r="DXD9" s="143" t="s">
        <v>735</v>
      </c>
      <c r="DXE9" s="143" t="s">
        <v>735</v>
      </c>
      <c r="DXF9" s="143" t="s">
        <v>735</v>
      </c>
      <c r="DXG9" s="143" t="s">
        <v>735</v>
      </c>
      <c r="DXH9" s="143" t="s">
        <v>735</v>
      </c>
      <c r="DXI9" s="143" t="s">
        <v>735</v>
      </c>
      <c r="DXJ9" s="143" t="s">
        <v>735</v>
      </c>
      <c r="DXK9" s="143" t="s">
        <v>735</v>
      </c>
      <c r="DXL9" s="143" t="s">
        <v>735</v>
      </c>
      <c r="DXM9" s="143" t="s">
        <v>735</v>
      </c>
      <c r="DXN9" s="143" t="s">
        <v>735</v>
      </c>
      <c r="DXO9" s="143" t="s">
        <v>735</v>
      </c>
      <c r="DXP9" s="143" t="s">
        <v>735</v>
      </c>
      <c r="DXQ9" s="143" t="s">
        <v>735</v>
      </c>
      <c r="DXR9" s="143" t="s">
        <v>735</v>
      </c>
      <c r="DXS9" s="143" t="s">
        <v>735</v>
      </c>
      <c r="DXT9" s="143" t="s">
        <v>735</v>
      </c>
      <c r="DXU9" s="143" t="s">
        <v>735</v>
      </c>
      <c r="DXV9" s="143" t="s">
        <v>735</v>
      </c>
      <c r="DXW9" s="143" t="s">
        <v>735</v>
      </c>
      <c r="DXX9" s="143" t="s">
        <v>735</v>
      </c>
      <c r="DXY9" s="143" t="s">
        <v>735</v>
      </c>
      <c r="DXZ9" s="143" t="s">
        <v>735</v>
      </c>
      <c r="DYA9" s="143" t="s">
        <v>735</v>
      </c>
      <c r="DYB9" s="143" t="s">
        <v>735</v>
      </c>
      <c r="DYC9" s="143" t="s">
        <v>735</v>
      </c>
      <c r="DYD9" s="143" t="s">
        <v>735</v>
      </c>
      <c r="DYE9" s="143" t="s">
        <v>735</v>
      </c>
      <c r="DYF9" s="143" t="s">
        <v>735</v>
      </c>
      <c r="DYG9" s="143" t="s">
        <v>735</v>
      </c>
      <c r="DYH9" s="143" t="s">
        <v>735</v>
      </c>
      <c r="DYI9" s="143" t="s">
        <v>735</v>
      </c>
      <c r="DYJ9" s="143" t="s">
        <v>735</v>
      </c>
      <c r="DYK9" s="143" t="s">
        <v>735</v>
      </c>
      <c r="DYL9" s="143" t="s">
        <v>735</v>
      </c>
      <c r="DYM9" s="143" t="s">
        <v>735</v>
      </c>
      <c r="DYN9" s="143" t="s">
        <v>735</v>
      </c>
      <c r="DYO9" s="143" t="s">
        <v>735</v>
      </c>
      <c r="DYP9" s="143" t="s">
        <v>735</v>
      </c>
      <c r="DYQ9" s="143" t="s">
        <v>735</v>
      </c>
      <c r="DYR9" s="143" t="s">
        <v>735</v>
      </c>
      <c r="DYS9" s="143" t="s">
        <v>735</v>
      </c>
      <c r="DYT9" s="143" t="s">
        <v>735</v>
      </c>
      <c r="DYU9" s="143" t="s">
        <v>735</v>
      </c>
      <c r="DYV9" s="143" t="s">
        <v>735</v>
      </c>
      <c r="DYW9" s="143" t="s">
        <v>735</v>
      </c>
      <c r="DYX9" s="143" t="s">
        <v>735</v>
      </c>
      <c r="DYY9" s="143" t="s">
        <v>735</v>
      </c>
      <c r="DYZ9" s="143" t="s">
        <v>735</v>
      </c>
      <c r="DZA9" s="143" t="s">
        <v>735</v>
      </c>
      <c r="DZB9" s="143" t="s">
        <v>735</v>
      </c>
      <c r="DZC9" s="143" t="s">
        <v>735</v>
      </c>
      <c r="DZD9" s="143" t="s">
        <v>735</v>
      </c>
      <c r="DZE9" s="143" t="s">
        <v>735</v>
      </c>
      <c r="DZF9" s="143" t="s">
        <v>735</v>
      </c>
      <c r="DZG9" s="143" t="s">
        <v>735</v>
      </c>
      <c r="DZH9" s="143" t="s">
        <v>735</v>
      </c>
      <c r="DZI9" s="143" t="s">
        <v>735</v>
      </c>
      <c r="DZJ9" s="143" t="s">
        <v>735</v>
      </c>
      <c r="DZK9" s="143" t="s">
        <v>735</v>
      </c>
      <c r="DZL9" s="143" t="s">
        <v>735</v>
      </c>
      <c r="DZM9" s="143" t="s">
        <v>735</v>
      </c>
      <c r="DZN9" s="143" t="s">
        <v>735</v>
      </c>
      <c r="DZO9" s="143" t="s">
        <v>735</v>
      </c>
      <c r="DZP9" s="143" t="s">
        <v>735</v>
      </c>
      <c r="DZQ9" s="143" t="s">
        <v>735</v>
      </c>
      <c r="DZR9" s="143" t="s">
        <v>735</v>
      </c>
      <c r="DZS9" s="143" t="s">
        <v>735</v>
      </c>
      <c r="DZT9" s="143" t="s">
        <v>735</v>
      </c>
      <c r="DZU9" s="143" t="s">
        <v>735</v>
      </c>
      <c r="DZV9" s="143" t="s">
        <v>735</v>
      </c>
      <c r="DZW9" s="143" t="s">
        <v>735</v>
      </c>
      <c r="DZX9" s="143" t="s">
        <v>735</v>
      </c>
      <c r="DZY9" s="143" t="s">
        <v>735</v>
      </c>
      <c r="DZZ9" s="143" t="s">
        <v>735</v>
      </c>
      <c r="EAA9" s="143" t="s">
        <v>735</v>
      </c>
      <c r="EAB9" s="143" t="s">
        <v>735</v>
      </c>
      <c r="EAC9" s="143" t="s">
        <v>735</v>
      </c>
      <c r="EAD9" s="143" t="s">
        <v>735</v>
      </c>
      <c r="EAE9" s="143" t="s">
        <v>735</v>
      </c>
      <c r="EAF9" s="143" t="s">
        <v>735</v>
      </c>
      <c r="EAG9" s="143" t="s">
        <v>735</v>
      </c>
      <c r="EAH9" s="143" t="s">
        <v>735</v>
      </c>
      <c r="EAI9" s="143" t="s">
        <v>735</v>
      </c>
      <c r="EAJ9" s="143" t="s">
        <v>735</v>
      </c>
      <c r="EAK9" s="143" t="s">
        <v>735</v>
      </c>
      <c r="EAL9" s="143" t="s">
        <v>735</v>
      </c>
      <c r="EAM9" s="143" t="s">
        <v>735</v>
      </c>
      <c r="EAN9" s="143" t="s">
        <v>735</v>
      </c>
      <c r="EAO9" s="143" t="s">
        <v>735</v>
      </c>
      <c r="EAP9" s="143" t="s">
        <v>735</v>
      </c>
      <c r="EAQ9" s="143" t="s">
        <v>735</v>
      </c>
      <c r="EAR9" s="143" t="s">
        <v>735</v>
      </c>
      <c r="EAS9" s="143" t="s">
        <v>735</v>
      </c>
      <c r="EAT9" s="143" t="s">
        <v>735</v>
      </c>
      <c r="EAU9" s="143" t="s">
        <v>735</v>
      </c>
      <c r="EAV9" s="143" t="s">
        <v>735</v>
      </c>
      <c r="EAW9" s="143" t="s">
        <v>735</v>
      </c>
      <c r="EAX9" s="143" t="s">
        <v>735</v>
      </c>
      <c r="EAY9" s="143" t="s">
        <v>735</v>
      </c>
      <c r="EAZ9" s="143" t="s">
        <v>735</v>
      </c>
      <c r="EBA9" s="143" t="s">
        <v>735</v>
      </c>
      <c r="EBB9" s="143" t="s">
        <v>735</v>
      </c>
      <c r="EBC9" s="143" t="s">
        <v>735</v>
      </c>
      <c r="EBD9" s="143" t="s">
        <v>735</v>
      </c>
      <c r="EBE9" s="143" t="s">
        <v>735</v>
      </c>
      <c r="EBF9" s="143" t="s">
        <v>735</v>
      </c>
      <c r="EBG9" s="143" t="s">
        <v>735</v>
      </c>
      <c r="EBH9" s="143" t="s">
        <v>735</v>
      </c>
      <c r="EBI9" s="143" t="s">
        <v>735</v>
      </c>
      <c r="EBJ9" s="143" t="s">
        <v>735</v>
      </c>
      <c r="EBK9" s="143" t="s">
        <v>735</v>
      </c>
      <c r="EBL9" s="143" t="s">
        <v>735</v>
      </c>
      <c r="EBM9" s="143" t="s">
        <v>735</v>
      </c>
      <c r="EBN9" s="143" t="s">
        <v>735</v>
      </c>
      <c r="EBO9" s="143" t="s">
        <v>735</v>
      </c>
      <c r="EBP9" s="143" t="s">
        <v>735</v>
      </c>
      <c r="EBQ9" s="143" t="s">
        <v>735</v>
      </c>
      <c r="EBR9" s="143" t="s">
        <v>735</v>
      </c>
      <c r="EBS9" s="143" t="s">
        <v>735</v>
      </c>
      <c r="EBT9" s="143" t="s">
        <v>735</v>
      </c>
      <c r="EBU9" s="143" t="s">
        <v>735</v>
      </c>
      <c r="EBV9" s="143" t="s">
        <v>735</v>
      </c>
      <c r="EBW9" s="143" t="s">
        <v>735</v>
      </c>
      <c r="EBX9" s="143" t="s">
        <v>735</v>
      </c>
      <c r="EBY9" s="143" t="s">
        <v>735</v>
      </c>
      <c r="EBZ9" s="143" t="s">
        <v>735</v>
      </c>
      <c r="ECA9" s="143" t="s">
        <v>735</v>
      </c>
      <c r="ECB9" s="143" t="s">
        <v>735</v>
      </c>
      <c r="ECC9" s="143" t="s">
        <v>735</v>
      </c>
      <c r="ECD9" s="143" t="s">
        <v>735</v>
      </c>
      <c r="ECE9" s="143" t="s">
        <v>735</v>
      </c>
      <c r="ECF9" s="143" t="s">
        <v>735</v>
      </c>
      <c r="ECG9" s="143" t="s">
        <v>735</v>
      </c>
      <c r="ECH9" s="143" t="s">
        <v>735</v>
      </c>
      <c r="ECI9" s="143" t="s">
        <v>735</v>
      </c>
      <c r="ECJ9" s="143" t="s">
        <v>735</v>
      </c>
      <c r="ECK9" s="143" t="s">
        <v>735</v>
      </c>
      <c r="ECL9" s="143" t="s">
        <v>735</v>
      </c>
      <c r="ECM9" s="143" t="s">
        <v>735</v>
      </c>
      <c r="ECN9" s="143" t="s">
        <v>735</v>
      </c>
      <c r="ECO9" s="143" t="s">
        <v>735</v>
      </c>
      <c r="ECP9" s="143" t="s">
        <v>735</v>
      </c>
      <c r="ECQ9" s="143" t="s">
        <v>735</v>
      </c>
      <c r="ECR9" s="143" t="s">
        <v>735</v>
      </c>
      <c r="ECS9" s="143" t="s">
        <v>735</v>
      </c>
      <c r="ECT9" s="143" t="s">
        <v>735</v>
      </c>
      <c r="ECU9" s="143" t="s">
        <v>735</v>
      </c>
      <c r="ECV9" s="143" t="s">
        <v>735</v>
      </c>
      <c r="ECW9" s="143" t="s">
        <v>735</v>
      </c>
      <c r="ECX9" s="143" t="s">
        <v>735</v>
      </c>
      <c r="ECY9" s="143" t="s">
        <v>735</v>
      </c>
      <c r="ECZ9" s="143" t="s">
        <v>735</v>
      </c>
      <c r="EDA9" s="143" t="s">
        <v>735</v>
      </c>
      <c r="EDB9" s="143" t="s">
        <v>735</v>
      </c>
      <c r="EDC9" s="143" t="s">
        <v>735</v>
      </c>
      <c r="EDD9" s="143" t="s">
        <v>735</v>
      </c>
      <c r="EDE9" s="143" t="s">
        <v>735</v>
      </c>
      <c r="EDF9" s="143" t="s">
        <v>735</v>
      </c>
      <c r="EDG9" s="143" t="s">
        <v>735</v>
      </c>
      <c r="EDH9" s="143" t="s">
        <v>735</v>
      </c>
      <c r="EDI9" s="143" t="s">
        <v>735</v>
      </c>
      <c r="EDJ9" s="143" t="s">
        <v>735</v>
      </c>
      <c r="EDK9" s="143" t="s">
        <v>735</v>
      </c>
      <c r="EDL9" s="143" t="s">
        <v>735</v>
      </c>
      <c r="EDM9" s="143" t="s">
        <v>735</v>
      </c>
      <c r="EDN9" s="143" t="s">
        <v>735</v>
      </c>
      <c r="EDO9" s="143" t="s">
        <v>735</v>
      </c>
      <c r="EDP9" s="143" t="s">
        <v>735</v>
      </c>
      <c r="EDQ9" s="143" t="s">
        <v>735</v>
      </c>
      <c r="EDR9" s="143" t="s">
        <v>735</v>
      </c>
      <c r="EDS9" s="143" t="s">
        <v>735</v>
      </c>
      <c r="EDT9" s="143" t="s">
        <v>735</v>
      </c>
      <c r="EDU9" s="143" t="s">
        <v>735</v>
      </c>
      <c r="EDV9" s="143" t="s">
        <v>735</v>
      </c>
      <c r="EDW9" s="143" t="s">
        <v>735</v>
      </c>
      <c r="EDX9" s="143" t="s">
        <v>735</v>
      </c>
      <c r="EDY9" s="143" t="s">
        <v>735</v>
      </c>
      <c r="EDZ9" s="143" t="s">
        <v>735</v>
      </c>
      <c r="EEA9" s="143" t="s">
        <v>735</v>
      </c>
      <c r="EEB9" s="143" t="s">
        <v>735</v>
      </c>
      <c r="EEC9" s="143" t="s">
        <v>735</v>
      </c>
      <c r="EED9" s="143" t="s">
        <v>735</v>
      </c>
      <c r="EEE9" s="143" t="s">
        <v>735</v>
      </c>
      <c r="EEF9" s="143" t="s">
        <v>735</v>
      </c>
      <c r="EEG9" s="143" t="s">
        <v>735</v>
      </c>
      <c r="EEH9" s="143" t="s">
        <v>735</v>
      </c>
      <c r="EEI9" s="143" t="s">
        <v>735</v>
      </c>
      <c r="EEJ9" s="143" t="s">
        <v>735</v>
      </c>
      <c r="EEK9" s="143" t="s">
        <v>735</v>
      </c>
      <c r="EEL9" s="143" t="s">
        <v>735</v>
      </c>
      <c r="EEM9" s="143" t="s">
        <v>735</v>
      </c>
      <c r="EEN9" s="143" t="s">
        <v>735</v>
      </c>
      <c r="EEO9" s="143" t="s">
        <v>735</v>
      </c>
      <c r="EEP9" s="143" t="s">
        <v>735</v>
      </c>
      <c r="EEQ9" s="143" t="s">
        <v>735</v>
      </c>
      <c r="EER9" s="143" t="s">
        <v>735</v>
      </c>
      <c r="EES9" s="143" t="s">
        <v>735</v>
      </c>
      <c r="EET9" s="143" t="s">
        <v>735</v>
      </c>
      <c r="EEU9" s="143" t="s">
        <v>735</v>
      </c>
      <c r="EEV9" s="143" t="s">
        <v>735</v>
      </c>
      <c r="EEW9" s="143" t="s">
        <v>735</v>
      </c>
      <c r="EEX9" s="143" t="s">
        <v>735</v>
      </c>
      <c r="EEY9" s="143" t="s">
        <v>735</v>
      </c>
      <c r="EEZ9" s="143" t="s">
        <v>735</v>
      </c>
      <c r="EFA9" s="143" t="s">
        <v>735</v>
      </c>
      <c r="EFB9" s="143" t="s">
        <v>735</v>
      </c>
      <c r="EFC9" s="143" t="s">
        <v>735</v>
      </c>
      <c r="EFD9" s="143" t="s">
        <v>735</v>
      </c>
      <c r="EFE9" s="143" t="s">
        <v>735</v>
      </c>
      <c r="EFF9" s="143" t="s">
        <v>735</v>
      </c>
      <c r="EFG9" s="143" t="s">
        <v>735</v>
      </c>
      <c r="EFH9" s="143" t="s">
        <v>735</v>
      </c>
      <c r="EFI9" s="143" t="s">
        <v>735</v>
      </c>
      <c r="EFJ9" s="143" t="s">
        <v>735</v>
      </c>
      <c r="EFK9" s="143" t="s">
        <v>735</v>
      </c>
      <c r="EFL9" s="143" t="s">
        <v>735</v>
      </c>
      <c r="EFM9" s="143" t="s">
        <v>735</v>
      </c>
      <c r="EFN9" s="143" t="s">
        <v>735</v>
      </c>
      <c r="EFO9" s="143" t="s">
        <v>735</v>
      </c>
      <c r="EFP9" s="143" t="s">
        <v>735</v>
      </c>
      <c r="EFQ9" s="143" t="s">
        <v>735</v>
      </c>
      <c r="EFR9" s="143" t="s">
        <v>735</v>
      </c>
      <c r="EFS9" s="143" t="s">
        <v>735</v>
      </c>
      <c r="EFT9" s="143" t="s">
        <v>735</v>
      </c>
      <c r="EFU9" s="143" t="s">
        <v>735</v>
      </c>
      <c r="EFV9" s="143" t="s">
        <v>735</v>
      </c>
      <c r="EFW9" s="143" t="s">
        <v>735</v>
      </c>
      <c r="EFX9" s="143" t="s">
        <v>735</v>
      </c>
      <c r="EFY9" s="143" t="s">
        <v>735</v>
      </c>
      <c r="EFZ9" s="143" t="s">
        <v>735</v>
      </c>
      <c r="EGA9" s="143" t="s">
        <v>735</v>
      </c>
      <c r="EGB9" s="143" t="s">
        <v>735</v>
      </c>
      <c r="EGC9" s="143" t="s">
        <v>735</v>
      </c>
      <c r="EGD9" s="143" t="s">
        <v>735</v>
      </c>
      <c r="EGE9" s="143" t="s">
        <v>735</v>
      </c>
      <c r="EGF9" s="143" t="s">
        <v>735</v>
      </c>
      <c r="EGG9" s="143" t="s">
        <v>735</v>
      </c>
      <c r="EGH9" s="143" t="s">
        <v>735</v>
      </c>
      <c r="EGI9" s="143" t="s">
        <v>735</v>
      </c>
      <c r="EGJ9" s="143" t="s">
        <v>735</v>
      </c>
      <c r="EGK9" s="143" t="s">
        <v>735</v>
      </c>
      <c r="EGL9" s="143" t="s">
        <v>735</v>
      </c>
      <c r="EGM9" s="143" t="s">
        <v>735</v>
      </c>
      <c r="EGN9" s="143" t="s">
        <v>735</v>
      </c>
      <c r="EGO9" s="143" t="s">
        <v>735</v>
      </c>
      <c r="EGP9" s="143" t="s">
        <v>735</v>
      </c>
      <c r="EGQ9" s="143" t="s">
        <v>735</v>
      </c>
      <c r="EGR9" s="143" t="s">
        <v>735</v>
      </c>
      <c r="EGS9" s="143" t="s">
        <v>735</v>
      </c>
      <c r="EGT9" s="143" t="s">
        <v>735</v>
      </c>
      <c r="EGU9" s="143" t="s">
        <v>735</v>
      </c>
      <c r="EGV9" s="143" t="s">
        <v>735</v>
      </c>
      <c r="EGW9" s="143" t="s">
        <v>735</v>
      </c>
      <c r="EGX9" s="143" t="s">
        <v>735</v>
      </c>
      <c r="EGY9" s="143" t="s">
        <v>735</v>
      </c>
      <c r="EGZ9" s="143" t="s">
        <v>735</v>
      </c>
      <c r="EHA9" s="143" t="s">
        <v>735</v>
      </c>
      <c r="EHB9" s="143" t="s">
        <v>735</v>
      </c>
      <c r="EHC9" s="143" t="s">
        <v>735</v>
      </c>
      <c r="EHD9" s="143" t="s">
        <v>735</v>
      </c>
      <c r="EHE9" s="143" t="s">
        <v>735</v>
      </c>
      <c r="EHF9" s="143" t="s">
        <v>735</v>
      </c>
      <c r="EHG9" s="143" t="s">
        <v>735</v>
      </c>
      <c r="EHH9" s="143" t="s">
        <v>735</v>
      </c>
      <c r="EHI9" s="143" t="s">
        <v>735</v>
      </c>
      <c r="EHJ9" s="143" t="s">
        <v>735</v>
      </c>
      <c r="EHK9" s="143" t="s">
        <v>735</v>
      </c>
      <c r="EHL9" s="143" t="s">
        <v>735</v>
      </c>
      <c r="EHM9" s="143" t="s">
        <v>735</v>
      </c>
      <c r="EHN9" s="143" t="s">
        <v>735</v>
      </c>
      <c r="EHO9" s="143" t="s">
        <v>735</v>
      </c>
      <c r="EHP9" s="143" t="s">
        <v>735</v>
      </c>
      <c r="EHQ9" s="143" t="s">
        <v>735</v>
      </c>
      <c r="EHR9" s="143" t="s">
        <v>735</v>
      </c>
      <c r="EHS9" s="143" t="s">
        <v>735</v>
      </c>
      <c r="EHT9" s="143" t="s">
        <v>735</v>
      </c>
      <c r="EHU9" s="143" t="s">
        <v>735</v>
      </c>
      <c r="EHV9" s="143" t="s">
        <v>735</v>
      </c>
      <c r="EHW9" s="143" t="s">
        <v>735</v>
      </c>
      <c r="EHX9" s="143" t="s">
        <v>735</v>
      </c>
      <c r="EHY9" s="143" t="s">
        <v>735</v>
      </c>
      <c r="EHZ9" s="143" t="s">
        <v>735</v>
      </c>
      <c r="EIA9" s="143" t="s">
        <v>735</v>
      </c>
      <c r="EIB9" s="143" t="s">
        <v>735</v>
      </c>
      <c r="EIC9" s="143" t="s">
        <v>735</v>
      </c>
      <c r="EID9" s="143" t="s">
        <v>735</v>
      </c>
      <c r="EIE9" s="143" t="s">
        <v>735</v>
      </c>
      <c r="EIF9" s="143" t="s">
        <v>735</v>
      </c>
      <c r="EIG9" s="143" t="s">
        <v>735</v>
      </c>
      <c r="EIH9" s="143" t="s">
        <v>735</v>
      </c>
      <c r="EII9" s="143" t="s">
        <v>735</v>
      </c>
      <c r="EIJ9" s="143" t="s">
        <v>735</v>
      </c>
      <c r="EIK9" s="143" t="s">
        <v>735</v>
      </c>
      <c r="EIL9" s="143" t="s">
        <v>735</v>
      </c>
      <c r="EIM9" s="143" t="s">
        <v>735</v>
      </c>
      <c r="EIN9" s="143" t="s">
        <v>735</v>
      </c>
      <c r="EIO9" s="143" t="s">
        <v>735</v>
      </c>
      <c r="EIP9" s="143" t="s">
        <v>735</v>
      </c>
      <c r="EIQ9" s="143" t="s">
        <v>735</v>
      </c>
      <c r="EIR9" s="143" t="s">
        <v>735</v>
      </c>
      <c r="EIS9" s="143" t="s">
        <v>735</v>
      </c>
      <c r="EIT9" s="143" t="s">
        <v>735</v>
      </c>
      <c r="EIU9" s="143" t="s">
        <v>735</v>
      </c>
      <c r="EIV9" s="143" t="s">
        <v>735</v>
      </c>
      <c r="EIW9" s="143" t="s">
        <v>735</v>
      </c>
      <c r="EIX9" s="143" t="s">
        <v>735</v>
      </c>
      <c r="EIY9" s="143" t="s">
        <v>735</v>
      </c>
      <c r="EIZ9" s="143" t="s">
        <v>735</v>
      </c>
      <c r="EJA9" s="143" t="s">
        <v>735</v>
      </c>
      <c r="EJB9" s="143" t="s">
        <v>735</v>
      </c>
      <c r="EJC9" s="143" t="s">
        <v>735</v>
      </c>
      <c r="EJD9" s="143" t="s">
        <v>735</v>
      </c>
      <c r="EJE9" s="143" t="s">
        <v>735</v>
      </c>
      <c r="EJF9" s="143" t="s">
        <v>735</v>
      </c>
      <c r="EJG9" s="143" t="s">
        <v>735</v>
      </c>
      <c r="EJH9" s="143" t="s">
        <v>735</v>
      </c>
      <c r="EJI9" s="143" t="s">
        <v>735</v>
      </c>
      <c r="EJJ9" s="143" t="s">
        <v>735</v>
      </c>
      <c r="EJK9" s="143" t="s">
        <v>735</v>
      </c>
      <c r="EJL9" s="143" t="s">
        <v>735</v>
      </c>
      <c r="EJM9" s="143" t="s">
        <v>735</v>
      </c>
      <c r="EJN9" s="143" t="s">
        <v>735</v>
      </c>
      <c r="EJO9" s="143" t="s">
        <v>735</v>
      </c>
      <c r="EJP9" s="143" t="s">
        <v>735</v>
      </c>
      <c r="EJQ9" s="143" t="s">
        <v>735</v>
      </c>
      <c r="EJR9" s="143" t="s">
        <v>735</v>
      </c>
      <c r="EJS9" s="143" t="s">
        <v>735</v>
      </c>
      <c r="EJT9" s="143" t="s">
        <v>735</v>
      </c>
      <c r="EJU9" s="143" t="s">
        <v>735</v>
      </c>
      <c r="EJV9" s="143" t="s">
        <v>735</v>
      </c>
      <c r="EJW9" s="143" t="s">
        <v>735</v>
      </c>
      <c r="EJX9" s="143" t="s">
        <v>735</v>
      </c>
      <c r="EJY9" s="143" t="s">
        <v>735</v>
      </c>
      <c r="EJZ9" s="143" t="s">
        <v>735</v>
      </c>
      <c r="EKA9" s="143" t="s">
        <v>735</v>
      </c>
      <c r="EKB9" s="143" t="s">
        <v>735</v>
      </c>
      <c r="EKC9" s="143" t="s">
        <v>735</v>
      </c>
      <c r="EKD9" s="143" t="s">
        <v>735</v>
      </c>
      <c r="EKE9" s="143" t="s">
        <v>735</v>
      </c>
      <c r="EKF9" s="143" t="s">
        <v>735</v>
      </c>
      <c r="EKG9" s="143" t="s">
        <v>735</v>
      </c>
      <c r="EKH9" s="143" t="s">
        <v>735</v>
      </c>
      <c r="EKI9" s="143" t="s">
        <v>735</v>
      </c>
      <c r="EKJ9" s="143" t="s">
        <v>735</v>
      </c>
      <c r="EKK9" s="143" t="s">
        <v>735</v>
      </c>
      <c r="EKL9" s="143" t="s">
        <v>735</v>
      </c>
      <c r="EKM9" s="143" t="s">
        <v>735</v>
      </c>
      <c r="EKN9" s="143" t="s">
        <v>735</v>
      </c>
      <c r="EKO9" s="143" t="s">
        <v>735</v>
      </c>
      <c r="EKP9" s="143" t="s">
        <v>735</v>
      </c>
      <c r="EKQ9" s="143" t="s">
        <v>735</v>
      </c>
      <c r="EKR9" s="143" t="s">
        <v>735</v>
      </c>
      <c r="EKS9" s="143" t="s">
        <v>735</v>
      </c>
      <c r="EKT9" s="143" t="s">
        <v>735</v>
      </c>
      <c r="EKU9" s="143" t="s">
        <v>735</v>
      </c>
      <c r="EKV9" s="143" t="s">
        <v>735</v>
      </c>
      <c r="EKW9" s="143" t="s">
        <v>735</v>
      </c>
      <c r="EKX9" s="143" t="s">
        <v>735</v>
      </c>
      <c r="EKY9" s="143" t="s">
        <v>735</v>
      </c>
      <c r="EKZ9" s="143" t="s">
        <v>735</v>
      </c>
      <c r="ELA9" s="143" t="s">
        <v>735</v>
      </c>
      <c r="ELB9" s="143" t="s">
        <v>735</v>
      </c>
      <c r="ELC9" s="143" t="s">
        <v>735</v>
      </c>
      <c r="ELD9" s="143" t="s">
        <v>735</v>
      </c>
      <c r="ELE9" s="143" t="s">
        <v>735</v>
      </c>
      <c r="ELF9" s="143" t="s">
        <v>735</v>
      </c>
      <c r="ELG9" s="143" t="s">
        <v>735</v>
      </c>
      <c r="ELH9" s="143" t="s">
        <v>735</v>
      </c>
      <c r="ELI9" s="143" t="s">
        <v>735</v>
      </c>
      <c r="ELJ9" s="143" t="s">
        <v>735</v>
      </c>
      <c r="ELK9" s="143" t="s">
        <v>735</v>
      </c>
      <c r="ELL9" s="143" t="s">
        <v>735</v>
      </c>
      <c r="ELM9" s="143" t="s">
        <v>735</v>
      </c>
      <c r="ELN9" s="143" t="s">
        <v>735</v>
      </c>
      <c r="ELO9" s="143" t="s">
        <v>735</v>
      </c>
      <c r="ELP9" s="143" t="s">
        <v>735</v>
      </c>
      <c r="ELQ9" s="143" t="s">
        <v>735</v>
      </c>
      <c r="ELR9" s="143" t="s">
        <v>735</v>
      </c>
      <c r="ELS9" s="143" t="s">
        <v>735</v>
      </c>
      <c r="ELT9" s="143" t="s">
        <v>735</v>
      </c>
      <c r="ELU9" s="143" t="s">
        <v>735</v>
      </c>
      <c r="ELV9" s="143" t="s">
        <v>735</v>
      </c>
      <c r="ELW9" s="143" t="s">
        <v>735</v>
      </c>
      <c r="ELX9" s="143" t="s">
        <v>735</v>
      </c>
      <c r="ELY9" s="143" t="s">
        <v>735</v>
      </c>
      <c r="ELZ9" s="143" t="s">
        <v>735</v>
      </c>
      <c r="EMA9" s="143" t="s">
        <v>735</v>
      </c>
      <c r="EMB9" s="143" t="s">
        <v>735</v>
      </c>
      <c r="EMC9" s="143" t="s">
        <v>735</v>
      </c>
      <c r="EMD9" s="143" t="s">
        <v>735</v>
      </c>
      <c r="EME9" s="143" t="s">
        <v>735</v>
      </c>
      <c r="EMF9" s="143" t="s">
        <v>735</v>
      </c>
      <c r="EMG9" s="143" t="s">
        <v>735</v>
      </c>
      <c r="EMH9" s="143" t="s">
        <v>735</v>
      </c>
      <c r="EMI9" s="143" t="s">
        <v>735</v>
      </c>
      <c r="EMJ9" s="143" t="s">
        <v>735</v>
      </c>
      <c r="EMK9" s="143" t="s">
        <v>735</v>
      </c>
      <c r="EML9" s="143" t="s">
        <v>735</v>
      </c>
      <c r="EMM9" s="143" t="s">
        <v>735</v>
      </c>
      <c r="EMN9" s="143" t="s">
        <v>735</v>
      </c>
      <c r="EMO9" s="143" t="s">
        <v>735</v>
      </c>
      <c r="EMP9" s="143" t="s">
        <v>735</v>
      </c>
      <c r="EMQ9" s="143" t="s">
        <v>735</v>
      </c>
      <c r="EMR9" s="143" t="s">
        <v>735</v>
      </c>
      <c r="EMS9" s="143" t="s">
        <v>735</v>
      </c>
      <c r="EMT9" s="143" t="s">
        <v>735</v>
      </c>
      <c r="EMU9" s="143" t="s">
        <v>735</v>
      </c>
      <c r="EMV9" s="143" t="s">
        <v>735</v>
      </c>
      <c r="EMW9" s="143" t="s">
        <v>735</v>
      </c>
      <c r="EMX9" s="143" t="s">
        <v>735</v>
      </c>
      <c r="EMY9" s="143" t="s">
        <v>735</v>
      </c>
      <c r="EMZ9" s="143" t="s">
        <v>735</v>
      </c>
      <c r="ENA9" s="143" t="s">
        <v>735</v>
      </c>
      <c r="ENB9" s="143" t="s">
        <v>735</v>
      </c>
      <c r="ENC9" s="143" t="s">
        <v>735</v>
      </c>
      <c r="END9" s="143" t="s">
        <v>735</v>
      </c>
      <c r="ENE9" s="143" t="s">
        <v>735</v>
      </c>
      <c r="ENF9" s="143" t="s">
        <v>735</v>
      </c>
      <c r="ENG9" s="143" t="s">
        <v>735</v>
      </c>
      <c r="ENH9" s="143" t="s">
        <v>735</v>
      </c>
      <c r="ENI9" s="143" t="s">
        <v>735</v>
      </c>
      <c r="ENJ9" s="143" t="s">
        <v>735</v>
      </c>
      <c r="ENK9" s="143" t="s">
        <v>735</v>
      </c>
      <c r="ENL9" s="143" t="s">
        <v>735</v>
      </c>
      <c r="ENM9" s="143" t="s">
        <v>735</v>
      </c>
      <c r="ENN9" s="143" t="s">
        <v>735</v>
      </c>
      <c r="ENO9" s="143" t="s">
        <v>735</v>
      </c>
      <c r="ENP9" s="143" t="s">
        <v>735</v>
      </c>
      <c r="ENQ9" s="143" t="s">
        <v>735</v>
      </c>
      <c r="ENR9" s="143" t="s">
        <v>735</v>
      </c>
      <c r="ENS9" s="143" t="s">
        <v>735</v>
      </c>
      <c r="ENT9" s="143" t="s">
        <v>735</v>
      </c>
      <c r="ENU9" s="143" t="s">
        <v>735</v>
      </c>
      <c r="ENV9" s="143" t="s">
        <v>735</v>
      </c>
      <c r="ENW9" s="143" t="s">
        <v>735</v>
      </c>
      <c r="ENX9" s="143" t="s">
        <v>735</v>
      </c>
      <c r="ENY9" s="143" t="s">
        <v>735</v>
      </c>
      <c r="ENZ9" s="143" t="s">
        <v>735</v>
      </c>
      <c r="EOA9" s="143" t="s">
        <v>735</v>
      </c>
      <c r="EOB9" s="143" t="s">
        <v>735</v>
      </c>
      <c r="EOC9" s="143" t="s">
        <v>735</v>
      </c>
      <c r="EOD9" s="143" t="s">
        <v>735</v>
      </c>
      <c r="EOE9" s="143" t="s">
        <v>735</v>
      </c>
      <c r="EOF9" s="143" t="s">
        <v>735</v>
      </c>
      <c r="EOG9" s="143" t="s">
        <v>735</v>
      </c>
      <c r="EOH9" s="143" t="s">
        <v>735</v>
      </c>
      <c r="EOI9" s="143" t="s">
        <v>735</v>
      </c>
      <c r="EOJ9" s="143" t="s">
        <v>735</v>
      </c>
      <c r="EOK9" s="143" t="s">
        <v>735</v>
      </c>
      <c r="EOL9" s="143" t="s">
        <v>735</v>
      </c>
      <c r="EOM9" s="143" t="s">
        <v>735</v>
      </c>
      <c r="EON9" s="143" t="s">
        <v>735</v>
      </c>
      <c r="EOO9" s="143" t="s">
        <v>735</v>
      </c>
      <c r="EOP9" s="143" t="s">
        <v>735</v>
      </c>
      <c r="EOQ9" s="143" t="s">
        <v>735</v>
      </c>
      <c r="EOR9" s="143" t="s">
        <v>735</v>
      </c>
      <c r="EOS9" s="143" t="s">
        <v>735</v>
      </c>
      <c r="EOT9" s="143" t="s">
        <v>735</v>
      </c>
      <c r="EOU9" s="143" t="s">
        <v>735</v>
      </c>
      <c r="EOV9" s="143" t="s">
        <v>735</v>
      </c>
      <c r="EOW9" s="143" t="s">
        <v>735</v>
      </c>
      <c r="EOX9" s="143" t="s">
        <v>735</v>
      </c>
      <c r="EOY9" s="143" t="s">
        <v>735</v>
      </c>
      <c r="EOZ9" s="143" t="s">
        <v>735</v>
      </c>
      <c r="EPA9" s="143" t="s">
        <v>735</v>
      </c>
      <c r="EPB9" s="143" t="s">
        <v>735</v>
      </c>
      <c r="EPC9" s="143" t="s">
        <v>735</v>
      </c>
      <c r="EPD9" s="143" t="s">
        <v>735</v>
      </c>
      <c r="EPE9" s="143" t="s">
        <v>735</v>
      </c>
      <c r="EPF9" s="143" t="s">
        <v>735</v>
      </c>
      <c r="EPG9" s="143" t="s">
        <v>735</v>
      </c>
      <c r="EPH9" s="143" t="s">
        <v>735</v>
      </c>
      <c r="EPI9" s="143" t="s">
        <v>735</v>
      </c>
      <c r="EPJ9" s="143" t="s">
        <v>735</v>
      </c>
      <c r="EPK9" s="143" t="s">
        <v>735</v>
      </c>
      <c r="EPL9" s="143" t="s">
        <v>735</v>
      </c>
      <c r="EPM9" s="143" t="s">
        <v>735</v>
      </c>
      <c r="EPN9" s="143" t="s">
        <v>735</v>
      </c>
      <c r="EPO9" s="143" t="s">
        <v>735</v>
      </c>
      <c r="EPP9" s="143" t="s">
        <v>735</v>
      </c>
      <c r="EPQ9" s="143" t="s">
        <v>735</v>
      </c>
      <c r="EPR9" s="143" t="s">
        <v>735</v>
      </c>
      <c r="EPS9" s="143" t="s">
        <v>735</v>
      </c>
      <c r="EPT9" s="143" t="s">
        <v>735</v>
      </c>
      <c r="EPU9" s="143" t="s">
        <v>735</v>
      </c>
      <c r="EPV9" s="143" t="s">
        <v>735</v>
      </c>
      <c r="EPW9" s="143" t="s">
        <v>735</v>
      </c>
      <c r="EPX9" s="143" t="s">
        <v>735</v>
      </c>
      <c r="EPY9" s="143" t="s">
        <v>735</v>
      </c>
      <c r="EPZ9" s="143" t="s">
        <v>735</v>
      </c>
      <c r="EQA9" s="143" t="s">
        <v>735</v>
      </c>
      <c r="EQB9" s="143" t="s">
        <v>735</v>
      </c>
      <c r="EQC9" s="143" t="s">
        <v>735</v>
      </c>
      <c r="EQD9" s="143" t="s">
        <v>735</v>
      </c>
      <c r="EQE9" s="143" t="s">
        <v>735</v>
      </c>
      <c r="EQF9" s="143" t="s">
        <v>735</v>
      </c>
      <c r="EQG9" s="143" t="s">
        <v>735</v>
      </c>
      <c r="EQH9" s="143" t="s">
        <v>735</v>
      </c>
      <c r="EQI9" s="143" t="s">
        <v>735</v>
      </c>
      <c r="EQJ9" s="143" t="s">
        <v>735</v>
      </c>
      <c r="EQK9" s="143" t="s">
        <v>735</v>
      </c>
      <c r="EQL9" s="143" t="s">
        <v>735</v>
      </c>
      <c r="EQM9" s="143" t="s">
        <v>735</v>
      </c>
      <c r="EQN9" s="143" t="s">
        <v>735</v>
      </c>
      <c r="EQO9" s="143" t="s">
        <v>735</v>
      </c>
      <c r="EQP9" s="143" t="s">
        <v>735</v>
      </c>
      <c r="EQQ9" s="143" t="s">
        <v>735</v>
      </c>
      <c r="EQR9" s="143" t="s">
        <v>735</v>
      </c>
      <c r="EQS9" s="143" t="s">
        <v>735</v>
      </c>
      <c r="EQT9" s="143" t="s">
        <v>735</v>
      </c>
      <c r="EQU9" s="143" t="s">
        <v>735</v>
      </c>
      <c r="EQV9" s="143" t="s">
        <v>735</v>
      </c>
      <c r="EQW9" s="143" t="s">
        <v>735</v>
      </c>
      <c r="EQX9" s="143" t="s">
        <v>735</v>
      </c>
      <c r="EQY9" s="143" t="s">
        <v>735</v>
      </c>
      <c r="EQZ9" s="143" t="s">
        <v>735</v>
      </c>
      <c r="ERA9" s="143" t="s">
        <v>735</v>
      </c>
      <c r="ERB9" s="143" t="s">
        <v>735</v>
      </c>
      <c r="ERC9" s="143" t="s">
        <v>735</v>
      </c>
      <c r="ERD9" s="143" t="s">
        <v>735</v>
      </c>
      <c r="ERE9" s="143" t="s">
        <v>735</v>
      </c>
      <c r="ERF9" s="143" t="s">
        <v>735</v>
      </c>
      <c r="ERG9" s="143" t="s">
        <v>735</v>
      </c>
      <c r="ERH9" s="143" t="s">
        <v>735</v>
      </c>
      <c r="ERI9" s="143" t="s">
        <v>735</v>
      </c>
      <c r="ERJ9" s="143" t="s">
        <v>735</v>
      </c>
      <c r="ERK9" s="143" t="s">
        <v>735</v>
      </c>
      <c r="ERL9" s="143" t="s">
        <v>735</v>
      </c>
      <c r="ERM9" s="143" t="s">
        <v>735</v>
      </c>
      <c r="ERN9" s="143" t="s">
        <v>735</v>
      </c>
      <c r="ERO9" s="143" t="s">
        <v>735</v>
      </c>
      <c r="ERP9" s="143" t="s">
        <v>735</v>
      </c>
      <c r="ERQ9" s="143" t="s">
        <v>735</v>
      </c>
      <c r="ERR9" s="143" t="s">
        <v>735</v>
      </c>
      <c r="ERS9" s="143" t="s">
        <v>735</v>
      </c>
      <c r="ERT9" s="143" t="s">
        <v>735</v>
      </c>
      <c r="ERU9" s="143" t="s">
        <v>735</v>
      </c>
      <c r="ERV9" s="143" t="s">
        <v>735</v>
      </c>
      <c r="ERW9" s="143" t="s">
        <v>735</v>
      </c>
      <c r="ERX9" s="143" t="s">
        <v>735</v>
      </c>
      <c r="ERY9" s="143" t="s">
        <v>735</v>
      </c>
      <c r="ERZ9" s="143" t="s">
        <v>735</v>
      </c>
      <c r="ESA9" s="143" t="s">
        <v>735</v>
      </c>
      <c r="ESB9" s="143" t="s">
        <v>735</v>
      </c>
      <c r="ESC9" s="143" t="s">
        <v>735</v>
      </c>
      <c r="ESD9" s="143" t="s">
        <v>735</v>
      </c>
      <c r="ESE9" s="143" t="s">
        <v>735</v>
      </c>
      <c r="ESF9" s="143" t="s">
        <v>735</v>
      </c>
      <c r="ESG9" s="143" t="s">
        <v>735</v>
      </c>
      <c r="ESH9" s="143" t="s">
        <v>735</v>
      </c>
      <c r="ESI9" s="143" t="s">
        <v>735</v>
      </c>
      <c r="ESJ9" s="143" t="s">
        <v>735</v>
      </c>
      <c r="ESK9" s="143" t="s">
        <v>735</v>
      </c>
      <c r="ESL9" s="143" t="s">
        <v>735</v>
      </c>
      <c r="ESM9" s="143" t="s">
        <v>735</v>
      </c>
      <c r="ESN9" s="143" t="s">
        <v>735</v>
      </c>
      <c r="ESO9" s="143" t="s">
        <v>735</v>
      </c>
      <c r="ESP9" s="143" t="s">
        <v>735</v>
      </c>
      <c r="ESQ9" s="143" t="s">
        <v>735</v>
      </c>
      <c r="ESR9" s="143" t="s">
        <v>735</v>
      </c>
      <c r="ESS9" s="143" t="s">
        <v>735</v>
      </c>
      <c r="EST9" s="143" t="s">
        <v>735</v>
      </c>
      <c r="ESU9" s="143" t="s">
        <v>735</v>
      </c>
      <c r="ESV9" s="143" t="s">
        <v>735</v>
      </c>
      <c r="ESW9" s="143" t="s">
        <v>735</v>
      </c>
      <c r="ESX9" s="143" t="s">
        <v>735</v>
      </c>
      <c r="ESY9" s="143" t="s">
        <v>735</v>
      </c>
      <c r="ESZ9" s="143" t="s">
        <v>735</v>
      </c>
      <c r="ETA9" s="143" t="s">
        <v>735</v>
      </c>
      <c r="ETB9" s="143" t="s">
        <v>735</v>
      </c>
      <c r="ETC9" s="143" t="s">
        <v>735</v>
      </c>
      <c r="ETD9" s="143" t="s">
        <v>735</v>
      </c>
      <c r="ETE9" s="143" t="s">
        <v>735</v>
      </c>
      <c r="ETF9" s="143" t="s">
        <v>735</v>
      </c>
      <c r="ETG9" s="143" t="s">
        <v>735</v>
      </c>
      <c r="ETH9" s="143" t="s">
        <v>735</v>
      </c>
      <c r="ETI9" s="143" t="s">
        <v>735</v>
      </c>
      <c r="ETJ9" s="143" t="s">
        <v>735</v>
      </c>
      <c r="ETK9" s="143" t="s">
        <v>735</v>
      </c>
      <c r="ETL9" s="143" t="s">
        <v>735</v>
      </c>
      <c r="ETM9" s="143" t="s">
        <v>735</v>
      </c>
      <c r="ETN9" s="143" t="s">
        <v>735</v>
      </c>
      <c r="ETO9" s="143" t="s">
        <v>735</v>
      </c>
      <c r="ETP9" s="143" t="s">
        <v>735</v>
      </c>
      <c r="ETQ9" s="143" t="s">
        <v>735</v>
      </c>
      <c r="ETR9" s="143" t="s">
        <v>735</v>
      </c>
      <c r="ETS9" s="143" t="s">
        <v>735</v>
      </c>
      <c r="ETT9" s="143" t="s">
        <v>735</v>
      </c>
      <c r="ETU9" s="143" t="s">
        <v>735</v>
      </c>
      <c r="ETV9" s="143" t="s">
        <v>735</v>
      </c>
      <c r="ETW9" s="143" t="s">
        <v>735</v>
      </c>
      <c r="ETX9" s="143" t="s">
        <v>735</v>
      </c>
      <c r="ETY9" s="143" t="s">
        <v>735</v>
      </c>
      <c r="ETZ9" s="143" t="s">
        <v>735</v>
      </c>
      <c r="EUA9" s="143" t="s">
        <v>735</v>
      </c>
      <c r="EUB9" s="143" t="s">
        <v>735</v>
      </c>
      <c r="EUC9" s="143" t="s">
        <v>735</v>
      </c>
      <c r="EUD9" s="143" t="s">
        <v>735</v>
      </c>
      <c r="EUE9" s="143" t="s">
        <v>735</v>
      </c>
      <c r="EUF9" s="143" t="s">
        <v>735</v>
      </c>
      <c r="EUG9" s="143" t="s">
        <v>735</v>
      </c>
      <c r="EUH9" s="143" t="s">
        <v>735</v>
      </c>
      <c r="EUI9" s="143" t="s">
        <v>735</v>
      </c>
      <c r="EUJ9" s="143" t="s">
        <v>735</v>
      </c>
      <c r="EUK9" s="143" t="s">
        <v>735</v>
      </c>
      <c r="EUL9" s="143" t="s">
        <v>735</v>
      </c>
      <c r="EUM9" s="143" t="s">
        <v>735</v>
      </c>
      <c r="EUN9" s="143" t="s">
        <v>735</v>
      </c>
      <c r="EUO9" s="143" t="s">
        <v>735</v>
      </c>
      <c r="EUP9" s="143" t="s">
        <v>735</v>
      </c>
      <c r="EUQ9" s="143" t="s">
        <v>735</v>
      </c>
      <c r="EUR9" s="143" t="s">
        <v>735</v>
      </c>
      <c r="EUS9" s="143" t="s">
        <v>735</v>
      </c>
      <c r="EUT9" s="143" t="s">
        <v>735</v>
      </c>
      <c r="EUU9" s="143" t="s">
        <v>735</v>
      </c>
      <c r="EUV9" s="143" t="s">
        <v>735</v>
      </c>
      <c r="EUW9" s="143" t="s">
        <v>735</v>
      </c>
      <c r="EUX9" s="143" t="s">
        <v>735</v>
      </c>
      <c r="EUY9" s="143" t="s">
        <v>735</v>
      </c>
      <c r="EUZ9" s="143" t="s">
        <v>735</v>
      </c>
      <c r="EVA9" s="143" t="s">
        <v>735</v>
      </c>
      <c r="EVB9" s="143" t="s">
        <v>735</v>
      </c>
      <c r="EVC9" s="143" t="s">
        <v>735</v>
      </c>
      <c r="EVD9" s="143" t="s">
        <v>735</v>
      </c>
      <c r="EVE9" s="143" t="s">
        <v>735</v>
      </c>
      <c r="EVF9" s="143" t="s">
        <v>735</v>
      </c>
      <c r="EVG9" s="143" t="s">
        <v>735</v>
      </c>
      <c r="EVH9" s="143" t="s">
        <v>735</v>
      </c>
      <c r="EVI9" s="143" t="s">
        <v>735</v>
      </c>
      <c r="EVJ9" s="143" t="s">
        <v>735</v>
      </c>
      <c r="EVK9" s="143" t="s">
        <v>735</v>
      </c>
      <c r="EVL9" s="143" t="s">
        <v>735</v>
      </c>
      <c r="EVM9" s="143" t="s">
        <v>735</v>
      </c>
      <c r="EVN9" s="143" t="s">
        <v>735</v>
      </c>
      <c r="EVO9" s="143" t="s">
        <v>735</v>
      </c>
      <c r="EVP9" s="143" t="s">
        <v>735</v>
      </c>
      <c r="EVQ9" s="143" t="s">
        <v>735</v>
      </c>
      <c r="EVR9" s="143" t="s">
        <v>735</v>
      </c>
      <c r="EVS9" s="143" t="s">
        <v>735</v>
      </c>
      <c r="EVT9" s="143" t="s">
        <v>735</v>
      </c>
      <c r="EVU9" s="143" t="s">
        <v>735</v>
      </c>
      <c r="EVV9" s="143" t="s">
        <v>735</v>
      </c>
      <c r="EVW9" s="143" t="s">
        <v>735</v>
      </c>
      <c r="EVX9" s="143" t="s">
        <v>735</v>
      </c>
      <c r="EVY9" s="143" t="s">
        <v>735</v>
      </c>
      <c r="EVZ9" s="143" t="s">
        <v>735</v>
      </c>
      <c r="EWA9" s="143" t="s">
        <v>735</v>
      </c>
      <c r="EWB9" s="143" t="s">
        <v>735</v>
      </c>
      <c r="EWC9" s="143" t="s">
        <v>735</v>
      </c>
      <c r="EWD9" s="143" t="s">
        <v>735</v>
      </c>
      <c r="EWE9" s="143" t="s">
        <v>735</v>
      </c>
      <c r="EWF9" s="143" t="s">
        <v>735</v>
      </c>
      <c r="EWG9" s="143" t="s">
        <v>735</v>
      </c>
      <c r="EWH9" s="143" t="s">
        <v>735</v>
      </c>
      <c r="EWI9" s="143" t="s">
        <v>735</v>
      </c>
      <c r="EWJ9" s="143" t="s">
        <v>735</v>
      </c>
      <c r="EWK9" s="143" t="s">
        <v>735</v>
      </c>
      <c r="EWL9" s="143" t="s">
        <v>735</v>
      </c>
      <c r="EWM9" s="143" t="s">
        <v>735</v>
      </c>
      <c r="EWN9" s="143" t="s">
        <v>735</v>
      </c>
      <c r="EWO9" s="143" t="s">
        <v>735</v>
      </c>
      <c r="EWP9" s="143" t="s">
        <v>735</v>
      </c>
      <c r="EWQ9" s="143" t="s">
        <v>735</v>
      </c>
      <c r="EWR9" s="143" t="s">
        <v>735</v>
      </c>
      <c r="EWS9" s="143" t="s">
        <v>735</v>
      </c>
      <c r="EWT9" s="143" t="s">
        <v>735</v>
      </c>
      <c r="EWU9" s="143" t="s">
        <v>735</v>
      </c>
      <c r="EWV9" s="143" t="s">
        <v>735</v>
      </c>
      <c r="EWW9" s="143" t="s">
        <v>735</v>
      </c>
      <c r="EWX9" s="143" t="s">
        <v>735</v>
      </c>
      <c r="EWY9" s="143" t="s">
        <v>735</v>
      </c>
      <c r="EWZ9" s="143" t="s">
        <v>735</v>
      </c>
      <c r="EXA9" s="143" t="s">
        <v>735</v>
      </c>
      <c r="EXB9" s="143" t="s">
        <v>735</v>
      </c>
      <c r="EXC9" s="143" t="s">
        <v>735</v>
      </c>
      <c r="EXD9" s="143" t="s">
        <v>735</v>
      </c>
      <c r="EXE9" s="143" t="s">
        <v>735</v>
      </c>
      <c r="EXF9" s="143" t="s">
        <v>735</v>
      </c>
      <c r="EXG9" s="143" t="s">
        <v>735</v>
      </c>
      <c r="EXH9" s="143" t="s">
        <v>735</v>
      </c>
      <c r="EXI9" s="143" t="s">
        <v>735</v>
      </c>
      <c r="EXJ9" s="143" t="s">
        <v>735</v>
      </c>
      <c r="EXK9" s="143" t="s">
        <v>735</v>
      </c>
      <c r="EXL9" s="143" t="s">
        <v>735</v>
      </c>
      <c r="EXM9" s="143" t="s">
        <v>735</v>
      </c>
      <c r="EXN9" s="143" t="s">
        <v>735</v>
      </c>
      <c r="EXO9" s="143" t="s">
        <v>735</v>
      </c>
      <c r="EXP9" s="143" t="s">
        <v>735</v>
      </c>
      <c r="EXQ9" s="143" t="s">
        <v>735</v>
      </c>
      <c r="EXR9" s="143" t="s">
        <v>735</v>
      </c>
      <c r="EXS9" s="143" t="s">
        <v>735</v>
      </c>
      <c r="EXT9" s="143" t="s">
        <v>735</v>
      </c>
      <c r="EXU9" s="143" t="s">
        <v>735</v>
      </c>
      <c r="EXV9" s="143" t="s">
        <v>735</v>
      </c>
      <c r="EXW9" s="143" t="s">
        <v>735</v>
      </c>
      <c r="EXX9" s="143" t="s">
        <v>735</v>
      </c>
      <c r="EXY9" s="143" t="s">
        <v>735</v>
      </c>
      <c r="EXZ9" s="143" t="s">
        <v>735</v>
      </c>
      <c r="EYA9" s="143" t="s">
        <v>735</v>
      </c>
      <c r="EYB9" s="143" t="s">
        <v>735</v>
      </c>
      <c r="EYC9" s="143" t="s">
        <v>735</v>
      </c>
      <c r="EYD9" s="143" t="s">
        <v>735</v>
      </c>
      <c r="EYE9" s="143" t="s">
        <v>735</v>
      </c>
      <c r="EYF9" s="143" t="s">
        <v>735</v>
      </c>
      <c r="EYG9" s="143" t="s">
        <v>735</v>
      </c>
      <c r="EYH9" s="143" t="s">
        <v>735</v>
      </c>
      <c r="EYI9" s="143" t="s">
        <v>735</v>
      </c>
      <c r="EYJ9" s="143" t="s">
        <v>735</v>
      </c>
      <c r="EYK9" s="143" t="s">
        <v>735</v>
      </c>
      <c r="EYL9" s="143" t="s">
        <v>735</v>
      </c>
      <c r="EYM9" s="143" t="s">
        <v>735</v>
      </c>
      <c r="EYN9" s="143" t="s">
        <v>735</v>
      </c>
      <c r="EYO9" s="143" t="s">
        <v>735</v>
      </c>
      <c r="EYP9" s="143" t="s">
        <v>735</v>
      </c>
      <c r="EYQ9" s="143" t="s">
        <v>735</v>
      </c>
      <c r="EYR9" s="143" t="s">
        <v>735</v>
      </c>
      <c r="EYS9" s="143" t="s">
        <v>735</v>
      </c>
      <c r="EYT9" s="143" t="s">
        <v>735</v>
      </c>
      <c r="EYU9" s="143" t="s">
        <v>735</v>
      </c>
      <c r="EYV9" s="143" t="s">
        <v>735</v>
      </c>
      <c r="EYW9" s="143" t="s">
        <v>735</v>
      </c>
      <c r="EYX9" s="143" t="s">
        <v>735</v>
      </c>
      <c r="EYY9" s="143" t="s">
        <v>735</v>
      </c>
      <c r="EYZ9" s="143" t="s">
        <v>735</v>
      </c>
      <c r="EZA9" s="143" t="s">
        <v>735</v>
      </c>
      <c r="EZB9" s="143" t="s">
        <v>735</v>
      </c>
      <c r="EZC9" s="143" t="s">
        <v>735</v>
      </c>
      <c r="EZD9" s="143" t="s">
        <v>735</v>
      </c>
      <c r="EZE9" s="143" t="s">
        <v>735</v>
      </c>
      <c r="EZF9" s="143" t="s">
        <v>735</v>
      </c>
      <c r="EZG9" s="143" t="s">
        <v>735</v>
      </c>
      <c r="EZH9" s="143" t="s">
        <v>735</v>
      </c>
      <c r="EZI9" s="143" t="s">
        <v>735</v>
      </c>
      <c r="EZJ9" s="143" t="s">
        <v>735</v>
      </c>
      <c r="EZK9" s="143" t="s">
        <v>735</v>
      </c>
      <c r="EZL9" s="143" t="s">
        <v>735</v>
      </c>
      <c r="EZM9" s="143" t="s">
        <v>735</v>
      </c>
      <c r="EZN9" s="143" t="s">
        <v>735</v>
      </c>
      <c r="EZO9" s="143" t="s">
        <v>735</v>
      </c>
      <c r="EZP9" s="143" t="s">
        <v>735</v>
      </c>
      <c r="EZQ9" s="143" t="s">
        <v>735</v>
      </c>
      <c r="EZR9" s="143" t="s">
        <v>735</v>
      </c>
      <c r="EZS9" s="143" t="s">
        <v>735</v>
      </c>
      <c r="EZT9" s="143" t="s">
        <v>735</v>
      </c>
      <c r="EZU9" s="143" t="s">
        <v>735</v>
      </c>
      <c r="EZV9" s="143" t="s">
        <v>735</v>
      </c>
      <c r="EZW9" s="143" t="s">
        <v>735</v>
      </c>
      <c r="EZX9" s="143" t="s">
        <v>735</v>
      </c>
      <c r="EZY9" s="143" t="s">
        <v>735</v>
      </c>
      <c r="EZZ9" s="143" t="s">
        <v>735</v>
      </c>
      <c r="FAA9" s="143" t="s">
        <v>735</v>
      </c>
      <c r="FAB9" s="143" t="s">
        <v>735</v>
      </c>
      <c r="FAC9" s="143" t="s">
        <v>735</v>
      </c>
      <c r="FAD9" s="143" t="s">
        <v>735</v>
      </c>
      <c r="FAE9" s="143" t="s">
        <v>735</v>
      </c>
      <c r="FAF9" s="143" t="s">
        <v>735</v>
      </c>
      <c r="FAG9" s="143" t="s">
        <v>735</v>
      </c>
      <c r="FAH9" s="143" t="s">
        <v>735</v>
      </c>
      <c r="FAI9" s="143" t="s">
        <v>735</v>
      </c>
      <c r="FAJ9" s="143" t="s">
        <v>735</v>
      </c>
      <c r="FAK9" s="143" t="s">
        <v>735</v>
      </c>
      <c r="FAL9" s="143" t="s">
        <v>735</v>
      </c>
      <c r="FAM9" s="143" t="s">
        <v>735</v>
      </c>
      <c r="FAN9" s="143" t="s">
        <v>735</v>
      </c>
      <c r="FAO9" s="143" t="s">
        <v>735</v>
      </c>
      <c r="FAP9" s="143" t="s">
        <v>735</v>
      </c>
      <c r="FAQ9" s="143" t="s">
        <v>735</v>
      </c>
      <c r="FAR9" s="143" t="s">
        <v>735</v>
      </c>
      <c r="FAS9" s="143" t="s">
        <v>735</v>
      </c>
      <c r="FAT9" s="143" t="s">
        <v>735</v>
      </c>
      <c r="FAU9" s="143" t="s">
        <v>735</v>
      </c>
      <c r="FAV9" s="143" t="s">
        <v>735</v>
      </c>
      <c r="FAW9" s="143" t="s">
        <v>735</v>
      </c>
      <c r="FAX9" s="143" t="s">
        <v>735</v>
      </c>
      <c r="FAY9" s="143" t="s">
        <v>735</v>
      </c>
      <c r="FAZ9" s="143" t="s">
        <v>735</v>
      </c>
      <c r="FBA9" s="143" t="s">
        <v>735</v>
      </c>
      <c r="FBB9" s="143" t="s">
        <v>735</v>
      </c>
      <c r="FBC9" s="143" t="s">
        <v>735</v>
      </c>
      <c r="FBD9" s="143" t="s">
        <v>735</v>
      </c>
      <c r="FBE9" s="143" t="s">
        <v>735</v>
      </c>
      <c r="FBF9" s="143" t="s">
        <v>735</v>
      </c>
      <c r="FBG9" s="143" t="s">
        <v>735</v>
      </c>
      <c r="FBH9" s="143" t="s">
        <v>735</v>
      </c>
      <c r="FBI9" s="143" t="s">
        <v>735</v>
      </c>
      <c r="FBJ9" s="143" t="s">
        <v>735</v>
      </c>
      <c r="FBK9" s="143" t="s">
        <v>735</v>
      </c>
      <c r="FBL9" s="143" t="s">
        <v>735</v>
      </c>
      <c r="FBM9" s="143" t="s">
        <v>735</v>
      </c>
      <c r="FBN9" s="143" t="s">
        <v>735</v>
      </c>
      <c r="FBO9" s="143" t="s">
        <v>735</v>
      </c>
      <c r="FBP9" s="143" t="s">
        <v>735</v>
      </c>
      <c r="FBQ9" s="143" t="s">
        <v>735</v>
      </c>
      <c r="FBR9" s="143" t="s">
        <v>735</v>
      </c>
      <c r="FBS9" s="143" t="s">
        <v>735</v>
      </c>
      <c r="FBT9" s="143" t="s">
        <v>735</v>
      </c>
      <c r="FBU9" s="143" t="s">
        <v>735</v>
      </c>
      <c r="FBV9" s="143" t="s">
        <v>735</v>
      </c>
      <c r="FBW9" s="143" t="s">
        <v>735</v>
      </c>
      <c r="FBX9" s="143" t="s">
        <v>735</v>
      </c>
      <c r="FBY9" s="143" t="s">
        <v>735</v>
      </c>
      <c r="FBZ9" s="143" t="s">
        <v>735</v>
      </c>
      <c r="FCA9" s="143" t="s">
        <v>735</v>
      </c>
      <c r="FCB9" s="143" t="s">
        <v>735</v>
      </c>
      <c r="FCC9" s="143" t="s">
        <v>735</v>
      </c>
      <c r="FCD9" s="143" t="s">
        <v>735</v>
      </c>
      <c r="FCE9" s="143" t="s">
        <v>735</v>
      </c>
      <c r="FCF9" s="143" t="s">
        <v>735</v>
      </c>
      <c r="FCG9" s="143" t="s">
        <v>735</v>
      </c>
      <c r="FCH9" s="143" t="s">
        <v>735</v>
      </c>
      <c r="FCI9" s="143" t="s">
        <v>735</v>
      </c>
      <c r="FCJ9" s="143" t="s">
        <v>735</v>
      </c>
      <c r="FCK9" s="143" t="s">
        <v>735</v>
      </c>
      <c r="FCL9" s="143" t="s">
        <v>735</v>
      </c>
      <c r="FCM9" s="143" t="s">
        <v>735</v>
      </c>
      <c r="FCN9" s="143" t="s">
        <v>735</v>
      </c>
      <c r="FCO9" s="143" t="s">
        <v>735</v>
      </c>
      <c r="FCP9" s="143" t="s">
        <v>735</v>
      </c>
      <c r="FCQ9" s="143" t="s">
        <v>735</v>
      </c>
      <c r="FCR9" s="143" t="s">
        <v>735</v>
      </c>
      <c r="FCS9" s="143" t="s">
        <v>735</v>
      </c>
      <c r="FCT9" s="143" t="s">
        <v>735</v>
      </c>
      <c r="FCU9" s="143" t="s">
        <v>735</v>
      </c>
      <c r="FCV9" s="143" t="s">
        <v>735</v>
      </c>
      <c r="FCW9" s="143" t="s">
        <v>735</v>
      </c>
      <c r="FCX9" s="143" t="s">
        <v>735</v>
      </c>
      <c r="FCY9" s="143" t="s">
        <v>735</v>
      </c>
      <c r="FCZ9" s="143" t="s">
        <v>735</v>
      </c>
      <c r="FDA9" s="143" t="s">
        <v>735</v>
      </c>
      <c r="FDB9" s="143" t="s">
        <v>735</v>
      </c>
      <c r="FDC9" s="143" t="s">
        <v>735</v>
      </c>
      <c r="FDD9" s="143" t="s">
        <v>735</v>
      </c>
      <c r="FDE9" s="143" t="s">
        <v>735</v>
      </c>
      <c r="FDF9" s="143" t="s">
        <v>735</v>
      </c>
      <c r="FDG9" s="143" t="s">
        <v>735</v>
      </c>
      <c r="FDH9" s="143" t="s">
        <v>735</v>
      </c>
      <c r="FDI9" s="143" t="s">
        <v>735</v>
      </c>
      <c r="FDJ9" s="143" t="s">
        <v>735</v>
      </c>
      <c r="FDK9" s="143" t="s">
        <v>735</v>
      </c>
      <c r="FDL9" s="143" t="s">
        <v>735</v>
      </c>
      <c r="FDM9" s="143" t="s">
        <v>735</v>
      </c>
      <c r="FDN9" s="143" t="s">
        <v>735</v>
      </c>
      <c r="FDO9" s="143" t="s">
        <v>735</v>
      </c>
      <c r="FDP9" s="143" t="s">
        <v>735</v>
      </c>
      <c r="FDQ9" s="143" t="s">
        <v>735</v>
      </c>
      <c r="FDR9" s="143" t="s">
        <v>735</v>
      </c>
      <c r="FDS9" s="143" t="s">
        <v>735</v>
      </c>
      <c r="FDT9" s="143" t="s">
        <v>735</v>
      </c>
      <c r="FDU9" s="143" t="s">
        <v>735</v>
      </c>
      <c r="FDV9" s="143" t="s">
        <v>735</v>
      </c>
      <c r="FDW9" s="143" t="s">
        <v>735</v>
      </c>
      <c r="FDX9" s="143" t="s">
        <v>735</v>
      </c>
      <c r="FDY9" s="143" t="s">
        <v>735</v>
      </c>
      <c r="FDZ9" s="143" t="s">
        <v>735</v>
      </c>
      <c r="FEA9" s="143" t="s">
        <v>735</v>
      </c>
      <c r="FEB9" s="143" t="s">
        <v>735</v>
      </c>
      <c r="FEC9" s="143" t="s">
        <v>735</v>
      </c>
      <c r="FED9" s="143" t="s">
        <v>735</v>
      </c>
      <c r="FEE9" s="143" t="s">
        <v>735</v>
      </c>
      <c r="FEF9" s="143" t="s">
        <v>735</v>
      </c>
      <c r="FEG9" s="143" t="s">
        <v>735</v>
      </c>
      <c r="FEH9" s="143" t="s">
        <v>735</v>
      </c>
      <c r="FEI9" s="143" t="s">
        <v>735</v>
      </c>
      <c r="FEJ9" s="143" t="s">
        <v>735</v>
      </c>
      <c r="FEK9" s="143" t="s">
        <v>735</v>
      </c>
      <c r="FEL9" s="143" t="s">
        <v>735</v>
      </c>
      <c r="FEM9" s="143" t="s">
        <v>735</v>
      </c>
      <c r="FEN9" s="143" t="s">
        <v>735</v>
      </c>
      <c r="FEO9" s="143" t="s">
        <v>735</v>
      </c>
      <c r="FEP9" s="143" t="s">
        <v>735</v>
      </c>
      <c r="FEQ9" s="143" t="s">
        <v>735</v>
      </c>
      <c r="FER9" s="143" t="s">
        <v>735</v>
      </c>
      <c r="FES9" s="143" t="s">
        <v>735</v>
      </c>
      <c r="FET9" s="143" t="s">
        <v>735</v>
      </c>
      <c r="FEU9" s="143" t="s">
        <v>735</v>
      </c>
      <c r="FEV9" s="143" t="s">
        <v>735</v>
      </c>
      <c r="FEW9" s="143" t="s">
        <v>735</v>
      </c>
      <c r="FEX9" s="143" t="s">
        <v>735</v>
      </c>
      <c r="FEY9" s="143" t="s">
        <v>735</v>
      </c>
      <c r="FEZ9" s="143" t="s">
        <v>735</v>
      </c>
      <c r="FFA9" s="143" t="s">
        <v>735</v>
      </c>
      <c r="FFB9" s="143" t="s">
        <v>735</v>
      </c>
      <c r="FFC9" s="143" t="s">
        <v>735</v>
      </c>
      <c r="FFD9" s="143" t="s">
        <v>735</v>
      </c>
      <c r="FFE9" s="143" t="s">
        <v>735</v>
      </c>
      <c r="FFF9" s="143" t="s">
        <v>735</v>
      </c>
      <c r="FFG9" s="143" t="s">
        <v>735</v>
      </c>
      <c r="FFH9" s="143" t="s">
        <v>735</v>
      </c>
      <c r="FFI9" s="143" t="s">
        <v>735</v>
      </c>
      <c r="FFJ9" s="143" t="s">
        <v>735</v>
      </c>
      <c r="FFK9" s="143" t="s">
        <v>735</v>
      </c>
      <c r="FFL9" s="143" t="s">
        <v>735</v>
      </c>
      <c r="FFM9" s="143" t="s">
        <v>735</v>
      </c>
      <c r="FFN9" s="143" t="s">
        <v>735</v>
      </c>
      <c r="FFO9" s="143" t="s">
        <v>735</v>
      </c>
      <c r="FFP9" s="143" t="s">
        <v>735</v>
      </c>
      <c r="FFQ9" s="143" t="s">
        <v>735</v>
      </c>
      <c r="FFR9" s="143" t="s">
        <v>735</v>
      </c>
      <c r="FFS9" s="143" t="s">
        <v>735</v>
      </c>
      <c r="FFT9" s="143" t="s">
        <v>735</v>
      </c>
      <c r="FFU9" s="143" t="s">
        <v>735</v>
      </c>
      <c r="FFV9" s="143" t="s">
        <v>735</v>
      </c>
      <c r="FFW9" s="143" t="s">
        <v>735</v>
      </c>
      <c r="FFX9" s="143" t="s">
        <v>735</v>
      </c>
      <c r="FFY9" s="143" t="s">
        <v>735</v>
      </c>
      <c r="FFZ9" s="143" t="s">
        <v>735</v>
      </c>
      <c r="FGA9" s="143" t="s">
        <v>735</v>
      </c>
      <c r="FGB9" s="143" t="s">
        <v>735</v>
      </c>
      <c r="FGC9" s="143" t="s">
        <v>735</v>
      </c>
      <c r="FGD9" s="143" t="s">
        <v>735</v>
      </c>
      <c r="FGE9" s="143" t="s">
        <v>735</v>
      </c>
      <c r="FGF9" s="143" t="s">
        <v>735</v>
      </c>
      <c r="FGG9" s="143" t="s">
        <v>735</v>
      </c>
      <c r="FGH9" s="143" t="s">
        <v>735</v>
      </c>
      <c r="FGI9" s="143" t="s">
        <v>735</v>
      </c>
      <c r="FGJ9" s="143" t="s">
        <v>735</v>
      </c>
      <c r="FGK9" s="143" t="s">
        <v>735</v>
      </c>
      <c r="FGL9" s="143" t="s">
        <v>735</v>
      </c>
      <c r="FGM9" s="143" t="s">
        <v>735</v>
      </c>
      <c r="FGN9" s="143" t="s">
        <v>735</v>
      </c>
      <c r="FGO9" s="143" t="s">
        <v>735</v>
      </c>
      <c r="FGP9" s="143" t="s">
        <v>735</v>
      </c>
      <c r="FGQ9" s="143" t="s">
        <v>735</v>
      </c>
      <c r="FGR9" s="143" t="s">
        <v>735</v>
      </c>
      <c r="FGS9" s="143" t="s">
        <v>735</v>
      </c>
      <c r="FGT9" s="143" t="s">
        <v>735</v>
      </c>
      <c r="FGU9" s="143" t="s">
        <v>735</v>
      </c>
      <c r="FGV9" s="143" t="s">
        <v>735</v>
      </c>
      <c r="FGW9" s="143" t="s">
        <v>735</v>
      </c>
      <c r="FGX9" s="143" t="s">
        <v>735</v>
      </c>
      <c r="FGY9" s="143" t="s">
        <v>735</v>
      </c>
      <c r="FGZ9" s="143" t="s">
        <v>735</v>
      </c>
      <c r="FHA9" s="143" t="s">
        <v>735</v>
      </c>
      <c r="FHB9" s="143" t="s">
        <v>735</v>
      </c>
      <c r="FHC9" s="143" t="s">
        <v>735</v>
      </c>
      <c r="FHD9" s="143" t="s">
        <v>735</v>
      </c>
      <c r="FHE9" s="143" t="s">
        <v>735</v>
      </c>
      <c r="FHF9" s="143" t="s">
        <v>735</v>
      </c>
      <c r="FHG9" s="143" t="s">
        <v>735</v>
      </c>
      <c r="FHH9" s="143" t="s">
        <v>735</v>
      </c>
      <c r="FHI9" s="143" t="s">
        <v>735</v>
      </c>
      <c r="FHJ9" s="143" t="s">
        <v>735</v>
      </c>
      <c r="FHK9" s="143" t="s">
        <v>735</v>
      </c>
      <c r="FHL9" s="143" t="s">
        <v>735</v>
      </c>
      <c r="FHM9" s="143" t="s">
        <v>735</v>
      </c>
      <c r="FHN9" s="143" t="s">
        <v>735</v>
      </c>
      <c r="FHO9" s="143" t="s">
        <v>735</v>
      </c>
      <c r="FHP9" s="143" t="s">
        <v>735</v>
      </c>
      <c r="FHQ9" s="143" t="s">
        <v>735</v>
      </c>
      <c r="FHR9" s="143" t="s">
        <v>735</v>
      </c>
      <c r="FHS9" s="143" t="s">
        <v>735</v>
      </c>
      <c r="FHT9" s="143" t="s">
        <v>735</v>
      </c>
      <c r="FHU9" s="143" t="s">
        <v>735</v>
      </c>
      <c r="FHV9" s="143" t="s">
        <v>735</v>
      </c>
      <c r="FHW9" s="143" t="s">
        <v>735</v>
      </c>
      <c r="FHX9" s="143" t="s">
        <v>735</v>
      </c>
      <c r="FHY9" s="143" t="s">
        <v>735</v>
      </c>
      <c r="FHZ9" s="143" t="s">
        <v>735</v>
      </c>
      <c r="FIA9" s="143" t="s">
        <v>735</v>
      </c>
      <c r="FIB9" s="143" t="s">
        <v>735</v>
      </c>
      <c r="FIC9" s="143" t="s">
        <v>735</v>
      </c>
      <c r="FID9" s="143" t="s">
        <v>735</v>
      </c>
      <c r="FIE9" s="143" t="s">
        <v>735</v>
      </c>
      <c r="FIF9" s="143" t="s">
        <v>735</v>
      </c>
      <c r="FIG9" s="143" t="s">
        <v>735</v>
      </c>
      <c r="FIH9" s="143" t="s">
        <v>735</v>
      </c>
      <c r="FII9" s="143" t="s">
        <v>735</v>
      </c>
      <c r="FIJ9" s="143" t="s">
        <v>735</v>
      </c>
      <c r="FIK9" s="143" t="s">
        <v>735</v>
      </c>
      <c r="FIL9" s="143" t="s">
        <v>735</v>
      </c>
      <c r="FIM9" s="143" t="s">
        <v>735</v>
      </c>
      <c r="FIN9" s="143" t="s">
        <v>735</v>
      </c>
      <c r="FIO9" s="143" t="s">
        <v>735</v>
      </c>
      <c r="FIP9" s="143" t="s">
        <v>735</v>
      </c>
      <c r="FIQ9" s="143" t="s">
        <v>735</v>
      </c>
      <c r="FIR9" s="143" t="s">
        <v>735</v>
      </c>
      <c r="FIS9" s="143" t="s">
        <v>735</v>
      </c>
      <c r="FIT9" s="143" t="s">
        <v>735</v>
      </c>
      <c r="FIU9" s="143" t="s">
        <v>735</v>
      </c>
      <c r="FIV9" s="143" t="s">
        <v>735</v>
      </c>
      <c r="FIW9" s="143" t="s">
        <v>735</v>
      </c>
      <c r="FIX9" s="143" t="s">
        <v>735</v>
      </c>
      <c r="FIY9" s="143" t="s">
        <v>735</v>
      </c>
      <c r="FIZ9" s="143" t="s">
        <v>735</v>
      </c>
      <c r="FJA9" s="143" t="s">
        <v>735</v>
      </c>
      <c r="FJB9" s="143" t="s">
        <v>735</v>
      </c>
      <c r="FJC9" s="143" t="s">
        <v>735</v>
      </c>
      <c r="FJD9" s="143" t="s">
        <v>735</v>
      </c>
      <c r="FJE9" s="143" t="s">
        <v>735</v>
      </c>
      <c r="FJF9" s="143" t="s">
        <v>735</v>
      </c>
      <c r="FJG9" s="143" t="s">
        <v>735</v>
      </c>
      <c r="FJH9" s="143" t="s">
        <v>735</v>
      </c>
      <c r="FJI9" s="143" t="s">
        <v>735</v>
      </c>
      <c r="FJJ9" s="143" t="s">
        <v>735</v>
      </c>
      <c r="FJK9" s="143" t="s">
        <v>735</v>
      </c>
      <c r="FJL9" s="143" t="s">
        <v>735</v>
      </c>
      <c r="FJM9" s="143" t="s">
        <v>735</v>
      </c>
      <c r="FJN9" s="143" t="s">
        <v>735</v>
      </c>
      <c r="FJO9" s="143" t="s">
        <v>735</v>
      </c>
      <c r="FJP9" s="143" t="s">
        <v>735</v>
      </c>
      <c r="FJQ9" s="143" t="s">
        <v>735</v>
      </c>
      <c r="FJR9" s="143" t="s">
        <v>735</v>
      </c>
      <c r="FJS9" s="143" t="s">
        <v>735</v>
      </c>
      <c r="FJT9" s="143" t="s">
        <v>735</v>
      </c>
      <c r="FJU9" s="143" t="s">
        <v>735</v>
      </c>
      <c r="FJV9" s="143" t="s">
        <v>735</v>
      </c>
      <c r="FJW9" s="143" t="s">
        <v>735</v>
      </c>
      <c r="FJX9" s="143" t="s">
        <v>735</v>
      </c>
      <c r="FJY9" s="143" t="s">
        <v>735</v>
      </c>
      <c r="FJZ9" s="143" t="s">
        <v>735</v>
      </c>
      <c r="FKA9" s="143" t="s">
        <v>735</v>
      </c>
      <c r="FKB9" s="143" t="s">
        <v>735</v>
      </c>
      <c r="FKC9" s="143" t="s">
        <v>735</v>
      </c>
      <c r="FKD9" s="143" t="s">
        <v>735</v>
      </c>
      <c r="FKE9" s="143" t="s">
        <v>735</v>
      </c>
      <c r="FKF9" s="143" t="s">
        <v>735</v>
      </c>
      <c r="FKG9" s="143" t="s">
        <v>735</v>
      </c>
      <c r="FKH9" s="143" t="s">
        <v>735</v>
      </c>
      <c r="FKI9" s="143" t="s">
        <v>735</v>
      </c>
      <c r="FKJ9" s="143" t="s">
        <v>735</v>
      </c>
      <c r="FKK9" s="143" t="s">
        <v>735</v>
      </c>
      <c r="FKL9" s="143" t="s">
        <v>735</v>
      </c>
      <c r="FKM9" s="143" t="s">
        <v>735</v>
      </c>
      <c r="FKN9" s="143" t="s">
        <v>735</v>
      </c>
      <c r="FKO9" s="143" t="s">
        <v>735</v>
      </c>
      <c r="FKP9" s="143" t="s">
        <v>735</v>
      </c>
      <c r="FKQ9" s="143" t="s">
        <v>735</v>
      </c>
      <c r="FKR9" s="143" t="s">
        <v>735</v>
      </c>
      <c r="FKS9" s="143" t="s">
        <v>735</v>
      </c>
      <c r="FKT9" s="143" t="s">
        <v>735</v>
      </c>
      <c r="FKU9" s="143" t="s">
        <v>735</v>
      </c>
      <c r="FKV9" s="143" t="s">
        <v>735</v>
      </c>
      <c r="FKW9" s="143" t="s">
        <v>735</v>
      </c>
      <c r="FKX9" s="143" t="s">
        <v>735</v>
      </c>
      <c r="FKY9" s="143" t="s">
        <v>735</v>
      </c>
      <c r="FKZ9" s="143" t="s">
        <v>735</v>
      </c>
      <c r="FLA9" s="143" t="s">
        <v>735</v>
      </c>
      <c r="FLB9" s="143" t="s">
        <v>735</v>
      </c>
      <c r="FLC9" s="143" t="s">
        <v>735</v>
      </c>
      <c r="FLD9" s="143" t="s">
        <v>735</v>
      </c>
      <c r="FLE9" s="143" t="s">
        <v>735</v>
      </c>
      <c r="FLF9" s="143" t="s">
        <v>735</v>
      </c>
      <c r="FLG9" s="143" t="s">
        <v>735</v>
      </c>
      <c r="FLH9" s="143" t="s">
        <v>735</v>
      </c>
      <c r="FLI9" s="143" t="s">
        <v>735</v>
      </c>
      <c r="FLJ9" s="143" t="s">
        <v>735</v>
      </c>
      <c r="FLK9" s="143" t="s">
        <v>735</v>
      </c>
      <c r="FLL9" s="143" t="s">
        <v>735</v>
      </c>
      <c r="FLM9" s="143" t="s">
        <v>735</v>
      </c>
      <c r="FLN9" s="143" t="s">
        <v>735</v>
      </c>
      <c r="FLO9" s="143" t="s">
        <v>735</v>
      </c>
      <c r="FLP9" s="143" t="s">
        <v>735</v>
      </c>
      <c r="FLQ9" s="143" t="s">
        <v>735</v>
      </c>
      <c r="FLR9" s="143" t="s">
        <v>735</v>
      </c>
      <c r="FLS9" s="143" t="s">
        <v>735</v>
      </c>
      <c r="FLT9" s="143" t="s">
        <v>735</v>
      </c>
      <c r="FLU9" s="143" t="s">
        <v>735</v>
      </c>
      <c r="FLV9" s="143" t="s">
        <v>735</v>
      </c>
      <c r="FLW9" s="143" t="s">
        <v>735</v>
      </c>
      <c r="FLX9" s="143" t="s">
        <v>735</v>
      </c>
      <c r="FLY9" s="143" t="s">
        <v>735</v>
      </c>
      <c r="FLZ9" s="143" t="s">
        <v>735</v>
      </c>
      <c r="FMA9" s="143" t="s">
        <v>735</v>
      </c>
      <c r="FMB9" s="143" t="s">
        <v>735</v>
      </c>
      <c r="FMC9" s="143" t="s">
        <v>735</v>
      </c>
      <c r="FMD9" s="143" t="s">
        <v>735</v>
      </c>
      <c r="FME9" s="143" t="s">
        <v>735</v>
      </c>
      <c r="FMF9" s="143" t="s">
        <v>735</v>
      </c>
      <c r="FMG9" s="143" t="s">
        <v>735</v>
      </c>
      <c r="FMH9" s="143" t="s">
        <v>735</v>
      </c>
      <c r="FMI9" s="143" t="s">
        <v>735</v>
      </c>
      <c r="FMJ9" s="143" t="s">
        <v>735</v>
      </c>
      <c r="FMK9" s="143" t="s">
        <v>735</v>
      </c>
      <c r="FML9" s="143" t="s">
        <v>735</v>
      </c>
      <c r="FMM9" s="143" t="s">
        <v>735</v>
      </c>
      <c r="FMN9" s="143" t="s">
        <v>735</v>
      </c>
      <c r="FMO9" s="143" t="s">
        <v>735</v>
      </c>
      <c r="FMP9" s="143" t="s">
        <v>735</v>
      </c>
      <c r="FMQ9" s="143" t="s">
        <v>735</v>
      </c>
      <c r="FMR9" s="143" t="s">
        <v>735</v>
      </c>
      <c r="FMS9" s="143" t="s">
        <v>735</v>
      </c>
      <c r="FMT9" s="143" t="s">
        <v>735</v>
      </c>
      <c r="FMU9" s="143" t="s">
        <v>735</v>
      </c>
      <c r="FMV9" s="143" t="s">
        <v>735</v>
      </c>
      <c r="FMW9" s="143" t="s">
        <v>735</v>
      </c>
      <c r="FMX9" s="143" t="s">
        <v>735</v>
      </c>
      <c r="FMY9" s="143" t="s">
        <v>735</v>
      </c>
      <c r="FMZ9" s="143" t="s">
        <v>735</v>
      </c>
      <c r="FNA9" s="143" t="s">
        <v>735</v>
      </c>
      <c r="FNB9" s="143" t="s">
        <v>735</v>
      </c>
      <c r="FNC9" s="143" t="s">
        <v>735</v>
      </c>
      <c r="FND9" s="143" t="s">
        <v>735</v>
      </c>
      <c r="FNE9" s="143" t="s">
        <v>735</v>
      </c>
      <c r="FNF9" s="143" t="s">
        <v>735</v>
      </c>
      <c r="FNG9" s="143" t="s">
        <v>735</v>
      </c>
      <c r="FNH9" s="143" t="s">
        <v>735</v>
      </c>
      <c r="FNI9" s="143" t="s">
        <v>735</v>
      </c>
      <c r="FNJ9" s="143" t="s">
        <v>735</v>
      </c>
      <c r="FNK9" s="143" t="s">
        <v>735</v>
      </c>
      <c r="FNL9" s="143" t="s">
        <v>735</v>
      </c>
      <c r="FNM9" s="143" t="s">
        <v>735</v>
      </c>
      <c r="FNN9" s="143" t="s">
        <v>735</v>
      </c>
      <c r="FNO9" s="143" t="s">
        <v>735</v>
      </c>
      <c r="FNP9" s="143" t="s">
        <v>735</v>
      </c>
      <c r="FNQ9" s="143" t="s">
        <v>735</v>
      </c>
      <c r="FNR9" s="143" t="s">
        <v>735</v>
      </c>
      <c r="FNS9" s="143" t="s">
        <v>735</v>
      </c>
      <c r="FNT9" s="143" t="s">
        <v>735</v>
      </c>
      <c r="FNU9" s="143" t="s">
        <v>735</v>
      </c>
      <c r="FNV9" s="143" t="s">
        <v>735</v>
      </c>
      <c r="FNW9" s="143" t="s">
        <v>735</v>
      </c>
      <c r="FNX9" s="143" t="s">
        <v>735</v>
      </c>
      <c r="FNY9" s="143" t="s">
        <v>735</v>
      </c>
      <c r="FNZ9" s="143" t="s">
        <v>735</v>
      </c>
      <c r="FOA9" s="143" t="s">
        <v>735</v>
      </c>
      <c r="FOB9" s="143" t="s">
        <v>735</v>
      </c>
      <c r="FOC9" s="143" t="s">
        <v>735</v>
      </c>
      <c r="FOD9" s="143" t="s">
        <v>735</v>
      </c>
      <c r="FOE9" s="143" t="s">
        <v>735</v>
      </c>
      <c r="FOF9" s="143" t="s">
        <v>735</v>
      </c>
      <c r="FOG9" s="143" t="s">
        <v>735</v>
      </c>
      <c r="FOH9" s="143" t="s">
        <v>735</v>
      </c>
      <c r="FOI9" s="143" t="s">
        <v>735</v>
      </c>
      <c r="FOJ9" s="143" t="s">
        <v>735</v>
      </c>
      <c r="FOK9" s="143" t="s">
        <v>735</v>
      </c>
      <c r="FOL9" s="143" t="s">
        <v>735</v>
      </c>
      <c r="FOM9" s="143" t="s">
        <v>735</v>
      </c>
      <c r="FON9" s="143" t="s">
        <v>735</v>
      </c>
      <c r="FOO9" s="143" t="s">
        <v>735</v>
      </c>
      <c r="FOP9" s="143" t="s">
        <v>735</v>
      </c>
      <c r="FOQ9" s="143" t="s">
        <v>735</v>
      </c>
      <c r="FOR9" s="143" t="s">
        <v>735</v>
      </c>
      <c r="FOS9" s="143" t="s">
        <v>735</v>
      </c>
      <c r="FOT9" s="143" t="s">
        <v>735</v>
      </c>
      <c r="FOU9" s="143" t="s">
        <v>735</v>
      </c>
      <c r="FOV9" s="143" t="s">
        <v>735</v>
      </c>
      <c r="FOW9" s="143" t="s">
        <v>735</v>
      </c>
      <c r="FOX9" s="143" t="s">
        <v>735</v>
      </c>
      <c r="FOY9" s="143" t="s">
        <v>735</v>
      </c>
      <c r="FOZ9" s="143" t="s">
        <v>735</v>
      </c>
      <c r="FPA9" s="143" t="s">
        <v>735</v>
      </c>
      <c r="FPB9" s="143" t="s">
        <v>735</v>
      </c>
      <c r="FPC9" s="143" t="s">
        <v>735</v>
      </c>
      <c r="FPD9" s="143" t="s">
        <v>735</v>
      </c>
      <c r="FPE9" s="143" t="s">
        <v>735</v>
      </c>
      <c r="FPF9" s="143" t="s">
        <v>735</v>
      </c>
      <c r="FPG9" s="143" t="s">
        <v>735</v>
      </c>
      <c r="FPH9" s="143" t="s">
        <v>735</v>
      </c>
      <c r="FPI9" s="143" t="s">
        <v>735</v>
      </c>
      <c r="FPJ9" s="143" t="s">
        <v>735</v>
      </c>
      <c r="FPK9" s="143" t="s">
        <v>735</v>
      </c>
      <c r="FPL9" s="143" t="s">
        <v>735</v>
      </c>
      <c r="FPM9" s="143" t="s">
        <v>735</v>
      </c>
      <c r="FPN9" s="143" t="s">
        <v>735</v>
      </c>
      <c r="FPO9" s="143" t="s">
        <v>735</v>
      </c>
      <c r="FPP9" s="143" t="s">
        <v>735</v>
      </c>
      <c r="FPQ9" s="143" t="s">
        <v>735</v>
      </c>
      <c r="FPR9" s="143" t="s">
        <v>735</v>
      </c>
      <c r="FPS9" s="143" t="s">
        <v>735</v>
      </c>
      <c r="FPT9" s="143" t="s">
        <v>735</v>
      </c>
      <c r="FPU9" s="143" t="s">
        <v>735</v>
      </c>
      <c r="FPV9" s="143" t="s">
        <v>735</v>
      </c>
      <c r="FPW9" s="143" t="s">
        <v>735</v>
      </c>
      <c r="FPX9" s="143" t="s">
        <v>735</v>
      </c>
      <c r="FPY9" s="143" t="s">
        <v>735</v>
      </c>
      <c r="FPZ9" s="143" t="s">
        <v>735</v>
      </c>
      <c r="FQA9" s="143" t="s">
        <v>735</v>
      </c>
      <c r="FQB9" s="143" t="s">
        <v>735</v>
      </c>
      <c r="FQC9" s="143" t="s">
        <v>735</v>
      </c>
      <c r="FQD9" s="143" t="s">
        <v>735</v>
      </c>
      <c r="FQE9" s="143" t="s">
        <v>735</v>
      </c>
      <c r="FQF9" s="143" t="s">
        <v>735</v>
      </c>
      <c r="FQG9" s="143" t="s">
        <v>735</v>
      </c>
      <c r="FQH9" s="143" t="s">
        <v>735</v>
      </c>
      <c r="FQI9" s="143" t="s">
        <v>735</v>
      </c>
      <c r="FQJ9" s="143" t="s">
        <v>735</v>
      </c>
      <c r="FQK9" s="143" t="s">
        <v>735</v>
      </c>
      <c r="FQL9" s="143" t="s">
        <v>735</v>
      </c>
      <c r="FQM9" s="143" t="s">
        <v>735</v>
      </c>
      <c r="FQN9" s="143" t="s">
        <v>735</v>
      </c>
      <c r="FQO9" s="143" t="s">
        <v>735</v>
      </c>
      <c r="FQP9" s="143" t="s">
        <v>735</v>
      </c>
      <c r="FQQ9" s="143" t="s">
        <v>735</v>
      </c>
      <c r="FQR9" s="143" t="s">
        <v>735</v>
      </c>
      <c r="FQS9" s="143" t="s">
        <v>735</v>
      </c>
      <c r="FQT9" s="143" t="s">
        <v>735</v>
      </c>
      <c r="FQU9" s="143" t="s">
        <v>735</v>
      </c>
      <c r="FQV9" s="143" t="s">
        <v>735</v>
      </c>
      <c r="FQW9" s="143" t="s">
        <v>735</v>
      </c>
      <c r="FQX9" s="143" t="s">
        <v>735</v>
      </c>
      <c r="FQY9" s="143" t="s">
        <v>735</v>
      </c>
      <c r="FQZ9" s="143" t="s">
        <v>735</v>
      </c>
      <c r="FRA9" s="143" t="s">
        <v>735</v>
      </c>
      <c r="FRB9" s="143" t="s">
        <v>735</v>
      </c>
      <c r="FRC9" s="143" t="s">
        <v>735</v>
      </c>
      <c r="FRD9" s="143" t="s">
        <v>735</v>
      </c>
      <c r="FRE9" s="143" t="s">
        <v>735</v>
      </c>
      <c r="FRF9" s="143" t="s">
        <v>735</v>
      </c>
      <c r="FRG9" s="143" t="s">
        <v>735</v>
      </c>
      <c r="FRH9" s="143" t="s">
        <v>735</v>
      </c>
      <c r="FRI9" s="143" t="s">
        <v>735</v>
      </c>
      <c r="FRJ9" s="143" t="s">
        <v>735</v>
      </c>
      <c r="FRK9" s="143" t="s">
        <v>735</v>
      </c>
      <c r="FRL9" s="143" t="s">
        <v>735</v>
      </c>
      <c r="FRM9" s="143" t="s">
        <v>735</v>
      </c>
      <c r="FRN9" s="143" t="s">
        <v>735</v>
      </c>
      <c r="FRO9" s="143" t="s">
        <v>735</v>
      </c>
      <c r="FRP9" s="143" t="s">
        <v>735</v>
      </c>
      <c r="FRQ9" s="143" t="s">
        <v>735</v>
      </c>
      <c r="FRR9" s="143" t="s">
        <v>735</v>
      </c>
      <c r="FRS9" s="143" t="s">
        <v>735</v>
      </c>
      <c r="FRT9" s="143" t="s">
        <v>735</v>
      </c>
      <c r="FRU9" s="143" t="s">
        <v>735</v>
      </c>
      <c r="FRV9" s="143" t="s">
        <v>735</v>
      </c>
      <c r="FRW9" s="143" t="s">
        <v>735</v>
      </c>
      <c r="FRX9" s="143" t="s">
        <v>735</v>
      </c>
      <c r="FRY9" s="143" t="s">
        <v>735</v>
      </c>
      <c r="FRZ9" s="143" t="s">
        <v>735</v>
      </c>
      <c r="FSA9" s="143" t="s">
        <v>735</v>
      </c>
      <c r="FSB9" s="143" t="s">
        <v>735</v>
      </c>
      <c r="FSC9" s="143" t="s">
        <v>735</v>
      </c>
      <c r="FSD9" s="143" t="s">
        <v>735</v>
      </c>
      <c r="FSE9" s="143" t="s">
        <v>735</v>
      </c>
      <c r="FSF9" s="143" t="s">
        <v>735</v>
      </c>
      <c r="FSG9" s="143" t="s">
        <v>735</v>
      </c>
      <c r="FSH9" s="143" t="s">
        <v>735</v>
      </c>
      <c r="FSI9" s="143" t="s">
        <v>735</v>
      </c>
      <c r="FSJ9" s="143" t="s">
        <v>735</v>
      </c>
      <c r="FSK9" s="143" t="s">
        <v>735</v>
      </c>
      <c r="FSL9" s="143" t="s">
        <v>735</v>
      </c>
      <c r="FSM9" s="143" t="s">
        <v>735</v>
      </c>
      <c r="FSN9" s="143" t="s">
        <v>735</v>
      </c>
      <c r="FSO9" s="143" t="s">
        <v>735</v>
      </c>
      <c r="FSP9" s="143" t="s">
        <v>735</v>
      </c>
      <c r="FSQ9" s="143" t="s">
        <v>735</v>
      </c>
      <c r="FSR9" s="143" t="s">
        <v>735</v>
      </c>
      <c r="FSS9" s="143" t="s">
        <v>735</v>
      </c>
      <c r="FST9" s="143" t="s">
        <v>735</v>
      </c>
      <c r="FSU9" s="143" t="s">
        <v>735</v>
      </c>
      <c r="FSV9" s="143" t="s">
        <v>735</v>
      </c>
      <c r="FSW9" s="143" t="s">
        <v>735</v>
      </c>
      <c r="FSX9" s="143" t="s">
        <v>735</v>
      </c>
      <c r="FSY9" s="143" t="s">
        <v>735</v>
      </c>
      <c r="FSZ9" s="143" t="s">
        <v>735</v>
      </c>
      <c r="FTA9" s="143" t="s">
        <v>735</v>
      </c>
      <c r="FTB9" s="143" t="s">
        <v>735</v>
      </c>
      <c r="FTC9" s="143" t="s">
        <v>735</v>
      </c>
      <c r="FTD9" s="143" t="s">
        <v>735</v>
      </c>
      <c r="FTE9" s="143" t="s">
        <v>735</v>
      </c>
      <c r="FTF9" s="143" t="s">
        <v>735</v>
      </c>
      <c r="FTG9" s="143" t="s">
        <v>735</v>
      </c>
      <c r="FTH9" s="143" t="s">
        <v>735</v>
      </c>
      <c r="FTI9" s="143" t="s">
        <v>735</v>
      </c>
      <c r="FTJ9" s="143" t="s">
        <v>735</v>
      </c>
      <c r="FTK9" s="143" t="s">
        <v>735</v>
      </c>
      <c r="FTL9" s="143" t="s">
        <v>735</v>
      </c>
      <c r="FTM9" s="143" t="s">
        <v>735</v>
      </c>
      <c r="FTN9" s="143" t="s">
        <v>735</v>
      </c>
      <c r="FTO9" s="143" t="s">
        <v>735</v>
      </c>
      <c r="FTP9" s="143" t="s">
        <v>735</v>
      </c>
      <c r="FTQ9" s="143" t="s">
        <v>735</v>
      </c>
      <c r="FTR9" s="143" t="s">
        <v>735</v>
      </c>
      <c r="FTS9" s="143" t="s">
        <v>735</v>
      </c>
      <c r="FTT9" s="143" t="s">
        <v>735</v>
      </c>
      <c r="FTU9" s="143" t="s">
        <v>735</v>
      </c>
      <c r="FTV9" s="143" t="s">
        <v>735</v>
      </c>
      <c r="FTW9" s="143" t="s">
        <v>735</v>
      </c>
      <c r="FTX9" s="143" t="s">
        <v>735</v>
      </c>
      <c r="FTY9" s="143" t="s">
        <v>735</v>
      </c>
      <c r="FTZ9" s="143" t="s">
        <v>735</v>
      </c>
      <c r="FUA9" s="143" t="s">
        <v>735</v>
      </c>
      <c r="FUB9" s="143" t="s">
        <v>735</v>
      </c>
      <c r="FUC9" s="143" t="s">
        <v>735</v>
      </c>
      <c r="FUD9" s="143" t="s">
        <v>735</v>
      </c>
      <c r="FUE9" s="143" t="s">
        <v>735</v>
      </c>
      <c r="FUF9" s="143" t="s">
        <v>735</v>
      </c>
      <c r="FUG9" s="143" t="s">
        <v>735</v>
      </c>
      <c r="FUH9" s="143" t="s">
        <v>735</v>
      </c>
      <c r="FUI9" s="143" t="s">
        <v>735</v>
      </c>
      <c r="FUJ9" s="143" t="s">
        <v>735</v>
      </c>
      <c r="FUK9" s="143" t="s">
        <v>735</v>
      </c>
      <c r="FUL9" s="143" t="s">
        <v>735</v>
      </c>
      <c r="FUM9" s="143" t="s">
        <v>735</v>
      </c>
      <c r="FUN9" s="143" t="s">
        <v>735</v>
      </c>
      <c r="FUO9" s="143" t="s">
        <v>735</v>
      </c>
      <c r="FUP9" s="143" t="s">
        <v>735</v>
      </c>
      <c r="FUQ9" s="143" t="s">
        <v>735</v>
      </c>
      <c r="FUR9" s="143" t="s">
        <v>735</v>
      </c>
      <c r="FUS9" s="143" t="s">
        <v>735</v>
      </c>
      <c r="FUT9" s="143" t="s">
        <v>735</v>
      </c>
      <c r="FUU9" s="143" t="s">
        <v>735</v>
      </c>
      <c r="FUV9" s="143" t="s">
        <v>735</v>
      </c>
      <c r="FUW9" s="143" t="s">
        <v>735</v>
      </c>
      <c r="FUX9" s="143" t="s">
        <v>735</v>
      </c>
      <c r="FUY9" s="143" t="s">
        <v>735</v>
      </c>
      <c r="FUZ9" s="143" t="s">
        <v>735</v>
      </c>
      <c r="FVA9" s="143" t="s">
        <v>735</v>
      </c>
      <c r="FVB9" s="143" t="s">
        <v>735</v>
      </c>
      <c r="FVC9" s="143" t="s">
        <v>735</v>
      </c>
      <c r="FVD9" s="143" t="s">
        <v>735</v>
      </c>
      <c r="FVE9" s="143" t="s">
        <v>735</v>
      </c>
      <c r="FVF9" s="143" t="s">
        <v>735</v>
      </c>
      <c r="FVG9" s="143" t="s">
        <v>735</v>
      </c>
      <c r="FVH9" s="143" t="s">
        <v>735</v>
      </c>
      <c r="FVI9" s="143" t="s">
        <v>735</v>
      </c>
      <c r="FVJ9" s="143" t="s">
        <v>735</v>
      </c>
      <c r="FVK9" s="143" t="s">
        <v>735</v>
      </c>
      <c r="FVL9" s="143" t="s">
        <v>735</v>
      </c>
      <c r="FVM9" s="143" t="s">
        <v>735</v>
      </c>
      <c r="FVN9" s="143" t="s">
        <v>735</v>
      </c>
      <c r="FVO9" s="143" t="s">
        <v>735</v>
      </c>
      <c r="FVP9" s="143" t="s">
        <v>735</v>
      </c>
      <c r="FVQ9" s="143" t="s">
        <v>735</v>
      </c>
      <c r="FVR9" s="143" t="s">
        <v>735</v>
      </c>
      <c r="FVS9" s="143" t="s">
        <v>735</v>
      </c>
      <c r="FVT9" s="143" t="s">
        <v>735</v>
      </c>
      <c r="FVU9" s="143" t="s">
        <v>735</v>
      </c>
      <c r="FVV9" s="143" t="s">
        <v>735</v>
      </c>
      <c r="FVW9" s="143" t="s">
        <v>735</v>
      </c>
      <c r="FVX9" s="143" t="s">
        <v>735</v>
      </c>
      <c r="FVY9" s="143" t="s">
        <v>735</v>
      </c>
      <c r="FVZ9" s="143" t="s">
        <v>735</v>
      </c>
      <c r="FWA9" s="143" t="s">
        <v>735</v>
      </c>
      <c r="FWB9" s="143" t="s">
        <v>735</v>
      </c>
      <c r="FWC9" s="143" t="s">
        <v>735</v>
      </c>
      <c r="FWD9" s="143" t="s">
        <v>735</v>
      </c>
      <c r="FWE9" s="143" t="s">
        <v>735</v>
      </c>
      <c r="FWF9" s="143" t="s">
        <v>735</v>
      </c>
      <c r="FWG9" s="143" t="s">
        <v>735</v>
      </c>
      <c r="FWH9" s="143" t="s">
        <v>735</v>
      </c>
      <c r="FWI9" s="143" t="s">
        <v>735</v>
      </c>
      <c r="FWJ9" s="143" t="s">
        <v>735</v>
      </c>
      <c r="FWK9" s="143" t="s">
        <v>735</v>
      </c>
      <c r="FWL9" s="143" t="s">
        <v>735</v>
      </c>
      <c r="FWM9" s="143" t="s">
        <v>735</v>
      </c>
      <c r="FWN9" s="143" t="s">
        <v>735</v>
      </c>
      <c r="FWO9" s="143" t="s">
        <v>735</v>
      </c>
      <c r="FWP9" s="143" t="s">
        <v>735</v>
      </c>
      <c r="FWQ9" s="143" t="s">
        <v>735</v>
      </c>
      <c r="FWR9" s="143" t="s">
        <v>735</v>
      </c>
      <c r="FWS9" s="143" t="s">
        <v>735</v>
      </c>
      <c r="FWT9" s="143" t="s">
        <v>735</v>
      </c>
      <c r="FWU9" s="143" t="s">
        <v>735</v>
      </c>
      <c r="FWV9" s="143" t="s">
        <v>735</v>
      </c>
      <c r="FWW9" s="143" t="s">
        <v>735</v>
      </c>
      <c r="FWX9" s="143" t="s">
        <v>735</v>
      </c>
      <c r="FWY9" s="143" t="s">
        <v>735</v>
      </c>
      <c r="FWZ9" s="143" t="s">
        <v>735</v>
      </c>
      <c r="FXA9" s="143" t="s">
        <v>735</v>
      </c>
      <c r="FXB9" s="143" t="s">
        <v>735</v>
      </c>
      <c r="FXC9" s="143" t="s">
        <v>735</v>
      </c>
      <c r="FXD9" s="143" t="s">
        <v>735</v>
      </c>
      <c r="FXE9" s="143" t="s">
        <v>735</v>
      </c>
      <c r="FXF9" s="143" t="s">
        <v>735</v>
      </c>
      <c r="FXG9" s="143" t="s">
        <v>735</v>
      </c>
      <c r="FXH9" s="143" t="s">
        <v>735</v>
      </c>
      <c r="FXI9" s="143" t="s">
        <v>735</v>
      </c>
      <c r="FXJ9" s="143" t="s">
        <v>735</v>
      </c>
      <c r="FXK9" s="143" t="s">
        <v>735</v>
      </c>
      <c r="FXL9" s="143" t="s">
        <v>735</v>
      </c>
      <c r="FXM9" s="143" t="s">
        <v>735</v>
      </c>
      <c r="FXN9" s="143" t="s">
        <v>735</v>
      </c>
      <c r="FXO9" s="143" t="s">
        <v>735</v>
      </c>
      <c r="FXP9" s="143" t="s">
        <v>735</v>
      </c>
      <c r="FXQ9" s="143" t="s">
        <v>735</v>
      </c>
      <c r="FXR9" s="143" t="s">
        <v>735</v>
      </c>
      <c r="FXS9" s="143" t="s">
        <v>735</v>
      </c>
      <c r="FXT9" s="143" t="s">
        <v>735</v>
      </c>
      <c r="FXU9" s="143" t="s">
        <v>735</v>
      </c>
      <c r="FXV9" s="143" t="s">
        <v>735</v>
      </c>
      <c r="FXW9" s="143" t="s">
        <v>735</v>
      </c>
      <c r="FXX9" s="143" t="s">
        <v>735</v>
      </c>
      <c r="FXY9" s="143" t="s">
        <v>735</v>
      </c>
      <c r="FXZ9" s="143" t="s">
        <v>735</v>
      </c>
      <c r="FYA9" s="143" t="s">
        <v>735</v>
      </c>
      <c r="FYB9" s="143" t="s">
        <v>735</v>
      </c>
      <c r="FYC9" s="143" t="s">
        <v>735</v>
      </c>
      <c r="FYD9" s="143" t="s">
        <v>735</v>
      </c>
      <c r="FYE9" s="143" t="s">
        <v>735</v>
      </c>
      <c r="FYF9" s="143" t="s">
        <v>735</v>
      </c>
      <c r="FYG9" s="143" t="s">
        <v>735</v>
      </c>
      <c r="FYH9" s="143" t="s">
        <v>735</v>
      </c>
      <c r="FYI9" s="143" t="s">
        <v>735</v>
      </c>
      <c r="FYJ9" s="143" t="s">
        <v>735</v>
      </c>
      <c r="FYK9" s="143" t="s">
        <v>735</v>
      </c>
      <c r="FYL9" s="143" t="s">
        <v>735</v>
      </c>
      <c r="FYM9" s="143" t="s">
        <v>735</v>
      </c>
      <c r="FYN9" s="143" t="s">
        <v>735</v>
      </c>
      <c r="FYO9" s="143" t="s">
        <v>735</v>
      </c>
      <c r="FYP9" s="143" t="s">
        <v>735</v>
      </c>
      <c r="FYQ9" s="143" t="s">
        <v>735</v>
      </c>
      <c r="FYR9" s="143" t="s">
        <v>735</v>
      </c>
      <c r="FYS9" s="143" t="s">
        <v>735</v>
      </c>
      <c r="FYT9" s="143" t="s">
        <v>735</v>
      </c>
      <c r="FYU9" s="143" t="s">
        <v>735</v>
      </c>
      <c r="FYV9" s="143" t="s">
        <v>735</v>
      </c>
      <c r="FYW9" s="143" t="s">
        <v>735</v>
      </c>
      <c r="FYX9" s="143" t="s">
        <v>735</v>
      </c>
      <c r="FYY9" s="143" t="s">
        <v>735</v>
      </c>
      <c r="FYZ9" s="143" t="s">
        <v>735</v>
      </c>
      <c r="FZA9" s="143" t="s">
        <v>735</v>
      </c>
      <c r="FZB9" s="143" t="s">
        <v>735</v>
      </c>
      <c r="FZC9" s="143" t="s">
        <v>735</v>
      </c>
      <c r="FZD9" s="143" t="s">
        <v>735</v>
      </c>
      <c r="FZE9" s="143" t="s">
        <v>735</v>
      </c>
      <c r="FZF9" s="143" t="s">
        <v>735</v>
      </c>
      <c r="FZG9" s="143" t="s">
        <v>735</v>
      </c>
      <c r="FZH9" s="143" t="s">
        <v>735</v>
      </c>
      <c r="FZI9" s="143" t="s">
        <v>735</v>
      </c>
      <c r="FZJ9" s="143" t="s">
        <v>735</v>
      </c>
      <c r="FZK9" s="143" t="s">
        <v>735</v>
      </c>
      <c r="FZL9" s="143" t="s">
        <v>735</v>
      </c>
      <c r="FZM9" s="143" t="s">
        <v>735</v>
      </c>
      <c r="FZN9" s="143" t="s">
        <v>735</v>
      </c>
      <c r="FZO9" s="143" t="s">
        <v>735</v>
      </c>
      <c r="FZP9" s="143" t="s">
        <v>735</v>
      </c>
      <c r="FZQ9" s="143" t="s">
        <v>735</v>
      </c>
      <c r="FZR9" s="143" t="s">
        <v>735</v>
      </c>
      <c r="FZS9" s="143" t="s">
        <v>735</v>
      </c>
      <c r="FZT9" s="143" t="s">
        <v>735</v>
      </c>
      <c r="FZU9" s="143" t="s">
        <v>735</v>
      </c>
      <c r="FZV9" s="143" t="s">
        <v>735</v>
      </c>
      <c r="FZW9" s="143" t="s">
        <v>735</v>
      </c>
      <c r="FZX9" s="143" t="s">
        <v>735</v>
      </c>
      <c r="FZY9" s="143" t="s">
        <v>735</v>
      </c>
      <c r="FZZ9" s="143" t="s">
        <v>735</v>
      </c>
      <c r="GAA9" s="143" t="s">
        <v>735</v>
      </c>
      <c r="GAB9" s="143" t="s">
        <v>735</v>
      </c>
      <c r="GAC9" s="143" t="s">
        <v>735</v>
      </c>
      <c r="GAD9" s="143" t="s">
        <v>735</v>
      </c>
      <c r="GAE9" s="143" t="s">
        <v>735</v>
      </c>
      <c r="GAF9" s="143" t="s">
        <v>735</v>
      </c>
      <c r="GAG9" s="143" t="s">
        <v>735</v>
      </c>
      <c r="GAH9" s="143" t="s">
        <v>735</v>
      </c>
      <c r="GAI9" s="143" t="s">
        <v>735</v>
      </c>
      <c r="GAJ9" s="143" t="s">
        <v>735</v>
      </c>
      <c r="GAK9" s="143" t="s">
        <v>735</v>
      </c>
      <c r="GAL9" s="143" t="s">
        <v>735</v>
      </c>
      <c r="GAM9" s="143" t="s">
        <v>735</v>
      </c>
      <c r="GAN9" s="143" t="s">
        <v>735</v>
      </c>
      <c r="GAO9" s="143" t="s">
        <v>735</v>
      </c>
      <c r="GAP9" s="143" t="s">
        <v>735</v>
      </c>
      <c r="GAQ9" s="143" t="s">
        <v>735</v>
      </c>
      <c r="GAR9" s="143" t="s">
        <v>735</v>
      </c>
      <c r="GAS9" s="143" t="s">
        <v>735</v>
      </c>
      <c r="GAT9" s="143" t="s">
        <v>735</v>
      </c>
      <c r="GAU9" s="143" t="s">
        <v>735</v>
      </c>
      <c r="GAV9" s="143" t="s">
        <v>735</v>
      </c>
      <c r="GAW9" s="143" t="s">
        <v>735</v>
      </c>
      <c r="GAX9" s="143" t="s">
        <v>735</v>
      </c>
      <c r="GAY9" s="143" t="s">
        <v>735</v>
      </c>
      <c r="GAZ9" s="143" t="s">
        <v>735</v>
      </c>
      <c r="GBA9" s="143" t="s">
        <v>735</v>
      </c>
      <c r="GBB9" s="143" t="s">
        <v>735</v>
      </c>
      <c r="GBC9" s="143" t="s">
        <v>735</v>
      </c>
      <c r="GBD9" s="143" t="s">
        <v>735</v>
      </c>
      <c r="GBE9" s="143" t="s">
        <v>735</v>
      </c>
      <c r="GBF9" s="143" t="s">
        <v>735</v>
      </c>
      <c r="GBG9" s="143" t="s">
        <v>735</v>
      </c>
      <c r="GBH9" s="143" t="s">
        <v>735</v>
      </c>
      <c r="GBI9" s="143" t="s">
        <v>735</v>
      </c>
      <c r="GBJ9" s="143" t="s">
        <v>735</v>
      </c>
      <c r="GBK9" s="143" t="s">
        <v>735</v>
      </c>
      <c r="GBL9" s="143" t="s">
        <v>735</v>
      </c>
      <c r="GBM9" s="143" t="s">
        <v>735</v>
      </c>
      <c r="GBN9" s="143" t="s">
        <v>735</v>
      </c>
      <c r="GBO9" s="143" t="s">
        <v>735</v>
      </c>
      <c r="GBP9" s="143" t="s">
        <v>735</v>
      </c>
      <c r="GBQ9" s="143" t="s">
        <v>735</v>
      </c>
      <c r="GBR9" s="143" t="s">
        <v>735</v>
      </c>
      <c r="GBS9" s="143" t="s">
        <v>735</v>
      </c>
      <c r="GBT9" s="143" t="s">
        <v>735</v>
      </c>
      <c r="GBU9" s="143" t="s">
        <v>735</v>
      </c>
      <c r="GBV9" s="143" t="s">
        <v>735</v>
      </c>
      <c r="GBW9" s="143" t="s">
        <v>735</v>
      </c>
      <c r="GBX9" s="143" t="s">
        <v>735</v>
      </c>
      <c r="GBY9" s="143" t="s">
        <v>735</v>
      </c>
      <c r="GBZ9" s="143" t="s">
        <v>735</v>
      </c>
      <c r="GCA9" s="143" t="s">
        <v>735</v>
      </c>
      <c r="GCB9" s="143" t="s">
        <v>735</v>
      </c>
      <c r="GCC9" s="143" t="s">
        <v>735</v>
      </c>
      <c r="GCD9" s="143" t="s">
        <v>735</v>
      </c>
      <c r="GCE9" s="143" t="s">
        <v>735</v>
      </c>
      <c r="GCF9" s="143" t="s">
        <v>735</v>
      </c>
      <c r="GCG9" s="143" t="s">
        <v>735</v>
      </c>
      <c r="GCH9" s="143" t="s">
        <v>735</v>
      </c>
      <c r="GCI9" s="143" t="s">
        <v>735</v>
      </c>
      <c r="GCJ9" s="143" t="s">
        <v>735</v>
      </c>
      <c r="GCK9" s="143" t="s">
        <v>735</v>
      </c>
      <c r="GCL9" s="143" t="s">
        <v>735</v>
      </c>
      <c r="GCM9" s="143" t="s">
        <v>735</v>
      </c>
      <c r="GCN9" s="143" t="s">
        <v>735</v>
      </c>
      <c r="GCO9" s="143" t="s">
        <v>735</v>
      </c>
      <c r="GCP9" s="143" t="s">
        <v>735</v>
      </c>
      <c r="GCQ9" s="143" t="s">
        <v>735</v>
      </c>
      <c r="GCR9" s="143" t="s">
        <v>735</v>
      </c>
      <c r="GCS9" s="143" t="s">
        <v>735</v>
      </c>
      <c r="GCT9" s="143" t="s">
        <v>735</v>
      </c>
      <c r="GCU9" s="143" t="s">
        <v>735</v>
      </c>
      <c r="GCV9" s="143" t="s">
        <v>735</v>
      </c>
      <c r="GCW9" s="143" t="s">
        <v>735</v>
      </c>
      <c r="GCX9" s="143" t="s">
        <v>735</v>
      </c>
      <c r="GCY9" s="143" t="s">
        <v>735</v>
      </c>
      <c r="GCZ9" s="143" t="s">
        <v>735</v>
      </c>
      <c r="GDA9" s="143" t="s">
        <v>735</v>
      </c>
      <c r="GDB9" s="143" t="s">
        <v>735</v>
      </c>
      <c r="GDC9" s="143" t="s">
        <v>735</v>
      </c>
      <c r="GDD9" s="143" t="s">
        <v>735</v>
      </c>
      <c r="GDE9" s="143" t="s">
        <v>735</v>
      </c>
      <c r="GDF9" s="143" t="s">
        <v>735</v>
      </c>
      <c r="GDG9" s="143" t="s">
        <v>735</v>
      </c>
      <c r="GDH9" s="143" t="s">
        <v>735</v>
      </c>
      <c r="GDI9" s="143" t="s">
        <v>735</v>
      </c>
      <c r="GDJ9" s="143" t="s">
        <v>735</v>
      </c>
      <c r="GDK9" s="143" t="s">
        <v>735</v>
      </c>
      <c r="GDL9" s="143" t="s">
        <v>735</v>
      </c>
      <c r="GDM9" s="143" t="s">
        <v>735</v>
      </c>
      <c r="GDN9" s="143" t="s">
        <v>735</v>
      </c>
      <c r="GDO9" s="143" t="s">
        <v>735</v>
      </c>
      <c r="GDP9" s="143" t="s">
        <v>735</v>
      </c>
      <c r="GDQ9" s="143" t="s">
        <v>735</v>
      </c>
      <c r="GDR9" s="143" t="s">
        <v>735</v>
      </c>
      <c r="GDS9" s="143" t="s">
        <v>735</v>
      </c>
      <c r="GDT9" s="143" t="s">
        <v>735</v>
      </c>
      <c r="GDU9" s="143" t="s">
        <v>735</v>
      </c>
      <c r="GDV9" s="143" t="s">
        <v>735</v>
      </c>
      <c r="GDW9" s="143" t="s">
        <v>735</v>
      </c>
      <c r="GDX9" s="143" t="s">
        <v>735</v>
      </c>
      <c r="GDY9" s="143" t="s">
        <v>735</v>
      </c>
      <c r="GDZ9" s="143" t="s">
        <v>735</v>
      </c>
      <c r="GEA9" s="143" t="s">
        <v>735</v>
      </c>
      <c r="GEB9" s="143" t="s">
        <v>735</v>
      </c>
      <c r="GEC9" s="143" t="s">
        <v>735</v>
      </c>
      <c r="GED9" s="143" t="s">
        <v>735</v>
      </c>
      <c r="GEE9" s="143" t="s">
        <v>735</v>
      </c>
      <c r="GEF9" s="143" t="s">
        <v>735</v>
      </c>
      <c r="GEG9" s="143" t="s">
        <v>735</v>
      </c>
      <c r="GEH9" s="143" t="s">
        <v>735</v>
      </c>
      <c r="GEI9" s="143" t="s">
        <v>735</v>
      </c>
      <c r="GEJ9" s="143" t="s">
        <v>735</v>
      </c>
      <c r="GEK9" s="143" t="s">
        <v>735</v>
      </c>
      <c r="GEL9" s="143" t="s">
        <v>735</v>
      </c>
      <c r="GEM9" s="143" t="s">
        <v>735</v>
      </c>
      <c r="GEN9" s="143" t="s">
        <v>735</v>
      </c>
      <c r="GEO9" s="143" t="s">
        <v>735</v>
      </c>
      <c r="GEP9" s="143" t="s">
        <v>735</v>
      </c>
      <c r="GEQ9" s="143" t="s">
        <v>735</v>
      </c>
      <c r="GER9" s="143" t="s">
        <v>735</v>
      </c>
      <c r="GES9" s="143" t="s">
        <v>735</v>
      </c>
      <c r="GET9" s="143" t="s">
        <v>735</v>
      </c>
      <c r="GEU9" s="143" t="s">
        <v>735</v>
      </c>
      <c r="GEV9" s="143" t="s">
        <v>735</v>
      </c>
      <c r="GEW9" s="143" t="s">
        <v>735</v>
      </c>
      <c r="GEX9" s="143" t="s">
        <v>735</v>
      </c>
      <c r="GEY9" s="143" t="s">
        <v>735</v>
      </c>
      <c r="GEZ9" s="143" t="s">
        <v>735</v>
      </c>
      <c r="GFA9" s="143" t="s">
        <v>735</v>
      </c>
      <c r="GFB9" s="143" t="s">
        <v>735</v>
      </c>
      <c r="GFC9" s="143" t="s">
        <v>735</v>
      </c>
      <c r="GFD9" s="143" t="s">
        <v>735</v>
      </c>
      <c r="GFE9" s="143" t="s">
        <v>735</v>
      </c>
      <c r="GFF9" s="143" t="s">
        <v>735</v>
      </c>
      <c r="GFG9" s="143" t="s">
        <v>735</v>
      </c>
      <c r="GFH9" s="143" t="s">
        <v>735</v>
      </c>
      <c r="GFI9" s="143" t="s">
        <v>735</v>
      </c>
      <c r="GFJ9" s="143" t="s">
        <v>735</v>
      </c>
      <c r="GFK9" s="143" t="s">
        <v>735</v>
      </c>
      <c r="GFL9" s="143" t="s">
        <v>735</v>
      </c>
      <c r="GFM9" s="143" t="s">
        <v>735</v>
      </c>
      <c r="GFN9" s="143" t="s">
        <v>735</v>
      </c>
      <c r="GFO9" s="143" t="s">
        <v>735</v>
      </c>
      <c r="GFP9" s="143" t="s">
        <v>735</v>
      </c>
      <c r="GFQ9" s="143" t="s">
        <v>735</v>
      </c>
      <c r="GFR9" s="143" t="s">
        <v>735</v>
      </c>
      <c r="GFS9" s="143" t="s">
        <v>735</v>
      </c>
      <c r="GFT9" s="143" t="s">
        <v>735</v>
      </c>
      <c r="GFU9" s="143" t="s">
        <v>735</v>
      </c>
      <c r="GFV9" s="143" t="s">
        <v>735</v>
      </c>
      <c r="GFW9" s="143" t="s">
        <v>735</v>
      </c>
      <c r="GFX9" s="143" t="s">
        <v>735</v>
      </c>
      <c r="GFY9" s="143" t="s">
        <v>735</v>
      </c>
      <c r="GFZ9" s="143" t="s">
        <v>735</v>
      </c>
      <c r="GGA9" s="143" t="s">
        <v>735</v>
      </c>
      <c r="GGB9" s="143" t="s">
        <v>735</v>
      </c>
      <c r="GGC9" s="143" t="s">
        <v>735</v>
      </c>
      <c r="GGD9" s="143" t="s">
        <v>735</v>
      </c>
      <c r="GGE9" s="143" t="s">
        <v>735</v>
      </c>
      <c r="GGF9" s="143" t="s">
        <v>735</v>
      </c>
      <c r="GGG9" s="143" t="s">
        <v>735</v>
      </c>
      <c r="GGH9" s="143" t="s">
        <v>735</v>
      </c>
      <c r="GGI9" s="143" t="s">
        <v>735</v>
      </c>
      <c r="GGJ9" s="143" t="s">
        <v>735</v>
      </c>
      <c r="GGK9" s="143" t="s">
        <v>735</v>
      </c>
      <c r="GGL9" s="143" t="s">
        <v>735</v>
      </c>
      <c r="GGM9" s="143" t="s">
        <v>735</v>
      </c>
      <c r="GGN9" s="143" t="s">
        <v>735</v>
      </c>
      <c r="GGO9" s="143" t="s">
        <v>735</v>
      </c>
      <c r="GGP9" s="143" t="s">
        <v>735</v>
      </c>
      <c r="GGQ9" s="143" t="s">
        <v>735</v>
      </c>
      <c r="GGR9" s="143" t="s">
        <v>735</v>
      </c>
      <c r="GGS9" s="143" t="s">
        <v>735</v>
      </c>
      <c r="GGT9" s="143" t="s">
        <v>735</v>
      </c>
      <c r="GGU9" s="143" t="s">
        <v>735</v>
      </c>
      <c r="GGV9" s="143" t="s">
        <v>735</v>
      </c>
      <c r="GGW9" s="143" t="s">
        <v>735</v>
      </c>
      <c r="GGX9" s="143" t="s">
        <v>735</v>
      </c>
      <c r="GGY9" s="143" t="s">
        <v>735</v>
      </c>
      <c r="GGZ9" s="143" t="s">
        <v>735</v>
      </c>
      <c r="GHA9" s="143" t="s">
        <v>735</v>
      </c>
      <c r="GHB9" s="143" t="s">
        <v>735</v>
      </c>
      <c r="GHC9" s="143" t="s">
        <v>735</v>
      </c>
      <c r="GHD9" s="143" t="s">
        <v>735</v>
      </c>
      <c r="GHE9" s="143" t="s">
        <v>735</v>
      </c>
      <c r="GHF9" s="143" t="s">
        <v>735</v>
      </c>
      <c r="GHG9" s="143" t="s">
        <v>735</v>
      </c>
      <c r="GHH9" s="143" t="s">
        <v>735</v>
      </c>
      <c r="GHI9" s="143" t="s">
        <v>735</v>
      </c>
      <c r="GHJ9" s="143" t="s">
        <v>735</v>
      </c>
      <c r="GHK9" s="143" t="s">
        <v>735</v>
      </c>
      <c r="GHL9" s="143" t="s">
        <v>735</v>
      </c>
      <c r="GHM9" s="143" t="s">
        <v>735</v>
      </c>
      <c r="GHN9" s="143" t="s">
        <v>735</v>
      </c>
      <c r="GHO9" s="143" t="s">
        <v>735</v>
      </c>
      <c r="GHP9" s="143" t="s">
        <v>735</v>
      </c>
      <c r="GHQ9" s="143" t="s">
        <v>735</v>
      </c>
      <c r="GHR9" s="143" t="s">
        <v>735</v>
      </c>
      <c r="GHS9" s="143" t="s">
        <v>735</v>
      </c>
      <c r="GHT9" s="143" t="s">
        <v>735</v>
      </c>
      <c r="GHU9" s="143" t="s">
        <v>735</v>
      </c>
      <c r="GHV9" s="143" t="s">
        <v>735</v>
      </c>
      <c r="GHW9" s="143" t="s">
        <v>735</v>
      </c>
      <c r="GHX9" s="143" t="s">
        <v>735</v>
      </c>
      <c r="GHY9" s="143" t="s">
        <v>735</v>
      </c>
      <c r="GHZ9" s="143" t="s">
        <v>735</v>
      </c>
      <c r="GIA9" s="143" t="s">
        <v>735</v>
      </c>
      <c r="GIB9" s="143" t="s">
        <v>735</v>
      </c>
      <c r="GIC9" s="143" t="s">
        <v>735</v>
      </c>
      <c r="GID9" s="143" t="s">
        <v>735</v>
      </c>
      <c r="GIE9" s="143" t="s">
        <v>735</v>
      </c>
      <c r="GIF9" s="143" t="s">
        <v>735</v>
      </c>
      <c r="GIG9" s="143" t="s">
        <v>735</v>
      </c>
      <c r="GIH9" s="143" t="s">
        <v>735</v>
      </c>
      <c r="GII9" s="143" t="s">
        <v>735</v>
      </c>
      <c r="GIJ9" s="143" t="s">
        <v>735</v>
      </c>
      <c r="GIK9" s="143" t="s">
        <v>735</v>
      </c>
      <c r="GIL9" s="143" t="s">
        <v>735</v>
      </c>
      <c r="GIM9" s="143" t="s">
        <v>735</v>
      </c>
      <c r="GIN9" s="143" t="s">
        <v>735</v>
      </c>
      <c r="GIO9" s="143" t="s">
        <v>735</v>
      </c>
      <c r="GIP9" s="143" t="s">
        <v>735</v>
      </c>
      <c r="GIQ9" s="143" t="s">
        <v>735</v>
      </c>
      <c r="GIR9" s="143" t="s">
        <v>735</v>
      </c>
      <c r="GIS9" s="143" t="s">
        <v>735</v>
      </c>
      <c r="GIT9" s="143" t="s">
        <v>735</v>
      </c>
      <c r="GIU9" s="143" t="s">
        <v>735</v>
      </c>
      <c r="GIV9" s="143" t="s">
        <v>735</v>
      </c>
      <c r="GIW9" s="143" t="s">
        <v>735</v>
      </c>
      <c r="GIX9" s="143" t="s">
        <v>735</v>
      </c>
      <c r="GIY9" s="143" t="s">
        <v>735</v>
      </c>
      <c r="GIZ9" s="143" t="s">
        <v>735</v>
      </c>
      <c r="GJA9" s="143" t="s">
        <v>735</v>
      </c>
      <c r="GJB9" s="143" t="s">
        <v>735</v>
      </c>
      <c r="GJC9" s="143" t="s">
        <v>735</v>
      </c>
      <c r="GJD9" s="143" t="s">
        <v>735</v>
      </c>
      <c r="GJE9" s="143" t="s">
        <v>735</v>
      </c>
      <c r="GJF9" s="143" t="s">
        <v>735</v>
      </c>
      <c r="GJG9" s="143" t="s">
        <v>735</v>
      </c>
      <c r="GJH9" s="143" t="s">
        <v>735</v>
      </c>
      <c r="GJI9" s="143" t="s">
        <v>735</v>
      </c>
      <c r="GJJ9" s="143" t="s">
        <v>735</v>
      </c>
      <c r="GJK9" s="143" t="s">
        <v>735</v>
      </c>
      <c r="GJL9" s="143" t="s">
        <v>735</v>
      </c>
      <c r="GJM9" s="143" t="s">
        <v>735</v>
      </c>
      <c r="GJN9" s="143" t="s">
        <v>735</v>
      </c>
      <c r="GJO9" s="143" t="s">
        <v>735</v>
      </c>
      <c r="GJP9" s="143" t="s">
        <v>735</v>
      </c>
      <c r="GJQ9" s="143" t="s">
        <v>735</v>
      </c>
      <c r="GJR9" s="143" t="s">
        <v>735</v>
      </c>
      <c r="GJS9" s="143" t="s">
        <v>735</v>
      </c>
      <c r="GJT9" s="143" t="s">
        <v>735</v>
      </c>
      <c r="GJU9" s="143" t="s">
        <v>735</v>
      </c>
      <c r="GJV9" s="143" t="s">
        <v>735</v>
      </c>
      <c r="GJW9" s="143" t="s">
        <v>735</v>
      </c>
      <c r="GJX9" s="143" t="s">
        <v>735</v>
      </c>
      <c r="GJY9" s="143" t="s">
        <v>735</v>
      </c>
      <c r="GJZ9" s="143" t="s">
        <v>735</v>
      </c>
      <c r="GKA9" s="143" t="s">
        <v>735</v>
      </c>
      <c r="GKB9" s="143" t="s">
        <v>735</v>
      </c>
      <c r="GKC9" s="143" t="s">
        <v>735</v>
      </c>
      <c r="GKD9" s="143" t="s">
        <v>735</v>
      </c>
      <c r="GKE9" s="143" t="s">
        <v>735</v>
      </c>
      <c r="GKF9" s="143" t="s">
        <v>735</v>
      </c>
      <c r="GKG9" s="143" t="s">
        <v>735</v>
      </c>
      <c r="GKH9" s="143" t="s">
        <v>735</v>
      </c>
      <c r="GKI9" s="143" t="s">
        <v>735</v>
      </c>
      <c r="GKJ9" s="143" t="s">
        <v>735</v>
      </c>
      <c r="GKK9" s="143" t="s">
        <v>735</v>
      </c>
      <c r="GKL9" s="143" t="s">
        <v>735</v>
      </c>
      <c r="GKM9" s="143" t="s">
        <v>735</v>
      </c>
      <c r="GKN9" s="143" t="s">
        <v>735</v>
      </c>
      <c r="GKO9" s="143" t="s">
        <v>735</v>
      </c>
      <c r="GKP9" s="143" t="s">
        <v>735</v>
      </c>
      <c r="GKQ9" s="143" t="s">
        <v>735</v>
      </c>
      <c r="GKR9" s="143" t="s">
        <v>735</v>
      </c>
      <c r="GKS9" s="143" t="s">
        <v>735</v>
      </c>
      <c r="GKT9" s="143" t="s">
        <v>735</v>
      </c>
      <c r="GKU9" s="143" t="s">
        <v>735</v>
      </c>
      <c r="GKV9" s="143" t="s">
        <v>735</v>
      </c>
      <c r="GKW9" s="143" t="s">
        <v>735</v>
      </c>
      <c r="GKX9" s="143" t="s">
        <v>735</v>
      </c>
      <c r="GKY9" s="143" t="s">
        <v>735</v>
      </c>
      <c r="GKZ9" s="143" t="s">
        <v>735</v>
      </c>
      <c r="GLA9" s="143" t="s">
        <v>735</v>
      </c>
      <c r="GLB9" s="143" t="s">
        <v>735</v>
      </c>
      <c r="GLC9" s="143" t="s">
        <v>735</v>
      </c>
      <c r="GLD9" s="143" t="s">
        <v>735</v>
      </c>
      <c r="GLE9" s="143" t="s">
        <v>735</v>
      </c>
      <c r="GLF9" s="143" t="s">
        <v>735</v>
      </c>
      <c r="GLG9" s="143" t="s">
        <v>735</v>
      </c>
      <c r="GLH9" s="143" t="s">
        <v>735</v>
      </c>
      <c r="GLI9" s="143" t="s">
        <v>735</v>
      </c>
      <c r="GLJ9" s="143" t="s">
        <v>735</v>
      </c>
      <c r="GLK9" s="143" t="s">
        <v>735</v>
      </c>
      <c r="GLL9" s="143" t="s">
        <v>735</v>
      </c>
      <c r="GLM9" s="143" t="s">
        <v>735</v>
      </c>
      <c r="GLN9" s="143" t="s">
        <v>735</v>
      </c>
      <c r="GLO9" s="143" t="s">
        <v>735</v>
      </c>
      <c r="GLP9" s="143" t="s">
        <v>735</v>
      </c>
      <c r="GLQ9" s="143" t="s">
        <v>735</v>
      </c>
      <c r="GLR9" s="143" t="s">
        <v>735</v>
      </c>
      <c r="GLS9" s="143" t="s">
        <v>735</v>
      </c>
      <c r="GLT9" s="143" t="s">
        <v>735</v>
      </c>
      <c r="GLU9" s="143" t="s">
        <v>735</v>
      </c>
      <c r="GLV9" s="143" t="s">
        <v>735</v>
      </c>
      <c r="GLW9" s="143" t="s">
        <v>735</v>
      </c>
      <c r="GLX9" s="143" t="s">
        <v>735</v>
      </c>
      <c r="GLY9" s="143" t="s">
        <v>735</v>
      </c>
      <c r="GLZ9" s="143" t="s">
        <v>735</v>
      </c>
      <c r="GMA9" s="143" t="s">
        <v>735</v>
      </c>
      <c r="GMB9" s="143" t="s">
        <v>735</v>
      </c>
      <c r="GMC9" s="143" t="s">
        <v>735</v>
      </c>
      <c r="GMD9" s="143" t="s">
        <v>735</v>
      </c>
      <c r="GME9" s="143" t="s">
        <v>735</v>
      </c>
      <c r="GMF9" s="143" t="s">
        <v>735</v>
      </c>
      <c r="GMG9" s="143" t="s">
        <v>735</v>
      </c>
      <c r="GMH9" s="143" t="s">
        <v>735</v>
      </c>
      <c r="GMI9" s="143" t="s">
        <v>735</v>
      </c>
      <c r="GMJ9" s="143" t="s">
        <v>735</v>
      </c>
      <c r="GMK9" s="143" t="s">
        <v>735</v>
      </c>
      <c r="GML9" s="143" t="s">
        <v>735</v>
      </c>
      <c r="GMM9" s="143" t="s">
        <v>735</v>
      </c>
      <c r="GMN9" s="143" t="s">
        <v>735</v>
      </c>
      <c r="GMO9" s="143" t="s">
        <v>735</v>
      </c>
      <c r="GMP9" s="143" t="s">
        <v>735</v>
      </c>
      <c r="GMQ9" s="143" t="s">
        <v>735</v>
      </c>
      <c r="GMR9" s="143" t="s">
        <v>735</v>
      </c>
      <c r="GMS9" s="143" t="s">
        <v>735</v>
      </c>
      <c r="GMT9" s="143" t="s">
        <v>735</v>
      </c>
      <c r="GMU9" s="143" t="s">
        <v>735</v>
      </c>
      <c r="GMV9" s="143" t="s">
        <v>735</v>
      </c>
      <c r="GMW9" s="143" t="s">
        <v>735</v>
      </c>
      <c r="GMX9" s="143" t="s">
        <v>735</v>
      </c>
      <c r="GMY9" s="143" t="s">
        <v>735</v>
      </c>
      <c r="GMZ9" s="143" t="s">
        <v>735</v>
      </c>
      <c r="GNA9" s="143" t="s">
        <v>735</v>
      </c>
      <c r="GNB9" s="143" t="s">
        <v>735</v>
      </c>
      <c r="GNC9" s="143" t="s">
        <v>735</v>
      </c>
      <c r="GND9" s="143" t="s">
        <v>735</v>
      </c>
      <c r="GNE9" s="143" t="s">
        <v>735</v>
      </c>
      <c r="GNF9" s="143" t="s">
        <v>735</v>
      </c>
      <c r="GNG9" s="143" t="s">
        <v>735</v>
      </c>
      <c r="GNH9" s="143" t="s">
        <v>735</v>
      </c>
      <c r="GNI9" s="143" t="s">
        <v>735</v>
      </c>
      <c r="GNJ9" s="143" t="s">
        <v>735</v>
      </c>
      <c r="GNK9" s="143" t="s">
        <v>735</v>
      </c>
      <c r="GNL9" s="143" t="s">
        <v>735</v>
      </c>
      <c r="GNM9" s="143" t="s">
        <v>735</v>
      </c>
      <c r="GNN9" s="143" t="s">
        <v>735</v>
      </c>
      <c r="GNO9" s="143" t="s">
        <v>735</v>
      </c>
      <c r="GNP9" s="143" t="s">
        <v>735</v>
      </c>
      <c r="GNQ9" s="143" t="s">
        <v>735</v>
      </c>
      <c r="GNR9" s="143" t="s">
        <v>735</v>
      </c>
      <c r="GNS9" s="143" t="s">
        <v>735</v>
      </c>
      <c r="GNT9" s="143" t="s">
        <v>735</v>
      </c>
      <c r="GNU9" s="143" t="s">
        <v>735</v>
      </c>
      <c r="GNV9" s="143" t="s">
        <v>735</v>
      </c>
      <c r="GNW9" s="143" t="s">
        <v>735</v>
      </c>
      <c r="GNX9" s="143" t="s">
        <v>735</v>
      </c>
      <c r="GNY9" s="143" t="s">
        <v>735</v>
      </c>
      <c r="GNZ9" s="143" t="s">
        <v>735</v>
      </c>
      <c r="GOA9" s="143" t="s">
        <v>735</v>
      </c>
      <c r="GOB9" s="143" t="s">
        <v>735</v>
      </c>
      <c r="GOC9" s="143" t="s">
        <v>735</v>
      </c>
      <c r="GOD9" s="143" t="s">
        <v>735</v>
      </c>
      <c r="GOE9" s="143" t="s">
        <v>735</v>
      </c>
      <c r="GOF9" s="143" t="s">
        <v>735</v>
      </c>
      <c r="GOG9" s="143" t="s">
        <v>735</v>
      </c>
      <c r="GOH9" s="143" t="s">
        <v>735</v>
      </c>
      <c r="GOI9" s="143" t="s">
        <v>735</v>
      </c>
      <c r="GOJ9" s="143" t="s">
        <v>735</v>
      </c>
      <c r="GOK9" s="143" t="s">
        <v>735</v>
      </c>
      <c r="GOL9" s="143" t="s">
        <v>735</v>
      </c>
      <c r="GOM9" s="143" t="s">
        <v>735</v>
      </c>
      <c r="GON9" s="143" t="s">
        <v>735</v>
      </c>
      <c r="GOO9" s="143" t="s">
        <v>735</v>
      </c>
      <c r="GOP9" s="143" t="s">
        <v>735</v>
      </c>
      <c r="GOQ9" s="143" t="s">
        <v>735</v>
      </c>
      <c r="GOR9" s="143" t="s">
        <v>735</v>
      </c>
      <c r="GOS9" s="143" t="s">
        <v>735</v>
      </c>
      <c r="GOT9" s="143" t="s">
        <v>735</v>
      </c>
      <c r="GOU9" s="143" t="s">
        <v>735</v>
      </c>
      <c r="GOV9" s="143" t="s">
        <v>735</v>
      </c>
      <c r="GOW9" s="143" t="s">
        <v>735</v>
      </c>
      <c r="GOX9" s="143" t="s">
        <v>735</v>
      </c>
      <c r="GOY9" s="143" t="s">
        <v>735</v>
      </c>
      <c r="GOZ9" s="143" t="s">
        <v>735</v>
      </c>
      <c r="GPA9" s="143" t="s">
        <v>735</v>
      </c>
      <c r="GPB9" s="143" t="s">
        <v>735</v>
      </c>
      <c r="GPC9" s="143" t="s">
        <v>735</v>
      </c>
      <c r="GPD9" s="143" t="s">
        <v>735</v>
      </c>
      <c r="GPE9" s="143" t="s">
        <v>735</v>
      </c>
      <c r="GPF9" s="143" t="s">
        <v>735</v>
      </c>
      <c r="GPG9" s="143" t="s">
        <v>735</v>
      </c>
      <c r="GPH9" s="143" t="s">
        <v>735</v>
      </c>
      <c r="GPI9" s="143" t="s">
        <v>735</v>
      </c>
      <c r="GPJ9" s="143" t="s">
        <v>735</v>
      </c>
      <c r="GPK9" s="143" t="s">
        <v>735</v>
      </c>
      <c r="GPL9" s="143" t="s">
        <v>735</v>
      </c>
      <c r="GPM9" s="143" t="s">
        <v>735</v>
      </c>
      <c r="GPN9" s="143" t="s">
        <v>735</v>
      </c>
      <c r="GPO9" s="143" t="s">
        <v>735</v>
      </c>
      <c r="GPP9" s="143" t="s">
        <v>735</v>
      </c>
      <c r="GPQ9" s="143" t="s">
        <v>735</v>
      </c>
      <c r="GPR9" s="143" t="s">
        <v>735</v>
      </c>
      <c r="GPS9" s="143" t="s">
        <v>735</v>
      </c>
      <c r="GPT9" s="143" t="s">
        <v>735</v>
      </c>
      <c r="GPU9" s="143" t="s">
        <v>735</v>
      </c>
      <c r="GPV9" s="143" t="s">
        <v>735</v>
      </c>
      <c r="GPW9" s="143" t="s">
        <v>735</v>
      </c>
      <c r="GPX9" s="143" t="s">
        <v>735</v>
      </c>
      <c r="GPY9" s="143" t="s">
        <v>735</v>
      </c>
      <c r="GPZ9" s="143" t="s">
        <v>735</v>
      </c>
      <c r="GQA9" s="143" t="s">
        <v>735</v>
      </c>
      <c r="GQB9" s="143" t="s">
        <v>735</v>
      </c>
      <c r="GQC9" s="143" t="s">
        <v>735</v>
      </c>
      <c r="GQD9" s="143" t="s">
        <v>735</v>
      </c>
      <c r="GQE9" s="143" t="s">
        <v>735</v>
      </c>
      <c r="GQF9" s="143" t="s">
        <v>735</v>
      </c>
      <c r="GQG9" s="143" t="s">
        <v>735</v>
      </c>
      <c r="GQH9" s="143" t="s">
        <v>735</v>
      </c>
      <c r="GQI9" s="143" t="s">
        <v>735</v>
      </c>
      <c r="GQJ9" s="143" t="s">
        <v>735</v>
      </c>
      <c r="GQK9" s="143" t="s">
        <v>735</v>
      </c>
      <c r="GQL9" s="143" t="s">
        <v>735</v>
      </c>
      <c r="GQM9" s="143" t="s">
        <v>735</v>
      </c>
      <c r="GQN9" s="143" t="s">
        <v>735</v>
      </c>
      <c r="GQO9" s="143" t="s">
        <v>735</v>
      </c>
      <c r="GQP9" s="143" t="s">
        <v>735</v>
      </c>
      <c r="GQQ9" s="143" t="s">
        <v>735</v>
      </c>
      <c r="GQR9" s="143" t="s">
        <v>735</v>
      </c>
      <c r="GQS9" s="143" t="s">
        <v>735</v>
      </c>
      <c r="GQT9" s="143" t="s">
        <v>735</v>
      </c>
      <c r="GQU9" s="143" t="s">
        <v>735</v>
      </c>
      <c r="GQV9" s="143" t="s">
        <v>735</v>
      </c>
      <c r="GQW9" s="143" t="s">
        <v>735</v>
      </c>
      <c r="GQX9" s="143" t="s">
        <v>735</v>
      </c>
      <c r="GQY9" s="143" t="s">
        <v>735</v>
      </c>
      <c r="GQZ9" s="143" t="s">
        <v>735</v>
      </c>
      <c r="GRA9" s="143" t="s">
        <v>735</v>
      </c>
      <c r="GRB9" s="143" t="s">
        <v>735</v>
      </c>
      <c r="GRC9" s="143" t="s">
        <v>735</v>
      </c>
      <c r="GRD9" s="143" t="s">
        <v>735</v>
      </c>
      <c r="GRE9" s="143" t="s">
        <v>735</v>
      </c>
      <c r="GRF9" s="143" t="s">
        <v>735</v>
      </c>
      <c r="GRG9" s="143" t="s">
        <v>735</v>
      </c>
      <c r="GRH9" s="143" t="s">
        <v>735</v>
      </c>
      <c r="GRI9" s="143" t="s">
        <v>735</v>
      </c>
      <c r="GRJ9" s="143" t="s">
        <v>735</v>
      </c>
      <c r="GRK9" s="143" t="s">
        <v>735</v>
      </c>
      <c r="GRL9" s="143" t="s">
        <v>735</v>
      </c>
      <c r="GRM9" s="143" t="s">
        <v>735</v>
      </c>
      <c r="GRN9" s="143" t="s">
        <v>735</v>
      </c>
      <c r="GRO9" s="143" t="s">
        <v>735</v>
      </c>
      <c r="GRP9" s="143" t="s">
        <v>735</v>
      </c>
      <c r="GRQ9" s="143" t="s">
        <v>735</v>
      </c>
      <c r="GRR9" s="143" t="s">
        <v>735</v>
      </c>
      <c r="GRS9" s="143" t="s">
        <v>735</v>
      </c>
      <c r="GRT9" s="143" t="s">
        <v>735</v>
      </c>
      <c r="GRU9" s="143" t="s">
        <v>735</v>
      </c>
      <c r="GRV9" s="143" t="s">
        <v>735</v>
      </c>
      <c r="GRW9" s="143" t="s">
        <v>735</v>
      </c>
      <c r="GRX9" s="143" t="s">
        <v>735</v>
      </c>
      <c r="GRY9" s="143" t="s">
        <v>735</v>
      </c>
      <c r="GRZ9" s="143" t="s">
        <v>735</v>
      </c>
      <c r="GSA9" s="143" t="s">
        <v>735</v>
      </c>
      <c r="GSB9" s="143" t="s">
        <v>735</v>
      </c>
      <c r="GSC9" s="143" t="s">
        <v>735</v>
      </c>
      <c r="GSD9" s="143" t="s">
        <v>735</v>
      </c>
      <c r="GSE9" s="143" t="s">
        <v>735</v>
      </c>
      <c r="GSF9" s="143" t="s">
        <v>735</v>
      </c>
      <c r="GSG9" s="143" t="s">
        <v>735</v>
      </c>
      <c r="GSH9" s="143" t="s">
        <v>735</v>
      </c>
      <c r="GSI9" s="143" t="s">
        <v>735</v>
      </c>
      <c r="GSJ9" s="143" t="s">
        <v>735</v>
      </c>
      <c r="GSK9" s="143" t="s">
        <v>735</v>
      </c>
      <c r="GSL9" s="143" t="s">
        <v>735</v>
      </c>
      <c r="GSM9" s="143" t="s">
        <v>735</v>
      </c>
      <c r="GSN9" s="143" t="s">
        <v>735</v>
      </c>
      <c r="GSO9" s="143" t="s">
        <v>735</v>
      </c>
      <c r="GSP9" s="143" t="s">
        <v>735</v>
      </c>
      <c r="GSQ9" s="143" t="s">
        <v>735</v>
      </c>
      <c r="GSR9" s="143" t="s">
        <v>735</v>
      </c>
      <c r="GSS9" s="143" t="s">
        <v>735</v>
      </c>
      <c r="GST9" s="143" t="s">
        <v>735</v>
      </c>
      <c r="GSU9" s="143" t="s">
        <v>735</v>
      </c>
      <c r="GSV9" s="143" t="s">
        <v>735</v>
      </c>
      <c r="GSW9" s="143" t="s">
        <v>735</v>
      </c>
      <c r="GSX9" s="143" t="s">
        <v>735</v>
      </c>
      <c r="GSY9" s="143" t="s">
        <v>735</v>
      </c>
      <c r="GSZ9" s="143" t="s">
        <v>735</v>
      </c>
      <c r="GTA9" s="143" t="s">
        <v>735</v>
      </c>
      <c r="GTB9" s="143" t="s">
        <v>735</v>
      </c>
      <c r="GTC9" s="143" t="s">
        <v>735</v>
      </c>
      <c r="GTD9" s="143" t="s">
        <v>735</v>
      </c>
      <c r="GTE9" s="143" t="s">
        <v>735</v>
      </c>
      <c r="GTF9" s="143" t="s">
        <v>735</v>
      </c>
      <c r="GTG9" s="143" t="s">
        <v>735</v>
      </c>
      <c r="GTH9" s="143" t="s">
        <v>735</v>
      </c>
      <c r="GTI9" s="143" t="s">
        <v>735</v>
      </c>
      <c r="GTJ9" s="143" t="s">
        <v>735</v>
      </c>
      <c r="GTK9" s="143" t="s">
        <v>735</v>
      </c>
      <c r="GTL9" s="143" t="s">
        <v>735</v>
      </c>
      <c r="GTM9" s="143" t="s">
        <v>735</v>
      </c>
      <c r="GTN9" s="143" t="s">
        <v>735</v>
      </c>
      <c r="GTO9" s="143" t="s">
        <v>735</v>
      </c>
      <c r="GTP9" s="143" t="s">
        <v>735</v>
      </c>
      <c r="GTQ9" s="143" t="s">
        <v>735</v>
      </c>
      <c r="GTR9" s="143" t="s">
        <v>735</v>
      </c>
      <c r="GTS9" s="143" t="s">
        <v>735</v>
      </c>
      <c r="GTT9" s="143" t="s">
        <v>735</v>
      </c>
      <c r="GTU9" s="143" t="s">
        <v>735</v>
      </c>
      <c r="GTV9" s="143" t="s">
        <v>735</v>
      </c>
      <c r="GTW9" s="143" t="s">
        <v>735</v>
      </c>
      <c r="GTX9" s="143" t="s">
        <v>735</v>
      </c>
      <c r="GTY9" s="143" t="s">
        <v>735</v>
      </c>
      <c r="GTZ9" s="143" t="s">
        <v>735</v>
      </c>
      <c r="GUA9" s="143" t="s">
        <v>735</v>
      </c>
      <c r="GUB9" s="143" t="s">
        <v>735</v>
      </c>
      <c r="GUC9" s="143" t="s">
        <v>735</v>
      </c>
      <c r="GUD9" s="143" t="s">
        <v>735</v>
      </c>
      <c r="GUE9" s="143" t="s">
        <v>735</v>
      </c>
      <c r="GUF9" s="143" t="s">
        <v>735</v>
      </c>
      <c r="GUG9" s="143" t="s">
        <v>735</v>
      </c>
      <c r="GUH9" s="143" t="s">
        <v>735</v>
      </c>
      <c r="GUI9" s="143" t="s">
        <v>735</v>
      </c>
      <c r="GUJ9" s="143" t="s">
        <v>735</v>
      </c>
      <c r="GUK9" s="143" t="s">
        <v>735</v>
      </c>
      <c r="GUL9" s="143" t="s">
        <v>735</v>
      </c>
      <c r="GUM9" s="143" t="s">
        <v>735</v>
      </c>
      <c r="GUN9" s="143" t="s">
        <v>735</v>
      </c>
      <c r="GUO9" s="143" t="s">
        <v>735</v>
      </c>
      <c r="GUP9" s="143" t="s">
        <v>735</v>
      </c>
      <c r="GUQ9" s="143" t="s">
        <v>735</v>
      </c>
      <c r="GUR9" s="143" t="s">
        <v>735</v>
      </c>
      <c r="GUS9" s="143" t="s">
        <v>735</v>
      </c>
      <c r="GUT9" s="143" t="s">
        <v>735</v>
      </c>
      <c r="GUU9" s="143" t="s">
        <v>735</v>
      </c>
      <c r="GUV9" s="143" t="s">
        <v>735</v>
      </c>
      <c r="GUW9" s="143" t="s">
        <v>735</v>
      </c>
      <c r="GUX9" s="143" t="s">
        <v>735</v>
      </c>
      <c r="GUY9" s="143" t="s">
        <v>735</v>
      </c>
      <c r="GUZ9" s="143" t="s">
        <v>735</v>
      </c>
      <c r="GVA9" s="143" t="s">
        <v>735</v>
      </c>
      <c r="GVB9" s="143" t="s">
        <v>735</v>
      </c>
      <c r="GVC9" s="143" t="s">
        <v>735</v>
      </c>
      <c r="GVD9" s="143" t="s">
        <v>735</v>
      </c>
      <c r="GVE9" s="143" t="s">
        <v>735</v>
      </c>
      <c r="GVF9" s="143" t="s">
        <v>735</v>
      </c>
      <c r="GVG9" s="143" t="s">
        <v>735</v>
      </c>
      <c r="GVH9" s="143" t="s">
        <v>735</v>
      </c>
      <c r="GVI9" s="143" t="s">
        <v>735</v>
      </c>
      <c r="GVJ9" s="143" t="s">
        <v>735</v>
      </c>
      <c r="GVK9" s="143" t="s">
        <v>735</v>
      </c>
      <c r="GVL9" s="143" t="s">
        <v>735</v>
      </c>
      <c r="GVM9" s="143" t="s">
        <v>735</v>
      </c>
      <c r="GVN9" s="143" t="s">
        <v>735</v>
      </c>
      <c r="GVO9" s="143" t="s">
        <v>735</v>
      </c>
      <c r="GVP9" s="143" t="s">
        <v>735</v>
      </c>
      <c r="GVQ9" s="143" t="s">
        <v>735</v>
      </c>
      <c r="GVR9" s="143" t="s">
        <v>735</v>
      </c>
      <c r="GVS9" s="143" t="s">
        <v>735</v>
      </c>
      <c r="GVT9" s="143" t="s">
        <v>735</v>
      </c>
      <c r="GVU9" s="143" t="s">
        <v>735</v>
      </c>
      <c r="GVV9" s="143" t="s">
        <v>735</v>
      </c>
      <c r="GVW9" s="143" t="s">
        <v>735</v>
      </c>
      <c r="GVX9" s="143" t="s">
        <v>735</v>
      </c>
      <c r="GVY9" s="143" t="s">
        <v>735</v>
      </c>
      <c r="GVZ9" s="143" t="s">
        <v>735</v>
      </c>
      <c r="GWA9" s="143" t="s">
        <v>735</v>
      </c>
      <c r="GWB9" s="143" t="s">
        <v>735</v>
      </c>
      <c r="GWC9" s="143" t="s">
        <v>735</v>
      </c>
      <c r="GWD9" s="143" t="s">
        <v>735</v>
      </c>
      <c r="GWE9" s="143" t="s">
        <v>735</v>
      </c>
      <c r="GWF9" s="143" t="s">
        <v>735</v>
      </c>
      <c r="GWG9" s="143" t="s">
        <v>735</v>
      </c>
      <c r="GWH9" s="143" t="s">
        <v>735</v>
      </c>
      <c r="GWI9" s="143" t="s">
        <v>735</v>
      </c>
      <c r="GWJ9" s="143" t="s">
        <v>735</v>
      </c>
      <c r="GWK9" s="143" t="s">
        <v>735</v>
      </c>
      <c r="GWL9" s="143" t="s">
        <v>735</v>
      </c>
      <c r="GWM9" s="143" t="s">
        <v>735</v>
      </c>
      <c r="GWN9" s="143" t="s">
        <v>735</v>
      </c>
      <c r="GWO9" s="143" t="s">
        <v>735</v>
      </c>
      <c r="GWP9" s="143" t="s">
        <v>735</v>
      </c>
      <c r="GWQ9" s="143" t="s">
        <v>735</v>
      </c>
      <c r="GWR9" s="143" t="s">
        <v>735</v>
      </c>
      <c r="GWS9" s="143" t="s">
        <v>735</v>
      </c>
      <c r="GWT9" s="143" t="s">
        <v>735</v>
      </c>
      <c r="GWU9" s="143" t="s">
        <v>735</v>
      </c>
      <c r="GWV9" s="143" t="s">
        <v>735</v>
      </c>
      <c r="GWW9" s="143" t="s">
        <v>735</v>
      </c>
      <c r="GWX9" s="143" t="s">
        <v>735</v>
      </c>
      <c r="GWY9" s="143" t="s">
        <v>735</v>
      </c>
      <c r="GWZ9" s="143" t="s">
        <v>735</v>
      </c>
      <c r="GXA9" s="143" t="s">
        <v>735</v>
      </c>
      <c r="GXB9" s="143" t="s">
        <v>735</v>
      </c>
      <c r="GXC9" s="143" t="s">
        <v>735</v>
      </c>
      <c r="GXD9" s="143" t="s">
        <v>735</v>
      </c>
      <c r="GXE9" s="143" t="s">
        <v>735</v>
      </c>
      <c r="GXF9" s="143" t="s">
        <v>735</v>
      </c>
      <c r="GXG9" s="143" t="s">
        <v>735</v>
      </c>
      <c r="GXH9" s="143" t="s">
        <v>735</v>
      </c>
      <c r="GXI9" s="143" t="s">
        <v>735</v>
      </c>
      <c r="GXJ9" s="143" t="s">
        <v>735</v>
      </c>
      <c r="GXK9" s="143" t="s">
        <v>735</v>
      </c>
      <c r="GXL9" s="143" t="s">
        <v>735</v>
      </c>
      <c r="GXM9" s="143" t="s">
        <v>735</v>
      </c>
      <c r="GXN9" s="143" t="s">
        <v>735</v>
      </c>
      <c r="GXO9" s="143" t="s">
        <v>735</v>
      </c>
      <c r="GXP9" s="143" t="s">
        <v>735</v>
      </c>
      <c r="GXQ9" s="143" t="s">
        <v>735</v>
      </c>
      <c r="GXR9" s="143" t="s">
        <v>735</v>
      </c>
      <c r="GXS9" s="143" t="s">
        <v>735</v>
      </c>
      <c r="GXT9" s="143" t="s">
        <v>735</v>
      </c>
      <c r="GXU9" s="143" t="s">
        <v>735</v>
      </c>
      <c r="GXV9" s="143" t="s">
        <v>735</v>
      </c>
      <c r="GXW9" s="143" t="s">
        <v>735</v>
      </c>
      <c r="GXX9" s="143" t="s">
        <v>735</v>
      </c>
      <c r="GXY9" s="143" t="s">
        <v>735</v>
      </c>
      <c r="GXZ9" s="143" t="s">
        <v>735</v>
      </c>
      <c r="GYA9" s="143" t="s">
        <v>735</v>
      </c>
      <c r="GYB9" s="143" t="s">
        <v>735</v>
      </c>
      <c r="GYC9" s="143" t="s">
        <v>735</v>
      </c>
      <c r="GYD9" s="143" t="s">
        <v>735</v>
      </c>
      <c r="GYE9" s="143" t="s">
        <v>735</v>
      </c>
      <c r="GYF9" s="143" t="s">
        <v>735</v>
      </c>
      <c r="GYG9" s="143" t="s">
        <v>735</v>
      </c>
      <c r="GYH9" s="143" t="s">
        <v>735</v>
      </c>
      <c r="GYI9" s="143" t="s">
        <v>735</v>
      </c>
      <c r="GYJ9" s="143" t="s">
        <v>735</v>
      </c>
      <c r="GYK9" s="143" t="s">
        <v>735</v>
      </c>
      <c r="GYL9" s="143" t="s">
        <v>735</v>
      </c>
      <c r="GYM9" s="143" t="s">
        <v>735</v>
      </c>
      <c r="GYN9" s="143" t="s">
        <v>735</v>
      </c>
      <c r="GYO9" s="143" t="s">
        <v>735</v>
      </c>
      <c r="GYP9" s="143" t="s">
        <v>735</v>
      </c>
      <c r="GYQ9" s="143" t="s">
        <v>735</v>
      </c>
      <c r="GYR9" s="143" t="s">
        <v>735</v>
      </c>
      <c r="GYS9" s="143" t="s">
        <v>735</v>
      </c>
      <c r="GYT9" s="143" t="s">
        <v>735</v>
      </c>
      <c r="GYU9" s="143" t="s">
        <v>735</v>
      </c>
      <c r="GYV9" s="143" t="s">
        <v>735</v>
      </c>
      <c r="GYW9" s="143" t="s">
        <v>735</v>
      </c>
      <c r="GYX9" s="143" t="s">
        <v>735</v>
      </c>
      <c r="GYY9" s="143" t="s">
        <v>735</v>
      </c>
      <c r="GYZ9" s="143" t="s">
        <v>735</v>
      </c>
      <c r="GZA9" s="143" t="s">
        <v>735</v>
      </c>
      <c r="GZB9" s="143" t="s">
        <v>735</v>
      </c>
      <c r="GZC9" s="143" t="s">
        <v>735</v>
      </c>
      <c r="GZD9" s="143" t="s">
        <v>735</v>
      </c>
      <c r="GZE9" s="143" t="s">
        <v>735</v>
      </c>
      <c r="GZF9" s="143" t="s">
        <v>735</v>
      </c>
      <c r="GZG9" s="143" t="s">
        <v>735</v>
      </c>
      <c r="GZH9" s="143" t="s">
        <v>735</v>
      </c>
      <c r="GZI9" s="143" t="s">
        <v>735</v>
      </c>
      <c r="GZJ9" s="143" t="s">
        <v>735</v>
      </c>
      <c r="GZK9" s="143" t="s">
        <v>735</v>
      </c>
      <c r="GZL9" s="143" t="s">
        <v>735</v>
      </c>
      <c r="GZM9" s="143" t="s">
        <v>735</v>
      </c>
      <c r="GZN9" s="143" t="s">
        <v>735</v>
      </c>
      <c r="GZO9" s="143" t="s">
        <v>735</v>
      </c>
      <c r="GZP9" s="143" t="s">
        <v>735</v>
      </c>
      <c r="GZQ9" s="143" t="s">
        <v>735</v>
      </c>
      <c r="GZR9" s="143" t="s">
        <v>735</v>
      </c>
      <c r="GZS9" s="143" t="s">
        <v>735</v>
      </c>
      <c r="GZT9" s="143" t="s">
        <v>735</v>
      </c>
      <c r="GZU9" s="143" t="s">
        <v>735</v>
      </c>
      <c r="GZV9" s="143" t="s">
        <v>735</v>
      </c>
      <c r="GZW9" s="143" t="s">
        <v>735</v>
      </c>
      <c r="GZX9" s="143" t="s">
        <v>735</v>
      </c>
      <c r="GZY9" s="143" t="s">
        <v>735</v>
      </c>
      <c r="GZZ9" s="143" t="s">
        <v>735</v>
      </c>
      <c r="HAA9" s="143" t="s">
        <v>735</v>
      </c>
      <c r="HAB9" s="143" t="s">
        <v>735</v>
      </c>
      <c r="HAC9" s="143" t="s">
        <v>735</v>
      </c>
      <c r="HAD9" s="143" t="s">
        <v>735</v>
      </c>
      <c r="HAE9" s="143" t="s">
        <v>735</v>
      </c>
      <c r="HAF9" s="143" t="s">
        <v>735</v>
      </c>
      <c r="HAG9" s="143" t="s">
        <v>735</v>
      </c>
      <c r="HAH9" s="143" t="s">
        <v>735</v>
      </c>
      <c r="HAI9" s="143" t="s">
        <v>735</v>
      </c>
      <c r="HAJ9" s="143" t="s">
        <v>735</v>
      </c>
      <c r="HAK9" s="143" t="s">
        <v>735</v>
      </c>
      <c r="HAL9" s="143" t="s">
        <v>735</v>
      </c>
      <c r="HAM9" s="143" t="s">
        <v>735</v>
      </c>
      <c r="HAN9" s="143" t="s">
        <v>735</v>
      </c>
      <c r="HAO9" s="143" t="s">
        <v>735</v>
      </c>
      <c r="HAP9" s="143" t="s">
        <v>735</v>
      </c>
      <c r="HAQ9" s="143" t="s">
        <v>735</v>
      </c>
      <c r="HAR9" s="143" t="s">
        <v>735</v>
      </c>
      <c r="HAS9" s="143" t="s">
        <v>735</v>
      </c>
      <c r="HAT9" s="143" t="s">
        <v>735</v>
      </c>
      <c r="HAU9" s="143" t="s">
        <v>735</v>
      </c>
      <c r="HAV9" s="143" t="s">
        <v>735</v>
      </c>
      <c r="HAW9" s="143" t="s">
        <v>735</v>
      </c>
      <c r="HAX9" s="143" t="s">
        <v>735</v>
      </c>
      <c r="HAY9" s="143" t="s">
        <v>735</v>
      </c>
      <c r="HAZ9" s="143" t="s">
        <v>735</v>
      </c>
      <c r="HBA9" s="143" t="s">
        <v>735</v>
      </c>
      <c r="HBB9" s="143" t="s">
        <v>735</v>
      </c>
      <c r="HBC9" s="143" t="s">
        <v>735</v>
      </c>
      <c r="HBD9" s="143" t="s">
        <v>735</v>
      </c>
      <c r="HBE9" s="143" t="s">
        <v>735</v>
      </c>
      <c r="HBF9" s="143" t="s">
        <v>735</v>
      </c>
      <c r="HBG9" s="143" t="s">
        <v>735</v>
      </c>
      <c r="HBH9" s="143" t="s">
        <v>735</v>
      </c>
      <c r="HBI9" s="143" t="s">
        <v>735</v>
      </c>
      <c r="HBJ9" s="143" t="s">
        <v>735</v>
      </c>
      <c r="HBK9" s="143" t="s">
        <v>735</v>
      </c>
      <c r="HBL9" s="143" t="s">
        <v>735</v>
      </c>
      <c r="HBM9" s="143" t="s">
        <v>735</v>
      </c>
      <c r="HBN9" s="143" t="s">
        <v>735</v>
      </c>
      <c r="HBO9" s="143" t="s">
        <v>735</v>
      </c>
      <c r="HBP9" s="143" t="s">
        <v>735</v>
      </c>
      <c r="HBQ9" s="143" t="s">
        <v>735</v>
      </c>
      <c r="HBR9" s="143" t="s">
        <v>735</v>
      </c>
      <c r="HBS9" s="143" t="s">
        <v>735</v>
      </c>
      <c r="HBT9" s="143" t="s">
        <v>735</v>
      </c>
      <c r="HBU9" s="143" t="s">
        <v>735</v>
      </c>
      <c r="HBV9" s="143" t="s">
        <v>735</v>
      </c>
      <c r="HBW9" s="143" t="s">
        <v>735</v>
      </c>
      <c r="HBX9" s="143" t="s">
        <v>735</v>
      </c>
      <c r="HBY9" s="143" t="s">
        <v>735</v>
      </c>
      <c r="HBZ9" s="143" t="s">
        <v>735</v>
      </c>
      <c r="HCA9" s="143" t="s">
        <v>735</v>
      </c>
      <c r="HCB9" s="143" t="s">
        <v>735</v>
      </c>
      <c r="HCC9" s="143" t="s">
        <v>735</v>
      </c>
      <c r="HCD9" s="143" t="s">
        <v>735</v>
      </c>
      <c r="HCE9" s="143" t="s">
        <v>735</v>
      </c>
      <c r="HCF9" s="143" t="s">
        <v>735</v>
      </c>
      <c r="HCG9" s="143" t="s">
        <v>735</v>
      </c>
      <c r="HCH9" s="143" t="s">
        <v>735</v>
      </c>
      <c r="HCI9" s="143" t="s">
        <v>735</v>
      </c>
      <c r="HCJ9" s="143" t="s">
        <v>735</v>
      </c>
      <c r="HCK9" s="143" t="s">
        <v>735</v>
      </c>
      <c r="HCL9" s="143" t="s">
        <v>735</v>
      </c>
      <c r="HCM9" s="143" t="s">
        <v>735</v>
      </c>
      <c r="HCN9" s="143" t="s">
        <v>735</v>
      </c>
      <c r="HCO9" s="143" t="s">
        <v>735</v>
      </c>
      <c r="HCP9" s="143" t="s">
        <v>735</v>
      </c>
      <c r="HCQ9" s="143" t="s">
        <v>735</v>
      </c>
      <c r="HCR9" s="143" t="s">
        <v>735</v>
      </c>
      <c r="HCS9" s="143" t="s">
        <v>735</v>
      </c>
      <c r="HCT9" s="143" t="s">
        <v>735</v>
      </c>
      <c r="HCU9" s="143" t="s">
        <v>735</v>
      </c>
      <c r="HCV9" s="143" t="s">
        <v>735</v>
      </c>
      <c r="HCW9" s="143" t="s">
        <v>735</v>
      </c>
      <c r="HCX9" s="143" t="s">
        <v>735</v>
      </c>
      <c r="HCY9" s="143" t="s">
        <v>735</v>
      </c>
      <c r="HCZ9" s="143" t="s">
        <v>735</v>
      </c>
      <c r="HDA9" s="143" t="s">
        <v>735</v>
      </c>
      <c r="HDB9" s="143" t="s">
        <v>735</v>
      </c>
      <c r="HDC9" s="143" t="s">
        <v>735</v>
      </c>
      <c r="HDD9" s="143" t="s">
        <v>735</v>
      </c>
      <c r="HDE9" s="143" t="s">
        <v>735</v>
      </c>
      <c r="HDF9" s="143" t="s">
        <v>735</v>
      </c>
      <c r="HDG9" s="143" t="s">
        <v>735</v>
      </c>
      <c r="HDH9" s="143" t="s">
        <v>735</v>
      </c>
      <c r="HDI9" s="143" t="s">
        <v>735</v>
      </c>
      <c r="HDJ9" s="143" t="s">
        <v>735</v>
      </c>
      <c r="HDK9" s="143" t="s">
        <v>735</v>
      </c>
      <c r="HDL9" s="143" t="s">
        <v>735</v>
      </c>
      <c r="HDM9" s="143" t="s">
        <v>735</v>
      </c>
      <c r="HDN9" s="143" t="s">
        <v>735</v>
      </c>
      <c r="HDO9" s="143" t="s">
        <v>735</v>
      </c>
      <c r="HDP9" s="143" t="s">
        <v>735</v>
      </c>
      <c r="HDQ9" s="143" t="s">
        <v>735</v>
      </c>
      <c r="HDR9" s="143" t="s">
        <v>735</v>
      </c>
      <c r="HDS9" s="143" t="s">
        <v>735</v>
      </c>
      <c r="HDT9" s="143" t="s">
        <v>735</v>
      </c>
      <c r="HDU9" s="143" t="s">
        <v>735</v>
      </c>
      <c r="HDV9" s="143" t="s">
        <v>735</v>
      </c>
      <c r="HDW9" s="143" t="s">
        <v>735</v>
      </c>
      <c r="HDX9" s="143" t="s">
        <v>735</v>
      </c>
      <c r="HDY9" s="143" t="s">
        <v>735</v>
      </c>
      <c r="HDZ9" s="143" t="s">
        <v>735</v>
      </c>
      <c r="HEA9" s="143" t="s">
        <v>735</v>
      </c>
      <c r="HEB9" s="143" t="s">
        <v>735</v>
      </c>
      <c r="HEC9" s="143" t="s">
        <v>735</v>
      </c>
      <c r="HED9" s="143" t="s">
        <v>735</v>
      </c>
      <c r="HEE9" s="143" t="s">
        <v>735</v>
      </c>
      <c r="HEF9" s="143" t="s">
        <v>735</v>
      </c>
      <c r="HEG9" s="143" t="s">
        <v>735</v>
      </c>
      <c r="HEH9" s="143" t="s">
        <v>735</v>
      </c>
      <c r="HEI9" s="143" t="s">
        <v>735</v>
      </c>
      <c r="HEJ9" s="143" t="s">
        <v>735</v>
      </c>
      <c r="HEK9" s="143" t="s">
        <v>735</v>
      </c>
      <c r="HEL9" s="143" t="s">
        <v>735</v>
      </c>
      <c r="HEM9" s="143" t="s">
        <v>735</v>
      </c>
      <c r="HEN9" s="143" t="s">
        <v>735</v>
      </c>
      <c r="HEO9" s="143" t="s">
        <v>735</v>
      </c>
      <c r="HEP9" s="143" t="s">
        <v>735</v>
      </c>
      <c r="HEQ9" s="143" t="s">
        <v>735</v>
      </c>
      <c r="HER9" s="143" t="s">
        <v>735</v>
      </c>
      <c r="HES9" s="143" t="s">
        <v>735</v>
      </c>
      <c r="HET9" s="143" t="s">
        <v>735</v>
      </c>
      <c r="HEU9" s="143" t="s">
        <v>735</v>
      </c>
      <c r="HEV9" s="143" t="s">
        <v>735</v>
      </c>
      <c r="HEW9" s="143" t="s">
        <v>735</v>
      </c>
      <c r="HEX9" s="143" t="s">
        <v>735</v>
      </c>
      <c r="HEY9" s="143" t="s">
        <v>735</v>
      </c>
      <c r="HEZ9" s="143" t="s">
        <v>735</v>
      </c>
      <c r="HFA9" s="143" t="s">
        <v>735</v>
      </c>
      <c r="HFB9" s="143" t="s">
        <v>735</v>
      </c>
      <c r="HFC9" s="143" t="s">
        <v>735</v>
      </c>
      <c r="HFD9" s="143" t="s">
        <v>735</v>
      </c>
      <c r="HFE9" s="143" t="s">
        <v>735</v>
      </c>
      <c r="HFF9" s="143" t="s">
        <v>735</v>
      </c>
      <c r="HFG9" s="143" t="s">
        <v>735</v>
      </c>
      <c r="HFH9" s="143" t="s">
        <v>735</v>
      </c>
      <c r="HFI9" s="143" t="s">
        <v>735</v>
      </c>
      <c r="HFJ9" s="143" t="s">
        <v>735</v>
      </c>
      <c r="HFK9" s="143" t="s">
        <v>735</v>
      </c>
      <c r="HFL9" s="143" t="s">
        <v>735</v>
      </c>
      <c r="HFM9" s="143" t="s">
        <v>735</v>
      </c>
      <c r="HFN9" s="143" t="s">
        <v>735</v>
      </c>
      <c r="HFO9" s="143" t="s">
        <v>735</v>
      </c>
      <c r="HFP9" s="143" t="s">
        <v>735</v>
      </c>
      <c r="HFQ9" s="143" t="s">
        <v>735</v>
      </c>
      <c r="HFR9" s="143" t="s">
        <v>735</v>
      </c>
      <c r="HFS9" s="143" t="s">
        <v>735</v>
      </c>
      <c r="HFT9" s="143" t="s">
        <v>735</v>
      </c>
      <c r="HFU9" s="143" t="s">
        <v>735</v>
      </c>
      <c r="HFV9" s="143" t="s">
        <v>735</v>
      </c>
      <c r="HFW9" s="143" t="s">
        <v>735</v>
      </c>
      <c r="HFX9" s="143" t="s">
        <v>735</v>
      </c>
      <c r="HFY9" s="143" t="s">
        <v>735</v>
      </c>
      <c r="HFZ9" s="143" t="s">
        <v>735</v>
      </c>
      <c r="HGA9" s="143" t="s">
        <v>735</v>
      </c>
      <c r="HGB9" s="143" t="s">
        <v>735</v>
      </c>
      <c r="HGC9" s="143" t="s">
        <v>735</v>
      </c>
      <c r="HGD9" s="143" t="s">
        <v>735</v>
      </c>
      <c r="HGE9" s="143" t="s">
        <v>735</v>
      </c>
      <c r="HGF9" s="143" t="s">
        <v>735</v>
      </c>
      <c r="HGG9" s="143" t="s">
        <v>735</v>
      </c>
      <c r="HGH9" s="143" t="s">
        <v>735</v>
      </c>
      <c r="HGI9" s="143" t="s">
        <v>735</v>
      </c>
      <c r="HGJ9" s="143" t="s">
        <v>735</v>
      </c>
      <c r="HGK9" s="143" t="s">
        <v>735</v>
      </c>
      <c r="HGL9" s="143" t="s">
        <v>735</v>
      </c>
      <c r="HGM9" s="143" t="s">
        <v>735</v>
      </c>
      <c r="HGN9" s="143" t="s">
        <v>735</v>
      </c>
      <c r="HGO9" s="143" t="s">
        <v>735</v>
      </c>
      <c r="HGP9" s="143" t="s">
        <v>735</v>
      </c>
      <c r="HGQ9" s="143" t="s">
        <v>735</v>
      </c>
      <c r="HGR9" s="143" t="s">
        <v>735</v>
      </c>
      <c r="HGS9" s="143" t="s">
        <v>735</v>
      </c>
      <c r="HGT9" s="143" t="s">
        <v>735</v>
      </c>
      <c r="HGU9" s="143" t="s">
        <v>735</v>
      </c>
      <c r="HGV9" s="143" t="s">
        <v>735</v>
      </c>
      <c r="HGW9" s="143" t="s">
        <v>735</v>
      </c>
      <c r="HGX9" s="143" t="s">
        <v>735</v>
      </c>
      <c r="HGY9" s="143" t="s">
        <v>735</v>
      </c>
      <c r="HGZ9" s="143" t="s">
        <v>735</v>
      </c>
      <c r="HHA9" s="143" t="s">
        <v>735</v>
      </c>
      <c r="HHB9" s="143" t="s">
        <v>735</v>
      </c>
      <c r="HHC9" s="143" t="s">
        <v>735</v>
      </c>
      <c r="HHD9" s="143" t="s">
        <v>735</v>
      </c>
      <c r="HHE9" s="143" t="s">
        <v>735</v>
      </c>
      <c r="HHF9" s="143" t="s">
        <v>735</v>
      </c>
      <c r="HHG9" s="143" t="s">
        <v>735</v>
      </c>
      <c r="HHH9" s="143" t="s">
        <v>735</v>
      </c>
      <c r="HHI9" s="143" t="s">
        <v>735</v>
      </c>
      <c r="HHJ9" s="143" t="s">
        <v>735</v>
      </c>
      <c r="HHK9" s="143" t="s">
        <v>735</v>
      </c>
      <c r="HHL9" s="143" t="s">
        <v>735</v>
      </c>
      <c r="HHM9" s="143" t="s">
        <v>735</v>
      </c>
      <c r="HHN9" s="143" t="s">
        <v>735</v>
      </c>
      <c r="HHO9" s="143" t="s">
        <v>735</v>
      </c>
      <c r="HHP9" s="143" t="s">
        <v>735</v>
      </c>
      <c r="HHQ9" s="143" t="s">
        <v>735</v>
      </c>
      <c r="HHR9" s="143" t="s">
        <v>735</v>
      </c>
      <c r="HHS9" s="143" t="s">
        <v>735</v>
      </c>
      <c r="HHT9" s="143" t="s">
        <v>735</v>
      </c>
      <c r="HHU9" s="143" t="s">
        <v>735</v>
      </c>
      <c r="HHV9" s="143" t="s">
        <v>735</v>
      </c>
      <c r="HHW9" s="143" t="s">
        <v>735</v>
      </c>
      <c r="HHX9" s="143" t="s">
        <v>735</v>
      </c>
      <c r="HHY9" s="143" t="s">
        <v>735</v>
      </c>
      <c r="HHZ9" s="143" t="s">
        <v>735</v>
      </c>
      <c r="HIA9" s="143" t="s">
        <v>735</v>
      </c>
      <c r="HIB9" s="143" t="s">
        <v>735</v>
      </c>
      <c r="HIC9" s="143" t="s">
        <v>735</v>
      </c>
      <c r="HID9" s="143" t="s">
        <v>735</v>
      </c>
      <c r="HIE9" s="143" t="s">
        <v>735</v>
      </c>
      <c r="HIF9" s="143" t="s">
        <v>735</v>
      </c>
      <c r="HIG9" s="143" t="s">
        <v>735</v>
      </c>
      <c r="HIH9" s="143" t="s">
        <v>735</v>
      </c>
      <c r="HII9" s="143" t="s">
        <v>735</v>
      </c>
      <c r="HIJ9" s="143" t="s">
        <v>735</v>
      </c>
      <c r="HIK9" s="143" t="s">
        <v>735</v>
      </c>
      <c r="HIL9" s="143" t="s">
        <v>735</v>
      </c>
      <c r="HIM9" s="143" t="s">
        <v>735</v>
      </c>
      <c r="HIN9" s="143" t="s">
        <v>735</v>
      </c>
      <c r="HIO9" s="143" t="s">
        <v>735</v>
      </c>
      <c r="HIP9" s="143" t="s">
        <v>735</v>
      </c>
      <c r="HIQ9" s="143" t="s">
        <v>735</v>
      </c>
      <c r="HIR9" s="143" t="s">
        <v>735</v>
      </c>
      <c r="HIS9" s="143" t="s">
        <v>735</v>
      </c>
      <c r="HIT9" s="143" t="s">
        <v>735</v>
      </c>
      <c r="HIU9" s="143" t="s">
        <v>735</v>
      </c>
      <c r="HIV9" s="143" t="s">
        <v>735</v>
      </c>
      <c r="HIW9" s="143" t="s">
        <v>735</v>
      </c>
      <c r="HIX9" s="143" t="s">
        <v>735</v>
      </c>
      <c r="HIY9" s="143" t="s">
        <v>735</v>
      </c>
      <c r="HIZ9" s="143" t="s">
        <v>735</v>
      </c>
      <c r="HJA9" s="143" t="s">
        <v>735</v>
      </c>
      <c r="HJB9" s="143" t="s">
        <v>735</v>
      </c>
      <c r="HJC9" s="143" t="s">
        <v>735</v>
      </c>
      <c r="HJD9" s="143" t="s">
        <v>735</v>
      </c>
      <c r="HJE9" s="143" t="s">
        <v>735</v>
      </c>
      <c r="HJF9" s="143" t="s">
        <v>735</v>
      </c>
      <c r="HJG9" s="143" t="s">
        <v>735</v>
      </c>
      <c r="HJH9" s="143" t="s">
        <v>735</v>
      </c>
      <c r="HJI9" s="143" t="s">
        <v>735</v>
      </c>
      <c r="HJJ9" s="143" t="s">
        <v>735</v>
      </c>
      <c r="HJK9" s="143" t="s">
        <v>735</v>
      </c>
      <c r="HJL9" s="143" t="s">
        <v>735</v>
      </c>
      <c r="HJM9" s="143" t="s">
        <v>735</v>
      </c>
      <c r="HJN9" s="143" t="s">
        <v>735</v>
      </c>
      <c r="HJO9" s="143" t="s">
        <v>735</v>
      </c>
      <c r="HJP9" s="143" t="s">
        <v>735</v>
      </c>
      <c r="HJQ9" s="143" t="s">
        <v>735</v>
      </c>
      <c r="HJR9" s="143" t="s">
        <v>735</v>
      </c>
      <c r="HJS9" s="143" t="s">
        <v>735</v>
      </c>
      <c r="HJT9" s="143" t="s">
        <v>735</v>
      </c>
      <c r="HJU9" s="143" t="s">
        <v>735</v>
      </c>
      <c r="HJV9" s="143" t="s">
        <v>735</v>
      </c>
      <c r="HJW9" s="143" t="s">
        <v>735</v>
      </c>
      <c r="HJX9" s="143" t="s">
        <v>735</v>
      </c>
      <c r="HJY9" s="143" t="s">
        <v>735</v>
      </c>
      <c r="HJZ9" s="143" t="s">
        <v>735</v>
      </c>
      <c r="HKA9" s="143" t="s">
        <v>735</v>
      </c>
      <c r="HKB9" s="143" t="s">
        <v>735</v>
      </c>
      <c r="HKC9" s="143" t="s">
        <v>735</v>
      </c>
      <c r="HKD9" s="143" t="s">
        <v>735</v>
      </c>
      <c r="HKE9" s="143" t="s">
        <v>735</v>
      </c>
      <c r="HKF9" s="143" t="s">
        <v>735</v>
      </c>
      <c r="HKG9" s="143" t="s">
        <v>735</v>
      </c>
      <c r="HKH9" s="143" t="s">
        <v>735</v>
      </c>
      <c r="HKI9" s="143" t="s">
        <v>735</v>
      </c>
      <c r="HKJ9" s="143" t="s">
        <v>735</v>
      </c>
      <c r="HKK9" s="143" t="s">
        <v>735</v>
      </c>
      <c r="HKL9" s="143" t="s">
        <v>735</v>
      </c>
      <c r="HKM9" s="143" t="s">
        <v>735</v>
      </c>
      <c r="HKN9" s="143" t="s">
        <v>735</v>
      </c>
      <c r="HKO9" s="143" t="s">
        <v>735</v>
      </c>
      <c r="HKP9" s="143" t="s">
        <v>735</v>
      </c>
      <c r="HKQ9" s="143" t="s">
        <v>735</v>
      </c>
      <c r="HKR9" s="143" t="s">
        <v>735</v>
      </c>
      <c r="HKS9" s="143" t="s">
        <v>735</v>
      </c>
      <c r="HKT9" s="143" t="s">
        <v>735</v>
      </c>
      <c r="HKU9" s="143" t="s">
        <v>735</v>
      </c>
      <c r="HKV9" s="143" t="s">
        <v>735</v>
      </c>
      <c r="HKW9" s="143" t="s">
        <v>735</v>
      </c>
      <c r="HKX9" s="143" t="s">
        <v>735</v>
      </c>
      <c r="HKY9" s="143" t="s">
        <v>735</v>
      </c>
      <c r="HKZ9" s="143" t="s">
        <v>735</v>
      </c>
      <c r="HLA9" s="143" t="s">
        <v>735</v>
      </c>
      <c r="HLB9" s="143" t="s">
        <v>735</v>
      </c>
      <c r="HLC9" s="143" t="s">
        <v>735</v>
      </c>
      <c r="HLD9" s="143" t="s">
        <v>735</v>
      </c>
      <c r="HLE9" s="143" t="s">
        <v>735</v>
      </c>
      <c r="HLF9" s="143" t="s">
        <v>735</v>
      </c>
      <c r="HLG9" s="143" t="s">
        <v>735</v>
      </c>
      <c r="HLH9" s="143" t="s">
        <v>735</v>
      </c>
      <c r="HLI9" s="143" t="s">
        <v>735</v>
      </c>
      <c r="HLJ9" s="143" t="s">
        <v>735</v>
      </c>
      <c r="HLK9" s="143" t="s">
        <v>735</v>
      </c>
      <c r="HLL9" s="143" t="s">
        <v>735</v>
      </c>
      <c r="HLM9" s="143" t="s">
        <v>735</v>
      </c>
      <c r="HLN9" s="143" t="s">
        <v>735</v>
      </c>
      <c r="HLO9" s="143" t="s">
        <v>735</v>
      </c>
      <c r="HLP9" s="143" t="s">
        <v>735</v>
      </c>
      <c r="HLQ9" s="143" t="s">
        <v>735</v>
      </c>
      <c r="HLR9" s="143" t="s">
        <v>735</v>
      </c>
      <c r="HLS9" s="143" t="s">
        <v>735</v>
      </c>
      <c r="HLT9" s="143" t="s">
        <v>735</v>
      </c>
      <c r="HLU9" s="143" t="s">
        <v>735</v>
      </c>
      <c r="HLV9" s="143" t="s">
        <v>735</v>
      </c>
      <c r="HLW9" s="143" t="s">
        <v>735</v>
      </c>
      <c r="HLX9" s="143" t="s">
        <v>735</v>
      </c>
      <c r="HLY9" s="143" t="s">
        <v>735</v>
      </c>
      <c r="HLZ9" s="143" t="s">
        <v>735</v>
      </c>
      <c r="HMA9" s="143" t="s">
        <v>735</v>
      </c>
      <c r="HMB9" s="143" t="s">
        <v>735</v>
      </c>
      <c r="HMC9" s="143" t="s">
        <v>735</v>
      </c>
      <c r="HMD9" s="143" t="s">
        <v>735</v>
      </c>
      <c r="HME9" s="143" t="s">
        <v>735</v>
      </c>
      <c r="HMF9" s="143" t="s">
        <v>735</v>
      </c>
      <c r="HMG9" s="143" t="s">
        <v>735</v>
      </c>
      <c r="HMH9" s="143" t="s">
        <v>735</v>
      </c>
      <c r="HMI9" s="143" t="s">
        <v>735</v>
      </c>
      <c r="HMJ9" s="143" t="s">
        <v>735</v>
      </c>
      <c r="HMK9" s="143" t="s">
        <v>735</v>
      </c>
      <c r="HML9" s="143" t="s">
        <v>735</v>
      </c>
      <c r="HMM9" s="143" t="s">
        <v>735</v>
      </c>
      <c r="HMN9" s="143" t="s">
        <v>735</v>
      </c>
      <c r="HMO9" s="143" t="s">
        <v>735</v>
      </c>
      <c r="HMP9" s="143" t="s">
        <v>735</v>
      </c>
      <c r="HMQ9" s="143" t="s">
        <v>735</v>
      </c>
      <c r="HMR9" s="143" t="s">
        <v>735</v>
      </c>
      <c r="HMS9" s="143" t="s">
        <v>735</v>
      </c>
      <c r="HMT9" s="143" t="s">
        <v>735</v>
      </c>
      <c r="HMU9" s="143" t="s">
        <v>735</v>
      </c>
      <c r="HMV9" s="143" t="s">
        <v>735</v>
      </c>
      <c r="HMW9" s="143" t="s">
        <v>735</v>
      </c>
      <c r="HMX9" s="143" t="s">
        <v>735</v>
      </c>
      <c r="HMY9" s="143" t="s">
        <v>735</v>
      </c>
      <c r="HMZ9" s="143" t="s">
        <v>735</v>
      </c>
      <c r="HNA9" s="143" t="s">
        <v>735</v>
      </c>
      <c r="HNB9" s="143" t="s">
        <v>735</v>
      </c>
      <c r="HNC9" s="143" t="s">
        <v>735</v>
      </c>
      <c r="HND9" s="143" t="s">
        <v>735</v>
      </c>
      <c r="HNE9" s="143" t="s">
        <v>735</v>
      </c>
      <c r="HNF9" s="143" t="s">
        <v>735</v>
      </c>
      <c r="HNG9" s="143" t="s">
        <v>735</v>
      </c>
      <c r="HNH9" s="143" t="s">
        <v>735</v>
      </c>
      <c r="HNI9" s="143" t="s">
        <v>735</v>
      </c>
      <c r="HNJ9" s="143" t="s">
        <v>735</v>
      </c>
      <c r="HNK9" s="143" t="s">
        <v>735</v>
      </c>
      <c r="HNL9" s="143" t="s">
        <v>735</v>
      </c>
      <c r="HNM9" s="143" t="s">
        <v>735</v>
      </c>
      <c r="HNN9" s="143" t="s">
        <v>735</v>
      </c>
      <c r="HNO9" s="143" t="s">
        <v>735</v>
      </c>
      <c r="HNP9" s="143" t="s">
        <v>735</v>
      </c>
      <c r="HNQ9" s="143" t="s">
        <v>735</v>
      </c>
      <c r="HNR9" s="143" t="s">
        <v>735</v>
      </c>
      <c r="HNS9" s="143" t="s">
        <v>735</v>
      </c>
      <c r="HNT9" s="143" t="s">
        <v>735</v>
      </c>
      <c r="HNU9" s="143" t="s">
        <v>735</v>
      </c>
      <c r="HNV9" s="143" t="s">
        <v>735</v>
      </c>
      <c r="HNW9" s="143" t="s">
        <v>735</v>
      </c>
      <c r="HNX9" s="143" t="s">
        <v>735</v>
      </c>
      <c r="HNY9" s="143" t="s">
        <v>735</v>
      </c>
      <c r="HNZ9" s="143" t="s">
        <v>735</v>
      </c>
      <c r="HOA9" s="143" t="s">
        <v>735</v>
      </c>
      <c r="HOB9" s="143" t="s">
        <v>735</v>
      </c>
      <c r="HOC9" s="143" t="s">
        <v>735</v>
      </c>
      <c r="HOD9" s="143" t="s">
        <v>735</v>
      </c>
      <c r="HOE9" s="143" t="s">
        <v>735</v>
      </c>
      <c r="HOF9" s="143" t="s">
        <v>735</v>
      </c>
      <c r="HOG9" s="143" t="s">
        <v>735</v>
      </c>
      <c r="HOH9" s="143" t="s">
        <v>735</v>
      </c>
      <c r="HOI9" s="143" t="s">
        <v>735</v>
      </c>
      <c r="HOJ9" s="143" t="s">
        <v>735</v>
      </c>
      <c r="HOK9" s="143" t="s">
        <v>735</v>
      </c>
      <c r="HOL9" s="143" t="s">
        <v>735</v>
      </c>
      <c r="HOM9" s="143" t="s">
        <v>735</v>
      </c>
      <c r="HON9" s="143" t="s">
        <v>735</v>
      </c>
      <c r="HOO9" s="143" t="s">
        <v>735</v>
      </c>
      <c r="HOP9" s="143" t="s">
        <v>735</v>
      </c>
      <c r="HOQ9" s="143" t="s">
        <v>735</v>
      </c>
      <c r="HOR9" s="143" t="s">
        <v>735</v>
      </c>
      <c r="HOS9" s="143" t="s">
        <v>735</v>
      </c>
      <c r="HOT9" s="143" t="s">
        <v>735</v>
      </c>
      <c r="HOU9" s="143" t="s">
        <v>735</v>
      </c>
      <c r="HOV9" s="143" t="s">
        <v>735</v>
      </c>
      <c r="HOW9" s="143" t="s">
        <v>735</v>
      </c>
      <c r="HOX9" s="143" t="s">
        <v>735</v>
      </c>
      <c r="HOY9" s="143" t="s">
        <v>735</v>
      </c>
      <c r="HOZ9" s="143" t="s">
        <v>735</v>
      </c>
      <c r="HPA9" s="143" t="s">
        <v>735</v>
      </c>
      <c r="HPB9" s="143" t="s">
        <v>735</v>
      </c>
      <c r="HPC9" s="143" t="s">
        <v>735</v>
      </c>
      <c r="HPD9" s="143" t="s">
        <v>735</v>
      </c>
      <c r="HPE9" s="143" t="s">
        <v>735</v>
      </c>
      <c r="HPF9" s="143" t="s">
        <v>735</v>
      </c>
      <c r="HPG9" s="143" t="s">
        <v>735</v>
      </c>
      <c r="HPH9" s="143" t="s">
        <v>735</v>
      </c>
      <c r="HPI9" s="143" t="s">
        <v>735</v>
      </c>
      <c r="HPJ9" s="143" t="s">
        <v>735</v>
      </c>
      <c r="HPK9" s="143" t="s">
        <v>735</v>
      </c>
      <c r="HPL9" s="143" t="s">
        <v>735</v>
      </c>
      <c r="HPM9" s="143" t="s">
        <v>735</v>
      </c>
      <c r="HPN9" s="143" t="s">
        <v>735</v>
      </c>
      <c r="HPO9" s="143" t="s">
        <v>735</v>
      </c>
      <c r="HPP9" s="143" t="s">
        <v>735</v>
      </c>
      <c r="HPQ9" s="143" t="s">
        <v>735</v>
      </c>
      <c r="HPR9" s="143" t="s">
        <v>735</v>
      </c>
      <c r="HPS9" s="143" t="s">
        <v>735</v>
      </c>
      <c r="HPT9" s="143" t="s">
        <v>735</v>
      </c>
      <c r="HPU9" s="143" t="s">
        <v>735</v>
      </c>
      <c r="HPV9" s="143" t="s">
        <v>735</v>
      </c>
      <c r="HPW9" s="143" t="s">
        <v>735</v>
      </c>
      <c r="HPX9" s="143" t="s">
        <v>735</v>
      </c>
      <c r="HPY9" s="143" t="s">
        <v>735</v>
      </c>
      <c r="HPZ9" s="143" t="s">
        <v>735</v>
      </c>
      <c r="HQA9" s="143" t="s">
        <v>735</v>
      </c>
      <c r="HQB9" s="143" t="s">
        <v>735</v>
      </c>
      <c r="HQC9" s="143" t="s">
        <v>735</v>
      </c>
      <c r="HQD9" s="143" t="s">
        <v>735</v>
      </c>
      <c r="HQE9" s="143" t="s">
        <v>735</v>
      </c>
      <c r="HQF9" s="143" t="s">
        <v>735</v>
      </c>
      <c r="HQG9" s="143" t="s">
        <v>735</v>
      </c>
      <c r="HQH9" s="143" t="s">
        <v>735</v>
      </c>
      <c r="HQI9" s="143" t="s">
        <v>735</v>
      </c>
      <c r="HQJ9" s="143" t="s">
        <v>735</v>
      </c>
      <c r="HQK9" s="143" t="s">
        <v>735</v>
      </c>
      <c r="HQL9" s="143" t="s">
        <v>735</v>
      </c>
      <c r="HQM9" s="143" t="s">
        <v>735</v>
      </c>
      <c r="HQN9" s="143" t="s">
        <v>735</v>
      </c>
      <c r="HQO9" s="143" t="s">
        <v>735</v>
      </c>
      <c r="HQP9" s="143" t="s">
        <v>735</v>
      </c>
      <c r="HQQ9" s="143" t="s">
        <v>735</v>
      </c>
      <c r="HQR9" s="143" t="s">
        <v>735</v>
      </c>
      <c r="HQS9" s="143" t="s">
        <v>735</v>
      </c>
      <c r="HQT9" s="143" t="s">
        <v>735</v>
      </c>
      <c r="HQU9" s="143" t="s">
        <v>735</v>
      </c>
      <c r="HQV9" s="143" t="s">
        <v>735</v>
      </c>
      <c r="HQW9" s="143" t="s">
        <v>735</v>
      </c>
      <c r="HQX9" s="143" t="s">
        <v>735</v>
      </c>
      <c r="HQY9" s="143" t="s">
        <v>735</v>
      </c>
      <c r="HQZ9" s="143" t="s">
        <v>735</v>
      </c>
      <c r="HRA9" s="143" t="s">
        <v>735</v>
      </c>
      <c r="HRB9" s="143" t="s">
        <v>735</v>
      </c>
      <c r="HRC9" s="143" t="s">
        <v>735</v>
      </c>
      <c r="HRD9" s="143" t="s">
        <v>735</v>
      </c>
      <c r="HRE9" s="143" t="s">
        <v>735</v>
      </c>
      <c r="HRF9" s="143" t="s">
        <v>735</v>
      </c>
      <c r="HRG9" s="143" t="s">
        <v>735</v>
      </c>
      <c r="HRH9" s="143" t="s">
        <v>735</v>
      </c>
      <c r="HRI9" s="143" t="s">
        <v>735</v>
      </c>
      <c r="HRJ9" s="143" t="s">
        <v>735</v>
      </c>
      <c r="HRK9" s="143" t="s">
        <v>735</v>
      </c>
      <c r="HRL9" s="143" t="s">
        <v>735</v>
      </c>
      <c r="HRM9" s="143" t="s">
        <v>735</v>
      </c>
      <c r="HRN9" s="143" t="s">
        <v>735</v>
      </c>
      <c r="HRO9" s="143" t="s">
        <v>735</v>
      </c>
      <c r="HRP9" s="143" t="s">
        <v>735</v>
      </c>
      <c r="HRQ9" s="143" t="s">
        <v>735</v>
      </c>
      <c r="HRR9" s="143" t="s">
        <v>735</v>
      </c>
      <c r="HRS9" s="143" t="s">
        <v>735</v>
      </c>
      <c r="HRT9" s="143" t="s">
        <v>735</v>
      </c>
      <c r="HRU9" s="143" t="s">
        <v>735</v>
      </c>
      <c r="HRV9" s="143" t="s">
        <v>735</v>
      </c>
      <c r="HRW9" s="143" t="s">
        <v>735</v>
      </c>
      <c r="HRX9" s="143" t="s">
        <v>735</v>
      </c>
      <c r="HRY9" s="143" t="s">
        <v>735</v>
      </c>
      <c r="HRZ9" s="143" t="s">
        <v>735</v>
      </c>
      <c r="HSA9" s="143" t="s">
        <v>735</v>
      </c>
      <c r="HSB9" s="143" t="s">
        <v>735</v>
      </c>
      <c r="HSC9" s="143" t="s">
        <v>735</v>
      </c>
      <c r="HSD9" s="143" t="s">
        <v>735</v>
      </c>
      <c r="HSE9" s="143" t="s">
        <v>735</v>
      </c>
      <c r="HSF9" s="143" t="s">
        <v>735</v>
      </c>
      <c r="HSG9" s="143" t="s">
        <v>735</v>
      </c>
      <c r="HSH9" s="143" t="s">
        <v>735</v>
      </c>
      <c r="HSI9" s="143" t="s">
        <v>735</v>
      </c>
      <c r="HSJ9" s="143" t="s">
        <v>735</v>
      </c>
      <c r="HSK9" s="143" t="s">
        <v>735</v>
      </c>
      <c r="HSL9" s="143" t="s">
        <v>735</v>
      </c>
      <c r="HSM9" s="143" t="s">
        <v>735</v>
      </c>
      <c r="HSN9" s="143" t="s">
        <v>735</v>
      </c>
      <c r="HSO9" s="143" t="s">
        <v>735</v>
      </c>
      <c r="HSP9" s="143" t="s">
        <v>735</v>
      </c>
      <c r="HSQ9" s="143" t="s">
        <v>735</v>
      </c>
      <c r="HSR9" s="143" t="s">
        <v>735</v>
      </c>
      <c r="HSS9" s="143" t="s">
        <v>735</v>
      </c>
      <c r="HST9" s="143" t="s">
        <v>735</v>
      </c>
      <c r="HSU9" s="143" t="s">
        <v>735</v>
      </c>
      <c r="HSV9" s="143" t="s">
        <v>735</v>
      </c>
      <c r="HSW9" s="143" t="s">
        <v>735</v>
      </c>
      <c r="HSX9" s="143" t="s">
        <v>735</v>
      </c>
      <c r="HSY9" s="143" t="s">
        <v>735</v>
      </c>
      <c r="HSZ9" s="143" t="s">
        <v>735</v>
      </c>
      <c r="HTA9" s="143" t="s">
        <v>735</v>
      </c>
      <c r="HTB9" s="143" t="s">
        <v>735</v>
      </c>
      <c r="HTC9" s="143" t="s">
        <v>735</v>
      </c>
      <c r="HTD9" s="143" t="s">
        <v>735</v>
      </c>
      <c r="HTE9" s="143" t="s">
        <v>735</v>
      </c>
      <c r="HTF9" s="143" t="s">
        <v>735</v>
      </c>
      <c r="HTG9" s="143" t="s">
        <v>735</v>
      </c>
      <c r="HTH9" s="143" t="s">
        <v>735</v>
      </c>
      <c r="HTI9" s="143" t="s">
        <v>735</v>
      </c>
      <c r="HTJ9" s="143" t="s">
        <v>735</v>
      </c>
      <c r="HTK9" s="143" t="s">
        <v>735</v>
      </c>
      <c r="HTL9" s="143" t="s">
        <v>735</v>
      </c>
      <c r="HTM9" s="143" t="s">
        <v>735</v>
      </c>
      <c r="HTN9" s="143" t="s">
        <v>735</v>
      </c>
      <c r="HTO9" s="143" t="s">
        <v>735</v>
      </c>
      <c r="HTP9" s="143" t="s">
        <v>735</v>
      </c>
      <c r="HTQ9" s="143" t="s">
        <v>735</v>
      </c>
      <c r="HTR9" s="143" t="s">
        <v>735</v>
      </c>
      <c r="HTS9" s="143" t="s">
        <v>735</v>
      </c>
      <c r="HTT9" s="143" t="s">
        <v>735</v>
      </c>
      <c r="HTU9" s="143" t="s">
        <v>735</v>
      </c>
      <c r="HTV9" s="143" t="s">
        <v>735</v>
      </c>
      <c r="HTW9" s="143" t="s">
        <v>735</v>
      </c>
      <c r="HTX9" s="143" t="s">
        <v>735</v>
      </c>
      <c r="HTY9" s="143" t="s">
        <v>735</v>
      </c>
      <c r="HTZ9" s="143" t="s">
        <v>735</v>
      </c>
      <c r="HUA9" s="143" t="s">
        <v>735</v>
      </c>
      <c r="HUB9" s="143" t="s">
        <v>735</v>
      </c>
      <c r="HUC9" s="143" t="s">
        <v>735</v>
      </c>
      <c r="HUD9" s="143" t="s">
        <v>735</v>
      </c>
      <c r="HUE9" s="143" t="s">
        <v>735</v>
      </c>
      <c r="HUF9" s="143" t="s">
        <v>735</v>
      </c>
      <c r="HUG9" s="143" t="s">
        <v>735</v>
      </c>
      <c r="HUH9" s="143" t="s">
        <v>735</v>
      </c>
      <c r="HUI9" s="143" t="s">
        <v>735</v>
      </c>
      <c r="HUJ9" s="143" t="s">
        <v>735</v>
      </c>
      <c r="HUK9" s="143" t="s">
        <v>735</v>
      </c>
      <c r="HUL9" s="143" t="s">
        <v>735</v>
      </c>
      <c r="HUM9" s="143" t="s">
        <v>735</v>
      </c>
      <c r="HUN9" s="143" t="s">
        <v>735</v>
      </c>
      <c r="HUO9" s="143" t="s">
        <v>735</v>
      </c>
      <c r="HUP9" s="143" t="s">
        <v>735</v>
      </c>
      <c r="HUQ9" s="143" t="s">
        <v>735</v>
      </c>
      <c r="HUR9" s="143" t="s">
        <v>735</v>
      </c>
      <c r="HUS9" s="143" t="s">
        <v>735</v>
      </c>
      <c r="HUT9" s="143" t="s">
        <v>735</v>
      </c>
      <c r="HUU9" s="143" t="s">
        <v>735</v>
      </c>
      <c r="HUV9" s="143" t="s">
        <v>735</v>
      </c>
      <c r="HUW9" s="143" t="s">
        <v>735</v>
      </c>
      <c r="HUX9" s="143" t="s">
        <v>735</v>
      </c>
      <c r="HUY9" s="143" t="s">
        <v>735</v>
      </c>
      <c r="HUZ9" s="143" t="s">
        <v>735</v>
      </c>
      <c r="HVA9" s="143" t="s">
        <v>735</v>
      </c>
      <c r="HVB9" s="143" t="s">
        <v>735</v>
      </c>
      <c r="HVC9" s="143" t="s">
        <v>735</v>
      </c>
      <c r="HVD9" s="143" t="s">
        <v>735</v>
      </c>
      <c r="HVE9" s="143" t="s">
        <v>735</v>
      </c>
      <c r="HVF9" s="143" t="s">
        <v>735</v>
      </c>
      <c r="HVG9" s="143" t="s">
        <v>735</v>
      </c>
      <c r="HVH9" s="143" t="s">
        <v>735</v>
      </c>
      <c r="HVI9" s="143" t="s">
        <v>735</v>
      </c>
      <c r="HVJ9" s="143" t="s">
        <v>735</v>
      </c>
      <c r="HVK9" s="143" t="s">
        <v>735</v>
      </c>
      <c r="HVL9" s="143" t="s">
        <v>735</v>
      </c>
      <c r="HVM9" s="143" t="s">
        <v>735</v>
      </c>
      <c r="HVN9" s="143" t="s">
        <v>735</v>
      </c>
      <c r="HVO9" s="143" t="s">
        <v>735</v>
      </c>
      <c r="HVP9" s="143" t="s">
        <v>735</v>
      </c>
      <c r="HVQ9" s="143" t="s">
        <v>735</v>
      </c>
      <c r="HVR9" s="143" t="s">
        <v>735</v>
      </c>
      <c r="HVS9" s="143" t="s">
        <v>735</v>
      </c>
      <c r="HVT9" s="143" t="s">
        <v>735</v>
      </c>
      <c r="HVU9" s="143" t="s">
        <v>735</v>
      </c>
      <c r="HVV9" s="143" t="s">
        <v>735</v>
      </c>
      <c r="HVW9" s="143" t="s">
        <v>735</v>
      </c>
      <c r="HVX9" s="143" t="s">
        <v>735</v>
      </c>
      <c r="HVY9" s="143" t="s">
        <v>735</v>
      </c>
      <c r="HVZ9" s="143" t="s">
        <v>735</v>
      </c>
      <c r="HWA9" s="143" t="s">
        <v>735</v>
      </c>
      <c r="HWB9" s="143" t="s">
        <v>735</v>
      </c>
      <c r="HWC9" s="143" t="s">
        <v>735</v>
      </c>
      <c r="HWD9" s="143" t="s">
        <v>735</v>
      </c>
      <c r="HWE9" s="143" t="s">
        <v>735</v>
      </c>
      <c r="HWF9" s="143" t="s">
        <v>735</v>
      </c>
      <c r="HWG9" s="143" t="s">
        <v>735</v>
      </c>
      <c r="HWH9" s="143" t="s">
        <v>735</v>
      </c>
      <c r="HWI9" s="143" t="s">
        <v>735</v>
      </c>
      <c r="HWJ9" s="143" t="s">
        <v>735</v>
      </c>
      <c r="HWK9" s="143" t="s">
        <v>735</v>
      </c>
      <c r="HWL9" s="143" t="s">
        <v>735</v>
      </c>
      <c r="HWM9" s="143" t="s">
        <v>735</v>
      </c>
      <c r="HWN9" s="143" t="s">
        <v>735</v>
      </c>
      <c r="HWO9" s="143" t="s">
        <v>735</v>
      </c>
      <c r="HWP9" s="143" t="s">
        <v>735</v>
      </c>
      <c r="HWQ9" s="143" t="s">
        <v>735</v>
      </c>
      <c r="HWR9" s="143" t="s">
        <v>735</v>
      </c>
      <c r="HWS9" s="143" t="s">
        <v>735</v>
      </c>
      <c r="HWT9" s="143" t="s">
        <v>735</v>
      </c>
      <c r="HWU9" s="143" t="s">
        <v>735</v>
      </c>
      <c r="HWV9" s="143" t="s">
        <v>735</v>
      </c>
      <c r="HWW9" s="143" t="s">
        <v>735</v>
      </c>
      <c r="HWX9" s="143" t="s">
        <v>735</v>
      </c>
      <c r="HWY9" s="143" t="s">
        <v>735</v>
      </c>
      <c r="HWZ9" s="143" t="s">
        <v>735</v>
      </c>
      <c r="HXA9" s="143" t="s">
        <v>735</v>
      </c>
      <c r="HXB9" s="143" t="s">
        <v>735</v>
      </c>
      <c r="HXC9" s="143" t="s">
        <v>735</v>
      </c>
      <c r="HXD9" s="143" t="s">
        <v>735</v>
      </c>
      <c r="HXE9" s="143" t="s">
        <v>735</v>
      </c>
      <c r="HXF9" s="143" t="s">
        <v>735</v>
      </c>
      <c r="HXG9" s="143" t="s">
        <v>735</v>
      </c>
      <c r="HXH9" s="143" t="s">
        <v>735</v>
      </c>
      <c r="HXI9" s="143" t="s">
        <v>735</v>
      </c>
      <c r="HXJ9" s="143" t="s">
        <v>735</v>
      </c>
      <c r="HXK9" s="143" t="s">
        <v>735</v>
      </c>
      <c r="HXL9" s="143" t="s">
        <v>735</v>
      </c>
      <c r="HXM9" s="143" t="s">
        <v>735</v>
      </c>
      <c r="HXN9" s="143" t="s">
        <v>735</v>
      </c>
      <c r="HXO9" s="143" t="s">
        <v>735</v>
      </c>
      <c r="HXP9" s="143" t="s">
        <v>735</v>
      </c>
      <c r="HXQ9" s="143" t="s">
        <v>735</v>
      </c>
      <c r="HXR9" s="143" t="s">
        <v>735</v>
      </c>
      <c r="HXS9" s="143" t="s">
        <v>735</v>
      </c>
      <c r="HXT9" s="143" t="s">
        <v>735</v>
      </c>
      <c r="HXU9" s="143" t="s">
        <v>735</v>
      </c>
      <c r="HXV9" s="143" t="s">
        <v>735</v>
      </c>
      <c r="HXW9" s="143" t="s">
        <v>735</v>
      </c>
      <c r="HXX9" s="143" t="s">
        <v>735</v>
      </c>
      <c r="HXY9" s="143" t="s">
        <v>735</v>
      </c>
      <c r="HXZ9" s="143" t="s">
        <v>735</v>
      </c>
      <c r="HYA9" s="143" t="s">
        <v>735</v>
      </c>
      <c r="HYB9" s="143" t="s">
        <v>735</v>
      </c>
      <c r="HYC9" s="143" t="s">
        <v>735</v>
      </c>
      <c r="HYD9" s="143" t="s">
        <v>735</v>
      </c>
      <c r="HYE9" s="143" t="s">
        <v>735</v>
      </c>
      <c r="HYF9" s="143" t="s">
        <v>735</v>
      </c>
      <c r="HYG9" s="143" t="s">
        <v>735</v>
      </c>
      <c r="HYH9" s="143" t="s">
        <v>735</v>
      </c>
      <c r="HYI9" s="143" t="s">
        <v>735</v>
      </c>
      <c r="HYJ9" s="143" t="s">
        <v>735</v>
      </c>
      <c r="HYK9" s="143" t="s">
        <v>735</v>
      </c>
      <c r="HYL9" s="143" t="s">
        <v>735</v>
      </c>
      <c r="HYM9" s="143" t="s">
        <v>735</v>
      </c>
      <c r="HYN9" s="143" t="s">
        <v>735</v>
      </c>
      <c r="HYO9" s="143" t="s">
        <v>735</v>
      </c>
      <c r="HYP9" s="143" t="s">
        <v>735</v>
      </c>
      <c r="HYQ9" s="143" t="s">
        <v>735</v>
      </c>
      <c r="HYR9" s="143" t="s">
        <v>735</v>
      </c>
      <c r="HYS9" s="143" t="s">
        <v>735</v>
      </c>
      <c r="HYT9" s="143" t="s">
        <v>735</v>
      </c>
      <c r="HYU9" s="143" t="s">
        <v>735</v>
      </c>
      <c r="HYV9" s="143" t="s">
        <v>735</v>
      </c>
      <c r="HYW9" s="143" t="s">
        <v>735</v>
      </c>
      <c r="HYX9" s="143" t="s">
        <v>735</v>
      </c>
      <c r="HYY9" s="143" t="s">
        <v>735</v>
      </c>
      <c r="HYZ9" s="143" t="s">
        <v>735</v>
      </c>
      <c r="HZA9" s="143" t="s">
        <v>735</v>
      </c>
      <c r="HZB9" s="143" t="s">
        <v>735</v>
      </c>
      <c r="HZC9" s="143" t="s">
        <v>735</v>
      </c>
      <c r="HZD9" s="143" t="s">
        <v>735</v>
      </c>
      <c r="HZE9" s="143" t="s">
        <v>735</v>
      </c>
      <c r="HZF9" s="143" t="s">
        <v>735</v>
      </c>
      <c r="HZG9" s="143" t="s">
        <v>735</v>
      </c>
      <c r="HZH9" s="143" t="s">
        <v>735</v>
      </c>
      <c r="HZI9" s="143" t="s">
        <v>735</v>
      </c>
      <c r="HZJ9" s="143" t="s">
        <v>735</v>
      </c>
      <c r="HZK9" s="143" t="s">
        <v>735</v>
      </c>
      <c r="HZL9" s="143" t="s">
        <v>735</v>
      </c>
      <c r="HZM9" s="143" t="s">
        <v>735</v>
      </c>
      <c r="HZN9" s="143" t="s">
        <v>735</v>
      </c>
      <c r="HZO9" s="143" t="s">
        <v>735</v>
      </c>
      <c r="HZP9" s="143" t="s">
        <v>735</v>
      </c>
      <c r="HZQ9" s="143" t="s">
        <v>735</v>
      </c>
      <c r="HZR9" s="143" t="s">
        <v>735</v>
      </c>
      <c r="HZS9" s="143" t="s">
        <v>735</v>
      </c>
      <c r="HZT9" s="143" t="s">
        <v>735</v>
      </c>
      <c r="HZU9" s="143" t="s">
        <v>735</v>
      </c>
      <c r="HZV9" s="143" t="s">
        <v>735</v>
      </c>
      <c r="HZW9" s="143" t="s">
        <v>735</v>
      </c>
      <c r="HZX9" s="143" t="s">
        <v>735</v>
      </c>
      <c r="HZY9" s="143" t="s">
        <v>735</v>
      </c>
      <c r="HZZ9" s="143" t="s">
        <v>735</v>
      </c>
      <c r="IAA9" s="143" t="s">
        <v>735</v>
      </c>
      <c r="IAB9" s="143" t="s">
        <v>735</v>
      </c>
      <c r="IAC9" s="143" t="s">
        <v>735</v>
      </c>
      <c r="IAD9" s="143" t="s">
        <v>735</v>
      </c>
      <c r="IAE9" s="143" t="s">
        <v>735</v>
      </c>
      <c r="IAF9" s="143" t="s">
        <v>735</v>
      </c>
      <c r="IAG9" s="143" t="s">
        <v>735</v>
      </c>
      <c r="IAH9" s="143" t="s">
        <v>735</v>
      </c>
      <c r="IAI9" s="143" t="s">
        <v>735</v>
      </c>
      <c r="IAJ9" s="143" t="s">
        <v>735</v>
      </c>
      <c r="IAK9" s="143" t="s">
        <v>735</v>
      </c>
      <c r="IAL9" s="143" t="s">
        <v>735</v>
      </c>
      <c r="IAM9" s="143" t="s">
        <v>735</v>
      </c>
      <c r="IAN9" s="143" t="s">
        <v>735</v>
      </c>
      <c r="IAO9" s="143" t="s">
        <v>735</v>
      </c>
      <c r="IAP9" s="143" t="s">
        <v>735</v>
      </c>
      <c r="IAQ9" s="143" t="s">
        <v>735</v>
      </c>
      <c r="IAR9" s="143" t="s">
        <v>735</v>
      </c>
      <c r="IAS9" s="143" t="s">
        <v>735</v>
      </c>
      <c r="IAT9" s="143" t="s">
        <v>735</v>
      </c>
      <c r="IAU9" s="143" t="s">
        <v>735</v>
      </c>
      <c r="IAV9" s="143" t="s">
        <v>735</v>
      </c>
      <c r="IAW9" s="143" t="s">
        <v>735</v>
      </c>
      <c r="IAX9" s="143" t="s">
        <v>735</v>
      </c>
      <c r="IAY9" s="143" t="s">
        <v>735</v>
      </c>
      <c r="IAZ9" s="143" t="s">
        <v>735</v>
      </c>
      <c r="IBA9" s="143" t="s">
        <v>735</v>
      </c>
      <c r="IBB9" s="143" t="s">
        <v>735</v>
      </c>
      <c r="IBC9" s="143" t="s">
        <v>735</v>
      </c>
      <c r="IBD9" s="143" t="s">
        <v>735</v>
      </c>
      <c r="IBE9" s="143" t="s">
        <v>735</v>
      </c>
      <c r="IBF9" s="143" t="s">
        <v>735</v>
      </c>
      <c r="IBG9" s="143" t="s">
        <v>735</v>
      </c>
      <c r="IBH9" s="143" t="s">
        <v>735</v>
      </c>
      <c r="IBI9" s="143" t="s">
        <v>735</v>
      </c>
      <c r="IBJ9" s="143" t="s">
        <v>735</v>
      </c>
      <c r="IBK9" s="143" t="s">
        <v>735</v>
      </c>
      <c r="IBL9" s="143" t="s">
        <v>735</v>
      </c>
      <c r="IBM9" s="143" t="s">
        <v>735</v>
      </c>
      <c r="IBN9" s="143" t="s">
        <v>735</v>
      </c>
      <c r="IBO9" s="143" t="s">
        <v>735</v>
      </c>
      <c r="IBP9" s="143" t="s">
        <v>735</v>
      </c>
      <c r="IBQ9" s="143" t="s">
        <v>735</v>
      </c>
      <c r="IBR9" s="143" t="s">
        <v>735</v>
      </c>
      <c r="IBS9" s="143" t="s">
        <v>735</v>
      </c>
      <c r="IBT9" s="143" t="s">
        <v>735</v>
      </c>
      <c r="IBU9" s="143" t="s">
        <v>735</v>
      </c>
      <c r="IBV9" s="143" t="s">
        <v>735</v>
      </c>
      <c r="IBW9" s="143" t="s">
        <v>735</v>
      </c>
      <c r="IBX9" s="143" t="s">
        <v>735</v>
      </c>
      <c r="IBY9" s="143" t="s">
        <v>735</v>
      </c>
      <c r="IBZ9" s="143" t="s">
        <v>735</v>
      </c>
      <c r="ICA9" s="143" t="s">
        <v>735</v>
      </c>
      <c r="ICB9" s="143" t="s">
        <v>735</v>
      </c>
      <c r="ICC9" s="143" t="s">
        <v>735</v>
      </c>
      <c r="ICD9" s="143" t="s">
        <v>735</v>
      </c>
      <c r="ICE9" s="143" t="s">
        <v>735</v>
      </c>
      <c r="ICF9" s="143" t="s">
        <v>735</v>
      </c>
      <c r="ICG9" s="143" t="s">
        <v>735</v>
      </c>
      <c r="ICH9" s="143" t="s">
        <v>735</v>
      </c>
      <c r="ICI9" s="143" t="s">
        <v>735</v>
      </c>
      <c r="ICJ9" s="143" t="s">
        <v>735</v>
      </c>
      <c r="ICK9" s="143" t="s">
        <v>735</v>
      </c>
      <c r="ICL9" s="143" t="s">
        <v>735</v>
      </c>
      <c r="ICM9" s="143" t="s">
        <v>735</v>
      </c>
      <c r="ICN9" s="143" t="s">
        <v>735</v>
      </c>
      <c r="ICO9" s="143" t="s">
        <v>735</v>
      </c>
      <c r="ICP9" s="143" t="s">
        <v>735</v>
      </c>
      <c r="ICQ9" s="143" t="s">
        <v>735</v>
      </c>
      <c r="ICR9" s="143" t="s">
        <v>735</v>
      </c>
      <c r="ICS9" s="143" t="s">
        <v>735</v>
      </c>
      <c r="ICT9" s="143" t="s">
        <v>735</v>
      </c>
      <c r="ICU9" s="143" t="s">
        <v>735</v>
      </c>
      <c r="ICV9" s="143" t="s">
        <v>735</v>
      </c>
      <c r="ICW9" s="143" t="s">
        <v>735</v>
      </c>
      <c r="ICX9" s="143" t="s">
        <v>735</v>
      </c>
      <c r="ICY9" s="143" t="s">
        <v>735</v>
      </c>
      <c r="ICZ9" s="143" t="s">
        <v>735</v>
      </c>
      <c r="IDA9" s="143" t="s">
        <v>735</v>
      </c>
      <c r="IDB9" s="143" t="s">
        <v>735</v>
      </c>
      <c r="IDC9" s="143" t="s">
        <v>735</v>
      </c>
      <c r="IDD9" s="143" t="s">
        <v>735</v>
      </c>
      <c r="IDE9" s="143" t="s">
        <v>735</v>
      </c>
      <c r="IDF9" s="143" t="s">
        <v>735</v>
      </c>
      <c r="IDG9" s="143" t="s">
        <v>735</v>
      </c>
      <c r="IDH9" s="143" t="s">
        <v>735</v>
      </c>
      <c r="IDI9" s="143" t="s">
        <v>735</v>
      </c>
      <c r="IDJ9" s="143" t="s">
        <v>735</v>
      </c>
      <c r="IDK9" s="143" t="s">
        <v>735</v>
      </c>
      <c r="IDL9" s="143" t="s">
        <v>735</v>
      </c>
      <c r="IDM9" s="143" t="s">
        <v>735</v>
      </c>
      <c r="IDN9" s="143" t="s">
        <v>735</v>
      </c>
      <c r="IDO9" s="143" t="s">
        <v>735</v>
      </c>
      <c r="IDP9" s="143" t="s">
        <v>735</v>
      </c>
      <c r="IDQ9" s="143" t="s">
        <v>735</v>
      </c>
      <c r="IDR9" s="143" t="s">
        <v>735</v>
      </c>
      <c r="IDS9" s="143" t="s">
        <v>735</v>
      </c>
      <c r="IDT9" s="143" t="s">
        <v>735</v>
      </c>
      <c r="IDU9" s="143" t="s">
        <v>735</v>
      </c>
      <c r="IDV9" s="143" t="s">
        <v>735</v>
      </c>
      <c r="IDW9" s="143" t="s">
        <v>735</v>
      </c>
      <c r="IDX9" s="143" t="s">
        <v>735</v>
      </c>
      <c r="IDY9" s="143" t="s">
        <v>735</v>
      </c>
      <c r="IDZ9" s="143" t="s">
        <v>735</v>
      </c>
      <c r="IEA9" s="143" t="s">
        <v>735</v>
      </c>
      <c r="IEB9" s="143" t="s">
        <v>735</v>
      </c>
      <c r="IEC9" s="143" t="s">
        <v>735</v>
      </c>
      <c r="IED9" s="143" t="s">
        <v>735</v>
      </c>
      <c r="IEE9" s="143" t="s">
        <v>735</v>
      </c>
      <c r="IEF9" s="143" t="s">
        <v>735</v>
      </c>
      <c r="IEG9" s="143" t="s">
        <v>735</v>
      </c>
      <c r="IEH9" s="143" t="s">
        <v>735</v>
      </c>
      <c r="IEI9" s="143" t="s">
        <v>735</v>
      </c>
      <c r="IEJ9" s="143" t="s">
        <v>735</v>
      </c>
      <c r="IEK9" s="143" t="s">
        <v>735</v>
      </c>
      <c r="IEL9" s="143" t="s">
        <v>735</v>
      </c>
      <c r="IEM9" s="143" t="s">
        <v>735</v>
      </c>
      <c r="IEN9" s="143" t="s">
        <v>735</v>
      </c>
      <c r="IEO9" s="143" t="s">
        <v>735</v>
      </c>
      <c r="IEP9" s="143" t="s">
        <v>735</v>
      </c>
      <c r="IEQ9" s="143" t="s">
        <v>735</v>
      </c>
      <c r="IER9" s="143" t="s">
        <v>735</v>
      </c>
      <c r="IES9" s="143" t="s">
        <v>735</v>
      </c>
      <c r="IET9" s="143" t="s">
        <v>735</v>
      </c>
      <c r="IEU9" s="143" t="s">
        <v>735</v>
      </c>
      <c r="IEV9" s="143" t="s">
        <v>735</v>
      </c>
      <c r="IEW9" s="143" t="s">
        <v>735</v>
      </c>
      <c r="IEX9" s="143" t="s">
        <v>735</v>
      </c>
      <c r="IEY9" s="143" t="s">
        <v>735</v>
      </c>
      <c r="IEZ9" s="143" t="s">
        <v>735</v>
      </c>
      <c r="IFA9" s="143" t="s">
        <v>735</v>
      </c>
      <c r="IFB9" s="143" t="s">
        <v>735</v>
      </c>
      <c r="IFC9" s="143" t="s">
        <v>735</v>
      </c>
      <c r="IFD9" s="143" t="s">
        <v>735</v>
      </c>
      <c r="IFE9" s="143" t="s">
        <v>735</v>
      </c>
      <c r="IFF9" s="143" t="s">
        <v>735</v>
      </c>
      <c r="IFG9" s="143" t="s">
        <v>735</v>
      </c>
      <c r="IFH9" s="143" t="s">
        <v>735</v>
      </c>
      <c r="IFI9" s="143" t="s">
        <v>735</v>
      </c>
      <c r="IFJ9" s="143" t="s">
        <v>735</v>
      </c>
      <c r="IFK9" s="143" t="s">
        <v>735</v>
      </c>
      <c r="IFL9" s="143" t="s">
        <v>735</v>
      </c>
      <c r="IFM9" s="143" t="s">
        <v>735</v>
      </c>
      <c r="IFN9" s="143" t="s">
        <v>735</v>
      </c>
      <c r="IFO9" s="143" t="s">
        <v>735</v>
      </c>
      <c r="IFP9" s="143" t="s">
        <v>735</v>
      </c>
      <c r="IFQ9" s="143" t="s">
        <v>735</v>
      </c>
      <c r="IFR9" s="143" t="s">
        <v>735</v>
      </c>
      <c r="IFS9" s="143" t="s">
        <v>735</v>
      </c>
      <c r="IFT9" s="143" t="s">
        <v>735</v>
      </c>
      <c r="IFU9" s="143" t="s">
        <v>735</v>
      </c>
      <c r="IFV9" s="143" t="s">
        <v>735</v>
      </c>
      <c r="IFW9" s="143" t="s">
        <v>735</v>
      </c>
      <c r="IFX9" s="143" t="s">
        <v>735</v>
      </c>
      <c r="IFY9" s="143" t="s">
        <v>735</v>
      </c>
      <c r="IFZ9" s="143" t="s">
        <v>735</v>
      </c>
      <c r="IGA9" s="143" t="s">
        <v>735</v>
      </c>
      <c r="IGB9" s="143" t="s">
        <v>735</v>
      </c>
      <c r="IGC9" s="143" t="s">
        <v>735</v>
      </c>
      <c r="IGD9" s="143" t="s">
        <v>735</v>
      </c>
      <c r="IGE9" s="143" t="s">
        <v>735</v>
      </c>
      <c r="IGF9" s="143" t="s">
        <v>735</v>
      </c>
      <c r="IGG9" s="143" t="s">
        <v>735</v>
      </c>
      <c r="IGH9" s="143" t="s">
        <v>735</v>
      </c>
      <c r="IGI9" s="143" t="s">
        <v>735</v>
      </c>
      <c r="IGJ9" s="143" t="s">
        <v>735</v>
      </c>
      <c r="IGK9" s="143" t="s">
        <v>735</v>
      </c>
      <c r="IGL9" s="143" t="s">
        <v>735</v>
      </c>
      <c r="IGM9" s="143" t="s">
        <v>735</v>
      </c>
      <c r="IGN9" s="143" t="s">
        <v>735</v>
      </c>
      <c r="IGO9" s="143" t="s">
        <v>735</v>
      </c>
      <c r="IGP9" s="143" t="s">
        <v>735</v>
      </c>
      <c r="IGQ9" s="143" t="s">
        <v>735</v>
      </c>
      <c r="IGR9" s="143" t="s">
        <v>735</v>
      </c>
      <c r="IGS9" s="143" t="s">
        <v>735</v>
      </c>
      <c r="IGT9" s="143" t="s">
        <v>735</v>
      </c>
      <c r="IGU9" s="143" t="s">
        <v>735</v>
      </c>
      <c r="IGV9" s="143" t="s">
        <v>735</v>
      </c>
      <c r="IGW9" s="143" t="s">
        <v>735</v>
      </c>
      <c r="IGX9" s="143" t="s">
        <v>735</v>
      </c>
      <c r="IGY9" s="143" t="s">
        <v>735</v>
      </c>
      <c r="IGZ9" s="143" t="s">
        <v>735</v>
      </c>
      <c r="IHA9" s="143" t="s">
        <v>735</v>
      </c>
      <c r="IHB9" s="143" t="s">
        <v>735</v>
      </c>
      <c r="IHC9" s="143" t="s">
        <v>735</v>
      </c>
      <c r="IHD9" s="143" t="s">
        <v>735</v>
      </c>
      <c r="IHE9" s="143" t="s">
        <v>735</v>
      </c>
      <c r="IHF9" s="143" t="s">
        <v>735</v>
      </c>
      <c r="IHG9" s="143" t="s">
        <v>735</v>
      </c>
      <c r="IHH9" s="143" t="s">
        <v>735</v>
      </c>
      <c r="IHI9" s="143" t="s">
        <v>735</v>
      </c>
      <c r="IHJ9" s="143" t="s">
        <v>735</v>
      </c>
      <c r="IHK9" s="143" t="s">
        <v>735</v>
      </c>
      <c r="IHL9" s="143" t="s">
        <v>735</v>
      </c>
      <c r="IHM9" s="143" t="s">
        <v>735</v>
      </c>
      <c r="IHN9" s="143" t="s">
        <v>735</v>
      </c>
      <c r="IHO9" s="143" t="s">
        <v>735</v>
      </c>
      <c r="IHP9" s="143" t="s">
        <v>735</v>
      </c>
      <c r="IHQ9" s="143" t="s">
        <v>735</v>
      </c>
      <c r="IHR9" s="143" t="s">
        <v>735</v>
      </c>
      <c r="IHS9" s="143" t="s">
        <v>735</v>
      </c>
      <c r="IHT9" s="143" t="s">
        <v>735</v>
      </c>
      <c r="IHU9" s="143" t="s">
        <v>735</v>
      </c>
      <c r="IHV9" s="143" t="s">
        <v>735</v>
      </c>
      <c r="IHW9" s="143" t="s">
        <v>735</v>
      </c>
      <c r="IHX9" s="143" t="s">
        <v>735</v>
      </c>
      <c r="IHY9" s="143" t="s">
        <v>735</v>
      </c>
      <c r="IHZ9" s="143" t="s">
        <v>735</v>
      </c>
      <c r="IIA9" s="143" t="s">
        <v>735</v>
      </c>
      <c r="IIB9" s="143" t="s">
        <v>735</v>
      </c>
      <c r="IIC9" s="143" t="s">
        <v>735</v>
      </c>
      <c r="IID9" s="143" t="s">
        <v>735</v>
      </c>
      <c r="IIE9" s="143" t="s">
        <v>735</v>
      </c>
      <c r="IIF9" s="143" t="s">
        <v>735</v>
      </c>
      <c r="IIG9" s="143" t="s">
        <v>735</v>
      </c>
      <c r="IIH9" s="143" t="s">
        <v>735</v>
      </c>
      <c r="III9" s="143" t="s">
        <v>735</v>
      </c>
      <c r="IIJ9" s="143" t="s">
        <v>735</v>
      </c>
      <c r="IIK9" s="143" t="s">
        <v>735</v>
      </c>
      <c r="IIL9" s="143" t="s">
        <v>735</v>
      </c>
      <c r="IIM9" s="143" t="s">
        <v>735</v>
      </c>
      <c r="IIN9" s="143" t="s">
        <v>735</v>
      </c>
      <c r="IIO9" s="143" t="s">
        <v>735</v>
      </c>
      <c r="IIP9" s="143" t="s">
        <v>735</v>
      </c>
      <c r="IIQ9" s="143" t="s">
        <v>735</v>
      </c>
      <c r="IIR9" s="143" t="s">
        <v>735</v>
      </c>
      <c r="IIS9" s="143" t="s">
        <v>735</v>
      </c>
      <c r="IIT9" s="143" t="s">
        <v>735</v>
      </c>
      <c r="IIU9" s="143" t="s">
        <v>735</v>
      </c>
      <c r="IIV9" s="143" t="s">
        <v>735</v>
      </c>
      <c r="IIW9" s="143" t="s">
        <v>735</v>
      </c>
      <c r="IIX9" s="143" t="s">
        <v>735</v>
      </c>
      <c r="IIY9" s="143" t="s">
        <v>735</v>
      </c>
      <c r="IIZ9" s="143" t="s">
        <v>735</v>
      </c>
      <c r="IJA9" s="143" t="s">
        <v>735</v>
      </c>
      <c r="IJB9" s="143" t="s">
        <v>735</v>
      </c>
      <c r="IJC9" s="143" t="s">
        <v>735</v>
      </c>
      <c r="IJD9" s="143" t="s">
        <v>735</v>
      </c>
      <c r="IJE9" s="143" t="s">
        <v>735</v>
      </c>
      <c r="IJF9" s="143" t="s">
        <v>735</v>
      </c>
      <c r="IJG9" s="143" t="s">
        <v>735</v>
      </c>
      <c r="IJH9" s="143" t="s">
        <v>735</v>
      </c>
      <c r="IJI9" s="143" t="s">
        <v>735</v>
      </c>
      <c r="IJJ9" s="143" t="s">
        <v>735</v>
      </c>
      <c r="IJK9" s="143" t="s">
        <v>735</v>
      </c>
      <c r="IJL9" s="143" t="s">
        <v>735</v>
      </c>
      <c r="IJM9" s="143" t="s">
        <v>735</v>
      </c>
      <c r="IJN9" s="143" t="s">
        <v>735</v>
      </c>
      <c r="IJO9" s="143" t="s">
        <v>735</v>
      </c>
      <c r="IJP9" s="143" t="s">
        <v>735</v>
      </c>
      <c r="IJQ9" s="143" t="s">
        <v>735</v>
      </c>
      <c r="IJR9" s="143" t="s">
        <v>735</v>
      </c>
      <c r="IJS9" s="143" t="s">
        <v>735</v>
      </c>
      <c r="IJT9" s="143" t="s">
        <v>735</v>
      </c>
      <c r="IJU9" s="143" t="s">
        <v>735</v>
      </c>
      <c r="IJV9" s="143" t="s">
        <v>735</v>
      </c>
      <c r="IJW9" s="143" t="s">
        <v>735</v>
      </c>
      <c r="IJX9" s="143" t="s">
        <v>735</v>
      </c>
      <c r="IJY9" s="143" t="s">
        <v>735</v>
      </c>
      <c r="IJZ9" s="143" t="s">
        <v>735</v>
      </c>
      <c r="IKA9" s="143" t="s">
        <v>735</v>
      </c>
      <c r="IKB9" s="143" t="s">
        <v>735</v>
      </c>
      <c r="IKC9" s="143" t="s">
        <v>735</v>
      </c>
      <c r="IKD9" s="143" t="s">
        <v>735</v>
      </c>
      <c r="IKE9" s="143" t="s">
        <v>735</v>
      </c>
      <c r="IKF9" s="143" t="s">
        <v>735</v>
      </c>
      <c r="IKG9" s="143" t="s">
        <v>735</v>
      </c>
      <c r="IKH9" s="143" t="s">
        <v>735</v>
      </c>
      <c r="IKI9" s="143" t="s">
        <v>735</v>
      </c>
      <c r="IKJ9" s="143" t="s">
        <v>735</v>
      </c>
      <c r="IKK9" s="143" t="s">
        <v>735</v>
      </c>
      <c r="IKL9" s="143" t="s">
        <v>735</v>
      </c>
      <c r="IKM9" s="143" t="s">
        <v>735</v>
      </c>
      <c r="IKN9" s="143" t="s">
        <v>735</v>
      </c>
      <c r="IKO9" s="143" t="s">
        <v>735</v>
      </c>
      <c r="IKP9" s="143" t="s">
        <v>735</v>
      </c>
      <c r="IKQ9" s="143" t="s">
        <v>735</v>
      </c>
      <c r="IKR9" s="143" t="s">
        <v>735</v>
      </c>
      <c r="IKS9" s="143" t="s">
        <v>735</v>
      </c>
      <c r="IKT9" s="143" t="s">
        <v>735</v>
      </c>
      <c r="IKU9" s="143" t="s">
        <v>735</v>
      </c>
      <c r="IKV9" s="143" t="s">
        <v>735</v>
      </c>
      <c r="IKW9" s="143" t="s">
        <v>735</v>
      </c>
      <c r="IKX9" s="143" t="s">
        <v>735</v>
      </c>
      <c r="IKY9" s="143" t="s">
        <v>735</v>
      </c>
      <c r="IKZ9" s="143" t="s">
        <v>735</v>
      </c>
      <c r="ILA9" s="143" t="s">
        <v>735</v>
      </c>
      <c r="ILB9" s="143" t="s">
        <v>735</v>
      </c>
      <c r="ILC9" s="143" t="s">
        <v>735</v>
      </c>
      <c r="ILD9" s="143" t="s">
        <v>735</v>
      </c>
      <c r="ILE9" s="143" t="s">
        <v>735</v>
      </c>
      <c r="ILF9" s="143" t="s">
        <v>735</v>
      </c>
      <c r="ILG9" s="143" t="s">
        <v>735</v>
      </c>
      <c r="ILH9" s="143" t="s">
        <v>735</v>
      </c>
      <c r="ILI9" s="143" t="s">
        <v>735</v>
      </c>
      <c r="ILJ9" s="143" t="s">
        <v>735</v>
      </c>
      <c r="ILK9" s="143" t="s">
        <v>735</v>
      </c>
      <c r="ILL9" s="143" t="s">
        <v>735</v>
      </c>
      <c r="ILM9" s="143" t="s">
        <v>735</v>
      </c>
      <c r="ILN9" s="143" t="s">
        <v>735</v>
      </c>
      <c r="ILO9" s="143" t="s">
        <v>735</v>
      </c>
      <c r="ILP9" s="143" t="s">
        <v>735</v>
      </c>
      <c r="ILQ9" s="143" t="s">
        <v>735</v>
      </c>
      <c r="ILR9" s="143" t="s">
        <v>735</v>
      </c>
      <c r="ILS9" s="143" t="s">
        <v>735</v>
      </c>
      <c r="ILT9" s="143" t="s">
        <v>735</v>
      </c>
      <c r="ILU9" s="143" t="s">
        <v>735</v>
      </c>
      <c r="ILV9" s="143" t="s">
        <v>735</v>
      </c>
      <c r="ILW9" s="143" t="s">
        <v>735</v>
      </c>
      <c r="ILX9" s="143" t="s">
        <v>735</v>
      </c>
      <c r="ILY9" s="143" t="s">
        <v>735</v>
      </c>
      <c r="ILZ9" s="143" t="s">
        <v>735</v>
      </c>
      <c r="IMA9" s="143" t="s">
        <v>735</v>
      </c>
      <c r="IMB9" s="143" t="s">
        <v>735</v>
      </c>
      <c r="IMC9" s="143" t="s">
        <v>735</v>
      </c>
      <c r="IMD9" s="143" t="s">
        <v>735</v>
      </c>
      <c r="IME9" s="143" t="s">
        <v>735</v>
      </c>
      <c r="IMF9" s="143" t="s">
        <v>735</v>
      </c>
      <c r="IMG9" s="143" t="s">
        <v>735</v>
      </c>
      <c r="IMH9" s="143" t="s">
        <v>735</v>
      </c>
      <c r="IMI9" s="143" t="s">
        <v>735</v>
      </c>
      <c r="IMJ9" s="143" t="s">
        <v>735</v>
      </c>
      <c r="IMK9" s="143" t="s">
        <v>735</v>
      </c>
      <c r="IML9" s="143" t="s">
        <v>735</v>
      </c>
      <c r="IMM9" s="143" t="s">
        <v>735</v>
      </c>
      <c r="IMN9" s="143" t="s">
        <v>735</v>
      </c>
      <c r="IMO9" s="143" t="s">
        <v>735</v>
      </c>
      <c r="IMP9" s="143" t="s">
        <v>735</v>
      </c>
      <c r="IMQ9" s="143" t="s">
        <v>735</v>
      </c>
      <c r="IMR9" s="143" t="s">
        <v>735</v>
      </c>
      <c r="IMS9" s="143" t="s">
        <v>735</v>
      </c>
      <c r="IMT9" s="143" t="s">
        <v>735</v>
      </c>
      <c r="IMU9" s="143" t="s">
        <v>735</v>
      </c>
      <c r="IMV9" s="143" t="s">
        <v>735</v>
      </c>
      <c r="IMW9" s="143" t="s">
        <v>735</v>
      </c>
      <c r="IMX9" s="143" t="s">
        <v>735</v>
      </c>
      <c r="IMY9" s="143" t="s">
        <v>735</v>
      </c>
      <c r="IMZ9" s="143" t="s">
        <v>735</v>
      </c>
      <c r="INA9" s="143" t="s">
        <v>735</v>
      </c>
      <c r="INB9" s="143" t="s">
        <v>735</v>
      </c>
      <c r="INC9" s="143" t="s">
        <v>735</v>
      </c>
      <c r="IND9" s="143" t="s">
        <v>735</v>
      </c>
      <c r="INE9" s="143" t="s">
        <v>735</v>
      </c>
      <c r="INF9" s="143" t="s">
        <v>735</v>
      </c>
      <c r="ING9" s="143" t="s">
        <v>735</v>
      </c>
      <c r="INH9" s="143" t="s">
        <v>735</v>
      </c>
      <c r="INI9" s="143" t="s">
        <v>735</v>
      </c>
      <c r="INJ9" s="143" t="s">
        <v>735</v>
      </c>
      <c r="INK9" s="143" t="s">
        <v>735</v>
      </c>
      <c r="INL9" s="143" t="s">
        <v>735</v>
      </c>
      <c r="INM9" s="143" t="s">
        <v>735</v>
      </c>
      <c r="INN9" s="143" t="s">
        <v>735</v>
      </c>
      <c r="INO9" s="143" t="s">
        <v>735</v>
      </c>
      <c r="INP9" s="143" t="s">
        <v>735</v>
      </c>
      <c r="INQ9" s="143" t="s">
        <v>735</v>
      </c>
      <c r="INR9" s="143" t="s">
        <v>735</v>
      </c>
      <c r="INS9" s="143" t="s">
        <v>735</v>
      </c>
      <c r="INT9" s="143" t="s">
        <v>735</v>
      </c>
      <c r="INU9" s="143" t="s">
        <v>735</v>
      </c>
      <c r="INV9" s="143" t="s">
        <v>735</v>
      </c>
      <c r="INW9" s="143" t="s">
        <v>735</v>
      </c>
      <c r="INX9" s="143" t="s">
        <v>735</v>
      </c>
      <c r="INY9" s="143" t="s">
        <v>735</v>
      </c>
      <c r="INZ9" s="143" t="s">
        <v>735</v>
      </c>
      <c r="IOA9" s="143" t="s">
        <v>735</v>
      </c>
      <c r="IOB9" s="143" t="s">
        <v>735</v>
      </c>
      <c r="IOC9" s="143" t="s">
        <v>735</v>
      </c>
      <c r="IOD9" s="143" t="s">
        <v>735</v>
      </c>
      <c r="IOE9" s="143" t="s">
        <v>735</v>
      </c>
      <c r="IOF9" s="143" t="s">
        <v>735</v>
      </c>
      <c r="IOG9" s="143" t="s">
        <v>735</v>
      </c>
      <c r="IOH9" s="143" t="s">
        <v>735</v>
      </c>
      <c r="IOI9" s="143" t="s">
        <v>735</v>
      </c>
      <c r="IOJ9" s="143" t="s">
        <v>735</v>
      </c>
      <c r="IOK9" s="143" t="s">
        <v>735</v>
      </c>
      <c r="IOL9" s="143" t="s">
        <v>735</v>
      </c>
      <c r="IOM9" s="143" t="s">
        <v>735</v>
      </c>
      <c r="ION9" s="143" t="s">
        <v>735</v>
      </c>
      <c r="IOO9" s="143" t="s">
        <v>735</v>
      </c>
      <c r="IOP9" s="143" t="s">
        <v>735</v>
      </c>
      <c r="IOQ9" s="143" t="s">
        <v>735</v>
      </c>
      <c r="IOR9" s="143" t="s">
        <v>735</v>
      </c>
      <c r="IOS9" s="143" t="s">
        <v>735</v>
      </c>
      <c r="IOT9" s="143" t="s">
        <v>735</v>
      </c>
      <c r="IOU9" s="143" t="s">
        <v>735</v>
      </c>
      <c r="IOV9" s="143" t="s">
        <v>735</v>
      </c>
      <c r="IOW9" s="143" t="s">
        <v>735</v>
      </c>
      <c r="IOX9" s="143" t="s">
        <v>735</v>
      </c>
      <c r="IOY9" s="143" t="s">
        <v>735</v>
      </c>
      <c r="IOZ9" s="143" t="s">
        <v>735</v>
      </c>
      <c r="IPA9" s="143" t="s">
        <v>735</v>
      </c>
      <c r="IPB9" s="143" t="s">
        <v>735</v>
      </c>
      <c r="IPC9" s="143" t="s">
        <v>735</v>
      </c>
      <c r="IPD9" s="143" t="s">
        <v>735</v>
      </c>
      <c r="IPE9" s="143" t="s">
        <v>735</v>
      </c>
      <c r="IPF9" s="143" t="s">
        <v>735</v>
      </c>
      <c r="IPG9" s="143" t="s">
        <v>735</v>
      </c>
      <c r="IPH9" s="143" t="s">
        <v>735</v>
      </c>
      <c r="IPI9" s="143" t="s">
        <v>735</v>
      </c>
      <c r="IPJ9" s="143" t="s">
        <v>735</v>
      </c>
      <c r="IPK9" s="143" t="s">
        <v>735</v>
      </c>
      <c r="IPL9" s="143" t="s">
        <v>735</v>
      </c>
      <c r="IPM9" s="143" t="s">
        <v>735</v>
      </c>
      <c r="IPN9" s="143" t="s">
        <v>735</v>
      </c>
      <c r="IPO9" s="143" t="s">
        <v>735</v>
      </c>
      <c r="IPP9" s="143" t="s">
        <v>735</v>
      </c>
      <c r="IPQ9" s="143" t="s">
        <v>735</v>
      </c>
      <c r="IPR9" s="143" t="s">
        <v>735</v>
      </c>
      <c r="IPS9" s="143" t="s">
        <v>735</v>
      </c>
      <c r="IPT9" s="143" t="s">
        <v>735</v>
      </c>
      <c r="IPU9" s="143" t="s">
        <v>735</v>
      </c>
      <c r="IPV9" s="143" t="s">
        <v>735</v>
      </c>
      <c r="IPW9" s="143" t="s">
        <v>735</v>
      </c>
      <c r="IPX9" s="143" t="s">
        <v>735</v>
      </c>
      <c r="IPY9" s="143" t="s">
        <v>735</v>
      </c>
      <c r="IPZ9" s="143" t="s">
        <v>735</v>
      </c>
      <c r="IQA9" s="143" t="s">
        <v>735</v>
      </c>
      <c r="IQB9" s="143" t="s">
        <v>735</v>
      </c>
      <c r="IQC9" s="143" t="s">
        <v>735</v>
      </c>
      <c r="IQD9" s="143" t="s">
        <v>735</v>
      </c>
      <c r="IQE9" s="143" t="s">
        <v>735</v>
      </c>
      <c r="IQF9" s="143" t="s">
        <v>735</v>
      </c>
      <c r="IQG9" s="143" t="s">
        <v>735</v>
      </c>
      <c r="IQH9" s="143" t="s">
        <v>735</v>
      </c>
      <c r="IQI9" s="143" t="s">
        <v>735</v>
      </c>
      <c r="IQJ9" s="143" t="s">
        <v>735</v>
      </c>
      <c r="IQK9" s="143" t="s">
        <v>735</v>
      </c>
      <c r="IQL9" s="143" t="s">
        <v>735</v>
      </c>
      <c r="IQM9" s="143" t="s">
        <v>735</v>
      </c>
      <c r="IQN9" s="143" t="s">
        <v>735</v>
      </c>
      <c r="IQO9" s="143" t="s">
        <v>735</v>
      </c>
      <c r="IQP9" s="143" t="s">
        <v>735</v>
      </c>
      <c r="IQQ9" s="143" t="s">
        <v>735</v>
      </c>
      <c r="IQR9" s="143" t="s">
        <v>735</v>
      </c>
      <c r="IQS9" s="143" t="s">
        <v>735</v>
      </c>
      <c r="IQT9" s="143" t="s">
        <v>735</v>
      </c>
      <c r="IQU9" s="143" t="s">
        <v>735</v>
      </c>
      <c r="IQV9" s="143" t="s">
        <v>735</v>
      </c>
      <c r="IQW9" s="143" t="s">
        <v>735</v>
      </c>
      <c r="IQX9" s="143" t="s">
        <v>735</v>
      </c>
      <c r="IQY9" s="143" t="s">
        <v>735</v>
      </c>
      <c r="IQZ9" s="143" t="s">
        <v>735</v>
      </c>
      <c r="IRA9" s="143" t="s">
        <v>735</v>
      </c>
      <c r="IRB9" s="143" t="s">
        <v>735</v>
      </c>
      <c r="IRC9" s="143" t="s">
        <v>735</v>
      </c>
      <c r="IRD9" s="143" t="s">
        <v>735</v>
      </c>
      <c r="IRE9" s="143" t="s">
        <v>735</v>
      </c>
      <c r="IRF9" s="143" t="s">
        <v>735</v>
      </c>
      <c r="IRG9" s="143" t="s">
        <v>735</v>
      </c>
      <c r="IRH9" s="143" t="s">
        <v>735</v>
      </c>
      <c r="IRI9" s="143" t="s">
        <v>735</v>
      </c>
      <c r="IRJ9" s="143" t="s">
        <v>735</v>
      </c>
      <c r="IRK9" s="143" t="s">
        <v>735</v>
      </c>
      <c r="IRL9" s="143" t="s">
        <v>735</v>
      </c>
      <c r="IRM9" s="143" t="s">
        <v>735</v>
      </c>
      <c r="IRN9" s="143" t="s">
        <v>735</v>
      </c>
      <c r="IRO9" s="143" t="s">
        <v>735</v>
      </c>
      <c r="IRP9" s="143" t="s">
        <v>735</v>
      </c>
      <c r="IRQ9" s="143" t="s">
        <v>735</v>
      </c>
      <c r="IRR9" s="143" t="s">
        <v>735</v>
      </c>
      <c r="IRS9" s="143" t="s">
        <v>735</v>
      </c>
      <c r="IRT9" s="143" t="s">
        <v>735</v>
      </c>
      <c r="IRU9" s="143" t="s">
        <v>735</v>
      </c>
      <c r="IRV9" s="143" t="s">
        <v>735</v>
      </c>
      <c r="IRW9" s="143" t="s">
        <v>735</v>
      </c>
      <c r="IRX9" s="143" t="s">
        <v>735</v>
      </c>
      <c r="IRY9" s="143" t="s">
        <v>735</v>
      </c>
      <c r="IRZ9" s="143" t="s">
        <v>735</v>
      </c>
      <c r="ISA9" s="143" t="s">
        <v>735</v>
      </c>
      <c r="ISB9" s="143" t="s">
        <v>735</v>
      </c>
      <c r="ISC9" s="143" t="s">
        <v>735</v>
      </c>
      <c r="ISD9" s="143" t="s">
        <v>735</v>
      </c>
      <c r="ISE9" s="143" t="s">
        <v>735</v>
      </c>
      <c r="ISF9" s="143" t="s">
        <v>735</v>
      </c>
      <c r="ISG9" s="143" t="s">
        <v>735</v>
      </c>
      <c r="ISH9" s="143" t="s">
        <v>735</v>
      </c>
      <c r="ISI9" s="143" t="s">
        <v>735</v>
      </c>
      <c r="ISJ9" s="143" t="s">
        <v>735</v>
      </c>
      <c r="ISK9" s="143" t="s">
        <v>735</v>
      </c>
      <c r="ISL9" s="143" t="s">
        <v>735</v>
      </c>
      <c r="ISM9" s="143" t="s">
        <v>735</v>
      </c>
      <c r="ISN9" s="143" t="s">
        <v>735</v>
      </c>
      <c r="ISO9" s="143" t="s">
        <v>735</v>
      </c>
      <c r="ISP9" s="143" t="s">
        <v>735</v>
      </c>
      <c r="ISQ9" s="143" t="s">
        <v>735</v>
      </c>
      <c r="ISR9" s="143" t="s">
        <v>735</v>
      </c>
      <c r="ISS9" s="143" t="s">
        <v>735</v>
      </c>
      <c r="IST9" s="143" t="s">
        <v>735</v>
      </c>
      <c r="ISU9" s="143" t="s">
        <v>735</v>
      </c>
      <c r="ISV9" s="143" t="s">
        <v>735</v>
      </c>
      <c r="ISW9" s="143" t="s">
        <v>735</v>
      </c>
      <c r="ISX9" s="143" t="s">
        <v>735</v>
      </c>
      <c r="ISY9" s="143" t="s">
        <v>735</v>
      </c>
      <c r="ISZ9" s="143" t="s">
        <v>735</v>
      </c>
      <c r="ITA9" s="143" t="s">
        <v>735</v>
      </c>
      <c r="ITB9" s="143" t="s">
        <v>735</v>
      </c>
      <c r="ITC9" s="143" t="s">
        <v>735</v>
      </c>
      <c r="ITD9" s="143" t="s">
        <v>735</v>
      </c>
      <c r="ITE9" s="143" t="s">
        <v>735</v>
      </c>
      <c r="ITF9" s="143" t="s">
        <v>735</v>
      </c>
      <c r="ITG9" s="143" t="s">
        <v>735</v>
      </c>
      <c r="ITH9" s="143" t="s">
        <v>735</v>
      </c>
      <c r="ITI9" s="143" t="s">
        <v>735</v>
      </c>
      <c r="ITJ9" s="143" t="s">
        <v>735</v>
      </c>
      <c r="ITK9" s="143" t="s">
        <v>735</v>
      </c>
      <c r="ITL9" s="143" t="s">
        <v>735</v>
      </c>
      <c r="ITM9" s="143" t="s">
        <v>735</v>
      </c>
      <c r="ITN9" s="143" t="s">
        <v>735</v>
      </c>
      <c r="ITO9" s="143" t="s">
        <v>735</v>
      </c>
      <c r="ITP9" s="143" t="s">
        <v>735</v>
      </c>
      <c r="ITQ9" s="143" t="s">
        <v>735</v>
      </c>
      <c r="ITR9" s="143" t="s">
        <v>735</v>
      </c>
      <c r="ITS9" s="143" t="s">
        <v>735</v>
      </c>
      <c r="ITT9" s="143" t="s">
        <v>735</v>
      </c>
      <c r="ITU9" s="143" t="s">
        <v>735</v>
      </c>
      <c r="ITV9" s="143" t="s">
        <v>735</v>
      </c>
      <c r="ITW9" s="143" t="s">
        <v>735</v>
      </c>
      <c r="ITX9" s="143" t="s">
        <v>735</v>
      </c>
      <c r="ITY9" s="143" t="s">
        <v>735</v>
      </c>
      <c r="ITZ9" s="143" t="s">
        <v>735</v>
      </c>
      <c r="IUA9" s="143" t="s">
        <v>735</v>
      </c>
      <c r="IUB9" s="143" t="s">
        <v>735</v>
      </c>
      <c r="IUC9" s="143" t="s">
        <v>735</v>
      </c>
      <c r="IUD9" s="143" t="s">
        <v>735</v>
      </c>
      <c r="IUE9" s="143" t="s">
        <v>735</v>
      </c>
      <c r="IUF9" s="143" t="s">
        <v>735</v>
      </c>
      <c r="IUG9" s="143" t="s">
        <v>735</v>
      </c>
      <c r="IUH9" s="143" t="s">
        <v>735</v>
      </c>
      <c r="IUI9" s="143" t="s">
        <v>735</v>
      </c>
      <c r="IUJ9" s="143" t="s">
        <v>735</v>
      </c>
      <c r="IUK9" s="143" t="s">
        <v>735</v>
      </c>
      <c r="IUL9" s="143" t="s">
        <v>735</v>
      </c>
      <c r="IUM9" s="143" t="s">
        <v>735</v>
      </c>
      <c r="IUN9" s="143" t="s">
        <v>735</v>
      </c>
      <c r="IUO9" s="143" t="s">
        <v>735</v>
      </c>
      <c r="IUP9" s="143" t="s">
        <v>735</v>
      </c>
      <c r="IUQ9" s="143" t="s">
        <v>735</v>
      </c>
      <c r="IUR9" s="143" t="s">
        <v>735</v>
      </c>
      <c r="IUS9" s="143" t="s">
        <v>735</v>
      </c>
      <c r="IUT9" s="143" t="s">
        <v>735</v>
      </c>
      <c r="IUU9" s="143" t="s">
        <v>735</v>
      </c>
      <c r="IUV9" s="143" t="s">
        <v>735</v>
      </c>
      <c r="IUW9" s="143" t="s">
        <v>735</v>
      </c>
      <c r="IUX9" s="143" t="s">
        <v>735</v>
      </c>
      <c r="IUY9" s="143" t="s">
        <v>735</v>
      </c>
      <c r="IUZ9" s="143" t="s">
        <v>735</v>
      </c>
      <c r="IVA9" s="143" t="s">
        <v>735</v>
      </c>
      <c r="IVB9" s="143" t="s">
        <v>735</v>
      </c>
      <c r="IVC9" s="143" t="s">
        <v>735</v>
      </c>
      <c r="IVD9" s="143" t="s">
        <v>735</v>
      </c>
      <c r="IVE9" s="143" t="s">
        <v>735</v>
      </c>
      <c r="IVF9" s="143" t="s">
        <v>735</v>
      </c>
      <c r="IVG9" s="143" t="s">
        <v>735</v>
      </c>
      <c r="IVH9" s="143" t="s">
        <v>735</v>
      </c>
      <c r="IVI9" s="143" t="s">
        <v>735</v>
      </c>
      <c r="IVJ9" s="143" t="s">
        <v>735</v>
      </c>
      <c r="IVK9" s="143" t="s">
        <v>735</v>
      </c>
      <c r="IVL9" s="143" t="s">
        <v>735</v>
      </c>
      <c r="IVM9" s="143" t="s">
        <v>735</v>
      </c>
      <c r="IVN9" s="143" t="s">
        <v>735</v>
      </c>
      <c r="IVO9" s="143" t="s">
        <v>735</v>
      </c>
      <c r="IVP9" s="143" t="s">
        <v>735</v>
      </c>
      <c r="IVQ9" s="143" t="s">
        <v>735</v>
      </c>
      <c r="IVR9" s="143" t="s">
        <v>735</v>
      </c>
      <c r="IVS9" s="143" t="s">
        <v>735</v>
      </c>
      <c r="IVT9" s="143" t="s">
        <v>735</v>
      </c>
      <c r="IVU9" s="143" t="s">
        <v>735</v>
      </c>
      <c r="IVV9" s="143" t="s">
        <v>735</v>
      </c>
      <c r="IVW9" s="143" t="s">
        <v>735</v>
      </c>
      <c r="IVX9" s="143" t="s">
        <v>735</v>
      </c>
      <c r="IVY9" s="143" t="s">
        <v>735</v>
      </c>
      <c r="IVZ9" s="143" t="s">
        <v>735</v>
      </c>
      <c r="IWA9" s="143" t="s">
        <v>735</v>
      </c>
      <c r="IWB9" s="143" t="s">
        <v>735</v>
      </c>
      <c r="IWC9" s="143" t="s">
        <v>735</v>
      </c>
      <c r="IWD9" s="143" t="s">
        <v>735</v>
      </c>
      <c r="IWE9" s="143" t="s">
        <v>735</v>
      </c>
      <c r="IWF9" s="143" t="s">
        <v>735</v>
      </c>
      <c r="IWG9" s="143" t="s">
        <v>735</v>
      </c>
      <c r="IWH9" s="143" t="s">
        <v>735</v>
      </c>
      <c r="IWI9" s="143" t="s">
        <v>735</v>
      </c>
      <c r="IWJ9" s="143" t="s">
        <v>735</v>
      </c>
      <c r="IWK9" s="143" t="s">
        <v>735</v>
      </c>
      <c r="IWL9" s="143" t="s">
        <v>735</v>
      </c>
      <c r="IWM9" s="143" t="s">
        <v>735</v>
      </c>
      <c r="IWN9" s="143" t="s">
        <v>735</v>
      </c>
      <c r="IWO9" s="143" t="s">
        <v>735</v>
      </c>
      <c r="IWP9" s="143" t="s">
        <v>735</v>
      </c>
      <c r="IWQ9" s="143" t="s">
        <v>735</v>
      </c>
      <c r="IWR9" s="143" t="s">
        <v>735</v>
      </c>
      <c r="IWS9" s="143" t="s">
        <v>735</v>
      </c>
      <c r="IWT9" s="143" t="s">
        <v>735</v>
      </c>
      <c r="IWU9" s="143" t="s">
        <v>735</v>
      </c>
      <c r="IWV9" s="143" t="s">
        <v>735</v>
      </c>
      <c r="IWW9" s="143" t="s">
        <v>735</v>
      </c>
      <c r="IWX9" s="143" t="s">
        <v>735</v>
      </c>
      <c r="IWY9" s="143" t="s">
        <v>735</v>
      </c>
      <c r="IWZ9" s="143" t="s">
        <v>735</v>
      </c>
      <c r="IXA9" s="143" t="s">
        <v>735</v>
      </c>
      <c r="IXB9" s="143" t="s">
        <v>735</v>
      </c>
      <c r="IXC9" s="143" t="s">
        <v>735</v>
      </c>
      <c r="IXD9" s="143" t="s">
        <v>735</v>
      </c>
      <c r="IXE9" s="143" t="s">
        <v>735</v>
      </c>
      <c r="IXF9" s="143" t="s">
        <v>735</v>
      </c>
      <c r="IXG9" s="143" t="s">
        <v>735</v>
      </c>
      <c r="IXH9" s="143" t="s">
        <v>735</v>
      </c>
      <c r="IXI9" s="143" t="s">
        <v>735</v>
      </c>
      <c r="IXJ9" s="143" t="s">
        <v>735</v>
      </c>
      <c r="IXK9" s="143" t="s">
        <v>735</v>
      </c>
      <c r="IXL9" s="143" t="s">
        <v>735</v>
      </c>
      <c r="IXM9" s="143" t="s">
        <v>735</v>
      </c>
      <c r="IXN9" s="143" t="s">
        <v>735</v>
      </c>
      <c r="IXO9" s="143" t="s">
        <v>735</v>
      </c>
      <c r="IXP9" s="143" t="s">
        <v>735</v>
      </c>
      <c r="IXQ9" s="143" t="s">
        <v>735</v>
      </c>
      <c r="IXR9" s="143" t="s">
        <v>735</v>
      </c>
      <c r="IXS9" s="143" t="s">
        <v>735</v>
      </c>
      <c r="IXT9" s="143" t="s">
        <v>735</v>
      </c>
      <c r="IXU9" s="143" t="s">
        <v>735</v>
      </c>
      <c r="IXV9" s="143" t="s">
        <v>735</v>
      </c>
      <c r="IXW9" s="143" t="s">
        <v>735</v>
      </c>
      <c r="IXX9" s="143" t="s">
        <v>735</v>
      </c>
      <c r="IXY9" s="143" t="s">
        <v>735</v>
      </c>
      <c r="IXZ9" s="143" t="s">
        <v>735</v>
      </c>
      <c r="IYA9" s="143" t="s">
        <v>735</v>
      </c>
      <c r="IYB9" s="143" t="s">
        <v>735</v>
      </c>
      <c r="IYC9" s="143" t="s">
        <v>735</v>
      </c>
      <c r="IYD9" s="143" t="s">
        <v>735</v>
      </c>
      <c r="IYE9" s="143" t="s">
        <v>735</v>
      </c>
      <c r="IYF9" s="143" t="s">
        <v>735</v>
      </c>
      <c r="IYG9" s="143" t="s">
        <v>735</v>
      </c>
      <c r="IYH9" s="143" t="s">
        <v>735</v>
      </c>
      <c r="IYI9" s="143" t="s">
        <v>735</v>
      </c>
      <c r="IYJ9" s="143" t="s">
        <v>735</v>
      </c>
      <c r="IYK9" s="143" t="s">
        <v>735</v>
      </c>
      <c r="IYL9" s="143" t="s">
        <v>735</v>
      </c>
      <c r="IYM9" s="143" t="s">
        <v>735</v>
      </c>
      <c r="IYN9" s="143" t="s">
        <v>735</v>
      </c>
      <c r="IYO9" s="143" t="s">
        <v>735</v>
      </c>
      <c r="IYP9" s="143" t="s">
        <v>735</v>
      </c>
      <c r="IYQ9" s="143" t="s">
        <v>735</v>
      </c>
      <c r="IYR9" s="143" t="s">
        <v>735</v>
      </c>
      <c r="IYS9" s="143" t="s">
        <v>735</v>
      </c>
      <c r="IYT9" s="143" t="s">
        <v>735</v>
      </c>
      <c r="IYU9" s="143" t="s">
        <v>735</v>
      </c>
      <c r="IYV9" s="143" t="s">
        <v>735</v>
      </c>
      <c r="IYW9" s="143" t="s">
        <v>735</v>
      </c>
      <c r="IYX9" s="143" t="s">
        <v>735</v>
      </c>
      <c r="IYY9" s="143" t="s">
        <v>735</v>
      </c>
      <c r="IYZ9" s="143" t="s">
        <v>735</v>
      </c>
      <c r="IZA9" s="143" t="s">
        <v>735</v>
      </c>
      <c r="IZB9" s="143" t="s">
        <v>735</v>
      </c>
      <c r="IZC9" s="143" t="s">
        <v>735</v>
      </c>
      <c r="IZD9" s="143" t="s">
        <v>735</v>
      </c>
      <c r="IZE9" s="143" t="s">
        <v>735</v>
      </c>
      <c r="IZF9" s="143" t="s">
        <v>735</v>
      </c>
      <c r="IZG9" s="143" t="s">
        <v>735</v>
      </c>
      <c r="IZH9" s="143" t="s">
        <v>735</v>
      </c>
      <c r="IZI9" s="143" t="s">
        <v>735</v>
      </c>
      <c r="IZJ9" s="143" t="s">
        <v>735</v>
      </c>
      <c r="IZK9" s="143" t="s">
        <v>735</v>
      </c>
      <c r="IZL9" s="143" t="s">
        <v>735</v>
      </c>
      <c r="IZM9" s="143" t="s">
        <v>735</v>
      </c>
      <c r="IZN9" s="143" t="s">
        <v>735</v>
      </c>
      <c r="IZO9" s="143" t="s">
        <v>735</v>
      </c>
      <c r="IZP9" s="143" t="s">
        <v>735</v>
      </c>
      <c r="IZQ9" s="143" t="s">
        <v>735</v>
      </c>
      <c r="IZR9" s="143" t="s">
        <v>735</v>
      </c>
      <c r="IZS9" s="143" t="s">
        <v>735</v>
      </c>
      <c r="IZT9" s="143" t="s">
        <v>735</v>
      </c>
      <c r="IZU9" s="143" t="s">
        <v>735</v>
      </c>
      <c r="IZV9" s="143" t="s">
        <v>735</v>
      </c>
      <c r="IZW9" s="143" t="s">
        <v>735</v>
      </c>
      <c r="IZX9" s="143" t="s">
        <v>735</v>
      </c>
      <c r="IZY9" s="143" t="s">
        <v>735</v>
      </c>
      <c r="IZZ9" s="143" t="s">
        <v>735</v>
      </c>
      <c r="JAA9" s="143" t="s">
        <v>735</v>
      </c>
      <c r="JAB9" s="143" t="s">
        <v>735</v>
      </c>
      <c r="JAC9" s="143" t="s">
        <v>735</v>
      </c>
      <c r="JAD9" s="143" t="s">
        <v>735</v>
      </c>
      <c r="JAE9" s="143" t="s">
        <v>735</v>
      </c>
      <c r="JAF9" s="143" t="s">
        <v>735</v>
      </c>
      <c r="JAG9" s="143" t="s">
        <v>735</v>
      </c>
      <c r="JAH9" s="143" t="s">
        <v>735</v>
      </c>
      <c r="JAI9" s="143" t="s">
        <v>735</v>
      </c>
      <c r="JAJ9" s="143" t="s">
        <v>735</v>
      </c>
      <c r="JAK9" s="143" t="s">
        <v>735</v>
      </c>
      <c r="JAL9" s="143" t="s">
        <v>735</v>
      </c>
      <c r="JAM9" s="143" t="s">
        <v>735</v>
      </c>
      <c r="JAN9" s="143" t="s">
        <v>735</v>
      </c>
      <c r="JAO9" s="143" t="s">
        <v>735</v>
      </c>
      <c r="JAP9" s="143" t="s">
        <v>735</v>
      </c>
      <c r="JAQ9" s="143" t="s">
        <v>735</v>
      </c>
      <c r="JAR9" s="143" t="s">
        <v>735</v>
      </c>
      <c r="JAS9" s="143" t="s">
        <v>735</v>
      </c>
      <c r="JAT9" s="143" t="s">
        <v>735</v>
      </c>
      <c r="JAU9" s="143" t="s">
        <v>735</v>
      </c>
      <c r="JAV9" s="143" t="s">
        <v>735</v>
      </c>
      <c r="JAW9" s="143" t="s">
        <v>735</v>
      </c>
      <c r="JAX9" s="143" t="s">
        <v>735</v>
      </c>
      <c r="JAY9" s="143" t="s">
        <v>735</v>
      </c>
      <c r="JAZ9" s="143" t="s">
        <v>735</v>
      </c>
      <c r="JBA9" s="143" t="s">
        <v>735</v>
      </c>
      <c r="JBB9" s="143" t="s">
        <v>735</v>
      </c>
      <c r="JBC9" s="143" t="s">
        <v>735</v>
      </c>
      <c r="JBD9" s="143" t="s">
        <v>735</v>
      </c>
      <c r="JBE9" s="143" t="s">
        <v>735</v>
      </c>
      <c r="JBF9" s="143" t="s">
        <v>735</v>
      </c>
      <c r="JBG9" s="143" t="s">
        <v>735</v>
      </c>
      <c r="JBH9" s="143" t="s">
        <v>735</v>
      </c>
      <c r="JBI9" s="143" t="s">
        <v>735</v>
      </c>
      <c r="JBJ9" s="143" t="s">
        <v>735</v>
      </c>
      <c r="JBK9" s="143" t="s">
        <v>735</v>
      </c>
      <c r="JBL9" s="143" t="s">
        <v>735</v>
      </c>
      <c r="JBM9" s="143" t="s">
        <v>735</v>
      </c>
      <c r="JBN9" s="143" t="s">
        <v>735</v>
      </c>
      <c r="JBO9" s="143" t="s">
        <v>735</v>
      </c>
      <c r="JBP9" s="143" t="s">
        <v>735</v>
      </c>
      <c r="JBQ9" s="143" t="s">
        <v>735</v>
      </c>
      <c r="JBR9" s="143" t="s">
        <v>735</v>
      </c>
      <c r="JBS9" s="143" t="s">
        <v>735</v>
      </c>
      <c r="JBT9" s="143" t="s">
        <v>735</v>
      </c>
      <c r="JBU9" s="143" t="s">
        <v>735</v>
      </c>
      <c r="JBV9" s="143" t="s">
        <v>735</v>
      </c>
      <c r="JBW9" s="143" t="s">
        <v>735</v>
      </c>
      <c r="JBX9" s="143" t="s">
        <v>735</v>
      </c>
      <c r="JBY9" s="143" t="s">
        <v>735</v>
      </c>
      <c r="JBZ9" s="143" t="s">
        <v>735</v>
      </c>
      <c r="JCA9" s="143" t="s">
        <v>735</v>
      </c>
      <c r="JCB9" s="143" t="s">
        <v>735</v>
      </c>
      <c r="JCC9" s="143" t="s">
        <v>735</v>
      </c>
      <c r="JCD9" s="143" t="s">
        <v>735</v>
      </c>
      <c r="JCE9" s="143" t="s">
        <v>735</v>
      </c>
      <c r="JCF9" s="143" t="s">
        <v>735</v>
      </c>
      <c r="JCG9" s="143" t="s">
        <v>735</v>
      </c>
      <c r="JCH9" s="143" t="s">
        <v>735</v>
      </c>
      <c r="JCI9" s="143" t="s">
        <v>735</v>
      </c>
      <c r="JCJ9" s="143" t="s">
        <v>735</v>
      </c>
      <c r="JCK9" s="143" t="s">
        <v>735</v>
      </c>
      <c r="JCL9" s="143" t="s">
        <v>735</v>
      </c>
      <c r="JCM9" s="143" t="s">
        <v>735</v>
      </c>
      <c r="JCN9" s="143" t="s">
        <v>735</v>
      </c>
      <c r="JCO9" s="143" t="s">
        <v>735</v>
      </c>
      <c r="JCP9" s="143" t="s">
        <v>735</v>
      </c>
      <c r="JCQ9" s="143" t="s">
        <v>735</v>
      </c>
      <c r="JCR9" s="143" t="s">
        <v>735</v>
      </c>
      <c r="JCS9" s="143" t="s">
        <v>735</v>
      </c>
      <c r="JCT9" s="143" t="s">
        <v>735</v>
      </c>
      <c r="JCU9" s="143" t="s">
        <v>735</v>
      </c>
      <c r="JCV9" s="143" t="s">
        <v>735</v>
      </c>
      <c r="JCW9" s="143" t="s">
        <v>735</v>
      </c>
      <c r="JCX9" s="143" t="s">
        <v>735</v>
      </c>
      <c r="JCY9" s="143" t="s">
        <v>735</v>
      </c>
      <c r="JCZ9" s="143" t="s">
        <v>735</v>
      </c>
      <c r="JDA9" s="143" t="s">
        <v>735</v>
      </c>
      <c r="JDB9" s="143" t="s">
        <v>735</v>
      </c>
      <c r="JDC9" s="143" t="s">
        <v>735</v>
      </c>
      <c r="JDD9" s="143" t="s">
        <v>735</v>
      </c>
      <c r="JDE9" s="143" t="s">
        <v>735</v>
      </c>
      <c r="JDF9" s="143" t="s">
        <v>735</v>
      </c>
      <c r="JDG9" s="143" t="s">
        <v>735</v>
      </c>
      <c r="JDH9" s="143" t="s">
        <v>735</v>
      </c>
      <c r="JDI9" s="143" t="s">
        <v>735</v>
      </c>
      <c r="JDJ9" s="143" t="s">
        <v>735</v>
      </c>
      <c r="JDK9" s="143" t="s">
        <v>735</v>
      </c>
      <c r="JDL9" s="143" t="s">
        <v>735</v>
      </c>
      <c r="JDM9" s="143" t="s">
        <v>735</v>
      </c>
      <c r="JDN9" s="143" t="s">
        <v>735</v>
      </c>
      <c r="JDO9" s="143" t="s">
        <v>735</v>
      </c>
      <c r="JDP9" s="143" t="s">
        <v>735</v>
      </c>
      <c r="JDQ9" s="143" t="s">
        <v>735</v>
      </c>
      <c r="JDR9" s="143" t="s">
        <v>735</v>
      </c>
      <c r="JDS9" s="143" t="s">
        <v>735</v>
      </c>
      <c r="JDT9" s="143" t="s">
        <v>735</v>
      </c>
      <c r="JDU9" s="143" t="s">
        <v>735</v>
      </c>
      <c r="JDV9" s="143" t="s">
        <v>735</v>
      </c>
      <c r="JDW9" s="143" t="s">
        <v>735</v>
      </c>
      <c r="JDX9" s="143" t="s">
        <v>735</v>
      </c>
      <c r="JDY9" s="143" t="s">
        <v>735</v>
      </c>
      <c r="JDZ9" s="143" t="s">
        <v>735</v>
      </c>
      <c r="JEA9" s="143" t="s">
        <v>735</v>
      </c>
      <c r="JEB9" s="143" t="s">
        <v>735</v>
      </c>
      <c r="JEC9" s="143" t="s">
        <v>735</v>
      </c>
      <c r="JED9" s="143" t="s">
        <v>735</v>
      </c>
      <c r="JEE9" s="143" t="s">
        <v>735</v>
      </c>
      <c r="JEF9" s="143" t="s">
        <v>735</v>
      </c>
      <c r="JEG9" s="143" t="s">
        <v>735</v>
      </c>
      <c r="JEH9" s="143" t="s">
        <v>735</v>
      </c>
      <c r="JEI9" s="143" t="s">
        <v>735</v>
      </c>
      <c r="JEJ9" s="143" t="s">
        <v>735</v>
      </c>
      <c r="JEK9" s="143" t="s">
        <v>735</v>
      </c>
      <c r="JEL9" s="143" t="s">
        <v>735</v>
      </c>
      <c r="JEM9" s="143" t="s">
        <v>735</v>
      </c>
      <c r="JEN9" s="143" t="s">
        <v>735</v>
      </c>
      <c r="JEO9" s="143" t="s">
        <v>735</v>
      </c>
      <c r="JEP9" s="143" t="s">
        <v>735</v>
      </c>
      <c r="JEQ9" s="143" t="s">
        <v>735</v>
      </c>
      <c r="JER9" s="143" t="s">
        <v>735</v>
      </c>
      <c r="JES9" s="143" t="s">
        <v>735</v>
      </c>
      <c r="JET9" s="143" t="s">
        <v>735</v>
      </c>
      <c r="JEU9" s="143" t="s">
        <v>735</v>
      </c>
      <c r="JEV9" s="143" t="s">
        <v>735</v>
      </c>
      <c r="JEW9" s="143" t="s">
        <v>735</v>
      </c>
      <c r="JEX9" s="143" t="s">
        <v>735</v>
      </c>
      <c r="JEY9" s="143" t="s">
        <v>735</v>
      </c>
      <c r="JEZ9" s="143" t="s">
        <v>735</v>
      </c>
      <c r="JFA9" s="143" t="s">
        <v>735</v>
      </c>
      <c r="JFB9" s="143" t="s">
        <v>735</v>
      </c>
      <c r="JFC9" s="143" t="s">
        <v>735</v>
      </c>
      <c r="JFD9" s="143" t="s">
        <v>735</v>
      </c>
      <c r="JFE9" s="143" t="s">
        <v>735</v>
      </c>
      <c r="JFF9" s="143" t="s">
        <v>735</v>
      </c>
      <c r="JFG9" s="143" t="s">
        <v>735</v>
      </c>
      <c r="JFH9" s="143" t="s">
        <v>735</v>
      </c>
      <c r="JFI9" s="143" t="s">
        <v>735</v>
      </c>
      <c r="JFJ9" s="143" t="s">
        <v>735</v>
      </c>
      <c r="JFK9" s="143" t="s">
        <v>735</v>
      </c>
      <c r="JFL9" s="143" t="s">
        <v>735</v>
      </c>
      <c r="JFM9" s="143" t="s">
        <v>735</v>
      </c>
      <c r="JFN9" s="143" t="s">
        <v>735</v>
      </c>
      <c r="JFO9" s="143" t="s">
        <v>735</v>
      </c>
      <c r="JFP9" s="143" t="s">
        <v>735</v>
      </c>
      <c r="JFQ9" s="143" t="s">
        <v>735</v>
      </c>
      <c r="JFR9" s="143" t="s">
        <v>735</v>
      </c>
      <c r="JFS9" s="143" t="s">
        <v>735</v>
      </c>
      <c r="JFT9" s="143" t="s">
        <v>735</v>
      </c>
      <c r="JFU9" s="143" t="s">
        <v>735</v>
      </c>
      <c r="JFV9" s="143" t="s">
        <v>735</v>
      </c>
      <c r="JFW9" s="143" t="s">
        <v>735</v>
      </c>
      <c r="JFX9" s="143" t="s">
        <v>735</v>
      </c>
      <c r="JFY9" s="143" t="s">
        <v>735</v>
      </c>
      <c r="JFZ9" s="143" t="s">
        <v>735</v>
      </c>
      <c r="JGA9" s="143" t="s">
        <v>735</v>
      </c>
      <c r="JGB9" s="143" t="s">
        <v>735</v>
      </c>
      <c r="JGC9" s="143" t="s">
        <v>735</v>
      </c>
      <c r="JGD9" s="143" t="s">
        <v>735</v>
      </c>
      <c r="JGE9" s="143" t="s">
        <v>735</v>
      </c>
      <c r="JGF9" s="143" t="s">
        <v>735</v>
      </c>
      <c r="JGG9" s="143" t="s">
        <v>735</v>
      </c>
      <c r="JGH9" s="143" t="s">
        <v>735</v>
      </c>
      <c r="JGI9" s="143" t="s">
        <v>735</v>
      </c>
      <c r="JGJ9" s="143" t="s">
        <v>735</v>
      </c>
      <c r="JGK9" s="143" t="s">
        <v>735</v>
      </c>
      <c r="JGL9" s="143" t="s">
        <v>735</v>
      </c>
      <c r="JGM9" s="143" t="s">
        <v>735</v>
      </c>
      <c r="JGN9" s="143" t="s">
        <v>735</v>
      </c>
      <c r="JGO9" s="143" t="s">
        <v>735</v>
      </c>
      <c r="JGP9" s="143" t="s">
        <v>735</v>
      </c>
      <c r="JGQ9" s="143" t="s">
        <v>735</v>
      </c>
      <c r="JGR9" s="143" t="s">
        <v>735</v>
      </c>
      <c r="JGS9" s="143" t="s">
        <v>735</v>
      </c>
      <c r="JGT9" s="143" t="s">
        <v>735</v>
      </c>
      <c r="JGU9" s="143" t="s">
        <v>735</v>
      </c>
      <c r="JGV9" s="143" t="s">
        <v>735</v>
      </c>
      <c r="JGW9" s="143" t="s">
        <v>735</v>
      </c>
      <c r="JGX9" s="143" t="s">
        <v>735</v>
      </c>
      <c r="JGY9" s="143" t="s">
        <v>735</v>
      </c>
      <c r="JGZ9" s="143" t="s">
        <v>735</v>
      </c>
      <c r="JHA9" s="143" t="s">
        <v>735</v>
      </c>
      <c r="JHB9" s="143" t="s">
        <v>735</v>
      </c>
      <c r="JHC9" s="143" t="s">
        <v>735</v>
      </c>
      <c r="JHD9" s="143" t="s">
        <v>735</v>
      </c>
      <c r="JHE9" s="143" t="s">
        <v>735</v>
      </c>
      <c r="JHF9" s="143" t="s">
        <v>735</v>
      </c>
      <c r="JHG9" s="143" t="s">
        <v>735</v>
      </c>
      <c r="JHH9" s="143" t="s">
        <v>735</v>
      </c>
      <c r="JHI9" s="143" t="s">
        <v>735</v>
      </c>
      <c r="JHJ9" s="143" t="s">
        <v>735</v>
      </c>
      <c r="JHK9" s="143" t="s">
        <v>735</v>
      </c>
      <c r="JHL9" s="143" t="s">
        <v>735</v>
      </c>
      <c r="JHM9" s="143" t="s">
        <v>735</v>
      </c>
      <c r="JHN9" s="143" t="s">
        <v>735</v>
      </c>
      <c r="JHO9" s="143" t="s">
        <v>735</v>
      </c>
      <c r="JHP9" s="143" t="s">
        <v>735</v>
      </c>
      <c r="JHQ9" s="143" t="s">
        <v>735</v>
      </c>
      <c r="JHR9" s="143" t="s">
        <v>735</v>
      </c>
      <c r="JHS9" s="143" t="s">
        <v>735</v>
      </c>
      <c r="JHT9" s="143" t="s">
        <v>735</v>
      </c>
      <c r="JHU9" s="143" t="s">
        <v>735</v>
      </c>
      <c r="JHV9" s="143" t="s">
        <v>735</v>
      </c>
      <c r="JHW9" s="143" t="s">
        <v>735</v>
      </c>
      <c r="JHX9" s="143" t="s">
        <v>735</v>
      </c>
      <c r="JHY9" s="143" t="s">
        <v>735</v>
      </c>
      <c r="JHZ9" s="143" t="s">
        <v>735</v>
      </c>
      <c r="JIA9" s="143" t="s">
        <v>735</v>
      </c>
      <c r="JIB9" s="143" t="s">
        <v>735</v>
      </c>
      <c r="JIC9" s="143" t="s">
        <v>735</v>
      </c>
      <c r="JID9" s="143" t="s">
        <v>735</v>
      </c>
      <c r="JIE9" s="143" t="s">
        <v>735</v>
      </c>
      <c r="JIF9" s="143" t="s">
        <v>735</v>
      </c>
      <c r="JIG9" s="143" t="s">
        <v>735</v>
      </c>
      <c r="JIH9" s="143" t="s">
        <v>735</v>
      </c>
      <c r="JII9" s="143" t="s">
        <v>735</v>
      </c>
      <c r="JIJ9" s="143" t="s">
        <v>735</v>
      </c>
      <c r="JIK9" s="143" t="s">
        <v>735</v>
      </c>
      <c r="JIL9" s="143" t="s">
        <v>735</v>
      </c>
      <c r="JIM9" s="143" t="s">
        <v>735</v>
      </c>
      <c r="JIN9" s="143" t="s">
        <v>735</v>
      </c>
      <c r="JIO9" s="143" t="s">
        <v>735</v>
      </c>
      <c r="JIP9" s="143" t="s">
        <v>735</v>
      </c>
      <c r="JIQ9" s="143" t="s">
        <v>735</v>
      </c>
      <c r="JIR9" s="143" t="s">
        <v>735</v>
      </c>
      <c r="JIS9" s="143" t="s">
        <v>735</v>
      </c>
      <c r="JIT9" s="143" t="s">
        <v>735</v>
      </c>
      <c r="JIU9" s="143" t="s">
        <v>735</v>
      </c>
      <c r="JIV9" s="143" t="s">
        <v>735</v>
      </c>
      <c r="JIW9" s="143" t="s">
        <v>735</v>
      </c>
      <c r="JIX9" s="143" t="s">
        <v>735</v>
      </c>
      <c r="JIY9" s="143" t="s">
        <v>735</v>
      </c>
      <c r="JIZ9" s="143" t="s">
        <v>735</v>
      </c>
      <c r="JJA9" s="143" t="s">
        <v>735</v>
      </c>
      <c r="JJB9" s="143" t="s">
        <v>735</v>
      </c>
      <c r="JJC9" s="143" t="s">
        <v>735</v>
      </c>
      <c r="JJD9" s="143" t="s">
        <v>735</v>
      </c>
      <c r="JJE9" s="143" t="s">
        <v>735</v>
      </c>
      <c r="JJF9" s="143" t="s">
        <v>735</v>
      </c>
      <c r="JJG9" s="143" t="s">
        <v>735</v>
      </c>
      <c r="JJH9" s="143" t="s">
        <v>735</v>
      </c>
      <c r="JJI9" s="143" t="s">
        <v>735</v>
      </c>
      <c r="JJJ9" s="143" t="s">
        <v>735</v>
      </c>
      <c r="JJK9" s="143" t="s">
        <v>735</v>
      </c>
      <c r="JJL9" s="143" t="s">
        <v>735</v>
      </c>
      <c r="JJM9" s="143" t="s">
        <v>735</v>
      </c>
      <c r="JJN9" s="143" t="s">
        <v>735</v>
      </c>
      <c r="JJO9" s="143" t="s">
        <v>735</v>
      </c>
      <c r="JJP9" s="143" t="s">
        <v>735</v>
      </c>
      <c r="JJQ9" s="143" t="s">
        <v>735</v>
      </c>
      <c r="JJR9" s="143" t="s">
        <v>735</v>
      </c>
      <c r="JJS9" s="143" t="s">
        <v>735</v>
      </c>
      <c r="JJT9" s="143" t="s">
        <v>735</v>
      </c>
      <c r="JJU9" s="143" t="s">
        <v>735</v>
      </c>
      <c r="JJV9" s="143" t="s">
        <v>735</v>
      </c>
      <c r="JJW9" s="143" t="s">
        <v>735</v>
      </c>
      <c r="JJX9" s="143" t="s">
        <v>735</v>
      </c>
      <c r="JJY9" s="143" t="s">
        <v>735</v>
      </c>
      <c r="JJZ9" s="143" t="s">
        <v>735</v>
      </c>
      <c r="JKA9" s="143" t="s">
        <v>735</v>
      </c>
      <c r="JKB9" s="143" t="s">
        <v>735</v>
      </c>
      <c r="JKC9" s="143" t="s">
        <v>735</v>
      </c>
      <c r="JKD9" s="143" t="s">
        <v>735</v>
      </c>
      <c r="JKE9" s="143" t="s">
        <v>735</v>
      </c>
      <c r="JKF9" s="143" t="s">
        <v>735</v>
      </c>
      <c r="JKG9" s="143" t="s">
        <v>735</v>
      </c>
      <c r="JKH9" s="143" t="s">
        <v>735</v>
      </c>
      <c r="JKI9" s="143" t="s">
        <v>735</v>
      </c>
      <c r="JKJ9" s="143" t="s">
        <v>735</v>
      </c>
      <c r="JKK9" s="143" t="s">
        <v>735</v>
      </c>
      <c r="JKL9" s="143" t="s">
        <v>735</v>
      </c>
      <c r="JKM9" s="143" t="s">
        <v>735</v>
      </c>
      <c r="JKN9" s="143" t="s">
        <v>735</v>
      </c>
      <c r="JKO9" s="143" t="s">
        <v>735</v>
      </c>
      <c r="JKP9" s="143" t="s">
        <v>735</v>
      </c>
      <c r="JKQ9" s="143" t="s">
        <v>735</v>
      </c>
      <c r="JKR9" s="143" t="s">
        <v>735</v>
      </c>
      <c r="JKS9" s="143" t="s">
        <v>735</v>
      </c>
      <c r="JKT9" s="143" t="s">
        <v>735</v>
      </c>
      <c r="JKU9" s="143" t="s">
        <v>735</v>
      </c>
      <c r="JKV9" s="143" t="s">
        <v>735</v>
      </c>
      <c r="JKW9" s="143" t="s">
        <v>735</v>
      </c>
      <c r="JKX9" s="143" t="s">
        <v>735</v>
      </c>
      <c r="JKY9" s="143" t="s">
        <v>735</v>
      </c>
      <c r="JKZ9" s="143" t="s">
        <v>735</v>
      </c>
      <c r="JLA9" s="143" t="s">
        <v>735</v>
      </c>
      <c r="JLB9" s="143" t="s">
        <v>735</v>
      </c>
      <c r="JLC9" s="143" t="s">
        <v>735</v>
      </c>
      <c r="JLD9" s="143" t="s">
        <v>735</v>
      </c>
      <c r="JLE9" s="143" t="s">
        <v>735</v>
      </c>
      <c r="JLF9" s="143" t="s">
        <v>735</v>
      </c>
      <c r="JLG9" s="143" t="s">
        <v>735</v>
      </c>
      <c r="JLH9" s="143" t="s">
        <v>735</v>
      </c>
      <c r="JLI9" s="143" t="s">
        <v>735</v>
      </c>
      <c r="JLJ9" s="143" t="s">
        <v>735</v>
      </c>
      <c r="JLK9" s="143" t="s">
        <v>735</v>
      </c>
      <c r="JLL9" s="143" t="s">
        <v>735</v>
      </c>
      <c r="JLM9" s="143" t="s">
        <v>735</v>
      </c>
      <c r="JLN9" s="143" t="s">
        <v>735</v>
      </c>
      <c r="JLO9" s="143" t="s">
        <v>735</v>
      </c>
      <c r="JLP9" s="143" t="s">
        <v>735</v>
      </c>
      <c r="JLQ9" s="143" t="s">
        <v>735</v>
      </c>
      <c r="JLR9" s="143" t="s">
        <v>735</v>
      </c>
      <c r="JLS9" s="143" t="s">
        <v>735</v>
      </c>
      <c r="JLT9" s="143" t="s">
        <v>735</v>
      </c>
      <c r="JLU9" s="143" t="s">
        <v>735</v>
      </c>
      <c r="JLV9" s="143" t="s">
        <v>735</v>
      </c>
      <c r="JLW9" s="143" t="s">
        <v>735</v>
      </c>
      <c r="JLX9" s="143" t="s">
        <v>735</v>
      </c>
      <c r="JLY9" s="143" t="s">
        <v>735</v>
      </c>
      <c r="JLZ9" s="143" t="s">
        <v>735</v>
      </c>
      <c r="JMA9" s="143" t="s">
        <v>735</v>
      </c>
      <c r="JMB9" s="143" t="s">
        <v>735</v>
      </c>
      <c r="JMC9" s="143" t="s">
        <v>735</v>
      </c>
      <c r="JMD9" s="143" t="s">
        <v>735</v>
      </c>
      <c r="JME9" s="143" t="s">
        <v>735</v>
      </c>
      <c r="JMF9" s="143" t="s">
        <v>735</v>
      </c>
      <c r="JMG9" s="143" t="s">
        <v>735</v>
      </c>
      <c r="JMH9" s="143" t="s">
        <v>735</v>
      </c>
      <c r="JMI9" s="143" t="s">
        <v>735</v>
      </c>
      <c r="JMJ9" s="143" t="s">
        <v>735</v>
      </c>
      <c r="JMK9" s="143" t="s">
        <v>735</v>
      </c>
      <c r="JML9" s="143" t="s">
        <v>735</v>
      </c>
      <c r="JMM9" s="143" t="s">
        <v>735</v>
      </c>
      <c r="JMN9" s="143" t="s">
        <v>735</v>
      </c>
      <c r="JMO9" s="143" t="s">
        <v>735</v>
      </c>
      <c r="JMP9" s="143" t="s">
        <v>735</v>
      </c>
      <c r="JMQ9" s="143" t="s">
        <v>735</v>
      </c>
      <c r="JMR9" s="143" t="s">
        <v>735</v>
      </c>
      <c r="JMS9" s="143" t="s">
        <v>735</v>
      </c>
      <c r="JMT9" s="143" t="s">
        <v>735</v>
      </c>
      <c r="JMU9" s="143" t="s">
        <v>735</v>
      </c>
      <c r="JMV9" s="143" t="s">
        <v>735</v>
      </c>
      <c r="JMW9" s="143" t="s">
        <v>735</v>
      </c>
      <c r="JMX9" s="143" t="s">
        <v>735</v>
      </c>
      <c r="JMY9" s="143" t="s">
        <v>735</v>
      </c>
      <c r="JMZ9" s="143" t="s">
        <v>735</v>
      </c>
      <c r="JNA9" s="143" t="s">
        <v>735</v>
      </c>
      <c r="JNB9" s="143" t="s">
        <v>735</v>
      </c>
      <c r="JNC9" s="143" t="s">
        <v>735</v>
      </c>
      <c r="JND9" s="143" t="s">
        <v>735</v>
      </c>
      <c r="JNE9" s="143" t="s">
        <v>735</v>
      </c>
      <c r="JNF9" s="143" t="s">
        <v>735</v>
      </c>
      <c r="JNG9" s="143" t="s">
        <v>735</v>
      </c>
      <c r="JNH9" s="143" t="s">
        <v>735</v>
      </c>
      <c r="JNI9" s="143" t="s">
        <v>735</v>
      </c>
      <c r="JNJ9" s="143" t="s">
        <v>735</v>
      </c>
      <c r="JNK9" s="143" t="s">
        <v>735</v>
      </c>
      <c r="JNL9" s="143" t="s">
        <v>735</v>
      </c>
      <c r="JNM9" s="143" t="s">
        <v>735</v>
      </c>
      <c r="JNN9" s="143" t="s">
        <v>735</v>
      </c>
      <c r="JNO9" s="143" t="s">
        <v>735</v>
      </c>
      <c r="JNP9" s="143" t="s">
        <v>735</v>
      </c>
      <c r="JNQ9" s="143" t="s">
        <v>735</v>
      </c>
      <c r="JNR9" s="143" t="s">
        <v>735</v>
      </c>
      <c r="JNS9" s="143" t="s">
        <v>735</v>
      </c>
      <c r="JNT9" s="143" t="s">
        <v>735</v>
      </c>
      <c r="JNU9" s="143" t="s">
        <v>735</v>
      </c>
      <c r="JNV9" s="143" t="s">
        <v>735</v>
      </c>
      <c r="JNW9" s="143" t="s">
        <v>735</v>
      </c>
      <c r="JNX9" s="143" t="s">
        <v>735</v>
      </c>
      <c r="JNY9" s="143" t="s">
        <v>735</v>
      </c>
      <c r="JNZ9" s="143" t="s">
        <v>735</v>
      </c>
      <c r="JOA9" s="143" t="s">
        <v>735</v>
      </c>
      <c r="JOB9" s="143" t="s">
        <v>735</v>
      </c>
      <c r="JOC9" s="143" t="s">
        <v>735</v>
      </c>
      <c r="JOD9" s="143" t="s">
        <v>735</v>
      </c>
      <c r="JOE9" s="143" t="s">
        <v>735</v>
      </c>
      <c r="JOF9" s="143" t="s">
        <v>735</v>
      </c>
      <c r="JOG9" s="143" t="s">
        <v>735</v>
      </c>
      <c r="JOH9" s="143" t="s">
        <v>735</v>
      </c>
      <c r="JOI9" s="143" t="s">
        <v>735</v>
      </c>
      <c r="JOJ9" s="143" t="s">
        <v>735</v>
      </c>
      <c r="JOK9" s="143" t="s">
        <v>735</v>
      </c>
      <c r="JOL9" s="143" t="s">
        <v>735</v>
      </c>
      <c r="JOM9" s="143" t="s">
        <v>735</v>
      </c>
      <c r="JON9" s="143" t="s">
        <v>735</v>
      </c>
      <c r="JOO9" s="143" t="s">
        <v>735</v>
      </c>
      <c r="JOP9" s="143" t="s">
        <v>735</v>
      </c>
      <c r="JOQ9" s="143" t="s">
        <v>735</v>
      </c>
      <c r="JOR9" s="143" t="s">
        <v>735</v>
      </c>
      <c r="JOS9" s="143" t="s">
        <v>735</v>
      </c>
      <c r="JOT9" s="143" t="s">
        <v>735</v>
      </c>
      <c r="JOU9" s="143" t="s">
        <v>735</v>
      </c>
      <c r="JOV9" s="143" t="s">
        <v>735</v>
      </c>
      <c r="JOW9" s="143" t="s">
        <v>735</v>
      </c>
      <c r="JOX9" s="143" t="s">
        <v>735</v>
      </c>
      <c r="JOY9" s="143" t="s">
        <v>735</v>
      </c>
      <c r="JOZ9" s="143" t="s">
        <v>735</v>
      </c>
      <c r="JPA9" s="143" t="s">
        <v>735</v>
      </c>
      <c r="JPB9" s="143" t="s">
        <v>735</v>
      </c>
      <c r="JPC9" s="143" t="s">
        <v>735</v>
      </c>
      <c r="JPD9" s="143" t="s">
        <v>735</v>
      </c>
      <c r="JPE9" s="143" t="s">
        <v>735</v>
      </c>
      <c r="JPF9" s="143" t="s">
        <v>735</v>
      </c>
      <c r="JPG9" s="143" t="s">
        <v>735</v>
      </c>
      <c r="JPH9" s="143" t="s">
        <v>735</v>
      </c>
      <c r="JPI9" s="143" t="s">
        <v>735</v>
      </c>
      <c r="JPJ9" s="143" t="s">
        <v>735</v>
      </c>
      <c r="JPK9" s="143" t="s">
        <v>735</v>
      </c>
      <c r="JPL9" s="143" t="s">
        <v>735</v>
      </c>
      <c r="JPM9" s="143" t="s">
        <v>735</v>
      </c>
      <c r="JPN9" s="143" t="s">
        <v>735</v>
      </c>
      <c r="JPO9" s="143" t="s">
        <v>735</v>
      </c>
      <c r="JPP9" s="143" t="s">
        <v>735</v>
      </c>
      <c r="JPQ9" s="143" t="s">
        <v>735</v>
      </c>
      <c r="JPR9" s="143" t="s">
        <v>735</v>
      </c>
      <c r="JPS9" s="143" t="s">
        <v>735</v>
      </c>
      <c r="JPT9" s="143" t="s">
        <v>735</v>
      </c>
      <c r="JPU9" s="143" t="s">
        <v>735</v>
      </c>
      <c r="JPV9" s="143" t="s">
        <v>735</v>
      </c>
      <c r="JPW9" s="143" t="s">
        <v>735</v>
      </c>
      <c r="JPX9" s="143" t="s">
        <v>735</v>
      </c>
      <c r="JPY9" s="143" t="s">
        <v>735</v>
      </c>
      <c r="JPZ9" s="143" t="s">
        <v>735</v>
      </c>
      <c r="JQA9" s="143" t="s">
        <v>735</v>
      </c>
      <c r="JQB9" s="143" t="s">
        <v>735</v>
      </c>
      <c r="JQC9" s="143" t="s">
        <v>735</v>
      </c>
      <c r="JQD9" s="143" t="s">
        <v>735</v>
      </c>
      <c r="JQE9" s="143" t="s">
        <v>735</v>
      </c>
      <c r="JQF9" s="143" t="s">
        <v>735</v>
      </c>
      <c r="JQG9" s="143" t="s">
        <v>735</v>
      </c>
      <c r="JQH9" s="143" t="s">
        <v>735</v>
      </c>
      <c r="JQI9" s="143" t="s">
        <v>735</v>
      </c>
      <c r="JQJ9" s="143" t="s">
        <v>735</v>
      </c>
      <c r="JQK9" s="143" t="s">
        <v>735</v>
      </c>
      <c r="JQL9" s="143" t="s">
        <v>735</v>
      </c>
      <c r="JQM9" s="143" t="s">
        <v>735</v>
      </c>
      <c r="JQN9" s="143" t="s">
        <v>735</v>
      </c>
      <c r="JQO9" s="143" t="s">
        <v>735</v>
      </c>
      <c r="JQP9" s="143" t="s">
        <v>735</v>
      </c>
      <c r="JQQ9" s="143" t="s">
        <v>735</v>
      </c>
      <c r="JQR9" s="143" t="s">
        <v>735</v>
      </c>
      <c r="JQS9" s="143" t="s">
        <v>735</v>
      </c>
      <c r="JQT9" s="143" t="s">
        <v>735</v>
      </c>
      <c r="JQU9" s="143" t="s">
        <v>735</v>
      </c>
      <c r="JQV9" s="143" t="s">
        <v>735</v>
      </c>
      <c r="JQW9" s="143" t="s">
        <v>735</v>
      </c>
      <c r="JQX9" s="143" t="s">
        <v>735</v>
      </c>
      <c r="JQY9" s="143" t="s">
        <v>735</v>
      </c>
      <c r="JQZ9" s="143" t="s">
        <v>735</v>
      </c>
      <c r="JRA9" s="143" t="s">
        <v>735</v>
      </c>
      <c r="JRB9" s="143" t="s">
        <v>735</v>
      </c>
      <c r="JRC9" s="143" t="s">
        <v>735</v>
      </c>
      <c r="JRD9" s="143" t="s">
        <v>735</v>
      </c>
      <c r="JRE9" s="143" t="s">
        <v>735</v>
      </c>
      <c r="JRF9" s="143" t="s">
        <v>735</v>
      </c>
      <c r="JRG9" s="143" t="s">
        <v>735</v>
      </c>
      <c r="JRH9" s="143" t="s">
        <v>735</v>
      </c>
      <c r="JRI9" s="143" t="s">
        <v>735</v>
      </c>
      <c r="JRJ9" s="143" t="s">
        <v>735</v>
      </c>
      <c r="JRK9" s="143" t="s">
        <v>735</v>
      </c>
      <c r="JRL9" s="143" t="s">
        <v>735</v>
      </c>
      <c r="JRM9" s="143" t="s">
        <v>735</v>
      </c>
      <c r="JRN9" s="143" t="s">
        <v>735</v>
      </c>
      <c r="JRO9" s="143" t="s">
        <v>735</v>
      </c>
      <c r="JRP9" s="143" t="s">
        <v>735</v>
      </c>
      <c r="JRQ9" s="143" t="s">
        <v>735</v>
      </c>
      <c r="JRR9" s="143" t="s">
        <v>735</v>
      </c>
      <c r="JRS9" s="143" t="s">
        <v>735</v>
      </c>
      <c r="JRT9" s="143" t="s">
        <v>735</v>
      </c>
      <c r="JRU9" s="143" t="s">
        <v>735</v>
      </c>
      <c r="JRV9" s="143" t="s">
        <v>735</v>
      </c>
      <c r="JRW9" s="143" t="s">
        <v>735</v>
      </c>
      <c r="JRX9" s="143" t="s">
        <v>735</v>
      </c>
      <c r="JRY9" s="143" t="s">
        <v>735</v>
      </c>
      <c r="JRZ9" s="143" t="s">
        <v>735</v>
      </c>
      <c r="JSA9" s="143" t="s">
        <v>735</v>
      </c>
      <c r="JSB9" s="143" t="s">
        <v>735</v>
      </c>
      <c r="JSC9" s="143" t="s">
        <v>735</v>
      </c>
      <c r="JSD9" s="143" t="s">
        <v>735</v>
      </c>
      <c r="JSE9" s="143" t="s">
        <v>735</v>
      </c>
      <c r="JSF9" s="143" t="s">
        <v>735</v>
      </c>
      <c r="JSG9" s="143" t="s">
        <v>735</v>
      </c>
      <c r="JSH9" s="143" t="s">
        <v>735</v>
      </c>
      <c r="JSI9" s="143" t="s">
        <v>735</v>
      </c>
      <c r="JSJ9" s="143" t="s">
        <v>735</v>
      </c>
      <c r="JSK9" s="143" t="s">
        <v>735</v>
      </c>
      <c r="JSL9" s="143" t="s">
        <v>735</v>
      </c>
      <c r="JSM9" s="143" t="s">
        <v>735</v>
      </c>
      <c r="JSN9" s="143" t="s">
        <v>735</v>
      </c>
      <c r="JSO9" s="143" t="s">
        <v>735</v>
      </c>
      <c r="JSP9" s="143" t="s">
        <v>735</v>
      </c>
      <c r="JSQ9" s="143" t="s">
        <v>735</v>
      </c>
      <c r="JSR9" s="143" t="s">
        <v>735</v>
      </c>
      <c r="JSS9" s="143" t="s">
        <v>735</v>
      </c>
      <c r="JST9" s="143" t="s">
        <v>735</v>
      </c>
      <c r="JSU9" s="143" t="s">
        <v>735</v>
      </c>
      <c r="JSV9" s="143" t="s">
        <v>735</v>
      </c>
      <c r="JSW9" s="143" t="s">
        <v>735</v>
      </c>
      <c r="JSX9" s="143" t="s">
        <v>735</v>
      </c>
      <c r="JSY9" s="143" t="s">
        <v>735</v>
      </c>
      <c r="JSZ9" s="143" t="s">
        <v>735</v>
      </c>
      <c r="JTA9" s="143" t="s">
        <v>735</v>
      </c>
      <c r="JTB9" s="143" t="s">
        <v>735</v>
      </c>
      <c r="JTC9" s="143" t="s">
        <v>735</v>
      </c>
      <c r="JTD9" s="143" t="s">
        <v>735</v>
      </c>
      <c r="JTE9" s="143" t="s">
        <v>735</v>
      </c>
      <c r="JTF9" s="143" t="s">
        <v>735</v>
      </c>
      <c r="JTG9" s="143" t="s">
        <v>735</v>
      </c>
      <c r="JTH9" s="143" t="s">
        <v>735</v>
      </c>
      <c r="JTI9" s="143" t="s">
        <v>735</v>
      </c>
      <c r="JTJ9" s="143" t="s">
        <v>735</v>
      </c>
      <c r="JTK9" s="143" t="s">
        <v>735</v>
      </c>
      <c r="JTL9" s="143" t="s">
        <v>735</v>
      </c>
      <c r="JTM9" s="143" t="s">
        <v>735</v>
      </c>
      <c r="JTN9" s="143" t="s">
        <v>735</v>
      </c>
      <c r="JTO9" s="143" t="s">
        <v>735</v>
      </c>
      <c r="JTP9" s="143" t="s">
        <v>735</v>
      </c>
      <c r="JTQ9" s="143" t="s">
        <v>735</v>
      </c>
      <c r="JTR9" s="143" t="s">
        <v>735</v>
      </c>
      <c r="JTS9" s="143" t="s">
        <v>735</v>
      </c>
      <c r="JTT9" s="143" t="s">
        <v>735</v>
      </c>
      <c r="JTU9" s="143" t="s">
        <v>735</v>
      </c>
      <c r="JTV9" s="143" t="s">
        <v>735</v>
      </c>
      <c r="JTW9" s="143" t="s">
        <v>735</v>
      </c>
      <c r="JTX9" s="143" t="s">
        <v>735</v>
      </c>
      <c r="JTY9" s="143" t="s">
        <v>735</v>
      </c>
      <c r="JTZ9" s="143" t="s">
        <v>735</v>
      </c>
      <c r="JUA9" s="143" t="s">
        <v>735</v>
      </c>
      <c r="JUB9" s="143" t="s">
        <v>735</v>
      </c>
      <c r="JUC9" s="143" t="s">
        <v>735</v>
      </c>
      <c r="JUD9" s="143" t="s">
        <v>735</v>
      </c>
      <c r="JUE9" s="143" t="s">
        <v>735</v>
      </c>
      <c r="JUF9" s="143" t="s">
        <v>735</v>
      </c>
      <c r="JUG9" s="143" t="s">
        <v>735</v>
      </c>
      <c r="JUH9" s="143" t="s">
        <v>735</v>
      </c>
      <c r="JUI9" s="143" t="s">
        <v>735</v>
      </c>
      <c r="JUJ9" s="143" t="s">
        <v>735</v>
      </c>
      <c r="JUK9" s="143" t="s">
        <v>735</v>
      </c>
      <c r="JUL9" s="143" t="s">
        <v>735</v>
      </c>
      <c r="JUM9" s="143" t="s">
        <v>735</v>
      </c>
      <c r="JUN9" s="143" t="s">
        <v>735</v>
      </c>
      <c r="JUO9" s="143" t="s">
        <v>735</v>
      </c>
      <c r="JUP9" s="143" t="s">
        <v>735</v>
      </c>
      <c r="JUQ9" s="143" t="s">
        <v>735</v>
      </c>
      <c r="JUR9" s="143" t="s">
        <v>735</v>
      </c>
      <c r="JUS9" s="143" t="s">
        <v>735</v>
      </c>
      <c r="JUT9" s="143" t="s">
        <v>735</v>
      </c>
      <c r="JUU9" s="143" t="s">
        <v>735</v>
      </c>
      <c r="JUV9" s="143" t="s">
        <v>735</v>
      </c>
      <c r="JUW9" s="143" t="s">
        <v>735</v>
      </c>
      <c r="JUX9" s="143" t="s">
        <v>735</v>
      </c>
      <c r="JUY9" s="143" t="s">
        <v>735</v>
      </c>
      <c r="JUZ9" s="143" t="s">
        <v>735</v>
      </c>
      <c r="JVA9" s="143" t="s">
        <v>735</v>
      </c>
      <c r="JVB9" s="143" t="s">
        <v>735</v>
      </c>
      <c r="JVC9" s="143" t="s">
        <v>735</v>
      </c>
      <c r="JVD9" s="143" t="s">
        <v>735</v>
      </c>
      <c r="JVE9" s="143" t="s">
        <v>735</v>
      </c>
      <c r="JVF9" s="143" t="s">
        <v>735</v>
      </c>
      <c r="JVG9" s="143" t="s">
        <v>735</v>
      </c>
      <c r="JVH9" s="143" t="s">
        <v>735</v>
      </c>
      <c r="JVI9" s="143" t="s">
        <v>735</v>
      </c>
      <c r="JVJ9" s="143" t="s">
        <v>735</v>
      </c>
      <c r="JVK9" s="143" t="s">
        <v>735</v>
      </c>
      <c r="JVL9" s="143" t="s">
        <v>735</v>
      </c>
      <c r="JVM9" s="143" t="s">
        <v>735</v>
      </c>
      <c r="JVN9" s="143" t="s">
        <v>735</v>
      </c>
      <c r="JVO9" s="143" t="s">
        <v>735</v>
      </c>
      <c r="JVP9" s="143" t="s">
        <v>735</v>
      </c>
      <c r="JVQ9" s="143" t="s">
        <v>735</v>
      </c>
      <c r="JVR9" s="143" t="s">
        <v>735</v>
      </c>
      <c r="JVS9" s="143" t="s">
        <v>735</v>
      </c>
      <c r="JVT9" s="143" t="s">
        <v>735</v>
      </c>
      <c r="JVU9" s="143" t="s">
        <v>735</v>
      </c>
      <c r="JVV9" s="143" t="s">
        <v>735</v>
      </c>
      <c r="JVW9" s="143" t="s">
        <v>735</v>
      </c>
      <c r="JVX9" s="143" t="s">
        <v>735</v>
      </c>
      <c r="JVY9" s="143" t="s">
        <v>735</v>
      </c>
      <c r="JVZ9" s="143" t="s">
        <v>735</v>
      </c>
      <c r="JWA9" s="143" t="s">
        <v>735</v>
      </c>
      <c r="JWB9" s="143" t="s">
        <v>735</v>
      </c>
      <c r="JWC9" s="143" t="s">
        <v>735</v>
      </c>
      <c r="JWD9" s="143" t="s">
        <v>735</v>
      </c>
      <c r="JWE9" s="143" t="s">
        <v>735</v>
      </c>
      <c r="JWF9" s="143" t="s">
        <v>735</v>
      </c>
      <c r="JWG9" s="143" t="s">
        <v>735</v>
      </c>
      <c r="JWH9" s="143" t="s">
        <v>735</v>
      </c>
      <c r="JWI9" s="143" t="s">
        <v>735</v>
      </c>
      <c r="JWJ9" s="143" t="s">
        <v>735</v>
      </c>
      <c r="JWK9" s="143" t="s">
        <v>735</v>
      </c>
      <c r="JWL9" s="143" t="s">
        <v>735</v>
      </c>
      <c r="JWM9" s="143" t="s">
        <v>735</v>
      </c>
      <c r="JWN9" s="143" t="s">
        <v>735</v>
      </c>
      <c r="JWO9" s="143" t="s">
        <v>735</v>
      </c>
      <c r="JWP9" s="143" t="s">
        <v>735</v>
      </c>
      <c r="JWQ9" s="143" t="s">
        <v>735</v>
      </c>
      <c r="JWR9" s="143" t="s">
        <v>735</v>
      </c>
      <c r="JWS9" s="143" t="s">
        <v>735</v>
      </c>
      <c r="JWT9" s="143" t="s">
        <v>735</v>
      </c>
      <c r="JWU9" s="143" t="s">
        <v>735</v>
      </c>
      <c r="JWV9" s="143" t="s">
        <v>735</v>
      </c>
      <c r="JWW9" s="143" t="s">
        <v>735</v>
      </c>
      <c r="JWX9" s="143" t="s">
        <v>735</v>
      </c>
      <c r="JWY9" s="143" t="s">
        <v>735</v>
      </c>
      <c r="JWZ9" s="143" t="s">
        <v>735</v>
      </c>
      <c r="JXA9" s="143" t="s">
        <v>735</v>
      </c>
      <c r="JXB9" s="143" t="s">
        <v>735</v>
      </c>
      <c r="JXC9" s="143" t="s">
        <v>735</v>
      </c>
      <c r="JXD9" s="143" t="s">
        <v>735</v>
      </c>
      <c r="JXE9" s="143" t="s">
        <v>735</v>
      </c>
      <c r="JXF9" s="143" t="s">
        <v>735</v>
      </c>
      <c r="JXG9" s="143" t="s">
        <v>735</v>
      </c>
      <c r="JXH9" s="143" t="s">
        <v>735</v>
      </c>
      <c r="JXI9" s="143" t="s">
        <v>735</v>
      </c>
      <c r="JXJ9" s="143" t="s">
        <v>735</v>
      </c>
      <c r="JXK9" s="143" t="s">
        <v>735</v>
      </c>
      <c r="JXL9" s="143" t="s">
        <v>735</v>
      </c>
      <c r="JXM9" s="143" t="s">
        <v>735</v>
      </c>
      <c r="JXN9" s="143" t="s">
        <v>735</v>
      </c>
      <c r="JXO9" s="143" t="s">
        <v>735</v>
      </c>
      <c r="JXP9" s="143" t="s">
        <v>735</v>
      </c>
      <c r="JXQ9" s="143" t="s">
        <v>735</v>
      </c>
      <c r="JXR9" s="143" t="s">
        <v>735</v>
      </c>
      <c r="JXS9" s="143" t="s">
        <v>735</v>
      </c>
      <c r="JXT9" s="143" t="s">
        <v>735</v>
      </c>
      <c r="JXU9" s="143" t="s">
        <v>735</v>
      </c>
      <c r="JXV9" s="143" t="s">
        <v>735</v>
      </c>
      <c r="JXW9" s="143" t="s">
        <v>735</v>
      </c>
      <c r="JXX9" s="143" t="s">
        <v>735</v>
      </c>
      <c r="JXY9" s="143" t="s">
        <v>735</v>
      </c>
      <c r="JXZ9" s="143" t="s">
        <v>735</v>
      </c>
      <c r="JYA9" s="143" t="s">
        <v>735</v>
      </c>
      <c r="JYB9" s="143" t="s">
        <v>735</v>
      </c>
      <c r="JYC9" s="143" t="s">
        <v>735</v>
      </c>
      <c r="JYD9" s="143" t="s">
        <v>735</v>
      </c>
      <c r="JYE9" s="143" t="s">
        <v>735</v>
      </c>
      <c r="JYF9" s="143" t="s">
        <v>735</v>
      </c>
      <c r="JYG9" s="143" t="s">
        <v>735</v>
      </c>
      <c r="JYH9" s="143" t="s">
        <v>735</v>
      </c>
      <c r="JYI9" s="143" t="s">
        <v>735</v>
      </c>
      <c r="JYJ9" s="143" t="s">
        <v>735</v>
      </c>
      <c r="JYK9" s="143" t="s">
        <v>735</v>
      </c>
      <c r="JYL9" s="143" t="s">
        <v>735</v>
      </c>
      <c r="JYM9" s="143" t="s">
        <v>735</v>
      </c>
      <c r="JYN9" s="143" t="s">
        <v>735</v>
      </c>
      <c r="JYO9" s="143" t="s">
        <v>735</v>
      </c>
      <c r="JYP9" s="143" t="s">
        <v>735</v>
      </c>
      <c r="JYQ9" s="143" t="s">
        <v>735</v>
      </c>
      <c r="JYR9" s="143" t="s">
        <v>735</v>
      </c>
      <c r="JYS9" s="143" t="s">
        <v>735</v>
      </c>
      <c r="JYT9" s="143" t="s">
        <v>735</v>
      </c>
      <c r="JYU9" s="143" t="s">
        <v>735</v>
      </c>
      <c r="JYV9" s="143" t="s">
        <v>735</v>
      </c>
      <c r="JYW9" s="143" t="s">
        <v>735</v>
      </c>
      <c r="JYX9" s="143" t="s">
        <v>735</v>
      </c>
      <c r="JYY9" s="143" t="s">
        <v>735</v>
      </c>
      <c r="JYZ9" s="143" t="s">
        <v>735</v>
      </c>
      <c r="JZA9" s="143" t="s">
        <v>735</v>
      </c>
      <c r="JZB9" s="143" t="s">
        <v>735</v>
      </c>
      <c r="JZC9" s="143" t="s">
        <v>735</v>
      </c>
      <c r="JZD9" s="143" t="s">
        <v>735</v>
      </c>
      <c r="JZE9" s="143" t="s">
        <v>735</v>
      </c>
      <c r="JZF9" s="143" t="s">
        <v>735</v>
      </c>
      <c r="JZG9" s="143" t="s">
        <v>735</v>
      </c>
      <c r="JZH9" s="143" t="s">
        <v>735</v>
      </c>
      <c r="JZI9" s="143" t="s">
        <v>735</v>
      </c>
      <c r="JZJ9" s="143" t="s">
        <v>735</v>
      </c>
      <c r="JZK9" s="143" t="s">
        <v>735</v>
      </c>
      <c r="JZL9" s="143" t="s">
        <v>735</v>
      </c>
      <c r="JZM9" s="143" t="s">
        <v>735</v>
      </c>
      <c r="JZN9" s="143" t="s">
        <v>735</v>
      </c>
      <c r="JZO9" s="143" t="s">
        <v>735</v>
      </c>
      <c r="JZP9" s="143" t="s">
        <v>735</v>
      </c>
      <c r="JZQ9" s="143" t="s">
        <v>735</v>
      </c>
      <c r="JZR9" s="143" t="s">
        <v>735</v>
      </c>
      <c r="JZS9" s="143" t="s">
        <v>735</v>
      </c>
      <c r="JZT9" s="143" t="s">
        <v>735</v>
      </c>
      <c r="JZU9" s="143" t="s">
        <v>735</v>
      </c>
      <c r="JZV9" s="143" t="s">
        <v>735</v>
      </c>
      <c r="JZW9" s="143" t="s">
        <v>735</v>
      </c>
      <c r="JZX9" s="143" t="s">
        <v>735</v>
      </c>
      <c r="JZY9" s="143" t="s">
        <v>735</v>
      </c>
      <c r="JZZ9" s="143" t="s">
        <v>735</v>
      </c>
      <c r="KAA9" s="143" t="s">
        <v>735</v>
      </c>
      <c r="KAB9" s="143" t="s">
        <v>735</v>
      </c>
      <c r="KAC9" s="143" t="s">
        <v>735</v>
      </c>
      <c r="KAD9" s="143" t="s">
        <v>735</v>
      </c>
      <c r="KAE9" s="143" t="s">
        <v>735</v>
      </c>
      <c r="KAF9" s="143" t="s">
        <v>735</v>
      </c>
      <c r="KAG9" s="143" t="s">
        <v>735</v>
      </c>
      <c r="KAH9" s="143" t="s">
        <v>735</v>
      </c>
      <c r="KAI9" s="143" t="s">
        <v>735</v>
      </c>
      <c r="KAJ9" s="143" t="s">
        <v>735</v>
      </c>
      <c r="KAK9" s="143" t="s">
        <v>735</v>
      </c>
      <c r="KAL9" s="143" t="s">
        <v>735</v>
      </c>
      <c r="KAM9" s="143" t="s">
        <v>735</v>
      </c>
      <c r="KAN9" s="143" t="s">
        <v>735</v>
      </c>
      <c r="KAO9" s="143" t="s">
        <v>735</v>
      </c>
      <c r="KAP9" s="143" t="s">
        <v>735</v>
      </c>
      <c r="KAQ9" s="143" t="s">
        <v>735</v>
      </c>
      <c r="KAR9" s="143" t="s">
        <v>735</v>
      </c>
      <c r="KAS9" s="143" t="s">
        <v>735</v>
      </c>
      <c r="KAT9" s="143" t="s">
        <v>735</v>
      </c>
      <c r="KAU9" s="143" t="s">
        <v>735</v>
      </c>
      <c r="KAV9" s="143" t="s">
        <v>735</v>
      </c>
      <c r="KAW9" s="143" t="s">
        <v>735</v>
      </c>
      <c r="KAX9" s="143" t="s">
        <v>735</v>
      </c>
      <c r="KAY9" s="143" t="s">
        <v>735</v>
      </c>
      <c r="KAZ9" s="143" t="s">
        <v>735</v>
      </c>
      <c r="KBA9" s="143" t="s">
        <v>735</v>
      </c>
      <c r="KBB9" s="143" t="s">
        <v>735</v>
      </c>
      <c r="KBC9" s="143" t="s">
        <v>735</v>
      </c>
      <c r="KBD9" s="143" t="s">
        <v>735</v>
      </c>
      <c r="KBE9" s="143" t="s">
        <v>735</v>
      </c>
      <c r="KBF9" s="143" t="s">
        <v>735</v>
      </c>
      <c r="KBG9" s="143" t="s">
        <v>735</v>
      </c>
      <c r="KBH9" s="143" t="s">
        <v>735</v>
      </c>
      <c r="KBI9" s="143" t="s">
        <v>735</v>
      </c>
      <c r="KBJ9" s="143" t="s">
        <v>735</v>
      </c>
      <c r="KBK9" s="143" t="s">
        <v>735</v>
      </c>
      <c r="KBL9" s="143" t="s">
        <v>735</v>
      </c>
      <c r="KBM9" s="143" t="s">
        <v>735</v>
      </c>
      <c r="KBN9" s="143" t="s">
        <v>735</v>
      </c>
      <c r="KBO9" s="143" t="s">
        <v>735</v>
      </c>
      <c r="KBP9" s="143" t="s">
        <v>735</v>
      </c>
      <c r="KBQ9" s="143" t="s">
        <v>735</v>
      </c>
      <c r="KBR9" s="143" t="s">
        <v>735</v>
      </c>
      <c r="KBS9" s="143" t="s">
        <v>735</v>
      </c>
      <c r="KBT9" s="143" t="s">
        <v>735</v>
      </c>
      <c r="KBU9" s="143" t="s">
        <v>735</v>
      </c>
      <c r="KBV9" s="143" t="s">
        <v>735</v>
      </c>
      <c r="KBW9" s="143" t="s">
        <v>735</v>
      </c>
      <c r="KBX9" s="143" t="s">
        <v>735</v>
      </c>
      <c r="KBY9" s="143" t="s">
        <v>735</v>
      </c>
      <c r="KBZ9" s="143" t="s">
        <v>735</v>
      </c>
      <c r="KCA9" s="143" t="s">
        <v>735</v>
      </c>
      <c r="KCB9" s="143" t="s">
        <v>735</v>
      </c>
      <c r="KCC9" s="143" t="s">
        <v>735</v>
      </c>
      <c r="KCD9" s="143" t="s">
        <v>735</v>
      </c>
      <c r="KCE9" s="143" t="s">
        <v>735</v>
      </c>
      <c r="KCF9" s="143" t="s">
        <v>735</v>
      </c>
      <c r="KCG9" s="143" t="s">
        <v>735</v>
      </c>
      <c r="KCH9" s="143" t="s">
        <v>735</v>
      </c>
      <c r="KCI9" s="143" t="s">
        <v>735</v>
      </c>
      <c r="KCJ9" s="143" t="s">
        <v>735</v>
      </c>
      <c r="KCK9" s="143" t="s">
        <v>735</v>
      </c>
      <c r="KCL9" s="143" t="s">
        <v>735</v>
      </c>
      <c r="KCM9" s="143" t="s">
        <v>735</v>
      </c>
      <c r="KCN9" s="143" t="s">
        <v>735</v>
      </c>
      <c r="KCO9" s="143" t="s">
        <v>735</v>
      </c>
      <c r="KCP9" s="143" t="s">
        <v>735</v>
      </c>
      <c r="KCQ9" s="143" t="s">
        <v>735</v>
      </c>
      <c r="KCR9" s="143" t="s">
        <v>735</v>
      </c>
      <c r="KCS9" s="143" t="s">
        <v>735</v>
      </c>
      <c r="KCT9" s="143" t="s">
        <v>735</v>
      </c>
      <c r="KCU9" s="143" t="s">
        <v>735</v>
      </c>
      <c r="KCV9" s="143" t="s">
        <v>735</v>
      </c>
      <c r="KCW9" s="143" t="s">
        <v>735</v>
      </c>
      <c r="KCX9" s="143" t="s">
        <v>735</v>
      </c>
      <c r="KCY9" s="143" t="s">
        <v>735</v>
      </c>
      <c r="KCZ9" s="143" t="s">
        <v>735</v>
      </c>
      <c r="KDA9" s="143" t="s">
        <v>735</v>
      </c>
      <c r="KDB9" s="143" t="s">
        <v>735</v>
      </c>
      <c r="KDC9" s="143" t="s">
        <v>735</v>
      </c>
      <c r="KDD9" s="143" t="s">
        <v>735</v>
      </c>
      <c r="KDE9" s="143" t="s">
        <v>735</v>
      </c>
      <c r="KDF9" s="143" t="s">
        <v>735</v>
      </c>
      <c r="KDG9" s="143" t="s">
        <v>735</v>
      </c>
      <c r="KDH9" s="143" t="s">
        <v>735</v>
      </c>
      <c r="KDI9" s="143" t="s">
        <v>735</v>
      </c>
      <c r="KDJ9" s="143" t="s">
        <v>735</v>
      </c>
      <c r="KDK9" s="143" t="s">
        <v>735</v>
      </c>
      <c r="KDL9" s="143" t="s">
        <v>735</v>
      </c>
      <c r="KDM9" s="143" t="s">
        <v>735</v>
      </c>
      <c r="KDN9" s="143" t="s">
        <v>735</v>
      </c>
      <c r="KDO9" s="143" t="s">
        <v>735</v>
      </c>
      <c r="KDP9" s="143" t="s">
        <v>735</v>
      </c>
      <c r="KDQ9" s="143" t="s">
        <v>735</v>
      </c>
      <c r="KDR9" s="143" t="s">
        <v>735</v>
      </c>
      <c r="KDS9" s="143" t="s">
        <v>735</v>
      </c>
      <c r="KDT9" s="143" t="s">
        <v>735</v>
      </c>
      <c r="KDU9" s="143" t="s">
        <v>735</v>
      </c>
      <c r="KDV9" s="143" t="s">
        <v>735</v>
      </c>
      <c r="KDW9" s="143" t="s">
        <v>735</v>
      </c>
      <c r="KDX9" s="143" t="s">
        <v>735</v>
      </c>
      <c r="KDY9" s="143" t="s">
        <v>735</v>
      </c>
      <c r="KDZ9" s="143" t="s">
        <v>735</v>
      </c>
      <c r="KEA9" s="143" t="s">
        <v>735</v>
      </c>
      <c r="KEB9" s="143" t="s">
        <v>735</v>
      </c>
      <c r="KEC9" s="143" t="s">
        <v>735</v>
      </c>
      <c r="KED9" s="143" t="s">
        <v>735</v>
      </c>
      <c r="KEE9" s="143" t="s">
        <v>735</v>
      </c>
      <c r="KEF9" s="143" t="s">
        <v>735</v>
      </c>
      <c r="KEG9" s="143" t="s">
        <v>735</v>
      </c>
      <c r="KEH9" s="143" t="s">
        <v>735</v>
      </c>
      <c r="KEI9" s="143" t="s">
        <v>735</v>
      </c>
      <c r="KEJ9" s="143" t="s">
        <v>735</v>
      </c>
      <c r="KEK9" s="143" t="s">
        <v>735</v>
      </c>
      <c r="KEL9" s="143" t="s">
        <v>735</v>
      </c>
      <c r="KEM9" s="143" t="s">
        <v>735</v>
      </c>
      <c r="KEN9" s="143" t="s">
        <v>735</v>
      </c>
      <c r="KEO9" s="143" t="s">
        <v>735</v>
      </c>
      <c r="KEP9" s="143" t="s">
        <v>735</v>
      </c>
      <c r="KEQ9" s="143" t="s">
        <v>735</v>
      </c>
      <c r="KER9" s="143" t="s">
        <v>735</v>
      </c>
      <c r="KES9" s="143" t="s">
        <v>735</v>
      </c>
      <c r="KET9" s="143" t="s">
        <v>735</v>
      </c>
      <c r="KEU9" s="143" t="s">
        <v>735</v>
      </c>
      <c r="KEV9" s="143" t="s">
        <v>735</v>
      </c>
      <c r="KEW9" s="143" t="s">
        <v>735</v>
      </c>
      <c r="KEX9" s="143" t="s">
        <v>735</v>
      </c>
      <c r="KEY9" s="143" t="s">
        <v>735</v>
      </c>
      <c r="KEZ9" s="143" t="s">
        <v>735</v>
      </c>
      <c r="KFA9" s="143" t="s">
        <v>735</v>
      </c>
      <c r="KFB9" s="143" t="s">
        <v>735</v>
      </c>
      <c r="KFC9" s="143" t="s">
        <v>735</v>
      </c>
      <c r="KFD9" s="143" t="s">
        <v>735</v>
      </c>
      <c r="KFE9" s="143" t="s">
        <v>735</v>
      </c>
      <c r="KFF9" s="143" t="s">
        <v>735</v>
      </c>
      <c r="KFG9" s="143" t="s">
        <v>735</v>
      </c>
      <c r="KFH9" s="143" t="s">
        <v>735</v>
      </c>
      <c r="KFI9" s="143" t="s">
        <v>735</v>
      </c>
      <c r="KFJ9" s="143" t="s">
        <v>735</v>
      </c>
      <c r="KFK9" s="143" t="s">
        <v>735</v>
      </c>
      <c r="KFL9" s="143" t="s">
        <v>735</v>
      </c>
      <c r="KFM9" s="143" t="s">
        <v>735</v>
      </c>
      <c r="KFN9" s="143" t="s">
        <v>735</v>
      </c>
      <c r="KFO9" s="143" t="s">
        <v>735</v>
      </c>
      <c r="KFP9" s="143" t="s">
        <v>735</v>
      </c>
      <c r="KFQ9" s="143" t="s">
        <v>735</v>
      </c>
      <c r="KFR9" s="143" t="s">
        <v>735</v>
      </c>
      <c r="KFS9" s="143" t="s">
        <v>735</v>
      </c>
      <c r="KFT9" s="143" t="s">
        <v>735</v>
      </c>
      <c r="KFU9" s="143" t="s">
        <v>735</v>
      </c>
      <c r="KFV9" s="143" t="s">
        <v>735</v>
      </c>
      <c r="KFW9" s="143" t="s">
        <v>735</v>
      </c>
      <c r="KFX9" s="143" t="s">
        <v>735</v>
      </c>
      <c r="KFY9" s="143" t="s">
        <v>735</v>
      </c>
      <c r="KFZ9" s="143" t="s">
        <v>735</v>
      </c>
      <c r="KGA9" s="143" t="s">
        <v>735</v>
      </c>
      <c r="KGB9" s="143" t="s">
        <v>735</v>
      </c>
      <c r="KGC9" s="143" t="s">
        <v>735</v>
      </c>
      <c r="KGD9" s="143" t="s">
        <v>735</v>
      </c>
      <c r="KGE9" s="143" t="s">
        <v>735</v>
      </c>
      <c r="KGF9" s="143" t="s">
        <v>735</v>
      </c>
      <c r="KGG9" s="143" t="s">
        <v>735</v>
      </c>
      <c r="KGH9" s="143" t="s">
        <v>735</v>
      </c>
      <c r="KGI9" s="143" t="s">
        <v>735</v>
      </c>
      <c r="KGJ9" s="143" t="s">
        <v>735</v>
      </c>
      <c r="KGK9" s="143" t="s">
        <v>735</v>
      </c>
      <c r="KGL9" s="143" t="s">
        <v>735</v>
      </c>
      <c r="KGM9" s="143" t="s">
        <v>735</v>
      </c>
      <c r="KGN9" s="143" t="s">
        <v>735</v>
      </c>
      <c r="KGO9" s="143" t="s">
        <v>735</v>
      </c>
      <c r="KGP9" s="143" t="s">
        <v>735</v>
      </c>
      <c r="KGQ9" s="143" t="s">
        <v>735</v>
      </c>
      <c r="KGR9" s="143" t="s">
        <v>735</v>
      </c>
      <c r="KGS9" s="143" t="s">
        <v>735</v>
      </c>
      <c r="KGT9" s="143" t="s">
        <v>735</v>
      </c>
      <c r="KGU9" s="143" t="s">
        <v>735</v>
      </c>
      <c r="KGV9" s="143" t="s">
        <v>735</v>
      </c>
      <c r="KGW9" s="143" t="s">
        <v>735</v>
      </c>
      <c r="KGX9" s="143" t="s">
        <v>735</v>
      </c>
      <c r="KGY9" s="143" t="s">
        <v>735</v>
      </c>
      <c r="KGZ9" s="143" t="s">
        <v>735</v>
      </c>
      <c r="KHA9" s="143" t="s">
        <v>735</v>
      </c>
      <c r="KHB9" s="143" t="s">
        <v>735</v>
      </c>
      <c r="KHC9" s="143" t="s">
        <v>735</v>
      </c>
      <c r="KHD9" s="143" t="s">
        <v>735</v>
      </c>
      <c r="KHE9" s="143" t="s">
        <v>735</v>
      </c>
      <c r="KHF9" s="143" t="s">
        <v>735</v>
      </c>
      <c r="KHG9" s="143" t="s">
        <v>735</v>
      </c>
      <c r="KHH9" s="143" t="s">
        <v>735</v>
      </c>
      <c r="KHI9" s="143" t="s">
        <v>735</v>
      </c>
      <c r="KHJ9" s="143" t="s">
        <v>735</v>
      </c>
      <c r="KHK9" s="143" t="s">
        <v>735</v>
      </c>
      <c r="KHL9" s="143" t="s">
        <v>735</v>
      </c>
      <c r="KHM9" s="143" t="s">
        <v>735</v>
      </c>
      <c r="KHN9" s="143" t="s">
        <v>735</v>
      </c>
      <c r="KHO9" s="143" t="s">
        <v>735</v>
      </c>
      <c r="KHP9" s="143" t="s">
        <v>735</v>
      </c>
      <c r="KHQ9" s="143" t="s">
        <v>735</v>
      </c>
      <c r="KHR9" s="143" t="s">
        <v>735</v>
      </c>
      <c r="KHS9" s="143" t="s">
        <v>735</v>
      </c>
      <c r="KHT9" s="143" t="s">
        <v>735</v>
      </c>
      <c r="KHU9" s="143" t="s">
        <v>735</v>
      </c>
      <c r="KHV9" s="143" t="s">
        <v>735</v>
      </c>
      <c r="KHW9" s="143" t="s">
        <v>735</v>
      </c>
      <c r="KHX9" s="143" t="s">
        <v>735</v>
      </c>
      <c r="KHY9" s="143" t="s">
        <v>735</v>
      </c>
      <c r="KHZ9" s="143" t="s">
        <v>735</v>
      </c>
      <c r="KIA9" s="143" t="s">
        <v>735</v>
      </c>
      <c r="KIB9" s="143" t="s">
        <v>735</v>
      </c>
      <c r="KIC9" s="143" t="s">
        <v>735</v>
      </c>
      <c r="KID9" s="143" t="s">
        <v>735</v>
      </c>
      <c r="KIE9" s="143" t="s">
        <v>735</v>
      </c>
      <c r="KIF9" s="143" t="s">
        <v>735</v>
      </c>
      <c r="KIG9" s="143" t="s">
        <v>735</v>
      </c>
      <c r="KIH9" s="143" t="s">
        <v>735</v>
      </c>
      <c r="KII9" s="143" t="s">
        <v>735</v>
      </c>
      <c r="KIJ9" s="143" t="s">
        <v>735</v>
      </c>
      <c r="KIK9" s="143" t="s">
        <v>735</v>
      </c>
      <c r="KIL9" s="143" t="s">
        <v>735</v>
      </c>
      <c r="KIM9" s="143" t="s">
        <v>735</v>
      </c>
      <c r="KIN9" s="143" t="s">
        <v>735</v>
      </c>
      <c r="KIO9" s="143" t="s">
        <v>735</v>
      </c>
      <c r="KIP9" s="143" t="s">
        <v>735</v>
      </c>
      <c r="KIQ9" s="143" t="s">
        <v>735</v>
      </c>
      <c r="KIR9" s="143" t="s">
        <v>735</v>
      </c>
      <c r="KIS9" s="143" t="s">
        <v>735</v>
      </c>
      <c r="KIT9" s="143" t="s">
        <v>735</v>
      </c>
      <c r="KIU9" s="143" t="s">
        <v>735</v>
      </c>
      <c r="KIV9" s="143" t="s">
        <v>735</v>
      </c>
      <c r="KIW9" s="143" t="s">
        <v>735</v>
      </c>
      <c r="KIX9" s="143" t="s">
        <v>735</v>
      </c>
      <c r="KIY9" s="143" t="s">
        <v>735</v>
      </c>
      <c r="KIZ9" s="143" t="s">
        <v>735</v>
      </c>
      <c r="KJA9" s="143" t="s">
        <v>735</v>
      </c>
      <c r="KJB9" s="143" t="s">
        <v>735</v>
      </c>
      <c r="KJC9" s="143" t="s">
        <v>735</v>
      </c>
      <c r="KJD9" s="143" t="s">
        <v>735</v>
      </c>
      <c r="KJE9" s="143" t="s">
        <v>735</v>
      </c>
      <c r="KJF9" s="143" t="s">
        <v>735</v>
      </c>
      <c r="KJG9" s="143" t="s">
        <v>735</v>
      </c>
      <c r="KJH9" s="143" t="s">
        <v>735</v>
      </c>
      <c r="KJI9" s="143" t="s">
        <v>735</v>
      </c>
      <c r="KJJ9" s="143" t="s">
        <v>735</v>
      </c>
      <c r="KJK9" s="143" t="s">
        <v>735</v>
      </c>
      <c r="KJL9" s="143" t="s">
        <v>735</v>
      </c>
      <c r="KJM9" s="143" t="s">
        <v>735</v>
      </c>
      <c r="KJN9" s="143" t="s">
        <v>735</v>
      </c>
      <c r="KJO9" s="143" t="s">
        <v>735</v>
      </c>
      <c r="KJP9" s="143" t="s">
        <v>735</v>
      </c>
      <c r="KJQ9" s="143" t="s">
        <v>735</v>
      </c>
      <c r="KJR9" s="143" t="s">
        <v>735</v>
      </c>
      <c r="KJS9" s="143" t="s">
        <v>735</v>
      </c>
      <c r="KJT9" s="143" t="s">
        <v>735</v>
      </c>
      <c r="KJU9" s="143" t="s">
        <v>735</v>
      </c>
      <c r="KJV9" s="143" t="s">
        <v>735</v>
      </c>
      <c r="KJW9" s="143" t="s">
        <v>735</v>
      </c>
      <c r="KJX9" s="143" t="s">
        <v>735</v>
      </c>
      <c r="KJY9" s="143" t="s">
        <v>735</v>
      </c>
      <c r="KJZ9" s="143" t="s">
        <v>735</v>
      </c>
      <c r="KKA9" s="143" t="s">
        <v>735</v>
      </c>
      <c r="KKB9" s="143" t="s">
        <v>735</v>
      </c>
      <c r="KKC9" s="143" t="s">
        <v>735</v>
      </c>
      <c r="KKD9" s="143" t="s">
        <v>735</v>
      </c>
      <c r="KKE9" s="143" t="s">
        <v>735</v>
      </c>
      <c r="KKF9" s="143" t="s">
        <v>735</v>
      </c>
      <c r="KKG9" s="143" t="s">
        <v>735</v>
      </c>
      <c r="KKH9" s="143" t="s">
        <v>735</v>
      </c>
      <c r="KKI9" s="143" t="s">
        <v>735</v>
      </c>
      <c r="KKJ9" s="143" t="s">
        <v>735</v>
      </c>
      <c r="KKK9" s="143" t="s">
        <v>735</v>
      </c>
      <c r="KKL9" s="143" t="s">
        <v>735</v>
      </c>
      <c r="KKM9" s="143" t="s">
        <v>735</v>
      </c>
      <c r="KKN9" s="143" t="s">
        <v>735</v>
      </c>
      <c r="KKO9" s="143" t="s">
        <v>735</v>
      </c>
      <c r="KKP9" s="143" t="s">
        <v>735</v>
      </c>
      <c r="KKQ9" s="143" t="s">
        <v>735</v>
      </c>
      <c r="KKR9" s="143" t="s">
        <v>735</v>
      </c>
      <c r="KKS9" s="143" t="s">
        <v>735</v>
      </c>
      <c r="KKT9" s="143" t="s">
        <v>735</v>
      </c>
      <c r="KKU9" s="143" t="s">
        <v>735</v>
      </c>
      <c r="KKV9" s="143" t="s">
        <v>735</v>
      </c>
      <c r="KKW9" s="143" t="s">
        <v>735</v>
      </c>
      <c r="KKX9" s="143" t="s">
        <v>735</v>
      </c>
      <c r="KKY9" s="143" t="s">
        <v>735</v>
      </c>
      <c r="KKZ9" s="143" t="s">
        <v>735</v>
      </c>
      <c r="KLA9" s="143" t="s">
        <v>735</v>
      </c>
      <c r="KLB9" s="143" t="s">
        <v>735</v>
      </c>
      <c r="KLC9" s="143" t="s">
        <v>735</v>
      </c>
      <c r="KLD9" s="143" t="s">
        <v>735</v>
      </c>
      <c r="KLE9" s="143" t="s">
        <v>735</v>
      </c>
      <c r="KLF9" s="143" t="s">
        <v>735</v>
      </c>
      <c r="KLG9" s="143" t="s">
        <v>735</v>
      </c>
      <c r="KLH9" s="143" t="s">
        <v>735</v>
      </c>
      <c r="KLI9" s="143" t="s">
        <v>735</v>
      </c>
      <c r="KLJ9" s="143" t="s">
        <v>735</v>
      </c>
      <c r="KLK9" s="143" t="s">
        <v>735</v>
      </c>
      <c r="KLL9" s="143" t="s">
        <v>735</v>
      </c>
      <c r="KLM9" s="143" t="s">
        <v>735</v>
      </c>
      <c r="KLN9" s="143" t="s">
        <v>735</v>
      </c>
      <c r="KLO9" s="143" t="s">
        <v>735</v>
      </c>
      <c r="KLP9" s="143" t="s">
        <v>735</v>
      </c>
      <c r="KLQ9" s="143" t="s">
        <v>735</v>
      </c>
      <c r="KLR9" s="143" t="s">
        <v>735</v>
      </c>
      <c r="KLS9" s="143" t="s">
        <v>735</v>
      </c>
      <c r="KLT9" s="143" t="s">
        <v>735</v>
      </c>
      <c r="KLU9" s="143" t="s">
        <v>735</v>
      </c>
      <c r="KLV9" s="143" t="s">
        <v>735</v>
      </c>
      <c r="KLW9" s="143" t="s">
        <v>735</v>
      </c>
      <c r="KLX9" s="143" t="s">
        <v>735</v>
      </c>
      <c r="KLY9" s="143" t="s">
        <v>735</v>
      </c>
      <c r="KLZ9" s="143" t="s">
        <v>735</v>
      </c>
      <c r="KMA9" s="143" t="s">
        <v>735</v>
      </c>
      <c r="KMB9" s="143" t="s">
        <v>735</v>
      </c>
      <c r="KMC9" s="143" t="s">
        <v>735</v>
      </c>
      <c r="KMD9" s="143" t="s">
        <v>735</v>
      </c>
      <c r="KME9" s="143" t="s">
        <v>735</v>
      </c>
      <c r="KMF9" s="143" t="s">
        <v>735</v>
      </c>
      <c r="KMG9" s="143" t="s">
        <v>735</v>
      </c>
      <c r="KMH9" s="143" t="s">
        <v>735</v>
      </c>
      <c r="KMI9" s="143" t="s">
        <v>735</v>
      </c>
      <c r="KMJ9" s="143" t="s">
        <v>735</v>
      </c>
      <c r="KMK9" s="143" t="s">
        <v>735</v>
      </c>
      <c r="KML9" s="143" t="s">
        <v>735</v>
      </c>
      <c r="KMM9" s="143" t="s">
        <v>735</v>
      </c>
      <c r="KMN9" s="143" t="s">
        <v>735</v>
      </c>
      <c r="KMO9" s="143" t="s">
        <v>735</v>
      </c>
      <c r="KMP9" s="143" t="s">
        <v>735</v>
      </c>
      <c r="KMQ9" s="143" t="s">
        <v>735</v>
      </c>
      <c r="KMR9" s="143" t="s">
        <v>735</v>
      </c>
      <c r="KMS9" s="143" t="s">
        <v>735</v>
      </c>
      <c r="KMT9" s="143" t="s">
        <v>735</v>
      </c>
      <c r="KMU9" s="143" t="s">
        <v>735</v>
      </c>
      <c r="KMV9" s="143" t="s">
        <v>735</v>
      </c>
      <c r="KMW9" s="143" t="s">
        <v>735</v>
      </c>
      <c r="KMX9" s="143" t="s">
        <v>735</v>
      </c>
      <c r="KMY9" s="143" t="s">
        <v>735</v>
      </c>
      <c r="KMZ9" s="143" t="s">
        <v>735</v>
      </c>
      <c r="KNA9" s="143" t="s">
        <v>735</v>
      </c>
      <c r="KNB9" s="143" t="s">
        <v>735</v>
      </c>
      <c r="KNC9" s="143" t="s">
        <v>735</v>
      </c>
      <c r="KND9" s="143" t="s">
        <v>735</v>
      </c>
      <c r="KNE9" s="143" t="s">
        <v>735</v>
      </c>
      <c r="KNF9" s="143" t="s">
        <v>735</v>
      </c>
      <c r="KNG9" s="143" t="s">
        <v>735</v>
      </c>
      <c r="KNH9" s="143" t="s">
        <v>735</v>
      </c>
      <c r="KNI9" s="143" t="s">
        <v>735</v>
      </c>
      <c r="KNJ9" s="143" t="s">
        <v>735</v>
      </c>
      <c r="KNK9" s="143" t="s">
        <v>735</v>
      </c>
      <c r="KNL9" s="143" t="s">
        <v>735</v>
      </c>
      <c r="KNM9" s="143" t="s">
        <v>735</v>
      </c>
      <c r="KNN9" s="143" t="s">
        <v>735</v>
      </c>
      <c r="KNO9" s="143" t="s">
        <v>735</v>
      </c>
      <c r="KNP9" s="143" t="s">
        <v>735</v>
      </c>
      <c r="KNQ9" s="143" t="s">
        <v>735</v>
      </c>
      <c r="KNR9" s="143" t="s">
        <v>735</v>
      </c>
      <c r="KNS9" s="143" t="s">
        <v>735</v>
      </c>
      <c r="KNT9" s="143" t="s">
        <v>735</v>
      </c>
      <c r="KNU9" s="143" t="s">
        <v>735</v>
      </c>
      <c r="KNV9" s="143" t="s">
        <v>735</v>
      </c>
      <c r="KNW9" s="143" t="s">
        <v>735</v>
      </c>
      <c r="KNX9" s="143" t="s">
        <v>735</v>
      </c>
      <c r="KNY9" s="143" t="s">
        <v>735</v>
      </c>
      <c r="KNZ9" s="143" t="s">
        <v>735</v>
      </c>
      <c r="KOA9" s="143" t="s">
        <v>735</v>
      </c>
      <c r="KOB9" s="143" t="s">
        <v>735</v>
      </c>
      <c r="KOC9" s="143" t="s">
        <v>735</v>
      </c>
      <c r="KOD9" s="143" t="s">
        <v>735</v>
      </c>
      <c r="KOE9" s="143" t="s">
        <v>735</v>
      </c>
      <c r="KOF9" s="143" t="s">
        <v>735</v>
      </c>
      <c r="KOG9" s="143" t="s">
        <v>735</v>
      </c>
      <c r="KOH9" s="143" t="s">
        <v>735</v>
      </c>
      <c r="KOI9" s="143" t="s">
        <v>735</v>
      </c>
      <c r="KOJ9" s="143" t="s">
        <v>735</v>
      </c>
      <c r="KOK9" s="143" t="s">
        <v>735</v>
      </c>
      <c r="KOL9" s="143" t="s">
        <v>735</v>
      </c>
      <c r="KOM9" s="143" t="s">
        <v>735</v>
      </c>
      <c r="KON9" s="143" t="s">
        <v>735</v>
      </c>
      <c r="KOO9" s="143" t="s">
        <v>735</v>
      </c>
      <c r="KOP9" s="143" t="s">
        <v>735</v>
      </c>
      <c r="KOQ9" s="143" t="s">
        <v>735</v>
      </c>
      <c r="KOR9" s="143" t="s">
        <v>735</v>
      </c>
      <c r="KOS9" s="143" t="s">
        <v>735</v>
      </c>
      <c r="KOT9" s="143" t="s">
        <v>735</v>
      </c>
      <c r="KOU9" s="143" t="s">
        <v>735</v>
      </c>
      <c r="KOV9" s="143" t="s">
        <v>735</v>
      </c>
      <c r="KOW9" s="143" t="s">
        <v>735</v>
      </c>
      <c r="KOX9" s="143" t="s">
        <v>735</v>
      </c>
      <c r="KOY9" s="143" t="s">
        <v>735</v>
      </c>
      <c r="KOZ9" s="143" t="s">
        <v>735</v>
      </c>
      <c r="KPA9" s="143" t="s">
        <v>735</v>
      </c>
      <c r="KPB9" s="143" t="s">
        <v>735</v>
      </c>
      <c r="KPC9" s="143" t="s">
        <v>735</v>
      </c>
      <c r="KPD9" s="143" t="s">
        <v>735</v>
      </c>
      <c r="KPE9" s="143" t="s">
        <v>735</v>
      </c>
      <c r="KPF9" s="143" t="s">
        <v>735</v>
      </c>
      <c r="KPG9" s="143" t="s">
        <v>735</v>
      </c>
      <c r="KPH9" s="143" t="s">
        <v>735</v>
      </c>
      <c r="KPI9" s="143" t="s">
        <v>735</v>
      </c>
      <c r="KPJ9" s="143" t="s">
        <v>735</v>
      </c>
      <c r="KPK9" s="143" t="s">
        <v>735</v>
      </c>
      <c r="KPL9" s="143" t="s">
        <v>735</v>
      </c>
      <c r="KPM9" s="143" t="s">
        <v>735</v>
      </c>
      <c r="KPN9" s="143" t="s">
        <v>735</v>
      </c>
      <c r="KPO9" s="143" t="s">
        <v>735</v>
      </c>
      <c r="KPP9" s="143" t="s">
        <v>735</v>
      </c>
      <c r="KPQ9" s="143" t="s">
        <v>735</v>
      </c>
      <c r="KPR9" s="143" t="s">
        <v>735</v>
      </c>
      <c r="KPS9" s="143" t="s">
        <v>735</v>
      </c>
      <c r="KPT9" s="143" t="s">
        <v>735</v>
      </c>
      <c r="KPU9" s="143" t="s">
        <v>735</v>
      </c>
      <c r="KPV9" s="143" t="s">
        <v>735</v>
      </c>
      <c r="KPW9" s="143" t="s">
        <v>735</v>
      </c>
      <c r="KPX9" s="143" t="s">
        <v>735</v>
      </c>
      <c r="KPY9" s="143" t="s">
        <v>735</v>
      </c>
      <c r="KPZ9" s="143" t="s">
        <v>735</v>
      </c>
      <c r="KQA9" s="143" t="s">
        <v>735</v>
      </c>
      <c r="KQB9" s="143" t="s">
        <v>735</v>
      </c>
      <c r="KQC9" s="143" t="s">
        <v>735</v>
      </c>
      <c r="KQD9" s="143" t="s">
        <v>735</v>
      </c>
      <c r="KQE9" s="143" t="s">
        <v>735</v>
      </c>
      <c r="KQF9" s="143" t="s">
        <v>735</v>
      </c>
      <c r="KQG9" s="143" t="s">
        <v>735</v>
      </c>
      <c r="KQH9" s="143" t="s">
        <v>735</v>
      </c>
      <c r="KQI9" s="143" t="s">
        <v>735</v>
      </c>
      <c r="KQJ9" s="143" t="s">
        <v>735</v>
      </c>
      <c r="KQK9" s="143" t="s">
        <v>735</v>
      </c>
      <c r="KQL9" s="143" t="s">
        <v>735</v>
      </c>
      <c r="KQM9" s="143" t="s">
        <v>735</v>
      </c>
      <c r="KQN9" s="143" t="s">
        <v>735</v>
      </c>
      <c r="KQO9" s="143" t="s">
        <v>735</v>
      </c>
      <c r="KQP9" s="143" t="s">
        <v>735</v>
      </c>
      <c r="KQQ9" s="143" t="s">
        <v>735</v>
      </c>
      <c r="KQR9" s="143" t="s">
        <v>735</v>
      </c>
      <c r="KQS9" s="143" t="s">
        <v>735</v>
      </c>
      <c r="KQT9" s="143" t="s">
        <v>735</v>
      </c>
      <c r="KQU9" s="143" t="s">
        <v>735</v>
      </c>
      <c r="KQV9" s="143" t="s">
        <v>735</v>
      </c>
      <c r="KQW9" s="143" t="s">
        <v>735</v>
      </c>
      <c r="KQX9" s="143" t="s">
        <v>735</v>
      </c>
      <c r="KQY9" s="143" t="s">
        <v>735</v>
      </c>
      <c r="KQZ9" s="143" t="s">
        <v>735</v>
      </c>
      <c r="KRA9" s="143" t="s">
        <v>735</v>
      </c>
      <c r="KRB9" s="143" t="s">
        <v>735</v>
      </c>
      <c r="KRC9" s="143" t="s">
        <v>735</v>
      </c>
      <c r="KRD9" s="143" t="s">
        <v>735</v>
      </c>
      <c r="KRE9" s="143" t="s">
        <v>735</v>
      </c>
      <c r="KRF9" s="143" t="s">
        <v>735</v>
      </c>
      <c r="KRG9" s="143" t="s">
        <v>735</v>
      </c>
      <c r="KRH9" s="143" t="s">
        <v>735</v>
      </c>
      <c r="KRI9" s="143" t="s">
        <v>735</v>
      </c>
      <c r="KRJ9" s="143" t="s">
        <v>735</v>
      </c>
      <c r="KRK9" s="143" t="s">
        <v>735</v>
      </c>
      <c r="KRL9" s="143" t="s">
        <v>735</v>
      </c>
      <c r="KRM9" s="143" t="s">
        <v>735</v>
      </c>
      <c r="KRN9" s="143" t="s">
        <v>735</v>
      </c>
      <c r="KRO9" s="143" t="s">
        <v>735</v>
      </c>
      <c r="KRP9" s="143" t="s">
        <v>735</v>
      </c>
      <c r="KRQ9" s="143" t="s">
        <v>735</v>
      </c>
      <c r="KRR9" s="143" t="s">
        <v>735</v>
      </c>
      <c r="KRS9" s="143" t="s">
        <v>735</v>
      </c>
      <c r="KRT9" s="143" t="s">
        <v>735</v>
      </c>
      <c r="KRU9" s="143" t="s">
        <v>735</v>
      </c>
      <c r="KRV9" s="143" t="s">
        <v>735</v>
      </c>
      <c r="KRW9" s="143" t="s">
        <v>735</v>
      </c>
      <c r="KRX9" s="143" t="s">
        <v>735</v>
      </c>
      <c r="KRY9" s="143" t="s">
        <v>735</v>
      </c>
      <c r="KRZ9" s="143" t="s">
        <v>735</v>
      </c>
      <c r="KSA9" s="143" t="s">
        <v>735</v>
      </c>
      <c r="KSB9" s="143" t="s">
        <v>735</v>
      </c>
      <c r="KSC9" s="143" t="s">
        <v>735</v>
      </c>
      <c r="KSD9" s="143" t="s">
        <v>735</v>
      </c>
      <c r="KSE9" s="143" t="s">
        <v>735</v>
      </c>
      <c r="KSF9" s="143" t="s">
        <v>735</v>
      </c>
      <c r="KSG9" s="143" t="s">
        <v>735</v>
      </c>
      <c r="KSH9" s="143" t="s">
        <v>735</v>
      </c>
      <c r="KSI9" s="143" t="s">
        <v>735</v>
      </c>
      <c r="KSJ9" s="143" t="s">
        <v>735</v>
      </c>
      <c r="KSK9" s="143" t="s">
        <v>735</v>
      </c>
      <c r="KSL9" s="143" t="s">
        <v>735</v>
      </c>
      <c r="KSM9" s="143" t="s">
        <v>735</v>
      </c>
      <c r="KSN9" s="143" t="s">
        <v>735</v>
      </c>
      <c r="KSO9" s="143" t="s">
        <v>735</v>
      </c>
      <c r="KSP9" s="143" t="s">
        <v>735</v>
      </c>
      <c r="KSQ9" s="143" t="s">
        <v>735</v>
      </c>
      <c r="KSR9" s="143" t="s">
        <v>735</v>
      </c>
      <c r="KSS9" s="143" t="s">
        <v>735</v>
      </c>
      <c r="KST9" s="143" t="s">
        <v>735</v>
      </c>
      <c r="KSU9" s="143" t="s">
        <v>735</v>
      </c>
      <c r="KSV9" s="143" t="s">
        <v>735</v>
      </c>
      <c r="KSW9" s="143" t="s">
        <v>735</v>
      </c>
      <c r="KSX9" s="143" t="s">
        <v>735</v>
      </c>
      <c r="KSY9" s="143" t="s">
        <v>735</v>
      </c>
      <c r="KSZ9" s="143" t="s">
        <v>735</v>
      </c>
      <c r="KTA9" s="143" t="s">
        <v>735</v>
      </c>
      <c r="KTB9" s="143" t="s">
        <v>735</v>
      </c>
      <c r="KTC9" s="143" t="s">
        <v>735</v>
      </c>
      <c r="KTD9" s="143" t="s">
        <v>735</v>
      </c>
      <c r="KTE9" s="143" t="s">
        <v>735</v>
      </c>
      <c r="KTF9" s="143" t="s">
        <v>735</v>
      </c>
      <c r="KTG9" s="143" t="s">
        <v>735</v>
      </c>
      <c r="KTH9" s="143" t="s">
        <v>735</v>
      </c>
      <c r="KTI9" s="143" t="s">
        <v>735</v>
      </c>
      <c r="KTJ9" s="143" t="s">
        <v>735</v>
      </c>
      <c r="KTK9" s="143" t="s">
        <v>735</v>
      </c>
      <c r="KTL9" s="143" t="s">
        <v>735</v>
      </c>
      <c r="KTM9" s="143" t="s">
        <v>735</v>
      </c>
      <c r="KTN9" s="143" t="s">
        <v>735</v>
      </c>
      <c r="KTO9" s="143" t="s">
        <v>735</v>
      </c>
      <c r="KTP9" s="143" t="s">
        <v>735</v>
      </c>
      <c r="KTQ9" s="143" t="s">
        <v>735</v>
      </c>
      <c r="KTR9" s="143" t="s">
        <v>735</v>
      </c>
      <c r="KTS9" s="143" t="s">
        <v>735</v>
      </c>
      <c r="KTT9" s="143" t="s">
        <v>735</v>
      </c>
      <c r="KTU9" s="143" t="s">
        <v>735</v>
      </c>
      <c r="KTV9" s="143" t="s">
        <v>735</v>
      </c>
      <c r="KTW9" s="143" t="s">
        <v>735</v>
      </c>
      <c r="KTX9" s="143" t="s">
        <v>735</v>
      </c>
      <c r="KTY9" s="143" t="s">
        <v>735</v>
      </c>
      <c r="KTZ9" s="143" t="s">
        <v>735</v>
      </c>
      <c r="KUA9" s="143" t="s">
        <v>735</v>
      </c>
      <c r="KUB9" s="143" t="s">
        <v>735</v>
      </c>
      <c r="KUC9" s="143" t="s">
        <v>735</v>
      </c>
      <c r="KUD9" s="143" t="s">
        <v>735</v>
      </c>
      <c r="KUE9" s="143" t="s">
        <v>735</v>
      </c>
      <c r="KUF9" s="143" t="s">
        <v>735</v>
      </c>
      <c r="KUG9" s="143" t="s">
        <v>735</v>
      </c>
      <c r="KUH9" s="143" t="s">
        <v>735</v>
      </c>
      <c r="KUI9" s="143" t="s">
        <v>735</v>
      </c>
      <c r="KUJ9" s="143" t="s">
        <v>735</v>
      </c>
      <c r="KUK9" s="143" t="s">
        <v>735</v>
      </c>
      <c r="KUL9" s="143" t="s">
        <v>735</v>
      </c>
      <c r="KUM9" s="143" t="s">
        <v>735</v>
      </c>
      <c r="KUN9" s="143" t="s">
        <v>735</v>
      </c>
      <c r="KUO9" s="143" t="s">
        <v>735</v>
      </c>
      <c r="KUP9" s="143" t="s">
        <v>735</v>
      </c>
      <c r="KUQ9" s="143" t="s">
        <v>735</v>
      </c>
      <c r="KUR9" s="143" t="s">
        <v>735</v>
      </c>
      <c r="KUS9" s="143" t="s">
        <v>735</v>
      </c>
      <c r="KUT9" s="143" t="s">
        <v>735</v>
      </c>
      <c r="KUU9" s="143" t="s">
        <v>735</v>
      </c>
      <c r="KUV9" s="143" t="s">
        <v>735</v>
      </c>
      <c r="KUW9" s="143" t="s">
        <v>735</v>
      </c>
      <c r="KUX9" s="143" t="s">
        <v>735</v>
      </c>
      <c r="KUY9" s="143" t="s">
        <v>735</v>
      </c>
      <c r="KUZ9" s="143" t="s">
        <v>735</v>
      </c>
      <c r="KVA9" s="143" t="s">
        <v>735</v>
      </c>
      <c r="KVB9" s="143" t="s">
        <v>735</v>
      </c>
      <c r="KVC9" s="143" t="s">
        <v>735</v>
      </c>
      <c r="KVD9" s="143" t="s">
        <v>735</v>
      </c>
      <c r="KVE9" s="143" t="s">
        <v>735</v>
      </c>
      <c r="KVF9" s="143" t="s">
        <v>735</v>
      </c>
      <c r="KVG9" s="143" t="s">
        <v>735</v>
      </c>
      <c r="KVH9" s="143" t="s">
        <v>735</v>
      </c>
      <c r="KVI9" s="143" t="s">
        <v>735</v>
      </c>
      <c r="KVJ9" s="143" t="s">
        <v>735</v>
      </c>
      <c r="KVK9" s="143" t="s">
        <v>735</v>
      </c>
      <c r="KVL9" s="143" t="s">
        <v>735</v>
      </c>
      <c r="KVM9" s="143" t="s">
        <v>735</v>
      </c>
      <c r="KVN9" s="143" t="s">
        <v>735</v>
      </c>
      <c r="KVO9" s="143" t="s">
        <v>735</v>
      </c>
      <c r="KVP9" s="143" t="s">
        <v>735</v>
      </c>
      <c r="KVQ9" s="143" t="s">
        <v>735</v>
      </c>
      <c r="KVR9" s="143" t="s">
        <v>735</v>
      </c>
      <c r="KVS9" s="143" t="s">
        <v>735</v>
      </c>
      <c r="KVT9" s="143" t="s">
        <v>735</v>
      </c>
      <c r="KVU9" s="143" t="s">
        <v>735</v>
      </c>
      <c r="KVV9" s="143" t="s">
        <v>735</v>
      </c>
      <c r="KVW9" s="143" t="s">
        <v>735</v>
      </c>
      <c r="KVX9" s="143" t="s">
        <v>735</v>
      </c>
      <c r="KVY9" s="143" t="s">
        <v>735</v>
      </c>
      <c r="KVZ9" s="143" t="s">
        <v>735</v>
      </c>
      <c r="KWA9" s="143" t="s">
        <v>735</v>
      </c>
      <c r="KWB9" s="143" t="s">
        <v>735</v>
      </c>
      <c r="KWC9" s="143" t="s">
        <v>735</v>
      </c>
      <c r="KWD9" s="143" t="s">
        <v>735</v>
      </c>
      <c r="KWE9" s="143" t="s">
        <v>735</v>
      </c>
      <c r="KWF9" s="143" t="s">
        <v>735</v>
      </c>
      <c r="KWG9" s="143" t="s">
        <v>735</v>
      </c>
      <c r="KWH9" s="143" t="s">
        <v>735</v>
      </c>
      <c r="KWI9" s="143" t="s">
        <v>735</v>
      </c>
      <c r="KWJ9" s="143" t="s">
        <v>735</v>
      </c>
      <c r="KWK9" s="143" t="s">
        <v>735</v>
      </c>
      <c r="KWL9" s="143" t="s">
        <v>735</v>
      </c>
      <c r="KWM9" s="143" t="s">
        <v>735</v>
      </c>
      <c r="KWN9" s="143" t="s">
        <v>735</v>
      </c>
      <c r="KWO9" s="143" t="s">
        <v>735</v>
      </c>
      <c r="KWP9" s="143" t="s">
        <v>735</v>
      </c>
      <c r="KWQ9" s="143" t="s">
        <v>735</v>
      </c>
      <c r="KWR9" s="143" t="s">
        <v>735</v>
      </c>
      <c r="KWS9" s="143" t="s">
        <v>735</v>
      </c>
      <c r="KWT9" s="143" t="s">
        <v>735</v>
      </c>
      <c r="KWU9" s="143" t="s">
        <v>735</v>
      </c>
      <c r="KWV9" s="143" t="s">
        <v>735</v>
      </c>
      <c r="KWW9" s="143" t="s">
        <v>735</v>
      </c>
      <c r="KWX9" s="143" t="s">
        <v>735</v>
      </c>
      <c r="KWY9" s="143" t="s">
        <v>735</v>
      </c>
      <c r="KWZ9" s="143" t="s">
        <v>735</v>
      </c>
      <c r="KXA9" s="143" t="s">
        <v>735</v>
      </c>
      <c r="KXB9" s="143" t="s">
        <v>735</v>
      </c>
      <c r="KXC9" s="143" t="s">
        <v>735</v>
      </c>
      <c r="KXD9" s="143" t="s">
        <v>735</v>
      </c>
      <c r="KXE9" s="143" t="s">
        <v>735</v>
      </c>
      <c r="KXF9" s="143" t="s">
        <v>735</v>
      </c>
      <c r="KXG9" s="143" t="s">
        <v>735</v>
      </c>
      <c r="KXH9" s="143" t="s">
        <v>735</v>
      </c>
      <c r="KXI9" s="143" t="s">
        <v>735</v>
      </c>
      <c r="KXJ9" s="143" t="s">
        <v>735</v>
      </c>
      <c r="KXK9" s="143" t="s">
        <v>735</v>
      </c>
      <c r="KXL9" s="143" t="s">
        <v>735</v>
      </c>
      <c r="KXM9" s="143" t="s">
        <v>735</v>
      </c>
      <c r="KXN9" s="143" t="s">
        <v>735</v>
      </c>
      <c r="KXO9" s="143" t="s">
        <v>735</v>
      </c>
      <c r="KXP9" s="143" t="s">
        <v>735</v>
      </c>
      <c r="KXQ9" s="143" t="s">
        <v>735</v>
      </c>
      <c r="KXR9" s="143" t="s">
        <v>735</v>
      </c>
      <c r="KXS9" s="143" t="s">
        <v>735</v>
      </c>
      <c r="KXT9" s="143" t="s">
        <v>735</v>
      </c>
      <c r="KXU9" s="143" t="s">
        <v>735</v>
      </c>
      <c r="KXV9" s="143" t="s">
        <v>735</v>
      </c>
      <c r="KXW9" s="143" t="s">
        <v>735</v>
      </c>
      <c r="KXX9" s="143" t="s">
        <v>735</v>
      </c>
      <c r="KXY9" s="143" t="s">
        <v>735</v>
      </c>
      <c r="KXZ9" s="143" t="s">
        <v>735</v>
      </c>
      <c r="KYA9" s="143" t="s">
        <v>735</v>
      </c>
      <c r="KYB9" s="143" t="s">
        <v>735</v>
      </c>
      <c r="KYC9" s="143" t="s">
        <v>735</v>
      </c>
      <c r="KYD9" s="143" t="s">
        <v>735</v>
      </c>
      <c r="KYE9" s="143" t="s">
        <v>735</v>
      </c>
      <c r="KYF9" s="143" t="s">
        <v>735</v>
      </c>
      <c r="KYG9" s="143" t="s">
        <v>735</v>
      </c>
      <c r="KYH9" s="143" t="s">
        <v>735</v>
      </c>
      <c r="KYI9" s="143" t="s">
        <v>735</v>
      </c>
      <c r="KYJ9" s="143" t="s">
        <v>735</v>
      </c>
      <c r="KYK9" s="143" t="s">
        <v>735</v>
      </c>
      <c r="KYL9" s="143" t="s">
        <v>735</v>
      </c>
      <c r="KYM9" s="143" t="s">
        <v>735</v>
      </c>
      <c r="KYN9" s="143" t="s">
        <v>735</v>
      </c>
      <c r="KYO9" s="143" t="s">
        <v>735</v>
      </c>
      <c r="KYP9" s="143" t="s">
        <v>735</v>
      </c>
      <c r="KYQ9" s="143" t="s">
        <v>735</v>
      </c>
      <c r="KYR9" s="143" t="s">
        <v>735</v>
      </c>
      <c r="KYS9" s="143" t="s">
        <v>735</v>
      </c>
      <c r="KYT9" s="143" t="s">
        <v>735</v>
      </c>
      <c r="KYU9" s="143" t="s">
        <v>735</v>
      </c>
      <c r="KYV9" s="143" t="s">
        <v>735</v>
      </c>
      <c r="KYW9" s="143" t="s">
        <v>735</v>
      </c>
      <c r="KYX9" s="143" t="s">
        <v>735</v>
      </c>
      <c r="KYY9" s="143" t="s">
        <v>735</v>
      </c>
      <c r="KYZ9" s="143" t="s">
        <v>735</v>
      </c>
      <c r="KZA9" s="143" t="s">
        <v>735</v>
      </c>
      <c r="KZB9" s="143" t="s">
        <v>735</v>
      </c>
      <c r="KZC9" s="143" t="s">
        <v>735</v>
      </c>
      <c r="KZD9" s="143" t="s">
        <v>735</v>
      </c>
      <c r="KZE9" s="143" t="s">
        <v>735</v>
      </c>
      <c r="KZF9" s="143" t="s">
        <v>735</v>
      </c>
      <c r="KZG9" s="143" t="s">
        <v>735</v>
      </c>
      <c r="KZH9" s="143" t="s">
        <v>735</v>
      </c>
      <c r="KZI9" s="143" t="s">
        <v>735</v>
      </c>
      <c r="KZJ9" s="143" t="s">
        <v>735</v>
      </c>
      <c r="KZK9" s="143" t="s">
        <v>735</v>
      </c>
      <c r="KZL9" s="143" t="s">
        <v>735</v>
      </c>
      <c r="KZM9" s="143" t="s">
        <v>735</v>
      </c>
      <c r="KZN9" s="143" t="s">
        <v>735</v>
      </c>
      <c r="KZO9" s="143" t="s">
        <v>735</v>
      </c>
      <c r="KZP9" s="143" t="s">
        <v>735</v>
      </c>
      <c r="KZQ9" s="143" t="s">
        <v>735</v>
      </c>
      <c r="KZR9" s="143" t="s">
        <v>735</v>
      </c>
      <c r="KZS9" s="143" t="s">
        <v>735</v>
      </c>
      <c r="KZT9" s="143" t="s">
        <v>735</v>
      </c>
      <c r="KZU9" s="143" t="s">
        <v>735</v>
      </c>
      <c r="KZV9" s="143" t="s">
        <v>735</v>
      </c>
      <c r="KZW9" s="143" t="s">
        <v>735</v>
      </c>
      <c r="KZX9" s="143" t="s">
        <v>735</v>
      </c>
      <c r="KZY9" s="143" t="s">
        <v>735</v>
      </c>
      <c r="KZZ9" s="143" t="s">
        <v>735</v>
      </c>
      <c r="LAA9" s="143" t="s">
        <v>735</v>
      </c>
      <c r="LAB9" s="143" t="s">
        <v>735</v>
      </c>
      <c r="LAC9" s="143" t="s">
        <v>735</v>
      </c>
      <c r="LAD9" s="143" t="s">
        <v>735</v>
      </c>
      <c r="LAE9" s="143" t="s">
        <v>735</v>
      </c>
      <c r="LAF9" s="143" t="s">
        <v>735</v>
      </c>
      <c r="LAG9" s="143" t="s">
        <v>735</v>
      </c>
      <c r="LAH9" s="143" t="s">
        <v>735</v>
      </c>
      <c r="LAI9" s="143" t="s">
        <v>735</v>
      </c>
      <c r="LAJ9" s="143" t="s">
        <v>735</v>
      </c>
      <c r="LAK9" s="143" t="s">
        <v>735</v>
      </c>
      <c r="LAL9" s="143" t="s">
        <v>735</v>
      </c>
      <c r="LAM9" s="143" t="s">
        <v>735</v>
      </c>
      <c r="LAN9" s="143" t="s">
        <v>735</v>
      </c>
      <c r="LAO9" s="143" t="s">
        <v>735</v>
      </c>
      <c r="LAP9" s="143" t="s">
        <v>735</v>
      </c>
      <c r="LAQ9" s="143" t="s">
        <v>735</v>
      </c>
      <c r="LAR9" s="143" t="s">
        <v>735</v>
      </c>
      <c r="LAS9" s="143" t="s">
        <v>735</v>
      </c>
      <c r="LAT9" s="143" t="s">
        <v>735</v>
      </c>
      <c r="LAU9" s="143" t="s">
        <v>735</v>
      </c>
      <c r="LAV9" s="143" t="s">
        <v>735</v>
      </c>
      <c r="LAW9" s="143" t="s">
        <v>735</v>
      </c>
      <c r="LAX9" s="143" t="s">
        <v>735</v>
      </c>
      <c r="LAY9" s="143" t="s">
        <v>735</v>
      </c>
      <c r="LAZ9" s="143" t="s">
        <v>735</v>
      </c>
      <c r="LBA9" s="143" t="s">
        <v>735</v>
      </c>
      <c r="LBB9" s="143" t="s">
        <v>735</v>
      </c>
      <c r="LBC9" s="143" t="s">
        <v>735</v>
      </c>
      <c r="LBD9" s="143" t="s">
        <v>735</v>
      </c>
      <c r="LBE9" s="143" t="s">
        <v>735</v>
      </c>
      <c r="LBF9" s="143" t="s">
        <v>735</v>
      </c>
      <c r="LBG9" s="143" t="s">
        <v>735</v>
      </c>
      <c r="LBH9" s="143" t="s">
        <v>735</v>
      </c>
      <c r="LBI9" s="143" t="s">
        <v>735</v>
      </c>
      <c r="LBJ9" s="143" t="s">
        <v>735</v>
      </c>
      <c r="LBK9" s="143" t="s">
        <v>735</v>
      </c>
      <c r="LBL9" s="143" t="s">
        <v>735</v>
      </c>
      <c r="LBM9" s="143" t="s">
        <v>735</v>
      </c>
      <c r="LBN9" s="143" t="s">
        <v>735</v>
      </c>
      <c r="LBO9" s="143" t="s">
        <v>735</v>
      </c>
      <c r="LBP9" s="143" t="s">
        <v>735</v>
      </c>
      <c r="LBQ9" s="143" t="s">
        <v>735</v>
      </c>
      <c r="LBR9" s="143" t="s">
        <v>735</v>
      </c>
      <c r="LBS9" s="143" t="s">
        <v>735</v>
      </c>
      <c r="LBT9" s="143" t="s">
        <v>735</v>
      </c>
      <c r="LBU9" s="143" t="s">
        <v>735</v>
      </c>
      <c r="LBV9" s="143" t="s">
        <v>735</v>
      </c>
      <c r="LBW9" s="143" t="s">
        <v>735</v>
      </c>
      <c r="LBX9" s="143" t="s">
        <v>735</v>
      </c>
      <c r="LBY9" s="143" t="s">
        <v>735</v>
      </c>
      <c r="LBZ9" s="143" t="s">
        <v>735</v>
      </c>
      <c r="LCA9" s="143" t="s">
        <v>735</v>
      </c>
      <c r="LCB9" s="143" t="s">
        <v>735</v>
      </c>
      <c r="LCC9" s="143" t="s">
        <v>735</v>
      </c>
      <c r="LCD9" s="143" t="s">
        <v>735</v>
      </c>
      <c r="LCE9" s="143" t="s">
        <v>735</v>
      </c>
      <c r="LCF9" s="143" t="s">
        <v>735</v>
      </c>
      <c r="LCG9" s="143" t="s">
        <v>735</v>
      </c>
      <c r="LCH9" s="143" t="s">
        <v>735</v>
      </c>
      <c r="LCI9" s="143" t="s">
        <v>735</v>
      </c>
      <c r="LCJ9" s="143" t="s">
        <v>735</v>
      </c>
      <c r="LCK9" s="143" t="s">
        <v>735</v>
      </c>
      <c r="LCL9" s="143" t="s">
        <v>735</v>
      </c>
      <c r="LCM9" s="143" t="s">
        <v>735</v>
      </c>
      <c r="LCN9" s="143" t="s">
        <v>735</v>
      </c>
      <c r="LCO9" s="143" t="s">
        <v>735</v>
      </c>
      <c r="LCP9" s="143" t="s">
        <v>735</v>
      </c>
      <c r="LCQ9" s="143" t="s">
        <v>735</v>
      </c>
      <c r="LCR9" s="143" t="s">
        <v>735</v>
      </c>
      <c r="LCS9" s="143" t="s">
        <v>735</v>
      </c>
      <c r="LCT9" s="143" t="s">
        <v>735</v>
      </c>
      <c r="LCU9" s="143" t="s">
        <v>735</v>
      </c>
      <c r="LCV9" s="143" t="s">
        <v>735</v>
      </c>
      <c r="LCW9" s="143" t="s">
        <v>735</v>
      </c>
      <c r="LCX9" s="143" t="s">
        <v>735</v>
      </c>
      <c r="LCY9" s="143" t="s">
        <v>735</v>
      </c>
      <c r="LCZ9" s="143" t="s">
        <v>735</v>
      </c>
      <c r="LDA9" s="143" t="s">
        <v>735</v>
      </c>
      <c r="LDB9" s="143" t="s">
        <v>735</v>
      </c>
      <c r="LDC9" s="143" t="s">
        <v>735</v>
      </c>
      <c r="LDD9" s="143" t="s">
        <v>735</v>
      </c>
      <c r="LDE9" s="143" t="s">
        <v>735</v>
      </c>
      <c r="LDF9" s="143" t="s">
        <v>735</v>
      </c>
      <c r="LDG9" s="143" t="s">
        <v>735</v>
      </c>
      <c r="LDH9" s="143" t="s">
        <v>735</v>
      </c>
      <c r="LDI9" s="143" t="s">
        <v>735</v>
      </c>
      <c r="LDJ9" s="143" t="s">
        <v>735</v>
      </c>
      <c r="LDK9" s="143" t="s">
        <v>735</v>
      </c>
      <c r="LDL9" s="143" t="s">
        <v>735</v>
      </c>
      <c r="LDM9" s="143" t="s">
        <v>735</v>
      </c>
      <c r="LDN9" s="143" t="s">
        <v>735</v>
      </c>
      <c r="LDO9" s="143" t="s">
        <v>735</v>
      </c>
      <c r="LDP9" s="143" t="s">
        <v>735</v>
      </c>
      <c r="LDQ9" s="143" t="s">
        <v>735</v>
      </c>
      <c r="LDR9" s="143" t="s">
        <v>735</v>
      </c>
      <c r="LDS9" s="143" t="s">
        <v>735</v>
      </c>
      <c r="LDT9" s="143" t="s">
        <v>735</v>
      </c>
      <c r="LDU9" s="143" t="s">
        <v>735</v>
      </c>
      <c r="LDV9" s="143" t="s">
        <v>735</v>
      </c>
      <c r="LDW9" s="143" t="s">
        <v>735</v>
      </c>
      <c r="LDX9" s="143" t="s">
        <v>735</v>
      </c>
      <c r="LDY9" s="143" t="s">
        <v>735</v>
      </c>
      <c r="LDZ9" s="143" t="s">
        <v>735</v>
      </c>
      <c r="LEA9" s="143" t="s">
        <v>735</v>
      </c>
      <c r="LEB9" s="143" t="s">
        <v>735</v>
      </c>
      <c r="LEC9" s="143" t="s">
        <v>735</v>
      </c>
      <c r="LED9" s="143" t="s">
        <v>735</v>
      </c>
      <c r="LEE9" s="143" t="s">
        <v>735</v>
      </c>
      <c r="LEF9" s="143" t="s">
        <v>735</v>
      </c>
      <c r="LEG9" s="143" t="s">
        <v>735</v>
      </c>
      <c r="LEH9" s="143" t="s">
        <v>735</v>
      </c>
      <c r="LEI9" s="143" t="s">
        <v>735</v>
      </c>
      <c r="LEJ9" s="143" t="s">
        <v>735</v>
      </c>
      <c r="LEK9" s="143" t="s">
        <v>735</v>
      </c>
      <c r="LEL9" s="143" t="s">
        <v>735</v>
      </c>
      <c r="LEM9" s="143" t="s">
        <v>735</v>
      </c>
      <c r="LEN9" s="143" t="s">
        <v>735</v>
      </c>
      <c r="LEO9" s="143" t="s">
        <v>735</v>
      </c>
      <c r="LEP9" s="143" t="s">
        <v>735</v>
      </c>
      <c r="LEQ9" s="143" t="s">
        <v>735</v>
      </c>
      <c r="LER9" s="143" t="s">
        <v>735</v>
      </c>
      <c r="LES9" s="143" t="s">
        <v>735</v>
      </c>
      <c r="LET9" s="143" t="s">
        <v>735</v>
      </c>
      <c r="LEU9" s="143" t="s">
        <v>735</v>
      </c>
      <c r="LEV9" s="143" t="s">
        <v>735</v>
      </c>
      <c r="LEW9" s="143" t="s">
        <v>735</v>
      </c>
      <c r="LEX9" s="143" t="s">
        <v>735</v>
      </c>
      <c r="LEY9" s="143" t="s">
        <v>735</v>
      </c>
      <c r="LEZ9" s="143" t="s">
        <v>735</v>
      </c>
      <c r="LFA9" s="143" t="s">
        <v>735</v>
      </c>
      <c r="LFB9" s="143" t="s">
        <v>735</v>
      </c>
      <c r="LFC9" s="143" t="s">
        <v>735</v>
      </c>
      <c r="LFD9" s="143" t="s">
        <v>735</v>
      </c>
      <c r="LFE9" s="143" t="s">
        <v>735</v>
      </c>
      <c r="LFF9" s="143" t="s">
        <v>735</v>
      </c>
      <c r="LFG9" s="143" t="s">
        <v>735</v>
      </c>
      <c r="LFH9" s="143" t="s">
        <v>735</v>
      </c>
      <c r="LFI9" s="143" t="s">
        <v>735</v>
      </c>
      <c r="LFJ9" s="143" t="s">
        <v>735</v>
      </c>
      <c r="LFK9" s="143" t="s">
        <v>735</v>
      </c>
      <c r="LFL9" s="143" t="s">
        <v>735</v>
      </c>
      <c r="LFM9" s="143" t="s">
        <v>735</v>
      </c>
      <c r="LFN9" s="143" t="s">
        <v>735</v>
      </c>
      <c r="LFO9" s="143" t="s">
        <v>735</v>
      </c>
      <c r="LFP9" s="143" t="s">
        <v>735</v>
      </c>
      <c r="LFQ9" s="143" t="s">
        <v>735</v>
      </c>
      <c r="LFR9" s="143" t="s">
        <v>735</v>
      </c>
      <c r="LFS9" s="143" t="s">
        <v>735</v>
      </c>
      <c r="LFT9" s="143" t="s">
        <v>735</v>
      </c>
      <c r="LFU9" s="143" t="s">
        <v>735</v>
      </c>
      <c r="LFV9" s="143" t="s">
        <v>735</v>
      </c>
      <c r="LFW9" s="143" t="s">
        <v>735</v>
      </c>
      <c r="LFX9" s="143" t="s">
        <v>735</v>
      </c>
      <c r="LFY9" s="143" t="s">
        <v>735</v>
      </c>
      <c r="LFZ9" s="143" t="s">
        <v>735</v>
      </c>
      <c r="LGA9" s="143" t="s">
        <v>735</v>
      </c>
      <c r="LGB9" s="143" t="s">
        <v>735</v>
      </c>
      <c r="LGC9" s="143" t="s">
        <v>735</v>
      </c>
      <c r="LGD9" s="143" t="s">
        <v>735</v>
      </c>
      <c r="LGE9" s="143" t="s">
        <v>735</v>
      </c>
      <c r="LGF9" s="143" t="s">
        <v>735</v>
      </c>
      <c r="LGG9" s="143" t="s">
        <v>735</v>
      </c>
      <c r="LGH9" s="143" t="s">
        <v>735</v>
      </c>
      <c r="LGI9" s="143" t="s">
        <v>735</v>
      </c>
      <c r="LGJ9" s="143" t="s">
        <v>735</v>
      </c>
      <c r="LGK9" s="143" t="s">
        <v>735</v>
      </c>
      <c r="LGL9" s="143" t="s">
        <v>735</v>
      </c>
      <c r="LGM9" s="143" t="s">
        <v>735</v>
      </c>
      <c r="LGN9" s="143" t="s">
        <v>735</v>
      </c>
      <c r="LGO9" s="143" t="s">
        <v>735</v>
      </c>
      <c r="LGP9" s="143" t="s">
        <v>735</v>
      </c>
      <c r="LGQ9" s="143" t="s">
        <v>735</v>
      </c>
      <c r="LGR9" s="143" t="s">
        <v>735</v>
      </c>
      <c r="LGS9" s="143" t="s">
        <v>735</v>
      </c>
      <c r="LGT9" s="143" t="s">
        <v>735</v>
      </c>
      <c r="LGU9" s="143" t="s">
        <v>735</v>
      </c>
      <c r="LGV9" s="143" t="s">
        <v>735</v>
      </c>
      <c r="LGW9" s="143" t="s">
        <v>735</v>
      </c>
      <c r="LGX9" s="143" t="s">
        <v>735</v>
      </c>
      <c r="LGY9" s="143" t="s">
        <v>735</v>
      </c>
      <c r="LGZ9" s="143" t="s">
        <v>735</v>
      </c>
      <c r="LHA9" s="143" t="s">
        <v>735</v>
      </c>
      <c r="LHB9" s="143" t="s">
        <v>735</v>
      </c>
      <c r="LHC9" s="143" t="s">
        <v>735</v>
      </c>
      <c r="LHD9" s="143" t="s">
        <v>735</v>
      </c>
      <c r="LHE9" s="143" t="s">
        <v>735</v>
      </c>
      <c r="LHF9" s="143" t="s">
        <v>735</v>
      </c>
      <c r="LHG9" s="143" t="s">
        <v>735</v>
      </c>
      <c r="LHH9" s="143" t="s">
        <v>735</v>
      </c>
      <c r="LHI9" s="143" t="s">
        <v>735</v>
      </c>
      <c r="LHJ9" s="143" t="s">
        <v>735</v>
      </c>
      <c r="LHK9" s="143" t="s">
        <v>735</v>
      </c>
      <c r="LHL9" s="143" t="s">
        <v>735</v>
      </c>
      <c r="LHM9" s="143" t="s">
        <v>735</v>
      </c>
      <c r="LHN9" s="143" t="s">
        <v>735</v>
      </c>
      <c r="LHO9" s="143" t="s">
        <v>735</v>
      </c>
      <c r="LHP9" s="143" t="s">
        <v>735</v>
      </c>
      <c r="LHQ9" s="143" t="s">
        <v>735</v>
      </c>
      <c r="LHR9" s="143" t="s">
        <v>735</v>
      </c>
      <c r="LHS9" s="143" t="s">
        <v>735</v>
      </c>
      <c r="LHT9" s="143" t="s">
        <v>735</v>
      </c>
      <c r="LHU9" s="143" t="s">
        <v>735</v>
      </c>
      <c r="LHV9" s="143" t="s">
        <v>735</v>
      </c>
      <c r="LHW9" s="143" t="s">
        <v>735</v>
      </c>
      <c r="LHX9" s="143" t="s">
        <v>735</v>
      </c>
      <c r="LHY9" s="143" t="s">
        <v>735</v>
      </c>
      <c r="LHZ9" s="143" t="s">
        <v>735</v>
      </c>
      <c r="LIA9" s="143" t="s">
        <v>735</v>
      </c>
      <c r="LIB9" s="143" t="s">
        <v>735</v>
      </c>
      <c r="LIC9" s="143" t="s">
        <v>735</v>
      </c>
      <c r="LID9" s="143" t="s">
        <v>735</v>
      </c>
      <c r="LIE9" s="143" t="s">
        <v>735</v>
      </c>
      <c r="LIF9" s="143" t="s">
        <v>735</v>
      </c>
      <c r="LIG9" s="143" t="s">
        <v>735</v>
      </c>
      <c r="LIH9" s="143" t="s">
        <v>735</v>
      </c>
      <c r="LII9" s="143" t="s">
        <v>735</v>
      </c>
      <c r="LIJ9" s="143" t="s">
        <v>735</v>
      </c>
      <c r="LIK9" s="143" t="s">
        <v>735</v>
      </c>
      <c r="LIL9" s="143" t="s">
        <v>735</v>
      </c>
      <c r="LIM9" s="143" t="s">
        <v>735</v>
      </c>
      <c r="LIN9" s="143" t="s">
        <v>735</v>
      </c>
      <c r="LIO9" s="143" t="s">
        <v>735</v>
      </c>
      <c r="LIP9" s="143" t="s">
        <v>735</v>
      </c>
      <c r="LIQ9" s="143" t="s">
        <v>735</v>
      </c>
      <c r="LIR9" s="143" t="s">
        <v>735</v>
      </c>
      <c r="LIS9" s="143" t="s">
        <v>735</v>
      </c>
      <c r="LIT9" s="143" t="s">
        <v>735</v>
      </c>
      <c r="LIU9" s="143" t="s">
        <v>735</v>
      </c>
      <c r="LIV9" s="143" t="s">
        <v>735</v>
      </c>
      <c r="LIW9" s="143" t="s">
        <v>735</v>
      </c>
      <c r="LIX9" s="143" t="s">
        <v>735</v>
      </c>
      <c r="LIY9" s="143" t="s">
        <v>735</v>
      </c>
      <c r="LIZ9" s="143" t="s">
        <v>735</v>
      </c>
      <c r="LJA9" s="143" t="s">
        <v>735</v>
      </c>
      <c r="LJB9" s="143" t="s">
        <v>735</v>
      </c>
      <c r="LJC9" s="143" t="s">
        <v>735</v>
      </c>
      <c r="LJD9" s="143" t="s">
        <v>735</v>
      </c>
      <c r="LJE9" s="143" t="s">
        <v>735</v>
      </c>
      <c r="LJF9" s="143" t="s">
        <v>735</v>
      </c>
      <c r="LJG9" s="143" t="s">
        <v>735</v>
      </c>
      <c r="LJH9" s="143" t="s">
        <v>735</v>
      </c>
      <c r="LJI9" s="143" t="s">
        <v>735</v>
      </c>
      <c r="LJJ9" s="143" t="s">
        <v>735</v>
      </c>
      <c r="LJK9" s="143" t="s">
        <v>735</v>
      </c>
      <c r="LJL9" s="143" t="s">
        <v>735</v>
      </c>
      <c r="LJM9" s="143" t="s">
        <v>735</v>
      </c>
      <c r="LJN9" s="143" t="s">
        <v>735</v>
      </c>
      <c r="LJO9" s="143" t="s">
        <v>735</v>
      </c>
      <c r="LJP9" s="143" t="s">
        <v>735</v>
      </c>
      <c r="LJQ9" s="143" t="s">
        <v>735</v>
      </c>
      <c r="LJR9" s="143" t="s">
        <v>735</v>
      </c>
      <c r="LJS9" s="143" t="s">
        <v>735</v>
      </c>
      <c r="LJT9" s="143" t="s">
        <v>735</v>
      </c>
      <c r="LJU9" s="143" t="s">
        <v>735</v>
      </c>
      <c r="LJV9" s="143" t="s">
        <v>735</v>
      </c>
      <c r="LJW9" s="143" t="s">
        <v>735</v>
      </c>
      <c r="LJX9" s="143" t="s">
        <v>735</v>
      </c>
      <c r="LJY9" s="143" t="s">
        <v>735</v>
      </c>
      <c r="LJZ9" s="143" t="s">
        <v>735</v>
      </c>
      <c r="LKA9" s="143" t="s">
        <v>735</v>
      </c>
      <c r="LKB9" s="143" t="s">
        <v>735</v>
      </c>
      <c r="LKC9" s="143" t="s">
        <v>735</v>
      </c>
      <c r="LKD9" s="143" t="s">
        <v>735</v>
      </c>
      <c r="LKE9" s="143" t="s">
        <v>735</v>
      </c>
      <c r="LKF9" s="143" t="s">
        <v>735</v>
      </c>
      <c r="LKG9" s="143" t="s">
        <v>735</v>
      </c>
      <c r="LKH9" s="143" t="s">
        <v>735</v>
      </c>
      <c r="LKI9" s="143" t="s">
        <v>735</v>
      </c>
      <c r="LKJ9" s="143" t="s">
        <v>735</v>
      </c>
      <c r="LKK9" s="143" t="s">
        <v>735</v>
      </c>
      <c r="LKL9" s="143" t="s">
        <v>735</v>
      </c>
      <c r="LKM9" s="143" t="s">
        <v>735</v>
      </c>
      <c r="LKN9" s="143" t="s">
        <v>735</v>
      </c>
      <c r="LKO9" s="143" t="s">
        <v>735</v>
      </c>
      <c r="LKP9" s="143" t="s">
        <v>735</v>
      </c>
      <c r="LKQ9" s="143" t="s">
        <v>735</v>
      </c>
      <c r="LKR9" s="143" t="s">
        <v>735</v>
      </c>
      <c r="LKS9" s="143" t="s">
        <v>735</v>
      </c>
      <c r="LKT9" s="143" t="s">
        <v>735</v>
      </c>
      <c r="LKU9" s="143" t="s">
        <v>735</v>
      </c>
      <c r="LKV9" s="143" t="s">
        <v>735</v>
      </c>
      <c r="LKW9" s="143" t="s">
        <v>735</v>
      </c>
      <c r="LKX9" s="143" t="s">
        <v>735</v>
      </c>
      <c r="LKY9" s="143" t="s">
        <v>735</v>
      </c>
      <c r="LKZ9" s="143" t="s">
        <v>735</v>
      </c>
      <c r="LLA9" s="143" t="s">
        <v>735</v>
      </c>
      <c r="LLB9" s="143" t="s">
        <v>735</v>
      </c>
      <c r="LLC9" s="143" t="s">
        <v>735</v>
      </c>
      <c r="LLD9" s="143" t="s">
        <v>735</v>
      </c>
      <c r="LLE9" s="143" t="s">
        <v>735</v>
      </c>
      <c r="LLF9" s="143" t="s">
        <v>735</v>
      </c>
      <c r="LLG9" s="143" t="s">
        <v>735</v>
      </c>
      <c r="LLH9" s="143" t="s">
        <v>735</v>
      </c>
      <c r="LLI9" s="143" t="s">
        <v>735</v>
      </c>
      <c r="LLJ9" s="143" t="s">
        <v>735</v>
      </c>
      <c r="LLK9" s="143" t="s">
        <v>735</v>
      </c>
      <c r="LLL9" s="143" t="s">
        <v>735</v>
      </c>
      <c r="LLM9" s="143" t="s">
        <v>735</v>
      </c>
      <c r="LLN9" s="143" t="s">
        <v>735</v>
      </c>
      <c r="LLO9" s="143" t="s">
        <v>735</v>
      </c>
      <c r="LLP9" s="143" t="s">
        <v>735</v>
      </c>
      <c r="LLQ9" s="143" t="s">
        <v>735</v>
      </c>
      <c r="LLR9" s="143" t="s">
        <v>735</v>
      </c>
      <c r="LLS9" s="143" t="s">
        <v>735</v>
      </c>
      <c r="LLT9" s="143" t="s">
        <v>735</v>
      </c>
      <c r="LLU9" s="143" t="s">
        <v>735</v>
      </c>
      <c r="LLV9" s="143" t="s">
        <v>735</v>
      </c>
      <c r="LLW9" s="143" t="s">
        <v>735</v>
      </c>
      <c r="LLX9" s="143" t="s">
        <v>735</v>
      </c>
      <c r="LLY9" s="143" t="s">
        <v>735</v>
      </c>
      <c r="LLZ9" s="143" t="s">
        <v>735</v>
      </c>
      <c r="LMA9" s="143" t="s">
        <v>735</v>
      </c>
      <c r="LMB9" s="143" t="s">
        <v>735</v>
      </c>
      <c r="LMC9" s="143" t="s">
        <v>735</v>
      </c>
      <c r="LMD9" s="143" t="s">
        <v>735</v>
      </c>
      <c r="LME9" s="143" t="s">
        <v>735</v>
      </c>
      <c r="LMF9" s="143" t="s">
        <v>735</v>
      </c>
      <c r="LMG9" s="143" t="s">
        <v>735</v>
      </c>
      <c r="LMH9" s="143" t="s">
        <v>735</v>
      </c>
      <c r="LMI9" s="143" t="s">
        <v>735</v>
      </c>
      <c r="LMJ9" s="143" t="s">
        <v>735</v>
      </c>
      <c r="LMK9" s="143" t="s">
        <v>735</v>
      </c>
      <c r="LML9" s="143" t="s">
        <v>735</v>
      </c>
      <c r="LMM9" s="143" t="s">
        <v>735</v>
      </c>
      <c r="LMN9" s="143" t="s">
        <v>735</v>
      </c>
      <c r="LMO9" s="143" t="s">
        <v>735</v>
      </c>
      <c r="LMP9" s="143" t="s">
        <v>735</v>
      </c>
      <c r="LMQ9" s="143" t="s">
        <v>735</v>
      </c>
      <c r="LMR9" s="143" t="s">
        <v>735</v>
      </c>
      <c r="LMS9" s="143" t="s">
        <v>735</v>
      </c>
      <c r="LMT9" s="143" t="s">
        <v>735</v>
      </c>
      <c r="LMU9" s="143" t="s">
        <v>735</v>
      </c>
      <c r="LMV9" s="143" t="s">
        <v>735</v>
      </c>
      <c r="LMW9" s="143" t="s">
        <v>735</v>
      </c>
      <c r="LMX9" s="143" t="s">
        <v>735</v>
      </c>
      <c r="LMY9" s="143" t="s">
        <v>735</v>
      </c>
      <c r="LMZ9" s="143" t="s">
        <v>735</v>
      </c>
      <c r="LNA9" s="143" t="s">
        <v>735</v>
      </c>
      <c r="LNB9" s="143" t="s">
        <v>735</v>
      </c>
      <c r="LNC9" s="143" t="s">
        <v>735</v>
      </c>
      <c r="LND9" s="143" t="s">
        <v>735</v>
      </c>
      <c r="LNE9" s="143" t="s">
        <v>735</v>
      </c>
      <c r="LNF9" s="143" t="s">
        <v>735</v>
      </c>
      <c r="LNG9" s="143" t="s">
        <v>735</v>
      </c>
      <c r="LNH9" s="143" t="s">
        <v>735</v>
      </c>
      <c r="LNI9" s="143" t="s">
        <v>735</v>
      </c>
      <c r="LNJ9" s="143" t="s">
        <v>735</v>
      </c>
      <c r="LNK9" s="143" t="s">
        <v>735</v>
      </c>
      <c r="LNL9" s="143" t="s">
        <v>735</v>
      </c>
      <c r="LNM9" s="143" t="s">
        <v>735</v>
      </c>
      <c r="LNN9" s="143" t="s">
        <v>735</v>
      </c>
      <c r="LNO9" s="143" t="s">
        <v>735</v>
      </c>
      <c r="LNP9" s="143" t="s">
        <v>735</v>
      </c>
      <c r="LNQ9" s="143" t="s">
        <v>735</v>
      </c>
      <c r="LNR9" s="143" t="s">
        <v>735</v>
      </c>
      <c r="LNS9" s="143" t="s">
        <v>735</v>
      </c>
      <c r="LNT9" s="143" t="s">
        <v>735</v>
      </c>
      <c r="LNU9" s="143" t="s">
        <v>735</v>
      </c>
      <c r="LNV9" s="143" t="s">
        <v>735</v>
      </c>
      <c r="LNW9" s="143" t="s">
        <v>735</v>
      </c>
      <c r="LNX9" s="143" t="s">
        <v>735</v>
      </c>
      <c r="LNY9" s="143" t="s">
        <v>735</v>
      </c>
      <c r="LNZ9" s="143" t="s">
        <v>735</v>
      </c>
      <c r="LOA9" s="143" t="s">
        <v>735</v>
      </c>
      <c r="LOB9" s="143" t="s">
        <v>735</v>
      </c>
      <c r="LOC9" s="143" t="s">
        <v>735</v>
      </c>
      <c r="LOD9" s="143" t="s">
        <v>735</v>
      </c>
      <c r="LOE9" s="143" t="s">
        <v>735</v>
      </c>
      <c r="LOF9" s="143" t="s">
        <v>735</v>
      </c>
      <c r="LOG9" s="143" t="s">
        <v>735</v>
      </c>
      <c r="LOH9" s="143" t="s">
        <v>735</v>
      </c>
      <c r="LOI9" s="143" t="s">
        <v>735</v>
      </c>
      <c r="LOJ9" s="143" t="s">
        <v>735</v>
      </c>
      <c r="LOK9" s="143" t="s">
        <v>735</v>
      </c>
      <c r="LOL9" s="143" t="s">
        <v>735</v>
      </c>
      <c r="LOM9" s="143" t="s">
        <v>735</v>
      </c>
      <c r="LON9" s="143" t="s">
        <v>735</v>
      </c>
      <c r="LOO9" s="143" t="s">
        <v>735</v>
      </c>
      <c r="LOP9" s="143" t="s">
        <v>735</v>
      </c>
      <c r="LOQ9" s="143" t="s">
        <v>735</v>
      </c>
      <c r="LOR9" s="143" t="s">
        <v>735</v>
      </c>
      <c r="LOS9" s="143" t="s">
        <v>735</v>
      </c>
      <c r="LOT9" s="143" t="s">
        <v>735</v>
      </c>
      <c r="LOU9" s="143" t="s">
        <v>735</v>
      </c>
      <c r="LOV9" s="143" t="s">
        <v>735</v>
      </c>
      <c r="LOW9" s="143" t="s">
        <v>735</v>
      </c>
      <c r="LOX9" s="143" t="s">
        <v>735</v>
      </c>
      <c r="LOY9" s="143" t="s">
        <v>735</v>
      </c>
      <c r="LOZ9" s="143" t="s">
        <v>735</v>
      </c>
      <c r="LPA9" s="143" t="s">
        <v>735</v>
      </c>
      <c r="LPB9" s="143" t="s">
        <v>735</v>
      </c>
      <c r="LPC9" s="143" t="s">
        <v>735</v>
      </c>
      <c r="LPD9" s="143" t="s">
        <v>735</v>
      </c>
      <c r="LPE9" s="143" t="s">
        <v>735</v>
      </c>
      <c r="LPF9" s="143" t="s">
        <v>735</v>
      </c>
      <c r="LPG9" s="143" t="s">
        <v>735</v>
      </c>
      <c r="LPH9" s="143" t="s">
        <v>735</v>
      </c>
      <c r="LPI9" s="143" t="s">
        <v>735</v>
      </c>
      <c r="LPJ9" s="143" t="s">
        <v>735</v>
      </c>
      <c r="LPK9" s="143" t="s">
        <v>735</v>
      </c>
      <c r="LPL9" s="143" t="s">
        <v>735</v>
      </c>
      <c r="LPM9" s="143" t="s">
        <v>735</v>
      </c>
      <c r="LPN9" s="143" t="s">
        <v>735</v>
      </c>
      <c r="LPO9" s="143" t="s">
        <v>735</v>
      </c>
      <c r="LPP9" s="143" t="s">
        <v>735</v>
      </c>
      <c r="LPQ9" s="143" t="s">
        <v>735</v>
      </c>
      <c r="LPR9" s="143" t="s">
        <v>735</v>
      </c>
      <c r="LPS9" s="143" t="s">
        <v>735</v>
      </c>
      <c r="LPT9" s="143" t="s">
        <v>735</v>
      </c>
      <c r="LPU9" s="143" t="s">
        <v>735</v>
      </c>
      <c r="LPV9" s="143" t="s">
        <v>735</v>
      </c>
      <c r="LPW9" s="143" t="s">
        <v>735</v>
      </c>
      <c r="LPX9" s="143" t="s">
        <v>735</v>
      </c>
      <c r="LPY9" s="143" t="s">
        <v>735</v>
      </c>
      <c r="LPZ9" s="143" t="s">
        <v>735</v>
      </c>
      <c r="LQA9" s="143" t="s">
        <v>735</v>
      </c>
      <c r="LQB9" s="143" t="s">
        <v>735</v>
      </c>
      <c r="LQC9" s="143" t="s">
        <v>735</v>
      </c>
      <c r="LQD9" s="143" t="s">
        <v>735</v>
      </c>
      <c r="LQE9" s="143" t="s">
        <v>735</v>
      </c>
      <c r="LQF9" s="143" t="s">
        <v>735</v>
      </c>
      <c r="LQG9" s="143" t="s">
        <v>735</v>
      </c>
      <c r="LQH9" s="143" t="s">
        <v>735</v>
      </c>
      <c r="LQI9" s="143" t="s">
        <v>735</v>
      </c>
      <c r="LQJ9" s="143" t="s">
        <v>735</v>
      </c>
      <c r="LQK9" s="143" t="s">
        <v>735</v>
      </c>
      <c r="LQL9" s="143" t="s">
        <v>735</v>
      </c>
      <c r="LQM9" s="143" t="s">
        <v>735</v>
      </c>
      <c r="LQN9" s="143" t="s">
        <v>735</v>
      </c>
      <c r="LQO9" s="143" t="s">
        <v>735</v>
      </c>
      <c r="LQP9" s="143" t="s">
        <v>735</v>
      </c>
      <c r="LQQ9" s="143" t="s">
        <v>735</v>
      </c>
      <c r="LQR9" s="143" t="s">
        <v>735</v>
      </c>
      <c r="LQS9" s="143" t="s">
        <v>735</v>
      </c>
      <c r="LQT9" s="143" t="s">
        <v>735</v>
      </c>
      <c r="LQU9" s="143" t="s">
        <v>735</v>
      </c>
      <c r="LQV9" s="143" t="s">
        <v>735</v>
      </c>
      <c r="LQW9" s="143" t="s">
        <v>735</v>
      </c>
      <c r="LQX9" s="143" t="s">
        <v>735</v>
      </c>
      <c r="LQY9" s="143" t="s">
        <v>735</v>
      </c>
      <c r="LQZ9" s="143" t="s">
        <v>735</v>
      </c>
      <c r="LRA9" s="143" t="s">
        <v>735</v>
      </c>
      <c r="LRB9" s="143" t="s">
        <v>735</v>
      </c>
      <c r="LRC9" s="143" t="s">
        <v>735</v>
      </c>
      <c r="LRD9" s="143" t="s">
        <v>735</v>
      </c>
      <c r="LRE9" s="143" t="s">
        <v>735</v>
      </c>
      <c r="LRF9" s="143" t="s">
        <v>735</v>
      </c>
      <c r="LRG9" s="143" t="s">
        <v>735</v>
      </c>
      <c r="LRH9" s="143" t="s">
        <v>735</v>
      </c>
      <c r="LRI9" s="143" t="s">
        <v>735</v>
      </c>
      <c r="LRJ9" s="143" t="s">
        <v>735</v>
      </c>
      <c r="LRK9" s="143" t="s">
        <v>735</v>
      </c>
      <c r="LRL9" s="143" t="s">
        <v>735</v>
      </c>
      <c r="LRM9" s="143" t="s">
        <v>735</v>
      </c>
      <c r="LRN9" s="143" t="s">
        <v>735</v>
      </c>
      <c r="LRO9" s="143" t="s">
        <v>735</v>
      </c>
      <c r="LRP9" s="143" t="s">
        <v>735</v>
      </c>
      <c r="LRQ9" s="143" t="s">
        <v>735</v>
      </c>
      <c r="LRR9" s="143" t="s">
        <v>735</v>
      </c>
      <c r="LRS9" s="143" t="s">
        <v>735</v>
      </c>
      <c r="LRT9" s="143" t="s">
        <v>735</v>
      </c>
      <c r="LRU9" s="143" t="s">
        <v>735</v>
      </c>
      <c r="LRV9" s="143" t="s">
        <v>735</v>
      </c>
      <c r="LRW9" s="143" t="s">
        <v>735</v>
      </c>
      <c r="LRX9" s="143" t="s">
        <v>735</v>
      </c>
      <c r="LRY9" s="143" t="s">
        <v>735</v>
      </c>
      <c r="LRZ9" s="143" t="s">
        <v>735</v>
      </c>
      <c r="LSA9" s="143" t="s">
        <v>735</v>
      </c>
      <c r="LSB9" s="143" t="s">
        <v>735</v>
      </c>
      <c r="LSC9" s="143" t="s">
        <v>735</v>
      </c>
      <c r="LSD9" s="143" t="s">
        <v>735</v>
      </c>
      <c r="LSE9" s="143" t="s">
        <v>735</v>
      </c>
      <c r="LSF9" s="143" t="s">
        <v>735</v>
      </c>
      <c r="LSG9" s="143" t="s">
        <v>735</v>
      </c>
      <c r="LSH9" s="143" t="s">
        <v>735</v>
      </c>
      <c r="LSI9" s="143" t="s">
        <v>735</v>
      </c>
      <c r="LSJ9" s="143" t="s">
        <v>735</v>
      </c>
      <c r="LSK9" s="143" t="s">
        <v>735</v>
      </c>
      <c r="LSL9" s="143" t="s">
        <v>735</v>
      </c>
      <c r="LSM9" s="143" t="s">
        <v>735</v>
      </c>
      <c r="LSN9" s="143" t="s">
        <v>735</v>
      </c>
      <c r="LSO9" s="143" t="s">
        <v>735</v>
      </c>
      <c r="LSP9" s="143" t="s">
        <v>735</v>
      </c>
      <c r="LSQ9" s="143" t="s">
        <v>735</v>
      </c>
      <c r="LSR9" s="143" t="s">
        <v>735</v>
      </c>
      <c r="LSS9" s="143" t="s">
        <v>735</v>
      </c>
      <c r="LST9" s="143" t="s">
        <v>735</v>
      </c>
      <c r="LSU9" s="143" t="s">
        <v>735</v>
      </c>
      <c r="LSV9" s="143" t="s">
        <v>735</v>
      </c>
      <c r="LSW9" s="143" t="s">
        <v>735</v>
      </c>
      <c r="LSX9" s="143" t="s">
        <v>735</v>
      </c>
      <c r="LSY9" s="143" t="s">
        <v>735</v>
      </c>
      <c r="LSZ9" s="143" t="s">
        <v>735</v>
      </c>
      <c r="LTA9" s="143" t="s">
        <v>735</v>
      </c>
      <c r="LTB9" s="143" t="s">
        <v>735</v>
      </c>
      <c r="LTC9" s="143" t="s">
        <v>735</v>
      </c>
      <c r="LTD9" s="143" t="s">
        <v>735</v>
      </c>
      <c r="LTE9" s="143" t="s">
        <v>735</v>
      </c>
      <c r="LTF9" s="143" t="s">
        <v>735</v>
      </c>
      <c r="LTG9" s="143" t="s">
        <v>735</v>
      </c>
      <c r="LTH9" s="143" t="s">
        <v>735</v>
      </c>
      <c r="LTI9" s="143" t="s">
        <v>735</v>
      </c>
      <c r="LTJ9" s="143" t="s">
        <v>735</v>
      </c>
      <c r="LTK9" s="143" t="s">
        <v>735</v>
      </c>
      <c r="LTL9" s="143" t="s">
        <v>735</v>
      </c>
      <c r="LTM9" s="143" t="s">
        <v>735</v>
      </c>
      <c r="LTN9" s="143" t="s">
        <v>735</v>
      </c>
      <c r="LTO9" s="143" t="s">
        <v>735</v>
      </c>
      <c r="LTP9" s="143" t="s">
        <v>735</v>
      </c>
      <c r="LTQ9" s="143" t="s">
        <v>735</v>
      </c>
      <c r="LTR9" s="143" t="s">
        <v>735</v>
      </c>
      <c r="LTS9" s="143" t="s">
        <v>735</v>
      </c>
      <c r="LTT9" s="143" t="s">
        <v>735</v>
      </c>
      <c r="LTU9" s="143" t="s">
        <v>735</v>
      </c>
      <c r="LTV9" s="143" t="s">
        <v>735</v>
      </c>
      <c r="LTW9" s="143" t="s">
        <v>735</v>
      </c>
      <c r="LTX9" s="143" t="s">
        <v>735</v>
      </c>
      <c r="LTY9" s="143" t="s">
        <v>735</v>
      </c>
      <c r="LTZ9" s="143" t="s">
        <v>735</v>
      </c>
      <c r="LUA9" s="143" t="s">
        <v>735</v>
      </c>
      <c r="LUB9" s="143" t="s">
        <v>735</v>
      </c>
      <c r="LUC9" s="143" t="s">
        <v>735</v>
      </c>
      <c r="LUD9" s="143" t="s">
        <v>735</v>
      </c>
      <c r="LUE9" s="143" t="s">
        <v>735</v>
      </c>
      <c r="LUF9" s="143" t="s">
        <v>735</v>
      </c>
      <c r="LUG9" s="143" t="s">
        <v>735</v>
      </c>
      <c r="LUH9" s="143" t="s">
        <v>735</v>
      </c>
      <c r="LUI9" s="143" t="s">
        <v>735</v>
      </c>
      <c r="LUJ9" s="143" t="s">
        <v>735</v>
      </c>
      <c r="LUK9" s="143" t="s">
        <v>735</v>
      </c>
      <c r="LUL9" s="143" t="s">
        <v>735</v>
      </c>
      <c r="LUM9" s="143" t="s">
        <v>735</v>
      </c>
      <c r="LUN9" s="143" t="s">
        <v>735</v>
      </c>
      <c r="LUO9" s="143" t="s">
        <v>735</v>
      </c>
      <c r="LUP9" s="143" t="s">
        <v>735</v>
      </c>
      <c r="LUQ9" s="143" t="s">
        <v>735</v>
      </c>
      <c r="LUR9" s="143" t="s">
        <v>735</v>
      </c>
      <c r="LUS9" s="143" t="s">
        <v>735</v>
      </c>
      <c r="LUT9" s="143" t="s">
        <v>735</v>
      </c>
      <c r="LUU9" s="143" t="s">
        <v>735</v>
      </c>
      <c r="LUV9" s="143" t="s">
        <v>735</v>
      </c>
      <c r="LUW9" s="143" t="s">
        <v>735</v>
      </c>
      <c r="LUX9" s="143" t="s">
        <v>735</v>
      </c>
      <c r="LUY9" s="143" t="s">
        <v>735</v>
      </c>
      <c r="LUZ9" s="143" t="s">
        <v>735</v>
      </c>
      <c r="LVA9" s="143" t="s">
        <v>735</v>
      </c>
      <c r="LVB9" s="143" t="s">
        <v>735</v>
      </c>
      <c r="LVC9" s="143" t="s">
        <v>735</v>
      </c>
      <c r="LVD9" s="143" t="s">
        <v>735</v>
      </c>
      <c r="LVE9" s="143" t="s">
        <v>735</v>
      </c>
      <c r="LVF9" s="143" t="s">
        <v>735</v>
      </c>
      <c r="LVG9" s="143" t="s">
        <v>735</v>
      </c>
      <c r="LVH9" s="143" t="s">
        <v>735</v>
      </c>
      <c r="LVI9" s="143" t="s">
        <v>735</v>
      </c>
      <c r="LVJ9" s="143" t="s">
        <v>735</v>
      </c>
      <c r="LVK9" s="143" t="s">
        <v>735</v>
      </c>
      <c r="LVL9" s="143" t="s">
        <v>735</v>
      </c>
      <c r="LVM9" s="143" t="s">
        <v>735</v>
      </c>
      <c r="LVN9" s="143" t="s">
        <v>735</v>
      </c>
      <c r="LVO9" s="143" t="s">
        <v>735</v>
      </c>
      <c r="LVP9" s="143" t="s">
        <v>735</v>
      </c>
      <c r="LVQ9" s="143" t="s">
        <v>735</v>
      </c>
      <c r="LVR9" s="143" t="s">
        <v>735</v>
      </c>
      <c r="LVS9" s="143" t="s">
        <v>735</v>
      </c>
      <c r="LVT9" s="143" t="s">
        <v>735</v>
      </c>
      <c r="LVU9" s="143" t="s">
        <v>735</v>
      </c>
      <c r="LVV9" s="143" t="s">
        <v>735</v>
      </c>
      <c r="LVW9" s="143" t="s">
        <v>735</v>
      </c>
      <c r="LVX9" s="143" t="s">
        <v>735</v>
      </c>
      <c r="LVY9" s="143" t="s">
        <v>735</v>
      </c>
      <c r="LVZ9" s="143" t="s">
        <v>735</v>
      </c>
      <c r="LWA9" s="143" t="s">
        <v>735</v>
      </c>
      <c r="LWB9" s="143" t="s">
        <v>735</v>
      </c>
      <c r="LWC9" s="143" t="s">
        <v>735</v>
      </c>
      <c r="LWD9" s="143" t="s">
        <v>735</v>
      </c>
      <c r="LWE9" s="143" t="s">
        <v>735</v>
      </c>
      <c r="LWF9" s="143" t="s">
        <v>735</v>
      </c>
      <c r="LWG9" s="143" t="s">
        <v>735</v>
      </c>
      <c r="LWH9" s="143" t="s">
        <v>735</v>
      </c>
      <c r="LWI9" s="143" t="s">
        <v>735</v>
      </c>
      <c r="LWJ9" s="143" t="s">
        <v>735</v>
      </c>
      <c r="LWK9" s="143" t="s">
        <v>735</v>
      </c>
      <c r="LWL9" s="143" t="s">
        <v>735</v>
      </c>
      <c r="LWM9" s="143" t="s">
        <v>735</v>
      </c>
      <c r="LWN9" s="143" t="s">
        <v>735</v>
      </c>
      <c r="LWO9" s="143" t="s">
        <v>735</v>
      </c>
      <c r="LWP9" s="143" t="s">
        <v>735</v>
      </c>
      <c r="LWQ9" s="143" t="s">
        <v>735</v>
      </c>
      <c r="LWR9" s="143" t="s">
        <v>735</v>
      </c>
      <c r="LWS9" s="143" t="s">
        <v>735</v>
      </c>
      <c r="LWT9" s="143" t="s">
        <v>735</v>
      </c>
      <c r="LWU9" s="143" t="s">
        <v>735</v>
      </c>
      <c r="LWV9" s="143" t="s">
        <v>735</v>
      </c>
      <c r="LWW9" s="143" t="s">
        <v>735</v>
      </c>
      <c r="LWX9" s="143" t="s">
        <v>735</v>
      </c>
      <c r="LWY9" s="143" t="s">
        <v>735</v>
      </c>
      <c r="LWZ9" s="143" t="s">
        <v>735</v>
      </c>
      <c r="LXA9" s="143" t="s">
        <v>735</v>
      </c>
      <c r="LXB9" s="143" t="s">
        <v>735</v>
      </c>
      <c r="LXC9" s="143" t="s">
        <v>735</v>
      </c>
      <c r="LXD9" s="143" t="s">
        <v>735</v>
      </c>
      <c r="LXE9" s="143" t="s">
        <v>735</v>
      </c>
      <c r="LXF9" s="143" t="s">
        <v>735</v>
      </c>
      <c r="LXG9" s="143" t="s">
        <v>735</v>
      </c>
      <c r="LXH9" s="143" t="s">
        <v>735</v>
      </c>
      <c r="LXI9" s="143" t="s">
        <v>735</v>
      </c>
      <c r="LXJ9" s="143" t="s">
        <v>735</v>
      </c>
      <c r="LXK9" s="143" t="s">
        <v>735</v>
      </c>
      <c r="LXL9" s="143" t="s">
        <v>735</v>
      </c>
      <c r="LXM9" s="143" t="s">
        <v>735</v>
      </c>
      <c r="LXN9" s="143" t="s">
        <v>735</v>
      </c>
      <c r="LXO9" s="143" t="s">
        <v>735</v>
      </c>
      <c r="LXP9" s="143" t="s">
        <v>735</v>
      </c>
      <c r="LXQ9" s="143" t="s">
        <v>735</v>
      </c>
      <c r="LXR9" s="143" t="s">
        <v>735</v>
      </c>
      <c r="LXS9" s="143" t="s">
        <v>735</v>
      </c>
      <c r="LXT9" s="143" t="s">
        <v>735</v>
      </c>
      <c r="LXU9" s="143" t="s">
        <v>735</v>
      </c>
      <c r="LXV9" s="143" t="s">
        <v>735</v>
      </c>
      <c r="LXW9" s="143" t="s">
        <v>735</v>
      </c>
      <c r="LXX9" s="143" t="s">
        <v>735</v>
      </c>
      <c r="LXY9" s="143" t="s">
        <v>735</v>
      </c>
      <c r="LXZ9" s="143" t="s">
        <v>735</v>
      </c>
      <c r="LYA9" s="143" t="s">
        <v>735</v>
      </c>
      <c r="LYB9" s="143" t="s">
        <v>735</v>
      </c>
      <c r="LYC9" s="143" t="s">
        <v>735</v>
      </c>
      <c r="LYD9" s="143" t="s">
        <v>735</v>
      </c>
      <c r="LYE9" s="143" t="s">
        <v>735</v>
      </c>
      <c r="LYF9" s="143" t="s">
        <v>735</v>
      </c>
      <c r="LYG9" s="143" t="s">
        <v>735</v>
      </c>
      <c r="LYH9" s="143" t="s">
        <v>735</v>
      </c>
      <c r="LYI9" s="143" t="s">
        <v>735</v>
      </c>
      <c r="LYJ9" s="143" t="s">
        <v>735</v>
      </c>
      <c r="LYK9" s="143" t="s">
        <v>735</v>
      </c>
      <c r="LYL9" s="143" t="s">
        <v>735</v>
      </c>
      <c r="LYM9" s="143" t="s">
        <v>735</v>
      </c>
      <c r="LYN9" s="143" t="s">
        <v>735</v>
      </c>
      <c r="LYO9" s="143" t="s">
        <v>735</v>
      </c>
      <c r="LYP9" s="143" t="s">
        <v>735</v>
      </c>
      <c r="LYQ9" s="143" t="s">
        <v>735</v>
      </c>
      <c r="LYR9" s="143" t="s">
        <v>735</v>
      </c>
      <c r="LYS9" s="143" t="s">
        <v>735</v>
      </c>
      <c r="LYT9" s="143" t="s">
        <v>735</v>
      </c>
      <c r="LYU9" s="143" t="s">
        <v>735</v>
      </c>
      <c r="LYV9" s="143" t="s">
        <v>735</v>
      </c>
      <c r="LYW9" s="143" t="s">
        <v>735</v>
      </c>
      <c r="LYX9" s="143" t="s">
        <v>735</v>
      </c>
      <c r="LYY9" s="143" t="s">
        <v>735</v>
      </c>
      <c r="LYZ9" s="143" t="s">
        <v>735</v>
      </c>
      <c r="LZA9" s="143" t="s">
        <v>735</v>
      </c>
      <c r="LZB9" s="143" t="s">
        <v>735</v>
      </c>
      <c r="LZC9" s="143" t="s">
        <v>735</v>
      </c>
      <c r="LZD9" s="143" t="s">
        <v>735</v>
      </c>
      <c r="LZE9" s="143" t="s">
        <v>735</v>
      </c>
      <c r="LZF9" s="143" t="s">
        <v>735</v>
      </c>
      <c r="LZG9" s="143" t="s">
        <v>735</v>
      </c>
      <c r="LZH9" s="143" t="s">
        <v>735</v>
      </c>
      <c r="LZI9" s="143" t="s">
        <v>735</v>
      </c>
      <c r="LZJ9" s="143" t="s">
        <v>735</v>
      </c>
      <c r="LZK9" s="143" t="s">
        <v>735</v>
      </c>
      <c r="LZL9" s="143" t="s">
        <v>735</v>
      </c>
      <c r="LZM9" s="143" t="s">
        <v>735</v>
      </c>
      <c r="LZN9" s="143" t="s">
        <v>735</v>
      </c>
      <c r="LZO9" s="143" t="s">
        <v>735</v>
      </c>
      <c r="LZP9" s="143" t="s">
        <v>735</v>
      </c>
      <c r="LZQ9" s="143" t="s">
        <v>735</v>
      </c>
      <c r="LZR9" s="143" t="s">
        <v>735</v>
      </c>
      <c r="LZS9" s="143" t="s">
        <v>735</v>
      </c>
      <c r="LZT9" s="143" t="s">
        <v>735</v>
      </c>
      <c r="LZU9" s="143" t="s">
        <v>735</v>
      </c>
      <c r="LZV9" s="143" t="s">
        <v>735</v>
      </c>
      <c r="LZW9" s="143" t="s">
        <v>735</v>
      </c>
      <c r="LZX9" s="143" t="s">
        <v>735</v>
      </c>
      <c r="LZY9" s="143" t="s">
        <v>735</v>
      </c>
      <c r="LZZ9" s="143" t="s">
        <v>735</v>
      </c>
      <c r="MAA9" s="143" t="s">
        <v>735</v>
      </c>
      <c r="MAB9" s="143" t="s">
        <v>735</v>
      </c>
      <c r="MAC9" s="143" t="s">
        <v>735</v>
      </c>
      <c r="MAD9" s="143" t="s">
        <v>735</v>
      </c>
      <c r="MAE9" s="143" t="s">
        <v>735</v>
      </c>
      <c r="MAF9" s="143" t="s">
        <v>735</v>
      </c>
      <c r="MAG9" s="143" t="s">
        <v>735</v>
      </c>
      <c r="MAH9" s="143" t="s">
        <v>735</v>
      </c>
      <c r="MAI9" s="143" t="s">
        <v>735</v>
      </c>
      <c r="MAJ9" s="143" t="s">
        <v>735</v>
      </c>
      <c r="MAK9" s="143" t="s">
        <v>735</v>
      </c>
      <c r="MAL9" s="143" t="s">
        <v>735</v>
      </c>
      <c r="MAM9" s="143" t="s">
        <v>735</v>
      </c>
      <c r="MAN9" s="143" t="s">
        <v>735</v>
      </c>
      <c r="MAO9" s="143" t="s">
        <v>735</v>
      </c>
      <c r="MAP9" s="143" t="s">
        <v>735</v>
      </c>
      <c r="MAQ9" s="143" t="s">
        <v>735</v>
      </c>
      <c r="MAR9" s="143" t="s">
        <v>735</v>
      </c>
      <c r="MAS9" s="143" t="s">
        <v>735</v>
      </c>
      <c r="MAT9" s="143" t="s">
        <v>735</v>
      </c>
      <c r="MAU9" s="143" t="s">
        <v>735</v>
      </c>
      <c r="MAV9" s="143" t="s">
        <v>735</v>
      </c>
      <c r="MAW9" s="143" t="s">
        <v>735</v>
      </c>
      <c r="MAX9" s="143" t="s">
        <v>735</v>
      </c>
      <c r="MAY9" s="143" t="s">
        <v>735</v>
      </c>
      <c r="MAZ9" s="143" t="s">
        <v>735</v>
      </c>
      <c r="MBA9" s="143" t="s">
        <v>735</v>
      </c>
      <c r="MBB9" s="143" t="s">
        <v>735</v>
      </c>
      <c r="MBC9" s="143" t="s">
        <v>735</v>
      </c>
      <c r="MBD9" s="143" t="s">
        <v>735</v>
      </c>
      <c r="MBE9" s="143" t="s">
        <v>735</v>
      </c>
      <c r="MBF9" s="143" t="s">
        <v>735</v>
      </c>
      <c r="MBG9" s="143" t="s">
        <v>735</v>
      </c>
      <c r="MBH9" s="143" t="s">
        <v>735</v>
      </c>
      <c r="MBI9" s="143" t="s">
        <v>735</v>
      </c>
      <c r="MBJ9" s="143" t="s">
        <v>735</v>
      </c>
      <c r="MBK9" s="143" t="s">
        <v>735</v>
      </c>
      <c r="MBL9" s="143" t="s">
        <v>735</v>
      </c>
      <c r="MBM9" s="143" t="s">
        <v>735</v>
      </c>
      <c r="MBN9" s="143" t="s">
        <v>735</v>
      </c>
      <c r="MBO9" s="143" t="s">
        <v>735</v>
      </c>
      <c r="MBP9" s="143" t="s">
        <v>735</v>
      </c>
      <c r="MBQ9" s="143" t="s">
        <v>735</v>
      </c>
      <c r="MBR9" s="143" t="s">
        <v>735</v>
      </c>
      <c r="MBS9" s="143" t="s">
        <v>735</v>
      </c>
      <c r="MBT9" s="143" t="s">
        <v>735</v>
      </c>
      <c r="MBU9" s="143" t="s">
        <v>735</v>
      </c>
      <c r="MBV9" s="143" t="s">
        <v>735</v>
      </c>
      <c r="MBW9" s="143" t="s">
        <v>735</v>
      </c>
      <c r="MBX9" s="143" t="s">
        <v>735</v>
      </c>
      <c r="MBY9" s="143" t="s">
        <v>735</v>
      </c>
      <c r="MBZ9" s="143" t="s">
        <v>735</v>
      </c>
      <c r="MCA9" s="143" t="s">
        <v>735</v>
      </c>
      <c r="MCB9" s="143" t="s">
        <v>735</v>
      </c>
      <c r="MCC9" s="143" t="s">
        <v>735</v>
      </c>
      <c r="MCD9" s="143" t="s">
        <v>735</v>
      </c>
      <c r="MCE9" s="143" t="s">
        <v>735</v>
      </c>
      <c r="MCF9" s="143" t="s">
        <v>735</v>
      </c>
      <c r="MCG9" s="143" t="s">
        <v>735</v>
      </c>
      <c r="MCH9" s="143" t="s">
        <v>735</v>
      </c>
      <c r="MCI9" s="143" t="s">
        <v>735</v>
      </c>
      <c r="MCJ9" s="143" t="s">
        <v>735</v>
      </c>
      <c r="MCK9" s="143" t="s">
        <v>735</v>
      </c>
      <c r="MCL9" s="143" t="s">
        <v>735</v>
      </c>
      <c r="MCM9" s="143" t="s">
        <v>735</v>
      </c>
      <c r="MCN9" s="143" t="s">
        <v>735</v>
      </c>
      <c r="MCO9" s="143" t="s">
        <v>735</v>
      </c>
      <c r="MCP9" s="143" t="s">
        <v>735</v>
      </c>
      <c r="MCQ9" s="143" t="s">
        <v>735</v>
      </c>
      <c r="MCR9" s="143" t="s">
        <v>735</v>
      </c>
      <c r="MCS9" s="143" t="s">
        <v>735</v>
      </c>
      <c r="MCT9" s="143" t="s">
        <v>735</v>
      </c>
      <c r="MCU9" s="143" t="s">
        <v>735</v>
      </c>
      <c r="MCV9" s="143" t="s">
        <v>735</v>
      </c>
      <c r="MCW9" s="143" t="s">
        <v>735</v>
      </c>
      <c r="MCX9" s="143" t="s">
        <v>735</v>
      </c>
      <c r="MCY9" s="143" t="s">
        <v>735</v>
      </c>
      <c r="MCZ9" s="143" t="s">
        <v>735</v>
      </c>
      <c r="MDA9" s="143" t="s">
        <v>735</v>
      </c>
      <c r="MDB9" s="143" t="s">
        <v>735</v>
      </c>
      <c r="MDC9" s="143" t="s">
        <v>735</v>
      </c>
      <c r="MDD9" s="143" t="s">
        <v>735</v>
      </c>
      <c r="MDE9" s="143" t="s">
        <v>735</v>
      </c>
      <c r="MDF9" s="143" t="s">
        <v>735</v>
      </c>
      <c r="MDG9" s="143" t="s">
        <v>735</v>
      </c>
      <c r="MDH9" s="143" t="s">
        <v>735</v>
      </c>
      <c r="MDI9" s="143" t="s">
        <v>735</v>
      </c>
      <c r="MDJ9" s="143" t="s">
        <v>735</v>
      </c>
      <c r="MDK9" s="143" t="s">
        <v>735</v>
      </c>
      <c r="MDL9" s="143" t="s">
        <v>735</v>
      </c>
      <c r="MDM9" s="143" t="s">
        <v>735</v>
      </c>
      <c r="MDN9" s="143" t="s">
        <v>735</v>
      </c>
      <c r="MDO9" s="143" t="s">
        <v>735</v>
      </c>
      <c r="MDP9" s="143" t="s">
        <v>735</v>
      </c>
      <c r="MDQ9" s="143" t="s">
        <v>735</v>
      </c>
      <c r="MDR9" s="143" t="s">
        <v>735</v>
      </c>
      <c r="MDS9" s="143" t="s">
        <v>735</v>
      </c>
      <c r="MDT9" s="143" t="s">
        <v>735</v>
      </c>
      <c r="MDU9" s="143" t="s">
        <v>735</v>
      </c>
      <c r="MDV9" s="143" t="s">
        <v>735</v>
      </c>
      <c r="MDW9" s="143" t="s">
        <v>735</v>
      </c>
      <c r="MDX9" s="143" t="s">
        <v>735</v>
      </c>
      <c r="MDY9" s="143" t="s">
        <v>735</v>
      </c>
      <c r="MDZ9" s="143" t="s">
        <v>735</v>
      </c>
      <c r="MEA9" s="143" t="s">
        <v>735</v>
      </c>
      <c r="MEB9" s="143" t="s">
        <v>735</v>
      </c>
      <c r="MEC9" s="143" t="s">
        <v>735</v>
      </c>
      <c r="MED9" s="143" t="s">
        <v>735</v>
      </c>
      <c r="MEE9" s="143" t="s">
        <v>735</v>
      </c>
      <c r="MEF9" s="143" t="s">
        <v>735</v>
      </c>
      <c r="MEG9" s="143" t="s">
        <v>735</v>
      </c>
      <c r="MEH9" s="143" t="s">
        <v>735</v>
      </c>
      <c r="MEI9" s="143" t="s">
        <v>735</v>
      </c>
      <c r="MEJ9" s="143" t="s">
        <v>735</v>
      </c>
      <c r="MEK9" s="143" t="s">
        <v>735</v>
      </c>
      <c r="MEL9" s="143" t="s">
        <v>735</v>
      </c>
      <c r="MEM9" s="143" t="s">
        <v>735</v>
      </c>
      <c r="MEN9" s="143" t="s">
        <v>735</v>
      </c>
      <c r="MEO9" s="143" t="s">
        <v>735</v>
      </c>
      <c r="MEP9" s="143" t="s">
        <v>735</v>
      </c>
      <c r="MEQ9" s="143" t="s">
        <v>735</v>
      </c>
      <c r="MER9" s="143" t="s">
        <v>735</v>
      </c>
      <c r="MES9" s="143" t="s">
        <v>735</v>
      </c>
      <c r="MET9" s="143" t="s">
        <v>735</v>
      </c>
      <c r="MEU9" s="143" t="s">
        <v>735</v>
      </c>
      <c r="MEV9" s="143" t="s">
        <v>735</v>
      </c>
      <c r="MEW9" s="143" t="s">
        <v>735</v>
      </c>
      <c r="MEX9" s="143" t="s">
        <v>735</v>
      </c>
      <c r="MEY9" s="143" t="s">
        <v>735</v>
      </c>
      <c r="MEZ9" s="143" t="s">
        <v>735</v>
      </c>
      <c r="MFA9" s="143" t="s">
        <v>735</v>
      </c>
      <c r="MFB9" s="143" t="s">
        <v>735</v>
      </c>
      <c r="MFC9" s="143" t="s">
        <v>735</v>
      </c>
      <c r="MFD9" s="143" t="s">
        <v>735</v>
      </c>
      <c r="MFE9" s="143" t="s">
        <v>735</v>
      </c>
      <c r="MFF9" s="143" t="s">
        <v>735</v>
      </c>
      <c r="MFG9" s="143" t="s">
        <v>735</v>
      </c>
      <c r="MFH9" s="143" t="s">
        <v>735</v>
      </c>
      <c r="MFI9" s="143" t="s">
        <v>735</v>
      </c>
      <c r="MFJ9" s="143" t="s">
        <v>735</v>
      </c>
      <c r="MFK9" s="143" t="s">
        <v>735</v>
      </c>
      <c r="MFL9" s="143" t="s">
        <v>735</v>
      </c>
      <c r="MFM9" s="143" t="s">
        <v>735</v>
      </c>
      <c r="MFN9" s="143" t="s">
        <v>735</v>
      </c>
      <c r="MFO9" s="143" t="s">
        <v>735</v>
      </c>
      <c r="MFP9" s="143" t="s">
        <v>735</v>
      </c>
      <c r="MFQ9" s="143" t="s">
        <v>735</v>
      </c>
      <c r="MFR9" s="143" t="s">
        <v>735</v>
      </c>
      <c r="MFS9" s="143" t="s">
        <v>735</v>
      </c>
      <c r="MFT9" s="143" t="s">
        <v>735</v>
      </c>
      <c r="MFU9" s="143" t="s">
        <v>735</v>
      </c>
      <c r="MFV9" s="143" t="s">
        <v>735</v>
      </c>
      <c r="MFW9" s="143" t="s">
        <v>735</v>
      </c>
      <c r="MFX9" s="143" t="s">
        <v>735</v>
      </c>
      <c r="MFY9" s="143" t="s">
        <v>735</v>
      </c>
      <c r="MFZ9" s="143" t="s">
        <v>735</v>
      </c>
      <c r="MGA9" s="143" t="s">
        <v>735</v>
      </c>
      <c r="MGB9" s="143" t="s">
        <v>735</v>
      </c>
      <c r="MGC9" s="143" t="s">
        <v>735</v>
      </c>
      <c r="MGD9" s="143" t="s">
        <v>735</v>
      </c>
      <c r="MGE9" s="143" t="s">
        <v>735</v>
      </c>
      <c r="MGF9" s="143" t="s">
        <v>735</v>
      </c>
      <c r="MGG9" s="143" t="s">
        <v>735</v>
      </c>
      <c r="MGH9" s="143" t="s">
        <v>735</v>
      </c>
      <c r="MGI9" s="143" t="s">
        <v>735</v>
      </c>
      <c r="MGJ9" s="143" t="s">
        <v>735</v>
      </c>
      <c r="MGK9" s="143" t="s">
        <v>735</v>
      </c>
      <c r="MGL9" s="143" t="s">
        <v>735</v>
      </c>
      <c r="MGM9" s="143" t="s">
        <v>735</v>
      </c>
      <c r="MGN9" s="143" t="s">
        <v>735</v>
      </c>
      <c r="MGO9" s="143" t="s">
        <v>735</v>
      </c>
      <c r="MGP9" s="143" t="s">
        <v>735</v>
      </c>
      <c r="MGQ9" s="143" t="s">
        <v>735</v>
      </c>
      <c r="MGR9" s="143" t="s">
        <v>735</v>
      </c>
      <c r="MGS9" s="143" t="s">
        <v>735</v>
      </c>
      <c r="MGT9" s="143" t="s">
        <v>735</v>
      </c>
      <c r="MGU9" s="143" t="s">
        <v>735</v>
      </c>
      <c r="MGV9" s="143" t="s">
        <v>735</v>
      </c>
      <c r="MGW9" s="143" t="s">
        <v>735</v>
      </c>
      <c r="MGX9" s="143" t="s">
        <v>735</v>
      </c>
      <c r="MGY9" s="143" t="s">
        <v>735</v>
      </c>
      <c r="MGZ9" s="143" t="s">
        <v>735</v>
      </c>
      <c r="MHA9" s="143" t="s">
        <v>735</v>
      </c>
      <c r="MHB9" s="143" t="s">
        <v>735</v>
      </c>
      <c r="MHC9" s="143" t="s">
        <v>735</v>
      </c>
      <c r="MHD9" s="143" t="s">
        <v>735</v>
      </c>
      <c r="MHE9" s="143" t="s">
        <v>735</v>
      </c>
      <c r="MHF9" s="143" t="s">
        <v>735</v>
      </c>
      <c r="MHG9" s="143" t="s">
        <v>735</v>
      </c>
      <c r="MHH9" s="143" t="s">
        <v>735</v>
      </c>
      <c r="MHI9" s="143" t="s">
        <v>735</v>
      </c>
      <c r="MHJ9" s="143" t="s">
        <v>735</v>
      </c>
      <c r="MHK9" s="143" t="s">
        <v>735</v>
      </c>
      <c r="MHL9" s="143" t="s">
        <v>735</v>
      </c>
      <c r="MHM9" s="143" t="s">
        <v>735</v>
      </c>
      <c r="MHN9" s="143" t="s">
        <v>735</v>
      </c>
      <c r="MHO9" s="143" t="s">
        <v>735</v>
      </c>
      <c r="MHP9" s="143" t="s">
        <v>735</v>
      </c>
      <c r="MHQ9" s="143" t="s">
        <v>735</v>
      </c>
      <c r="MHR9" s="143" t="s">
        <v>735</v>
      </c>
      <c r="MHS9" s="143" t="s">
        <v>735</v>
      </c>
      <c r="MHT9" s="143" t="s">
        <v>735</v>
      </c>
      <c r="MHU9" s="143" t="s">
        <v>735</v>
      </c>
      <c r="MHV9" s="143" t="s">
        <v>735</v>
      </c>
      <c r="MHW9" s="143" t="s">
        <v>735</v>
      </c>
      <c r="MHX9" s="143" t="s">
        <v>735</v>
      </c>
      <c r="MHY9" s="143" t="s">
        <v>735</v>
      </c>
      <c r="MHZ9" s="143" t="s">
        <v>735</v>
      </c>
      <c r="MIA9" s="143" t="s">
        <v>735</v>
      </c>
      <c r="MIB9" s="143" t="s">
        <v>735</v>
      </c>
      <c r="MIC9" s="143" t="s">
        <v>735</v>
      </c>
      <c r="MID9" s="143" t="s">
        <v>735</v>
      </c>
      <c r="MIE9" s="143" t="s">
        <v>735</v>
      </c>
      <c r="MIF9" s="143" t="s">
        <v>735</v>
      </c>
      <c r="MIG9" s="143" t="s">
        <v>735</v>
      </c>
      <c r="MIH9" s="143" t="s">
        <v>735</v>
      </c>
      <c r="MII9" s="143" t="s">
        <v>735</v>
      </c>
      <c r="MIJ9" s="143" t="s">
        <v>735</v>
      </c>
      <c r="MIK9" s="143" t="s">
        <v>735</v>
      </c>
      <c r="MIL9" s="143" t="s">
        <v>735</v>
      </c>
      <c r="MIM9" s="143" t="s">
        <v>735</v>
      </c>
      <c r="MIN9" s="143" t="s">
        <v>735</v>
      </c>
      <c r="MIO9" s="143" t="s">
        <v>735</v>
      </c>
      <c r="MIP9" s="143" t="s">
        <v>735</v>
      </c>
      <c r="MIQ9" s="143" t="s">
        <v>735</v>
      </c>
      <c r="MIR9" s="143" t="s">
        <v>735</v>
      </c>
      <c r="MIS9" s="143" t="s">
        <v>735</v>
      </c>
      <c r="MIT9" s="143" t="s">
        <v>735</v>
      </c>
      <c r="MIU9" s="143" t="s">
        <v>735</v>
      </c>
      <c r="MIV9" s="143" t="s">
        <v>735</v>
      </c>
      <c r="MIW9" s="143" t="s">
        <v>735</v>
      </c>
      <c r="MIX9" s="143" t="s">
        <v>735</v>
      </c>
      <c r="MIY9" s="143" t="s">
        <v>735</v>
      </c>
      <c r="MIZ9" s="143" t="s">
        <v>735</v>
      </c>
      <c r="MJA9" s="143" t="s">
        <v>735</v>
      </c>
      <c r="MJB9" s="143" t="s">
        <v>735</v>
      </c>
      <c r="MJC9" s="143" t="s">
        <v>735</v>
      </c>
      <c r="MJD9" s="143" t="s">
        <v>735</v>
      </c>
      <c r="MJE9" s="143" t="s">
        <v>735</v>
      </c>
      <c r="MJF9" s="143" t="s">
        <v>735</v>
      </c>
      <c r="MJG9" s="143" t="s">
        <v>735</v>
      </c>
      <c r="MJH9" s="143" t="s">
        <v>735</v>
      </c>
      <c r="MJI9" s="143" t="s">
        <v>735</v>
      </c>
      <c r="MJJ9" s="143" t="s">
        <v>735</v>
      </c>
      <c r="MJK9" s="143" t="s">
        <v>735</v>
      </c>
      <c r="MJL9" s="143" t="s">
        <v>735</v>
      </c>
      <c r="MJM9" s="143" t="s">
        <v>735</v>
      </c>
      <c r="MJN9" s="143" t="s">
        <v>735</v>
      </c>
      <c r="MJO9" s="143" t="s">
        <v>735</v>
      </c>
      <c r="MJP9" s="143" t="s">
        <v>735</v>
      </c>
      <c r="MJQ9" s="143" t="s">
        <v>735</v>
      </c>
      <c r="MJR9" s="143" t="s">
        <v>735</v>
      </c>
      <c r="MJS9" s="143" t="s">
        <v>735</v>
      </c>
      <c r="MJT9" s="143" t="s">
        <v>735</v>
      </c>
      <c r="MJU9" s="143" t="s">
        <v>735</v>
      </c>
      <c r="MJV9" s="143" t="s">
        <v>735</v>
      </c>
      <c r="MJW9" s="143" t="s">
        <v>735</v>
      </c>
      <c r="MJX9" s="143" t="s">
        <v>735</v>
      </c>
      <c r="MJY9" s="143" t="s">
        <v>735</v>
      </c>
      <c r="MJZ9" s="143" t="s">
        <v>735</v>
      </c>
      <c r="MKA9" s="143" t="s">
        <v>735</v>
      </c>
      <c r="MKB9" s="143" t="s">
        <v>735</v>
      </c>
      <c r="MKC9" s="143" t="s">
        <v>735</v>
      </c>
      <c r="MKD9" s="143" t="s">
        <v>735</v>
      </c>
      <c r="MKE9" s="143" t="s">
        <v>735</v>
      </c>
      <c r="MKF9" s="143" t="s">
        <v>735</v>
      </c>
      <c r="MKG9" s="143" t="s">
        <v>735</v>
      </c>
      <c r="MKH9" s="143" t="s">
        <v>735</v>
      </c>
      <c r="MKI9" s="143" t="s">
        <v>735</v>
      </c>
      <c r="MKJ9" s="143" t="s">
        <v>735</v>
      </c>
      <c r="MKK9" s="143" t="s">
        <v>735</v>
      </c>
      <c r="MKL9" s="143" t="s">
        <v>735</v>
      </c>
      <c r="MKM9" s="143" t="s">
        <v>735</v>
      </c>
      <c r="MKN9" s="143" t="s">
        <v>735</v>
      </c>
      <c r="MKO9" s="143" t="s">
        <v>735</v>
      </c>
      <c r="MKP9" s="143" t="s">
        <v>735</v>
      </c>
      <c r="MKQ9" s="143" t="s">
        <v>735</v>
      </c>
      <c r="MKR9" s="143" t="s">
        <v>735</v>
      </c>
      <c r="MKS9" s="143" t="s">
        <v>735</v>
      </c>
      <c r="MKT9" s="143" t="s">
        <v>735</v>
      </c>
      <c r="MKU9" s="143" t="s">
        <v>735</v>
      </c>
      <c r="MKV9" s="143" t="s">
        <v>735</v>
      </c>
      <c r="MKW9" s="143" t="s">
        <v>735</v>
      </c>
      <c r="MKX9" s="143" t="s">
        <v>735</v>
      </c>
      <c r="MKY9" s="143" t="s">
        <v>735</v>
      </c>
      <c r="MKZ9" s="143" t="s">
        <v>735</v>
      </c>
      <c r="MLA9" s="143" t="s">
        <v>735</v>
      </c>
      <c r="MLB9" s="143" t="s">
        <v>735</v>
      </c>
      <c r="MLC9" s="143" t="s">
        <v>735</v>
      </c>
      <c r="MLD9" s="143" t="s">
        <v>735</v>
      </c>
      <c r="MLE9" s="143" t="s">
        <v>735</v>
      </c>
      <c r="MLF9" s="143" t="s">
        <v>735</v>
      </c>
      <c r="MLG9" s="143" t="s">
        <v>735</v>
      </c>
      <c r="MLH9" s="143" t="s">
        <v>735</v>
      </c>
      <c r="MLI9" s="143" t="s">
        <v>735</v>
      </c>
      <c r="MLJ9" s="143" t="s">
        <v>735</v>
      </c>
      <c r="MLK9" s="143" t="s">
        <v>735</v>
      </c>
      <c r="MLL9" s="143" t="s">
        <v>735</v>
      </c>
      <c r="MLM9" s="143" t="s">
        <v>735</v>
      </c>
      <c r="MLN9" s="143" t="s">
        <v>735</v>
      </c>
      <c r="MLO9" s="143" t="s">
        <v>735</v>
      </c>
      <c r="MLP9" s="143" t="s">
        <v>735</v>
      </c>
      <c r="MLQ9" s="143" t="s">
        <v>735</v>
      </c>
      <c r="MLR9" s="143" t="s">
        <v>735</v>
      </c>
      <c r="MLS9" s="143" t="s">
        <v>735</v>
      </c>
      <c r="MLT9" s="143" t="s">
        <v>735</v>
      </c>
      <c r="MLU9" s="143" t="s">
        <v>735</v>
      </c>
      <c r="MLV9" s="143" t="s">
        <v>735</v>
      </c>
      <c r="MLW9" s="143" t="s">
        <v>735</v>
      </c>
      <c r="MLX9" s="143" t="s">
        <v>735</v>
      </c>
      <c r="MLY9" s="143" t="s">
        <v>735</v>
      </c>
      <c r="MLZ9" s="143" t="s">
        <v>735</v>
      </c>
      <c r="MMA9" s="143" t="s">
        <v>735</v>
      </c>
      <c r="MMB9" s="143" t="s">
        <v>735</v>
      </c>
      <c r="MMC9" s="143" t="s">
        <v>735</v>
      </c>
      <c r="MMD9" s="143" t="s">
        <v>735</v>
      </c>
      <c r="MME9" s="143" t="s">
        <v>735</v>
      </c>
      <c r="MMF9" s="143" t="s">
        <v>735</v>
      </c>
      <c r="MMG9" s="143" t="s">
        <v>735</v>
      </c>
      <c r="MMH9" s="143" t="s">
        <v>735</v>
      </c>
      <c r="MMI9" s="143" t="s">
        <v>735</v>
      </c>
      <c r="MMJ9" s="143" t="s">
        <v>735</v>
      </c>
      <c r="MMK9" s="143" t="s">
        <v>735</v>
      </c>
      <c r="MML9" s="143" t="s">
        <v>735</v>
      </c>
      <c r="MMM9" s="143" t="s">
        <v>735</v>
      </c>
      <c r="MMN9" s="143" t="s">
        <v>735</v>
      </c>
      <c r="MMO9" s="143" t="s">
        <v>735</v>
      </c>
      <c r="MMP9" s="143" t="s">
        <v>735</v>
      </c>
      <c r="MMQ9" s="143" t="s">
        <v>735</v>
      </c>
      <c r="MMR9" s="143" t="s">
        <v>735</v>
      </c>
      <c r="MMS9" s="143" t="s">
        <v>735</v>
      </c>
      <c r="MMT9" s="143" t="s">
        <v>735</v>
      </c>
      <c r="MMU9" s="143" t="s">
        <v>735</v>
      </c>
      <c r="MMV9" s="143" t="s">
        <v>735</v>
      </c>
      <c r="MMW9" s="143" t="s">
        <v>735</v>
      </c>
      <c r="MMX9" s="143" t="s">
        <v>735</v>
      </c>
      <c r="MMY9" s="143" t="s">
        <v>735</v>
      </c>
      <c r="MMZ9" s="143" t="s">
        <v>735</v>
      </c>
      <c r="MNA9" s="143" t="s">
        <v>735</v>
      </c>
      <c r="MNB9" s="143" t="s">
        <v>735</v>
      </c>
      <c r="MNC9" s="143" t="s">
        <v>735</v>
      </c>
      <c r="MND9" s="143" t="s">
        <v>735</v>
      </c>
      <c r="MNE9" s="143" t="s">
        <v>735</v>
      </c>
      <c r="MNF9" s="143" t="s">
        <v>735</v>
      </c>
      <c r="MNG9" s="143" t="s">
        <v>735</v>
      </c>
      <c r="MNH9" s="143" t="s">
        <v>735</v>
      </c>
      <c r="MNI9" s="143" t="s">
        <v>735</v>
      </c>
      <c r="MNJ9" s="143" t="s">
        <v>735</v>
      </c>
      <c r="MNK9" s="143" t="s">
        <v>735</v>
      </c>
      <c r="MNL9" s="143" t="s">
        <v>735</v>
      </c>
      <c r="MNM9" s="143" t="s">
        <v>735</v>
      </c>
      <c r="MNN9" s="143" t="s">
        <v>735</v>
      </c>
      <c r="MNO9" s="143" t="s">
        <v>735</v>
      </c>
      <c r="MNP9" s="143" t="s">
        <v>735</v>
      </c>
      <c r="MNQ9" s="143" t="s">
        <v>735</v>
      </c>
      <c r="MNR9" s="143" t="s">
        <v>735</v>
      </c>
      <c r="MNS9" s="143" t="s">
        <v>735</v>
      </c>
      <c r="MNT9" s="143" t="s">
        <v>735</v>
      </c>
      <c r="MNU9" s="143" t="s">
        <v>735</v>
      </c>
      <c r="MNV9" s="143" t="s">
        <v>735</v>
      </c>
      <c r="MNW9" s="143" t="s">
        <v>735</v>
      </c>
      <c r="MNX9" s="143" t="s">
        <v>735</v>
      </c>
      <c r="MNY9" s="143" t="s">
        <v>735</v>
      </c>
      <c r="MNZ9" s="143" t="s">
        <v>735</v>
      </c>
      <c r="MOA9" s="143" t="s">
        <v>735</v>
      </c>
      <c r="MOB9" s="143" t="s">
        <v>735</v>
      </c>
      <c r="MOC9" s="143" t="s">
        <v>735</v>
      </c>
      <c r="MOD9" s="143" t="s">
        <v>735</v>
      </c>
      <c r="MOE9" s="143" t="s">
        <v>735</v>
      </c>
      <c r="MOF9" s="143" t="s">
        <v>735</v>
      </c>
      <c r="MOG9" s="143" t="s">
        <v>735</v>
      </c>
      <c r="MOH9" s="143" t="s">
        <v>735</v>
      </c>
      <c r="MOI9" s="143" t="s">
        <v>735</v>
      </c>
      <c r="MOJ9" s="143" t="s">
        <v>735</v>
      </c>
      <c r="MOK9" s="143" t="s">
        <v>735</v>
      </c>
      <c r="MOL9" s="143" t="s">
        <v>735</v>
      </c>
      <c r="MOM9" s="143" t="s">
        <v>735</v>
      </c>
      <c r="MON9" s="143" t="s">
        <v>735</v>
      </c>
      <c r="MOO9" s="143" t="s">
        <v>735</v>
      </c>
      <c r="MOP9" s="143" t="s">
        <v>735</v>
      </c>
      <c r="MOQ9" s="143" t="s">
        <v>735</v>
      </c>
      <c r="MOR9" s="143" t="s">
        <v>735</v>
      </c>
      <c r="MOS9" s="143" t="s">
        <v>735</v>
      </c>
      <c r="MOT9" s="143" t="s">
        <v>735</v>
      </c>
      <c r="MOU9" s="143" t="s">
        <v>735</v>
      </c>
      <c r="MOV9" s="143" t="s">
        <v>735</v>
      </c>
      <c r="MOW9" s="143" t="s">
        <v>735</v>
      </c>
      <c r="MOX9" s="143" t="s">
        <v>735</v>
      </c>
      <c r="MOY9" s="143" t="s">
        <v>735</v>
      </c>
      <c r="MOZ9" s="143" t="s">
        <v>735</v>
      </c>
      <c r="MPA9" s="143" t="s">
        <v>735</v>
      </c>
      <c r="MPB9" s="143" t="s">
        <v>735</v>
      </c>
      <c r="MPC9" s="143" t="s">
        <v>735</v>
      </c>
      <c r="MPD9" s="143" t="s">
        <v>735</v>
      </c>
      <c r="MPE9" s="143" t="s">
        <v>735</v>
      </c>
      <c r="MPF9" s="143" t="s">
        <v>735</v>
      </c>
      <c r="MPG9" s="143" t="s">
        <v>735</v>
      </c>
      <c r="MPH9" s="143" t="s">
        <v>735</v>
      </c>
      <c r="MPI9" s="143" t="s">
        <v>735</v>
      </c>
      <c r="MPJ9" s="143" t="s">
        <v>735</v>
      </c>
      <c r="MPK9" s="143" t="s">
        <v>735</v>
      </c>
      <c r="MPL9" s="143" t="s">
        <v>735</v>
      </c>
      <c r="MPM9" s="143" t="s">
        <v>735</v>
      </c>
      <c r="MPN9" s="143" t="s">
        <v>735</v>
      </c>
      <c r="MPO9" s="143" t="s">
        <v>735</v>
      </c>
      <c r="MPP9" s="143" t="s">
        <v>735</v>
      </c>
      <c r="MPQ9" s="143" t="s">
        <v>735</v>
      </c>
      <c r="MPR9" s="143" t="s">
        <v>735</v>
      </c>
      <c r="MPS9" s="143" t="s">
        <v>735</v>
      </c>
      <c r="MPT9" s="143" t="s">
        <v>735</v>
      </c>
      <c r="MPU9" s="143" t="s">
        <v>735</v>
      </c>
      <c r="MPV9" s="143" t="s">
        <v>735</v>
      </c>
      <c r="MPW9" s="143" t="s">
        <v>735</v>
      </c>
      <c r="MPX9" s="143" t="s">
        <v>735</v>
      </c>
      <c r="MPY9" s="143" t="s">
        <v>735</v>
      </c>
      <c r="MPZ9" s="143" t="s">
        <v>735</v>
      </c>
      <c r="MQA9" s="143" t="s">
        <v>735</v>
      </c>
      <c r="MQB9" s="143" t="s">
        <v>735</v>
      </c>
      <c r="MQC9" s="143" t="s">
        <v>735</v>
      </c>
      <c r="MQD9" s="143" t="s">
        <v>735</v>
      </c>
      <c r="MQE9" s="143" t="s">
        <v>735</v>
      </c>
      <c r="MQF9" s="143" t="s">
        <v>735</v>
      </c>
      <c r="MQG9" s="143" t="s">
        <v>735</v>
      </c>
      <c r="MQH9" s="143" t="s">
        <v>735</v>
      </c>
      <c r="MQI9" s="143" t="s">
        <v>735</v>
      </c>
      <c r="MQJ9" s="143" t="s">
        <v>735</v>
      </c>
      <c r="MQK9" s="143" t="s">
        <v>735</v>
      </c>
      <c r="MQL9" s="143" t="s">
        <v>735</v>
      </c>
      <c r="MQM9" s="143" t="s">
        <v>735</v>
      </c>
      <c r="MQN9" s="143" t="s">
        <v>735</v>
      </c>
      <c r="MQO9" s="143" t="s">
        <v>735</v>
      </c>
      <c r="MQP9" s="143" t="s">
        <v>735</v>
      </c>
      <c r="MQQ9" s="143" t="s">
        <v>735</v>
      </c>
      <c r="MQR9" s="143" t="s">
        <v>735</v>
      </c>
      <c r="MQS9" s="143" t="s">
        <v>735</v>
      </c>
      <c r="MQT9" s="143" t="s">
        <v>735</v>
      </c>
      <c r="MQU9" s="143" t="s">
        <v>735</v>
      </c>
      <c r="MQV9" s="143" t="s">
        <v>735</v>
      </c>
      <c r="MQW9" s="143" t="s">
        <v>735</v>
      </c>
      <c r="MQX9" s="143" t="s">
        <v>735</v>
      </c>
      <c r="MQY9" s="143" t="s">
        <v>735</v>
      </c>
      <c r="MQZ9" s="143" t="s">
        <v>735</v>
      </c>
      <c r="MRA9" s="143" t="s">
        <v>735</v>
      </c>
      <c r="MRB9" s="143" t="s">
        <v>735</v>
      </c>
      <c r="MRC9" s="143" t="s">
        <v>735</v>
      </c>
      <c r="MRD9" s="143" t="s">
        <v>735</v>
      </c>
      <c r="MRE9" s="143" t="s">
        <v>735</v>
      </c>
      <c r="MRF9" s="143" t="s">
        <v>735</v>
      </c>
      <c r="MRG9" s="143" t="s">
        <v>735</v>
      </c>
      <c r="MRH9" s="143" t="s">
        <v>735</v>
      </c>
      <c r="MRI9" s="143" t="s">
        <v>735</v>
      </c>
      <c r="MRJ9" s="143" t="s">
        <v>735</v>
      </c>
      <c r="MRK9" s="143" t="s">
        <v>735</v>
      </c>
      <c r="MRL9" s="143" t="s">
        <v>735</v>
      </c>
      <c r="MRM9" s="143" t="s">
        <v>735</v>
      </c>
      <c r="MRN9" s="143" t="s">
        <v>735</v>
      </c>
      <c r="MRO9" s="143" t="s">
        <v>735</v>
      </c>
      <c r="MRP9" s="143" t="s">
        <v>735</v>
      </c>
      <c r="MRQ9" s="143" t="s">
        <v>735</v>
      </c>
      <c r="MRR9" s="143" t="s">
        <v>735</v>
      </c>
      <c r="MRS9" s="143" t="s">
        <v>735</v>
      </c>
      <c r="MRT9" s="143" t="s">
        <v>735</v>
      </c>
      <c r="MRU9" s="143" t="s">
        <v>735</v>
      </c>
      <c r="MRV9" s="143" t="s">
        <v>735</v>
      </c>
      <c r="MRW9" s="143" t="s">
        <v>735</v>
      </c>
      <c r="MRX9" s="143" t="s">
        <v>735</v>
      </c>
      <c r="MRY9" s="143" t="s">
        <v>735</v>
      </c>
      <c r="MRZ9" s="143" t="s">
        <v>735</v>
      </c>
      <c r="MSA9" s="143" t="s">
        <v>735</v>
      </c>
      <c r="MSB9" s="143" t="s">
        <v>735</v>
      </c>
      <c r="MSC9" s="143" t="s">
        <v>735</v>
      </c>
      <c r="MSD9" s="143" t="s">
        <v>735</v>
      </c>
      <c r="MSE9" s="143" t="s">
        <v>735</v>
      </c>
      <c r="MSF9" s="143" t="s">
        <v>735</v>
      </c>
      <c r="MSG9" s="143" t="s">
        <v>735</v>
      </c>
      <c r="MSH9" s="143" t="s">
        <v>735</v>
      </c>
      <c r="MSI9" s="143" t="s">
        <v>735</v>
      </c>
      <c r="MSJ9" s="143" t="s">
        <v>735</v>
      </c>
      <c r="MSK9" s="143" t="s">
        <v>735</v>
      </c>
      <c r="MSL9" s="143" t="s">
        <v>735</v>
      </c>
      <c r="MSM9" s="143" t="s">
        <v>735</v>
      </c>
      <c r="MSN9" s="143" t="s">
        <v>735</v>
      </c>
      <c r="MSO9" s="143" t="s">
        <v>735</v>
      </c>
      <c r="MSP9" s="143" t="s">
        <v>735</v>
      </c>
      <c r="MSQ9" s="143" t="s">
        <v>735</v>
      </c>
      <c r="MSR9" s="143" t="s">
        <v>735</v>
      </c>
      <c r="MSS9" s="143" t="s">
        <v>735</v>
      </c>
      <c r="MST9" s="143" t="s">
        <v>735</v>
      </c>
      <c r="MSU9" s="143" t="s">
        <v>735</v>
      </c>
      <c r="MSV9" s="143" t="s">
        <v>735</v>
      </c>
      <c r="MSW9" s="143" t="s">
        <v>735</v>
      </c>
      <c r="MSX9" s="143" t="s">
        <v>735</v>
      </c>
      <c r="MSY9" s="143" t="s">
        <v>735</v>
      </c>
      <c r="MSZ9" s="143" t="s">
        <v>735</v>
      </c>
      <c r="MTA9" s="143" t="s">
        <v>735</v>
      </c>
      <c r="MTB9" s="143" t="s">
        <v>735</v>
      </c>
      <c r="MTC9" s="143" t="s">
        <v>735</v>
      </c>
      <c r="MTD9" s="143" t="s">
        <v>735</v>
      </c>
      <c r="MTE9" s="143" t="s">
        <v>735</v>
      </c>
      <c r="MTF9" s="143" t="s">
        <v>735</v>
      </c>
      <c r="MTG9" s="143" t="s">
        <v>735</v>
      </c>
      <c r="MTH9" s="143" t="s">
        <v>735</v>
      </c>
      <c r="MTI9" s="143" t="s">
        <v>735</v>
      </c>
      <c r="MTJ9" s="143" t="s">
        <v>735</v>
      </c>
      <c r="MTK9" s="143" t="s">
        <v>735</v>
      </c>
      <c r="MTL9" s="143" t="s">
        <v>735</v>
      </c>
      <c r="MTM9" s="143" t="s">
        <v>735</v>
      </c>
      <c r="MTN9" s="143" t="s">
        <v>735</v>
      </c>
      <c r="MTO9" s="143" t="s">
        <v>735</v>
      </c>
      <c r="MTP9" s="143" t="s">
        <v>735</v>
      </c>
      <c r="MTQ9" s="143" t="s">
        <v>735</v>
      </c>
      <c r="MTR9" s="143" t="s">
        <v>735</v>
      </c>
      <c r="MTS9" s="143" t="s">
        <v>735</v>
      </c>
      <c r="MTT9" s="143" t="s">
        <v>735</v>
      </c>
      <c r="MTU9" s="143" t="s">
        <v>735</v>
      </c>
      <c r="MTV9" s="143" t="s">
        <v>735</v>
      </c>
      <c r="MTW9" s="143" t="s">
        <v>735</v>
      </c>
      <c r="MTX9" s="143" t="s">
        <v>735</v>
      </c>
      <c r="MTY9" s="143" t="s">
        <v>735</v>
      </c>
      <c r="MTZ9" s="143" t="s">
        <v>735</v>
      </c>
      <c r="MUA9" s="143" t="s">
        <v>735</v>
      </c>
      <c r="MUB9" s="143" t="s">
        <v>735</v>
      </c>
      <c r="MUC9" s="143" t="s">
        <v>735</v>
      </c>
      <c r="MUD9" s="143" t="s">
        <v>735</v>
      </c>
      <c r="MUE9" s="143" t="s">
        <v>735</v>
      </c>
      <c r="MUF9" s="143" t="s">
        <v>735</v>
      </c>
      <c r="MUG9" s="143" t="s">
        <v>735</v>
      </c>
      <c r="MUH9" s="143" t="s">
        <v>735</v>
      </c>
      <c r="MUI9" s="143" t="s">
        <v>735</v>
      </c>
      <c r="MUJ9" s="143" t="s">
        <v>735</v>
      </c>
      <c r="MUK9" s="143" t="s">
        <v>735</v>
      </c>
      <c r="MUL9" s="143" t="s">
        <v>735</v>
      </c>
      <c r="MUM9" s="143" t="s">
        <v>735</v>
      </c>
      <c r="MUN9" s="143" t="s">
        <v>735</v>
      </c>
      <c r="MUO9" s="143" t="s">
        <v>735</v>
      </c>
      <c r="MUP9" s="143" t="s">
        <v>735</v>
      </c>
      <c r="MUQ9" s="143" t="s">
        <v>735</v>
      </c>
      <c r="MUR9" s="143" t="s">
        <v>735</v>
      </c>
      <c r="MUS9" s="143" t="s">
        <v>735</v>
      </c>
      <c r="MUT9" s="143" t="s">
        <v>735</v>
      </c>
      <c r="MUU9" s="143" t="s">
        <v>735</v>
      </c>
      <c r="MUV9" s="143" t="s">
        <v>735</v>
      </c>
      <c r="MUW9" s="143" t="s">
        <v>735</v>
      </c>
      <c r="MUX9" s="143" t="s">
        <v>735</v>
      </c>
      <c r="MUY9" s="143" t="s">
        <v>735</v>
      </c>
      <c r="MUZ9" s="143" t="s">
        <v>735</v>
      </c>
      <c r="MVA9" s="143" t="s">
        <v>735</v>
      </c>
      <c r="MVB9" s="143" t="s">
        <v>735</v>
      </c>
      <c r="MVC9" s="143" t="s">
        <v>735</v>
      </c>
      <c r="MVD9" s="143" t="s">
        <v>735</v>
      </c>
      <c r="MVE9" s="143" t="s">
        <v>735</v>
      </c>
      <c r="MVF9" s="143" t="s">
        <v>735</v>
      </c>
      <c r="MVG9" s="143" t="s">
        <v>735</v>
      </c>
      <c r="MVH9" s="143" t="s">
        <v>735</v>
      </c>
      <c r="MVI9" s="143" t="s">
        <v>735</v>
      </c>
      <c r="MVJ9" s="143" t="s">
        <v>735</v>
      </c>
      <c r="MVK9" s="143" t="s">
        <v>735</v>
      </c>
      <c r="MVL9" s="143" t="s">
        <v>735</v>
      </c>
      <c r="MVM9" s="143" t="s">
        <v>735</v>
      </c>
      <c r="MVN9" s="143" t="s">
        <v>735</v>
      </c>
      <c r="MVO9" s="143" t="s">
        <v>735</v>
      </c>
      <c r="MVP9" s="143" t="s">
        <v>735</v>
      </c>
      <c r="MVQ9" s="143" t="s">
        <v>735</v>
      </c>
      <c r="MVR9" s="143" t="s">
        <v>735</v>
      </c>
      <c r="MVS9" s="143" t="s">
        <v>735</v>
      </c>
      <c r="MVT9" s="143" t="s">
        <v>735</v>
      </c>
      <c r="MVU9" s="143" t="s">
        <v>735</v>
      </c>
      <c r="MVV9" s="143" t="s">
        <v>735</v>
      </c>
      <c r="MVW9" s="143" t="s">
        <v>735</v>
      </c>
      <c r="MVX9" s="143" t="s">
        <v>735</v>
      </c>
      <c r="MVY9" s="143" t="s">
        <v>735</v>
      </c>
      <c r="MVZ9" s="143" t="s">
        <v>735</v>
      </c>
      <c r="MWA9" s="143" t="s">
        <v>735</v>
      </c>
      <c r="MWB9" s="143" t="s">
        <v>735</v>
      </c>
      <c r="MWC9" s="143" t="s">
        <v>735</v>
      </c>
      <c r="MWD9" s="143" t="s">
        <v>735</v>
      </c>
      <c r="MWE9" s="143" t="s">
        <v>735</v>
      </c>
      <c r="MWF9" s="143" t="s">
        <v>735</v>
      </c>
      <c r="MWG9" s="143" t="s">
        <v>735</v>
      </c>
      <c r="MWH9" s="143" t="s">
        <v>735</v>
      </c>
      <c r="MWI9" s="143" t="s">
        <v>735</v>
      </c>
      <c r="MWJ9" s="143" t="s">
        <v>735</v>
      </c>
      <c r="MWK9" s="143" t="s">
        <v>735</v>
      </c>
      <c r="MWL9" s="143" t="s">
        <v>735</v>
      </c>
      <c r="MWM9" s="143" t="s">
        <v>735</v>
      </c>
      <c r="MWN9" s="143" t="s">
        <v>735</v>
      </c>
      <c r="MWO9" s="143" t="s">
        <v>735</v>
      </c>
      <c r="MWP9" s="143" t="s">
        <v>735</v>
      </c>
      <c r="MWQ9" s="143" t="s">
        <v>735</v>
      </c>
      <c r="MWR9" s="143" t="s">
        <v>735</v>
      </c>
      <c r="MWS9" s="143" t="s">
        <v>735</v>
      </c>
      <c r="MWT9" s="143" t="s">
        <v>735</v>
      </c>
      <c r="MWU9" s="143" t="s">
        <v>735</v>
      </c>
      <c r="MWV9" s="143" t="s">
        <v>735</v>
      </c>
      <c r="MWW9" s="143" t="s">
        <v>735</v>
      </c>
      <c r="MWX9" s="143" t="s">
        <v>735</v>
      </c>
      <c r="MWY9" s="143" t="s">
        <v>735</v>
      </c>
      <c r="MWZ9" s="143" t="s">
        <v>735</v>
      </c>
      <c r="MXA9" s="143" t="s">
        <v>735</v>
      </c>
      <c r="MXB9" s="143" t="s">
        <v>735</v>
      </c>
      <c r="MXC9" s="143" t="s">
        <v>735</v>
      </c>
      <c r="MXD9" s="143" t="s">
        <v>735</v>
      </c>
      <c r="MXE9" s="143" t="s">
        <v>735</v>
      </c>
      <c r="MXF9" s="143" t="s">
        <v>735</v>
      </c>
      <c r="MXG9" s="143" t="s">
        <v>735</v>
      </c>
      <c r="MXH9" s="143" t="s">
        <v>735</v>
      </c>
      <c r="MXI9" s="143" t="s">
        <v>735</v>
      </c>
      <c r="MXJ9" s="143" t="s">
        <v>735</v>
      </c>
      <c r="MXK9" s="143" t="s">
        <v>735</v>
      </c>
      <c r="MXL9" s="143" t="s">
        <v>735</v>
      </c>
      <c r="MXM9" s="143" t="s">
        <v>735</v>
      </c>
      <c r="MXN9" s="143" t="s">
        <v>735</v>
      </c>
      <c r="MXO9" s="143" t="s">
        <v>735</v>
      </c>
      <c r="MXP9" s="143" t="s">
        <v>735</v>
      </c>
      <c r="MXQ9" s="143" t="s">
        <v>735</v>
      </c>
      <c r="MXR9" s="143" t="s">
        <v>735</v>
      </c>
      <c r="MXS9" s="143" t="s">
        <v>735</v>
      </c>
      <c r="MXT9" s="143" t="s">
        <v>735</v>
      </c>
      <c r="MXU9" s="143" t="s">
        <v>735</v>
      </c>
      <c r="MXV9" s="143" t="s">
        <v>735</v>
      </c>
      <c r="MXW9" s="143" t="s">
        <v>735</v>
      </c>
      <c r="MXX9" s="143" t="s">
        <v>735</v>
      </c>
      <c r="MXY9" s="143" t="s">
        <v>735</v>
      </c>
      <c r="MXZ9" s="143" t="s">
        <v>735</v>
      </c>
      <c r="MYA9" s="143" t="s">
        <v>735</v>
      </c>
      <c r="MYB9" s="143" t="s">
        <v>735</v>
      </c>
      <c r="MYC9" s="143" t="s">
        <v>735</v>
      </c>
      <c r="MYD9" s="143" t="s">
        <v>735</v>
      </c>
      <c r="MYE9" s="143" t="s">
        <v>735</v>
      </c>
      <c r="MYF9" s="143" t="s">
        <v>735</v>
      </c>
      <c r="MYG9" s="143" t="s">
        <v>735</v>
      </c>
      <c r="MYH9" s="143" t="s">
        <v>735</v>
      </c>
      <c r="MYI9" s="143" t="s">
        <v>735</v>
      </c>
      <c r="MYJ9" s="143" t="s">
        <v>735</v>
      </c>
      <c r="MYK9" s="143" t="s">
        <v>735</v>
      </c>
      <c r="MYL9" s="143" t="s">
        <v>735</v>
      </c>
      <c r="MYM9" s="143" t="s">
        <v>735</v>
      </c>
      <c r="MYN9" s="143" t="s">
        <v>735</v>
      </c>
      <c r="MYO9" s="143" t="s">
        <v>735</v>
      </c>
      <c r="MYP9" s="143" t="s">
        <v>735</v>
      </c>
      <c r="MYQ9" s="143" t="s">
        <v>735</v>
      </c>
      <c r="MYR9" s="143" t="s">
        <v>735</v>
      </c>
      <c r="MYS9" s="143" t="s">
        <v>735</v>
      </c>
      <c r="MYT9" s="143" t="s">
        <v>735</v>
      </c>
      <c r="MYU9" s="143" t="s">
        <v>735</v>
      </c>
      <c r="MYV9" s="143" t="s">
        <v>735</v>
      </c>
      <c r="MYW9" s="143" t="s">
        <v>735</v>
      </c>
      <c r="MYX9" s="143" t="s">
        <v>735</v>
      </c>
      <c r="MYY9" s="143" t="s">
        <v>735</v>
      </c>
      <c r="MYZ9" s="143" t="s">
        <v>735</v>
      </c>
      <c r="MZA9" s="143" t="s">
        <v>735</v>
      </c>
      <c r="MZB9" s="143" t="s">
        <v>735</v>
      </c>
      <c r="MZC9" s="143" t="s">
        <v>735</v>
      </c>
      <c r="MZD9" s="143" t="s">
        <v>735</v>
      </c>
      <c r="MZE9" s="143" t="s">
        <v>735</v>
      </c>
      <c r="MZF9" s="143" t="s">
        <v>735</v>
      </c>
      <c r="MZG9" s="143" t="s">
        <v>735</v>
      </c>
      <c r="MZH9" s="143" t="s">
        <v>735</v>
      </c>
      <c r="MZI9" s="143" t="s">
        <v>735</v>
      </c>
      <c r="MZJ9" s="143" t="s">
        <v>735</v>
      </c>
      <c r="MZK9" s="143" t="s">
        <v>735</v>
      </c>
      <c r="MZL9" s="143" t="s">
        <v>735</v>
      </c>
      <c r="MZM9" s="143" t="s">
        <v>735</v>
      </c>
      <c r="MZN9" s="143" t="s">
        <v>735</v>
      </c>
      <c r="MZO9" s="143" t="s">
        <v>735</v>
      </c>
      <c r="MZP9" s="143" t="s">
        <v>735</v>
      </c>
      <c r="MZQ9" s="143" t="s">
        <v>735</v>
      </c>
      <c r="MZR9" s="143" t="s">
        <v>735</v>
      </c>
      <c r="MZS9" s="143" t="s">
        <v>735</v>
      </c>
      <c r="MZT9" s="143" t="s">
        <v>735</v>
      </c>
      <c r="MZU9" s="143" t="s">
        <v>735</v>
      </c>
      <c r="MZV9" s="143" t="s">
        <v>735</v>
      </c>
      <c r="MZW9" s="143" t="s">
        <v>735</v>
      </c>
      <c r="MZX9" s="143" t="s">
        <v>735</v>
      </c>
      <c r="MZY9" s="143" t="s">
        <v>735</v>
      </c>
      <c r="MZZ9" s="143" t="s">
        <v>735</v>
      </c>
      <c r="NAA9" s="143" t="s">
        <v>735</v>
      </c>
      <c r="NAB9" s="143" t="s">
        <v>735</v>
      </c>
      <c r="NAC9" s="143" t="s">
        <v>735</v>
      </c>
      <c r="NAD9" s="143" t="s">
        <v>735</v>
      </c>
      <c r="NAE9" s="143" t="s">
        <v>735</v>
      </c>
      <c r="NAF9" s="143" t="s">
        <v>735</v>
      </c>
      <c r="NAG9" s="143" t="s">
        <v>735</v>
      </c>
      <c r="NAH9" s="143" t="s">
        <v>735</v>
      </c>
      <c r="NAI9" s="143" t="s">
        <v>735</v>
      </c>
      <c r="NAJ9" s="143" t="s">
        <v>735</v>
      </c>
      <c r="NAK9" s="143" t="s">
        <v>735</v>
      </c>
      <c r="NAL9" s="143" t="s">
        <v>735</v>
      </c>
      <c r="NAM9" s="143" t="s">
        <v>735</v>
      </c>
      <c r="NAN9" s="143" t="s">
        <v>735</v>
      </c>
      <c r="NAO9" s="143" t="s">
        <v>735</v>
      </c>
      <c r="NAP9" s="143" t="s">
        <v>735</v>
      </c>
      <c r="NAQ9" s="143" t="s">
        <v>735</v>
      </c>
      <c r="NAR9" s="143" t="s">
        <v>735</v>
      </c>
      <c r="NAS9" s="143" t="s">
        <v>735</v>
      </c>
      <c r="NAT9" s="143" t="s">
        <v>735</v>
      </c>
      <c r="NAU9" s="143" t="s">
        <v>735</v>
      </c>
      <c r="NAV9" s="143" t="s">
        <v>735</v>
      </c>
      <c r="NAW9" s="143" t="s">
        <v>735</v>
      </c>
      <c r="NAX9" s="143" t="s">
        <v>735</v>
      </c>
      <c r="NAY9" s="143" t="s">
        <v>735</v>
      </c>
      <c r="NAZ9" s="143" t="s">
        <v>735</v>
      </c>
      <c r="NBA9" s="143" t="s">
        <v>735</v>
      </c>
      <c r="NBB9" s="143" t="s">
        <v>735</v>
      </c>
      <c r="NBC9" s="143" t="s">
        <v>735</v>
      </c>
      <c r="NBD9" s="143" t="s">
        <v>735</v>
      </c>
      <c r="NBE9" s="143" t="s">
        <v>735</v>
      </c>
      <c r="NBF9" s="143" t="s">
        <v>735</v>
      </c>
      <c r="NBG9" s="143" t="s">
        <v>735</v>
      </c>
      <c r="NBH9" s="143" t="s">
        <v>735</v>
      </c>
      <c r="NBI9" s="143" t="s">
        <v>735</v>
      </c>
      <c r="NBJ9" s="143" t="s">
        <v>735</v>
      </c>
      <c r="NBK9" s="143" t="s">
        <v>735</v>
      </c>
      <c r="NBL9" s="143" t="s">
        <v>735</v>
      </c>
      <c r="NBM9" s="143" t="s">
        <v>735</v>
      </c>
      <c r="NBN9" s="143" t="s">
        <v>735</v>
      </c>
      <c r="NBO9" s="143" t="s">
        <v>735</v>
      </c>
      <c r="NBP9" s="143" t="s">
        <v>735</v>
      </c>
      <c r="NBQ9" s="143" t="s">
        <v>735</v>
      </c>
      <c r="NBR9" s="143" t="s">
        <v>735</v>
      </c>
      <c r="NBS9" s="143" t="s">
        <v>735</v>
      </c>
      <c r="NBT9" s="143" t="s">
        <v>735</v>
      </c>
      <c r="NBU9" s="143" t="s">
        <v>735</v>
      </c>
      <c r="NBV9" s="143" t="s">
        <v>735</v>
      </c>
      <c r="NBW9" s="143" t="s">
        <v>735</v>
      </c>
      <c r="NBX9" s="143" t="s">
        <v>735</v>
      </c>
      <c r="NBY9" s="143" t="s">
        <v>735</v>
      </c>
      <c r="NBZ9" s="143" t="s">
        <v>735</v>
      </c>
      <c r="NCA9" s="143" t="s">
        <v>735</v>
      </c>
      <c r="NCB9" s="143" t="s">
        <v>735</v>
      </c>
      <c r="NCC9" s="143" t="s">
        <v>735</v>
      </c>
      <c r="NCD9" s="143" t="s">
        <v>735</v>
      </c>
      <c r="NCE9" s="143" t="s">
        <v>735</v>
      </c>
      <c r="NCF9" s="143" t="s">
        <v>735</v>
      </c>
      <c r="NCG9" s="143" t="s">
        <v>735</v>
      </c>
      <c r="NCH9" s="143" t="s">
        <v>735</v>
      </c>
      <c r="NCI9" s="143" t="s">
        <v>735</v>
      </c>
      <c r="NCJ9" s="143" t="s">
        <v>735</v>
      </c>
      <c r="NCK9" s="143" t="s">
        <v>735</v>
      </c>
      <c r="NCL9" s="143" t="s">
        <v>735</v>
      </c>
      <c r="NCM9" s="143" t="s">
        <v>735</v>
      </c>
      <c r="NCN9" s="143" t="s">
        <v>735</v>
      </c>
      <c r="NCO9" s="143" t="s">
        <v>735</v>
      </c>
      <c r="NCP9" s="143" t="s">
        <v>735</v>
      </c>
      <c r="NCQ9" s="143" t="s">
        <v>735</v>
      </c>
      <c r="NCR9" s="143" t="s">
        <v>735</v>
      </c>
      <c r="NCS9" s="143" t="s">
        <v>735</v>
      </c>
      <c r="NCT9" s="143" t="s">
        <v>735</v>
      </c>
      <c r="NCU9" s="143" t="s">
        <v>735</v>
      </c>
      <c r="NCV9" s="143" t="s">
        <v>735</v>
      </c>
      <c r="NCW9" s="143" t="s">
        <v>735</v>
      </c>
      <c r="NCX9" s="143" t="s">
        <v>735</v>
      </c>
      <c r="NCY9" s="143" t="s">
        <v>735</v>
      </c>
      <c r="NCZ9" s="143" t="s">
        <v>735</v>
      </c>
      <c r="NDA9" s="143" t="s">
        <v>735</v>
      </c>
      <c r="NDB9" s="143" t="s">
        <v>735</v>
      </c>
      <c r="NDC9" s="143" t="s">
        <v>735</v>
      </c>
      <c r="NDD9" s="143" t="s">
        <v>735</v>
      </c>
      <c r="NDE9" s="143" t="s">
        <v>735</v>
      </c>
      <c r="NDF9" s="143" t="s">
        <v>735</v>
      </c>
      <c r="NDG9" s="143" t="s">
        <v>735</v>
      </c>
      <c r="NDH9" s="143" t="s">
        <v>735</v>
      </c>
      <c r="NDI9" s="143" t="s">
        <v>735</v>
      </c>
      <c r="NDJ9" s="143" t="s">
        <v>735</v>
      </c>
      <c r="NDK9" s="143" t="s">
        <v>735</v>
      </c>
      <c r="NDL9" s="143" t="s">
        <v>735</v>
      </c>
      <c r="NDM9" s="143" t="s">
        <v>735</v>
      </c>
      <c r="NDN9" s="143" t="s">
        <v>735</v>
      </c>
      <c r="NDO9" s="143" t="s">
        <v>735</v>
      </c>
      <c r="NDP9" s="143" t="s">
        <v>735</v>
      </c>
      <c r="NDQ9" s="143" t="s">
        <v>735</v>
      </c>
      <c r="NDR9" s="143" t="s">
        <v>735</v>
      </c>
      <c r="NDS9" s="143" t="s">
        <v>735</v>
      </c>
      <c r="NDT9" s="143" t="s">
        <v>735</v>
      </c>
      <c r="NDU9" s="143" t="s">
        <v>735</v>
      </c>
      <c r="NDV9" s="143" t="s">
        <v>735</v>
      </c>
      <c r="NDW9" s="143" t="s">
        <v>735</v>
      </c>
      <c r="NDX9" s="143" t="s">
        <v>735</v>
      </c>
      <c r="NDY9" s="143" t="s">
        <v>735</v>
      </c>
      <c r="NDZ9" s="143" t="s">
        <v>735</v>
      </c>
      <c r="NEA9" s="143" t="s">
        <v>735</v>
      </c>
      <c r="NEB9" s="143" t="s">
        <v>735</v>
      </c>
      <c r="NEC9" s="143" t="s">
        <v>735</v>
      </c>
      <c r="NED9" s="143" t="s">
        <v>735</v>
      </c>
      <c r="NEE9" s="143" t="s">
        <v>735</v>
      </c>
      <c r="NEF9" s="143" t="s">
        <v>735</v>
      </c>
      <c r="NEG9" s="143" t="s">
        <v>735</v>
      </c>
      <c r="NEH9" s="143" t="s">
        <v>735</v>
      </c>
      <c r="NEI9" s="143" t="s">
        <v>735</v>
      </c>
      <c r="NEJ9" s="143" t="s">
        <v>735</v>
      </c>
      <c r="NEK9" s="143" t="s">
        <v>735</v>
      </c>
      <c r="NEL9" s="143" t="s">
        <v>735</v>
      </c>
      <c r="NEM9" s="143" t="s">
        <v>735</v>
      </c>
      <c r="NEN9" s="143" t="s">
        <v>735</v>
      </c>
      <c r="NEO9" s="143" t="s">
        <v>735</v>
      </c>
      <c r="NEP9" s="143" t="s">
        <v>735</v>
      </c>
      <c r="NEQ9" s="143" t="s">
        <v>735</v>
      </c>
      <c r="NER9" s="143" t="s">
        <v>735</v>
      </c>
      <c r="NES9" s="143" t="s">
        <v>735</v>
      </c>
      <c r="NET9" s="143" t="s">
        <v>735</v>
      </c>
      <c r="NEU9" s="143" t="s">
        <v>735</v>
      </c>
      <c r="NEV9" s="143" t="s">
        <v>735</v>
      </c>
      <c r="NEW9" s="143" t="s">
        <v>735</v>
      </c>
      <c r="NEX9" s="143" t="s">
        <v>735</v>
      </c>
      <c r="NEY9" s="143" t="s">
        <v>735</v>
      </c>
      <c r="NEZ9" s="143" t="s">
        <v>735</v>
      </c>
      <c r="NFA9" s="143" t="s">
        <v>735</v>
      </c>
      <c r="NFB9" s="143" t="s">
        <v>735</v>
      </c>
      <c r="NFC9" s="143" t="s">
        <v>735</v>
      </c>
      <c r="NFD9" s="143" t="s">
        <v>735</v>
      </c>
      <c r="NFE9" s="143" t="s">
        <v>735</v>
      </c>
      <c r="NFF9" s="143" t="s">
        <v>735</v>
      </c>
      <c r="NFG9" s="143" t="s">
        <v>735</v>
      </c>
      <c r="NFH9" s="143" t="s">
        <v>735</v>
      </c>
      <c r="NFI9" s="143" t="s">
        <v>735</v>
      </c>
      <c r="NFJ9" s="143" t="s">
        <v>735</v>
      </c>
      <c r="NFK9" s="143" t="s">
        <v>735</v>
      </c>
      <c r="NFL9" s="143" t="s">
        <v>735</v>
      </c>
      <c r="NFM9" s="143" t="s">
        <v>735</v>
      </c>
      <c r="NFN9" s="143" t="s">
        <v>735</v>
      </c>
      <c r="NFO9" s="143" t="s">
        <v>735</v>
      </c>
      <c r="NFP9" s="143" t="s">
        <v>735</v>
      </c>
      <c r="NFQ9" s="143" t="s">
        <v>735</v>
      </c>
      <c r="NFR9" s="143" t="s">
        <v>735</v>
      </c>
      <c r="NFS9" s="143" t="s">
        <v>735</v>
      </c>
      <c r="NFT9" s="143" t="s">
        <v>735</v>
      </c>
      <c r="NFU9" s="143" t="s">
        <v>735</v>
      </c>
      <c r="NFV9" s="143" t="s">
        <v>735</v>
      </c>
      <c r="NFW9" s="143" t="s">
        <v>735</v>
      </c>
      <c r="NFX9" s="143" t="s">
        <v>735</v>
      </c>
      <c r="NFY9" s="143" t="s">
        <v>735</v>
      </c>
      <c r="NFZ9" s="143" t="s">
        <v>735</v>
      </c>
      <c r="NGA9" s="143" t="s">
        <v>735</v>
      </c>
      <c r="NGB9" s="143" t="s">
        <v>735</v>
      </c>
      <c r="NGC9" s="143" t="s">
        <v>735</v>
      </c>
      <c r="NGD9" s="143" t="s">
        <v>735</v>
      </c>
      <c r="NGE9" s="143" t="s">
        <v>735</v>
      </c>
      <c r="NGF9" s="143" t="s">
        <v>735</v>
      </c>
      <c r="NGG9" s="143" t="s">
        <v>735</v>
      </c>
      <c r="NGH9" s="143" t="s">
        <v>735</v>
      </c>
      <c r="NGI9" s="143" t="s">
        <v>735</v>
      </c>
      <c r="NGJ9" s="143" t="s">
        <v>735</v>
      </c>
      <c r="NGK9" s="143" t="s">
        <v>735</v>
      </c>
      <c r="NGL9" s="143" t="s">
        <v>735</v>
      </c>
      <c r="NGM9" s="143" t="s">
        <v>735</v>
      </c>
      <c r="NGN9" s="143" t="s">
        <v>735</v>
      </c>
      <c r="NGO9" s="143" t="s">
        <v>735</v>
      </c>
      <c r="NGP9" s="143" t="s">
        <v>735</v>
      </c>
      <c r="NGQ9" s="143" t="s">
        <v>735</v>
      </c>
      <c r="NGR9" s="143" t="s">
        <v>735</v>
      </c>
      <c r="NGS9" s="143" t="s">
        <v>735</v>
      </c>
      <c r="NGT9" s="143" t="s">
        <v>735</v>
      </c>
      <c r="NGU9" s="143" t="s">
        <v>735</v>
      </c>
      <c r="NGV9" s="143" t="s">
        <v>735</v>
      </c>
      <c r="NGW9" s="143" t="s">
        <v>735</v>
      </c>
      <c r="NGX9" s="143" t="s">
        <v>735</v>
      </c>
      <c r="NGY9" s="143" t="s">
        <v>735</v>
      </c>
      <c r="NGZ9" s="143" t="s">
        <v>735</v>
      </c>
      <c r="NHA9" s="143" t="s">
        <v>735</v>
      </c>
      <c r="NHB9" s="143" t="s">
        <v>735</v>
      </c>
      <c r="NHC9" s="143" t="s">
        <v>735</v>
      </c>
      <c r="NHD9" s="143" t="s">
        <v>735</v>
      </c>
      <c r="NHE9" s="143" t="s">
        <v>735</v>
      </c>
      <c r="NHF9" s="143" t="s">
        <v>735</v>
      </c>
      <c r="NHG9" s="143" t="s">
        <v>735</v>
      </c>
      <c r="NHH9" s="143" t="s">
        <v>735</v>
      </c>
      <c r="NHI9" s="143" t="s">
        <v>735</v>
      </c>
      <c r="NHJ9" s="143" t="s">
        <v>735</v>
      </c>
      <c r="NHK9" s="143" t="s">
        <v>735</v>
      </c>
      <c r="NHL9" s="143" t="s">
        <v>735</v>
      </c>
      <c r="NHM9" s="143" t="s">
        <v>735</v>
      </c>
      <c r="NHN9" s="143" t="s">
        <v>735</v>
      </c>
      <c r="NHO9" s="143" t="s">
        <v>735</v>
      </c>
      <c r="NHP9" s="143" t="s">
        <v>735</v>
      </c>
      <c r="NHQ9" s="143" t="s">
        <v>735</v>
      </c>
      <c r="NHR9" s="143" t="s">
        <v>735</v>
      </c>
      <c r="NHS9" s="143" t="s">
        <v>735</v>
      </c>
      <c r="NHT9" s="143" t="s">
        <v>735</v>
      </c>
      <c r="NHU9" s="143" t="s">
        <v>735</v>
      </c>
      <c r="NHV9" s="143" t="s">
        <v>735</v>
      </c>
      <c r="NHW9" s="143" t="s">
        <v>735</v>
      </c>
      <c r="NHX9" s="143" t="s">
        <v>735</v>
      </c>
      <c r="NHY9" s="143" t="s">
        <v>735</v>
      </c>
      <c r="NHZ9" s="143" t="s">
        <v>735</v>
      </c>
      <c r="NIA9" s="143" t="s">
        <v>735</v>
      </c>
      <c r="NIB9" s="143" t="s">
        <v>735</v>
      </c>
      <c r="NIC9" s="143" t="s">
        <v>735</v>
      </c>
      <c r="NID9" s="143" t="s">
        <v>735</v>
      </c>
      <c r="NIE9" s="143" t="s">
        <v>735</v>
      </c>
      <c r="NIF9" s="143" t="s">
        <v>735</v>
      </c>
      <c r="NIG9" s="143" t="s">
        <v>735</v>
      </c>
      <c r="NIH9" s="143" t="s">
        <v>735</v>
      </c>
      <c r="NII9" s="143" t="s">
        <v>735</v>
      </c>
      <c r="NIJ9" s="143" t="s">
        <v>735</v>
      </c>
      <c r="NIK9" s="143" t="s">
        <v>735</v>
      </c>
      <c r="NIL9" s="143" t="s">
        <v>735</v>
      </c>
      <c r="NIM9" s="143" t="s">
        <v>735</v>
      </c>
      <c r="NIN9" s="143" t="s">
        <v>735</v>
      </c>
      <c r="NIO9" s="143" t="s">
        <v>735</v>
      </c>
      <c r="NIP9" s="143" t="s">
        <v>735</v>
      </c>
      <c r="NIQ9" s="143" t="s">
        <v>735</v>
      </c>
      <c r="NIR9" s="143" t="s">
        <v>735</v>
      </c>
      <c r="NIS9" s="143" t="s">
        <v>735</v>
      </c>
      <c r="NIT9" s="143" t="s">
        <v>735</v>
      </c>
      <c r="NIU9" s="143" t="s">
        <v>735</v>
      </c>
      <c r="NIV9" s="143" t="s">
        <v>735</v>
      </c>
      <c r="NIW9" s="143" t="s">
        <v>735</v>
      </c>
      <c r="NIX9" s="143" t="s">
        <v>735</v>
      </c>
      <c r="NIY9" s="143" t="s">
        <v>735</v>
      </c>
      <c r="NIZ9" s="143" t="s">
        <v>735</v>
      </c>
      <c r="NJA9" s="143" t="s">
        <v>735</v>
      </c>
      <c r="NJB9" s="143" t="s">
        <v>735</v>
      </c>
      <c r="NJC9" s="143" t="s">
        <v>735</v>
      </c>
      <c r="NJD9" s="143" t="s">
        <v>735</v>
      </c>
      <c r="NJE9" s="143" t="s">
        <v>735</v>
      </c>
      <c r="NJF9" s="143" t="s">
        <v>735</v>
      </c>
      <c r="NJG9" s="143" t="s">
        <v>735</v>
      </c>
      <c r="NJH9" s="143" t="s">
        <v>735</v>
      </c>
      <c r="NJI9" s="143" t="s">
        <v>735</v>
      </c>
      <c r="NJJ9" s="143" t="s">
        <v>735</v>
      </c>
      <c r="NJK9" s="143" t="s">
        <v>735</v>
      </c>
      <c r="NJL9" s="143" t="s">
        <v>735</v>
      </c>
      <c r="NJM9" s="143" t="s">
        <v>735</v>
      </c>
      <c r="NJN9" s="143" t="s">
        <v>735</v>
      </c>
      <c r="NJO9" s="143" t="s">
        <v>735</v>
      </c>
      <c r="NJP9" s="143" t="s">
        <v>735</v>
      </c>
      <c r="NJQ9" s="143" t="s">
        <v>735</v>
      </c>
      <c r="NJR9" s="143" t="s">
        <v>735</v>
      </c>
      <c r="NJS9" s="143" t="s">
        <v>735</v>
      </c>
      <c r="NJT9" s="143" t="s">
        <v>735</v>
      </c>
      <c r="NJU9" s="143" t="s">
        <v>735</v>
      </c>
      <c r="NJV9" s="143" t="s">
        <v>735</v>
      </c>
      <c r="NJW9" s="143" t="s">
        <v>735</v>
      </c>
      <c r="NJX9" s="143" t="s">
        <v>735</v>
      </c>
      <c r="NJY9" s="143" t="s">
        <v>735</v>
      </c>
      <c r="NJZ9" s="143" t="s">
        <v>735</v>
      </c>
      <c r="NKA9" s="143" t="s">
        <v>735</v>
      </c>
      <c r="NKB9" s="143" t="s">
        <v>735</v>
      </c>
      <c r="NKC9" s="143" t="s">
        <v>735</v>
      </c>
      <c r="NKD9" s="143" t="s">
        <v>735</v>
      </c>
      <c r="NKE9" s="143" t="s">
        <v>735</v>
      </c>
      <c r="NKF9" s="143" t="s">
        <v>735</v>
      </c>
      <c r="NKG9" s="143" t="s">
        <v>735</v>
      </c>
      <c r="NKH9" s="143" t="s">
        <v>735</v>
      </c>
      <c r="NKI9" s="143" t="s">
        <v>735</v>
      </c>
      <c r="NKJ9" s="143" t="s">
        <v>735</v>
      </c>
      <c r="NKK9" s="143" t="s">
        <v>735</v>
      </c>
      <c r="NKL9" s="143" t="s">
        <v>735</v>
      </c>
      <c r="NKM9" s="143" t="s">
        <v>735</v>
      </c>
      <c r="NKN9" s="143" t="s">
        <v>735</v>
      </c>
      <c r="NKO9" s="143" t="s">
        <v>735</v>
      </c>
      <c r="NKP9" s="143" t="s">
        <v>735</v>
      </c>
      <c r="NKQ9" s="143" t="s">
        <v>735</v>
      </c>
      <c r="NKR9" s="143" t="s">
        <v>735</v>
      </c>
      <c r="NKS9" s="143" t="s">
        <v>735</v>
      </c>
      <c r="NKT9" s="143" t="s">
        <v>735</v>
      </c>
      <c r="NKU9" s="143" t="s">
        <v>735</v>
      </c>
      <c r="NKV9" s="143" t="s">
        <v>735</v>
      </c>
      <c r="NKW9" s="143" t="s">
        <v>735</v>
      </c>
      <c r="NKX9" s="143" t="s">
        <v>735</v>
      </c>
      <c r="NKY9" s="143" t="s">
        <v>735</v>
      </c>
      <c r="NKZ9" s="143" t="s">
        <v>735</v>
      </c>
      <c r="NLA9" s="143" t="s">
        <v>735</v>
      </c>
      <c r="NLB9" s="143" t="s">
        <v>735</v>
      </c>
      <c r="NLC9" s="143" t="s">
        <v>735</v>
      </c>
      <c r="NLD9" s="143" t="s">
        <v>735</v>
      </c>
      <c r="NLE9" s="143" t="s">
        <v>735</v>
      </c>
      <c r="NLF9" s="143" t="s">
        <v>735</v>
      </c>
      <c r="NLG9" s="143" t="s">
        <v>735</v>
      </c>
      <c r="NLH9" s="143" t="s">
        <v>735</v>
      </c>
      <c r="NLI9" s="143" t="s">
        <v>735</v>
      </c>
      <c r="NLJ9" s="143" t="s">
        <v>735</v>
      </c>
      <c r="NLK9" s="143" t="s">
        <v>735</v>
      </c>
      <c r="NLL9" s="143" t="s">
        <v>735</v>
      </c>
      <c r="NLM9" s="143" t="s">
        <v>735</v>
      </c>
      <c r="NLN9" s="143" t="s">
        <v>735</v>
      </c>
      <c r="NLO9" s="143" t="s">
        <v>735</v>
      </c>
      <c r="NLP9" s="143" t="s">
        <v>735</v>
      </c>
      <c r="NLQ9" s="143" t="s">
        <v>735</v>
      </c>
      <c r="NLR9" s="143" t="s">
        <v>735</v>
      </c>
      <c r="NLS9" s="143" t="s">
        <v>735</v>
      </c>
      <c r="NLT9" s="143" t="s">
        <v>735</v>
      </c>
      <c r="NLU9" s="143" t="s">
        <v>735</v>
      </c>
      <c r="NLV9" s="143" t="s">
        <v>735</v>
      </c>
      <c r="NLW9" s="143" t="s">
        <v>735</v>
      </c>
      <c r="NLX9" s="143" t="s">
        <v>735</v>
      </c>
      <c r="NLY9" s="143" t="s">
        <v>735</v>
      </c>
      <c r="NLZ9" s="143" t="s">
        <v>735</v>
      </c>
      <c r="NMA9" s="143" t="s">
        <v>735</v>
      </c>
      <c r="NMB9" s="143" t="s">
        <v>735</v>
      </c>
      <c r="NMC9" s="143" t="s">
        <v>735</v>
      </c>
      <c r="NMD9" s="143" t="s">
        <v>735</v>
      </c>
      <c r="NME9" s="143" t="s">
        <v>735</v>
      </c>
      <c r="NMF9" s="143" t="s">
        <v>735</v>
      </c>
      <c r="NMG9" s="143" t="s">
        <v>735</v>
      </c>
      <c r="NMH9" s="143" t="s">
        <v>735</v>
      </c>
      <c r="NMI9" s="143" t="s">
        <v>735</v>
      </c>
      <c r="NMJ9" s="143" t="s">
        <v>735</v>
      </c>
      <c r="NMK9" s="143" t="s">
        <v>735</v>
      </c>
      <c r="NML9" s="143" t="s">
        <v>735</v>
      </c>
      <c r="NMM9" s="143" t="s">
        <v>735</v>
      </c>
      <c r="NMN9" s="143" t="s">
        <v>735</v>
      </c>
      <c r="NMO9" s="143" t="s">
        <v>735</v>
      </c>
      <c r="NMP9" s="143" t="s">
        <v>735</v>
      </c>
      <c r="NMQ9" s="143" t="s">
        <v>735</v>
      </c>
      <c r="NMR9" s="143" t="s">
        <v>735</v>
      </c>
      <c r="NMS9" s="143" t="s">
        <v>735</v>
      </c>
      <c r="NMT9" s="143" t="s">
        <v>735</v>
      </c>
      <c r="NMU9" s="143" t="s">
        <v>735</v>
      </c>
      <c r="NMV9" s="143" t="s">
        <v>735</v>
      </c>
      <c r="NMW9" s="143" t="s">
        <v>735</v>
      </c>
      <c r="NMX9" s="143" t="s">
        <v>735</v>
      </c>
      <c r="NMY9" s="143" t="s">
        <v>735</v>
      </c>
      <c r="NMZ9" s="143" t="s">
        <v>735</v>
      </c>
      <c r="NNA9" s="143" t="s">
        <v>735</v>
      </c>
      <c r="NNB9" s="143" t="s">
        <v>735</v>
      </c>
      <c r="NNC9" s="143" t="s">
        <v>735</v>
      </c>
      <c r="NND9" s="143" t="s">
        <v>735</v>
      </c>
      <c r="NNE9" s="143" t="s">
        <v>735</v>
      </c>
      <c r="NNF9" s="143" t="s">
        <v>735</v>
      </c>
      <c r="NNG9" s="143" t="s">
        <v>735</v>
      </c>
      <c r="NNH9" s="143" t="s">
        <v>735</v>
      </c>
      <c r="NNI9" s="143" t="s">
        <v>735</v>
      </c>
      <c r="NNJ9" s="143" t="s">
        <v>735</v>
      </c>
      <c r="NNK9" s="143" t="s">
        <v>735</v>
      </c>
      <c r="NNL9" s="143" t="s">
        <v>735</v>
      </c>
      <c r="NNM9" s="143" t="s">
        <v>735</v>
      </c>
      <c r="NNN9" s="143" t="s">
        <v>735</v>
      </c>
      <c r="NNO9" s="143" t="s">
        <v>735</v>
      </c>
      <c r="NNP9" s="143" t="s">
        <v>735</v>
      </c>
      <c r="NNQ9" s="143" t="s">
        <v>735</v>
      </c>
      <c r="NNR9" s="143" t="s">
        <v>735</v>
      </c>
      <c r="NNS9" s="143" t="s">
        <v>735</v>
      </c>
      <c r="NNT9" s="143" t="s">
        <v>735</v>
      </c>
      <c r="NNU9" s="143" t="s">
        <v>735</v>
      </c>
      <c r="NNV9" s="143" t="s">
        <v>735</v>
      </c>
      <c r="NNW9" s="143" t="s">
        <v>735</v>
      </c>
      <c r="NNX9" s="143" t="s">
        <v>735</v>
      </c>
      <c r="NNY9" s="143" t="s">
        <v>735</v>
      </c>
      <c r="NNZ9" s="143" t="s">
        <v>735</v>
      </c>
      <c r="NOA9" s="143" t="s">
        <v>735</v>
      </c>
      <c r="NOB9" s="143" t="s">
        <v>735</v>
      </c>
      <c r="NOC9" s="143" t="s">
        <v>735</v>
      </c>
      <c r="NOD9" s="143" t="s">
        <v>735</v>
      </c>
      <c r="NOE9" s="143" t="s">
        <v>735</v>
      </c>
      <c r="NOF9" s="143" t="s">
        <v>735</v>
      </c>
      <c r="NOG9" s="143" t="s">
        <v>735</v>
      </c>
      <c r="NOH9" s="143" t="s">
        <v>735</v>
      </c>
      <c r="NOI9" s="143" t="s">
        <v>735</v>
      </c>
      <c r="NOJ9" s="143" t="s">
        <v>735</v>
      </c>
      <c r="NOK9" s="143" t="s">
        <v>735</v>
      </c>
      <c r="NOL9" s="143" t="s">
        <v>735</v>
      </c>
      <c r="NOM9" s="143" t="s">
        <v>735</v>
      </c>
      <c r="NON9" s="143" t="s">
        <v>735</v>
      </c>
      <c r="NOO9" s="143" t="s">
        <v>735</v>
      </c>
      <c r="NOP9" s="143" t="s">
        <v>735</v>
      </c>
      <c r="NOQ9" s="143" t="s">
        <v>735</v>
      </c>
      <c r="NOR9" s="143" t="s">
        <v>735</v>
      </c>
      <c r="NOS9" s="143" t="s">
        <v>735</v>
      </c>
      <c r="NOT9" s="143" t="s">
        <v>735</v>
      </c>
      <c r="NOU9" s="143" t="s">
        <v>735</v>
      </c>
      <c r="NOV9" s="143" t="s">
        <v>735</v>
      </c>
      <c r="NOW9" s="143" t="s">
        <v>735</v>
      </c>
      <c r="NOX9" s="143" t="s">
        <v>735</v>
      </c>
      <c r="NOY9" s="143" t="s">
        <v>735</v>
      </c>
      <c r="NOZ9" s="143" t="s">
        <v>735</v>
      </c>
      <c r="NPA9" s="143" t="s">
        <v>735</v>
      </c>
      <c r="NPB9" s="143" t="s">
        <v>735</v>
      </c>
      <c r="NPC9" s="143" t="s">
        <v>735</v>
      </c>
      <c r="NPD9" s="143" t="s">
        <v>735</v>
      </c>
      <c r="NPE9" s="143" t="s">
        <v>735</v>
      </c>
      <c r="NPF9" s="143" t="s">
        <v>735</v>
      </c>
      <c r="NPG9" s="143" t="s">
        <v>735</v>
      </c>
      <c r="NPH9" s="143" t="s">
        <v>735</v>
      </c>
      <c r="NPI9" s="143" t="s">
        <v>735</v>
      </c>
      <c r="NPJ9" s="143" t="s">
        <v>735</v>
      </c>
      <c r="NPK9" s="143" t="s">
        <v>735</v>
      </c>
      <c r="NPL9" s="143" t="s">
        <v>735</v>
      </c>
      <c r="NPM9" s="143" t="s">
        <v>735</v>
      </c>
      <c r="NPN9" s="143" t="s">
        <v>735</v>
      </c>
      <c r="NPO9" s="143" t="s">
        <v>735</v>
      </c>
      <c r="NPP9" s="143" t="s">
        <v>735</v>
      </c>
      <c r="NPQ9" s="143" t="s">
        <v>735</v>
      </c>
      <c r="NPR9" s="143" t="s">
        <v>735</v>
      </c>
      <c r="NPS9" s="143" t="s">
        <v>735</v>
      </c>
      <c r="NPT9" s="143" t="s">
        <v>735</v>
      </c>
      <c r="NPU9" s="143" t="s">
        <v>735</v>
      </c>
      <c r="NPV9" s="143" t="s">
        <v>735</v>
      </c>
      <c r="NPW9" s="143" t="s">
        <v>735</v>
      </c>
      <c r="NPX9" s="143" t="s">
        <v>735</v>
      </c>
      <c r="NPY9" s="143" t="s">
        <v>735</v>
      </c>
      <c r="NPZ9" s="143" t="s">
        <v>735</v>
      </c>
      <c r="NQA9" s="143" t="s">
        <v>735</v>
      </c>
      <c r="NQB9" s="143" t="s">
        <v>735</v>
      </c>
      <c r="NQC9" s="143" t="s">
        <v>735</v>
      </c>
      <c r="NQD9" s="143" t="s">
        <v>735</v>
      </c>
      <c r="NQE9" s="143" t="s">
        <v>735</v>
      </c>
      <c r="NQF9" s="143" t="s">
        <v>735</v>
      </c>
      <c r="NQG9" s="143" t="s">
        <v>735</v>
      </c>
      <c r="NQH9" s="143" t="s">
        <v>735</v>
      </c>
      <c r="NQI9" s="143" t="s">
        <v>735</v>
      </c>
      <c r="NQJ9" s="143" t="s">
        <v>735</v>
      </c>
      <c r="NQK9" s="143" t="s">
        <v>735</v>
      </c>
      <c r="NQL9" s="143" t="s">
        <v>735</v>
      </c>
      <c r="NQM9" s="143" t="s">
        <v>735</v>
      </c>
      <c r="NQN9" s="143" t="s">
        <v>735</v>
      </c>
      <c r="NQO9" s="143" t="s">
        <v>735</v>
      </c>
      <c r="NQP9" s="143" t="s">
        <v>735</v>
      </c>
      <c r="NQQ9" s="143" t="s">
        <v>735</v>
      </c>
      <c r="NQR9" s="143" t="s">
        <v>735</v>
      </c>
      <c r="NQS9" s="143" t="s">
        <v>735</v>
      </c>
      <c r="NQT9" s="143" t="s">
        <v>735</v>
      </c>
      <c r="NQU9" s="143" t="s">
        <v>735</v>
      </c>
      <c r="NQV9" s="143" t="s">
        <v>735</v>
      </c>
      <c r="NQW9" s="143" t="s">
        <v>735</v>
      </c>
      <c r="NQX9" s="143" t="s">
        <v>735</v>
      </c>
      <c r="NQY9" s="143" t="s">
        <v>735</v>
      </c>
      <c r="NQZ9" s="143" t="s">
        <v>735</v>
      </c>
      <c r="NRA9" s="143" t="s">
        <v>735</v>
      </c>
      <c r="NRB9" s="143" t="s">
        <v>735</v>
      </c>
      <c r="NRC9" s="143" t="s">
        <v>735</v>
      </c>
      <c r="NRD9" s="143" t="s">
        <v>735</v>
      </c>
      <c r="NRE9" s="143" t="s">
        <v>735</v>
      </c>
      <c r="NRF9" s="143" t="s">
        <v>735</v>
      </c>
      <c r="NRG9" s="143" t="s">
        <v>735</v>
      </c>
      <c r="NRH9" s="143" t="s">
        <v>735</v>
      </c>
      <c r="NRI9" s="143" t="s">
        <v>735</v>
      </c>
      <c r="NRJ9" s="143" t="s">
        <v>735</v>
      </c>
      <c r="NRK9" s="143" t="s">
        <v>735</v>
      </c>
      <c r="NRL9" s="143" t="s">
        <v>735</v>
      </c>
      <c r="NRM9" s="143" t="s">
        <v>735</v>
      </c>
      <c r="NRN9" s="143" t="s">
        <v>735</v>
      </c>
      <c r="NRO9" s="143" t="s">
        <v>735</v>
      </c>
      <c r="NRP9" s="143" t="s">
        <v>735</v>
      </c>
      <c r="NRQ9" s="143" t="s">
        <v>735</v>
      </c>
      <c r="NRR9" s="143" t="s">
        <v>735</v>
      </c>
      <c r="NRS9" s="143" t="s">
        <v>735</v>
      </c>
      <c r="NRT9" s="143" t="s">
        <v>735</v>
      </c>
      <c r="NRU9" s="143" t="s">
        <v>735</v>
      </c>
      <c r="NRV9" s="143" t="s">
        <v>735</v>
      </c>
      <c r="NRW9" s="143" t="s">
        <v>735</v>
      </c>
      <c r="NRX9" s="143" t="s">
        <v>735</v>
      </c>
      <c r="NRY9" s="143" t="s">
        <v>735</v>
      </c>
      <c r="NRZ9" s="143" t="s">
        <v>735</v>
      </c>
      <c r="NSA9" s="143" t="s">
        <v>735</v>
      </c>
      <c r="NSB9" s="143" t="s">
        <v>735</v>
      </c>
      <c r="NSC9" s="143" t="s">
        <v>735</v>
      </c>
      <c r="NSD9" s="143" t="s">
        <v>735</v>
      </c>
      <c r="NSE9" s="143" t="s">
        <v>735</v>
      </c>
      <c r="NSF9" s="143" t="s">
        <v>735</v>
      </c>
      <c r="NSG9" s="143" t="s">
        <v>735</v>
      </c>
      <c r="NSH9" s="143" t="s">
        <v>735</v>
      </c>
      <c r="NSI9" s="143" t="s">
        <v>735</v>
      </c>
      <c r="NSJ9" s="143" t="s">
        <v>735</v>
      </c>
      <c r="NSK9" s="143" t="s">
        <v>735</v>
      </c>
      <c r="NSL9" s="143" t="s">
        <v>735</v>
      </c>
      <c r="NSM9" s="143" t="s">
        <v>735</v>
      </c>
      <c r="NSN9" s="143" t="s">
        <v>735</v>
      </c>
      <c r="NSO9" s="143" t="s">
        <v>735</v>
      </c>
      <c r="NSP9" s="143" t="s">
        <v>735</v>
      </c>
      <c r="NSQ9" s="143" t="s">
        <v>735</v>
      </c>
      <c r="NSR9" s="143" t="s">
        <v>735</v>
      </c>
      <c r="NSS9" s="143" t="s">
        <v>735</v>
      </c>
      <c r="NST9" s="143" t="s">
        <v>735</v>
      </c>
      <c r="NSU9" s="143" t="s">
        <v>735</v>
      </c>
      <c r="NSV9" s="143" t="s">
        <v>735</v>
      </c>
      <c r="NSW9" s="143" t="s">
        <v>735</v>
      </c>
      <c r="NSX9" s="143" t="s">
        <v>735</v>
      </c>
      <c r="NSY9" s="143" t="s">
        <v>735</v>
      </c>
      <c r="NSZ9" s="143" t="s">
        <v>735</v>
      </c>
      <c r="NTA9" s="143" t="s">
        <v>735</v>
      </c>
      <c r="NTB9" s="143" t="s">
        <v>735</v>
      </c>
      <c r="NTC9" s="143" t="s">
        <v>735</v>
      </c>
      <c r="NTD9" s="143" t="s">
        <v>735</v>
      </c>
      <c r="NTE9" s="143" t="s">
        <v>735</v>
      </c>
      <c r="NTF9" s="143" t="s">
        <v>735</v>
      </c>
      <c r="NTG9" s="143" t="s">
        <v>735</v>
      </c>
      <c r="NTH9" s="143" t="s">
        <v>735</v>
      </c>
      <c r="NTI9" s="143" t="s">
        <v>735</v>
      </c>
      <c r="NTJ9" s="143" t="s">
        <v>735</v>
      </c>
      <c r="NTK9" s="143" t="s">
        <v>735</v>
      </c>
      <c r="NTL9" s="143" t="s">
        <v>735</v>
      </c>
      <c r="NTM9" s="143" t="s">
        <v>735</v>
      </c>
      <c r="NTN9" s="143" t="s">
        <v>735</v>
      </c>
      <c r="NTO9" s="143" t="s">
        <v>735</v>
      </c>
      <c r="NTP9" s="143" t="s">
        <v>735</v>
      </c>
      <c r="NTQ9" s="143" t="s">
        <v>735</v>
      </c>
      <c r="NTR9" s="143" t="s">
        <v>735</v>
      </c>
      <c r="NTS9" s="143" t="s">
        <v>735</v>
      </c>
      <c r="NTT9" s="143" t="s">
        <v>735</v>
      </c>
      <c r="NTU9" s="143" t="s">
        <v>735</v>
      </c>
      <c r="NTV9" s="143" t="s">
        <v>735</v>
      </c>
      <c r="NTW9" s="143" t="s">
        <v>735</v>
      </c>
      <c r="NTX9" s="143" t="s">
        <v>735</v>
      </c>
      <c r="NTY9" s="143" t="s">
        <v>735</v>
      </c>
      <c r="NTZ9" s="143" t="s">
        <v>735</v>
      </c>
      <c r="NUA9" s="143" t="s">
        <v>735</v>
      </c>
      <c r="NUB9" s="143" t="s">
        <v>735</v>
      </c>
      <c r="NUC9" s="143" t="s">
        <v>735</v>
      </c>
      <c r="NUD9" s="143" t="s">
        <v>735</v>
      </c>
      <c r="NUE9" s="143" t="s">
        <v>735</v>
      </c>
      <c r="NUF9" s="143" t="s">
        <v>735</v>
      </c>
      <c r="NUG9" s="143" t="s">
        <v>735</v>
      </c>
      <c r="NUH9" s="143" t="s">
        <v>735</v>
      </c>
      <c r="NUI9" s="143" t="s">
        <v>735</v>
      </c>
      <c r="NUJ9" s="143" t="s">
        <v>735</v>
      </c>
      <c r="NUK9" s="143" t="s">
        <v>735</v>
      </c>
      <c r="NUL9" s="143" t="s">
        <v>735</v>
      </c>
      <c r="NUM9" s="143" t="s">
        <v>735</v>
      </c>
      <c r="NUN9" s="143" t="s">
        <v>735</v>
      </c>
      <c r="NUO9" s="143" t="s">
        <v>735</v>
      </c>
      <c r="NUP9" s="143" t="s">
        <v>735</v>
      </c>
      <c r="NUQ9" s="143" t="s">
        <v>735</v>
      </c>
      <c r="NUR9" s="143" t="s">
        <v>735</v>
      </c>
      <c r="NUS9" s="143" t="s">
        <v>735</v>
      </c>
      <c r="NUT9" s="143" t="s">
        <v>735</v>
      </c>
      <c r="NUU9" s="143" t="s">
        <v>735</v>
      </c>
      <c r="NUV9" s="143" t="s">
        <v>735</v>
      </c>
      <c r="NUW9" s="143" t="s">
        <v>735</v>
      </c>
      <c r="NUX9" s="143" t="s">
        <v>735</v>
      </c>
      <c r="NUY9" s="143" t="s">
        <v>735</v>
      </c>
      <c r="NUZ9" s="143" t="s">
        <v>735</v>
      </c>
      <c r="NVA9" s="143" t="s">
        <v>735</v>
      </c>
      <c r="NVB9" s="143" t="s">
        <v>735</v>
      </c>
      <c r="NVC9" s="143" t="s">
        <v>735</v>
      </c>
      <c r="NVD9" s="143" t="s">
        <v>735</v>
      </c>
      <c r="NVE9" s="143" t="s">
        <v>735</v>
      </c>
      <c r="NVF9" s="143" t="s">
        <v>735</v>
      </c>
      <c r="NVG9" s="143" t="s">
        <v>735</v>
      </c>
      <c r="NVH9" s="143" t="s">
        <v>735</v>
      </c>
      <c r="NVI9" s="143" t="s">
        <v>735</v>
      </c>
      <c r="NVJ9" s="143" t="s">
        <v>735</v>
      </c>
      <c r="NVK9" s="143" t="s">
        <v>735</v>
      </c>
      <c r="NVL9" s="143" t="s">
        <v>735</v>
      </c>
      <c r="NVM9" s="143" t="s">
        <v>735</v>
      </c>
      <c r="NVN9" s="143" t="s">
        <v>735</v>
      </c>
      <c r="NVO9" s="143" t="s">
        <v>735</v>
      </c>
      <c r="NVP9" s="143" t="s">
        <v>735</v>
      </c>
      <c r="NVQ9" s="143" t="s">
        <v>735</v>
      </c>
      <c r="NVR9" s="143" t="s">
        <v>735</v>
      </c>
      <c r="NVS9" s="143" t="s">
        <v>735</v>
      </c>
      <c r="NVT9" s="143" t="s">
        <v>735</v>
      </c>
      <c r="NVU9" s="143" t="s">
        <v>735</v>
      </c>
      <c r="NVV9" s="143" t="s">
        <v>735</v>
      </c>
      <c r="NVW9" s="143" t="s">
        <v>735</v>
      </c>
      <c r="NVX9" s="143" t="s">
        <v>735</v>
      </c>
      <c r="NVY9" s="143" t="s">
        <v>735</v>
      </c>
      <c r="NVZ9" s="143" t="s">
        <v>735</v>
      </c>
      <c r="NWA9" s="143" t="s">
        <v>735</v>
      </c>
      <c r="NWB9" s="143" t="s">
        <v>735</v>
      </c>
      <c r="NWC9" s="143" t="s">
        <v>735</v>
      </c>
      <c r="NWD9" s="143" t="s">
        <v>735</v>
      </c>
      <c r="NWE9" s="143" t="s">
        <v>735</v>
      </c>
      <c r="NWF9" s="143" t="s">
        <v>735</v>
      </c>
      <c r="NWG9" s="143" t="s">
        <v>735</v>
      </c>
      <c r="NWH9" s="143" t="s">
        <v>735</v>
      </c>
      <c r="NWI9" s="143" t="s">
        <v>735</v>
      </c>
      <c r="NWJ9" s="143" t="s">
        <v>735</v>
      </c>
      <c r="NWK9" s="143" t="s">
        <v>735</v>
      </c>
      <c r="NWL9" s="143" t="s">
        <v>735</v>
      </c>
      <c r="NWM9" s="143" t="s">
        <v>735</v>
      </c>
      <c r="NWN9" s="143" t="s">
        <v>735</v>
      </c>
      <c r="NWO9" s="143" t="s">
        <v>735</v>
      </c>
      <c r="NWP9" s="143" t="s">
        <v>735</v>
      </c>
      <c r="NWQ9" s="143" t="s">
        <v>735</v>
      </c>
      <c r="NWR9" s="143" t="s">
        <v>735</v>
      </c>
      <c r="NWS9" s="143" t="s">
        <v>735</v>
      </c>
      <c r="NWT9" s="143" t="s">
        <v>735</v>
      </c>
      <c r="NWU9" s="143" t="s">
        <v>735</v>
      </c>
      <c r="NWV9" s="143" t="s">
        <v>735</v>
      </c>
      <c r="NWW9" s="143" t="s">
        <v>735</v>
      </c>
      <c r="NWX9" s="143" t="s">
        <v>735</v>
      </c>
      <c r="NWY9" s="143" t="s">
        <v>735</v>
      </c>
      <c r="NWZ9" s="143" t="s">
        <v>735</v>
      </c>
      <c r="NXA9" s="143" t="s">
        <v>735</v>
      </c>
      <c r="NXB9" s="143" t="s">
        <v>735</v>
      </c>
      <c r="NXC9" s="143" t="s">
        <v>735</v>
      </c>
      <c r="NXD9" s="143" t="s">
        <v>735</v>
      </c>
      <c r="NXE9" s="143" t="s">
        <v>735</v>
      </c>
      <c r="NXF9" s="143" t="s">
        <v>735</v>
      </c>
      <c r="NXG9" s="143" t="s">
        <v>735</v>
      </c>
      <c r="NXH9" s="143" t="s">
        <v>735</v>
      </c>
      <c r="NXI9" s="143" t="s">
        <v>735</v>
      </c>
      <c r="NXJ9" s="143" t="s">
        <v>735</v>
      </c>
      <c r="NXK9" s="143" t="s">
        <v>735</v>
      </c>
      <c r="NXL9" s="143" t="s">
        <v>735</v>
      </c>
      <c r="NXM9" s="143" t="s">
        <v>735</v>
      </c>
      <c r="NXN9" s="143" t="s">
        <v>735</v>
      </c>
      <c r="NXO9" s="143" t="s">
        <v>735</v>
      </c>
      <c r="NXP9" s="143" t="s">
        <v>735</v>
      </c>
      <c r="NXQ9" s="143" t="s">
        <v>735</v>
      </c>
      <c r="NXR9" s="143" t="s">
        <v>735</v>
      </c>
      <c r="NXS9" s="143" t="s">
        <v>735</v>
      </c>
      <c r="NXT9" s="143" t="s">
        <v>735</v>
      </c>
      <c r="NXU9" s="143" t="s">
        <v>735</v>
      </c>
      <c r="NXV9" s="143" t="s">
        <v>735</v>
      </c>
      <c r="NXW9" s="143" t="s">
        <v>735</v>
      </c>
      <c r="NXX9" s="143" t="s">
        <v>735</v>
      </c>
      <c r="NXY9" s="143" t="s">
        <v>735</v>
      </c>
      <c r="NXZ9" s="143" t="s">
        <v>735</v>
      </c>
      <c r="NYA9" s="143" t="s">
        <v>735</v>
      </c>
      <c r="NYB9" s="143" t="s">
        <v>735</v>
      </c>
      <c r="NYC9" s="143" t="s">
        <v>735</v>
      </c>
      <c r="NYD9" s="143" t="s">
        <v>735</v>
      </c>
      <c r="NYE9" s="143" t="s">
        <v>735</v>
      </c>
      <c r="NYF9" s="143" t="s">
        <v>735</v>
      </c>
      <c r="NYG9" s="143" t="s">
        <v>735</v>
      </c>
      <c r="NYH9" s="143" t="s">
        <v>735</v>
      </c>
      <c r="NYI9" s="143" t="s">
        <v>735</v>
      </c>
      <c r="NYJ9" s="143" t="s">
        <v>735</v>
      </c>
      <c r="NYK9" s="143" t="s">
        <v>735</v>
      </c>
      <c r="NYL9" s="143" t="s">
        <v>735</v>
      </c>
      <c r="NYM9" s="143" t="s">
        <v>735</v>
      </c>
      <c r="NYN9" s="143" t="s">
        <v>735</v>
      </c>
      <c r="NYO9" s="143" t="s">
        <v>735</v>
      </c>
      <c r="NYP9" s="143" t="s">
        <v>735</v>
      </c>
      <c r="NYQ9" s="143" t="s">
        <v>735</v>
      </c>
      <c r="NYR9" s="143" t="s">
        <v>735</v>
      </c>
      <c r="NYS9" s="143" t="s">
        <v>735</v>
      </c>
      <c r="NYT9" s="143" t="s">
        <v>735</v>
      </c>
      <c r="NYU9" s="143" t="s">
        <v>735</v>
      </c>
      <c r="NYV9" s="143" t="s">
        <v>735</v>
      </c>
      <c r="NYW9" s="143" t="s">
        <v>735</v>
      </c>
      <c r="NYX9" s="143" t="s">
        <v>735</v>
      </c>
      <c r="NYY9" s="143" t="s">
        <v>735</v>
      </c>
      <c r="NYZ9" s="143" t="s">
        <v>735</v>
      </c>
      <c r="NZA9" s="143" t="s">
        <v>735</v>
      </c>
      <c r="NZB9" s="143" t="s">
        <v>735</v>
      </c>
      <c r="NZC9" s="143" t="s">
        <v>735</v>
      </c>
      <c r="NZD9" s="143" t="s">
        <v>735</v>
      </c>
      <c r="NZE9" s="143" t="s">
        <v>735</v>
      </c>
      <c r="NZF9" s="143" t="s">
        <v>735</v>
      </c>
      <c r="NZG9" s="143" t="s">
        <v>735</v>
      </c>
      <c r="NZH9" s="143" t="s">
        <v>735</v>
      </c>
      <c r="NZI9" s="143" t="s">
        <v>735</v>
      </c>
      <c r="NZJ9" s="143" t="s">
        <v>735</v>
      </c>
      <c r="NZK9" s="143" t="s">
        <v>735</v>
      </c>
      <c r="NZL9" s="143" t="s">
        <v>735</v>
      </c>
      <c r="NZM9" s="143" t="s">
        <v>735</v>
      </c>
      <c r="NZN9" s="143" t="s">
        <v>735</v>
      </c>
      <c r="NZO9" s="143" t="s">
        <v>735</v>
      </c>
      <c r="NZP9" s="143" t="s">
        <v>735</v>
      </c>
      <c r="NZQ9" s="143" t="s">
        <v>735</v>
      </c>
      <c r="NZR9" s="143" t="s">
        <v>735</v>
      </c>
      <c r="NZS9" s="143" t="s">
        <v>735</v>
      </c>
      <c r="NZT9" s="143" t="s">
        <v>735</v>
      </c>
      <c r="NZU9" s="143" t="s">
        <v>735</v>
      </c>
      <c r="NZV9" s="143" t="s">
        <v>735</v>
      </c>
      <c r="NZW9" s="143" t="s">
        <v>735</v>
      </c>
      <c r="NZX9" s="143" t="s">
        <v>735</v>
      </c>
      <c r="NZY9" s="143" t="s">
        <v>735</v>
      </c>
      <c r="NZZ9" s="143" t="s">
        <v>735</v>
      </c>
      <c r="OAA9" s="143" t="s">
        <v>735</v>
      </c>
      <c r="OAB9" s="143" t="s">
        <v>735</v>
      </c>
      <c r="OAC9" s="143" t="s">
        <v>735</v>
      </c>
      <c r="OAD9" s="143" t="s">
        <v>735</v>
      </c>
      <c r="OAE9" s="143" t="s">
        <v>735</v>
      </c>
      <c r="OAF9" s="143" t="s">
        <v>735</v>
      </c>
      <c r="OAG9" s="143" t="s">
        <v>735</v>
      </c>
      <c r="OAH9" s="143" t="s">
        <v>735</v>
      </c>
      <c r="OAI9" s="143" t="s">
        <v>735</v>
      </c>
      <c r="OAJ9" s="143" t="s">
        <v>735</v>
      </c>
      <c r="OAK9" s="143" t="s">
        <v>735</v>
      </c>
      <c r="OAL9" s="143" t="s">
        <v>735</v>
      </c>
      <c r="OAM9" s="143" t="s">
        <v>735</v>
      </c>
      <c r="OAN9" s="143" t="s">
        <v>735</v>
      </c>
      <c r="OAO9" s="143" t="s">
        <v>735</v>
      </c>
      <c r="OAP9" s="143" t="s">
        <v>735</v>
      </c>
      <c r="OAQ9" s="143" t="s">
        <v>735</v>
      </c>
      <c r="OAR9" s="143" t="s">
        <v>735</v>
      </c>
      <c r="OAS9" s="143" t="s">
        <v>735</v>
      </c>
      <c r="OAT9" s="143" t="s">
        <v>735</v>
      </c>
      <c r="OAU9" s="143" t="s">
        <v>735</v>
      </c>
      <c r="OAV9" s="143" t="s">
        <v>735</v>
      </c>
      <c r="OAW9" s="143" t="s">
        <v>735</v>
      </c>
      <c r="OAX9" s="143" t="s">
        <v>735</v>
      </c>
      <c r="OAY9" s="143" t="s">
        <v>735</v>
      </c>
      <c r="OAZ9" s="143" t="s">
        <v>735</v>
      </c>
      <c r="OBA9" s="143" t="s">
        <v>735</v>
      </c>
      <c r="OBB9" s="143" t="s">
        <v>735</v>
      </c>
      <c r="OBC9" s="143" t="s">
        <v>735</v>
      </c>
      <c r="OBD9" s="143" t="s">
        <v>735</v>
      </c>
      <c r="OBE9" s="143" t="s">
        <v>735</v>
      </c>
      <c r="OBF9" s="143" t="s">
        <v>735</v>
      </c>
      <c r="OBG9" s="143" t="s">
        <v>735</v>
      </c>
      <c r="OBH9" s="143" t="s">
        <v>735</v>
      </c>
      <c r="OBI9" s="143" t="s">
        <v>735</v>
      </c>
      <c r="OBJ9" s="143" t="s">
        <v>735</v>
      </c>
      <c r="OBK9" s="143" t="s">
        <v>735</v>
      </c>
      <c r="OBL9" s="143" t="s">
        <v>735</v>
      </c>
      <c r="OBM9" s="143" t="s">
        <v>735</v>
      </c>
      <c r="OBN9" s="143" t="s">
        <v>735</v>
      </c>
      <c r="OBO9" s="143" t="s">
        <v>735</v>
      </c>
      <c r="OBP9" s="143" t="s">
        <v>735</v>
      </c>
      <c r="OBQ9" s="143" t="s">
        <v>735</v>
      </c>
      <c r="OBR9" s="143" t="s">
        <v>735</v>
      </c>
      <c r="OBS9" s="143" t="s">
        <v>735</v>
      </c>
      <c r="OBT9" s="143" t="s">
        <v>735</v>
      </c>
      <c r="OBU9" s="143" t="s">
        <v>735</v>
      </c>
      <c r="OBV9" s="143" t="s">
        <v>735</v>
      </c>
      <c r="OBW9" s="143" t="s">
        <v>735</v>
      </c>
      <c r="OBX9" s="143" t="s">
        <v>735</v>
      </c>
      <c r="OBY9" s="143" t="s">
        <v>735</v>
      </c>
      <c r="OBZ9" s="143" t="s">
        <v>735</v>
      </c>
      <c r="OCA9" s="143" t="s">
        <v>735</v>
      </c>
      <c r="OCB9" s="143" t="s">
        <v>735</v>
      </c>
      <c r="OCC9" s="143" t="s">
        <v>735</v>
      </c>
      <c r="OCD9" s="143" t="s">
        <v>735</v>
      </c>
      <c r="OCE9" s="143" t="s">
        <v>735</v>
      </c>
      <c r="OCF9" s="143" t="s">
        <v>735</v>
      </c>
      <c r="OCG9" s="143" t="s">
        <v>735</v>
      </c>
      <c r="OCH9" s="143" t="s">
        <v>735</v>
      </c>
      <c r="OCI9" s="143" t="s">
        <v>735</v>
      </c>
      <c r="OCJ9" s="143" t="s">
        <v>735</v>
      </c>
      <c r="OCK9" s="143" t="s">
        <v>735</v>
      </c>
      <c r="OCL9" s="143" t="s">
        <v>735</v>
      </c>
      <c r="OCM9" s="143" t="s">
        <v>735</v>
      </c>
      <c r="OCN9" s="143" t="s">
        <v>735</v>
      </c>
      <c r="OCO9" s="143" t="s">
        <v>735</v>
      </c>
      <c r="OCP9" s="143" t="s">
        <v>735</v>
      </c>
      <c r="OCQ9" s="143" t="s">
        <v>735</v>
      </c>
      <c r="OCR9" s="143" t="s">
        <v>735</v>
      </c>
      <c r="OCS9" s="143" t="s">
        <v>735</v>
      </c>
      <c r="OCT9" s="143" t="s">
        <v>735</v>
      </c>
      <c r="OCU9" s="143" t="s">
        <v>735</v>
      </c>
      <c r="OCV9" s="143" t="s">
        <v>735</v>
      </c>
      <c r="OCW9" s="143" t="s">
        <v>735</v>
      </c>
      <c r="OCX9" s="143" t="s">
        <v>735</v>
      </c>
      <c r="OCY9" s="143" t="s">
        <v>735</v>
      </c>
      <c r="OCZ9" s="143" t="s">
        <v>735</v>
      </c>
      <c r="ODA9" s="143" t="s">
        <v>735</v>
      </c>
      <c r="ODB9" s="143" t="s">
        <v>735</v>
      </c>
      <c r="ODC9" s="143" t="s">
        <v>735</v>
      </c>
      <c r="ODD9" s="143" t="s">
        <v>735</v>
      </c>
      <c r="ODE9" s="143" t="s">
        <v>735</v>
      </c>
      <c r="ODF9" s="143" t="s">
        <v>735</v>
      </c>
      <c r="ODG9" s="143" t="s">
        <v>735</v>
      </c>
      <c r="ODH9" s="143" t="s">
        <v>735</v>
      </c>
      <c r="ODI9" s="143" t="s">
        <v>735</v>
      </c>
      <c r="ODJ9" s="143" t="s">
        <v>735</v>
      </c>
      <c r="ODK9" s="143" t="s">
        <v>735</v>
      </c>
      <c r="ODL9" s="143" t="s">
        <v>735</v>
      </c>
      <c r="ODM9" s="143" t="s">
        <v>735</v>
      </c>
      <c r="ODN9" s="143" t="s">
        <v>735</v>
      </c>
      <c r="ODO9" s="143" t="s">
        <v>735</v>
      </c>
      <c r="ODP9" s="143" t="s">
        <v>735</v>
      </c>
      <c r="ODQ9" s="143" t="s">
        <v>735</v>
      </c>
      <c r="ODR9" s="143" t="s">
        <v>735</v>
      </c>
      <c r="ODS9" s="143" t="s">
        <v>735</v>
      </c>
      <c r="ODT9" s="143" t="s">
        <v>735</v>
      </c>
      <c r="ODU9" s="143" t="s">
        <v>735</v>
      </c>
      <c r="ODV9" s="143" t="s">
        <v>735</v>
      </c>
      <c r="ODW9" s="143" t="s">
        <v>735</v>
      </c>
      <c r="ODX9" s="143" t="s">
        <v>735</v>
      </c>
      <c r="ODY9" s="143" t="s">
        <v>735</v>
      </c>
      <c r="ODZ9" s="143" t="s">
        <v>735</v>
      </c>
      <c r="OEA9" s="143" t="s">
        <v>735</v>
      </c>
      <c r="OEB9" s="143" t="s">
        <v>735</v>
      </c>
      <c r="OEC9" s="143" t="s">
        <v>735</v>
      </c>
      <c r="OED9" s="143" t="s">
        <v>735</v>
      </c>
      <c r="OEE9" s="143" t="s">
        <v>735</v>
      </c>
      <c r="OEF9" s="143" t="s">
        <v>735</v>
      </c>
      <c r="OEG9" s="143" t="s">
        <v>735</v>
      </c>
      <c r="OEH9" s="143" t="s">
        <v>735</v>
      </c>
      <c r="OEI9" s="143" t="s">
        <v>735</v>
      </c>
      <c r="OEJ9" s="143" t="s">
        <v>735</v>
      </c>
      <c r="OEK9" s="143" t="s">
        <v>735</v>
      </c>
      <c r="OEL9" s="143" t="s">
        <v>735</v>
      </c>
      <c r="OEM9" s="143" t="s">
        <v>735</v>
      </c>
      <c r="OEN9" s="143" t="s">
        <v>735</v>
      </c>
      <c r="OEO9" s="143" t="s">
        <v>735</v>
      </c>
      <c r="OEP9" s="143" t="s">
        <v>735</v>
      </c>
      <c r="OEQ9" s="143" t="s">
        <v>735</v>
      </c>
      <c r="OER9" s="143" t="s">
        <v>735</v>
      </c>
      <c r="OES9" s="143" t="s">
        <v>735</v>
      </c>
      <c r="OET9" s="143" t="s">
        <v>735</v>
      </c>
      <c r="OEU9" s="143" t="s">
        <v>735</v>
      </c>
      <c r="OEV9" s="143" t="s">
        <v>735</v>
      </c>
      <c r="OEW9" s="143" t="s">
        <v>735</v>
      </c>
      <c r="OEX9" s="143" t="s">
        <v>735</v>
      </c>
      <c r="OEY9" s="143" t="s">
        <v>735</v>
      </c>
      <c r="OEZ9" s="143" t="s">
        <v>735</v>
      </c>
      <c r="OFA9" s="143" t="s">
        <v>735</v>
      </c>
      <c r="OFB9" s="143" t="s">
        <v>735</v>
      </c>
      <c r="OFC9" s="143" t="s">
        <v>735</v>
      </c>
      <c r="OFD9" s="143" t="s">
        <v>735</v>
      </c>
      <c r="OFE9" s="143" t="s">
        <v>735</v>
      </c>
      <c r="OFF9" s="143" t="s">
        <v>735</v>
      </c>
      <c r="OFG9" s="143" t="s">
        <v>735</v>
      </c>
      <c r="OFH9" s="143" t="s">
        <v>735</v>
      </c>
      <c r="OFI9" s="143" t="s">
        <v>735</v>
      </c>
      <c r="OFJ9" s="143" t="s">
        <v>735</v>
      </c>
      <c r="OFK9" s="143" t="s">
        <v>735</v>
      </c>
      <c r="OFL9" s="143" t="s">
        <v>735</v>
      </c>
      <c r="OFM9" s="143" t="s">
        <v>735</v>
      </c>
      <c r="OFN9" s="143" t="s">
        <v>735</v>
      </c>
      <c r="OFO9" s="143" t="s">
        <v>735</v>
      </c>
      <c r="OFP9" s="143" t="s">
        <v>735</v>
      </c>
      <c r="OFQ9" s="143" t="s">
        <v>735</v>
      </c>
      <c r="OFR9" s="143" t="s">
        <v>735</v>
      </c>
      <c r="OFS9" s="143" t="s">
        <v>735</v>
      </c>
      <c r="OFT9" s="143" t="s">
        <v>735</v>
      </c>
      <c r="OFU9" s="143" t="s">
        <v>735</v>
      </c>
      <c r="OFV9" s="143" t="s">
        <v>735</v>
      </c>
      <c r="OFW9" s="143" t="s">
        <v>735</v>
      </c>
      <c r="OFX9" s="143" t="s">
        <v>735</v>
      </c>
      <c r="OFY9" s="143" t="s">
        <v>735</v>
      </c>
      <c r="OFZ9" s="143" t="s">
        <v>735</v>
      </c>
      <c r="OGA9" s="143" t="s">
        <v>735</v>
      </c>
      <c r="OGB9" s="143" t="s">
        <v>735</v>
      </c>
      <c r="OGC9" s="143" t="s">
        <v>735</v>
      </c>
      <c r="OGD9" s="143" t="s">
        <v>735</v>
      </c>
      <c r="OGE9" s="143" t="s">
        <v>735</v>
      </c>
      <c r="OGF9" s="143" t="s">
        <v>735</v>
      </c>
      <c r="OGG9" s="143" t="s">
        <v>735</v>
      </c>
      <c r="OGH9" s="143" t="s">
        <v>735</v>
      </c>
      <c r="OGI9" s="143" t="s">
        <v>735</v>
      </c>
      <c r="OGJ9" s="143" t="s">
        <v>735</v>
      </c>
      <c r="OGK9" s="143" t="s">
        <v>735</v>
      </c>
      <c r="OGL9" s="143" t="s">
        <v>735</v>
      </c>
      <c r="OGM9" s="143" t="s">
        <v>735</v>
      </c>
      <c r="OGN9" s="143" t="s">
        <v>735</v>
      </c>
      <c r="OGO9" s="143" t="s">
        <v>735</v>
      </c>
      <c r="OGP9" s="143" t="s">
        <v>735</v>
      </c>
      <c r="OGQ9" s="143" t="s">
        <v>735</v>
      </c>
      <c r="OGR9" s="143" t="s">
        <v>735</v>
      </c>
      <c r="OGS9" s="143" t="s">
        <v>735</v>
      </c>
      <c r="OGT9" s="143" t="s">
        <v>735</v>
      </c>
      <c r="OGU9" s="143" t="s">
        <v>735</v>
      </c>
      <c r="OGV9" s="143" t="s">
        <v>735</v>
      </c>
      <c r="OGW9" s="143" t="s">
        <v>735</v>
      </c>
      <c r="OGX9" s="143" t="s">
        <v>735</v>
      </c>
      <c r="OGY9" s="143" t="s">
        <v>735</v>
      </c>
      <c r="OGZ9" s="143" t="s">
        <v>735</v>
      </c>
      <c r="OHA9" s="143" t="s">
        <v>735</v>
      </c>
      <c r="OHB9" s="143" t="s">
        <v>735</v>
      </c>
      <c r="OHC9" s="143" t="s">
        <v>735</v>
      </c>
      <c r="OHD9" s="143" t="s">
        <v>735</v>
      </c>
      <c r="OHE9" s="143" t="s">
        <v>735</v>
      </c>
      <c r="OHF9" s="143" t="s">
        <v>735</v>
      </c>
      <c r="OHG9" s="143" t="s">
        <v>735</v>
      </c>
      <c r="OHH9" s="143" t="s">
        <v>735</v>
      </c>
      <c r="OHI9" s="143" t="s">
        <v>735</v>
      </c>
      <c r="OHJ9" s="143" t="s">
        <v>735</v>
      </c>
      <c r="OHK9" s="143" t="s">
        <v>735</v>
      </c>
      <c r="OHL9" s="143" t="s">
        <v>735</v>
      </c>
      <c r="OHM9" s="143" t="s">
        <v>735</v>
      </c>
      <c r="OHN9" s="143" t="s">
        <v>735</v>
      </c>
      <c r="OHO9" s="143" t="s">
        <v>735</v>
      </c>
      <c r="OHP9" s="143" t="s">
        <v>735</v>
      </c>
      <c r="OHQ9" s="143" t="s">
        <v>735</v>
      </c>
      <c r="OHR9" s="143" t="s">
        <v>735</v>
      </c>
      <c r="OHS9" s="143" t="s">
        <v>735</v>
      </c>
      <c r="OHT9" s="143" t="s">
        <v>735</v>
      </c>
      <c r="OHU9" s="143" t="s">
        <v>735</v>
      </c>
      <c r="OHV9" s="143" t="s">
        <v>735</v>
      </c>
      <c r="OHW9" s="143" t="s">
        <v>735</v>
      </c>
      <c r="OHX9" s="143" t="s">
        <v>735</v>
      </c>
      <c r="OHY9" s="143" t="s">
        <v>735</v>
      </c>
      <c r="OHZ9" s="143" t="s">
        <v>735</v>
      </c>
      <c r="OIA9" s="143" t="s">
        <v>735</v>
      </c>
      <c r="OIB9" s="143" t="s">
        <v>735</v>
      </c>
      <c r="OIC9" s="143" t="s">
        <v>735</v>
      </c>
      <c r="OID9" s="143" t="s">
        <v>735</v>
      </c>
      <c r="OIE9" s="143" t="s">
        <v>735</v>
      </c>
      <c r="OIF9" s="143" t="s">
        <v>735</v>
      </c>
      <c r="OIG9" s="143" t="s">
        <v>735</v>
      </c>
      <c r="OIH9" s="143" t="s">
        <v>735</v>
      </c>
      <c r="OII9" s="143" t="s">
        <v>735</v>
      </c>
      <c r="OIJ9" s="143" t="s">
        <v>735</v>
      </c>
      <c r="OIK9" s="143" t="s">
        <v>735</v>
      </c>
      <c r="OIL9" s="143" t="s">
        <v>735</v>
      </c>
      <c r="OIM9" s="143" t="s">
        <v>735</v>
      </c>
      <c r="OIN9" s="143" t="s">
        <v>735</v>
      </c>
      <c r="OIO9" s="143" t="s">
        <v>735</v>
      </c>
      <c r="OIP9" s="143" t="s">
        <v>735</v>
      </c>
      <c r="OIQ9" s="143" t="s">
        <v>735</v>
      </c>
      <c r="OIR9" s="143" t="s">
        <v>735</v>
      </c>
      <c r="OIS9" s="143" t="s">
        <v>735</v>
      </c>
      <c r="OIT9" s="143" t="s">
        <v>735</v>
      </c>
      <c r="OIU9" s="143" t="s">
        <v>735</v>
      </c>
      <c r="OIV9" s="143" t="s">
        <v>735</v>
      </c>
      <c r="OIW9" s="143" t="s">
        <v>735</v>
      </c>
      <c r="OIX9" s="143" t="s">
        <v>735</v>
      </c>
      <c r="OIY9" s="143" t="s">
        <v>735</v>
      </c>
      <c r="OIZ9" s="143" t="s">
        <v>735</v>
      </c>
      <c r="OJA9" s="143" t="s">
        <v>735</v>
      </c>
      <c r="OJB9" s="143" t="s">
        <v>735</v>
      </c>
      <c r="OJC9" s="143" t="s">
        <v>735</v>
      </c>
      <c r="OJD9" s="143" t="s">
        <v>735</v>
      </c>
      <c r="OJE9" s="143" t="s">
        <v>735</v>
      </c>
      <c r="OJF9" s="143" t="s">
        <v>735</v>
      </c>
      <c r="OJG9" s="143" t="s">
        <v>735</v>
      </c>
      <c r="OJH9" s="143" t="s">
        <v>735</v>
      </c>
      <c r="OJI9" s="143" t="s">
        <v>735</v>
      </c>
      <c r="OJJ9" s="143" t="s">
        <v>735</v>
      </c>
      <c r="OJK9" s="143" t="s">
        <v>735</v>
      </c>
      <c r="OJL9" s="143" t="s">
        <v>735</v>
      </c>
      <c r="OJM9" s="143" t="s">
        <v>735</v>
      </c>
      <c r="OJN9" s="143" t="s">
        <v>735</v>
      </c>
      <c r="OJO9" s="143" t="s">
        <v>735</v>
      </c>
      <c r="OJP9" s="143" t="s">
        <v>735</v>
      </c>
      <c r="OJQ9" s="143" t="s">
        <v>735</v>
      </c>
      <c r="OJR9" s="143" t="s">
        <v>735</v>
      </c>
      <c r="OJS9" s="143" t="s">
        <v>735</v>
      </c>
      <c r="OJT9" s="143" t="s">
        <v>735</v>
      </c>
      <c r="OJU9" s="143" t="s">
        <v>735</v>
      </c>
      <c r="OJV9" s="143" t="s">
        <v>735</v>
      </c>
      <c r="OJW9" s="143" t="s">
        <v>735</v>
      </c>
      <c r="OJX9" s="143" t="s">
        <v>735</v>
      </c>
      <c r="OJY9" s="143" t="s">
        <v>735</v>
      </c>
      <c r="OJZ9" s="143" t="s">
        <v>735</v>
      </c>
      <c r="OKA9" s="143" t="s">
        <v>735</v>
      </c>
      <c r="OKB9" s="143" t="s">
        <v>735</v>
      </c>
      <c r="OKC9" s="143" t="s">
        <v>735</v>
      </c>
      <c r="OKD9" s="143" t="s">
        <v>735</v>
      </c>
      <c r="OKE9" s="143" t="s">
        <v>735</v>
      </c>
      <c r="OKF9" s="143" t="s">
        <v>735</v>
      </c>
      <c r="OKG9" s="143" t="s">
        <v>735</v>
      </c>
      <c r="OKH9" s="143" t="s">
        <v>735</v>
      </c>
      <c r="OKI9" s="143" t="s">
        <v>735</v>
      </c>
      <c r="OKJ9" s="143" t="s">
        <v>735</v>
      </c>
      <c r="OKK9" s="143" t="s">
        <v>735</v>
      </c>
      <c r="OKL9" s="143" t="s">
        <v>735</v>
      </c>
      <c r="OKM9" s="143" t="s">
        <v>735</v>
      </c>
      <c r="OKN9" s="143" t="s">
        <v>735</v>
      </c>
      <c r="OKO9" s="143" t="s">
        <v>735</v>
      </c>
      <c r="OKP9" s="143" t="s">
        <v>735</v>
      </c>
      <c r="OKQ9" s="143" t="s">
        <v>735</v>
      </c>
      <c r="OKR9" s="143" t="s">
        <v>735</v>
      </c>
      <c r="OKS9" s="143" t="s">
        <v>735</v>
      </c>
      <c r="OKT9" s="143" t="s">
        <v>735</v>
      </c>
      <c r="OKU9" s="143" t="s">
        <v>735</v>
      </c>
      <c r="OKV9" s="143" t="s">
        <v>735</v>
      </c>
      <c r="OKW9" s="143" t="s">
        <v>735</v>
      </c>
      <c r="OKX9" s="143" t="s">
        <v>735</v>
      </c>
      <c r="OKY9" s="143" t="s">
        <v>735</v>
      </c>
      <c r="OKZ9" s="143" t="s">
        <v>735</v>
      </c>
      <c r="OLA9" s="143" t="s">
        <v>735</v>
      </c>
      <c r="OLB9" s="143" t="s">
        <v>735</v>
      </c>
      <c r="OLC9" s="143" t="s">
        <v>735</v>
      </c>
      <c r="OLD9" s="143" t="s">
        <v>735</v>
      </c>
      <c r="OLE9" s="143" t="s">
        <v>735</v>
      </c>
      <c r="OLF9" s="143" t="s">
        <v>735</v>
      </c>
      <c r="OLG9" s="143" t="s">
        <v>735</v>
      </c>
      <c r="OLH9" s="143" t="s">
        <v>735</v>
      </c>
      <c r="OLI9" s="143" t="s">
        <v>735</v>
      </c>
      <c r="OLJ9" s="143" t="s">
        <v>735</v>
      </c>
      <c r="OLK9" s="143" t="s">
        <v>735</v>
      </c>
      <c r="OLL9" s="143" t="s">
        <v>735</v>
      </c>
      <c r="OLM9" s="143" t="s">
        <v>735</v>
      </c>
      <c r="OLN9" s="143" t="s">
        <v>735</v>
      </c>
      <c r="OLO9" s="143" t="s">
        <v>735</v>
      </c>
      <c r="OLP9" s="143" t="s">
        <v>735</v>
      </c>
      <c r="OLQ9" s="143" t="s">
        <v>735</v>
      </c>
      <c r="OLR9" s="143" t="s">
        <v>735</v>
      </c>
      <c r="OLS9" s="143" t="s">
        <v>735</v>
      </c>
      <c r="OLT9" s="143" t="s">
        <v>735</v>
      </c>
      <c r="OLU9" s="143" t="s">
        <v>735</v>
      </c>
      <c r="OLV9" s="143" t="s">
        <v>735</v>
      </c>
      <c r="OLW9" s="143" t="s">
        <v>735</v>
      </c>
      <c r="OLX9" s="143" t="s">
        <v>735</v>
      </c>
      <c r="OLY9" s="143" t="s">
        <v>735</v>
      </c>
      <c r="OLZ9" s="143" t="s">
        <v>735</v>
      </c>
      <c r="OMA9" s="143" t="s">
        <v>735</v>
      </c>
      <c r="OMB9" s="143" t="s">
        <v>735</v>
      </c>
      <c r="OMC9" s="143" t="s">
        <v>735</v>
      </c>
      <c r="OMD9" s="143" t="s">
        <v>735</v>
      </c>
      <c r="OME9" s="143" t="s">
        <v>735</v>
      </c>
      <c r="OMF9" s="143" t="s">
        <v>735</v>
      </c>
      <c r="OMG9" s="143" t="s">
        <v>735</v>
      </c>
      <c r="OMH9" s="143" t="s">
        <v>735</v>
      </c>
      <c r="OMI9" s="143" t="s">
        <v>735</v>
      </c>
      <c r="OMJ9" s="143" t="s">
        <v>735</v>
      </c>
      <c r="OMK9" s="143" t="s">
        <v>735</v>
      </c>
      <c r="OML9" s="143" t="s">
        <v>735</v>
      </c>
      <c r="OMM9" s="143" t="s">
        <v>735</v>
      </c>
      <c r="OMN9" s="143" t="s">
        <v>735</v>
      </c>
      <c r="OMO9" s="143" t="s">
        <v>735</v>
      </c>
      <c r="OMP9" s="143" t="s">
        <v>735</v>
      </c>
      <c r="OMQ9" s="143" t="s">
        <v>735</v>
      </c>
      <c r="OMR9" s="143" t="s">
        <v>735</v>
      </c>
      <c r="OMS9" s="143" t="s">
        <v>735</v>
      </c>
      <c r="OMT9" s="143" t="s">
        <v>735</v>
      </c>
      <c r="OMU9" s="143" t="s">
        <v>735</v>
      </c>
      <c r="OMV9" s="143" t="s">
        <v>735</v>
      </c>
      <c r="OMW9" s="143" t="s">
        <v>735</v>
      </c>
      <c r="OMX9" s="143" t="s">
        <v>735</v>
      </c>
      <c r="OMY9" s="143" t="s">
        <v>735</v>
      </c>
      <c r="OMZ9" s="143" t="s">
        <v>735</v>
      </c>
      <c r="ONA9" s="143" t="s">
        <v>735</v>
      </c>
      <c r="ONB9" s="143" t="s">
        <v>735</v>
      </c>
      <c r="ONC9" s="143" t="s">
        <v>735</v>
      </c>
      <c r="OND9" s="143" t="s">
        <v>735</v>
      </c>
      <c r="ONE9" s="143" t="s">
        <v>735</v>
      </c>
      <c r="ONF9" s="143" t="s">
        <v>735</v>
      </c>
      <c r="ONG9" s="143" t="s">
        <v>735</v>
      </c>
      <c r="ONH9" s="143" t="s">
        <v>735</v>
      </c>
      <c r="ONI9" s="143" t="s">
        <v>735</v>
      </c>
      <c r="ONJ9" s="143" t="s">
        <v>735</v>
      </c>
      <c r="ONK9" s="143" t="s">
        <v>735</v>
      </c>
      <c r="ONL9" s="143" t="s">
        <v>735</v>
      </c>
      <c r="ONM9" s="143" t="s">
        <v>735</v>
      </c>
      <c r="ONN9" s="143" t="s">
        <v>735</v>
      </c>
      <c r="ONO9" s="143" t="s">
        <v>735</v>
      </c>
      <c r="ONP9" s="143" t="s">
        <v>735</v>
      </c>
      <c r="ONQ9" s="143" t="s">
        <v>735</v>
      </c>
      <c r="ONR9" s="143" t="s">
        <v>735</v>
      </c>
      <c r="ONS9" s="143" t="s">
        <v>735</v>
      </c>
      <c r="ONT9" s="143" t="s">
        <v>735</v>
      </c>
      <c r="ONU9" s="143" t="s">
        <v>735</v>
      </c>
      <c r="ONV9" s="143" t="s">
        <v>735</v>
      </c>
      <c r="ONW9" s="143" t="s">
        <v>735</v>
      </c>
      <c r="ONX9" s="143" t="s">
        <v>735</v>
      </c>
      <c r="ONY9" s="143" t="s">
        <v>735</v>
      </c>
      <c r="ONZ9" s="143" t="s">
        <v>735</v>
      </c>
      <c r="OOA9" s="143" t="s">
        <v>735</v>
      </c>
      <c r="OOB9" s="143" t="s">
        <v>735</v>
      </c>
      <c r="OOC9" s="143" t="s">
        <v>735</v>
      </c>
      <c r="OOD9" s="143" t="s">
        <v>735</v>
      </c>
      <c r="OOE9" s="143" t="s">
        <v>735</v>
      </c>
      <c r="OOF9" s="143" t="s">
        <v>735</v>
      </c>
      <c r="OOG9" s="143" t="s">
        <v>735</v>
      </c>
      <c r="OOH9" s="143" t="s">
        <v>735</v>
      </c>
      <c r="OOI9" s="143" t="s">
        <v>735</v>
      </c>
      <c r="OOJ9" s="143" t="s">
        <v>735</v>
      </c>
      <c r="OOK9" s="143" t="s">
        <v>735</v>
      </c>
      <c r="OOL9" s="143" t="s">
        <v>735</v>
      </c>
      <c r="OOM9" s="143" t="s">
        <v>735</v>
      </c>
      <c r="OON9" s="143" t="s">
        <v>735</v>
      </c>
      <c r="OOO9" s="143" t="s">
        <v>735</v>
      </c>
      <c r="OOP9" s="143" t="s">
        <v>735</v>
      </c>
      <c r="OOQ9" s="143" t="s">
        <v>735</v>
      </c>
      <c r="OOR9" s="143" t="s">
        <v>735</v>
      </c>
      <c r="OOS9" s="143" t="s">
        <v>735</v>
      </c>
      <c r="OOT9" s="143" t="s">
        <v>735</v>
      </c>
      <c r="OOU9" s="143" t="s">
        <v>735</v>
      </c>
      <c r="OOV9" s="143" t="s">
        <v>735</v>
      </c>
      <c r="OOW9" s="143" t="s">
        <v>735</v>
      </c>
      <c r="OOX9" s="143" t="s">
        <v>735</v>
      </c>
      <c r="OOY9" s="143" t="s">
        <v>735</v>
      </c>
      <c r="OOZ9" s="143" t="s">
        <v>735</v>
      </c>
      <c r="OPA9" s="143" t="s">
        <v>735</v>
      </c>
      <c r="OPB9" s="143" t="s">
        <v>735</v>
      </c>
      <c r="OPC9" s="143" t="s">
        <v>735</v>
      </c>
      <c r="OPD9" s="143" t="s">
        <v>735</v>
      </c>
      <c r="OPE9" s="143" t="s">
        <v>735</v>
      </c>
      <c r="OPF9" s="143" t="s">
        <v>735</v>
      </c>
      <c r="OPG9" s="143" t="s">
        <v>735</v>
      </c>
      <c r="OPH9" s="143" t="s">
        <v>735</v>
      </c>
      <c r="OPI9" s="143" t="s">
        <v>735</v>
      </c>
      <c r="OPJ9" s="143" t="s">
        <v>735</v>
      </c>
      <c r="OPK9" s="143" t="s">
        <v>735</v>
      </c>
      <c r="OPL9" s="143" t="s">
        <v>735</v>
      </c>
      <c r="OPM9" s="143" t="s">
        <v>735</v>
      </c>
      <c r="OPN9" s="143" t="s">
        <v>735</v>
      </c>
      <c r="OPO9" s="143" t="s">
        <v>735</v>
      </c>
      <c r="OPP9" s="143" t="s">
        <v>735</v>
      </c>
      <c r="OPQ9" s="143" t="s">
        <v>735</v>
      </c>
      <c r="OPR9" s="143" t="s">
        <v>735</v>
      </c>
      <c r="OPS9" s="143" t="s">
        <v>735</v>
      </c>
      <c r="OPT9" s="143" t="s">
        <v>735</v>
      </c>
      <c r="OPU9" s="143" t="s">
        <v>735</v>
      </c>
      <c r="OPV9" s="143" t="s">
        <v>735</v>
      </c>
      <c r="OPW9" s="143" t="s">
        <v>735</v>
      </c>
      <c r="OPX9" s="143" t="s">
        <v>735</v>
      </c>
      <c r="OPY9" s="143" t="s">
        <v>735</v>
      </c>
      <c r="OPZ9" s="143" t="s">
        <v>735</v>
      </c>
      <c r="OQA9" s="143" t="s">
        <v>735</v>
      </c>
      <c r="OQB9" s="143" t="s">
        <v>735</v>
      </c>
      <c r="OQC9" s="143" t="s">
        <v>735</v>
      </c>
      <c r="OQD9" s="143" t="s">
        <v>735</v>
      </c>
      <c r="OQE9" s="143" t="s">
        <v>735</v>
      </c>
      <c r="OQF9" s="143" t="s">
        <v>735</v>
      </c>
      <c r="OQG9" s="143" t="s">
        <v>735</v>
      </c>
      <c r="OQH9" s="143" t="s">
        <v>735</v>
      </c>
      <c r="OQI9" s="143" t="s">
        <v>735</v>
      </c>
      <c r="OQJ9" s="143" t="s">
        <v>735</v>
      </c>
      <c r="OQK9" s="143" t="s">
        <v>735</v>
      </c>
      <c r="OQL9" s="143" t="s">
        <v>735</v>
      </c>
      <c r="OQM9" s="143" t="s">
        <v>735</v>
      </c>
      <c r="OQN9" s="143" t="s">
        <v>735</v>
      </c>
      <c r="OQO9" s="143" t="s">
        <v>735</v>
      </c>
      <c r="OQP9" s="143" t="s">
        <v>735</v>
      </c>
      <c r="OQQ9" s="143" t="s">
        <v>735</v>
      </c>
      <c r="OQR9" s="143" t="s">
        <v>735</v>
      </c>
      <c r="OQS9" s="143" t="s">
        <v>735</v>
      </c>
      <c r="OQT9" s="143" t="s">
        <v>735</v>
      </c>
      <c r="OQU9" s="143" t="s">
        <v>735</v>
      </c>
      <c r="OQV9" s="143" t="s">
        <v>735</v>
      </c>
      <c r="OQW9" s="143" t="s">
        <v>735</v>
      </c>
      <c r="OQX9" s="143" t="s">
        <v>735</v>
      </c>
      <c r="OQY9" s="143" t="s">
        <v>735</v>
      </c>
      <c r="OQZ9" s="143" t="s">
        <v>735</v>
      </c>
      <c r="ORA9" s="143" t="s">
        <v>735</v>
      </c>
      <c r="ORB9" s="143" t="s">
        <v>735</v>
      </c>
      <c r="ORC9" s="143" t="s">
        <v>735</v>
      </c>
      <c r="ORD9" s="143" t="s">
        <v>735</v>
      </c>
      <c r="ORE9" s="143" t="s">
        <v>735</v>
      </c>
      <c r="ORF9" s="143" t="s">
        <v>735</v>
      </c>
      <c r="ORG9" s="143" t="s">
        <v>735</v>
      </c>
      <c r="ORH9" s="143" t="s">
        <v>735</v>
      </c>
      <c r="ORI9" s="143" t="s">
        <v>735</v>
      </c>
      <c r="ORJ9" s="143" t="s">
        <v>735</v>
      </c>
      <c r="ORK9" s="143" t="s">
        <v>735</v>
      </c>
      <c r="ORL9" s="143" t="s">
        <v>735</v>
      </c>
      <c r="ORM9" s="143" t="s">
        <v>735</v>
      </c>
      <c r="ORN9" s="143" t="s">
        <v>735</v>
      </c>
      <c r="ORO9" s="143" t="s">
        <v>735</v>
      </c>
      <c r="ORP9" s="143" t="s">
        <v>735</v>
      </c>
      <c r="ORQ9" s="143" t="s">
        <v>735</v>
      </c>
      <c r="ORR9" s="143" t="s">
        <v>735</v>
      </c>
      <c r="ORS9" s="143" t="s">
        <v>735</v>
      </c>
      <c r="ORT9" s="143" t="s">
        <v>735</v>
      </c>
      <c r="ORU9" s="143" t="s">
        <v>735</v>
      </c>
      <c r="ORV9" s="143" t="s">
        <v>735</v>
      </c>
      <c r="ORW9" s="143" t="s">
        <v>735</v>
      </c>
      <c r="ORX9" s="143" t="s">
        <v>735</v>
      </c>
      <c r="ORY9" s="143" t="s">
        <v>735</v>
      </c>
      <c r="ORZ9" s="143" t="s">
        <v>735</v>
      </c>
      <c r="OSA9" s="143" t="s">
        <v>735</v>
      </c>
      <c r="OSB9" s="143" t="s">
        <v>735</v>
      </c>
      <c r="OSC9" s="143" t="s">
        <v>735</v>
      </c>
      <c r="OSD9" s="143" t="s">
        <v>735</v>
      </c>
      <c r="OSE9" s="143" t="s">
        <v>735</v>
      </c>
      <c r="OSF9" s="143" t="s">
        <v>735</v>
      </c>
      <c r="OSG9" s="143" t="s">
        <v>735</v>
      </c>
      <c r="OSH9" s="143" t="s">
        <v>735</v>
      </c>
      <c r="OSI9" s="143" t="s">
        <v>735</v>
      </c>
      <c r="OSJ9" s="143" t="s">
        <v>735</v>
      </c>
      <c r="OSK9" s="143" t="s">
        <v>735</v>
      </c>
      <c r="OSL9" s="143" t="s">
        <v>735</v>
      </c>
      <c r="OSM9" s="143" t="s">
        <v>735</v>
      </c>
      <c r="OSN9" s="143" t="s">
        <v>735</v>
      </c>
      <c r="OSO9" s="143" t="s">
        <v>735</v>
      </c>
      <c r="OSP9" s="143" t="s">
        <v>735</v>
      </c>
      <c r="OSQ9" s="143" t="s">
        <v>735</v>
      </c>
      <c r="OSR9" s="143" t="s">
        <v>735</v>
      </c>
      <c r="OSS9" s="143" t="s">
        <v>735</v>
      </c>
      <c r="OST9" s="143" t="s">
        <v>735</v>
      </c>
      <c r="OSU9" s="143" t="s">
        <v>735</v>
      </c>
      <c r="OSV9" s="143" t="s">
        <v>735</v>
      </c>
      <c r="OSW9" s="143" t="s">
        <v>735</v>
      </c>
      <c r="OSX9" s="143" t="s">
        <v>735</v>
      </c>
      <c r="OSY9" s="143" t="s">
        <v>735</v>
      </c>
      <c r="OSZ9" s="143" t="s">
        <v>735</v>
      </c>
      <c r="OTA9" s="143" t="s">
        <v>735</v>
      </c>
      <c r="OTB9" s="143" t="s">
        <v>735</v>
      </c>
      <c r="OTC9" s="143" t="s">
        <v>735</v>
      </c>
      <c r="OTD9" s="143" t="s">
        <v>735</v>
      </c>
      <c r="OTE9" s="143" t="s">
        <v>735</v>
      </c>
      <c r="OTF9" s="143" t="s">
        <v>735</v>
      </c>
      <c r="OTG9" s="143" t="s">
        <v>735</v>
      </c>
      <c r="OTH9" s="143" t="s">
        <v>735</v>
      </c>
      <c r="OTI9" s="143" t="s">
        <v>735</v>
      </c>
      <c r="OTJ9" s="143" t="s">
        <v>735</v>
      </c>
      <c r="OTK9" s="143" t="s">
        <v>735</v>
      </c>
      <c r="OTL9" s="143" t="s">
        <v>735</v>
      </c>
      <c r="OTM9" s="143" t="s">
        <v>735</v>
      </c>
      <c r="OTN9" s="143" t="s">
        <v>735</v>
      </c>
      <c r="OTO9" s="143" t="s">
        <v>735</v>
      </c>
      <c r="OTP9" s="143" t="s">
        <v>735</v>
      </c>
      <c r="OTQ9" s="143" t="s">
        <v>735</v>
      </c>
      <c r="OTR9" s="143" t="s">
        <v>735</v>
      </c>
      <c r="OTS9" s="143" t="s">
        <v>735</v>
      </c>
      <c r="OTT9" s="143" t="s">
        <v>735</v>
      </c>
      <c r="OTU9" s="143" t="s">
        <v>735</v>
      </c>
      <c r="OTV9" s="143" t="s">
        <v>735</v>
      </c>
      <c r="OTW9" s="143" t="s">
        <v>735</v>
      </c>
      <c r="OTX9" s="143" t="s">
        <v>735</v>
      </c>
      <c r="OTY9" s="143" t="s">
        <v>735</v>
      </c>
      <c r="OTZ9" s="143" t="s">
        <v>735</v>
      </c>
      <c r="OUA9" s="143" t="s">
        <v>735</v>
      </c>
      <c r="OUB9" s="143" t="s">
        <v>735</v>
      </c>
      <c r="OUC9" s="143" t="s">
        <v>735</v>
      </c>
      <c r="OUD9" s="143" t="s">
        <v>735</v>
      </c>
      <c r="OUE9" s="143" t="s">
        <v>735</v>
      </c>
      <c r="OUF9" s="143" t="s">
        <v>735</v>
      </c>
      <c r="OUG9" s="143" t="s">
        <v>735</v>
      </c>
      <c r="OUH9" s="143" t="s">
        <v>735</v>
      </c>
      <c r="OUI9" s="143" t="s">
        <v>735</v>
      </c>
      <c r="OUJ9" s="143" t="s">
        <v>735</v>
      </c>
      <c r="OUK9" s="143" t="s">
        <v>735</v>
      </c>
      <c r="OUL9" s="143" t="s">
        <v>735</v>
      </c>
      <c r="OUM9" s="143" t="s">
        <v>735</v>
      </c>
      <c r="OUN9" s="143" t="s">
        <v>735</v>
      </c>
      <c r="OUO9" s="143" t="s">
        <v>735</v>
      </c>
      <c r="OUP9" s="143" t="s">
        <v>735</v>
      </c>
      <c r="OUQ9" s="143" t="s">
        <v>735</v>
      </c>
      <c r="OUR9" s="143" t="s">
        <v>735</v>
      </c>
      <c r="OUS9" s="143" t="s">
        <v>735</v>
      </c>
      <c r="OUT9" s="143" t="s">
        <v>735</v>
      </c>
      <c r="OUU9" s="143" t="s">
        <v>735</v>
      </c>
      <c r="OUV9" s="143" t="s">
        <v>735</v>
      </c>
      <c r="OUW9" s="143" t="s">
        <v>735</v>
      </c>
      <c r="OUX9" s="143" t="s">
        <v>735</v>
      </c>
      <c r="OUY9" s="143" t="s">
        <v>735</v>
      </c>
      <c r="OUZ9" s="143" t="s">
        <v>735</v>
      </c>
      <c r="OVA9" s="143" t="s">
        <v>735</v>
      </c>
      <c r="OVB9" s="143" t="s">
        <v>735</v>
      </c>
      <c r="OVC9" s="143" t="s">
        <v>735</v>
      </c>
      <c r="OVD9" s="143" t="s">
        <v>735</v>
      </c>
      <c r="OVE9" s="143" t="s">
        <v>735</v>
      </c>
      <c r="OVF9" s="143" t="s">
        <v>735</v>
      </c>
      <c r="OVG9" s="143" t="s">
        <v>735</v>
      </c>
      <c r="OVH9" s="143" t="s">
        <v>735</v>
      </c>
      <c r="OVI9" s="143" t="s">
        <v>735</v>
      </c>
      <c r="OVJ9" s="143" t="s">
        <v>735</v>
      </c>
      <c r="OVK9" s="143" t="s">
        <v>735</v>
      </c>
      <c r="OVL9" s="143" t="s">
        <v>735</v>
      </c>
      <c r="OVM9" s="143" t="s">
        <v>735</v>
      </c>
      <c r="OVN9" s="143" t="s">
        <v>735</v>
      </c>
      <c r="OVO9" s="143" t="s">
        <v>735</v>
      </c>
      <c r="OVP9" s="143" t="s">
        <v>735</v>
      </c>
      <c r="OVQ9" s="143" t="s">
        <v>735</v>
      </c>
      <c r="OVR9" s="143" t="s">
        <v>735</v>
      </c>
      <c r="OVS9" s="143" t="s">
        <v>735</v>
      </c>
      <c r="OVT9" s="143" t="s">
        <v>735</v>
      </c>
      <c r="OVU9" s="143" t="s">
        <v>735</v>
      </c>
      <c r="OVV9" s="143" t="s">
        <v>735</v>
      </c>
      <c r="OVW9" s="143" t="s">
        <v>735</v>
      </c>
      <c r="OVX9" s="143" t="s">
        <v>735</v>
      </c>
      <c r="OVY9" s="143" t="s">
        <v>735</v>
      </c>
      <c r="OVZ9" s="143" t="s">
        <v>735</v>
      </c>
      <c r="OWA9" s="143" t="s">
        <v>735</v>
      </c>
      <c r="OWB9" s="143" t="s">
        <v>735</v>
      </c>
      <c r="OWC9" s="143" t="s">
        <v>735</v>
      </c>
      <c r="OWD9" s="143" t="s">
        <v>735</v>
      </c>
      <c r="OWE9" s="143" t="s">
        <v>735</v>
      </c>
      <c r="OWF9" s="143" t="s">
        <v>735</v>
      </c>
      <c r="OWG9" s="143" t="s">
        <v>735</v>
      </c>
      <c r="OWH9" s="143" t="s">
        <v>735</v>
      </c>
      <c r="OWI9" s="143" t="s">
        <v>735</v>
      </c>
      <c r="OWJ9" s="143" t="s">
        <v>735</v>
      </c>
      <c r="OWK9" s="143" t="s">
        <v>735</v>
      </c>
      <c r="OWL9" s="143" t="s">
        <v>735</v>
      </c>
      <c r="OWM9" s="143" t="s">
        <v>735</v>
      </c>
      <c r="OWN9" s="143" t="s">
        <v>735</v>
      </c>
      <c r="OWO9" s="143" t="s">
        <v>735</v>
      </c>
      <c r="OWP9" s="143" t="s">
        <v>735</v>
      </c>
      <c r="OWQ9" s="143" t="s">
        <v>735</v>
      </c>
      <c r="OWR9" s="143" t="s">
        <v>735</v>
      </c>
      <c r="OWS9" s="143" t="s">
        <v>735</v>
      </c>
      <c r="OWT9" s="143" t="s">
        <v>735</v>
      </c>
      <c r="OWU9" s="143" t="s">
        <v>735</v>
      </c>
      <c r="OWV9" s="143" t="s">
        <v>735</v>
      </c>
      <c r="OWW9" s="143" t="s">
        <v>735</v>
      </c>
      <c r="OWX9" s="143" t="s">
        <v>735</v>
      </c>
      <c r="OWY9" s="143" t="s">
        <v>735</v>
      </c>
      <c r="OWZ9" s="143" t="s">
        <v>735</v>
      </c>
      <c r="OXA9" s="143" t="s">
        <v>735</v>
      </c>
      <c r="OXB9" s="143" t="s">
        <v>735</v>
      </c>
      <c r="OXC9" s="143" t="s">
        <v>735</v>
      </c>
      <c r="OXD9" s="143" t="s">
        <v>735</v>
      </c>
      <c r="OXE9" s="143" t="s">
        <v>735</v>
      </c>
      <c r="OXF9" s="143" t="s">
        <v>735</v>
      </c>
      <c r="OXG9" s="143" t="s">
        <v>735</v>
      </c>
      <c r="OXH9" s="143" t="s">
        <v>735</v>
      </c>
      <c r="OXI9" s="143" t="s">
        <v>735</v>
      </c>
      <c r="OXJ9" s="143" t="s">
        <v>735</v>
      </c>
      <c r="OXK9" s="143" t="s">
        <v>735</v>
      </c>
      <c r="OXL9" s="143" t="s">
        <v>735</v>
      </c>
      <c r="OXM9" s="143" t="s">
        <v>735</v>
      </c>
      <c r="OXN9" s="143" t="s">
        <v>735</v>
      </c>
      <c r="OXO9" s="143" t="s">
        <v>735</v>
      </c>
      <c r="OXP9" s="143" t="s">
        <v>735</v>
      </c>
      <c r="OXQ9" s="143" t="s">
        <v>735</v>
      </c>
      <c r="OXR9" s="143" t="s">
        <v>735</v>
      </c>
      <c r="OXS9" s="143" t="s">
        <v>735</v>
      </c>
      <c r="OXT9" s="143" t="s">
        <v>735</v>
      </c>
      <c r="OXU9" s="143" t="s">
        <v>735</v>
      </c>
      <c r="OXV9" s="143" t="s">
        <v>735</v>
      </c>
      <c r="OXW9" s="143" t="s">
        <v>735</v>
      </c>
      <c r="OXX9" s="143" t="s">
        <v>735</v>
      </c>
      <c r="OXY9" s="143" t="s">
        <v>735</v>
      </c>
      <c r="OXZ9" s="143" t="s">
        <v>735</v>
      </c>
      <c r="OYA9" s="143" t="s">
        <v>735</v>
      </c>
      <c r="OYB9" s="143" t="s">
        <v>735</v>
      </c>
      <c r="OYC9" s="143" t="s">
        <v>735</v>
      </c>
      <c r="OYD9" s="143" t="s">
        <v>735</v>
      </c>
      <c r="OYE9" s="143" t="s">
        <v>735</v>
      </c>
      <c r="OYF9" s="143" t="s">
        <v>735</v>
      </c>
      <c r="OYG9" s="143" t="s">
        <v>735</v>
      </c>
      <c r="OYH9" s="143" t="s">
        <v>735</v>
      </c>
      <c r="OYI9" s="143" t="s">
        <v>735</v>
      </c>
      <c r="OYJ9" s="143" t="s">
        <v>735</v>
      </c>
      <c r="OYK9" s="143" t="s">
        <v>735</v>
      </c>
      <c r="OYL9" s="143" t="s">
        <v>735</v>
      </c>
      <c r="OYM9" s="143" t="s">
        <v>735</v>
      </c>
      <c r="OYN9" s="143" t="s">
        <v>735</v>
      </c>
      <c r="OYO9" s="143" t="s">
        <v>735</v>
      </c>
      <c r="OYP9" s="143" t="s">
        <v>735</v>
      </c>
      <c r="OYQ9" s="143" t="s">
        <v>735</v>
      </c>
      <c r="OYR9" s="143" t="s">
        <v>735</v>
      </c>
      <c r="OYS9" s="143" t="s">
        <v>735</v>
      </c>
      <c r="OYT9" s="143" t="s">
        <v>735</v>
      </c>
      <c r="OYU9" s="143" t="s">
        <v>735</v>
      </c>
      <c r="OYV9" s="143" t="s">
        <v>735</v>
      </c>
      <c r="OYW9" s="143" t="s">
        <v>735</v>
      </c>
      <c r="OYX9" s="143" t="s">
        <v>735</v>
      </c>
      <c r="OYY9" s="143" t="s">
        <v>735</v>
      </c>
      <c r="OYZ9" s="143" t="s">
        <v>735</v>
      </c>
      <c r="OZA9" s="143" t="s">
        <v>735</v>
      </c>
      <c r="OZB9" s="143" t="s">
        <v>735</v>
      </c>
      <c r="OZC9" s="143" t="s">
        <v>735</v>
      </c>
      <c r="OZD9" s="143" t="s">
        <v>735</v>
      </c>
      <c r="OZE9" s="143" t="s">
        <v>735</v>
      </c>
      <c r="OZF9" s="143" t="s">
        <v>735</v>
      </c>
      <c r="OZG9" s="143" t="s">
        <v>735</v>
      </c>
      <c r="OZH9" s="143" t="s">
        <v>735</v>
      </c>
      <c r="OZI9" s="143" t="s">
        <v>735</v>
      </c>
      <c r="OZJ9" s="143" t="s">
        <v>735</v>
      </c>
      <c r="OZK9" s="143" t="s">
        <v>735</v>
      </c>
      <c r="OZL9" s="143" t="s">
        <v>735</v>
      </c>
      <c r="OZM9" s="143" t="s">
        <v>735</v>
      </c>
      <c r="OZN9" s="143" t="s">
        <v>735</v>
      </c>
      <c r="OZO9" s="143" t="s">
        <v>735</v>
      </c>
      <c r="OZP9" s="143" t="s">
        <v>735</v>
      </c>
      <c r="OZQ9" s="143" t="s">
        <v>735</v>
      </c>
      <c r="OZR9" s="143" t="s">
        <v>735</v>
      </c>
      <c r="OZS9" s="143" t="s">
        <v>735</v>
      </c>
      <c r="OZT9" s="143" t="s">
        <v>735</v>
      </c>
      <c r="OZU9" s="143" t="s">
        <v>735</v>
      </c>
      <c r="OZV9" s="143" t="s">
        <v>735</v>
      </c>
      <c r="OZW9" s="143" t="s">
        <v>735</v>
      </c>
      <c r="OZX9" s="143" t="s">
        <v>735</v>
      </c>
      <c r="OZY9" s="143" t="s">
        <v>735</v>
      </c>
      <c r="OZZ9" s="143" t="s">
        <v>735</v>
      </c>
      <c r="PAA9" s="143" t="s">
        <v>735</v>
      </c>
      <c r="PAB9" s="143" t="s">
        <v>735</v>
      </c>
      <c r="PAC9" s="143" t="s">
        <v>735</v>
      </c>
      <c r="PAD9" s="143" t="s">
        <v>735</v>
      </c>
      <c r="PAE9" s="143" t="s">
        <v>735</v>
      </c>
      <c r="PAF9" s="143" t="s">
        <v>735</v>
      </c>
      <c r="PAG9" s="143" t="s">
        <v>735</v>
      </c>
      <c r="PAH9" s="143" t="s">
        <v>735</v>
      </c>
      <c r="PAI9" s="143" t="s">
        <v>735</v>
      </c>
      <c r="PAJ9" s="143" t="s">
        <v>735</v>
      </c>
      <c r="PAK9" s="143" t="s">
        <v>735</v>
      </c>
      <c r="PAL9" s="143" t="s">
        <v>735</v>
      </c>
      <c r="PAM9" s="143" t="s">
        <v>735</v>
      </c>
      <c r="PAN9" s="143" t="s">
        <v>735</v>
      </c>
      <c r="PAO9" s="143" t="s">
        <v>735</v>
      </c>
      <c r="PAP9" s="143" t="s">
        <v>735</v>
      </c>
      <c r="PAQ9" s="143" t="s">
        <v>735</v>
      </c>
      <c r="PAR9" s="143" t="s">
        <v>735</v>
      </c>
      <c r="PAS9" s="143" t="s">
        <v>735</v>
      </c>
      <c r="PAT9" s="143" t="s">
        <v>735</v>
      </c>
      <c r="PAU9" s="143" t="s">
        <v>735</v>
      </c>
      <c r="PAV9" s="143" t="s">
        <v>735</v>
      </c>
      <c r="PAW9" s="143" t="s">
        <v>735</v>
      </c>
      <c r="PAX9" s="143" t="s">
        <v>735</v>
      </c>
      <c r="PAY9" s="143" t="s">
        <v>735</v>
      </c>
      <c r="PAZ9" s="143" t="s">
        <v>735</v>
      </c>
      <c r="PBA9" s="143" t="s">
        <v>735</v>
      </c>
      <c r="PBB9" s="143" t="s">
        <v>735</v>
      </c>
      <c r="PBC9" s="143" t="s">
        <v>735</v>
      </c>
      <c r="PBD9" s="143" t="s">
        <v>735</v>
      </c>
      <c r="PBE9" s="143" t="s">
        <v>735</v>
      </c>
      <c r="PBF9" s="143" t="s">
        <v>735</v>
      </c>
      <c r="PBG9" s="143" t="s">
        <v>735</v>
      </c>
      <c r="PBH9" s="143" t="s">
        <v>735</v>
      </c>
      <c r="PBI9" s="143" t="s">
        <v>735</v>
      </c>
      <c r="PBJ9" s="143" t="s">
        <v>735</v>
      </c>
      <c r="PBK9" s="143" t="s">
        <v>735</v>
      </c>
      <c r="PBL9" s="143" t="s">
        <v>735</v>
      </c>
      <c r="PBM9" s="143" t="s">
        <v>735</v>
      </c>
      <c r="PBN9" s="143" t="s">
        <v>735</v>
      </c>
      <c r="PBO9" s="143" t="s">
        <v>735</v>
      </c>
      <c r="PBP9" s="143" t="s">
        <v>735</v>
      </c>
      <c r="PBQ9" s="143" t="s">
        <v>735</v>
      </c>
      <c r="PBR9" s="143" t="s">
        <v>735</v>
      </c>
      <c r="PBS9" s="143" t="s">
        <v>735</v>
      </c>
      <c r="PBT9" s="143" t="s">
        <v>735</v>
      </c>
      <c r="PBU9" s="143" t="s">
        <v>735</v>
      </c>
      <c r="PBV9" s="143" t="s">
        <v>735</v>
      </c>
      <c r="PBW9" s="143" t="s">
        <v>735</v>
      </c>
      <c r="PBX9" s="143" t="s">
        <v>735</v>
      </c>
      <c r="PBY9" s="143" t="s">
        <v>735</v>
      </c>
      <c r="PBZ9" s="143" t="s">
        <v>735</v>
      </c>
      <c r="PCA9" s="143" t="s">
        <v>735</v>
      </c>
      <c r="PCB9" s="143" t="s">
        <v>735</v>
      </c>
      <c r="PCC9" s="143" t="s">
        <v>735</v>
      </c>
      <c r="PCD9" s="143" t="s">
        <v>735</v>
      </c>
      <c r="PCE9" s="143" t="s">
        <v>735</v>
      </c>
      <c r="PCF9" s="143" t="s">
        <v>735</v>
      </c>
      <c r="PCG9" s="143" t="s">
        <v>735</v>
      </c>
      <c r="PCH9" s="143" t="s">
        <v>735</v>
      </c>
      <c r="PCI9" s="143" t="s">
        <v>735</v>
      </c>
      <c r="PCJ9" s="143" t="s">
        <v>735</v>
      </c>
      <c r="PCK9" s="143" t="s">
        <v>735</v>
      </c>
      <c r="PCL9" s="143" t="s">
        <v>735</v>
      </c>
      <c r="PCM9" s="143" t="s">
        <v>735</v>
      </c>
      <c r="PCN9" s="143" t="s">
        <v>735</v>
      </c>
      <c r="PCO9" s="143" t="s">
        <v>735</v>
      </c>
      <c r="PCP9" s="143" t="s">
        <v>735</v>
      </c>
      <c r="PCQ9" s="143" t="s">
        <v>735</v>
      </c>
      <c r="PCR9" s="143" t="s">
        <v>735</v>
      </c>
      <c r="PCS9" s="143" t="s">
        <v>735</v>
      </c>
      <c r="PCT9" s="143" t="s">
        <v>735</v>
      </c>
      <c r="PCU9" s="143" t="s">
        <v>735</v>
      </c>
      <c r="PCV9" s="143" t="s">
        <v>735</v>
      </c>
      <c r="PCW9" s="143" t="s">
        <v>735</v>
      </c>
      <c r="PCX9" s="143" t="s">
        <v>735</v>
      </c>
      <c r="PCY9" s="143" t="s">
        <v>735</v>
      </c>
      <c r="PCZ9" s="143" t="s">
        <v>735</v>
      </c>
      <c r="PDA9" s="143" t="s">
        <v>735</v>
      </c>
      <c r="PDB9" s="143" t="s">
        <v>735</v>
      </c>
      <c r="PDC9" s="143" t="s">
        <v>735</v>
      </c>
      <c r="PDD9" s="143" t="s">
        <v>735</v>
      </c>
      <c r="PDE9" s="143" t="s">
        <v>735</v>
      </c>
      <c r="PDF9" s="143" t="s">
        <v>735</v>
      </c>
      <c r="PDG9" s="143" t="s">
        <v>735</v>
      </c>
      <c r="PDH9" s="143" t="s">
        <v>735</v>
      </c>
      <c r="PDI9" s="143" t="s">
        <v>735</v>
      </c>
      <c r="PDJ9" s="143" t="s">
        <v>735</v>
      </c>
      <c r="PDK9" s="143" t="s">
        <v>735</v>
      </c>
      <c r="PDL9" s="143" t="s">
        <v>735</v>
      </c>
      <c r="PDM9" s="143" t="s">
        <v>735</v>
      </c>
      <c r="PDN9" s="143" t="s">
        <v>735</v>
      </c>
      <c r="PDO9" s="143" t="s">
        <v>735</v>
      </c>
      <c r="PDP9" s="143" t="s">
        <v>735</v>
      </c>
      <c r="PDQ9" s="143" t="s">
        <v>735</v>
      </c>
      <c r="PDR9" s="143" t="s">
        <v>735</v>
      </c>
      <c r="PDS9" s="143" t="s">
        <v>735</v>
      </c>
      <c r="PDT9" s="143" t="s">
        <v>735</v>
      </c>
      <c r="PDU9" s="143" t="s">
        <v>735</v>
      </c>
      <c r="PDV9" s="143" t="s">
        <v>735</v>
      </c>
      <c r="PDW9" s="143" t="s">
        <v>735</v>
      </c>
      <c r="PDX9" s="143" t="s">
        <v>735</v>
      </c>
      <c r="PDY9" s="143" t="s">
        <v>735</v>
      </c>
      <c r="PDZ9" s="143" t="s">
        <v>735</v>
      </c>
      <c r="PEA9" s="143" t="s">
        <v>735</v>
      </c>
      <c r="PEB9" s="143" t="s">
        <v>735</v>
      </c>
      <c r="PEC9" s="143" t="s">
        <v>735</v>
      </c>
      <c r="PED9" s="143" t="s">
        <v>735</v>
      </c>
      <c r="PEE9" s="143" t="s">
        <v>735</v>
      </c>
      <c r="PEF9" s="143" t="s">
        <v>735</v>
      </c>
      <c r="PEG9" s="143" t="s">
        <v>735</v>
      </c>
      <c r="PEH9" s="143" t="s">
        <v>735</v>
      </c>
      <c r="PEI9" s="143" t="s">
        <v>735</v>
      </c>
      <c r="PEJ9" s="143" t="s">
        <v>735</v>
      </c>
      <c r="PEK9" s="143" t="s">
        <v>735</v>
      </c>
      <c r="PEL9" s="143" t="s">
        <v>735</v>
      </c>
      <c r="PEM9" s="143" t="s">
        <v>735</v>
      </c>
      <c r="PEN9" s="143" t="s">
        <v>735</v>
      </c>
      <c r="PEO9" s="143" t="s">
        <v>735</v>
      </c>
      <c r="PEP9" s="143" t="s">
        <v>735</v>
      </c>
      <c r="PEQ9" s="143" t="s">
        <v>735</v>
      </c>
      <c r="PER9" s="143" t="s">
        <v>735</v>
      </c>
      <c r="PES9" s="143" t="s">
        <v>735</v>
      </c>
      <c r="PET9" s="143" t="s">
        <v>735</v>
      </c>
      <c r="PEU9" s="143" t="s">
        <v>735</v>
      </c>
      <c r="PEV9" s="143" t="s">
        <v>735</v>
      </c>
      <c r="PEW9" s="143" t="s">
        <v>735</v>
      </c>
      <c r="PEX9" s="143" t="s">
        <v>735</v>
      </c>
      <c r="PEY9" s="143" t="s">
        <v>735</v>
      </c>
      <c r="PEZ9" s="143" t="s">
        <v>735</v>
      </c>
      <c r="PFA9" s="143" t="s">
        <v>735</v>
      </c>
      <c r="PFB9" s="143" t="s">
        <v>735</v>
      </c>
      <c r="PFC9" s="143" t="s">
        <v>735</v>
      </c>
      <c r="PFD9" s="143" t="s">
        <v>735</v>
      </c>
      <c r="PFE9" s="143" t="s">
        <v>735</v>
      </c>
      <c r="PFF9" s="143" t="s">
        <v>735</v>
      </c>
      <c r="PFG9" s="143" t="s">
        <v>735</v>
      </c>
      <c r="PFH9" s="143" t="s">
        <v>735</v>
      </c>
      <c r="PFI9" s="143" t="s">
        <v>735</v>
      </c>
      <c r="PFJ9" s="143" t="s">
        <v>735</v>
      </c>
      <c r="PFK9" s="143" t="s">
        <v>735</v>
      </c>
      <c r="PFL9" s="143" t="s">
        <v>735</v>
      </c>
      <c r="PFM9" s="143" t="s">
        <v>735</v>
      </c>
      <c r="PFN9" s="143" t="s">
        <v>735</v>
      </c>
      <c r="PFO9" s="143" t="s">
        <v>735</v>
      </c>
      <c r="PFP9" s="143" t="s">
        <v>735</v>
      </c>
      <c r="PFQ9" s="143" t="s">
        <v>735</v>
      </c>
      <c r="PFR9" s="143" t="s">
        <v>735</v>
      </c>
      <c r="PFS9" s="143" t="s">
        <v>735</v>
      </c>
      <c r="PFT9" s="143" t="s">
        <v>735</v>
      </c>
      <c r="PFU9" s="143" t="s">
        <v>735</v>
      </c>
      <c r="PFV9" s="143" t="s">
        <v>735</v>
      </c>
      <c r="PFW9" s="143" t="s">
        <v>735</v>
      </c>
      <c r="PFX9" s="143" t="s">
        <v>735</v>
      </c>
      <c r="PFY9" s="143" t="s">
        <v>735</v>
      </c>
      <c r="PFZ9" s="143" t="s">
        <v>735</v>
      </c>
      <c r="PGA9" s="143" t="s">
        <v>735</v>
      </c>
      <c r="PGB9" s="143" t="s">
        <v>735</v>
      </c>
      <c r="PGC9" s="143" t="s">
        <v>735</v>
      </c>
      <c r="PGD9" s="143" t="s">
        <v>735</v>
      </c>
      <c r="PGE9" s="143" t="s">
        <v>735</v>
      </c>
      <c r="PGF9" s="143" t="s">
        <v>735</v>
      </c>
      <c r="PGG9" s="143" t="s">
        <v>735</v>
      </c>
      <c r="PGH9" s="143" t="s">
        <v>735</v>
      </c>
      <c r="PGI9" s="143" t="s">
        <v>735</v>
      </c>
      <c r="PGJ9" s="143" t="s">
        <v>735</v>
      </c>
      <c r="PGK9" s="143" t="s">
        <v>735</v>
      </c>
      <c r="PGL9" s="143" t="s">
        <v>735</v>
      </c>
      <c r="PGM9" s="143" t="s">
        <v>735</v>
      </c>
      <c r="PGN9" s="143" t="s">
        <v>735</v>
      </c>
      <c r="PGO9" s="143" t="s">
        <v>735</v>
      </c>
      <c r="PGP9" s="143" t="s">
        <v>735</v>
      </c>
      <c r="PGQ9" s="143" t="s">
        <v>735</v>
      </c>
      <c r="PGR9" s="143" t="s">
        <v>735</v>
      </c>
      <c r="PGS9" s="143" t="s">
        <v>735</v>
      </c>
      <c r="PGT9" s="143" t="s">
        <v>735</v>
      </c>
      <c r="PGU9" s="143" t="s">
        <v>735</v>
      </c>
      <c r="PGV9" s="143" t="s">
        <v>735</v>
      </c>
      <c r="PGW9" s="143" t="s">
        <v>735</v>
      </c>
      <c r="PGX9" s="143" t="s">
        <v>735</v>
      </c>
      <c r="PGY9" s="143" t="s">
        <v>735</v>
      </c>
      <c r="PGZ9" s="143" t="s">
        <v>735</v>
      </c>
      <c r="PHA9" s="143" t="s">
        <v>735</v>
      </c>
      <c r="PHB9" s="143" t="s">
        <v>735</v>
      </c>
      <c r="PHC9" s="143" t="s">
        <v>735</v>
      </c>
      <c r="PHD9" s="143" t="s">
        <v>735</v>
      </c>
      <c r="PHE9" s="143" t="s">
        <v>735</v>
      </c>
      <c r="PHF9" s="143" t="s">
        <v>735</v>
      </c>
      <c r="PHG9" s="143" t="s">
        <v>735</v>
      </c>
      <c r="PHH9" s="143" t="s">
        <v>735</v>
      </c>
      <c r="PHI9" s="143" t="s">
        <v>735</v>
      </c>
      <c r="PHJ9" s="143" t="s">
        <v>735</v>
      </c>
      <c r="PHK9" s="143" t="s">
        <v>735</v>
      </c>
      <c r="PHL9" s="143" t="s">
        <v>735</v>
      </c>
      <c r="PHM9" s="143" t="s">
        <v>735</v>
      </c>
      <c r="PHN9" s="143" t="s">
        <v>735</v>
      </c>
      <c r="PHO9" s="143" t="s">
        <v>735</v>
      </c>
      <c r="PHP9" s="143" t="s">
        <v>735</v>
      </c>
      <c r="PHQ9" s="143" t="s">
        <v>735</v>
      </c>
      <c r="PHR9" s="143" t="s">
        <v>735</v>
      </c>
      <c r="PHS9" s="143" t="s">
        <v>735</v>
      </c>
      <c r="PHT9" s="143" t="s">
        <v>735</v>
      </c>
      <c r="PHU9" s="143" t="s">
        <v>735</v>
      </c>
      <c r="PHV9" s="143" t="s">
        <v>735</v>
      </c>
      <c r="PHW9" s="143" t="s">
        <v>735</v>
      </c>
      <c r="PHX9" s="143" t="s">
        <v>735</v>
      </c>
      <c r="PHY9" s="143" t="s">
        <v>735</v>
      </c>
      <c r="PHZ9" s="143" t="s">
        <v>735</v>
      </c>
      <c r="PIA9" s="143" t="s">
        <v>735</v>
      </c>
      <c r="PIB9" s="143" t="s">
        <v>735</v>
      </c>
      <c r="PIC9" s="143" t="s">
        <v>735</v>
      </c>
      <c r="PID9" s="143" t="s">
        <v>735</v>
      </c>
      <c r="PIE9" s="143" t="s">
        <v>735</v>
      </c>
      <c r="PIF9" s="143" t="s">
        <v>735</v>
      </c>
      <c r="PIG9" s="143" t="s">
        <v>735</v>
      </c>
      <c r="PIH9" s="143" t="s">
        <v>735</v>
      </c>
      <c r="PII9" s="143" t="s">
        <v>735</v>
      </c>
      <c r="PIJ9" s="143" t="s">
        <v>735</v>
      </c>
      <c r="PIK9" s="143" t="s">
        <v>735</v>
      </c>
      <c r="PIL9" s="143" t="s">
        <v>735</v>
      </c>
      <c r="PIM9" s="143" t="s">
        <v>735</v>
      </c>
      <c r="PIN9" s="143" t="s">
        <v>735</v>
      </c>
      <c r="PIO9" s="143" t="s">
        <v>735</v>
      </c>
      <c r="PIP9" s="143" t="s">
        <v>735</v>
      </c>
      <c r="PIQ9" s="143" t="s">
        <v>735</v>
      </c>
      <c r="PIR9" s="143" t="s">
        <v>735</v>
      </c>
      <c r="PIS9" s="143" t="s">
        <v>735</v>
      </c>
      <c r="PIT9" s="143" t="s">
        <v>735</v>
      </c>
      <c r="PIU9" s="143" t="s">
        <v>735</v>
      </c>
      <c r="PIV9" s="143" t="s">
        <v>735</v>
      </c>
      <c r="PIW9" s="143" t="s">
        <v>735</v>
      </c>
      <c r="PIX9" s="143" t="s">
        <v>735</v>
      </c>
      <c r="PIY9" s="143" t="s">
        <v>735</v>
      </c>
      <c r="PIZ9" s="143" t="s">
        <v>735</v>
      </c>
      <c r="PJA9" s="143" t="s">
        <v>735</v>
      </c>
      <c r="PJB9" s="143" t="s">
        <v>735</v>
      </c>
      <c r="PJC9" s="143" t="s">
        <v>735</v>
      </c>
      <c r="PJD9" s="143" t="s">
        <v>735</v>
      </c>
      <c r="PJE9" s="143" t="s">
        <v>735</v>
      </c>
      <c r="PJF9" s="143" t="s">
        <v>735</v>
      </c>
      <c r="PJG9" s="143" t="s">
        <v>735</v>
      </c>
      <c r="PJH9" s="143" t="s">
        <v>735</v>
      </c>
      <c r="PJI9" s="143" t="s">
        <v>735</v>
      </c>
      <c r="PJJ9" s="143" t="s">
        <v>735</v>
      </c>
      <c r="PJK9" s="143" t="s">
        <v>735</v>
      </c>
      <c r="PJL9" s="143" t="s">
        <v>735</v>
      </c>
      <c r="PJM9" s="143" t="s">
        <v>735</v>
      </c>
      <c r="PJN9" s="143" t="s">
        <v>735</v>
      </c>
      <c r="PJO9" s="143" t="s">
        <v>735</v>
      </c>
      <c r="PJP9" s="143" t="s">
        <v>735</v>
      </c>
      <c r="PJQ9" s="143" t="s">
        <v>735</v>
      </c>
      <c r="PJR9" s="143" t="s">
        <v>735</v>
      </c>
      <c r="PJS9" s="143" t="s">
        <v>735</v>
      </c>
      <c r="PJT9" s="143" t="s">
        <v>735</v>
      </c>
      <c r="PJU9" s="143" t="s">
        <v>735</v>
      </c>
      <c r="PJV9" s="143" t="s">
        <v>735</v>
      </c>
      <c r="PJW9" s="143" t="s">
        <v>735</v>
      </c>
      <c r="PJX9" s="143" t="s">
        <v>735</v>
      </c>
      <c r="PJY9" s="143" t="s">
        <v>735</v>
      </c>
      <c r="PJZ9" s="143" t="s">
        <v>735</v>
      </c>
      <c r="PKA9" s="143" t="s">
        <v>735</v>
      </c>
      <c r="PKB9" s="143" t="s">
        <v>735</v>
      </c>
      <c r="PKC9" s="143" t="s">
        <v>735</v>
      </c>
      <c r="PKD9" s="143" t="s">
        <v>735</v>
      </c>
      <c r="PKE9" s="143" t="s">
        <v>735</v>
      </c>
      <c r="PKF9" s="143" t="s">
        <v>735</v>
      </c>
      <c r="PKG9" s="143" t="s">
        <v>735</v>
      </c>
      <c r="PKH9" s="143" t="s">
        <v>735</v>
      </c>
      <c r="PKI9" s="143" t="s">
        <v>735</v>
      </c>
      <c r="PKJ9" s="143" t="s">
        <v>735</v>
      </c>
      <c r="PKK9" s="143" t="s">
        <v>735</v>
      </c>
      <c r="PKL9" s="143" t="s">
        <v>735</v>
      </c>
      <c r="PKM9" s="143" t="s">
        <v>735</v>
      </c>
      <c r="PKN9" s="143" t="s">
        <v>735</v>
      </c>
      <c r="PKO9" s="143" t="s">
        <v>735</v>
      </c>
      <c r="PKP9" s="143" t="s">
        <v>735</v>
      </c>
      <c r="PKQ9" s="143" t="s">
        <v>735</v>
      </c>
      <c r="PKR9" s="143" t="s">
        <v>735</v>
      </c>
      <c r="PKS9" s="143" t="s">
        <v>735</v>
      </c>
      <c r="PKT9" s="143" t="s">
        <v>735</v>
      </c>
      <c r="PKU9" s="143" t="s">
        <v>735</v>
      </c>
      <c r="PKV9" s="143" t="s">
        <v>735</v>
      </c>
      <c r="PKW9" s="143" t="s">
        <v>735</v>
      </c>
      <c r="PKX9" s="143" t="s">
        <v>735</v>
      </c>
      <c r="PKY9" s="143" t="s">
        <v>735</v>
      </c>
      <c r="PKZ9" s="143" t="s">
        <v>735</v>
      </c>
      <c r="PLA9" s="143" t="s">
        <v>735</v>
      </c>
      <c r="PLB9" s="143" t="s">
        <v>735</v>
      </c>
      <c r="PLC9" s="143" t="s">
        <v>735</v>
      </c>
      <c r="PLD9" s="143" t="s">
        <v>735</v>
      </c>
      <c r="PLE9" s="143" t="s">
        <v>735</v>
      </c>
      <c r="PLF9" s="143" t="s">
        <v>735</v>
      </c>
      <c r="PLG9" s="143" t="s">
        <v>735</v>
      </c>
      <c r="PLH9" s="143" t="s">
        <v>735</v>
      </c>
      <c r="PLI9" s="143" t="s">
        <v>735</v>
      </c>
      <c r="PLJ9" s="143" t="s">
        <v>735</v>
      </c>
      <c r="PLK9" s="143" t="s">
        <v>735</v>
      </c>
      <c r="PLL9" s="143" t="s">
        <v>735</v>
      </c>
      <c r="PLM9" s="143" t="s">
        <v>735</v>
      </c>
      <c r="PLN9" s="143" t="s">
        <v>735</v>
      </c>
      <c r="PLO9" s="143" t="s">
        <v>735</v>
      </c>
      <c r="PLP9" s="143" t="s">
        <v>735</v>
      </c>
      <c r="PLQ9" s="143" t="s">
        <v>735</v>
      </c>
      <c r="PLR9" s="143" t="s">
        <v>735</v>
      </c>
      <c r="PLS9" s="143" t="s">
        <v>735</v>
      </c>
      <c r="PLT9" s="143" t="s">
        <v>735</v>
      </c>
      <c r="PLU9" s="143" t="s">
        <v>735</v>
      </c>
      <c r="PLV9" s="143" t="s">
        <v>735</v>
      </c>
      <c r="PLW9" s="143" t="s">
        <v>735</v>
      </c>
      <c r="PLX9" s="143" t="s">
        <v>735</v>
      </c>
      <c r="PLY9" s="143" t="s">
        <v>735</v>
      </c>
      <c r="PLZ9" s="143" t="s">
        <v>735</v>
      </c>
      <c r="PMA9" s="143" t="s">
        <v>735</v>
      </c>
      <c r="PMB9" s="143" t="s">
        <v>735</v>
      </c>
      <c r="PMC9" s="143" t="s">
        <v>735</v>
      </c>
      <c r="PMD9" s="143" t="s">
        <v>735</v>
      </c>
      <c r="PME9" s="143" t="s">
        <v>735</v>
      </c>
      <c r="PMF9" s="143" t="s">
        <v>735</v>
      </c>
      <c r="PMG9" s="143" t="s">
        <v>735</v>
      </c>
      <c r="PMH9" s="143" t="s">
        <v>735</v>
      </c>
      <c r="PMI9" s="143" t="s">
        <v>735</v>
      </c>
      <c r="PMJ9" s="143" t="s">
        <v>735</v>
      </c>
      <c r="PMK9" s="143" t="s">
        <v>735</v>
      </c>
      <c r="PML9" s="143" t="s">
        <v>735</v>
      </c>
      <c r="PMM9" s="143" t="s">
        <v>735</v>
      </c>
      <c r="PMN9" s="143" t="s">
        <v>735</v>
      </c>
      <c r="PMO9" s="143" t="s">
        <v>735</v>
      </c>
      <c r="PMP9" s="143" t="s">
        <v>735</v>
      </c>
      <c r="PMQ9" s="143" t="s">
        <v>735</v>
      </c>
      <c r="PMR9" s="143" t="s">
        <v>735</v>
      </c>
      <c r="PMS9" s="143" t="s">
        <v>735</v>
      </c>
      <c r="PMT9" s="143" t="s">
        <v>735</v>
      </c>
      <c r="PMU9" s="143" t="s">
        <v>735</v>
      </c>
      <c r="PMV9" s="143" t="s">
        <v>735</v>
      </c>
      <c r="PMW9" s="143" t="s">
        <v>735</v>
      </c>
      <c r="PMX9" s="143" t="s">
        <v>735</v>
      </c>
      <c r="PMY9" s="143" t="s">
        <v>735</v>
      </c>
      <c r="PMZ9" s="143" t="s">
        <v>735</v>
      </c>
      <c r="PNA9" s="143" t="s">
        <v>735</v>
      </c>
      <c r="PNB9" s="143" t="s">
        <v>735</v>
      </c>
      <c r="PNC9" s="143" t="s">
        <v>735</v>
      </c>
      <c r="PND9" s="143" t="s">
        <v>735</v>
      </c>
      <c r="PNE9" s="143" t="s">
        <v>735</v>
      </c>
      <c r="PNF9" s="143" t="s">
        <v>735</v>
      </c>
      <c r="PNG9" s="143" t="s">
        <v>735</v>
      </c>
      <c r="PNH9" s="143" t="s">
        <v>735</v>
      </c>
      <c r="PNI9" s="143" t="s">
        <v>735</v>
      </c>
      <c r="PNJ9" s="143" t="s">
        <v>735</v>
      </c>
      <c r="PNK9" s="143" t="s">
        <v>735</v>
      </c>
      <c r="PNL9" s="143" t="s">
        <v>735</v>
      </c>
      <c r="PNM9" s="143" t="s">
        <v>735</v>
      </c>
      <c r="PNN9" s="143" t="s">
        <v>735</v>
      </c>
      <c r="PNO9" s="143" t="s">
        <v>735</v>
      </c>
      <c r="PNP9" s="143" t="s">
        <v>735</v>
      </c>
      <c r="PNQ9" s="143" t="s">
        <v>735</v>
      </c>
      <c r="PNR9" s="143" t="s">
        <v>735</v>
      </c>
      <c r="PNS9" s="143" t="s">
        <v>735</v>
      </c>
      <c r="PNT9" s="143" t="s">
        <v>735</v>
      </c>
      <c r="PNU9" s="143" t="s">
        <v>735</v>
      </c>
      <c r="PNV9" s="143" t="s">
        <v>735</v>
      </c>
      <c r="PNW9" s="143" t="s">
        <v>735</v>
      </c>
      <c r="PNX9" s="143" t="s">
        <v>735</v>
      </c>
      <c r="PNY9" s="143" t="s">
        <v>735</v>
      </c>
      <c r="PNZ9" s="143" t="s">
        <v>735</v>
      </c>
      <c r="POA9" s="143" t="s">
        <v>735</v>
      </c>
      <c r="POB9" s="143" t="s">
        <v>735</v>
      </c>
      <c r="POC9" s="143" t="s">
        <v>735</v>
      </c>
      <c r="POD9" s="143" t="s">
        <v>735</v>
      </c>
      <c r="POE9" s="143" t="s">
        <v>735</v>
      </c>
      <c r="POF9" s="143" t="s">
        <v>735</v>
      </c>
      <c r="POG9" s="143" t="s">
        <v>735</v>
      </c>
      <c r="POH9" s="143" t="s">
        <v>735</v>
      </c>
      <c r="POI9" s="143" t="s">
        <v>735</v>
      </c>
      <c r="POJ9" s="143" t="s">
        <v>735</v>
      </c>
      <c r="POK9" s="143" t="s">
        <v>735</v>
      </c>
      <c r="POL9" s="143" t="s">
        <v>735</v>
      </c>
      <c r="POM9" s="143" t="s">
        <v>735</v>
      </c>
      <c r="PON9" s="143" t="s">
        <v>735</v>
      </c>
      <c r="POO9" s="143" t="s">
        <v>735</v>
      </c>
      <c r="POP9" s="143" t="s">
        <v>735</v>
      </c>
      <c r="POQ9" s="143" t="s">
        <v>735</v>
      </c>
      <c r="POR9" s="143" t="s">
        <v>735</v>
      </c>
      <c r="POS9" s="143" t="s">
        <v>735</v>
      </c>
      <c r="POT9" s="143" t="s">
        <v>735</v>
      </c>
      <c r="POU9" s="143" t="s">
        <v>735</v>
      </c>
      <c r="POV9" s="143" t="s">
        <v>735</v>
      </c>
      <c r="POW9" s="143" t="s">
        <v>735</v>
      </c>
      <c r="POX9" s="143" t="s">
        <v>735</v>
      </c>
      <c r="POY9" s="143" t="s">
        <v>735</v>
      </c>
      <c r="POZ9" s="143" t="s">
        <v>735</v>
      </c>
      <c r="PPA9" s="143" t="s">
        <v>735</v>
      </c>
      <c r="PPB9" s="143" t="s">
        <v>735</v>
      </c>
      <c r="PPC9" s="143" t="s">
        <v>735</v>
      </c>
      <c r="PPD9" s="143" t="s">
        <v>735</v>
      </c>
      <c r="PPE9" s="143" t="s">
        <v>735</v>
      </c>
      <c r="PPF9" s="143" t="s">
        <v>735</v>
      </c>
      <c r="PPG9" s="143" t="s">
        <v>735</v>
      </c>
      <c r="PPH9" s="143" t="s">
        <v>735</v>
      </c>
      <c r="PPI9" s="143" t="s">
        <v>735</v>
      </c>
      <c r="PPJ9" s="143" t="s">
        <v>735</v>
      </c>
      <c r="PPK9" s="143" t="s">
        <v>735</v>
      </c>
      <c r="PPL9" s="143" t="s">
        <v>735</v>
      </c>
      <c r="PPM9" s="143" t="s">
        <v>735</v>
      </c>
      <c r="PPN9" s="143" t="s">
        <v>735</v>
      </c>
      <c r="PPO9" s="143" t="s">
        <v>735</v>
      </c>
      <c r="PPP9" s="143" t="s">
        <v>735</v>
      </c>
      <c r="PPQ9" s="143" t="s">
        <v>735</v>
      </c>
      <c r="PPR9" s="143" t="s">
        <v>735</v>
      </c>
      <c r="PPS9" s="143" t="s">
        <v>735</v>
      </c>
      <c r="PPT9" s="143" t="s">
        <v>735</v>
      </c>
      <c r="PPU9" s="143" t="s">
        <v>735</v>
      </c>
      <c r="PPV9" s="143" t="s">
        <v>735</v>
      </c>
      <c r="PPW9" s="143" t="s">
        <v>735</v>
      </c>
      <c r="PPX9" s="143" t="s">
        <v>735</v>
      </c>
      <c r="PPY9" s="143" t="s">
        <v>735</v>
      </c>
      <c r="PPZ9" s="143" t="s">
        <v>735</v>
      </c>
      <c r="PQA9" s="143" t="s">
        <v>735</v>
      </c>
      <c r="PQB9" s="143" t="s">
        <v>735</v>
      </c>
      <c r="PQC9" s="143" t="s">
        <v>735</v>
      </c>
      <c r="PQD9" s="143" t="s">
        <v>735</v>
      </c>
      <c r="PQE9" s="143" t="s">
        <v>735</v>
      </c>
      <c r="PQF9" s="143" t="s">
        <v>735</v>
      </c>
      <c r="PQG9" s="143" t="s">
        <v>735</v>
      </c>
      <c r="PQH9" s="143" t="s">
        <v>735</v>
      </c>
      <c r="PQI9" s="143" t="s">
        <v>735</v>
      </c>
      <c r="PQJ9" s="143" t="s">
        <v>735</v>
      </c>
      <c r="PQK9" s="143" t="s">
        <v>735</v>
      </c>
      <c r="PQL9" s="143" t="s">
        <v>735</v>
      </c>
      <c r="PQM9" s="143" t="s">
        <v>735</v>
      </c>
      <c r="PQN9" s="143" t="s">
        <v>735</v>
      </c>
      <c r="PQO9" s="143" t="s">
        <v>735</v>
      </c>
      <c r="PQP9" s="143" t="s">
        <v>735</v>
      </c>
      <c r="PQQ9" s="143" t="s">
        <v>735</v>
      </c>
      <c r="PQR9" s="143" t="s">
        <v>735</v>
      </c>
      <c r="PQS9" s="143" t="s">
        <v>735</v>
      </c>
      <c r="PQT9" s="143" t="s">
        <v>735</v>
      </c>
      <c r="PQU9" s="143" t="s">
        <v>735</v>
      </c>
      <c r="PQV9" s="143" t="s">
        <v>735</v>
      </c>
      <c r="PQW9" s="143" t="s">
        <v>735</v>
      </c>
      <c r="PQX9" s="143" t="s">
        <v>735</v>
      </c>
      <c r="PQY9" s="143" t="s">
        <v>735</v>
      </c>
      <c r="PQZ9" s="143" t="s">
        <v>735</v>
      </c>
      <c r="PRA9" s="143" t="s">
        <v>735</v>
      </c>
      <c r="PRB9" s="143" t="s">
        <v>735</v>
      </c>
      <c r="PRC9" s="143" t="s">
        <v>735</v>
      </c>
      <c r="PRD9" s="143" t="s">
        <v>735</v>
      </c>
      <c r="PRE9" s="143" t="s">
        <v>735</v>
      </c>
      <c r="PRF9" s="143" t="s">
        <v>735</v>
      </c>
      <c r="PRG9" s="143" t="s">
        <v>735</v>
      </c>
      <c r="PRH9" s="143" t="s">
        <v>735</v>
      </c>
      <c r="PRI9" s="143" t="s">
        <v>735</v>
      </c>
      <c r="PRJ9" s="143" t="s">
        <v>735</v>
      </c>
      <c r="PRK9" s="143" t="s">
        <v>735</v>
      </c>
      <c r="PRL9" s="143" t="s">
        <v>735</v>
      </c>
      <c r="PRM9" s="143" t="s">
        <v>735</v>
      </c>
      <c r="PRN9" s="143" t="s">
        <v>735</v>
      </c>
      <c r="PRO9" s="143" t="s">
        <v>735</v>
      </c>
      <c r="PRP9" s="143" t="s">
        <v>735</v>
      </c>
      <c r="PRQ9" s="143" t="s">
        <v>735</v>
      </c>
      <c r="PRR9" s="143" t="s">
        <v>735</v>
      </c>
      <c r="PRS9" s="143" t="s">
        <v>735</v>
      </c>
      <c r="PRT9" s="143" t="s">
        <v>735</v>
      </c>
      <c r="PRU9" s="143" t="s">
        <v>735</v>
      </c>
      <c r="PRV9" s="143" t="s">
        <v>735</v>
      </c>
      <c r="PRW9" s="143" t="s">
        <v>735</v>
      </c>
      <c r="PRX9" s="143" t="s">
        <v>735</v>
      </c>
      <c r="PRY9" s="143" t="s">
        <v>735</v>
      </c>
      <c r="PRZ9" s="143" t="s">
        <v>735</v>
      </c>
      <c r="PSA9" s="143" t="s">
        <v>735</v>
      </c>
      <c r="PSB9" s="143" t="s">
        <v>735</v>
      </c>
      <c r="PSC9" s="143" t="s">
        <v>735</v>
      </c>
      <c r="PSD9" s="143" t="s">
        <v>735</v>
      </c>
      <c r="PSE9" s="143" t="s">
        <v>735</v>
      </c>
      <c r="PSF9" s="143" t="s">
        <v>735</v>
      </c>
      <c r="PSG9" s="143" t="s">
        <v>735</v>
      </c>
      <c r="PSH9" s="143" t="s">
        <v>735</v>
      </c>
      <c r="PSI9" s="143" t="s">
        <v>735</v>
      </c>
      <c r="PSJ9" s="143" t="s">
        <v>735</v>
      </c>
      <c r="PSK9" s="143" t="s">
        <v>735</v>
      </c>
      <c r="PSL9" s="143" t="s">
        <v>735</v>
      </c>
      <c r="PSM9" s="143" t="s">
        <v>735</v>
      </c>
      <c r="PSN9" s="143" t="s">
        <v>735</v>
      </c>
      <c r="PSO9" s="143" t="s">
        <v>735</v>
      </c>
      <c r="PSP9" s="143" t="s">
        <v>735</v>
      </c>
      <c r="PSQ9" s="143" t="s">
        <v>735</v>
      </c>
      <c r="PSR9" s="143" t="s">
        <v>735</v>
      </c>
      <c r="PSS9" s="143" t="s">
        <v>735</v>
      </c>
      <c r="PST9" s="143" t="s">
        <v>735</v>
      </c>
      <c r="PSU9" s="143" t="s">
        <v>735</v>
      </c>
      <c r="PSV9" s="143" t="s">
        <v>735</v>
      </c>
      <c r="PSW9" s="143" t="s">
        <v>735</v>
      </c>
      <c r="PSX9" s="143" t="s">
        <v>735</v>
      </c>
      <c r="PSY9" s="143" t="s">
        <v>735</v>
      </c>
      <c r="PSZ9" s="143" t="s">
        <v>735</v>
      </c>
      <c r="PTA9" s="143" t="s">
        <v>735</v>
      </c>
      <c r="PTB9" s="143" t="s">
        <v>735</v>
      </c>
      <c r="PTC9" s="143" t="s">
        <v>735</v>
      </c>
      <c r="PTD9" s="143" t="s">
        <v>735</v>
      </c>
      <c r="PTE9" s="143" t="s">
        <v>735</v>
      </c>
      <c r="PTF9" s="143" t="s">
        <v>735</v>
      </c>
      <c r="PTG9" s="143" t="s">
        <v>735</v>
      </c>
      <c r="PTH9" s="143" t="s">
        <v>735</v>
      </c>
      <c r="PTI9" s="143" t="s">
        <v>735</v>
      </c>
      <c r="PTJ9" s="143" t="s">
        <v>735</v>
      </c>
      <c r="PTK9" s="143" t="s">
        <v>735</v>
      </c>
      <c r="PTL9" s="143" t="s">
        <v>735</v>
      </c>
      <c r="PTM9" s="143" t="s">
        <v>735</v>
      </c>
      <c r="PTN9" s="143" t="s">
        <v>735</v>
      </c>
      <c r="PTO9" s="143" t="s">
        <v>735</v>
      </c>
      <c r="PTP9" s="143" t="s">
        <v>735</v>
      </c>
      <c r="PTQ9" s="143" t="s">
        <v>735</v>
      </c>
      <c r="PTR9" s="143" t="s">
        <v>735</v>
      </c>
      <c r="PTS9" s="143" t="s">
        <v>735</v>
      </c>
      <c r="PTT9" s="143" t="s">
        <v>735</v>
      </c>
      <c r="PTU9" s="143" t="s">
        <v>735</v>
      </c>
      <c r="PTV9" s="143" t="s">
        <v>735</v>
      </c>
      <c r="PTW9" s="143" t="s">
        <v>735</v>
      </c>
      <c r="PTX9" s="143" t="s">
        <v>735</v>
      </c>
      <c r="PTY9" s="143" t="s">
        <v>735</v>
      </c>
      <c r="PTZ9" s="143" t="s">
        <v>735</v>
      </c>
      <c r="PUA9" s="143" t="s">
        <v>735</v>
      </c>
      <c r="PUB9" s="143" t="s">
        <v>735</v>
      </c>
      <c r="PUC9" s="143" t="s">
        <v>735</v>
      </c>
      <c r="PUD9" s="143" t="s">
        <v>735</v>
      </c>
      <c r="PUE9" s="143" t="s">
        <v>735</v>
      </c>
      <c r="PUF9" s="143" t="s">
        <v>735</v>
      </c>
      <c r="PUG9" s="143" t="s">
        <v>735</v>
      </c>
      <c r="PUH9" s="143" t="s">
        <v>735</v>
      </c>
      <c r="PUI9" s="143" t="s">
        <v>735</v>
      </c>
      <c r="PUJ9" s="143" t="s">
        <v>735</v>
      </c>
      <c r="PUK9" s="143" t="s">
        <v>735</v>
      </c>
      <c r="PUL9" s="143" t="s">
        <v>735</v>
      </c>
      <c r="PUM9" s="143" t="s">
        <v>735</v>
      </c>
      <c r="PUN9" s="143" t="s">
        <v>735</v>
      </c>
      <c r="PUO9" s="143" t="s">
        <v>735</v>
      </c>
      <c r="PUP9" s="143" t="s">
        <v>735</v>
      </c>
      <c r="PUQ9" s="143" t="s">
        <v>735</v>
      </c>
      <c r="PUR9" s="143" t="s">
        <v>735</v>
      </c>
      <c r="PUS9" s="143" t="s">
        <v>735</v>
      </c>
      <c r="PUT9" s="143" t="s">
        <v>735</v>
      </c>
      <c r="PUU9" s="143" t="s">
        <v>735</v>
      </c>
      <c r="PUV9" s="143" t="s">
        <v>735</v>
      </c>
      <c r="PUW9" s="143" t="s">
        <v>735</v>
      </c>
      <c r="PUX9" s="143" t="s">
        <v>735</v>
      </c>
      <c r="PUY9" s="143" t="s">
        <v>735</v>
      </c>
      <c r="PUZ9" s="143" t="s">
        <v>735</v>
      </c>
      <c r="PVA9" s="143" t="s">
        <v>735</v>
      </c>
      <c r="PVB9" s="143" t="s">
        <v>735</v>
      </c>
      <c r="PVC9" s="143" t="s">
        <v>735</v>
      </c>
      <c r="PVD9" s="143" t="s">
        <v>735</v>
      </c>
      <c r="PVE9" s="143" t="s">
        <v>735</v>
      </c>
      <c r="PVF9" s="143" t="s">
        <v>735</v>
      </c>
      <c r="PVG9" s="143" t="s">
        <v>735</v>
      </c>
      <c r="PVH9" s="143" t="s">
        <v>735</v>
      </c>
      <c r="PVI9" s="143" t="s">
        <v>735</v>
      </c>
      <c r="PVJ9" s="143" t="s">
        <v>735</v>
      </c>
      <c r="PVK9" s="143" t="s">
        <v>735</v>
      </c>
      <c r="PVL9" s="143" t="s">
        <v>735</v>
      </c>
      <c r="PVM9" s="143" t="s">
        <v>735</v>
      </c>
      <c r="PVN9" s="143" t="s">
        <v>735</v>
      </c>
      <c r="PVO9" s="143" t="s">
        <v>735</v>
      </c>
      <c r="PVP9" s="143" t="s">
        <v>735</v>
      </c>
      <c r="PVQ9" s="143" t="s">
        <v>735</v>
      </c>
      <c r="PVR9" s="143" t="s">
        <v>735</v>
      </c>
      <c r="PVS9" s="143" t="s">
        <v>735</v>
      </c>
      <c r="PVT9" s="143" t="s">
        <v>735</v>
      </c>
      <c r="PVU9" s="143" t="s">
        <v>735</v>
      </c>
      <c r="PVV9" s="143" t="s">
        <v>735</v>
      </c>
      <c r="PVW9" s="143" t="s">
        <v>735</v>
      </c>
      <c r="PVX9" s="143" t="s">
        <v>735</v>
      </c>
      <c r="PVY9" s="143" t="s">
        <v>735</v>
      </c>
      <c r="PVZ9" s="143" t="s">
        <v>735</v>
      </c>
      <c r="PWA9" s="143" t="s">
        <v>735</v>
      </c>
      <c r="PWB9" s="143" t="s">
        <v>735</v>
      </c>
      <c r="PWC9" s="143" t="s">
        <v>735</v>
      </c>
      <c r="PWD9" s="143" t="s">
        <v>735</v>
      </c>
      <c r="PWE9" s="143" t="s">
        <v>735</v>
      </c>
      <c r="PWF9" s="143" t="s">
        <v>735</v>
      </c>
      <c r="PWG9" s="143" t="s">
        <v>735</v>
      </c>
      <c r="PWH9" s="143" t="s">
        <v>735</v>
      </c>
      <c r="PWI9" s="143" t="s">
        <v>735</v>
      </c>
      <c r="PWJ9" s="143" t="s">
        <v>735</v>
      </c>
      <c r="PWK9" s="143" t="s">
        <v>735</v>
      </c>
      <c r="PWL9" s="143" t="s">
        <v>735</v>
      </c>
      <c r="PWM9" s="143" t="s">
        <v>735</v>
      </c>
      <c r="PWN9" s="143" t="s">
        <v>735</v>
      </c>
      <c r="PWO9" s="143" t="s">
        <v>735</v>
      </c>
      <c r="PWP9" s="143" t="s">
        <v>735</v>
      </c>
      <c r="PWQ9" s="143" t="s">
        <v>735</v>
      </c>
      <c r="PWR9" s="143" t="s">
        <v>735</v>
      </c>
      <c r="PWS9" s="143" t="s">
        <v>735</v>
      </c>
      <c r="PWT9" s="143" t="s">
        <v>735</v>
      </c>
      <c r="PWU9" s="143" t="s">
        <v>735</v>
      </c>
      <c r="PWV9" s="143" t="s">
        <v>735</v>
      </c>
      <c r="PWW9" s="143" t="s">
        <v>735</v>
      </c>
      <c r="PWX9" s="143" t="s">
        <v>735</v>
      </c>
      <c r="PWY9" s="143" t="s">
        <v>735</v>
      </c>
      <c r="PWZ9" s="143" t="s">
        <v>735</v>
      </c>
      <c r="PXA9" s="143" t="s">
        <v>735</v>
      </c>
      <c r="PXB9" s="143" t="s">
        <v>735</v>
      </c>
      <c r="PXC9" s="143" t="s">
        <v>735</v>
      </c>
      <c r="PXD9" s="143" t="s">
        <v>735</v>
      </c>
      <c r="PXE9" s="143" t="s">
        <v>735</v>
      </c>
      <c r="PXF9" s="143" t="s">
        <v>735</v>
      </c>
      <c r="PXG9" s="143" t="s">
        <v>735</v>
      </c>
      <c r="PXH9" s="143" t="s">
        <v>735</v>
      </c>
      <c r="PXI9" s="143" t="s">
        <v>735</v>
      </c>
      <c r="PXJ9" s="143" t="s">
        <v>735</v>
      </c>
      <c r="PXK9" s="143" t="s">
        <v>735</v>
      </c>
      <c r="PXL9" s="143" t="s">
        <v>735</v>
      </c>
      <c r="PXM9" s="143" t="s">
        <v>735</v>
      </c>
      <c r="PXN9" s="143" t="s">
        <v>735</v>
      </c>
      <c r="PXO9" s="143" t="s">
        <v>735</v>
      </c>
      <c r="PXP9" s="143" t="s">
        <v>735</v>
      </c>
      <c r="PXQ9" s="143" t="s">
        <v>735</v>
      </c>
      <c r="PXR9" s="143" t="s">
        <v>735</v>
      </c>
      <c r="PXS9" s="143" t="s">
        <v>735</v>
      </c>
      <c r="PXT9" s="143" t="s">
        <v>735</v>
      </c>
      <c r="PXU9" s="143" t="s">
        <v>735</v>
      </c>
      <c r="PXV9" s="143" t="s">
        <v>735</v>
      </c>
      <c r="PXW9" s="143" t="s">
        <v>735</v>
      </c>
      <c r="PXX9" s="143" t="s">
        <v>735</v>
      </c>
      <c r="PXY9" s="143" t="s">
        <v>735</v>
      </c>
      <c r="PXZ9" s="143" t="s">
        <v>735</v>
      </c>
      <c r="PYA9" s="143" t="s">
        <v>735</v>
      </c>
      <c r="PYB9" s="143" t="s">
        <v>735</v>
      </c>
      <c r="PYC9" s="143" t="s">
        <v>735</v>
      </c>
      <c r="PYD9" s="143" t="s">
        <v>735</v>
      </c>
      <c r="PYE9" s="143" t="s">
        <v>735</v>
      </c>
      <c r="PYF9" s="143" t="s">
        <v>735</v>
      </c>
      <c r="PYG9" s="143" t="s">
        <v>735</v>
      </c>
      <c r="PYH9" s="143" t="s">
        <v>735</v>
      </c>
      <c r="PYI9" s="143" t="s">
        <v>735</v>
      </c>
      <c r="PYJ9" s="143" t="s">
        <v>735</v>
      </c>
      <c r="PYK9" s="143" t="s">
        <v>735</v>
      </c>
      <c r="PYL9" s="143" t="s">
        <v>735</v>
      </c>
      <c r="PYM9" s="143" t="s">
        <v>735</v>
      </c>
      <c r="PYN9" s="143" t="s">
        <v>735</v>
      </c>
      <c r="PYO9" s="143" t="s">
        <v>735</v>
      </c>
      <c r="PYP9" s="143" t="s">
        <v>735</v>
      </c>
      <c r="PYQ9" s="143" t="s">
        <v>735</v>
      </c>
      <c r="PYR9" s="143" t="s">
        <v>735</v>
      </c>
      <c r="PYS9" s="143" t="s">
        <v>735</v>
      </c>
      <c r="PYT9" s="143" t="s">
        <v>735</v>
      </c>
      <c r="PYU9" s="143" t="s">
        <v>735</v>
      </c>
      <c r="PYV9" s="143" t="s">
        <v>735</v>
      </c>
      <c r="PYW9" s="143" t="s">
        <v>735</v>
      </c>
      <c r="PYX9" s="143" t="s">
        <v>735</v>
      </c>
      <c r="PYY9" s="143" t="s">
        <v>735</v>
      </c>
      <c r="PYZ9" s="143" t="s">
        <v>735</v>
      </c>
      <c r="PZA9" s="143" t="s">
        <v>735</v>
      </c>
      <c r="PZB9" s="143" t="s">
        <v>735</v>
      </c>
      <c r="PZC9" s="143" t="s">
        <v>735</v>
      </c>
      <c r="PZD9" s="143" t="s">
        <v>735</v>
      </c>
      <c r="PZE9" s="143" t="s">
        <v>735</v>
      </c>
      <c r="PZF9" s="143" t="s">
        <v>735</v>
      </c>
      <c r="PZG9" s="143" t="s">
        <v>735</v>
      </c>
      <c r="PZH9" s="143" t="s">
        <v>735</v>
      </c>
      <c r="PZI9" s="143" t="s">
        <v>735</v>
      </c>
      <c r="PZJ9" s="143" t="s">
        <v>735</v>
      </c>
      <c r="PZK9" s="143" t="s">
        <v>735</v>
      </c>
      <c r="PZL9" s="143" t="s">
        <v>735</v>
      </c>
      <c r="PZM9" s="143" t="s">
        <v>735</v>
      </c>
      <c r="PZN9" s="143" t="s">
        <v>735</v>
      </c>
      <c r="PZO9" s="143" t="s">
        <v>735</v>
      </c>
      <c r="PZP9" s="143" t="s">
        <v>735</v>
      </c>
      <c r="PZQ9" s="143" t="s">
        <v>735</v>
      </c>
      <c r="PZR9" s="143" t="s">
        <v>735</v>
      </c>
      <c r="PZS9" s="143" t="s">
        <v>735</v>
      </c>
      <c r="PZT9" s="143" t="s">
        <v>735</v>
      </c>
      <c r="PZU9" s="143" t="s">
        <v>735</v>
      </c>
      <c r="PZV9" s="143" t="s">
        <v>735</v>
      </c>
      <c r="PZW9" s="143" t="s">
        <v>735</v>
      </c>
      <c r="PZX9" s="143" t="s">
        <v>735</v>
      </c>
      <c r="PZY9" s="143" t="s">
        <v>735</v>
      </c>
      <c r="PZZ9" s="143" t="s">
        <v>735</v>
      </c>
      <c r="QAA9" s="143" t="s">
        <v>735</v>
      </c>
      <c r="QAB9" s="143" t="s">
        <v>735</v>
      </c>
      <c r="QAC9" s="143" t="s">
        <v>735</v>
      </c>
      <c r="QAD9" s="143" t="s">
        <v>735</v>
      </c>
      <c r="QAE9" s="143" t="s">
        <v>735</v>
      </c>
      <c r="QAF9" s="143" t="s">
        <v>735</v>
      </c>
      <c r="QAG9" s="143" t="s">
        <v>735</v>
      </c>
      <c r="QAH9" s="143" t="s">
        <v>735</v>
      </c>
      <c r="QAI9" s="143" t="s">
        <v>735</v>
      </c>
      <c r="QAJ9" s="143" t="s">
        <v>735</v>
      </c>
      <c r="QAK9" s="143" t="s">
        <v>735</v>
      </c>
      <c r="QAL9" s="143" t="s">
        <v>735</v>
      </c>
      <c r="QAM9" s="143" t="s">
        <v>735</v>
      </c>
      <c r="QAN9" s="143" t="s">
        <v>735</v>
      </c>
      <c r="QAO9" s="143" t="s">
        <v>735</v>
      </c>
      <c r="QAP9" s="143" t="s">
        <v>735</v>
      </c>
      <c r="QAQ9" s="143" t="s">
        <v>735</v>
      </c>
      <c r="QAR9" s="143" t="s">
        <v>735</v>
      </c>
      <c r="QAS9" s="143" t="s">
        <v>735</v>
      </c>
      <c r="QAT9" s="143" t="s">
        <v>735</v>
      </c>
      <c r="QAU9" s="143" t="s">
        <v>735</v>
      </c>
      <c r="QAV9" s="143" t="s">
        <v>735</v>
      </c>
      <c r="QAW9" s="143" t="s">
        <v>735</v>
      </c>
      <c r="QAX9" s="143" t="s">
        <v>735</v>
      </c>
      <c r="QAY9" s="143" t="s">
        <v>735</v>
      </c>
      <c r="QAZ9" s="143" t="s">
        <v>735</v>
      </c>
      <c r="QBA9" s="143" t="s">
        <v>735</v>
      </c>
      <c r="QBB9" s="143" t="s">
        <v>735</v>
      </c>
      <c r="QBC9" s="143" t="s">
        <v>735</v>
      </c>
      <c r="QBD9" s="143" t="s">
        <v>735</v>
      </c>
      <c r="QBE9" s="143" t="s">
        <v>735</v>
      </c>
      <c r="QBF9" s="143" t="s">
        <v>735</v>
      </c>
      <c r="QBG9" s="143" t="s">
        <v>735</v>
      </c>
      <c r="QBH9" s="143" t="s">
        <v>735</v>
      </c>
      <c r="QBI9" s="143" t="s">
        <v>735</v>
      </c>
      <c r="QBJ9" s="143" t="s">
        <v>735</v>
      </c>
      <c r="QBK9" s="143" t="s">
        <v>735</v>
      </c>
      <c r="QBL9" s="143" t="s">
        <v>735</v>
      </c>
      <c r="QBM9" s="143" t="s">
        <v>735</v>
      </c>
      <c r="QBN9" s="143" t="s">
        <v>735</v>
      </c>
      <c r="QBO9" s="143" t="s">
        <v>735</v>
      </c>
      <c r="QBP9" s="143" t="s">
        <v>735</v>
      </c>
      <c r="QBQ9" s="143" t="s">
        <v>735</v>
      </c>
      <c r="QBR9" s="143" t="s">
        <v>735</v>
      </c>
      <c r="QBS9" s="143" t="s">
        <v>735</v>
      </c>
      <c r="QBT9" s="143" t="s">
        <v>735</v>
      </c>
      <c r="QBU9" s="143" t="s">
        <v>735</v>
      </c>
      <c r="QBV9" s="143" t="s">
        <v>735</v>
      </c>
      <c r="QBW9" s="143" t="s">
        <v>735</v>
      </c>
      <c r="QBX9" s="143" t="s">
        <v>735</v>
      </c>
      <c r="QBY9" s="143" t="s">
        <v>735</v>
      </c>
      <c r="QBZ9" s="143" t="s">
        <v>735</v>
      </c>
      <c r="QCA9" s="143" t="s">
        <v>735</v>
      </c>
      <c r="QCB9" s="143" t="s">
        <v>735</v>
      </c>
      <c r="QCC9" s="143" t="s">
        <v>735</v>
      </c>
      <c r="QCD9" s="143" t="s">
        <v>735</v>
      </c>
      <c r="QCE9" s="143" t="s">
        <v>735</v>
      </c>
      <c r="QCF9" s="143" t="s">
        <v>735</v>
      </c>
      <c r="QCG9" s="143" t="s">
        <v>735</v>
      </c>
      <c r="QCH9" s="143" t="s">
        <v>735</v>
      </c>
      <c r="QCI9" s="143" t="s">
        <v>735</v>
      </c>
      <c r="QCJ9" s="143" t="s">
        <v>735</v>
      </c>
      <c r="QCK9" s="143" t="s">
        <v>735</v>
      </c>
      <c r="QCL9" s="143" t="s">
        <v>735</v>
      </c>
      <c r="QCM9" s="143" t="s">
        <v>735</v>
      </c>
      <c r="QCN9" s="143" t="s">
        <v>735</v>
      </c>
      <c r="QCO9" s="143" t="s">
        <v>735</v>
      </c>
      <c r="QCP9" s="143" t="s">
        <v>735</v>
      </c>
      <c r="QCQ9" s="143" t="s">
        <v>735</v>
      </c>
      <c r="QCR9" s="143" t="s">
        <v>735</v>
      </c>
      <c r="QCS9" s="143" t="s">
        <v>735</v>
      </c>
      <c r="QCT9" s="143" t="s">
        <v>735</v>
      </c>
      <c r="QCU9" s="143" t="s">
        <v>735</v>
      </c>
      <c r="QCV9" s="143" t="s">
        <v>735</v>
      </c>
      <c r="QCW9" s="143" t="s">
        <v>735</v>
      </c>
      <c r="QCX9" s="143" t="s">
        <v>735</v>
      </c>
      <c r="QCY9" s="143" t="s">
        <v>735</v>
      </c>
      <c r="QCZ9" s="143" t="s">
        <v>735</v>
      </c>
      <c r="QDA9" s="143" t="s">
        <v>735</v>
      </c>
      <c r="QDB9" s="143" t="s">
        <v>735</v>
      </c>
      <c r="QDC9" s="143" t="s">
        <v>735</v>
      </c>
      <c r="QDD9" s="143" t="s">
        <v>735</v>
      </c>
      <c r="QDE9" s="143" t="s">
        <v>735</v>
      </c>
      <c r="QDF9" s="143" t="s">
        <v>735</v>
      </c>
      <c r="QDG9" s="143" t="s">
        <v>735</v>
      </c>
      <c r="QDH9" s="143" t="s">
        <v>735</v>
      </c>
      <c r="QDI9" s="143" t="s">
        <v>735</v>
      </c>
      <c r="QDJ9" s="143" t="s">
        <v>735</v>
      </c>
      <c r="QDK9" s="143" t="s">
        <v>735</v>
      </c>
      <c r="QDL9" s="143" t="s">
        <v>735</v>
      </c>
      <c r="QDM9" s="143" t="s">
        <v>735</v>
      </c>
      <c r="QDN9" s="143" t="s">
        <v>735</v>
      </c>
      <c r="QDO9" s="143" t="s">
        <v>735</v>
      </c>
      <c r="QDP9" s="143" t="s">
        <v>735</v>
      </c>
      <c r="QDQ9" s="143" t="s">
        <v>735</v>
      </c>
      <c r="QDR9" s="143" t="s">
        <v>735</v>
      </c>
      <c r="QDS9" s="143" t="s">
        <v>735</v>
      </c>
      <c r="QDT9" s="143" t="s">
        <v>735</v>
      </c>
      <c r="QDU9" s="143" t="s">
        <v>735</v>
      </c>
      <c r="QDV9" s="143" t="s">
        <v>735</v>
      </c>
      <c r="QDW9" s="143" t="s">
        <v>735</v>
      </c>
      <c r="QDX9" s="143" t="s">
        <v>735</v>
      </c>
      <c r="QDY9" s="143" t="s">
        <v>735</v>
      </c>
      <c r="QDZ9" s="143" t="s">
        <v>735</v>
      </c>
      <c r="QEA9" s="143" t="s">
        <v>735</v>
      </c>
      <c r="QEB9" s="143" t="s">
        <v>735</v>
      </c>
      <c r="QEC9" s="143" t="s">
        <v>735</v>
      </c>
      <c r="QED9" s="143" t="s">
        <v>735</v>
      </c>
      <c r="QEE9" s="143" t="s">
        <v>735</v>
      </c>
      <c r="QEF9" s="143" t="s">
        <v>735</v>
      </c>
      <c r="QEG9" s="143" t="s">
        <v>735</v>
      </c>
      <c r="QEH9" s="143" t="s">
        <v>735</v>
      </c>
      <c r="QEI9" s="143" t="s">
        <v>735</v>
      </c>
      <c r="QEJ9" s="143" t="s">
        <v>735</v>
      </c>
      <c r="QEK9" s="143" t="s">
        <v>735</v>
      </c>
      <c r="QEL9" s="143" t="s">
        <v>735</v>
      </c>
      <c r="QEM9" s="143" t="s">
        <v>735</v>
      </c>
      <c r="QEN9" s="143" t="s">
        <v>735</v>
      </c>
      <c r="QEO9" s="143" t="s">
        <v>735</v>
      </c>
      <c r="QEP9" s="143" t="s">
        <v>735</v>
      </c>
      <c r="QEQ9" s="143" t="s">
        <v>735</v>
      </c>
      <c r="QER9" s="143" t="s">
        <v>735</v>
      </c>
      <c r="QES9" s="143" t="s">
        <v>735</v>
      </c>
      <c r="QET9" s="143" t="s">
        <v>735</v>
      </c>
      <c r="QEU9" s="143" t="s">
        <v>735</v>
      </c>
      <c r="QEV9" s="143" t="s">
        <v>735</v>
      </c>
      <c r="QEW9" s="143" t="s">
        <v>735</v>
      </c>
      <c r="QEX9" s="143" t="s">
        <v>735</v>
      </c>
      <c r="QEY9" s="143" t="s">
        <v>735</v>
      </c>
      <c r="QEZ9" s="143" t="s">
        <v>735</v>
      </c>
      <c r="QFA9" s="143" t="s">
        <v>735</v>
      </c>
      <c r="QFB9" s="143" t="s">
        <v>735</v>
      </c>
      <c r="QFC9" s="143" t="s">
        <v>735</v>
      </c>
      <c r="QFD9" s="143" t="s">
        <v>735</v>
      </c>
      <c r="QFE9" s="143" t="s">
        <v>735</v>
      </c>
      <c r="QFF9" s="143" t="s">
        <v>735</v>
      </c>
      <c r="QFG9" s="143" t="s">
        <v>735</v>
      </c>
      <c r="QFH9" s="143" t="s">
        <v>735</v>
      </c>
      <c r="QFI9" s="143" t="s">
        <v>735</v>
      </c>
      <c r="QFJ9" s="143" t="s">
        <v>735</v>
      </c>
      <c r="QFK9" s="143" t="s">
        <v>735</v>
      </c>
      <c r="QFL9" s="143" t="s">
        <v>735</v>
      </c>
      <c r="QFM9" s="143" t="s">
        <v>735</v>
      </c>
      <c r="QFN9" s="143" t="s">
        <v>735</v>
      </c>
      <c r="QFO9" s="143" t="s">
        <v>735</v>
      </c>
      <c r="QFP9" s="143" t="s">
        <v>735</v>
      </c>
      <c r="QFQ9" s="143" t="s">
        <v>735</v>
      </c>
      <c r="QFR9" s="143" t="s">
        <v>735</v>
      </c>
      <c r="QFS9" s="143" t="s">
        <v>735</v>
      </c>
      <c r="QFT9" s="143" t="s">
        <v>735</v>
      </c>
      <c r="QFU9" s="143" t="s">
        <v>735</v>
      </c>
      <c r="QFV9" s="143" t="s">
        <v>735</v>
      </c>
      <c r="QFW9" s="143" t="s">
        <v>735</v>
      </c>
      <c r="QFX9" s="143" t="s">
        <v>735</v>
      </c>
      <c r="QFY9" s="143" t="s">
        <v>735</v>
      </c>
      <c r="QFZ9" s="143" t="s">
        <v>735</v>
      </c>
      <c r="QGA9" s="143" t="s">
        <v>735</v>
      </c>
      <c r="QGB9" s="143" t="s">
        <v>735</v>
      </c>
      <c r="QGC9" s="143" t="s">
        <v>735</v>
      </c>
      <c r="QGD9" s="143" t="s">
        <v>735</v>
      </c>
      <c r="QGE9" s="143" t="s">
        <v>735</v>
      </c>
      <c r="QGF9" s="143" t="s">
        <v>735</v>
      </c>
      <c r="QGG9" s="143" t="s">
        <v>735</v>
      </c>
      <c r="QGH9" s="143" t="s">
        <v>735</v>
      </c>
      <c r="QGI9" s="143" t="s">
        <v>735</v>
      </c>
      <c r="QGJ9" s="143" t="s">
        <v>735</v>
      </c>
      <c r="QGK9" s="143" t="s">
        <v>735</v>
      </c>
      <c r="QGL9" s="143" t="s">
        <v>735</v>
      </c>
      <c r="QGM9" s="143" t="s">
        <v>735</v>
      </c>
      <c r="QGN9" s="143" t="s">
        <v>735</v>
      </c>
      <c r="QGO9" s="143" t="s">
        <v>735</v>
      </c>
      <c r="QGP9" s="143" t="s">
        <v>735</v>
      </c>
      <c r="QGQ9" s="143" t="s">
        <v>735</v>
      </c>
      <c r="QGR9" s="143" t="s">
        <v>735</v>
      </c>
      <c r="QGS9" s="143" t="s">
        <v>735</v>
      </c>
      <c r="QGT9" s="143" t="s">
        <v>735</v>
      </c>
      <c r="QGU9" s="143" t="s">
        <v>735</v>
      </c>
      <c r="QGV9" s="143" t="s">
        <v>735</v>
      </c>
      <c r="QGW9" s="143" t="s">
        <v>735</v>
      </c>
      <c r="QGX9" s="143" t="s">
        <v>735</v>
      </c>
      <c r="QGY9" s="143" t="s">
        <v>735</v>
      </c>
      <c r="QGZ9" s="143" t="s">
        <v>735</v>
      </c>
      <c r="QHA9" s="143" t="s">
        <v>735</v>
      </c>
      <c r="QHB9" s="143" t="s">
        <v>735</v>
      </c>
      <c r="QHC9" s="143" t="s">
        <v>735</v>
      </c>
      <c r="QHD9" s="143" t="s">
        <v>735</v>
      </c>
      <c r="QHE9" s="143" t="s">
        <v>735</v>
      </c>
      <c r="QHF9" s="143" t="s">
        <v>735</v>
      </c>
      <c r="QHG9" s="143" t="s">
        <v>735</v>
      </c>
      <c r="QHH9" s="143" t="s">
        <v>735</v>
      </c>
      <c r="QHI9" s="143" t="s">
        <v>735</v>
      </c>
      <c r="QHJ9" s="143" t="s">
        <v>735</v>
      </c>
      <c r="QHK9" s="143" t="s">
        <v>735</v>
      </c>
      <c r="QHL9" s="143" t="s">
        <v>735</v>
      </c>
      <c r="QHM9" s="143" t="s">
        <v>735</v>
      </c>
      <c r="QHN9" s="143" t="s">
        <v>735</v>
      </c>
      <c r="QHO9" s="143" t="s">
        <v>735</v>
      </c>
      <c r="QHP9" s="143" t="s">
        <v>735</v>
      </c>
      <c r="QHQ9" s="143" t="s">
        <v>735</v>
      </c>
      <c r="QHR9" s="143" t="s">
        <v>735</v>
      </c>
      <c r="QHS9" s="143" t="s">
        <v>735</v>
      </c>
      <c r="QHT9" s="143" t="s">
        <v>735</v>
      </c>
      <c r="QHU9" s="143" t="s">
        <v>735</v>
      </c>
      <c r="QHV9" s="143" t="s">
        <v>735</v>
      </c>
      <c r="QHW9" s="143" t="s">
        <v>735</v>
      </c>
      <c r="QHX9" s="143" t="s">
        <v>735</v>
      </c>
      <c r="QHY9" s="143" t="s">
        <v>735</v>
      </c>
      <c r="QHZ9" s="143" t="s">
        <v>735</v>
      </c>
      <c r="QIA9" s="143" t="s">
        <v>735</v>
      </c>
      <c r="QIB9" s="143" t="s">
        <v>735</v>
      </c>
      <c r="QIC9" s="143" t="s">
        <v>735</v>
      </c>
      <c r="QID9" s="143" t="s">
        <v>735</v>
      </c>
      <c r="QIE9" s="143" t="s">
        <v>735</v>
      </c>
      <c r="QIF9" s="143" t="s">
        <v>735</v>
      </c>
      <c r="QIG9" s="143" t="s">
        <v>735</v>
      </c>
      <c r="QIH9" s="143" t="s">
        <v>735</v>
      </c>
      <c r="QII9" s="143" t="s">
        <v>735</v>
      </c>
      <c r="QIJ9" s="143" t="s">
        <v>735</v>
      </c>
      <c r="QIK9" s="143" t="s">
        <v>735</v>
      </c>
      <c r="QIL9" s="143" t="s">
        <v>735</v>
      </c>
      <c r="QIM9" s="143" t="s">
        <v>735</v>
      </c>
      <c r="QIN9" s="143" t="s">
        <v>735</v>
      </c>
      <c r="QIO9" s="143" t="s">
        <v>735</v>
      </c>
      <c r="QIP9" s="143" t="s">
        <v>735</v>
      </c>
      <c r="QIQ9" s="143" t="s">
        <v>735</v>
      </c>
      <c r="QIR9" s="143" t="s">
        <v>735</v>
      </c>
      <c r="QIS9" s="143" t="s">
        <v>735</v>
      </c>
      <c r="QIT9" s="143" t="s">
        <v>735</v>
      </c>
      <c r="QIU9" s="143" t="s">
        <v>735</v>
      </c>
      <c r="QIV9" s="143" t="s">
        <v>735</v>
      </c>
      <c r="QIW9" s="143" t="s">
        <v>735</v>
      </c>
      <c r="QIX9" s="143" t="s">
        <v>735</v>
      </c>
      <c r="QIY9" s="143" t="s">
        <v>735</v>
      </c>
      <c r="QIZ9" s="143" t="s">
        <v>735</v>
      </c>
      <c r="QJA9" s="143" t="s">
        <v>735</v>
      </c>
      <c r="QJB9" s="143" t="s">
        <v>735</v>
      </c>
      <c r="QJC9" s="143" t="s">
        <v>735</v>
      </c>
      <c r="QJD9" s="143" t="s">
        <v>735</v>
      </c>
      <c r="QJE9" s="143" t="s">
        <v>735</v>
      </c>
      <c r="QJF9" s="143" t="s">
        <v>735</v>
      </c>
      <c r="QJG9" s="143" t="s">
        <v>735</v>
      </c>
      <c r="QJH9" s="143" t="s">
        <v>735</v>
      </c>
      <c r="QJI9" s="143" t="s">
        <v>735</v>
      </c>
      <c r="QJJ9" s="143" t="s">
        <v>735</v>
      </c>
      <c r="QJK9" s="143" t="s">
        <v>735</v>
      </c>
      <c r="QJL9" s="143" t="s">
        <v>735</v>
      </c>
      <c r="QJM9" s="143" t="s">
        <v>735</v>
      </c>
      <c r="QJN9" s="143" t="s">
        <v>735</v>
      </c>
      <c r="QJO9" s="143" t="s">
        <v>735</v>
      </c>
      <c r="QJP9" s="143" t="s">
        <v>735</v>
      </c>
      <c r="QJQ9" s="143" t="s">
        <v>735</v>
      </c>
      <c r="QJR9" s="143" t="s">
        <v>735</v>
      </c>
      <c r="QJS9" s="143" t="s">
        <v>735</v>
      </c>
      <c r="QJT9" s="143" t="s">
        <v>735</v>
      </c>
      <c r="QJU9" s="143" t="s">
        <v>735</v>
      </c>
      <c r="QJV9" s="143" t="s">
        <v>735</v>
      </c>
      <c r="QJW9" s="143" t="s">
        <v>735</v>
      </c>
      <c r="QJX9" s="143" t="s">
        <v>735</v>
      </c>
      <c r="QJY9" s="143" t="s">
        <v>735</v>
      </c>
      <c r="QJZ9" s="143" t="s">
        <v>735</v>
      </c>
      <c r="QKA9" s="143" t="s">
        <v>735</v>
      </c>
      <c r="QKB9" s="143" t="s">
        <v>735</v>
      </c>
      <c r="QKC9" s="143" t="s">
        <v>735</v>
      </c>
      <c r="QKD9" s="143" t="s">
        <v>735</v>
      </c>
      <c r="QKE9" s="143" t="s">
        <v>735</v>
      </c>
      <c r="QKF9" s="143" t="s">
        <v>735</v>
      </c>
      <c r="QKG9" s="143" t="s">
        <v>735</v>
      </c>
      <c r="QKH9" s="143" t="s">
        <v>735</v>
      </c>
      <c r="QKI9" s="143" t="s">
        <v>735</v>
      </c>
      <c r="QKJ9" s="143" t="s">
        <v>735</v>
      </c>
      <c r="QKK9" s="143" t="s">
        <v>735</v>
      </c>
      <c r="QKL9" s="143" t="s">
        <v>735</v>
      </c>
      <c r="QKM9" s="143" t="s">
        <v>735</v>
      </c>
      <c r="QKN9" s="143" t="s">
        <v>735</v>
      </c>
      <c r="QKO9" s="143" t="s">
        <v>735</v>
      </c>
      <c r="QKP9" s="143" t="s">
        <v>735</v>
      </c>
      <c r="QKQ9" s="143" t="s">
        <v>735</v>
      </c>
      <c r="QKR9" s="143" t="s">
        <v>735</v>
      </c>
      <c r="QKS9" s="143" t="s">
        <v>735</v>
      </c>
      <c r="QKT9" s="143" t="s">
        <v>735</v>
      </c>
      <c r="QKU9" s="143" t="s">
        <v>735</v>
      </c>
      <c r="QKV9" s="143" t="s">
        <v>735</v>
      </c>
      <c r="QKW9" s="143" t="s">
        <v>735</v>
      </c>
      <c r="QKX9" s="143" t="s">
        <v>735</v>
      </c>
      <c r="QKY9" s="143" t="s">
        <v>735</v>
      </c>
      <c r="QKZ9" s="143" t="s">
        <v>735</v>
      </c>
      <c r="QLA9" s="143" t="s">
        <v>735</v>
      </c>
      <c r="QLB9" s="143" t="s">
        <v>735</v>
      </c>
      <c r="QLC9" s="143" t="s">
        <v>735</v>
      </c>
      <c r="QLD9" s="143" t="s">
        <v>735</v>
      </c>
      <c r="QLE9" s="143" t="s">
        <v>735</v>
      </c>
      <c r="QLF9" s="143" t="s">
        <v>735</v>
      </c>
      <c r="QLG9" s="143" t="s">
        <v>735</v>
      </c>
      <c r="QLH9" s="143" t="s">
        <v>735</v>
      </c>
      <c r="QLI9" s="143" t="s">
        <v>735</v>
      </c>
      <c r="QLJ9" s="143" t="s">
        <v>735</v>
      </c>
      <c r="QLK9" s="143" t="s">
        <v>735</v>
      </c>
      <c r="QLL9" s="143" t="s">
        <v>735</v>
      </c>
      <c r="QLM9" s="143" t="s">
        <v>735</v>
      </c>
      <c r="QLN9" s="143" t="s">
        <v>735</v>
      </c>
      <c r="QLO9" s="143" t="s">
        <v>735</v>
      </c>
      <c r="QLP9" s="143" t="s">
        <v>735</v>
      </c>
      <c r="QLQ9" s="143" t="s">
        <v>735</v>
      </c>
      <c r="QLR9" s="143" t="s">
        <v>735</v>
      </c>
      <c r="QLS9" s="143" t="s">
        <v>735</v>
      </c>
      <c r="QLT9" s="143" t="s">
        <v>735</v>
      </c>
      <c r="QLU9" s="143" t="s">
        <v>735</v>
      </c>
      <c r="QLV9" s="143" t="s">
        <v>735</v>
      </c>
      <c r="QLW9" s="143" t="s">
        <v>735</v>
      </c>
      <c r="QLX9" s="143" t="s">
        <v>735</v>
      </c>
      <c r="QLY9" s="143" t="s">
        <v>735</v>
      </c>
      <c r="QLZ9" s="143" t="s">
        <v>735</v>
      </c>
      <c r="QMA9" s="143" t="s">
        <v>735</v>
      </c>
      <c r="QMB9" s="143" t="s">
        <v>735</v>
      </c>
      <c r="QMC9" s="143" t="s">
        <v>735</v>
      </c>
      <c r="QMD9" s="143" t="s">
        <v>735</v>
      </c>
      <c r="QME9" s="143" t="s">
        <v>735</v>
      </c>
      <c r="QMF9" s="143" t="s">
        <v>735</v>
      </c>
      <c r="QMG9" s="143" t="s">
        <v>735</v>
      </c>
      <c r="QMH9" s="143" t="s">
        <v>735</v>
      </c>
      <c r="QMI9" s="143" t="s">
        <v>735</v>
      </c>
      <c r="QMJ9" s="143" t="s">
        <v>735</v>
      </c>
      <c r="QMK9" s="143" t="s">
        <v>735</v>
      </c>
      <c r="QML9" s="143" t="s">
        <v>735</v>
      </c>
      <c r="QMM9" s="143" t="s">
        <v>735</v>
      </c>
      <c r="QMN9" s="143" t="s">
        <v>735</v>
      </c>
      <c r="QMO9" s="143" t="s">
        <v>735</v>
      </c>
      <c r="QMP9" s="143" t="s">
        <v>735</v>
      </c>
      <c r="QMQ9" s="143" t="s">
        <v>735</v>
      </c>
      <c r="QMR9" s="143" t="s">
        <v>735</v>
      </c>
      <c r="QMS9" s="143" t="s">
        <v>735</v>
      </c>
      <c r="QMT9" s="143" t="s">
        <v>735</v>
      </c>
      <c r="QMU9" s="143" t="s">
        <v>735</v>
      </c>
      <c r="QMV9" s="143" t="s">
        <v>735</v>
      </c>
      <c r="QMW9" s="143" t="s">
        <v>735</v>
      </c>
      <c r="QMX9" s="143" t="s">
        <v>735</v>
      </c>
      <c r="QMY9" s="143" t="s">
        <v>735</v>
      </c>
      <c r="QMZ9" s="143" t="s">
        <v>735</v>
      </c>
      <c r="QNA9" s="143" t="s">
        <v>735</v>
      </c>
      <c r="QNB9" s="143" t="s">
        <v>735</v>
      </c>
      <c r="QNC9" s="143" t="s">
        <v>735</v>
      </c>
      <c r="QND9" s="143" t="s">
        <v>735</v>
      </c>
      <c r="QNE9" s="143" t="s">
        <v>735</v>
      </c>
      <c r="QNF9" s="143" t="s">
        <v>735</v>
      </c>
      <c r="QNG9" s="143" t="s">
        <v>735</v>
      </c>
      <c r="QNH9" s="143" t="s">
        <v>735</v>
      </c>
      <c r="QNI9" s="143" t="s">
        <v>735</v>
      </c>
      <c r="QNJ9" s="143" t="s">
        <v>735</v>
      </c>
      <c r="QNK9" s="143" t="s">
        <v>735</v>
      </c>
      <c r="QNL9" s="143" t="s">
        <v>735</v>
      </c>
      <c r="QNM9" s="143" t="s">
        <v>735</v>
      </c>
      <c r="QNN9" s="143" t="s">
        <v>735</v>
      </c>
      <c r="QNO9" s="143" t="s">
        <v>735</v>
      </c>
      <c r="QNP9" s="143" t="s">
        <v>735</v>
      </c>
      <c r="QNQ9" s="143" t="s">
        <v>735</v>
      </c>
      <c r="QNR9" s="143" t="s">
        <v>735</v>
      </c>
      <c r="QNS9" s="143" t="s">
        <v>735</v>
      </c>
      <c r="QNT9" s="143" t="s">
        <v>735</v>
      </c>
      <c r="QNU9" s="143" t="s">
        <v>735</v>
      </c>
      <c r="QNV9" s="143" t="s">
        <v>735</v>
      </c>
      <c r="QNW9" s="143" t="s">
        <v>735</v>
      </c>
      <c r="QNX9" s="143" t="s">
        <v>735</v>
      </c>
      <c r="QNY9" s="143" t="s">
        <v>735</v>
      </c>
      <c r="QNZ9" s="143" t="s">
        <v>735</v>
      </c>
      <c r="QOA9" s="143" t="s">
        <v>735</v>
      </c>
      <c r="QOB9" s="143" t="s">
        <v>735</v>
      </c>
      <c r="QOC9" s="143" t="s">
        <v>735</v>
      </c>
      <c r="QOD9" s="143" t="s">
        <v>735</v>
      </c>
      <c r="QOE9" s="143" t="s">
        <v>735</v>
      </c>
      <c r="QOF9" s="143" t="s">
        <v>735</v>
      </c>
      <c r="QOG9" s="143" t="s">
        <v>735</v>
      </c>
      <c r="QOH9" s="143" t="s">
        <v>735</v>
      </c>
      <c r="QOI9" s="143" t="s">
        <v>735</v>
      </c>
      <c r="QOJ9" s="143" t="s">
        <v>735</v>
      </c>
      <c r="QOK9" s="143" t="s">
        <v>735</v>
      </c>
      <c r="QOL9" s="143" t="s">
        <v>735</v>
      </c>
      <c r="QOM9" s="143" t="s">
        <v>735</v>
      </c>
      <c r="QON9" s="143" t="s">
        <v>735</v>
      </c>
      <c r="QOO9" s="143" t="s">
        <v>735</v>
      </c>
      <c r="QOP9" s="143" t="s">
        <v>735</v>
      </c>
      <c r="QOQ9" s="143" t="s">
        <v>735</v>
      </c>
      <c r="QOR9" s="143" t="s">
        <v>735</v>
      </c>
      <c r="QOS9" s="143" t="s">
        <v>735</v>
      </c>
      <c r="QOT9" s="143" t="s">
        <v>735</v>
      </c>
      <c r="QOU9" s="143" t="s">
        <v>735</v>
      </c>
      <c r="QOV9" s="143" t="s">
        <v>735</v>
      </c>
      <c r="QOW9" s="143" t="s">
        <v>735</v>
      </c>
      <c r="QOX9" s="143" t="s">
        <v>735</v>
      </c>
      <c r="QOY9" s="143" t="s">
        <v>735</v>
      </c>
      <c r="QOZ9" s="143" t="s">
        <v>735</v>
      </c>
      <c r="QPA9" s="143" t="s">
        <v>735</v>
      </c>
      <c r="QPB9" s="143" t="s">
        <v>735</v>
      </c>
      <c r="QPC9" s="143" t="s">
        <v>735</v>
      </c>
      <c r="QPD9" s="143" t="s">
        <v>735</v>
      </c>
      <c r="QPE9" s="143" t="s">
        <v>735</v>
      </c>
      <c r="QPF9" s="143" t="s">
        <v>735</v>
      </c>
      <c r="QPG9" s="143" t="s">
        <v>735</v>
      </c>
      <c r="QPH9" s="143" t="s">
        <v>735</v>
      </c>
      <c r="QPI9" s="143" t="s">
        <v>735</v>
      </c>
      <c r="QPJ9" s="143" t="s">
        <v>735</v>
      </c>
      <c r="QPK9" s="143" t="s">
        <v>735</v>
      </c>
      <c r="QPL9" s="143" t="s">
        <v>735</v>
      </c>
      <c r="QPM9" s="143" t="s">
        <v>735</v>
      </c>
      <c r="QPN9" s="143" t="s">
        <v>735</v>
      </c>
      <c r="QPO9" s="143" t="s">
        <v>735</v>
      </c>
      <c r="QPP9" s="143" t="s">
        <v>735</v>
      </c>
      <c r="QPQ9" s="143" t="s">
        <v>735</v>
      </c>
      <c r="QPR9" s="143" t="s">
        <v>735</v>
      </c>
      <c r="QPS9" s="143" t="s">
        <v>735</v>
      </c>
      <c r="QPT9" s="143" t="s">
        <v>735</v>
      </c>
      <c r="QPU9" s="143" t="s">
        <v>735</v>
      </c>
      <c r="QPV9" s="143" t="s">
        <v>735</v>
      </c>
      <c r="QPW9" s="143" t="s">
        <v>735</v>
      </c>
      <c r="QPX9" s="143" t="s">
        <v>735</v>
      </c>
      <c r="QPY9" s="143" t="s">
        <v>735</v>
      </c>
      <c r="QPZ9" s="143" t="s">
        <v>735</v>
      </c>
      <c r="QQA9" s="143" t="s">
        <v>735</v>
      </c>
      <c r="QQB9" s="143" t="s">
        <v>735</v>
      </c>
      <c r="QQC9" s="143" t="s">
        <v>735</v>
      </c>
      <c r="QQD9" s="143" t="s">
        <v>735</v>
      </c>
      <c r="QQE9" s="143" t="s">
        <v>735</v>
      </c>
      <c r="QQF9" s="143" t="s">
        <v>735</v>
      </c>
      <c r="QQG9" s="143" t="s">
        <v>735</v>
      </c>
      <c r="QQH9" s="143" t="s">
        <v>735</v>
      </c>
      <c r="QQI9" s="143" t="s">
        <v>735</v>
      </c>
      <c r="QQJ9" s="143" t="s">
        <v>735</v>
      </c>
      <c r="QQK9" s="143" t="s">
        <v>735</v>
      </c>
      <c r="QQL9" s="143" t="s">
        <v>735</v>
      </c>
      <c r="QQM9" s="143" t="s">
        <v>735</v>
      </c>
      <c r="QQN9" s="143" t="s">
        <v>735</v>
      </c>
      <c r="QQO9" s="143" t="s">
        <v>735</v>
      </c>
      <c r="QQP9" s="143" t="s">
        <v>735</v>
      </c>
      <c r="QQQ9" s="143" t="s">
        <v>735</v>
      </c>
      <c r="QQR9" s="143" t="s">
        <v>735</v>
      </c>
      <c r="QQS9" s="143" t="s">
        <v>735</v>
      </c>
      <c r="QQT9" s="143" t="s">
        <v>735</v>
      </c>
      <c r="QQU9" s="143" t="s">
        <v>735</v>
      </c>
      <c r="QQV9" s="143" t="s">
        <v>735</v>
      </c>
      <c r="QQW9" s="143" t="s">
        <v>735</v>
      </c>
      <c r="QQX9" s="143" t="s">
        <v>735</v>
      </c>
      <c r="QQY9" s="143" t="s">
        <v>735</v>
      </c>
      <c r="QQZ9" s="143" t="s">
        <v>735</v>
      </c>
      <c r="QRA9" s="143" t="s">
        <v>735</v>
      </c>
      <c r="QRB9" s="143" t="s">
        <v>735</v>
      </c>
      <c r="QRC9" s="143" t="s">
        <v>735</v>
      </c>
      <c r="QRD9" s="143" t="s">
        <v>735</v>
      </c>
      <c r="QRE9" s="143" t="s">
        <v>735</v>
      </c>
      <c r="QRF9" s="143" t="s">
        <v>735</v>
      </c>
      <c r="QRG9" s="143" t="s">
        <v>735</v>
      </c>
      <c r="QRH9" s="143" t="s">
        <v>735</v>
      </c>
      <c r="QRI9" s="143" t="s">
        <v>735</v>
      </c>
      <c r="QRJ9" s="143" t="s">
        <v>735</v>
      </c>
      <c r="QRK9" s="143" t="s">
        <v>735</v>
      </c>
      <c r="QRL9" s="143" t="s">
        <v>735</v>
      </c>
      <c r="QRM9" s="143" t="s">
        <v>735</v>
      </c>
      <c r="QRN9" s="143" t="s">
        <v>735</v>
      </c>
      <c r="QRO9" s="143" t="s">
        <v>735</v>
      </c>
      <c r="QRP9" s="143" t="s">
        <v>735</v>
      </c>
      <c r="QRQ9" s="143" t="s">
        <v>735</v>
      </c>
      <c r="QRR9" s="143" t="s">
        <v>735</v>
      </c>
      <c r="QRS9" s="143" t="s">
        <v>735</v>
      </c>
      <c r="QRT9" s="143" t="s">
        <v>735</v>
      </c>
      <c r="QRU9" s="143" t="s">
        <v>735</v>
      </c>
      <c r="QRV9" s="143" t="s">
        <v>735</v>
      </c>
      <c r="QRW9" s="143" t="s">
        <v>735</v>
      </c>
      <c r="QRX9" s="143" t="s">
        <v>735</v>
      </c>
      <c r="QRY9" s="143" t="s">
        <v>735</v>
      </c>
      <c r="QRZ9" s="143" t="s">
        <v>735</v>
      </c>
      <c r="QSA9" s="143" t="s">
        <v>735</v>
      </c>
      <c r="QSB9" s="143" t="s">
        <v>735</v>
      </c>
      <c r="QSC9" s="143" t="s">
        <v>735</v>
      </c>
      <c r="QSD9" s="143" t="s">
        <v>735</v>
      </c>
      <c r="QSE9" s="143" t="s">
        <v>735</v>
      </c>
      <c r="QSF9" s="143" t="s">
        <v>735</v>
      </c>
      <c r="QSG9" s="143" t="s">
        <v>735</v>
      </c>
      <c r="QSH9" s="143" t="s">
        <v>735</v>
      </c>
      <c r="QSI9" s="143" t="s">
        <v>735</v>
      </c>
      <c r="QSJ9" s="143" t="s">
        <v>735</v>
      </c>
      <c r="QSK9" s="143" t="s">
        <v>735</v>
      </c>
      <c r="QSL9" s="143" t="s">
        <v>735</v>
      </c>
      <c r="QSM9" s="143" t="s">
        <v>735</v>
      </c>
      <c r="QSN9" s="143" t="s">
        <v>735</v>
      </c>
      <c r="QSO9" s="143" t="s">
        <v>735</v>
      </c>
      <c r="QSP9" s="143" t="s">
        <v>735</v>
      </c>
      <c r="QSQ9" s="143" t="s">
        <v>735</v>
      </c>
      <c r="QSR9" s="143" t="s">
        <v>735</v>
      </c>
      <c r="QSS9" s="143" t="s">
        <v>735</v>
      </c>
      <c r="QST9" s="143" t="s">
        <v>735</v>
      </c>
      <c r="QSU9" s="143" t="s">
        <v>735</v>
      </c>
      <c r="QSV9" s="143" t="s">
        <v>735</v>
      </c>
      <c r="QSW9" s="143" t="s">
        <v>735</v>
      </c>
      <c r="QSX9" s="143" t="s">
        <v>735</v>
      </c>
      <c r="QSY9" s="143" t="s">
        <v>735</v>
      </c>
      <c r="QSZ9" s="143" t="s">
        <v>735</v>
      </c>
      <c r="QTA9" s="143" t="s">
        <v>735</v>
      </c>
      <c r="QTB9" s="143" t="s">
        <v>735</v>
      </c>
      <c r="QTC9" s="143" t="s">
        <v>735</v>
      </c>
      <c r="QTD9" s="143" t="s">
        <v>735</v>
      </c>
      <c r="QTE9" s="143" t="s">
        <v>735</v>
      </c>
      <c r="QTF9" s="143" t="s">
        <v>735</v>
      </c>
      <c r="QTG9" s="143" t="s">
        <v>735</v>
      </c>
      <c r="QTH9" s="143" t="s">
        <v>735</v>
      </c>
      <c r="QTI9" s="143" t="s">
        <v>735</v>
      </c>
      <c r="QTJ9" s="143" t="s">
        <v>735</v>
      </c>
      <c r="QTK9" s="143" t="s">
        <v>735</v>
      </c>
      <c r="QTL9" s="143" t="s">
        <v>735</v>
      </c>
      <c r="QTM9" s="143" t="s">
        <v>735</v>
      </c>
      <c r="QTN9" s="143" t="s">
        <v>735</v>
      </c>
      <c r="QTO9" s="143" t="s">
        <v>735</v>
      </c>
      <c r="QTP9" s="143" t="s">
        <v>735</v>
      </c>
      <c r="QTQ9" s="143" t="s">
        <v>735</v>
      </c>
      <c r="QTR9" s="143" t="s">
        <v>735</v>
      </c>
      <c r="QTS9" s="143" t="s">
        <v>735</v>
      </c>
      <c r="QTT9" s="143" t="s">
        <v>735</v>
      </c>
      <c r="QTU9" s="143" t="s">
        <v>735</v>
      </c>
      <c r="QTV9" s="143" t="s">
        <v>735</v>
      </c>
      <c r="QTW9" s="143" t="s">
        <v>735</v>
      </c>
      <c r="QTX9" s="143" t="s">
        <v>735</v>
      </c>
      <c r="QTY9" s="143" t="s">
        <v>735</v>
      </c>
      <c r="QTZ9" s="143" t="s">
        <v>735</v>
      </c>
      <c r="QUA9" s="143" t="s">
        <v>735</v>
      </c>
      <c r="QUB9" s="143" t="s">
        <v>735</v>
      </c>
      <c r="QUC9" s="143" t="s">
        <v>735</v>
      </c>
      <c r="QUD9" s="143" t="s">
        <v>735</v>
      </c>
      <c r="QUE9" s="143" t="s">
        <v>735</v>
      </c>
      <c r="QUF9" s="143" t="s">
        <v>735</v>
      </c>
      <c r="QUG9" s="143" t="s">
        <v>735</v>
      </c>
      <c r="QUH9" s="143" t="s">
        <v>735</v>
      </c>
      <c r="QUI9" s="143" t="s">
        <v>735</v>
      </c>
      <c r="QUJ9" s="143" t="s">
        <v>735</v>
      </c>
      <c r="QUK9" s="143" t="s">
        <v>735</v>
      </c>
      <c r="QUL9" s="143" t="s">
        <v>735</v>
      </c>
      <c r="QUM9" s="143" t="s">
        <v>735</v>
      </c>
      <c r="QUN9" s="143" t="s">
        <v>735</v>
      </c>
      <c r="QUO9" s="143" t="s">
        <v>735</v>
      </c>
      <c r="QUP9" s="143" t="s">
        <v>735</v>
      </c>
      <c r="QUQ9" s="143" t="s">
        <v>735</v>
      </c>
      <c r="QUR9" s="143" t="s">
        <v>735</v>
      </c>
      <c r="QUS9" s="143" t="s">
        <v>735</v>
      </c>
      <c r="QUT9" s="143" t="s">
        <v>735</v>
      </c>
      <c r="QUU9" s="143" t="s">
        <v>735</v>
      </c>
      <c r="QUV9" s="143" t="s">
        <v>735</v>
      </c>
      <c r="QUW9" s="143" t="s">
        <v>735</v>
      </c>
      <c r="QUX9" s="143" t="s">
        <v>735</v>
      </c>
      <c r="QUY9" s="143" t="s">
        <v>735</v>
      </c>
      <c r="QUZ9" s="143" t="s">
        <v>735</v>
      </c>
      <c r="QVA9" s="143" t="s">
        <v>735</v>
      </c>
      <c r="QVB9" s="143" t="s">
        <v>735</v>
      </c>
      <c r="QVC9" s="143" t="s">
        <v>735</v>
      </c>
      <c r="QVD9" s="143" t="s">
        <v>735</v>
      </c>
      <c r="QVE9" s="143" t="s">
        <v>735</v>
      </c>
      <c r="QVF9" s="143" t="s">
        <v>735</v>
      </c>
      <c r="QVG9" s="143" t="s">
        <v>735</v>
      </c>
      <c r="QVH9" s="143" t="s">
        <v>735</v>
      </c>
      <c r="QVI9" s="143" t="s">
        <v>735</v>
      </c>
      <c r="QVJ9" s="143" t="s">
        <v>735</v>
      </c>
      <c r="QVK9" s="143" t="s">
        <v>735</v>
      </c>
      <c r="QVL9" s="143" t="s">
        <v>735</v>
      </c>
      <c r="QVM9" s="143" t="s">
        <v>735</v>
      </c>
      <c r="QVN9" s="143" t="s">
        <v>735</v>
      </c>
      <c r="QVO9" s="143" t="s">
        <v>735</v>
      </c>
      <c r="QVP9" s="143" t="s">
        <v>735</v>
      </c>
      <c r="QVQ9" s="143" t="s">
        <v>735</v>
      </c>
      <c r="QVR9" s="143" t="s">
        <v>735</v>
      </c>
      <c r="QVS9" s="143" t="s">
        <v>735</v>
      </c>
      <c r="QVT9" s="143" t="s">
        <v>735</v>
      </c>
      <c r="QVU9" s="143" t="s">
        <v>735</v>
      </c>
      <c r="QVV9" s="143" t="s">
        <v>735</v>
      </c>
      <c r="QVW9" s="143" t="s">
        <v>735</v>
      </c>
      <c r="QVX9" s="143" t="s">
        <v>735</v>
      </c>
      <c r="QVY9" s="143" t="s">
        <v>735</v>
      </c>
      <c r="QVZ9" s="143" t="s">
        <v>735</v>
      </c>
      <c r="QWA9" s="143" t="s">
        <v>735</v>
      </c>
      <c r="QWB9" s="143" t="s">
        <v>735</v>
      </c>
      <c r="QWC9" s="143" t="s">
        <v>735</v>
      </c>
      <c r="QWD9" s="143" t="s">
        <v>735</v>
      </c>
      <c r="QWE9" s="143" t="s">
        <v>735</v>
      </c>
      <c r="QWF9" s="143" t="s">
        <v>735</v>
      </c>
      <c r="QWG9" s="143" t="s">
        <v>735</v>
      </c>
      <c r="QWH9" s="143" t="s">
        <v>735</v>
      </c>
      <c r="QWI9" s="143" t="s">
        <v>735</v>
      </c>
      <c r="QWJ9" s="143" t="s">
        <v>735</v>
      </c>
      <c r="QWK9" s="143" t="s">
        <v>735</v>
      </c>
      <c r="QWL9" s="143" t="s">
        <v>735</v>
      </c>
      <c r="QWM9" s="143" t="s">
        <v>735</v>
      </c>
      <c r="QWN9" s="143" t="s">
        <v>735</v>
      </c>
      <c r="QWO9" s="143" t="s">
        <v>735</v>
      </c>
      <c r="QWP9" s="143" t="s">
        <v>735</v>
      </c>
      <c r="QWQ9" s="143" t="s">
        <v>735</v>
      </c>
      <c r="QWR9" s="143" t="s">
        <v>735</v>
      </c>
      <c r="QWS9" s="143" t="s">
        <v>735</v>
      </c>
      <c r="QWT9" s="143" t="s">
        <v>735</v>
      </c>
      <c r="QWU9" s="143" t="s">
        <v>735</v>
      </c>
      <c r="QWV9" s="143" t="s">
        <v>735</v>
      </c>
      <c r="QWW9" s="143" t="s">
        <v>735</v>
      </c>
      <c r="QWX9" s="143" t="s">
        <v>735</v>
      </c>
      <c r="QWY9" s="143" t="s">
        <v>735</v>
      </c>
      <c r="QWZ9" s="143" t="s">
        <v>735</v>
      </c>
      <c r="QXA9" s="143" t="s">
        <v>735</v>
      </c>
      <c r="QXB9" s="143" t="s">
        <v>735</v>
      </c>
      <c r="QXC9" s="143" t="s">
        <v>735</v>
      </c>
      <c r="QXD9" s="143" t="s">
        <v>735</v>
      </c>
      <c r="QXE9" s="143" t="s">
        <v>735</v>
      </c>
      <c r="QXF9" s="143" t="s">
        <v>735</v>
      </c>
      <c r="QXG9" s="143" t="s">
        <v>735</v>
      </c>
      <c r="QXH9" s="143" t="s">
        <v>735</v>
      </c>
      <c r="QXI9" s="143" t="s">
        <v>735</v>
      </c>
      <c r="QXJ9" s="143" t="s">
        <v>735</v>
      </c>
      <c r="QXK9" s="143" t="s">
        <v>735</v>
      </c>
      <c r="QXL9" s="143" t="s">
        <v>735</v>
      </c>
      <c r="QXM9" s="143" t="s">
        <v>735</v>
      </c>
      <c r="QXN9" s="143" t="s">
        <v>735</v>
      </c>
      <c r="QXO9" s="143" t="s">
        <v>735</v>
      </c>
      <c r="QXP9" s="143" t="s">
        <v>735</v>
      </c>
      <c r="QXQ9" s="143" t="s">
        <v>735</v>
      </c>
      <c r="QXR9" s="143" t="s">
        <v>735</v>
      </c>
      <c r="QXS9" s="143" t="s">
        <v>735</v>
      </c>
      <c r="QXT9" s="143" t="s">
        <v>735</v>
      </c>
      <c r="QXU9" s="143" t="s">
        <v>735</v>
      </c>
      <c r="QXV9" s="143" t="s">
        <v>735</v>
      </c>
      <c r="QXW9" s="143" t="s">
        <v>735</v>
      </c>
      <c r="QXX9" s="143" t="s">
        <v>735</v>
      </c>
      <c r="QXY9" s="143" t="s">
        <v>735</v>
      </c>
      <c r="QXZ9" s="143" t="s">
        <v>735</v>
      </c>
      <c r="QYA9" s="143" t="s">
        <v>735</v>
      </c>
      <c r="QYB9" s="143" t="s">
        <v>735</v>
      </c>
      <c r="QYC9" s="143" t="s">
        <v>735</v>
      </c>
      <c r="QYD9" s="143" t="s">
        <v>735</v>
      </c>
      <c r="QYE9" s="143" t="s">
        <v>735</v>
      </c>
      <c r="QYF9" s="143" t="s">
        <v>735</v>
      </c>
      <c r="QYG9" s="143" t="s">
        <v>735</v>
      </c>
      <c r="QYH9" s="143" t="s">
        <v>735</v>
      </c>
      <c r="QYI9" s="143" t="s">
        <v>735</v>
      </c>
      <c r="QYJ9" s="143" t="s">
        <v>735</v>
      </c>
      <c r="QYK9" s="143" t="s">
        <v>735</v>
      </c>
      <c r="QYL9" s="143" t="s">
        <v>735</v>
      </c>
      <c r="QYM9" s="143" t="s">
        <v>735</v>
      </c>
      <c r="QYN9" s="143" t="s">
        <v>735</v>
      </c>
      <c r="QYO9" s="143" t="s">
        <v>735</v>
      </c>
      <c r="QYP9" s="143" t="s">
        <v>735</v>
      </c>
      <c r="QYQ9" s="143" t="s">
        <v>735</v>
      </c>
      <c r="QYR9" s="143" t="s">
        <v>735</v>
      </c>
      <c r="QYS9" s="143" t="s">
        <v>735</v>
      </c>
      <c r="QYT9" s="143" t="s">
        <v>735</v>
      </c>
      <c r="QYU9" s="143" t="s">
        <v>735</v>
      </c>
      <c r="QYV9" s="143" t="s">
        <v>735</v>
      </c>
      <c r="QYW9" s="143" t="s">
        <v>735</v>
      </c>
      <c r="QYX9" s="143" t="s">
        <v>735</v>
      </c>
      <c r="QYY9" s="143" t="s">
        <v>735</v>
      </c>
      <c r="QYZ9" s="143" t="s">
        <v>735</v>
      </c>
      <c r="QZA9" s="143" t="s">
        <v>735</v>
      </c>
      <c r="QZB9" s="143" t="s">
        <v>735</v>
      </c>
      <c r="QZC9" s="143" t="s">
        <v>735</v>
      </c>
      <c r="QZD9" s="143" t="s">
        <v>735</v>
      </c>
      <c r="QZE9" s="143" t="s">
        <v>735</v>
      </c>
      <c r="QZF9" s="143" t="s">
        <v>735</v>
      </c>
      <c r="QZG9" s="143" t="s">
        <v>735</v>
      </c>
      <c r="QZH9" s="143" t="s">
        <v>735</v>
      </c>
      <c r="QZI9" s="143" t="s">
        <v>735</v>
      </c>
      <c r="QZJ9" s="143" t="s">
        <v>735</v>
      </c>
      <c r="QZK9" s="143" t="s">
        <v>735</v>
      </c>
      <c r="QZL9" s="143" t="s">
        <v>735</v>
      </c>
      <c r="QZM9" s="143" t="s">
        <v>735</v>
      </c>
      <c r="QZN9" s="143" t="s">
        <v>735</v>
      </c>
      <c r="QZO9" s="143" t="s">
        <v>735</v>
      </c>
      <c r="QZP9" s="143" t="s">
        <v>735</v>
      </c>
      <c r="QZQ9" s="143" t="s">
        <v>735</v>
      </c>
      <c r="QZR9" s="143" t="s">
        <v>735</v>
      </c>
      <c r="QZS9" s="143" t="s">
        <v>735</v>
      </c>
      <c r="QZT9" s="143" t="s">
        <v>735</v>
      </c>
      <c r="QZU9" s="143" t="s">
        <v>735</v>
      </c>
      <c r="QZV9" s="143" t="s">
        <v>735</v>
      </c>
      <c r="QZW9" s="143" t="s">
        <v>735</v>
      </c>
      <c r="QZX9" s="143" t="s">
        <v>735</v>
      </c>
      <c r="QZY9" s="143" t="s">
        <v>735</v>
      </c>
      <c r="QZZ9" s="143" t="s">
        <v>735</v>
      </c>
      <c r="RAA9" s="143" t="s">
        <v>735</v>
      </c>
      <c r="RAB9" s="143" t="s">
        <v>735</v>
      </c>
      <c r="RAC9" s="143" t="s">
        <v>735</v>
      </c>
      <c r="RAD9" s="143" t="s">
        <v>735</v>
      </c>
      <c r="RAE9" s="143" t="s">
        <v>735</v>
      </c>
      <c r="RAF9" s="143" t="s">
        <v>735</v>
      </c>
      <c r="RAG9" s="143" t="s">
        <v>735</v>
      </c>
      <c r="RAH9" s="143" t="s">
        <v>735</v>
      </c>
      <c r="RAI9" s="143" t="s">
        <v>735</v>
      </c>
      <c r="RAJ9" s="143" t="s">
        <v>735</v>
      </c>
      <c r="RAK9" s="143" t="s">
        <v>735</v>
      </c>
      <c r="RAL9" s="143" t="s">
        <v>735</v>
      </c>
      <c r="RAM9" s="143" t="s">
        <v>735</v>
      </c>
      <c r="RAN9" s="143" t="s">
        <v>735</v>
      </c>
      <c r="RAO9" s="143" t="s">
        <v>735</v>
      </c>
      <c r="RAP9" s="143" t="s">
        <v>735</v>
      </c>
      <c r="RAQ9" s="143" t="s">
        <v>735</v>
      </c>
      <c r="RAR9" s="143" t="s">
        <v>735</v>
      </c>
      <c r="RAS9" s="143" t="s">
        <v>735</v>
      </c>
      <c r="RAT9" s="143" t="s">
        <v>735</v>
      </c>
      <c r="RAU9" s="143" t="s">
        <v>735</v>
      </c>
      <c r="RAV9" s="143" t="s">
        <v>735</v>
      </c>
      <c r="RAW9" s="143" t="s">
        <v>735</v>
      </c>
      <c r="RAX9" s="143" t="s">
        <v>735</v>
      </c>
      <c r="RAY9" s="143" t="s">
        <v>735</v>
      </c>
      <c r="RAZ9" s="143" t="s">
        <v>735</v>
      </c>
      <c r="RBA9" s="143" t="s">
        <v>735</v>
      </c>
      <c r="RBB9" s="143" t="s">
        <v>735</v>
      </c>
      <c r="RBC9" s="143" t="s">
        <v>735</v>
      </c>
      <c r="RBD9" s="143" t="s">
        <v>735</v>
      </c>
      <c r="RBE9" s="143" t="s">
        <v>735</v>
      </c>
      <c r="RBF9" s="143" t="s">
        <v>735</v>
      </c>
      <c r="RBG9" s="143" t="s">
        <v>735</v>
      </c>
      <c r="RBH9" s="143" t="s">
        <v>735</v>
      </c>
      <c r="RBI9" s="143" t="s">
        <v>735</v>
      </c>
      <c r="RBJ9" s="143" t="s">
        <v>735</v>
      </c>
      <c r="RBK9" s="143" t="s">
        <v>735</v>
      </c>
      <c r="RBL9" s="143" t="s">
        <v>735</v>
      </c>
      <c r="RBM9" s="143" t="s">
        <v>735</v>
      </c>
      <c r="RBN9" s="143" t="s">
        <v>735</v>
      </c>
      <c r="RBO9" s="143" t="s">
        <v>735</v>
      </c>
      <c r="RBP9" s="143" t="s">
        <v>735</v>
      </c>
      <c r="RBQ9" s="143" t="s">
        <v>735</v>
      </c>
      <c r="RBR9" s="143" t="s">
        <v>735</v>
      </c>
      <c r="RBS9" s="143" t="s">
        <v>735</v>
      </c>
      <c r="RBT9" s="143" t="s">
        <v>735</v>
      </c>
      <c r="RBU9" s="143" t="s">
        <v>735</v>
      </c>
      <c r="RBV9" s="143" t="s">
        <v>735</v>
      </c>
      <c r="RBW9" s="143" t="s">
        <v>735</v>
      </c>
      <c r="RBX9" s="143" t="s">
        <v>735</v>
      </c>
      <c r="RBY9" s="143" t="s">
        <v>735</v>
      </c>
      <c r="RBZ9" s="143" t="s">
        <v>735</v>
      </c>
      <c r="RCA9" s="143" t="s">
        <v>735</v>
      </c>
      <c r="RCB9" s="143" t="s">
        <v>735</v>
      </c>
      <c r="RCC9" s="143" t="s">
        <v>735</v>
      </c>
      <c r="RCD9" s="143" t="s">
        <v>735</v>
      </c>
      <c r="RCE9" s="143" t="s">
        <v>735</v>
      </c>
      <c r="RCF9" s="143" t="s">
        <v>735</v>
      </c>
      <c r="RCG9" s="143" t="s">
        <v>735</v>
      </c>
      <c r="RCH9" s="143" t="s">
        <v>735</v>
      </c>
      <c r="RCI9" s="143" t="s">
        <v>735</v>
      </c>
      <c r="RCJ9" s="143" t="s">
        <v>735</v>
      </c>
      <c r="RCK9" s="143" t="s">
        <v>735</v>
      </c>
      <c r="RCL9" s="143" t="s">
        <v>735</v>
      </c>
      <c r="RCM9" s="143" t="s">
        <v>735</v>
      </c>
      <c r="RCN9" s="143" t="s">
        <v>735</v>
      </c>
      <c r="RCO9" s="143" t="s">
        <v>735</v>
      </c>
      <c r="RCP9" s="143" t="s">
        <v>735</v>
      </c>
      <c r="RCQ9" s="143" t="s">
        <v>735</v>
      </c>
      <c r="RCR9" s="143" t="s">
        <v>735</v>
      </c>
      <c r="RCS9" s="143" t="s">
        <v>735</v>
      </c>
      <c r="RCT9" s="143" t="s">
        <v>735</v>
      </c>
      <c r="RCU9" s="143" t="s">
        <v>735</v>
      </c>
      <c r="RCV9" s="143" t="s">
        <v>735</v>
      </c>
      <c r="RCW9" s="143" t="s">
        <v>735</v>
      </c>
      <c r="RCX9" s="143" t="s">
        <v>735</v>
      </c>
      <c r="RCY9" s="143" t="s">
        <v>735</v>
      </c>
      <c r="RCZ9" s="143" t="s">
        <v>735</v>
      </c>
      <c r="RDA9" s="143" t="s">
        <v>735</v>
      </c>
      <c r="RDB9" s="143" t="s">
        <v>735</v>
      </c>
      <c r="RDC9" s="143" t="s">
        <v>735</v>
      </c>
      <c r="RDD9" s="143" t="s">
        <v>735</v>
      </c>
      <c r="RDE9" s="143" t="s">
        <v>735</v>
      </c>
      <c r="RDF9" s="143" t="s">
        <v>735</v>
      </c>
      <c r="RDG9" s="143" t="s">
        <v>735</v>
      </c>
      <c r="RDH9" s="143" t="s">
        <v>735</v>
      </c>
      <c r="RDI9" s="143" t="s">
        <v>735</v>
      </c>
      <c r="RDJ9" s="143" t="s">
        <v>735</v>
      </c>
      <c r="RDK9" s="143" t="s">
        <v>735</v>
      </c>
      <c r="RDL9" s="143" t="s">
        <v>735</v>
      </c>
      <c r="RDM9" s="143" t="s">
        <v>735</v>
      </c>
      <c r="RDN9" s="143" t="s">
        <v>735</v>
      </c>
      <c r="RDO9" s="143" t="s">
        <v>735</v>
      </c>
      <c r="RDP9" s="143" t="s">
        <v>735</v>
      </c>
      <c r="RDQ9" s="143" t="s">
        <v>735</v>
      </c>
      <c r="RDR9" s="143" t="s">
        <v>735</v>
      </c>
      <c r="RDS9" s="143" t="s">
        <v>735</v>
      </c>
      <c r="RDT9" s="143" t="s">
        <v>735</v>
      </c>
      <c r="RDU9" s="143" t="s">
        <v>735</v>
      </c>
      <c r="RDV9" s="143" t="s">
        <v>735</v>
      </c>
      <c r="RDW9" s="143" t="s">
        <v>735</v>
      </c>
      <c r="RDX9" s="143" t="s">
        <v>735</v>
      </c>
      <c r="RDY9" s="143" t="s">
        <v>735</v>
      </c>
      <c r="RDZ9" s="143" t="s">
        <v>735</v>
      </c>
      <c r="REA9" s="143" t="s">
        <v>735</v>
      </c>
      <c r="REB9" s="143" t="s">
        <v>735</v>
      </c>
      <c r="REC9" s="143" t="s">
        <v>735</v>
      </c>
      <c r="RED9" s="143" t="s">
        <v>735</v>
      </c>
      <c r="REE9" s="143" t="s">
        <v>735</v>
      </c>
      <c r="REF9" s="143" t="s">
        <v>735</v>
      </c>
      <c r="REG9" s="143" t="s">
        <v>735</v>
      </c>
      <c r="REH9" s="143" t="s">
        <v>735</v>
      </c>
      <c r="REI9" s="143" t="s">
        <v>735</v>
      </c>
      <c r="REJ9" s="143" t="s">
        <v>735</v>
      </c>
      <c r="REK9" s="143" t="s">
        <v>735</v>
      </c>
      <c r="REL9" s="143" t="s">
        <v>735</v>
      </c>
      <c r="REM9" s="143" t="s">
        <v>735</v>
      </c>
      <c r="REN9" s="143" t="s">
        <v>735</v>
      </c>
      <c r="REO9" s="143" t="s">
        <v>735</v>
      </c>
      <c r="REP9" s="143" t="s">
        <v>735</v>
      </c>
      <c r="REQ9" s="143" t="s">
        <v>735</v>
      </c>
      <c r="RER9" s="143" t="s">
        <v>735</v>
      </c>
      <c r="RES9" s="143" t="s">
        <v>735</v>
      </c>
      <c r="RET9" s="143" t="s">
        <v>735</v>
      </c>
      <c r="REU9" s="143" t="s">
        <v>735</v>
      </c>
      <c r="REV9" s="143" t="s">
        <v>735</v>
      </c>
      <c r="REW9" s="143" t="s">
        <v>735</v>
      </c>
      <c r="REX9" s="143" t="s">
        <v>735</v>
      </c>
      <c r="REY9" s="143" t="s">
        <v>735</v>
      </c>
      <c r="REZ9" s="143" t="s">
        <v>735</v>
      </c>
      <c r="RFA9" s="143" t="s">
        <v>735</v>
      </c>
      <c r="RFB9" s="143" t="s">
        <v>735</v>
      </c>
      <c r="RFC9" s="143" t="s">
        <v>735</v>
      </c>
      <c r="RFD9" s="143" t="s">
        <v>735</v>
      </c>
      <c r="RFE9" s="143" t="s">
        <v>735</v>
      </c>
      <c r="RFF9" s="143" t="s">
        <v>735</v>
      </c>
      <c r="RFG9" s="143" t="s">
        <v>735</v>
      </c>
      <c r="RFH9" s="143" t="s">
        <v>735</v>
      </c>
      <c r="RFI9" s="143" t="s">
        <v>735</v>
      </c>
      <c r="RFJ9" s="143" t="s">
        <v>735</v>
      </c>
      <c r="RFK9" s="143" t="s">
        <v>735</v>
      </c>
      <c r="RFL9" s="143" t="s">
        <v>735</v>
      </c>
      <c r="RFM9" s="143" t="s">
        <v>735</v>
      </c>
      <c r="RFN9" s="143" t="s">
        <v>735</v>
      </c>
      <c r="RFO9" s="143" t="s">
        <v>735</v>
      </c>
      <c r="RFP9" s="143" t="s">
        <v>735</v>
      </c>
      <c r="RFQ9" s="143" t="s">
        <v>735</v>
      </c>
      <c r="RFR9" s="143" t="s">
        <v>735</v>
      </c>
      <c r="RFS9" s="143" t="s">
        <v>735</v>
      </c>
      <c r="RFT9" s="143" t="s">
        <v>735</v>
      </c>
      <c r="RFU9" s="143" t="s">
        <v>735</v>
      </c>
      <c r="RFV9" s="143" t="s">
        <v>735</v>
      </c>
      <c r="RFW9" s="143" t="s">
        <v>735</v>
      </c>
      <c r="RFX9" s="143" t="s">
        <v>735</v>
      </c>
      <c r="RFY9" s="143" t="s">
        <v>735</v>
      </c>
      <c r="RFZ9" s="143" t="s">
        <v>735</v>
      </c>
      <c r="RGA9" s="143" t="s">
        <v>735</v>
      </c>
      <c r="RGB9" s="143" t="s">
        <v>735</v>
      </c>
      <c r="RGC9" s="143" t="s">
        <v>735</v>
      </c>
      <c r="RGD9" s="143" t="s">
        <v>735</v>
      </c>
      <c r="RGE9" s="143" t="s">
        <v>735</v>
      </c>
      <c r="RGF9" s="143" t="s">
        <v>735</v>
      </c>
      <c r="RGG9" s="143" t="s">
        <v>735</v>
      </c>
      <c r="RGH9" s="143" t="s">
        <v>735</v>
      </c>
      <c r="RGI9" s="143" t="s">
        <v>735</v>
      </c>
      <c r="RGJ9" s="143" t="s">
        <v>735</v>
      </c>
      <c r="RGK9" s="143" t="s">
        <v>735</v>
      </c>
      <c r="RGL9" s="143" t="s">
        <v>735</v>
      </c>
      <c r="RGM9" s="143" t="s">
        <v>735</v>
      </c>
      <c r="RGN9" s="143" t="s">
        <v>735</v>
      </c>
      <c r="RGO9" s="143" t="s">
        <v>735</v>
      </c>
      <c r="RGP9" s="143" t="s">
        <v>735</v>
      </c>
      <c r="RGQ9" s="143" t="s">
        <v>735</v>
      </c>
      <c r="RGR9" s="143" t="s">
        <v>735</v>
      </c>
      <c r="RGS9" s="143" t="s">
        <v>735</v>
      </c>
      <c r="RGT9" s="143" t="s">
        <v>735</v>
      </c>
      <c r="RGU9" s="143" t="s">
        <v>735</v>
      </c>
      <c r="RGV9" s="143" t="s">
        <v>735</v>
      </c>
      <c r="RGW9" s="143" t="s">
        <v>735</v>
      </c>
      <c r="RGX9" s="143" t="s">
        <v>735</v>
      </c>
      <c r="RGY9" s="143" t="s">
        <v>735</v>
      </c>
      <c r="RGZ9" s="143" t="s">
        <v>735</v>
      </c>
      <c r="RHA9" s="143" t="s">
        <v>735</v>
      </c>
      <c r="RHB9" s="143" t="s">
        <v>735</v>
      </c>
      <c r="RHC9" s="143" t="s">
        <v>735</v>
      </c>
      <c r="RHD9" s="143" t="s">
        <v>735</v>
      </c>
      <c r="RHE9" s="143" t="s">
        <v>735</v>
      </c>
      <c r="RHF9" s="143" t="s">
        <v>735</v>
      </c>
      <c r="RHG9" s="143" t="s">
        <v>735</v>
      </c>
      <c r="RHH9" s="143" t="s">
        <v>735</v>
      </c>
      <c r="RHI9" s="143" t="s">
        <v>735</v>
      </c>
      <c r="RHJ9" s="143" t="s">
        <v>735</v>
      </c>
      <c r="RHK9" s="143" t="s">
        <v>735</v>
      </c>
      <c r="RHL9" s="143" t="s">
        <v>735</v>
      </c>
      <c r="RHM9" s="143" t="s">
        <v>735</v>
      </c>
      <c r="RHN9" s="143" t="s">
        <v>735</v>
      </c>
      <c r="RHO9" s="143" t="s">
        <v>735</v>
      </c>
      <c r="RHP9" s="143" t="s">
        <v>735</v>
      </c>
      <c r="RHQ9" s="143" t="s">
        <v>735</v>
      </c>
      <c r="RHR9" s="143" t="s">
        <v>735</v>
      </c>
      <c r="RHS9" s="143" t="s">
        <v>735</v>
      </c>
      <c r="RHT9" s="143" t="s">
        <v>735</v>
      </c>
      <c r="RHU9" s="143" t="s">
        <v>735</v>
      </c>
      <c r="RHV9" s="143" t="s">
        <v>735</v>
      </c>
      <c r="RHW9" s="143" t="s">
        <v>735</v>
      </c>
      <c r="RHX9" s="143" t="s">
        <v>735</v>
      </c>
      <c r="RHY9" s="143" t="s">
        <v>735</v>
      </c>
      <c r="RHZ9" s="143" t="s">
        <v>735</v>
      </c>
      <c r="RIA9" s="143" t="s">
        <v>735</v>
      </c>
      <c r="RIB9" s="143" t="s">
        <v>735</v>
      </c>
      <c r="RIC9" s="143" t="s">
        <v>735</v>
      </c>
      <c r="RID9" s="143" t="s">
        <v>735</v>
      </c>
      <c r="RIE9" s="143" t="s">
        <v>735</v>
      </c>
      <c r="RIF9" s="143" t="s">
        <v>735</v>
      </c>
      <c r="RIG9" s="143" t="s">
        <v>735</v>
      </c>
      <c r="RIH9" s="143" t="s">
        <v>735</v>
      </c>
      <c r="RII9" s="143" t="s">
        <v>735</v>
      </c>
      <c r="RIJ9" s="143" t="s">
        <v>735</v>
      </c>
      <c r="RIK9" s="143" t="s">
        <v>735</v>
      </c>
      <c r="RIL9" s="143" t="s">
        <v>735</v>
      </c>
      <c r="RIM9" s="143" t="s">
        <v>735</v>
      </c>
      <c r="RIN9" s="143" t="s">
        <v>735</v>
      </c>
      <c r="RIO9" s="143" t="s">
        <v>735</v>
      </c>
      <c r="RIP9" s="143" t="s">
        <v>735</v>
      </c>
      <c r="RIQ9" s="143" t="s">
        <v>735</v>
      </c>
      <c r="RIR9" s="143" t="s">
        <v>735</v>
      </c>
      <c r="RIS9" s="143" t="s">
        <v>735</v>
      </c>
      <c r="RIT9" s="143" t="s">
        <v>735</v>
      </c>
      <c r="RIU9" s="143" t="s">
        <v>735</v>
      </c>
      <c r="RIV9" s="143" t="s">
        <v>735</v>
      </c>
      <c r="RIW9" s="143" t="s">
        <v>735</v>
      </c>
      <c r="RIX9" s="143" t="s">
        <v>735</v>
      </c>
      <c r="RIY9" s="143" t="s">
        <v>735</v>
      </c>
      <c r="RIZ9" s="143" t="s">
        <v>735</v>
      </c>
      <c r="RJA9" s="143" t="s">
        <v>735</v>
      </c>
      <c r="RJB9" s="143" t="s">
        <v>735</v>
      </c>
      <c r="RJC9" s="143" t="s">
        <v>735</v>
      </c>
      <c r="RJD9" s="143" t="s">
        <v>735</v>
      </c>
      <c r="RJE9" s="143" t="s">
        <v>735</v>
      </c>
      <c r="RJF9" s="143" t="s">
        <v>735</v>
      </c>
      <c r="RJG9" s="143" t="s">
        <v>735</v>
      </c>
      <c r="RJH9" s="143" t="s">
        <v>735</v>
      </c>
      <c r="RJI9" s="143" t="s">
        <v>735</v>
      </c>
      <c r="RJJ9" s="143" t="s">
        <v>735</v>
      </c>
      <c r="RJK9" s="143" t="s">
        <v>735</v>
      </c>
      <c r="RJL9" s="143" t="s">
        <v>735</v>
      </c>
      <c r="RJM9" s="143" t="s">
        <v>735</v>
      </c>
      <c r="RJN9" s="143" t="s">
        <v>735</v>
      </c>
      <c r="RJO9" s="143" t="s">
        <v>735</v>
      </c>
      <c r="RJP9" s="143" t="s">
        <v>735</v>
      </c>
      <c r="RJQ9" s="143" t="s">
        <v>735</v>
      </c>
      <c r="RJR9" s="143" t="s">
        <v>735</v>
      </c>
      <c r="RJS9" s="143" t="s">
        <v>735</v>
      </c>
      <c r="RJT9" s="143" t="s">
        <v>735</v>
      </c>
      <c r="RJU9" s="143" t="s">
        <v>735</v>
      </c>
      <c r="RJV9" s="143" t="s">
        <v>735</v>
      </c>
      <c r="RJW9" s="143" t="s">
        <v>735</v>
      </c>
      <c r="RJX9" s="143" t="s">
        <v>735</v>
      </c>
      <c r="RJY9" s="143" t="s">
        <v>735</v>
      </c>
      <c r="RJZ9" s="143" t="s">
        <v>735</v>
      </c>
      <c r="RKA9" s="143" t="s">
        <v>735</v>
      </c>
      <c r="RKB9" s="143" t="s">
        <v>735</v>
      </c>
      <c r="RKC9" s="143" t="s">
        <v>735</v>
      </c>
      <c r="RKD9" s="143" t="s">
        <v>735</v>
      </c>
      <c r="RKE9" s="143" t="s">
        <v>735</v>
      </c>
      <c r="RKF9" s="143" t="s">
        <v>735</v>
      </c>
      <c r="RKG9" s="143" t="s">
        <v>735</v>
      </c>
      <c r="RKH9" s="143" t="s">
        <v>735</v>
      </c>
      <c r="RKI9" s="143" t="s">
        <v>735</v>
      </c>
      <c r="RKJ9" s="143" t="s">
        <v>735</v>
      </c>
      <c r="RKK9" s="143" t="s">
        <v>735</v>
      </c>
      <c r="RKL9" s="143" t="s">
        <v>735</v>
      </c>
      <c r="RKM9" s="143" t="s">
        <v>735</v>
      </c>
      <c r="RKN9" s="143" t="s">
        <v>735</v>
      </c>
      <c r="RKO9" s="143" t="s">
        <v>735</v>
      </c>
      <c r="RKP9" s="143" t="s">
        <v>735</v>
      </c>
      <c r="RKQ9" s="143" t="s">
        <v>735</v>
      </c>
      <c r="RKR9" s="143" t="s">
        <v>735</v>
      </c>
      <c r="RKS9" s="143" t="s">
        <v>735</v>
      </c>
      <c r="RKT9" s="143" t="s">
        <v>735</v>
      </c>
      <c r="RKU9" s="143" t="s">
        <v>735</v>
      </c>
      <c r="RKV9" s="143" t="s">
        <v>735</v>
      </c>
      <c r="RKW9" s="143" t="s">
        <v>735</v>
      </c>
      <c r="RKX9" s="143" t="s">
        <v>735</v>
      </c>
      <c r="RKY9" s="143" t="s">
        <v>735</v>
      </c>
      <c r="RKZ9" s="143" t="s">
        <v>735</v>
      </c>
      <c r="RLA9" s="143" t="s">
        <v>735</v>
      </c>
      <c r="RLB9" s="143" t="s">
        <v>735</v>
      </c>
      <c r="RLC9" s="143" t="s">
        <v>735</v>
      </c>
      <c r="RLD9" s="143" t="s">
        <v>735</v>
      </c>
      <c r="RLE9" s="143" t="s">
        <v>735</v>
      </c>
      <c r="RLF9" s="143" t="s">
        <v>735</v>
      </c>
      <c r="RLG9" s="143" t="s">
        <v>735</v>
      </c>
      <c r="RLH9" s="143" t="s">
        <v>735</v>
      </c>
      <c r="RLI9" s="143" t="s">
        <v>735</v>
      </c>
      <c r="RLJ9" s="143" t="s">
        <v>735</v>
      </c>
      <c r="RLK9" s="143" t="s">
        <v>735</v>
      </c>
      <c r="RLL9" s="143" t="s">
        <v>735</v>
      </c>
      <c r="RLM9" s="143" t="s">
        <v>735</v>
      </c>
      <c r="RLN9" s="143" t="s">
        <v>735</v>
      </c>
      <c r="RLO9" s="143" t="s">
        <v>735</v>
      </c>
      <c r="RLP9" s="143" t="s">
        <v>735</v>
      </c>
      <c r="RLQ9" s="143" t="s">
        <v>735</v>
      </c>
      <c r="RLR9" s="143" t="s">
        <v>735</v>
      </c>
      <c r="RLS9" s="143" t="s">
        <v>735</v>
      </c>
      <c r="RLT9" s="143" t="s">
        <v>735</v>
      </c>
      <c r="RLU9" s="143" t="s">
        <v>735</v>
      </c>
      <c r="RLV9" s="143" t="s">
        <v>735</v>
      </c>
      <c r="RLW9" s="143" t="s">
        <v>735</v>
      </c>
      <c r="RLX9" s="143" t="s">
        <v>735</v>
      </c>
      <c r="RLY9" s="143" t="s">
        <v>735</v>
      </c>
      <c r="RLZ9" s="143" t="s">
        <v>735</v>
      </c>
      <c r="RMA9" s="143" t="s">
        <v>735</v>
      </c>
      <c r="RMB9" s="143" t="s">
        <v>735</v>
      </c>
      <c r="RMC9" s="143" t="s">
        <v>735</v>
      </c>
      <c r="RMD9" s="143" t="s">
        <v>735</v>
      </c>
      <c r="RME9" s="143" t="s">
        <v>735</v>
      </c>
      <c r="RMF9" s="143" t="s">
        <v>735</v>
      </c>
      <c r="RMG9" s="143" t="s">
        <v>735</v>
      </c>
      <c r="RMH9" s="143" t="s">
        <v>735</v>
      </c>
      <c r="RMI9" s="143" t="s">
        <v>735</v>
      </c>
      <c r="RMJ9" s="143" t="s">
        <v>735</v>
      </c>
      <c r="RMK9" s="143" t="s">
        <v>735</v>
      </c>
      <c r="RML9" s="143" t="s">
        <v>735</v>
      </c>
      <c r="RMM9" s="143" t="s">
        <v>735</v>
      </c>
      <c r="RMN9" s="143" t="s">
        <v>735</v>
      </c>
      <c r="RMO9" s="143" t="s">
        <v>735</v>
      </c>
      <c r="RMP9" s="143" t="s">
        <v>735</v>
      </c>
      <c r="RMQ9" s="143" t="s">
        <v>735</v>
      </c>
      <c r="RMR9" s="143" t="s">
        <v>735</v>
      </c>
      <c r="RMS9" s="143" t="s">
        <v>735</v>
      </c>
      <c r="RMT9" s="143" t="s">
        <v>735</v>
      </c>
      <c r="RMU9" s="143" t="s">
        <v>735</v>
      </c>
      <c r="RMV9" s="143" t="s">
        <v>735</v>
      </c>
      <c r="RMW9" s="143" t="s">
        <v>735</v>
      </c>
      <c r="RMX9" s="143" t="s">
        <v>735</v>
      </c>
      <c r="RMY9" s="143" t="s">
        <v>735</v>
      </c>
      <c r="RMZ9" s="143" t="s">
        <v>735</v>
      </c>
      <c r="RNA9" s="143" t="s">
        <v>735</v>
      </c>
      <c r="RNB9" s="143" t="s">
        <v>735</v>
      </c>
      <c r="RNC9" s="143" t="s">
        <v>735</v>
      </c>
      <c r="RND9" s="143" t="s">
        <v>735</v>
      </c>
      <c r="RNE9" s="143" t="s">
        <v>735</v>
      </c>
      <c r="RNF9" s="143" t="s">
        <v>735</v>
      </c>
      <c r="RNG9" s="143" t="s">
        <v>735</v>
      </c>
      <c r="RNH9" s="143" t="s">
        <v>735</v>
      </c>
      <c r="RNI9" s="143" t="s">
        <v>735</v>
      </c>
      <c r="RNJ9" s="143" t="s">
        <v>735</v>
      </c>
      <c r="RNK9" s="143" t="s">
        <v>735</v>
      </c>
      <c r="RNL9" s="143" t="s">
        <v>735</v>
      </c>
      <c r="RNM9" s="143" t="s">
        <v>735</v>
      </c>
      <c r="RNN9" s="143" t="s">
        <v>735</v>
      </c>
      <c r="RNO9" s="143" t="s">
        <v>735</v>
      </c>
      <c r="RNP9" s="143" t="s">
        <v>735</v>
      </c>
      <c r="RNQ9" s="143" t="s">
        <v>735</v>
      </c>
      <c r="RNR9" s="143" t="s">
        <v>735</v>
      </c>
      <c r="RNS9" s="143" t="s">
        <v>735</v>
      </c>
      <c r="RNT9" s="143" t="s">
        <v>735</v>
      </c>
      <c r="RNU9" s="143" t="s">
        <v>735</v>
      </c>
      <c r="RNV9" s="143" t="s">
        <v>735</v>
      </c>
      <c r="RNW9" s="143" t="s">
        <v>735</v>
      </c>
      <c r="RNX9" s="143" t="s">
        <v>735</v>
      </c>
      <c r="RNY9" s="143" t="s">
        <v>735</v>
      </c>
      <c r="RNZ9" s="143" t="s">
        <v>735</v>
      </c>
      <c r="ROA9" s="143" t="s">
        <v>735</v>
      </c>
      <c r="ROB9" s="143" t="s">
        <v>735</v>
      </c>
      <c r="ROC9" s="143" t="s">
        <v>735</v>
      </c>
      <c r="ROD9" s="143" t="s">
        <v>735</v>
      </c>
      <c r="ROE9" s="143" t="s">
        <v>735</v>
      </c>
      <c r="ROF9" s="143" t="s">
        <v>735</v>
      </c>
      <c r="ROG9" s="143" t="s">
        <v>735</v>
      </c>
      <c r="ROH9" s="143" t="s">
        <v>735</v>
      </c>
      <c r="ROI9" s="143" t="s">
        <v>735</v>
      </c>
      <c r="ROJ9" s="143" t="s">
        <v>735</v>
      </c>
      <c r="ROK9" s="143" t="s">
        <v>735</v>
      </c>
      <c r="ROL9" s="143" t="s">
        <v>735</v>
      </c>
      <c r="ROM9" s="143" t="s">
        <v>735</v>
      </c>
      <c r="RON9" s="143" t="s">
        <v>735</v>
      </c>
      <c r="ROO9" s="143" t="s">
        <v>735</v>
      </c>
      <c r="ROP9" s="143" t="s">
        <v>735</v>
      </c>
      <c r="ROQ9" s="143" t="s">
        <v>735</v>
      </c>
      <c r="ROR9" s="143" t="s">
        <v>735</v>
      </c>
      <c r="ROS9" s="143" t="s">
        <v>735</v>
      </c>
      <c r="ROT9" s="143" t="s">
        <v>735</v>
      </c>
      <c r="ROU9" s="143" t="s">
        <v>735</v>
      </c>
      <c r="ROV9" s="143" t="s">
        <v>735</v>
      </c>
      <c r="ROW9" s="143" t="s">
        <v>735</v>
      </c>
      <c r="ROX9" s="143" t="s">
        <v>735</v>
      </c>
      <c r="ROY9" s="143" t="s">
        <v>735</v>
      </c>
      <c r="ROZ9" s="143" t="s">
        <v>735</v>
      </c>
      <c r="RPA9" s="143" t="s">
        <v>735</v>
      </c>
      <c r="RPB9" s="143" t="s">
        <v>735</v>
      </c>
      <c r="RPC9" s="143" t="s">
        <v>735</v>
      </c>
      <c r="RPD9" s="143" t="s">
        <v>735</v>
      </c>
      <c r="RPE9" s="143" t="s">
        <v>735</v>
      </c>
      <c r="RPF9" s="143" t="s">
        <v>735</v>
      </c>
      <c r="RPG9" s="143" t="s">
        <v>735</v>
      </c>
      <c r="RPH9" s="143" t="s">
        <v>735</v>
      </c>
      <c r="RPI9" s="143" t="s">
        <v>735</v>
      </c>
      <c r="RPJ9" s="143" t="s">
        <v>735</v>
      </c>
      <c r="RPK9" s="143" t="s">
        <v>735</v>
      </c>
      <c r="RPL9" s="143" t="s">
        <v>735</v>
      </c>
      <c r="RPM9" s="143" t="s">
        <v>735</v>
      </c>
      <c r="RPN9" s="143" t="s">
        <v>735</v>
      </c>
      <c r="RPO9" s="143" t="s">
        <v>735</v>
      </c>
      <c r="RPP9" s="143" t="s">
        <v>735</v>
      </c>
      <c r="RPQ9" s="143" t="s">
        <v>735</v>
      </c>
      <c r="RPR9" s="143" t="s">
        <v>735</v>
      </c>
      <c r="RPS9" s="143" t="s">
        <v>735</v>
      </c>
      <c r="RPT9" s="143" t="s">
        <v>735</v>
      </c>
      <c r="RPU9" s="143" t="s">
        <v>735</v>
      </c>
      <c r="RPV9" s="143" t="s">
        <v>735</v>
      </c>
      <c r="RPW9" s="143" t="s">
        <v>735</v>
      </c>
      <c r="RPX9" s="143" t="s">
        <v>735</v>
      </c>
      <c r="RPY9" s="143" t="s">
        <v>735</v>
      </c>
      <c r="RPZ9" s="143" t="s">
        <v>735</v>
      </c>
      <c r="RQA9" s="143" t="s">
        <v>735</v>
      </c>
      <c r="RQB9" s="143" t="s">
        <v>735</v>
      </c>
      <c r="RQC9" s="143" t="s">
        <v>735</v>
      </c>
      <c r="RQD9" s="143" t="s">
        <v>735</v>
      </c>
      <c r="RQE9" s="143" t="s">
        <v>735</v>
      </c>
      <c r="RQF9" s="143" t="s">
        <v>735</v>
      </c>
      <c r="RQG9" s="143" t="s">
        <v>735</v>
      </c>
      <c r="RQH9" s="143" t="s">
        <v>735</v>
      </c>
      <c r="RQI9" s="143" t="s">
        <v>735</v>
      </c>
      <c r="RQJ9" s="143" t="s">
        <v>735</v>
      </c>
      <c r="RQK9" s="143" t="s">
        <v>735</v>
      </c>
      <c r="RQL9" s="143" t="s">
        <v>735</v>
      </c>
      <c r="RQM9" s="143" t="s">
        <v>735</v>
      </c>
      <c r="RQN9" s="143" t="s">
        <v>735</v>
      </c>
      <c r="RQO9" s="143" t="s">
        <v>735</v>
      </c>
      <c r="RQP9" s="143" t="s">
        <v>735</v>
      </c>
      <c r="RQQ9" s="143" t="s">
        <v>735</v>
      </c>
      <c r="RQR9" s="143" t="s">
        <v>735</v>
      </c>
      <c r="RQS9" s="143" t="s">
        <v>735</v>
      </c>
      <c r="RQT9" s="143" t="s">
        <v>735</v>
      </c>
      <c r="RQU9" s="143" t="s">
        <v>735</v>
      </c>
      <c r="RQV9" s="143" t="s">
        <v>735</v>
      </c>
      <c r="RQW9" s="143" t="s">
        <v>735</v>
      </c>
      <c r="RQX9" s="143" t="s">
        <v>735</v>
      </c>
      <c r="RQY9" s="143" t="s">
        <v>735</v>
      </c>
      <c r="RQZ9" s="143" t="s">
        <v>735</v>
      </c>
      <c r="RRA9" s="143" t="s">
        <v>735</v>
      </c>
      <c r="RRB9" s="143" t="s">
        <v>735</v>
      </c>
      <c r="RRC9" s="143" t="s">
        <v>735</v>
      </c>
      <c r="RRD9" s="143" t="s">
        <v>735</v>
      </c>
      <c r="RRE9" s="143" t="s">
        <v>735</v>
      </c>
      <c r="RRF9" s="143" t="s">
        <v>735</v>
      </c>
      <c r="RRG9" s="143" t="s">
        <v>735</v>
      </c>
      <c r="RRH9" s="143" t="s">
        <v>735</v>
      </c>
      <c r="RRI9" s="143" t="s">
        <v>735</v>
      </c>
      <c r="RRJ9" s="143" t="s">
        <v>735</v>
      </c>
      <c r="RRK9" s="143" t="s">
        <v>735</v>
      </c>
      <c r="RRL9" s="143" t="s">
        <v>735</v>
      </c>
      <c r="RRM9" s="143" t="s">
        <v>735</v>
      </c>
      <c r="RRN9" s="143" t="s">
        <v>735</v>
      </c>
      <c r="RRO9" s="143" t="s">
        <v>735</v>
      </c>
      <c r="RRP9" s="143" t="s">
        <v>735</v>
      </c>
      <c r="RRQ9" s="143" t="s">
        <v>735</v>
      </c>
      <c r="RRR9" s="143" t="s">
        <v>735</v>
      </c>
      <c r="RRS9" s="143" t="s">
        <v>735</v>
      </c>
      <c r="RRT9" s="143" t="s">
        <v>735</v>
      </c>
      <c r="RRU9" s="143" t="s">
        <v>735</v>
      </c>
      <c r="RRV9" s="143" t="s">
        <v>735</v>
      </c>
      <c r="RRW9" s="143" t="s">
        <v>735</v>
      </c>
      <c r="RRX9" s="143" t="s">
        <v>735</v>
      </c>
      <c r="RRY9" s="143" t="s">
        <v>735</v>
      </c>
      <c r="RRZ9" s="143" t="s">
        <v>735</v>
      </c>
      <c r="RSA9" s="143" t="s">
        <v>735</v>
      </c>
      <c r="RSB9" s="143" t="s">
        <v>735</v>
      </c>
      <c r="RSC9" s="143" t="s">
        <v>735</v>
      </c>
      <c r="RSD9" s="143" t="s">
        <v>735</v>
      </c>
      <c r="RSE9" s="143" t="s">
        <v>735</v>
      </c>
      <c r="RSF9" s="143" t="s">
        <v>735</v>
      </c>
      <c r="RSG9" s="143" t="s">
        <v>735</v>
      </c>
      <c r="RSH9" s="143" t="s">
        <v>735</v>
      </c>
      <c r="RSI9" s="143" t="s">
        <v>735</v>
      </c>
      <c r="RSJ9" s="143" t="s">
        <v>735</v>
      </c>
      <c r="RSK9" s="143" t="s">
        <v>735</v>
      </c>
      <c r="RSL9" s="143" t="s">
        <v>735</v>
      </c>
      <c r="RSM9" s="143" t="s">
        <v>735</v>
      </c>
      <c r="RSN9" s="143" t="s">
        <v>735</v>
      </c>
      <c r="RSO9" s="143" t="s">
        <v>735</v>
      </c>
      <c r="RSP9" s="143" t="s">
        <v>735</v>
      </c>
      <c r="RSQ9" s="143" t="s">
        <v>735</v>
      </c>
      <c r="RSR9" s="143" t="s">
        <v>735</v>
      </c>
      <c r="RSS9" s="143" t="s">
        <v>735</v>
      </c>
      <c r="RST9" s="143" t="s">
        <v>735</v>
      </c>
      <c r="RSU9" s="143" t="s">
        <v>735</v>
      </c>
      <c r="RSV9" s="143" t="s">
        <v>735</v>
      </c>
      <c r="RSW9" s="143" t="s">
        <v>735</v>
      </c>
      <c r="RSX9" s="143" t="s">
        <v>735</v>
      </c>
      <c r="RSY9" s="143" t="s">
        <v>735</v>
      </c>
      <c r="RSZ9" s="143" t="s">
        <v>735</v>
      </c>
      <c r="RTA9" s="143" t="s">
        <v>735</v>
      </c>
      <c r="RTB9" s="143" t="s">
        <v>735</v>
      </c>
      <c r="RTC9" s="143" t="s">
        <v>735</v>
      </c>
      <c r="RTD9" s="143" t="s">
        <v>735</v>
      </c>
      <c r="RTE9" s="143" t="s">
        <v>735</v>
      </c>
      <c r="RTF9" s="143" t="s">
        <v>735</v>
      </c>
      <c r="RTG9" s="143" t="s">
        <v>735</v>
      </c>
      <c r="RTH9" s="143" t="s">
        <v>735</v>
      </c>
      <c r="RTI9" s="143" t="s">
        <v>735</v>
      </c>
      <c r="RTJ9" s="143" t="s">
        <v>735</v>
      </c>
      <c r="RTK9" s="143" t="s">
        <v>735</v>
      </c>
      <c r="RTL9" s="143" t="s">
        <v>735</v>
      </c>
      <c r="RTM9" s="143" t="s">
        <v>735</v>
      </c>
      <c r="RTN9" s="143" t="s">
        <v>735</v>
      </c>
      <c r="RTO9" s="143" t="s">
        <v>735</v>
      </c>
      <c r="RTP9" s="143" t="s">
        <v>735</v>
      </c>
      <c r="RTQ9" s="143" t="s">
        <v>735</v>
      </c>
      <c r="RTR9" s="143" t="s">
        <v>735</v>
      </c>
      <c r="RTS9" s="143" t="s">
        <v>735</v>
      </c>
      <c r="RTT9" s="143" t="s">
        <v>735</v>
      </c>
      <c r="RTU9" s="143" t="s">
        <v>735</v>
      </c>
      <c r="RTV9" s="143" t="s">
        <v>735</v>
      </c>
      <c r="RTW9" s="143" t="s">
        <v>735</v>
      </c>
      <c r="RTX9" s="143" t="s">
        <v>735</v>
      </c>
      <c r="RTY9" s="143" t="s">
        <v>735</v>
      </c>
      <c r="RTZ9" s="143" t="s">
        <v>735</v>
      </c>
      <c r="RUA9" s="143" t="s">
        <v>735</v>
      </c>
      <c r="RUB9" s="143" t="s">
        <v>735</v>
      </c>
      <c r="RUC9" s="143" t="s">
        <v>735</v>
      </c>
      <c r="RUD9" s="143" t="s">
        <v>735</v>
      </c>
      <c r="RUE9" s="143" t="s">
        <v>735</v>
      </c>
      <c r="RUF9" s="143" t="s">
        <v>735</v>
      </c>
      <c r="RUG9" s="143" t="s">
        <v>735</v>
      </c>
      <c r="RUH9" s="143" t="s">
        <v>735</v>
      </c>
      <c r="RUI9" s="143" t="s">
        <v>735</v>
      </c>
      <c r="RUJ9" s="143" t="s">
        <v>735</v>
      </c>
      <c r="RUK9" s="143" t="s">
        <v>735</v>
      </c>
      <c r="RUL9" s="143" t="s">
        <v>735</v>
      </c>
      <c r="RUM9" s="143" t="s">
        <v>735</v>
      </c>
      <c r="RUN9" s="143" t="s">
        <v>735</v>
      </c>
      <c r="RUO9" s="143" t="s">
        <v>735</v>
      </c>
      <c r="RUP9" s="143" t="s">
        <v>735</v>
      </c>
      <c r="RUQ9" s="143" t="s">
        <v>735</v>
      </c>
      <c r="RUR9" s="143" t="s">
        <v>735</v>
      </c>
      <c r="RUS9" s="143" t="s">
        <v>735</v>
      </c>
      <c r="RUT9" s="143" t="s">
        <v>735</v>
      </c>
      <c r="RUU9" s="143" t="s">
        <v>735</v>
      </c>
      <c r="RUV9" s="143" t="s">
        <v>735</v>
      </c>
      <c r="RUW9" s="143" t="s">
        <v>735</v>
      </c>
      <c r="RUX9" s="143" t="s">
        <v>735</v>
      </c>
      <c r="RUY9" s="143" t="s">
        <v>735</v>
      </c>
      <c r="RUZ9" s="143" t="s">
        <v>735</v>
      </c>
      <c r="RVA9" s="143" t="s">
        <v>735</v>
      </c>
      <c r="RVB9" s="143" t="s">
        <v>735</v>
      </c>
      <c r="RVC9" s="143" t="s">
        <v>735</v>
      </c>
      <c r="RVD9" s="143" t="s">
        <v>735</v>
      </c>
      <c r="RVE9" s="143" t="s">
        <v>735</v>
      </c>
      <c r="RVF9" s="143" t="s">
        <v>735</v>
      </c>
      <c r="RVG9" s="143" t="s">
        <v>735</v>
      </c>
      <c r="RVH9" s="143" t="s">
        <v>735</v>
      </c>
      <c r="RVI9" s="143" t="s">
        <v>735</v>
      </c>
      <c r="RVJ9" s="143" t="s">
        <v>735</v>
      </c>
      <c r="RVK9" s="143" t="s">
        <v>735</v>
      </c>
      <c r="RVL9" s="143" t="s">
        <v>735</v>
      </c>
      <c r="RVM9" s="143" t="s">
        <v>735</v>
      </c>
      <c r="RVN9" s="143" t="s">
        <v>735</v>
      </c>
      <c r="RVO9" s="143" t="s">
        <v>735</v>
      </c>
      <c r="RVP9" s="143" t="s">
        <v>735</v>
      </c>
      <c r="RVQ9" s="143" t="s">
        <v>735</v>
      </c>
      <c r="RVR9" s="143" t="s">
        <v>735</v>
      </c>
      <c r="RVS9" s="143" t="s">
        <v>735</v>
      </c>
      <c r="RVT9" s="143" t="s">
        <v>735</v>
      </c>
      <c r="RVU9" s="143" t="s">
        <v>735</v>
      </c>
      <c r="RVV9" s="143" t="s">
        <v>735</v>
      </c>
      <c r="RVW9" s="143" t="s">
        <v>735</v>
      </c>
      <c r="RVX9" s="143" t="s">
        <v>735</v>
      </c>
      <c r="RVY9" s="143" t="s">
        <v>735</v>
      </c>
      <c r="RVZ9" s="143" t="s">
        <v>735</v>
      </c>
      <c r="RWA9" s="143" t="s">
        <v>735</v>
      </c>
      <c r="RWB9" s="143" t="s">
        <v>735</v>
      </c>
      <c r="RWC9" s="143" t="s">
        <v>735</v>
      </c>
      <c r="RWD9" s="143" t="s">
        <v>735</v>
      </c>
      <c r="RWE9" s="143" t="s">
        <v>735</v>
      </c>
      <c r="RWF9" s="143" t="s">
        <v>735</v>
      </c>
      <c r="RWG9" s="143" t="s">
        <v>735</v>
      </c>
      <c r="RWH9" s="143" t="s">
        <v>735</v>
      </c>
      <c r="RWI9" s="143" t="s">
        <v>735</v>
      </c>
      <c r="RWJ9" s="143" t="s">
        <v>735</v>
      </c>
      <c r="RWK9" s="143" t="s">
        <v>735</v>
      </c>
      <c r="RWL9" s="143" t="s">
        <v>735</v>
      </c>
      <c r="RWM9" s="143" t="s">
        <v>735</v>
      </c>
      <c r="RWN9" s="143" t="s">
        <v>735</v>
      </c>
      <c r="RWO9" s="143" t="s">
        <v>735</v>
      </c>
      <c r="RWP9" s="143" t="s">
        <v>735</v>
      </c>
      <c r="RWQ9" s="143" t="s">
        <v>735</v>
      </c>
      <c r="RWR9" s="143" t="s">
        <v>735</v>
      </c>
      <c r="RWS9" s="143" t="s">
        <v>735</v>
      </c>
      <c r="RWT9" s="143" t="s">
        <v>735</v>
      </c>
      <c r="RWU9" s="143" t="s">
        <v>735</v>
      </c>
      <c r="RWV9" s="143" t="s">
        <v>735</v>
      </c>
      <c r="RWW9" s="143" t="s">
        <v>735</v>
      </c>
      <c r="RWX9" s="143" t="s">
        <v>735</v>
      </c>
      <c r="RWY9" s="143" t="s">
        <v>735</v>
      </c>
      <c r="RWZ9" s="143" t="s">
        <v>735</v>
      </c>
      <c r="RXA9" s="143" t="s">
        <v>735</v>
      </c>
      <c r="RXB9" s="143" t="s">
        <v>735</v>
      </c>
      <c r="RXC9" s="143" t="s">
        <v>735</v>
      </c>
      <c r="RXD9" s="143" t="s">
        <v>735</v>
      </c>
      <c r="RXE9" s="143" t="s">
        <v>735</v>
      </c>
      <c r="RXF9" s="143" t="s">
        <v>735</v>
      </c>
      <c r="RXG9" s="143" t="s">
        <v>735</v>
      </c>
      <c r="RXH9" s="143" t="s">
        <v>735</v>
      </c>
      <c r="RXI9" s="143" t="s">
        <v>735</v>
      </c>
      <c r="RXJ9" s="143" t="s">
        <v>735</v>
      </c>
      <c r="RXK9" s="143" t="s">
        <v>735</v>
      </c>
      <c r="RXL9" s="143" t="s">
        <v>735</v>
      </c>
      <c r="RXM9" s="143" t="s">
        <v>735</v>
      </c>
      <c r="RXN9" s="143" t="s">
        <v>735</v>
      </c>
      <c r="RXO9" s="143" t="s">
        <v>735</v>
      </c>
      <c r="RXP9" s="143" t="s">
        <v>735</v>
      </c>
      <c r="RXQ9" s="143" t="s">
        <v>735</v>
      </c>
      <c r="RXR9" s="143" t="s">
        <v>735</v>
      </c>
      <c r="RXS9" s="143" t="s">
        <v>735</v>
      </c>
      <c r="RXT9" s="143" t="s">
        <v>735</v>
      </c>
      <c r="RXU9" s="143" t="s">
        <v>735</v>
      </c>
      <c r="RXV9" s="143" t="s">
        <v>735</v>
      </c>
      <c r="RXW9" s="143" t="s">
        <v>735</v>
      </c>
      <c r="RXX9" s="143" t="s">
        <v>735</v>
      </c>
      <c r="RXY9" s="143" t="s">
        <v>735</v>
      </c>
      <c r="RXZ9" s="143" t="s">
        <v>735</v>
      </c>
      <c r="RYA9" s="143" t="s">
        <v>735</v>
      </c>
      <c r="RYB9" s="143" t="s">
        <v>735</v>
      </c>
      <c r="RYC9" s="143" t="s">
        <v>735</v>
      </c>
      <c r="RYD9" s="143" t="s">
        <v>735</v>
      </c>
      <c r="RYE9" s="143" t="s">
        <v>735</v>
      </c>
      <c r="RYF9" s="143" t="s">
        <v>735</v>
      </c>
      <c r="RYG9" s="143" t="s">
        <v>735</v>
      </c>
      <c r="RYH9" s="143" t="s">
        <v>735</v>
      </c>
      <c r="RYI9" s="143" t="s">
        <v>735</v>
      </c>
      <c r="RYJ9" s="143" t="s">
        <v>735</v>
      </c>
      <c r="RYK9" s="143" t="s">
        <v>735</v>
      </c>
      <c r="RYL9" s="143" t="s">
        <v>735</v>
      </c>
      <c r="RYM9" s="143" t="s">
        <v>735</v>
      </c>
      <c r="RYN9" s="143" t="s">
        <v>735</v>
      </c>
      <c r="RYO9" s="143" t="s">
        <v>735</v>
      </c>
      <c r="RYP9" s="143" t="s">
        <v>735</v>
      </c>
      <c r="RYQ9" s="143" t="s">
        <v>735</v>
      </c>
      <c r="RYR9" s="143" t="s">
        <v>735</v>
      </c>
      <c r="RYS9" s="143" t="s">
        <v>735</v>
      </c>
      <c r="RYT9" s="143" t="s">
        <v>735</v>
      </c>
      <c r="RYU9" s="143" t="s">
        <v>735</v>
      </c>
      <c r="RYV9" s="143" t="s">
        <v>735</v>
      </c>
      <c r="RYW9" s="143" t="s">
        <v>735</v>
      </c>
      <c r="RYX9" s="143" t="s">
        <v>735</v>
      </c>
      <c r="RYY9" s="143" t="s">
        <v>735</v>
      </c>
      <c r="RYZ9" s="143" t="s">
        <v>735</v>
      </c>
      <c r="RZA9" s="143" t="s">
        <v>735</v>
      </c>
      <c r="RZB9" s="143" t="s">
        <v>735</v>
      </c>
      <c r="RZC9" s="143" t="s">
        <v>735</v>
      </c>
      <c r="RZD9" s="143" t="s">
        <v>735</v>
      </c>
      <c r="RZE9" s="143" t="s">
        <v>735</v>
      </c>
      <c r="RZF9" s="143" t="s">
        <v>735</v>
      </c>
      <c r="RZG9" s="143" t="s">
        <v>735</v>
      </c>
      <c r="RZH9" s="143" t="s">
        <v>735</v>
      </c>
      <c r="RZI9" s="143" t="s">
        <v>735</v>
      </c>
      <c r="RZJ9" s="143" t="s">
        <v>735</v>
      </c>
      <c r="RZK9" s="143" t="s">
        <v>735</v>
      </c>
      <c r="RZL9" s="143" t="s">
        <v>735</v>
      </c>
      <c r="RZM9" s="143" t="s">
        <v>735</v>
      </c>
      <c r="RZN9" s="143" t="s">
        <v>735</v>
      </c>
      <c r="RZO9" s="143" t="s">
        <v>735</v>
      </c>
      <c r="RZP9" s="143" t="s">
        <v>735</v>
      </c>
      <c r="RZQ9" s="143" t="s">
        <v>735</v>
      </c>
      <c r="RZR9" s="143" t="s">
        <v>735</v>
      </c>
      <c r="RZS9" s="143" t="s">
        <v>735</v>
      </c>
      <c r="RZT9" s="143" t="s">
        <v>735</v>
      </c>
      <c r="RZU9" s="143" t="s">
        <v>735</v>
      </c>
      <c r="RZV9" s="143" t="s">
        <v>735</v>
      </c>
      <c r="RZW9" s="143" t="s">
        <v>735</v>
      </c>
      <c r="RZX9" s="143" t="s">
        <v>735</v>
      </c>
      <c r="RZY9" s="143" t="s">
        <v>735</v>
      </c>
      <c r="RZZ9" s="143" t="s">
        <v>735</v>
      </c>
      <c r="SAA9" s="143" t="s">
        <v>735</v>
      </c>
      <c r="SAB9" s="143" t="s">
        <v>735</v>
      </c>
      <c r="SAC9" s="143" t="s">
        <v>735</v>
      </c>
      <c r="SAD9" s="143" t="s">
        <v>735</v>
      </c>
      <c r="SAE9" s="143" t="s">
        <v>735</v>
      </c>
      <c r="SAF9" s="143" t="s">
        <v>735</v>
      </c>
      <c r="SAG9" s="143" t="s">
        <v>735</v>
      </c>
      <c r="SAH9" s="143" t="s">
        <v>735</v>
      </c>
      <c r="SAI9" s="143" t="s">
        <v>735</v>
      </c>
      <c r="SAJ9" s="143" t="s">
        <v>735</v>
      </c>
      <c r="SAK9" s="143" t="s">
        <v>735</v>
      </c>
      <c r="SAL9" s="143" t="s">
        <v>735</v>
      </c>
      <c r="SAM9" s="143" t="s">
        <v>735</v>
      </c>
      <c r="SAN9" s="143" t="s">
        <v>735</v>
      </c>
      <c r="SAO9" s="143" t="s">
        <v>735</v>
      </c>
      <c r="SAP9" s="143" t="s">
        <v>735</v>
      </c>
      <c r="SAQ9" s="143" t="s">
        <v>735</v>
      </c>
      <c r="SAR9" s="143" t="s">
        <v>735</v>
      </c>
      <c r="SAS9" s="143" t="s">
        <v>735</v>
      </c>
      <c r="SAT9" s="143" t="s">
        <v>735</v>
      </c>
      <c r="SAU9" s="143" t="s">
        <v>735</v>
      </c>
      <c r="SAV9" s="143" t="s">
        <v>735</v>
      </c>
      <c r="SAW9" s="143" t="s">
        <v>735</v>
      </c>
      <c r="SAX9" s="143" t="s">
        <v>735</v>
      </c>
      <c r="SAY9" s="143" t="s">
        <v>735</v>
      </c>
      <c r="SAZ9" s="143" t="s">
        <v>735</v>
      </c>
      <c r="SBA9" s="143" t="s">
        <v>735</v>
      </c>
      <c r="SBB9" s="143" t="s">
        <v>735</v>
      </c>
      <c r="SBC9" s="143" t="s">
        <v>735</v>
      </c>
      <c r="SBD9" s="143" t="s">
        <v>735</v>
      </c>
      <c r="SBE9" s="143" t="s">
        <v>735</v>
      </c>
      <c r="SBF9" s="143" t="s">
        <v>735</v>
      </c>
      <c r="SBG9" s="143" t="s">
        <v>735</v>
      </c>
      <c r="SBH9" s="143" t="s">
        <v>735</v>
      </c>
      <c r="SBI9" s="143" t="s">
        <v>735</v>
      </c>
      <c r="SBJ9" s="143" t="s">
        <v>735</v>
      </c>
      <c r="SBK9" s="143" t="s">
        <v>735</v>
      </c>
      <c r="SBL9" s="143" t="s">
        <v>735</v>
      </c>
      <c r="SBM9" s="143" t="s">
        <v>735</v>
      </c>
      <c r="SBN9" s="143" t="s">
        <v>735</v>
      </c>
      <c r="SBO9" s="143" t="s">
        <v>735</v>
      </c>
      <c r="SBP9" s="143" t="s">
        <v>735</v>
      </c>
      <c r="SBQ9" s="143" t="s">
        <v>735</v>
      </c>
      <c r="SBR9" s="143" t="s">
        <v>735</v>
      </c>
      <c r="SBS9" s="143" t="s">
        <v>735</v>
      </c>
      <c r="SBT9" s="143" t="s">
        <v>735</v>
      </c>
      <c r="SBU9" s="143" t="s">
        <v>735</v>
      </c>
      <c r="SBV9" s="143" t="s">
        <v>735</v>
      </c>
      <c r="SBW9" s="143" t="s">
        <v>735</v>
      </c>
      <c r="SBX9" s="143" t="s">
        <v>735</v>
      </c>
      <c r="SBY9" s="143" t="s">
        <v>735</v>
      </c>
      <c r="SBZ9" s="143" t="s">
        <v>735</v>
      </c>
      <c r="SCA9" s="143" t="s">
        <v>735</v>
      </c>
      <c r="SCB9" s="143" t="s">
        <v>735</v>
      </c>
      <c r="SCC9" s="143" t="s">
        <v>735</v>
      </c>
      <c r="SCD9" s="143" t="s">
        <v>735</v>
      </c>
      <c r="SCE9" s="143" t="s">
        <v>735</v>
      </c>
      <c r="SCF9" s="143" t="s">
        <v>735</v>
      </c>
      <c r="SCG9" s="143" t="s">
        <v>735</v>
      </c>
      <c r="SCH9" s="143" t="s">
        <v>735</v>
      </c>
      <c r="SCI9" s="143" t="s">
        <v>735</v>
      </c>
      <c r="SCJ9" s="143" t="s">
        <v>735</v>
      </c>
      <c r="SCK9" s="143" t="s">
        <v>735</v>
      </c>
      <c r="SCL9" s="143" t="s">
        <v>735</v>
      </c>
      <c r="SCM9" s="143" t="s">
        <v>735</v>
      </c>
      <c r="SCN9" s="143" t="s">
        <v>735</v>
      </c>
      <c r="SCO9" s="143" t="s">
        <v>735</v>
      </c>
      <c r="SCP9" s="143" t="s">
        <v>735</v>
      </c>
      <c r="SCQ9" s="143" t="s">
        <v>735</v>
      </c>
      <c r="SCR9" s="143" t="s">
        <v>735</v>
      </c>
      <c r="SCS9" s="143" t="s">
        <v>735</v>
      </c>
      <c r="SCT9" s="143" t="s">
        <v>735</v>
      </c>
      <c r="SCU9" s="143" t="s">
        <v>735</v>
      </c>
      <c r="SCV9" s="143" t="s">
        <v>735</v>
      </c>
      <c r="SCW9" s="143" t="s">
        <v>735</v>
      </c>
      <c r="SCX9" s="143" t="s">
        <v>735</v>
      </c>
      <c r="SCY9" s="143" t="s">
        <v>735</v>
      </c>
      <c r="SCZ9" s="143" t="s">
        <v>735</v>
      </c>
      <c r="SDA9" s="143" t="s">
        <v>735</v>
      </c>
      <c r="SDB9" s="143" t="s">
        <v>735</v>
      </c>
      <c r="SDC9" s="143" t="s">
        <v>735</v>
      </c>
      <c r="SDD9" s="143" t="s">
        <v>735</v>
      </c>
      <c r="SDE9" s="143" t="s">
        <v>735</v>
      </c>
      <c r="SDF9" s="143" t="s">
        <v>735</v>
      </c>
      <c r="SDG9" s="143" t="s">
        <v>735</v>
      </c>
      <c r="SDH9" s="143" t="s">
        <v>735</v>
      </c>
      <c r="SDI9" s="143" t="s">
        <v>735</v>
      </c>
      <c r="SDJ9" s="143" t="s">
        <v>735</v>
      </c>
      <c r="SDK9" s="143" t="s">
        <v>735</v>
      </c>
      <c r="SDL9" s="143" t="s">
        <v>735</v>
      </c>
      <c r="SDM9" s="143" t="s">
        <v>735</v>
      </c>
      <c r="SDN9" s="143" t="s">
        <v>735</v>
      </c>
      <c r="SDO9" s="143" t="s">
        <v>735</v>
      </c>
      <c r="SDP9" s="143" t="s">
        <v>735</v>
      </c>
      <c r="SDQ9" s="143" t="s">
        <v>735</v>
      </c>
      <c r="SDR9" s="143" t="s">
        <v>735</v>
      </c>
      <c r="SDS9" s="143" t="s">
        <v>735</v>
      </c>
      <c r="SDT9" s="143" t="s">
        <v>735</v>
      </c>
      <c r="SDU9" s="143" t="s">
        <v>735</v>
      </c>
      <c r="SDV9" s="143" t="s">
        <v>735</v>
      </c>
      <c r="SDW9" s="143" t="s">
        <v>735</v>
      </c>
      <c r="SDX9" s="143" t="s">
        <v>735</v>
      </c>
      <c r="SDY9" s="143" t="s">
        <v>735</v>
      </c>
      <c r="SDZ9" s="143" t="s">
        <v>735</v>
      </c>
      <c r="SEA9" s="143" t="s">
        <v>735</v>
      </c>
      <c r="SEB9" s="143" t="s">
        <v>735</v>
      </c>
      <c r="SEC9" s="143" t="s">
        <v>735</v>
      </c>
      <c r="SED9" s="143" t="s">
        <v>735</v>
      </c>
      <c r="SEE9" s="143" t="s">
        <v>735</v>
      </c>
      <c r="SEF9" s="143" t="s">
        <v>735</v>
      </c>
      <c r="SEG9" s="143" t="s">
        <v>735</v>
      </c>
      <c r="SEH9" s="143" t="s">
        <v>735</v>
      </c>
      <c r="SEI9" s="143" t="s">
        <v>735</v>
      </c>
      <c r="SEJ9" s="143" t="s">
        <v>735</v>
      </c>
      <c r="SEK9" s="143" t="s">
        <v>735</v>
      </c>
      <c r="SEL9" s="143" t="s">
        <v>735</v>
      </c>
      <c r="SEM9" s="143" t="s">
        <v>735</v>
      </c>
      <c r="SEN9" s="143" t="s">
        <v>735</v>
      </c>
      <c r="SEO9" s="143" t="s">
        <v>735</v>
      </c>
      <c r="SEP9" s="143" t="s">
        <v>735</v>
      </c>
      <c r="SEQ9" s="143" t="s">
        <v>735</v>
      </c>
      <c r="SER9" s="143" t="s">
        <v>735</v>
      </c>
      <c r="SES9" s="143" t="s">
        <v>735</v>
      </c>
      <c r="SET9" s="143" t="s">
        <v>735</v>
      </c>
      <c r="SEU9" s="143" t="s">
        <v>735</v>
      </c>
      <c r="SEV9" s="143" t="s">
        <v>735</v>
      </c>
      <c r="SEW9" s="143" t="s">
        <v>735</v>
      </c>
      <c r="SEX9" s="143" t="s">
        <v>735</v>
      </c>
      <c r="SEY9" s="143" t="s">
        <v>735</v>
      </c>
      <c r="SEZ9" s="143" t="s">
        <v>735</v>
      </c>
      <c r="SFA9" s="143" t="s">
        <v>735</v>
      </c>
      <c r="SFB9" s="143" t="s">
        <v>735</v>
      </c>
      <c r="SFC9" s="143" t="s">
        <v>735</v>
      </c>
      <c r="SFD9" s="143" t="s">
        <v>735</v>
      </c>
      <c r="SFE9" s="143" t="s">
        <v>735</v>
      </c>
      <c r="SFF9" s="143" t="s">
        <v>735</v>
      </c>
      <c r="SFG9" s="143" t="s">
        <v>735</v>
      </c>
      <c r="SFH9" s="143" t="s">
        <v>735</v>
      </c>
      <c r="SFI9" s="143" t="s">
        <v>735</v>
      </c>
      <c r="SFJ9" s="143" t="s">
        <v>735</v>
      </c>
      <c r="SFK9" s="143" t="s">
        <v>735</v>
      </c>
      <c r="SFL9" s="143" t="s">
        <v>735</v>
      </c>
      <c r="SFM9" s="143" t="s">
        <v>735</v>
      </c>
      <c r="SFN9" s="143" t="s">
        <v>735</v>
      </c>
      <c r="SFO9" s="143" t="s">
        <v>735</v>
      </c>
      <c r="SFP9" s="143" t="s">
        <v>735</v>
      </c>
      <c r="SFQ9" s="143" t="s">
        <v>735</v>
      </c>
      <c r="SFR9" s="143" t="s">
        <v>735</v>
      </c>
      <c r="SFS9" s="143" t="s">
        <v>735</v>
      </c>
      <c r="SFT9" s="143" t="s">
        <v>735</v>
      </c>
      <c r="SFU9" s="143" t="s">
        <v>735</v>
      </c>
      <c r="SFV9" s="143" t="s">
        <v>735</v>
      </c>
      <c r="SFW9" s="143" t="s">
        <v>735</v>
      </c>
      <c r="SFX9" s="143" t="s">
        <v>735</v>
      </c>
      <c r="SFY9" s="143" t="s">
        <v>735</v>
      </c>
      <c r="SFZ9" s="143" t="s">
        <v>735</v>
      </c>
      <c r="SGA9" s="143" t="s">
        <v>735</v>
      </c>
      <c r="SGB9" s="143" t="s">
        <v>735</v>
      </c>
      <c r="SGC9" s="143" t="s">
        <v>735</v>
      </c>
      <c r="SGD9" s="143" t="s">
        <v>735</v>
      </c>
      <c r="SGE9" s="143" t="s">
        <v>735</v>
      </c>
      <c r="SGF9" s="143" t="s">
        <v>735</v>
      </c>
      <c r="SGG9" s="143" t="s">
        <v>735</v>
      </c>
      <c r="SGH9" s="143" t="s">
        <v>735</v>
      </c>
      <c r="SGI9" s="143" t="s">
        <v>735</v>
      </c>
      <c r="SGJ9" s="143" t="s">
        <v>735</v>
      </c>
      <c r="SGK9" s="143" t="s">
        <v>735</v>
      </c>
      <c r="SGL9" s="143" t="s">
        <v>735</v>
      </c>
      <c r="SGM9" s="143" t="s">
        <v>735</v>
      </c>
      <c r="SGN9" s="143" t="s">
        <v>735</v>
      </c>
      <c r="SGO9" s="143" t="s">
        <v>735</v>
      </c>
      <c r="SGP9" s="143" t="s">
        <v>735</v>
      </c>
      <c r="SGQ9" s="143" t="s">
        <v>735</v>
      </c>
      <c r="SGR9" s="143" t="s">
        <v>735</v>
      </c>
      <c r="SGS9" s="143" t="s">
        <v>735</v>
      </c>
      <c r="SGT9" s="143" t="s">
        <v>735</v>
      </c>
      <c r="SGU9" s="143" t="s">
        <v>735</v>
      </c>
      <c r="SGV9" s="143" t="s">
        <v>735</v>
      </c>
      <c r="SGW9" s="143" t="s">
        <v>735</v>
      </c>
      <c r="SGX9" s="143" t="s">
        <v>735</v>
      </c>
      <c r="SGY9" s="143" t="s">
        <v>735</v>
      </c>
      <c r="SGZ9" s="143" t="s">
        <v>735</v>
      </c>
      <c r="SHA9" s="143" t="s">
        <v>735</v>
      </c>
      <c r="SHB9" s="143" t="s">
        <v>735</v>
      </c>
      <c r="SHC9" s="143" t="s">
        <v>735</v>
      </c>
      <c r="SHD9" s="143" t="s">
        <v>735</v>
      </c>
      <c r="SHE9" s="143" t="s">
        <v>735</v>
      </c>
      <c r="SHF9" s="143" t="s">
        <v>735</v>
      </c>
      <c r="SHG9" s="143" t="s">
        <v>735</v>
      </c>
      <c r="SHH9" s="143" t="s">
        <v>735</v>
      </c>
      <c r="SHI9" s="143" t="s">
        <v>735</v>
      </c>
      <c r="SHJ9" s="143" t="s">
        <v>735</v>
      </c>
      <c r="SHK9" s="143" t="s">
        <v>735</v>
      </c>
      <c r="SHL9" s="143" t="s">
        <v>735</v>
      </c>
      <c r="SHM9" s="143" t="s">
        <v>735</v>
      </c>
      <c r="SHN9" s="143" t="s">
        <v>735</v>
      </c>
      <c r="SHO9" s="143" t="s">
        <v>735</v>
      </c>
      <c r="SHP9" s="143" t="s">
        <v>735</v>
      </c>
      <c r="SHQ9" s="143" t="s">
        <v>735</v>
      </c>
      <c r="SHR9" s="143" t="s">
        <v>735</v>
      </c>
      <c r="SHS9" s="143" t="s">
        <v>735</v>
      </c>
      <c r="SHT9" s="143" t="s">
        <v>735</v>
      </c>
      <c r="SHU9" s="143" t="s">
        <v>735</v>
      </c>
      <c r="SHV9" s="143" t="s">
        <v>735</v>
      </c>
      <c r="SHW9" s="143" t="s">
        <v>735</v>
      </c>
      <c r="SHX9" s="143" t="s">
        <v>735</v>
      </c>
      <c r="SHY9" s="143" t="s">
        <v>735</v>
      </c>
      <c r="SHZ9" s="143" t="s">
        <v>735</v>
      </c>
      <c r="SIA9" s="143" t="s">
        <v>735</v>
      </c>
      <c r="SIB9" s="143" t="s">
        <v>735</v>
      </c>
      <c r="SIC9" s="143" t="s">
        <v>735</v>
      </c>
      <c r="SID9" s="143" t="s">
        <v>735</v>
      </c>
      <c r="SIE9" s="143" t="s">
        <v>735</v>
      </c>
      <c r="SIF9" s="143" t="s">
        <v>735</v>
      </c>
      <c r="SIG9" s="143" t="s">
        <v>735</v>
      </c>
      <c r="SIH9" s="143" t="s">
        <v>735</v>
      </c>
      <c r="SII9" s="143" t="s">
        <v>735</v>
      </c>
      <c r="SIJ9" s="143" t="s">
        <v>735</v>
      </c>
      <c r="SIK9" s="143" t="s">
        <v>735</v>
      </c>
      <c r="SIL9" s="143" t="s">
        <v>735</v>
      </c>
      <c r="SIM9" s="143" t="s">
        <v>735</v>
      </c>
      <c r="SIN9" s="143" t="s">
        <v>735</v>
      </c>
      <c r="SIO9" s="143" t="s">
        <v>735</v>
      </c>
      <c r="SIP9" s="143" t="s">
        <v>735</v>
      </c>
      <c r="SIQ9" s="143" t="s">
        <v>735</v>
      </c>
      <c r="SIR9" s="143" t="s">
        <v>735</v>
      </c>
      <c r="SIS9" s="143" t="s">
        <v>735</v>
      </c>
      <c r="SIT9" s="143" t="s">
        <v>735</v>
      </c>
      <c r="SIU9" s="143" t="s">
        <v>735</v>
      </c>
      <c r="SIV9" s="143" t="s">
        <v>735</v>
      </c>
      <c r="SIW9" s="143" t="s">
        <v>735</v>
      </c>
      <c r="SIX9" s="143" t="s">
        <v>735</v>
      </c>
      <c r="SIY9" s="143" t="s">
        <v>735</v>
      </c>
      <c r="SIZ9" s="143" t="s">
        <v>735</v>
      </c>
      <c r="SJA9" s="143" t="s">
        <v>735</v>
      </c>
      <c r="SJB9" s="143" t="s">
        <v>735</v>
      </c>
      <c r="SJC9" s="143" t="s">
        <v>735</v>
      </c>
      <c r="SJD9" s="143" t="s">
        <v>735</v>
      </c>
      <c r="SJE9" s="143" t="s">
        <v>735</v>
      </c>
      <c r="SJF9" s="143" t="s">
        <v>735</v>
      </c>
      <c r="SJG9" s="143" t="s">
        <v>735</v>
      </c>
      <c r="SJH9" s="143" t="s">
        <v>735</v>
      </c>
      <c r="SJI9" s="143" t="s">
        <v>735</v>
      </c>
      <c r="SJJ9" s="143" t="s">
        <v>735</v>
      </c>
      <c r="SJK9" s="143" t="s">
        <v>735</v>
      </c>
      <c r="SJL9" s="143" t="s">
        <v>735</v>
      </c>
      <c r="SJM9" s="143" t="s">
        <v>735</v>
      </c>
      <c r="SJN9" s="143" t="s">
        <v>735</v>
      </c>
      <c r="SJO9" s="143" t="s">
        <v>735</v>
      </c>
      <c r="SJP9" s="143" t="s">
        <v>735</v>
      </c>
      <c r="SJQ9" s="143" t="s">
        <v>735</v>
      </c>
      <c r="SJR9" s="143" t="s">
        <v>735</v>
      </c>
      <c r="SJS9" s="143" t="s">
        <v>735</v>
      </c>
      <c r="SJT9" s="143" t="s">
        <v>735</v>
      </c>
      <c r="SJU9" s="143" t="s">
        <v>735</v>
      </c>
      <c r="SJV9" s="143" t="s">
        <v>735</v>
      </c>
      <c r="SJW9" s="143" t="s">
        <v>735</v>
      </c>
      <c r="SJX9" s="143" t="s">
        <v>735</v>
      </c>
      <c r="SJY9" s="143" t="s">
        <v>735</v>
      </c>
      <c r="SJZ9" s="143" t="s">
        <v>735</v>
      </c>
      <c r="SKA9" s="143" t="s">
        <v>735</v>
      </c>
      <c r="SKB9" s="143" t="s">
        <v>735</v>
      </c>
      <c r="SKC9" s="143" t="s">
        <v>735</v>
      </c>
      <c r="SKD9" s="143" t="s">
        <v>735</v>
      </c>
      <c r="SKE9" s="143" t="s">
        <v>735</v>
      </c>
      <c r="SKF9" s="143" t="s">
        <v>735</v>
      </c>
      <c r="SKG9" s="143" t="s">
        <v>735</v>
      </c>
      <c r="SKH9" s="143" t="s">
        <v>735</v>
      </c>
      <c r="SKI9" s="143" t="s">
        <v>735</v>
      </c>
      <c r="SKJ9" s="143" t="s">
        <v>735</v>
      </c>
      <c r="SKK9" s="143" t="s">
        <v>735</v>
      </c>
      <c r="SKL9" s="143" t="s">
        <v>735</v>
      </c>
      <c r="SKM9" s="143" t="s">
        <v>735</v>
      </c>
      <c r="SKN9" s="143" t="s">
        <v>735</v>
      </c>
      <c r="SKO9" s="143" t="s">
        <v>735</v>
      </c>
      <c r="SKP9" s="143" t="s">
        <v>735</v>
      </c>
      <c r="SKQ9" s="143" t="s">
        <v>735</v>
      </c>
      <c r="SKR9" s="143" t="s">
        <v>735</v>
      </c>
      <c r="SKS9" s="143" t="s">
        <v>735</v>
      </c>
      <c r="SKT9" s="143" t="s">
        <v>735</v>
      </c>
      <c r="SKU9" s="143" t="s">
        <v>735</v>
      </c>
      <c r="SKV9" s="143" t="s">
        <v>735</v>
      </c>
      <c r="SKW9" s="143" t="s">
        <v>735</v>
      </c>
      <c r="SKX9" s="143" t="s">
        <v>735</v>
      </c>
      <c r="SKY9" s="143" t="s">
        <v>735</v>
      </c>
      <c r="SKZ9" s="143" t="s">
        <v>735</v>
      </c>
      <c r="SLA9" s="143" t="s">
        <v>735</v>
      </c>
      <c r="SLB9" s="143" t="s">
        <v>735</v>
      </c>
      <c r="SLC9" s="143" t="s">
        <v>735</v>
      </c>
      <c r="SLD9" s="143" t="s">
        <v>735</v>
      </c>
      <c r="SLE9" s="143" t="s">
        <v>735</v>
      </c>
      <c r="SLF9" s="143" t="s">
        <v>735</v>
      </c>
      <c r="SLG9" s="143" t="s">
        <v>735</v>
      </c>
      <c r="SLH9" s="143" t="s">
        <v>735</v>
      </c>
      <c r="SLI9" s="143" t="s">
        <v>735</v>
      </c>
      <c r="SLJ9" s="143" t="s">
        <v>735</v>
      </c>
      <c r="SLK9" s="143" t="s">
        <v>735</v>
      </c>
      <c r="SLL9" s="143" t="s">
        <v>735</v>
      </c>
      <c r="SLM9" s="143" t="s">
        <v>735</v>
      </c>
      <c r="SLN9" s="143" t="s">
        <v>735</v>
      </c>
      <c r="SLO9" s="143" t="s">
        <v>735</v>
      </c>
      <c r="SLP9" s="143" t="s">
        <v>735</v>
      </c>
      <c r="SLQ9" s="143" t="s">
        <v>735</v>
      </c>
      <c r="SLR9" s="143" t="s">
        <v>735</v>
      </c>
      <c r="SLS9" s="143" t="s">
        <v>735</v>
      </c>
      <c r="SLT9" s="143" t="s">
        <v>735</v>
      </c>
      <c r="SLU9" s="143" t="s">
        <v>735</v>
      </c>
      <c r="SLV9" s="143" t="s">
        <v>735</v>
      </c>
      <c r="SLW9" s="143" t="s">
        <v>735</v>
      </c>
      <c r="SLX9" s="143" t="s">
        <v>735</v>
      </c>
      <c r="SLY9" s="143" t="s">
        <v>735</v>
      </c>
      <c r="SLZ9" s="143" t="s">
        <v>735</v>
      </c>
      <c r="SMA9" s="143" t="s">
        <v>735</v>
      </c>
      <c r="SMB9" s="143" t="s">
        <v>735</v>
      </c>
      <c r="SMC9" s="143" t="s">
        <v>735</v>
      </c>
      <c r="SMD9" s="143" t="s">
        <v>735</v>
      </c>
      <c r="SME9" s="143" t="s">
        <v>735</v>
      </c>
      <c r="SMF9" s="143" t="s">
        <v>735</v>
      </c>
      <c r="SMG9" s="143" t="s">
        <v>735</v>
      </c>
      <c r="SMH9" s="143" t="s">
        <v>735</v>
      </c>
      <c r="SMI9" s="143" t="s">
        <v>735</v>
      </c>
      <c r="SMJ9" s="143" t="s">
        <v>735</v>
      </c>
      <c r="SMK9" s="143" t="s">
        <v>735</v>
      </c>
      <c r="SML9" s="143" t="s">
        <v>735</v>
      </c>
      <c r="SMM9" s="143" t="s">
        <v>735</v>
      </c>
      <c r="SMN9" s="143" t="s">
        <v>735</v>
      </c>
      <c r="SMO9" s="143" t="s">
        <v>735</v>
      </c>
      <c r="SMP9" s="143" t="s">
        <v>735</v>
      </c>
      <c r="SMQ9" s="143" t="s">
        <v>735</v>
      </c>
      <c r="SMR9" s="143" t="s">
        <v>735</v>
      </c>
      <c r="SMS9" s="143" t="s">
        <v>735</v>
      </c>
      <c r="SMT9" s="143" t="s">
        <v>735</v>
      </c>
      <c r="SMU9" s="143" t="s">
        <v>735</v>
      </c>
      <c r="SMV9" s="143" t="s">
        <v>735</v>
      </c>
      <c r="SMW9" s="143" t="s">
        <v>735</v>
      </c>
      <c r="SMX9" s="143" t="s">
        <v>735</v>
      </c>
      <c r="SMY9" s="143" t="s">
        <v>735</v>
      </c>
      <c r="SMZ9" s="143" t="s">
        <v>735</v>
      </c>
      <c r="SNA9" s="143" t="s">
        <v>735</v>
      </c>
      <c r="SNB9" s="143" t="s">
        <v>735</v>
      </c>
      <c r="SNC9" s="143" t="s">
        <v>735</v>
      </c>
      <c r="SND9" s="143" t="s">
        <v>735</v>
      </c>
      <c r="SNE9" s="143" t="s">
        <v>735</v>
      </c>
      <c r="SNF9" s="143" t="s">
        <v>735</v>
      </c>
      <c r="SNG9" s="143" t="s">
        <v>735</v>
      </c>
      <c r="SNH9" s="143" t="s">
        <v>735</v>
      </c>
      <c r="SNI9" s="143" t="s">
        <v>735</v>
      </c>
      <c r="SNJ9" s="143" t="s">
        <v>735</v>
      </c>
      <c r="SNK9" s="143" t="s">
        <v>735</v>
      </c>
      <c r="SNL9" s="143" t="s">
        <v>735</v>
      </c>
      <c r="SNM9" s="143" t="s">
        <v>735</v>
      </c>
      <c r="SNN9" s="143" t="s">
        <v>735</v>
      </c>
      <c r="SNO9" s="143" t="s">
        <v>735</v>
      </c>
      <c r="SNP9" s="143" t="s">
        <v>735</v>
      </c>
      <c r="SNQ9" s="143" t="s">
        <v>735</v>
      </c>
      <c r="SNR9" s="143" t="s">
        <v>735</v>
      </c>
      <c r="SNS9" s="143" t="s">
        <v>735</v>
      </c>
      <c r="SNT9" s="143" t="s">
        <v>735</v>
      </c>
      <c r="SNU9" s="143" t="s">
        <v>735</v>
      </c>
      <c r="SNV9" s="143" t="s">
        <v>735</v>
      </c>
      <c r="SNW9" s="143" t="s">
        <v>735</v>
      </c>
      <c r="SNX9" s="143" t="s">
        <v>735</v>
      </c>
      <c r="SNY9" s="143" t="s">
        <v>735</v>
      </c>
      <c r="SNZ9" s="143" t="s">
        <v>735</v>
      </c>
      <c r="SOA9" s="143" t="s">
        <v>735</v>
      </c>
      <c r="SOB9" s="143" t="s">
        <v>735</v>
      </c>
      <c r="SOC9" s="143" t="s">
        <v>735</v>
      </c>
      <c r="SOD9" s="143" t="s">
        <v>735</v>
      </c>
      <c r="SOE9" s="143" t="s">
        <v>735</v>
      </c>
      <c r="SOF9" s="143" t="s">
        <v>735</v>
      </c>
      <c r="SOG9" s="143" t="s">
        <v>735</v>
      </c>
      <c r="SOH9" s="143" t="s">
        <v>735</v>
      </c>
      <c r="SOI9" s="143" t="s">
        <v>735</v>
      </c>
      <c r="SOJ9" s="143" t="s">
        <v>735</v>
      </c>
      <c r="SOK9" s="143" t="s">
        <v>735</v>
      </c>
      <c r="SOL9" s="143" t="s">
        <v>735</v>
      </c>
      <c r="SOM9" s="143" t="s">
        <v>735</v>
      </c>
      <c r="SON9" s="143" t="s">
        <v>735</v>
      </c>
      <c r="SOO9" s="143" t="s">
        <v>735</v>
      </c>
      <c r="SOP9" s="143" t="s">
        <v>735</v>
      </c>
      <c r="SOQ9" s="143" t="s">
        <v>735</v>
      </c>
      <c r="SOR9" s="143" t="s">
        <v>735</v>
      </c>
      <c r="SOS9" s="143" t="s">
        <v>735</v>
      </c>
      <c r="SOT9" s="143" t="s">
        <v>735</v>
      </c>
      <c r="SOU9" s="143" t="s">
        <v>735</v>
      </c>
      <c r="SOV9" s="143" t="s">
        <v>735</v>
      </c>
      <c r="SOW9" s="143" t="s">
        <v>735</v>
      </c>
      <c r="SOX9" s="143" t="s">
        <v>735</v>
      </c>
      <c r="SOY9" s="143" t="s">
        <v>735</v>
      </c>
      <c r="SOZ9" s="143" t="s">
        <v>735</v>
      </c>
      <c r="SPA9" s="143" t="s">
        <v>735</v>
      </c>
      <c r="SPB9" s="143" t="s">
        <v>735</v>
      </c>
      <c r="SPC9" s="143" t="s">
        <v>735</v>
      </c>
      <c r="SPD9" s="143" t="s">
        <v>735</v>
      </c>
      <c r="SPE9" s="143" t="s">
        <v>735</v>
      </c>
      <c r="SPF9" s="143" t="s">
        <v>735</v>
      </c>
      <c r="SPG9" s="143" t="s">
        <v>735</v>
      </c>
      <c r="SPH9" s="143" t="s">
        <v>735</v>
      </c>
      <c r="SPI9" s="143" t="s">
        <v>735</v>
      </c>
      <c r="SPJ9" s="143" t="s">
        <v>735</v>
      </c>
      <c r="SPK9" s="143" t="s">
        <v>735</v>
      </c>
      <c r="SPL9" s="143" t="s">
        <v>735</v>
      </c>
      <c r="SPM9" s="143" t="s">
        <v>735</v>
      </c>
      <c r="SPN9" s="143" t="s">
        <v>735</v>
      </c>
      <c r="SPO9" s="143" t="s">
        <v>735</v>
      </c>
      <c r="SPP9" s="143" t="s">
        <v>735</v>
      </c>
      <c r="SPQ9" s="143" t="s">
        <v>735</v>
      </c>
      <c r="SPR9" s="143" t="s">
        <v>735</v>
      </c>
      <c r="SPS9" s="143" t="s">
        <v>735</v>
      </c>
      <c r="SPT9" s="143" t="s">
        <v>735</v>
      </c>
      <c r="SPU9" s="143" t="s">
        <v>735</v>
      </c>
      <c r="SPV9" s="143" t="s">
        <v>735</v>
      </c>
      <c r="SPW9" s="143" t="s">
        <v>735</v>
      </c>
      <c r="SPX9" s="143" t="s">
        <v>735</v>
      </c>
      <c r="SPY9" s="143" t="s">
        <v>735</v>
      </c>
      <c r="SPZ9" s="143" t="s">
        <v>735</v>
      </c>
      <c r="SQA9" s="143" t="s">
        <v>735</v>
      </c>
      <c r="SQB9" s="143" t="s">
        <v>735</v>
      </c>
      <c r="SQC9" s="143" t="s">
        <v>735</v>
      </c>
      <c r="SQD9" s="143" t="s">
        <v>735</v>
      </c>
      <c r="SQE9" s="143" t="s">
        <v>735</v>
      </c>
      <c r="SQF9" s="143" t="s">
        <v>735</v>
      </c>
      <c r="SQG9" s="143" t="s">
        <v>735</v>
      </c>
      <c r="SQH9" s="143" t="s">
        <v>735</v>
      </c>
      <c r="SQI9" s="143" t="s">
        <v>735</v>
      </c>
      <c r="SQJ9" s="143" t="s">
        <v>735</v>
      </c>
      <c r="SQK9" s="143" t="s">
        <v>735</v>
      </c>
      <c r="SQL9" s="143" t="s">
        <v>735</v>
      </c>
      <c r="SQM9" s="143" t="s">
        <v>735</v>
      </c>
      <c r="SQN9" s="143" t="s">
        <v>735</v>
      </c>
      <c r="SQO9" s="143" t="s">
        <v>735</v>
      </c>
      <c r="SQP9" s="143" t="s">
        <v>735</v>
      </c>
      <c r="SQQ9" s="143" t="s">
        <v>735</v>
      </c>
      <c r="SQR9" s="143" t="s">
        <v>735</v>
      </c>
      <c r="SQS9" s="143" t="s">
        <v>735</v>
      </c>
      <c r="SQT9" s="143" t="s">
        <v>735</v>
      </c>
      <c r="SQU9" s="143" t="s">
        <v>735</v>
      </c>
      <c r="SQV9" s="143" t="s">
        <v>735</v>
      </c>
      <c r="SQW9" s="143" t="s">
        <v>735</v>
      </c>
      <c r="SQX9" s="143" t="s">
        <v>735</v>
      </c>
      <c r="SQY9" s="143" t="s">
        <v>735</v>
      </c>
      <c r="SQZ9" s="143" t="s">
        <v>735</v>
      </c>
      <c r="SRA9" s="143" t="s">
        <v>735</v>
      </c>
      <c r="SRB9" s="143" t="s">
        <v>735</v>
      </c>
      <c r="SRC9" s="143" t="s">
        <v>735</v>
      </c>
      <c r="SRD9" s="143" t="s">
        <v>735</v>
      </c>
      <c r="SRE9" s="143" t="s">
        <v>735</v>
      </c>
      <c r="SRF9" s="143" t="s">
        <v>735</v>
      </c>
      <c r="SRG9" s="143" t="s">
        <v>735</v>
      </c>
      <c r="SRH9" s="143" t="s">
        <v>735</v>
      </c>
      <c r="SRI9" s="143" t="s">
        <v>735</v>
      </c>
      <c r="SRJ9" s="143" t="s">
        <v>735</v>
      </c>
      <c r="SRK9" s="143" t="s">
        <v>735</v>
      </c>
      <c r="SRL9" s="143" t="s">
        <v>735</v>
      </c>
      <c r="SRM9" s="143" t="s">
        <v>735</v>
      </c>
      <c r="SRN9" s="143" t="s">
        <v>735</v>
      </c>
      <c r="SRO9" s="143" t="s">
        <v>735</v>
      </c>
      <c r="SRP9" s="143" t="s">
        <v>735</v>
      </c>
      <c r="SRQ9" s="143" t="s">
        <v>735</v>
      </c>
      <c r="SRR9" s="143" t="s">
        <v>735</v>
      </c>
      <c r="SRS9" s="143" t="s">
        <v>735</v>
      </c>
      <c r="SRT9" s="143" t="s">
        <v>735</v>
      </c>
      <c r="SRU9" s="143" t="s">
        <v>735</v>
      </c>
      <c r="SRV9" s="143" t="s">
        <v>735</v>
      </c>
      <c r="SRW9" s="143" t="s">
        <v>735</v>
      </c>
      <c r="SRX9" s="143" t="s">
        <v>735</v>
      </c>
      <c r="SRY9" s="143" t="s">
        <v>735</v>
      </c>
      <c r="SRZ9" s="143" t="s">
        <v>735</v>
      </c>
      <c r="SSA9" s="143" t="s">
        <v>735</v>
      </c>
      <c r="SSB9" s="143" t="s">
        <v>735</v>
      </c>
      <c r="SSC9" s="143" t="s">
        <v>735</v>
      </c>
      <c r="SSD9" s="143" t="s">
        <v>735</v>
      </c>
      <c r="SSE9" s="143" t="s">
        <v>735</v>
      </c>
      <c r="SSF9" s="143" t="s">
        <v>735</v>
      </c>
      <c r="SSG9" s="143" t="s">
        <v>735</v>
      </c>
      <c r="SSH9" s="143" t="s">
        <v>735</v>
      </c>
      <c r="SSI9" s="143" t="s">
        <v>735</v>
      </c>
      <c r="SSJ9" s="143" t="s">
        <v>735</v>
      </c>
      <c r="SSK9" s="143" t="s">
        <v>735</v>
      </c>
      <c r="SSL9" s="143" t="s">
        <v>735</v>
      </c>
      <c r="SSM9" s="143" t="s">
        <v>735</v>
      </c>
      <c r="SSN9" s="143" t="s">
        <v>735</v>
      </c>
      <c r="SSO9" s="143" t="s">
        <v>735</v>
      </c>
      <c r="SSP9" s="143" t="s">
        <v>735</v>
      </c>
      <c r="SSQ9" s="143" t="s">
        <v>735</v>
      </c>
      <c r="SSR9" s="143" t="s">
        <v>735</v>
      </c>
      <c r="SSS9" s="143" t="s">
        <v>735</v>
      </c>
      <c r="SST9" s="143" t="s">
        <v>735</v>
      </c>
      <c r="SSU9" s="143" t="s">
        <v>735</v>
      </c>
      <c r="SSV9" s="143" t="s">
        <v>735</v>
      </c>
      <c r="SSW9" s="143" t="s">
        <v>735</v>
      </c>
      <c r="SSX9" s="143" t="s">
        <v>735</v>
      </c>
      <c r="SSY9" s="143" t="s">
        <v>735</v>
      </c>
      <c r="SSZ9" s="143" t="s">
        <v>735</v>
      </c>
      <c r="STA9" s="143" t="s">
        <v>735</v>
      </c>
      <c r="STB9" s="143" t="s">
        <v>735</v>
      </c>
      <c r="STC9" s="143" t="s">
        <v>735</v>
      </c>
      <c r="STD9" s="143" t="s">
        <v>735</v>
      </c>
      <c r="STE9" s="143" t="s">
        <v>735</v>
      </c>
      <c r="STF9" s="143" t="s">
        <v>735</v>
      </c>
      <c r="STG9" s="143" t="s">
        <v>735</v>
      </c>
      <c r="STH9" s="143" t="s">
        <v>735</v>
      </c>
      <c r="STI9" s="143" t="s">
        <v>735</v>
      </c>
      <c r="STJ9" s="143" t="s">
        <v>735</v>
      </c>
      <c r="STK9" s="143" t="s">
        <v>735</v>
      </c>
      <c r="STL9" s="143" t="s">
        <v>735</v>
      </c>
      <c r="STM9" s="143" t="s">
        <v>735</v>
      </c>
      <c r="STN9" s="143" t="s">
        <v>735</v>
      </c>
      <c r="STO9" s="143" t="s">
        <v>735</v>
      </c>
      <c r="STP9" s="143" t="s">
        <v>735</v>
      </c>
      <c r="STQ9" s="143" t="s">
        <v>735</v>
      </c>
      <c r="STR9" s="143" t="s">
        <v>735</v>
      </c>
      <c r="STS9" s="143" t="s">
        <v>735</v>
      </c>
      <c r="STT9" s="143" t="s">
        <v>735</v>
      </c>
      <c r="STU9" s="143" t="s">
        <v>735</v>
      </c>
      <c r="STV9" s="143" t="s">
        <v>735</v>
      </c>
      <c r="STW9" s="143" t="s">
        <v>735</v>
      </c>
      <c r="STX9" s="143" t="s">
        <v>735</v>
      </c>
      <c r="STY9" s="143" t="s">
        <v>735</v>
      </c>
      <c r="STZ9" s="143" t="s">
        <v>735</v>
      </c>
      <c r="SUA9" s="143" t="s">
        <v>735</v>
      </c>
      <c r="SUB9" s="143" t="s">
        <v>735</v>
      </c>
      <c r="SUC9" s="143" t="s">
        <v>735</v>
      </c>
      <c r="SUD9" s="143" t="s">
        <v>735</v>
      </c>
      <c r="SUE9" s="143" t="s">
        <v>735</v>
      </c>
      <c r="SUF9" s="143" t="s">
        <v>735</v>
      </c>
      <c r="SUG9" s="143" t="s">
        <v>735</v>
      </c>
      <c r="SUH9" s="143" t="s">
        <v>735</v>
      </c>
      <c r="SUI9" s="143" t="s">
        <v>735</v>
      </c>
      <c r="SUJ9" s="143" t="s">
        <v>735</v>
      </c>
      <c r="SUK9" s="143" t="s">
        <v>735</v>
      </c>
      <c r="SUL9" s="143" t="s">
        <v>735</v>
      </c>
      <c r="SUM9" s="143" t="s">
        <v>735</v>
      </c>
      <c r="SUN9" s="143" t="s">
        <v>735</v>
      </c>
      <c r="SUO9" s="143" t="s">
        <v>735</v>
      </c>
      <c r="SUP9" s="143" t="s">
        <v>735</v>
      </c>
      <c r="SUQ9" s="143" t="s">
        <v>735</v>
      </c>
      <c r="SUR9" s="143" t="s">
        <v>735</v>
      </c>
      <c r="SUS9" s="143" t="s">
        <v>735</v>
      </c>
      <c r="SUT9" s="143" t="s">
        <v>735</v>
      </c>
      <c r="SUU9" s="143" t="s">
        <v>735</v>
      </c>
      <c r="SUV9" s="143" t="s">
        <v>735</v>
      </c>
      <c r="SUW9" s="143" t="s">
        <v>735</v>
      </c>
      <c r="SUX9" s="143" t="s">
        <v>735</v>
      </c>
      <c r="SUY9" s="143" t="s">
        <v>735</v>
      </c>
      <c r="SUZ9" s="143" t="s">
        <v>735</v>
      </c>
      <c r="SVA9" s="143" t="s">
        <v>735</v>
      </c>
      <c r="SVB9" s="143" t="s">
        <v>735</v>
      </c>
      <c r="SVC9" s="143" t="s">
        <v>735</v>
      </c>
      <c r="SVD9" s="143" t="s">
        <v>735</v>
      </c>
      <c r="SVE9" s="143" t="s">
        <v>735</v>
      </c>
      <c r="SVF9" s="143" t="s">
        <v>735</v>
      </c>
      <c r="SVG9" s="143" t="s">
        <v>735</v>
      </c>
      <c r="SVH9" s="143" t="s">
        <v>735</v>
      </c>
      <c r="SVI9" s="143" t="s">
        <v>735</v>
      </c>
      <c r="SVJ9" s="143" t="s">
        <v>735</v>
      </c>
      <c r="SVK9" s="143" t="s">
        <v>735</v>
      </c>
      <c r="SVL9" s="143" t="s">
        <v>735</v>
      </c>
      <c r="SVM9" s="143" t="s">
        <v>735</v>
      </c>
      <c r="SVN9" s="143" t="s">
        <v>735</v>
      </c>
      <c r="SVO9" s="143" t="s">
        <v>735</v>
      </c>
      <c r="SVP9" s="143" t="s">
        <v>735</v>
      </c>
      <c r="SVQ9" s="143" t="s">
        <v>735</v>
      </c>
      <c r="SVR9" s="143" t="s">
        <v>735</v>
      </c>
      <c r="SVS9" s="143" t="s">
        <v>735</v>
      </c>
      <c r="SVT9" s="143" t="s">
        <v>735</v>
      </c>
      <c r="SVU9" s="143" t="s">
        <v>735</v>
      </c>
      <c r="SVV9" s="143" t="s">
        <v>735</v>
      </c>
      <c r="SVW9" s="143" t="s">
        <v>735</v>
      </c>
      <c r="SVX9" s="143" t="s">
        <v>735</v>
      </c>
      <c r="SVY9" s="143" t="s">
        <v>735</v>
      </c>
      <c r="SVZ9" s="143" t="s">
        <v>735</v>
      </c>
      <c r="SWA9" s="143" t="s">
        <v>735</v>
      </c>
      <c r="SWB9" s="143" t="s">
        <v>735</v>
      </c>
      <c r="SWC9" s="143" t="s">
        <v>735</v>
      </c>
      <c r="SWD9" s="143" t="s">
        <v>735</v>
      </c>
      <c r="SWE9" s="143" t="s">
        <v>735</v>
      </c>
      <c r="SWF9" s="143" t="s">
        <v>735</v>
      </c>
      <c r="SWG9" s="143" t="s">
        <v>735</v>
      </c>
      <c r="SWH9" s="143" t="s">
        <v>735</v>
      </c>
      <c r="SWI9" s="143" t="s">
        <v>735</v>
      </c>
      <c r="SWJ9" s="143" t="s">
        <v>735</v>
      </c>
      <c r="SWK9" s="143" t="s">
        <v>735</v>
      </c>
      <c r="SWL9" s="143" t="s">
        <v>735</v>
      </c>
      <c r="SWM9" s="143" t="s">
        <v>735</v>
      </c>
      <c r="SWN9" s="143" t="s">
        <v>735</v>
      </c>
      <c r="SWO9" s="143" t="s">
        <v>735</v>
      </c>
      <c r="SWP9" s="143" t="s">
        <v>735</v>
      </c>
      <c r="SWQ9" s="143" t="s">
        <v>735</v>
      </c>
      <c r="SWR9" s="143" t="s">
        <v>735</v>
      </c>
      <c r="SWS9" s="143" t="s">
        <v>735</v>
      </c>
      <c r="SWT9" s="143" t="s">
        <v>735</v>
      </c>
      <c r="SWU9" s="143" t="s">
        <v>735</v>
      </c>
      <c r="SWV9" s="143" t="s">
        <v>735</v>
      </c>
      <c r="SWW9" s="143" t="s">
        <v>735</v>
      </c>
      <c r="SWX9" s="143" t="s">
        <v>735</v>
      </c>
      <c r="SWY9" s="143" t="s">
        <v>735</v>
      </c>
      <c r="SWZ9" s="143" t="s">
        <v>735</v>
      </c>
      <c r="SXA9" s="143" t="s">
        <v>735</v>
      </c>
      <c r="SXB9" s="143" t="s">
        <v>735</v>
      </c>
      <c r="SXC9" s="143" t="s">
        <v>735</v>
      </c>
      <c r="SXD9" s="143" t="s">
        <v>735</v>
      </c>
      <c r="SXE9" s="143" t="s">
        <v>735</v>
      </c>
      <c r="SXF9" s="143" t="s">
        <v>735</v>
      </c>
      <c r="SXG9" s="143" t="s">
        <v>735</v>
      </c>
      <c r="SXH9" s="143" t="s">
        <v>735</v>
      </c>
      <c r="SXI9" s="143" t="s">
        <v>735</v>
      </c>
      <c r="SXJ9" s="143" t="s">
        <v>735</v>
      </c>
      <c r="SXK9" s="143" t="s">
        <v>735</v>
      </c>
      <c r="SXL9" s="143" t="s">
        <v>735</v>
      </c>
      <c r="SXM9" s="143" t="s">
        <v>735</v>
      </c>
      <c r="SXN9" s="143" t="s">
        <v>735</v>
      </c>
      <c r="SXO9" s="143" t="s">
        <v>735</v>
      </c>
      <c r="SXP9" s="143" t="s">
        <v>735</v>
      </c>
      <c r="SXQ9" s="143" t="s">
        <v>735</v>
      </c>
      <c r="SXR9" s="143" t="s">
        <v>735</v>
      </c>
      <c r="SXS9" s="143" t="s">
        <v>735</v>
      </c>
      <c r="SXT9" s="143" t="s">
        <v>735</v>
      </c>
      <c r="SXU9" s="143" t="s">
        <v>735</v>
      </c>
      <c r="SXV9" s="143" t="s">
        <v>735</v>
      </c>
      <c r="SXW9" s="143" t="s">
        <v>735</v>
      </c>
      <c r="SXX9" s="143" t="s">
        <v>735</v>
      </c>
      <c r="SXY9" s="143" t="s">
        <v>735</v>
      </c>
      <c r="SXZ9" s="143" t="s">
        <v>735</v>
      </c>
      <c r="SYA9" s="143" t="s">
        <v>735</v>
      </c>
      <c r="SYB9" s="143" t="s">
        <v>735</v>
      </c>
      <c r="SYC9" s="143" t="s">
        <v>735</v>
      </c>
      <c r="SYD9" s="143" t="s">
        <v>735</v>
      </c>
      <c r="SYE9" s="143" t="s">
        <v>735</v>
      </c>
      <c r="SYF9" s="143" t="s">
        <v>735</v>
      </c>
      <c r="SYG9" s="143" t="s">
        <v>735</v>
      </c>
      <c r="SYH9" s="143" t="s">
        <v>735</v>
      </c>
      <c r="SYI9" s="143" t="s">
        <v>735</v>
      </c>
      <c r="SYJ9" s="143" t="s">
        <v>735</v>
      </c>
      <c r="SYK9" s="143" t="s">
        <v>735</v>
      </c>
      <c r="SYL9" s="143" t="s">
        <v>735</v>
      </c>
      <c r="SYM9" s="143" t="s">
        <v>735</v>
      </c>
      <c r="SYN9" s="143" t="s">
        <v>735</v>
      </c>
      <c r="SYO9" s="143" t="s">
        <v>735</v>
      </c>
      <c r="SYP9" s="143" t="s">
        <v>735</v>
      </c>
      <c r="SYQ9" s="143" t="s">
        <v>735</v>
      </c>
      <c r="SYR9" s="143" t="s">
        <v>735</v>
      </c>
      <c r="SYS9" s="143" t="s">
        <v>735</v>
      </c>
      <c r="SYT9" s="143" t="s">
        <v>735</v>
      </c>
      <c r="SYU9" s="143" t="s">
        <v>735</v>
      </c>
      <c r="SYV9" s="143" t="s">
        <v>735</v>
      </c>
      <c r="SYW9" s="143" t="s">
        <v>735</v>
      </c>
      <c r="SYX9" s="143" t="s">
        <v>735</v>
      </c>
      <c r="SYY9" s="143" t="s">
        <v>735</v>
      </c>
      <c r="SYZ9" s="143" t="s">
        <v>735</v>
      </c>
      <c r="SZA9" s="143" t="s">
        <v>735</v>
      </c>
      <c r="SZB9" s="143" t="s">
        <v>735</v>
      </c>
      <c r="SZC9" s="143" t="s">
        <v>735</v>
      </c>
      <c r="SZD9" s="143" t="s">
        <v>735</v>
      </c>
      <c r="SZE9" s="143" t="s">
        <v>735</v>
      </c>
      <c r="SZF9" s="143" t="s">
        <v>735</v>
      </c>
      <c r="SZG9" s="143" t="s">
        <v>735</v>
      </c>
      <c r="SZH9" s="143" t="s">
        <v>735</v>
      </c>
      <c r="SZI9" s="143" t="s">
        <v>735</v>
      </c>
      <c r="SZJ9" s="143" t="s">
        <v>735</v>
      </c>
      <c r="SZK9" s="143" t="s">
        <v>735</v>
      </c>
      <c r="SZL9" s="143" t="s">
        <v>735</v>
      </c>
      <c r="SZM9" s="143" t="s">
        <v>735</v>
      </c>
      <c r="SZN9" s="143" t="s">
        <v>735</v>
      </c>
      <c r="SZO9" s="143" t="s">
        <v>735</v>
      </c>
      <c r="SZP9" s="143" t="s">
        <v>735</v>
      </c>
      <c r="SZQ9" s="143" t="s">
        <v>735</v>
      </c>
      <c r="SZR9" s="143" t="s">
        <v>735</v>
      </c>
      <c r="SZS9" s="143" t="s">
        <v>735</v>
      </c>
      <c r="SZT9" s="143" t="s">
        <v>735</v>
      </c>
      <c r="SZU9" s="143" t="s">
        <v>735</v>
      </c>
      <c r="SZV9" s="143" t="s">
        <v>735</v>
      </c>
      <c r="SZW9" s="143" t="s">
        <v>735</v>
      </c>
      <c r="SZX9" s="143" t="s">
        <v>735</v>
      </c>
      <c r="SZY9" s="143" t="s">
        <v>735</v>
      </c>
      <c r="SZZ9" s="143" t="s">
        <v>735</v>
      </c>
      <c r="TAA9" s="143" t="s">
        <v>735</v>
      </c>
      <c r="TAB9" s="143" t="s">
        <v>735</v>
      </c>
      <c r="TAC9" s="143" t="s">
        <v>735</v>
      </c>
      <c r="TAD9" s="143" t="s">
        <v>735</v>
      </c>
      <c r="TAE9" s="143" t="s">
        <v>735</v>
      </c>
      <c r="TAF9" s="143" t="s">
        <v>735</v>
      </c>
      <c r="TAG9" s="143" t="s">
        <v>735</v>
      </c>
      <c r="TAH9" s="143" t="s">
        <v>735</v>
      </c>
      <c r="TAI9" s="143" t="s">
        <v>735</v>
      </c>
      <c r="TAJ9" s="143" t="s">
        <v>735</v>
      </c>
      <c r="TAK9" s="143" t="s">
        <v>735</v>
      </c>
      <c r="TAL9" s="143" t="s">
        <v>735</v>
      </c>
      <c r="TAM9" s="143" t="s">
        <v>735</v>
      </c>
      <c r="TAN9" s="143" t="s">
        <v>735</v>
      </c>
      <c r="TAO9" s="143" t="s">
        <v>735</v>
      </c>
      <c r="TAP9" s="143" t="s">
        <v>735</v>
      </c>
      <c r="TAQ9" s="143" t="s">
        <v>735</v>
      </c>
      <c r="TAR9" s="143" t="s">
        <v>735</v>
      </c>
      <c r="TAS9" s="143" t="s">
        <v>735</v>
      </c>
      <c r="TAT9" s="143" t="s">
        <v>735</v>
      </c>
      <c r="TAU9" s="143" t="s">
        <v>735</v>
      </c>
      <c r="TAV9" s="143" t="s">
        <v>735</v>
      </c>
      <c r="TAW9" s="143" t="s">
        <v>735</v>
      </c>
      <c r="TAX9" s="143" t="s">
        <v>735</v>
      </c>
      <c r="TAY9" s="143" t="s">
        <v>735</v>
      </c>
      <c r="TAZ9" s="143" t="s">
        <v>735</v>
      </c>
      <c r="TBA9" s="143" t="s">
        <v>735</v>
      </c>
      <c r="TBB9" s="143" t="s">
        <v>735</v>
      </c>
      <c r="TBC9" s="143" t="s">
        <v>735</v>
      </c>
      <c r="TBD9" s="143" t="s">
        <v>735</v>
      </c>
      <c r="TBE9" s="143" t="s">
        <v>735</v>
      </c>
      <c r="TBF9" s="143" t="s">
        <v>735</v>
      </c>
      <c r="TBG9" s="143" t="s">
        <v>735</v>
      </c>
      <c r="TBH9" s="143" t="s">
        <v>735</v>
      </c>
      <c r="TBI9" s="143" t="s">
        <v>735</v>
      </c>
      <c r="TBJ9" s="143" t="s">
        <v>735</v>
      </c>
      <c r="TBK9" s="143" t="s">
        <v>735</v>
      </c>
      <c r="TBL9" s="143" t="s">
        <v>735</v>
      </c>
      <c r="TBM9" s="143" t="s">
        <v>735</v>
      </c>
      <c r="TBN9" s="143" t="s">
        <v>735</v>
      </c>
      <c r="TBO9" s="143" t="s">
        <v>735</v>
      </c>
      <c r="TBP9" s="143" t="s">
        <v>735</v>
      </c>
      <c r="TBQ9" s="143" t="s">
        <v>735</v>
      </c>
      <c r="TBR9" s="143" t="s">
        <v>735</v>
      </c>
      <c r="TBS9" s="143" t="s">
        <v>735</v>
      </c>
      <c r="TBT9" s="143" t="s">
        <v>735</v>
      </c>
      <c r="TBU9" s="143" t="s">
        <v>735</v>
      </c>
      <c r="TBV9" s="143" t="s">
        <v>735</v>
      </c>
      <c r="TBW9" s="143" t="s">
        <v>735</v>
      </c>
      <c r="TBX9" s="143" t="s">
        <v>735</v>
      </c>
      <c r="TBY9" s="143" t="s">
        <v>735</v>
      </c>
      <c r="TBZ9" s="143" t="s">
        <v>735</v>
      </c>
      <c r="TCA9" s="143" t="s">
        <v>735</v>
      </c>
      <c r="TCB9" s="143" t="s">
        <v>735</v>
      </c>
      <c r="TCC9" s="143" t="s">
        <v>735</v>
      </c>
      <c r="TCD9" s="143" t="s">
        <v>735</v>
      </c>
      <c r="TCE9" s="143" t="s">
        <v>735</v>
      </c>
      <c r="TCF9" s="143" t="s">
        <v>735</v>
      </c>
      <c r="TCG9" s="143" t="s">
        <v>735</v>
      </c>
      <c r="TCH9" s="143" t="s">
        <v>735</v>
      </c>
      <c r="TCI9" s="143" t="s">
        <v>735</v>
      </c>
      <c r="TCJ9" s="143" t="s">
        <v>735</v>
      </c>
      <c r="TCK9" s="143" t="s">
        <v>735</v>
      </c>
      <c r="TCL9" s="143" t="s">
        <v>735</v>
      </c>
      <c r="TCM9" s="143" t="s">
        <v>735</v>
      </c>
      <c r="TCN9" s="143" t="s">
        <v>735</v>
      </c>
      <c r="TCO9" s="143" t="s">
        <v>735</v>
      </c>
      <c r="TCP9" s="143" t="s">
        <v>735</v>
      </c>
      <c r="TCQ9" s="143" t="s">
        <v>735</v>
      </c>
      <c r="TCR9" s="143" t="s">
        <v>735</v>
      </c>
      <c r="TCS9" s="143" t="s">
        <v>735</v>
      </c>
      <c r="TCT9" s="143" t="s">
        <v>735</v>
      </c>
      <c r="TCU9" s="143" t="s">
        <v>735</v>
      </c>
      <c r="TCV9" s="143" t="s">
        <v>735</v>
      </c>
      <c r="TCW9" s="143" t="s">
        <v>735</v>
      </c>
      <c r="TCX9" s="143" t="s">
        <v>735</v>
      </c>
      <c r="TCY9" s="143" t="s">
        <v>735</v>
      </c>
      <c r="TCZ9" s="143" t="s">
        <v>735</v>
      </c>
      <c r="TDA9" s="143" t="s">
        <v>735</v>
      </c>
      <c r="TDB9" s="143" t="s">
        <v>735</v>
      </c>
      <c r="TDC9" s="143" t="s">
        <v>735</v>
      </c>
      <c r="TDD9" s="143" t="s">
        <v>735</v>
      </c>
      <c r="TDE9" s="143" t="s">
        <v>735</v>
      </c>
      <c r="TDF9" s="143" t="s">
        <v>735</v>
      </c>
      <c r="TDG9" s="143" t="s">
        <v>735</v>
      </c>
      <c r="TDH9" s="143" t="s">
        <v>735</v>
      </c>
      <c r="TDI9" s="143" t="s">
        <v>735</v>
      </c>
      <c r="TDJ9" s="143" t="s">
        <v>735</v>
      </c>
      <c r="TDK9" s="143" t="s">
        <v>735</v>
      </c>
      <c r="TDL9" s="143" t="s">
        <v>735</v>
      </c>
      <c r="TDM9" s="143" t="s">
        <v>735</v>
      </c>
      <c r="TDN9" s="143" t="s">
        <v>735</v>
      </c>
      <c r="TDO9" s="143" t="s">
        <v>735</v>
      </c>
      <c r="TDP9" s="143" t="s">
        <v>735</v>
      </c>
      <c r="TDQ9" s="143" t="s">
        <v>735</v>
      </c>
      <c r="TDR9" s="143" t="s">
        <v>735</v>
      </c>
      <c r="TDS9" s="143" t="s">
        <v>735</v>
      </c>
      <c r="TDT9" s="143" t="s">
        <v>735</v>
      </c>
      <c r="TDU9" s="143" t="s">
        <v>735</v>
      </c>
      <c r="TDV9" s="143" t="s">
        <v>735</v>
      </c>
      <c r="TDW9" s="143" t="s">
        <v>735</v>
      </c>
      <c r="TDX9" s="143" t="s">
        <v>735</v>
      </c>
      <c r="TDY9" s="143" t="s">
        <v>735</v>
      </c>
      <c r="TDZ9" s="143" t="s">
        <v>735</v>
      </c>
      <c r="TEA9" s="143" t="s">
        <v>735</v>
      </c>
      <c r="TEB9" s="143" t="s">
        <v>735</v>
      </c>
      <c r="TEC9" s="143" t="s">
        <v>735</v>
      </c>
      <c r="TED9" s="143" t="s">
        <v>735</v>
      </c>
      <c r="TEE9" s="143" t="s">
        <v>735</v>
      </c>
      <c r="TEF9" s="143" t="s">
        <v>735</v>
      </c>
      <c r="TEG9" s="143" t="s">
        <v>735</v>
      </c>
      <c r="TEH9" s="143" t="s">
        <v>735</v>
      </c>
      <c r="TEI9" s="143" t="s">
        <v>735</v>
      </c>
      <c r="TEJ9" s="143" t="s">
        <v>735</v>
      </c>
      <c r="TEK9" s="143" t="s">
        <v>735</v>
      </c>
      <c r="TEL9" s="143" t="s">
        <v>735</v>
      </c>
      <c r="TEM9" s="143" t="s">
        <v>735</v>
      </c>
      <c r="TEN9" s="143" t="s">
        <v>735</v>
      </c>
      <c r="TEO9" s="143" t="s">
        <v>735</v>
      </c>
      <c r="TEP9" s="143" t="s">
        <v>735</v>
      </c>
      <c r="TEQ9" s="143" t="s">
        <v>735</v>
      </c>
      <c r="TER9" s="143" t="s">
        <v>735</v>
      </c>
      <c r="TES9" s="143" t="s">
        <v>735</v>
      </c>
      <c r="TET9" s="143" t="s">
        <v>735</v>
      </c>
      <c r="TEU9" s="143" t="s">
        <v>735</v>
      </c>
      <c r="TEV9" s="143" t="s">
        <v>735</v>
      </c>
      <c r="TEW9" s="143" t="s">
        <v>735</v>
      </c>
      <c r="TEX9" s="143" t="s">
        <v>735</v>
      </c>
      <c r="TEY9" s="143" t="s">
        <v>735</v>
      </c>
      <c r="TEZ9" s="143" t="s">
        <v>735</v>
      </c>
      <c r="TFA9" s="143" t="s">
        <v>735</v>
      </c>
      <c r="TFB9" s="143" t="s">
        <v>735</v>
      </c>
      <c r="TFC9" s="143" t="s">
        <v>735</v>
      </c>
      <c r="TFD9" s="143" t="s">
        <v>735</v>
      </c>
      <c r="TFE9" s="143" t="s">
        <v>735</v>
      </c>
      <c r="TFF9" s="143" t="s">
        <v>735</v>
      </c>
      <c r="TFG9" s="143" t="s">
        <v>735</v>
      </c>
      <c r="TFH9" s="143" t="s">
        <v>735</v>
      </c>
      <c r="TFI9" s="143" t="s">
        <v>735</v>
      </c>
      <c r="TFJ9" s="143" t="s">
        <v>735</v>
      </c>
      <c r="TFK9" s="143" t="s">
        <v>735</v>
      </c>
      <c r="TFL9" s="143" t="s">
        <v>735</v>
      </c>
      <c r="TFM9" s="143" t="s">
        <v>735</v>
      </c>
      <c r="TFN9" s="143" t="s">
        <v>735</v>
      </c>
      <c r="TFO9" s="143" t="s">
        <v>735</v>
      </c>
      <c r="TFP9" s="143" t="s">
        <v>735</v>
      </c>
      <c r="TFQ9" s="143" t="s">
        <v>735</v>
      </c>
      <c r="TFR9" s="143" t="s">
        <v>735</v>
      </c>
      <c r="TFS9" s="143" t="s">
        <v>735</v>
      </c>
      <c r="TFT9" s="143" t="s">
        <v>735</v>
      </c>
      <c r="TFU9" s="143" t="s">
        <v>735</v>
      </c>
      <c r="TFV9" s="143" t="s">
        <v>735</v>
      </c>
      <c r="TFW9" s="143" t="s">
        <v>735</v>
      </c>
      <c r="TFX9" s="143" t="s">
        <v>735</v>
      </c>
      <c r="TFY9" s="143" t="s">
        <v>735</v>
      </c>
      <c r="TFZ9" s="143" t="s">
        <v>735</v>
      </c>
      <c r="TGA9" s="143" t="s">
        <v>735</v>
      </c>
      <c r="TGB9" s="143" t="s">
        <v>735</v>
      </c>
      <c r="TGC9" s="143" t="s">
        <v>735</v>
      </c>
      <c r="TGD9" s="143" t="s">
        <v>735</v>
      </c>
      <c r="TGE9" s="143" t="s">
        <v>735</v>
      </c>
      <c r="TGF9" s="143" t="s">
        <v>735</v>
      </c>
      <c r="TGG9" s="143" t="s">
        <v>735</v>
      </c>
      <c r="TGH9" s="143" t="s">
        <v>735</v>
      </c>
      <c r="TGI9" s="143" t="s">
        <v>735</v>
      </c>
      <c r="TGJ9" s="143" t="s">
        <v>735</v>
      </c>
      <c r="TGK9" s="143" t="s">
        <v>735</v>
      </c>
      <c r="TGL9" s="143" t="s">
        <v>735</v>
      </c>
      <c r="TGM9" s="143" t="s">
        <v>735</v>
      </c>
      <c r="TGN9" s="143" t="s">
        <v>735</v>
      </c>
      <c r="TGO9" s="143" t="s">
        <v>735</v>
      </c>
      <c r="TGP9" s="143" t="s">
        <v>735</v>
      </c>
      <c r="TGQ9" s="143" t="s">
        <v>735</v>
      </c>
      <c r="TGR9" s="143" t="s">
        <v>735</v>
      </c>
      <c r="TGS9" s="143" t="s">
        <v>735</v>
      </c>
      <c r="TGT9" s="143" t="s">
        <v>735</v>
      </c>
      <c r="TGU9" s="143" t="s">
        <v>735</v>
      </c>
      <c r="TGV9" s="143" t="s">
        <v>735</v>
      </c>
      <c r="TGW9" s="143" t="s">
        <v>735</v>
      </c>
      <c r="TGX9" s="143" t="s">
        <v>735</v>
      </c>
      <c r="TGY9" s="143" t="s">
        <v>735</v>
      </c>
      <c r="TGZ9" s="143" t="s">
        <v>735</v>
      </c>
      <c r="THA9" s="143" t="s">
        <v>735</v>
      </c>
      <c r="THB9" s="143" t="s">
        <v>735</v>
      </c>
      <c r="THC9" s="143" t="s">
        <v>735</v>
      </c>
      <c r="THD9" s="143" t="s">
        <v>735</v>
      </c>
      <c r="THE9" s="143" t="s">
        <v>735</v>
      </c>
      <c r="THF9" s="143" t="s">
        <v>735</v>
      </c>
      <c r="THG9" s="143" t="s">
        <v>735</v>
      </c>
      <c r="THH9" s="143" t="s">
        <v>735</v>
      </c>
      <c r="THI9" s="143" t="s">
        <v>735</v>
      </c>
      <c r="THJ9" s="143" t="s">
        <v>735</v>
      </c>
      <c r="THK9" s="143" t="s">
        <v>735</v>
      </c>
      <c r="THL9" s="143" t="s">
        <v>735</v>
      </c>
      <c r="THM9" s="143" t="s">
        <v>735</v>
      </c>
      <c r="THN9" s="143" t="s">
        <v>735</v>
      </c>
      <c r="THO9" s="143" t="s">
        <v>735</v>
      </c>
      <c r="THP9" s="143" t="s">
        <v>735</v>
      </c>
      <c r="THQ9" s="143" t="s">
        <v>735</v>
      </c>
      <c r="THR9" s="143" t="s">
        <v>735</v>
      </c>
      <c r="THS9" s="143" t="s">
        <v>735</v>
      </c>
      <c r="THT9" s="143" t="s">
        <v>735</v>
      </c>
      <c r="THU9" s="143" t="s">
        <v>735</v>
      </c>
      <c r="THV9" s="143" t="s">
        <v>735</v>
      </c>
      <c r="THW9" s="143" t="s">
        <v>735</v>
      </c>
      <c r="THX9" s="143" t="s">
        <v>735</v>
      </c>
      <c r="THY9" s="143" t="s">
        <v>735</v>
      </c>
      <c r="THZ9" s="143" t="s">
        <v>735</v>
      </c>
      <c r="TIA9" s="143" t="s">
        <v>735</v>
      </c>
      <c r="TIB9" s="143" t="s">
        <v>735</v>
      </c>
      <c r="TIC9" s="143" t="s">
        <v>735</v>
      </c>
      <c r="TID9" s="143" t="s">
        <v>735</v>
      </c>
      <c r="TIE9" s="143" t="s">
        <v>735</v>
      </c>
      <c r="TIF9" s="143" t="s">
        <v>735</v>
      </c>
      <c r="TIG9" s="143" t="s">
        <v>735</v>
      </c>
      <c r="TIH9" s="143" t="s">
        <v>735</v>
      </c>
      <c r="TII9" s="143" t="s">
        <v>735</v>
      </c>
      <c r="TIJ9" s="143" t="s">
        <v>735</v>
      </c>
      <c r="TIK9" s="143" t="s">
        <v>735</v>
      </c>
      <c r="TIL9" s="143" t="s">
        <v>735</v>
      </c>
      <c r="TIM9" s="143" t="s">
        <v>735</v>
      </c>
      <c r="TIN9" s="143" t="s">
        <v>735</v>
      </c>
      <c r="TIO9" s="143" t="s">
        <v>735</v>
      </c>
      <c r="TIP9" s="143" t="s">
        <v>735</v>
      </c>
      <c r="TIQ9" s="143" t="s">
        <v>735</v>
      </c>
      <c r="TIR9" s="143" t="s">
        <v>735</v>
      </c>
      <c r="TIS9" s="143" t="s">
        <v>735</v>
      </c>
      <c r="TIT9" s="143" t="s">
        <v>735</v>
      </c>
      <c r="TIU9" s="143" t="s">
        <v>735</v>
      </c>
      <c r="TIV9" s="143" t="s">
        <v>735</v>
      </c>
      <c r="TIW9" s="143" t="s">
        <v>735</v>
      </c>
      <c r="TIX9" s="143" t="s">
        <v>735</v>
      </c>
      <c r="TIY9" s="143" t="s">
        <v>735</v>
      </c>
      <c r="TIZ9" s="143" t="s">
        <v>735</v>
      </c>
      <c r="TJA9" s="143" t="s">
        <v>735</v>
      </c>
      <c r="TJB9" s="143" t="s">
        <v>735</v>
      </c>
      <c r="TJC9" s="143" t="s">
        <v>735</v>
      </c>
      <c r="TJD9" s="143" t="s">
        <v>735</v>
      </c>
      <c r="TJE9" s="143" t="s">
        <v>735</v>
      </c>
      <c r="TJF9" s="143" t="s">
        <v>735</v>
      </c>
      <c r="TJG9" s="143" t="s">
        <v>735</v>
      </c>
      <c r="TJH9" s="143" t="s">
        <v>735</v>
      </c>
      <c r="TJI9" s="143" t="s">
        <v>735</v>
      </c>
      <c r="TJJ9" s="143" t="s">
        <v>735</v>
      </c>
      <c r="TJK9" s="143" t="s">
        <v>735</v>
      </c>
      <c r="TJL9" s="143" t="s">
        <v>735</v>
      </c>
      <c r="TJM9" s="143" t="s">
        <v>735</v>
      </c>
      <c r="TJN9" s="143" t="s">
        <v>735</v>
      </c>
      <c r="TJO9" s="143" t="s">
        <v>735</v>
      </c>
      <c r="TJP9" s="143" t="s">
        <v>735</v>
      </c>
      <c r="TJQ9" s="143" t="s">
        <v>735</v>
      </c>
      <c r="TJR9" s="143" t="s">
        <v>735</v>
      </c>
      <c r="TJS9" s="143" t="s">
        <v>735</v>
      </c>
      <c r="TJT9" s="143" t="s">
        <v>735</v>
      </c>
      <c r="TJU9" s="143" t="s">
        <v>735</v>
      </c>
      <c r="TJV9" s="143" t="s">
        <v>735</v>
      </c>
      <c r="TJW9" s="143" t="s">
        <v>735</v>
      </c>
      <c r="TJX9" s="143" t="s">
        <v>735</v>
      </c>
      <c r="TJY9" s="143" t="s">
        <v>735</v>
      </c>
      <c r="TJZ9" s="143" t="s">
        <v>735</v>
      </c>
      <c r="TKA9" s="143" t="s">
        <v>735</v>
      </c>
      <c r="TKB9" s="143" t="s">
        <v>735</v>
      </c>
      <c r="TKC9" s="143" t="s">
        <v>735</v>
      </c>
      <c r="TKD9" s="143" t="s">
        <v>735</v>
      </c>
      <c r="TKE9" s="143" t="s">
        <v>735</v>
      </c>
      <c r="TKF9" s="143" t="s">
        <v>735</v>
      </c>
      <c r="TKG9" s="143" t="s">
        <v>735</v>
      </c>
      <c r="TKH9" s="143" t="s">
        <v>735</v>
      </c>
      <c r="TKI9" s="143" t="s">
        <v>735</v>
      </c>
      <c r="TKJ9" s="143" t="s">
        <v>735</v>
      </c>
      <c r="TKK9" s="143" t="s">
        <v>735</v>
      </c>
      <c r="TKL9" s="143" t="s">
        <v>735</v>
      </c>
      <c r="TKM9" s="143" t="s">
        <v>735</v>
      </c>
      <c r="TKN9" s="143" t="s">
        <v>735</v>
      </c>
      <c r="TKO9" s="143" t="s">
        <v>735</v>
      </c>
      <c r="TKP9" s="143" t="s">
        <v>735</v>
      </c>
      <c r="TKQ9" s="143" t="s">
        <v>735</v>
      </c>
      <c r="TKR9" s="143" t="s">
        <v>735</v>
      </c>
      <c r="TKS9" s="143" t="s">
        <v>735</v>
      </c>
      <c r="TKT9" s="143" t="s">
        <v>735</v>
      </c>
      <c r="TKU9" s="143" t="s">
        <v>735</v>
      </c>
      <c r="TKV9" s="143" t="s">
        <v>735</v>
      </c>
      <c r="TKW9" s="143" t="s">
        <v>735</v>
      </c>
      <c r="TKX9" s="143" t="s">
        <v>735</v>
      </c>
      <c r="TKY9" s="143" t="s">
        <v>735</v>
      </c>
      <c r="TKZ9" s="143" t="s">
        <v>735</v>
      </c>
      <c r="TLA9" s="143" t="s">
        <v>735</v>
      </c>
      <c r="TLB9" s="143" t="s">
        <v>735</v>
      </c>
      <c r="TLC9" s="143" t="s">
        <v>735</v>
      </c>
      <c r="TLD9" s="143" t="s">
        <v>735</v>
      </c>
      <c r="TLE9" s="143" t="s">
        <v>735</v>
      </c>
      <c r="TLF9" s="143" t="s">
        <v>735</v>
      </c>
      <c r="TLG9" s="143" t="s">
        <v>735</v>
      </c>
      <c r="TLH9" s="143" t="s">
        <v>735</v>
      </c>
      <c r="TLI9" s="143" t="s">
        <v>735</v>
      </c>
      <c r="TLJ9" s="143" t="s">
        <v>735</v>
      </c>
      <c r="TLK9" s="143" t="s">
        <v>735</v>
      </c>
      <c r="TLL9" s="143" t="s">
        <v>735</v>
      </c>
      <c r="TLM9" s="143" t="s">
        <v>735</v>
      </c>
      <c r="TLN9" s="143" t="s">
        <v>735</v>
      </c>
      <c r="TLO9" s="143" t="s">
        <v>735</v>
      </c>
      <c r="TLP9" s="143" t="s">
        <v>735</v>
      </c>
      <c r="TLQ9" s="143" t="s">
        <v>735</v>
      </c>
      <c r="TLR9" s="143" t="s">
        <v>735</v>
      </c>
      <c r="TLS9" s="143" t="s">
        <v>735</v>
      </c>
      <c r="TLT9" s="143" t="s">
        <v>735</v>
      </c>
      <c r="TLU9" s="143" t="s">
        <v>735</v>
      </c>
      <c r="TLV9" s="143" t="s">
        <v>735</v>
      </c>
      <c r="TLW9" s="143" t="s">
        <v>735</v>
      </c>
      <c r="TLX9" s="143" t="s">
        <v>735</v>
      </c>
      <c r="TLY9" s="143" t="s">
        <v>735</v>
      </c>
      <c r="TLZ9" s="143" t="s">
        <v>735</v>
      </c>
      <c r="TMA9" s="143" t="s">
        <v>735</v>
      </c>
      <c r="TMB9" s="143" t="s">
        <v>735</v>
      </c>
      <c r="TMC9" s="143" t="s">
        <v>735</v>
      </c>
      <c r="TMD9" s="143" t="s">
        <v>735</v>
      </c>
      <c r="TME9" s="143" t="s">
        <v>735</v>
      </c>
      <c r="TMF9" s="143" t="s">
        <v>735</v>
      </c>
      <c r="TMG9" s="143" t="s">
        <v>735</v>
      </c>
      <c r="TMH9" s="143" t="s">
        <v>735</v>
      </c>
      <c r="TMI9" s="143" t="s">
        <v>735</v>
      </c>
      <c r="TMJ9" s="143" t="s">
        <v>735</v>
      </c>
      <c r="TMK9" s="143" t="s">
        <v>735</v>
      </c>
      <c r="TML9" s="143" t="s">
        <v>735</v>
      </c>
      <c r="TMM9" s="143" t="s">
        <v>735</v>
      </c>
      <c r="TMN9" s="143" t="s">
        <v>735</v>
      </c>
      <c r="TMO9" s="143" t="s">
        <v>735</v>
      </c>
      <c r="TMP9" s="143" t="s">
        <v>735</v>
      </c>
      <c r="TMQ9" s="143" t="s">
        <v>735</v>
      </c>
      <c r="TMR9" s="143" t="s">
        <v>735</v>
      </c>
      <c r="TMS9" s="143" t="s">
        <v>735</v>
      </c>
      <c r="TMT9" s="143" t="s">
        <v>735</v>
      </c>
      <c r="TMU9" s="143" t="s">
        <v>735</v>
      </c>
      <c r="TMV9" s="143" t="s">
        <v>735</v>
      </c>
      <c r="TMW9" s="143" t="s">
        <v>735</v>
      </c>
      <c r="TMX9" s="143" t="s">
        <v>735</v>
      </c>
      <c r="TMY9" s="143" t="s">
        <v>735</v>
      </c>
      <c r="TMZ9" s="143" t="s">
        <v>735</v>
      </c>
      <c r="TNA9" s="143" t="s">
        <v>735</v>
      </c>
      <c r="TNB9" s="143" t="s">
        <v>735</v>
      </c>
      <c r="TNC9" s="143" t="s">
        <v>735</v>
      </c>
      <c r="TND9" s="143" t="s">
        <v>735</v>
      </c>
      <c r="TNE9" s="143" t="s">
        <v>735</v>
      </c>
      <c r="TNF9" s="143" t="s">
        <v>735</v>
      </c>
      <c r="TNG9" s="143" t="s">
        <v>735</v>
      </c>
      <c r="TNH9" s="143" t="s">
        <v>735</v>
      </c>
      <c r="TNI9" s="143" t="s">
        <v>735</v>
      </c>
      <c r="TNJ9" s="143" t="s">
        <v>735</v>
      </c>
      <c r="TNK9" s="143" t="s">
        <v>735</v>
      </c>
      <c r="TNL9" s="143" t="s">
        <v>735</v>
      </c>
      <c r="TNM9" s="143" t="s">
        <v>735</v>
      </c>
      <c r="TNN9" s="143" t="s">
        <v>735</v>
      </c>
      <c r="TNO9" s="143" t="s">
        <v>735</v>
      </c>
      <c r="TNP9" s="143" t="s">
        <v>735</v>
      </c>
      <c r="TNQ9" s="143" t="s">
        <v>735</v>
      </c>
      <c r="TNR9" s="143" t="s">
        <v>735</v>
      </c>
      <c r="TNS9" s="143" t="s">
        <v>735</v>
      </c>
      <c r="TNT9" s="143" t="s">
        <v>735</v>
      </c>
      <c r="TNU9" s="143" t="s">
        <v>735</v>
      </c>
      <c r="TNV9" s="143" t="s">
        <v>735</v>
      </c>
      <c r="TNW9" s="143" t="s">
        <v>735</v>
      </c>
      <c r="TNX9" s="143" t="s">
        <v>735</v>
      </c>
      <c r="TNY9" s="143" t="s">
        <v>735</v>
      </c>
      <c r="TNZ9" s="143" t="s">
        <v>735</v>
      </c>
      <c r="TOA9" s="143" t="s">
        <v>735</v>
      </c>
      <c r="TOB9" s="143" t="s">
        <v>735</v>
      </c>
      <c r="TOC9" s="143" t="s">
        <v>735</v>
      </c>
      <c r="TOD9" s="143" t="s">
        <v>735</v>
      </c>
      <c r="TOE9" s="143" t="s">
        <v>735</v>
      </c>
      <c r="TOF9" s="143" t="s">
        <v>735</v>
      </c>
      <c r="TOG9" s="143" t="s">
        <v>735</v>
      </c>
      <c r="TOH9" s="143" t="s">
        <v>735</v>
      </c>
      <c r="TOI9" s="143" t="s">
        <v>735</v>
      </c>
      <c r="TOJ9" s="143" t="s">
        <v>735</v>
      </c>
      <c r="TOK9" s="143" t="s">
        <v>735</v>
      </c>
      <c r="TOL9" s="143" t="s">
        <v>735</v>
      </c>
      <c r="TOM9" s="143" t="s">
        <v>735</v>
      </c>
      <c r="TON9" s="143" t="s">
        <v>735</v>
      </c>
      <c r="TOO9" s="143" t="s">
        <v>735</v>
      </c>
      <c r="TOP9" s="143" t="s">
        <v>735</v>
      </c>
      <c r="TOQ9" s="143" t="s">
        <v>735</v>
      </c>
      <c r="TOR9" s="143" t="s">
        <v>735</v>
      </c>
      <c r="TOS9" s="143" t="s">
        <v>735</v>
      </c>
      <c r="TOT9" s="143" t="s">
        <v>735</v>
      </c>
      <c r="TOU9" s="143" t="s">
        <v>735</v>
      </c>
      <c r="TOV9" s="143" t="s">
        <v>735</v>
      </c>
      <c r="TOW9" s="143" t="s">
        <v>735</v>
      </c>
      <c r="TOX9" s="143" t="s">
        <v>735</v>
      </c>
      <c r="TOY9" s="143" t="s">
        <v>735</v>
      </c>
      <c r="TOZ9" s="143" t="s">
        <v>735</v>
      </c>
      <c r="TPA9" s="143" t="s">
        <v>735</v>
      </c>
      <c r="TPB9" s="143" t="s">
        <v>735</v>
      </c>
      <c r="TPC9" s="143" t="s">
        <v>735</v>
      </c>
      <c r="TPD9" s="143" t="s">
        <v>735</v>
      </c>
      <c r="TPE9" s="143" t="s">
        <v>735</v>
      </c>
      <c r="TPF9" s="143" t="s">
        <v>735</v>
      </c>
      <c r="TPG9" s="143" t="s">
        <v>735</v>
      </c>
      <c r="TPH9" s="143" t="s">
        <v>735</v>
      </c>
      <c r="TPI9" s="143" t="s">
        <v>735</v>
      </c>
      <c r="TPJ9" s="143" t="s">
        <v>735</v>
      </c>
      <c r="TPK9" s="143" t="s">
        <v>735</v>
      </c>
      <c r="TPL9" s="143" t="s">
        <v>735</v>
      </c>
      <c r="TPM9" s="143" t="s">
        <v>735</v>
      </c>
      <c r="TPN9" s="143" t="s">
        <v>735</v>
      </c>
      <c r="TPO9" s="143" t="s">
        <v>735</v>
      </c>
      <c r="TPP9" s="143" t="s">
        <v>735</v>
      </c>
      <c r="TPQ9" s="143" t="s">
        <v>735</v>
      </c>
      <c r="TPR9" s="143" t="s">
        <v>735</v>
      </c>
      <c r="TPS9" s="143" t="s">
        <v>735</v>
      </c>
      <c r="TPT9" s="143" t="s">
        <v>735</v>
      </c>
      <c r="TPU9" s="143" t="s">
        <v>735</v>
      </c>
      <c r="TPV9" s="143" t="s">
        <v>735</v>
      </c>
      <c r="TPW9" s="143" t="s">
        <v>735</v>
      </c>
      <c r="TPX9" s="143" t="s">
        <v>735</v>
      </c>
      <c r="TPY9" s="143" t="s">
        <v>735</v>
      </c>
      <c r="TPZ9" s="143" t="s">
        <v>735</v>
      </c>
      <c r="TQA9" s="143" t="s">
        <v>735</v>
      </c>
      <c r="TQB9" s="143" t="s">
        <v>735</v>
      </c>
      <c r="TQC9" s="143" t="s">
        <v>735</v>
      </c>
      <c r="TQD9" s="143" t="s">
        <v>735</v>
      </c>
      <c r="TQE9" s="143" t="s">
        <v>735</v>
      </c>
      <c r="TQF9" s="143" t="s">
        <v>735</v>
      </c>
      <c r="TQG9" s="143" t="s">
        <v>735</v>
      </c>
      <c r="TQH9" s="143" t="s">
        <v>735</v>
      </c>
      <c r="TQI9" s="143" t="s">
        <v>735</v>
      </c>
      <c r="TQJ9" s="143" t="s">
        <v>735</v>
      </c>
      <c r="TQK9" s="143" t="s">
        <v>735</v>
      </c>
      <c r="TQL9" s="143" t="s">
        <v>735</v>
      </c>
      <c r="TQM9" s="143" t="s">
        <v>735</v>
      </c>
      <c r="TQN9" s="143" t="s">
        <v>735</v>
      </c>
      <c r="TQO9" s="143" t="s">
        <v>735</v>
      </c>
      <c r="TQP9" s="143" t="s">
        <v>735</v>
      </c>
      <c r="TQQ9" s="143" t="s">
        <v>735</v>
      </c>
      <c r="TQR9" s="143" t="s">
        <v>735</v>
      </c>
      <c r="TQS9" s="143" t="s">
        <v>735</v>
      </c>
      <c r="TQT9" s="143" t="s">
        <v>735</v>
      </c>
      <c r="TQU9" s="143" t="s">
        <v>735</v>
      </c>
      <c r="TQV9" s="143" t="s">
        <v>735</v>
      </c>
      <c r="TQW9" s="143" t="s">
        <v>735</v>
      </c>
      <c r="TQX9" s="143" t="s">
        <v>735</v>
      </c>
      <c r="TQY9" s="143" t="s">
        <v>735</v>
      </c>
      <c r="TQZ9" s="143" t="s">
        <v>735</v>
      </c>
      <c r="TRA9" s="143" t="s">
        <v>735</v>
      </c>
      <c r="TRB9" s="143" t="s">
        <v>735</v>
      </c>
      <c r="TRC9" s="143" t="s">
        <v>735</v>
      </c>
      <c r="TRD9" s="143" t="s">
        <v>735</v>
      </c>
      <c r="TRE9" s="143" t="s">
        <v>735</v>
      </c>
      <c r="TRF9" s="143" t="s">
        <v>735</v>
      </c>
      <c r="TRG9" s="143" t="s">
        <v>735</v>
      </c>
      <c r="TRH9" s="143" t="s">
        <v>735</v>
      </c>
      <c r="TRI9" s="143" t="s">
        <v>735</v>
      </c>
      <c r="TRJ9" s="143" t="s">
        <v>735</v>
      </c>
      <c r="TRK9" s="143" t="s">
        <v>735</v>
      </c>
      <c r="TRL9" s="143" t="s">
        <v>735</v>
      </c>
      <c r="TRM9" s="143" t="s">
        <v>735</v>
      </c>
      <c r="TRN9" s="143" t="s">
        <v>735</v>
      </c>
      <c r="TRO9" s="143" t="s">
        <v>735</v>
      </c>
      <c r="TRP9" s="143" t="s">
        <v>735</v>
      </c>
      <c r="TRQ9" s="143" t="s">
        <v>735</v>
      </c>
      <c r="TRR9" s="143" t="s">
        <v>735</v>
      </c>
      <c r="TRS9" s="143" t="s">
        <v>735</v>
      </c>
      <c r="TRT9" s="143" t="s">
        <v>735</v>
      </c>
      <c r="TRU9" s="143" t="s">
        <v>735</v>
      </c>
      <c r="TRV9" s="143" t="s">
        <v>735</v>
      </c>
      <c r="TRW9" s="143" t="s">
        <v>735</v>
      </c>
      <c r="TRX9" s="143" t="s">
        <v>735</v>
      </c>
      <c r="TRY9" s="143" t="s">
        <v>735</v>
      </c>
      <c r="TRZ9" s="143" t="s">
        <v>735</v>
      </c>
      <c r="TSA9" s="143" t="s">
        <v>735</v>
      </c>
      <c r="TSB9" s="143" t="s">
        <v>735</v>
      </c>
      <c r="TSC9" s="143" t="s">
        <v>735</v>
      </c>
      <c r="TSD9" s="143" t="s">
        <v>735</v>
      </c>
      <c r="TSE9" s="143" t="s">
        <v>735</v>
      </c>
      <c r="TSF9" s="143" t="s">
        <v>735</v>
      </c>
      <c r="TSG9" s="143" t="s">
        <v>735</v>
      </c>
      <c r="TSH9" s="143" t="s">
        <v>735</v>
      </c>
      <c r="TSI9" s="143" t="s">
        <v>735</v>
      </c>
      <c r="TSJ9" s="143" t="s">
        <v>735</v>
      </c>
      <c r="TSK9" s="143" t="s">
        <v>735</v>
      </c>
      <c r="TSL9" s="143" t="s">
        <v>735</v>
      </c>
      <c r="TSM9" s="143" t="s">
        <v>735</v>
      </c>
      <c r="TSN9" s="143" t="s">
        <v>735</v>
      </c>
      <c r="TSO9" s="143" t="s">
        <v>735</v>
      </c>
      <c r="TSP9" s="143" t="s">
        <v>735</v>
      </c>
      <c r="TSQ9" s="143" t="s">
        <v>735</v>
      </c>
      <c r="TSR9" s="143" t="s">
        <v>735</v>
      </c>
      <c r="TSS9" s="143" t="s">
        <v>735</v>
      </c>
      <c r="TST9" s="143" t="s">
        <v>735</v>
      </c>
      <c r="TSU9" s="143" t="s">
        <v>735</v>
      </c>
      <c r="TSV9" s="143" t="s">
        <v>735</v>
      </c>
      <c r="TSW9" s="143" t="s">
        <v>735</v>
      </c>
      <c r="TSX9" s="143" t="s">
        <v>735</v>
      </c>
      <c r="TSY9" s="143" t="s">
        <v>735</v>
      </c>
      <c r="TSZ9" s="143" t="s">
        <v>735</v>
      </c>
      <c r="TTA9" s="143" t="s">
        <v>735</v>
      </c>
      <c r="TTB9" s="143" t="s">
        <v>735</v>
      </c>
      <c r="TTC9" s="143" t="s">
        <v>735</v>
      </c>
      <c r="TTD9" s="143" t="s">
        <v>735</v>
      </c>
      <c r="TTE9" s="143" t="s">
        <v>735</v>
      </c>
      <c r="TTF9" s="143" t="s">
        <v>735</v>
      </c>
      <c r="TTG9" s="143" t="s">
        <v>735</v>
      </c>
      <c r="TTH9" s="143" t="s">
        <v>735</v>
      </c>
      <c r="TTI9" s="143" t="s">
        <v>735</v>
      </c>
      <c r="TTJ9" s="143" t="s">
        <v>735</v>
      </c>
      <c r="TTK9" s="143" t="s">
        <v>735</v>
      </c>
      <c r="TTL9" s="143" t="s">
        <v>735</v>
      </c>
      <c r="TTM9" s="143" t="s">
        <v>735</v>
      </c>
      <c r="TTN9" s="143" t="s">
        <v>735</v>
      </c>
      <c r="TTO9" s="143" t="s">
        <v>735</v>
      </c>
      <c r="TTP9" s="143" t="s">
        <v>735</v>
      </c>
      <c r="TTQ9" s="143" t="s">
        <v>735</v>
      </c>
      <c r="TTR9" s="143" t="s">
        <v>735</v>
      </c>
      <c r="TTS9" s="143" t="s">
        <v>735</v>
      </c>
      <c r="TTT9" s="143" t="s">
        <v>735</v>
      </c>
      <c r="TTU9" s="143" t="s">
        <v>735</v>
      </c>
      <c r="TTV9" s="143" t="s">
        <v>735</v>
      </c>
      <c r="TTW9" s="143" t="s">
        <v>735</v>
      </c>
      <c r="TTX9" s="143" t="s">
        <v>735</v>
      </c>
      <c r="TTY9" s="143" t="s">
        <v>735</v>
      </c>
      <c r="TTZ9" s="143" t="s">
        <v>735</v>
      </c>
      <c r="TUA9" s="143" t="s">
        <v>735</v>
      </c>
      <c r="TUB9" s="143" t="s">
        <v>735</v>
      </c>
      <c r="TUC9" s="143" t="s">
        <v>735</v>
      </c>
      <c r="TUD9" s="143" t="s">
        <v>735</v>
      </c>
      <c r="TUE9" s="143" t="s">
        <v>735</v>
      </c>
      <c r="TUF9" s="143" t="s">
        <v>735</v>
      </c>
      <c r="TUG9" s="143" t="s">
        <v>735</v>
      </c>
      <c r="TUH9" s="143" t="s">
        <v>735</v>
      </c>
      <c r="TUI9" s="143" t="s">
        <v>735</v>
      </c>
      <c r="TUJ9" s="143" t="s">
        <v>735</v>
      </c>
      <c r="TUK9" s="143" t="s">
        <v>735</v>
      </c>
      <c r="TUL9" s="143" t="s">
        <v>735</v>
      </c>
      <c r="TUM9" s="143" t="s">
        <v>735</v>
      </c>
      <c r="TUN9" s="143" t="s">
        <v>735</v>
      </c>
      <c r="TUO9" s="143" t="s">
        <v>735</v>
      </c>
      <c r="TUP9" s="143" t="s">
        <v>735</v>
      </c>
      <c r="TUQ9" s="143" t="s">
        <v>735</v>
      </c>
      <c r="TUR9" s="143" t="s">
        <v>735</v>
      </c>
      <c r="TUS9" s="143" t="s">
        <v>735</v>
      </c>
      <c r="TUT9" s="143" t="s">
        <v>735</v>
      </c>
      <c r="TUU9" s="143" t="s">
        <v>735</v>
      </c>
      <c r="TUV9" s="143" t="s">
        <v>735</v>
      </c>
      <c r="TUW9" s="143" t="s">
        <v>735</v>
      </c>
      <c r="TUX9" s="143" t="s">
        <v>735</v>
      </c>
      <c r="TUY9" s="143" t="s">
        <v>735</v>
      </c>
      <c r="TUZ9" s="143" t="s">
        <v>735</v>
      </c>
      <c r="TVA9" s="143" t="s">
        <v>735</v>
      </c>
      <c r="TVB9" s="143" t="s">
        <v>735</v>
      </c>
      <c r="TVC9" s="143" t="s">
        <v>735</v>
      </c>
      <c r="TVD9" s="143" t="s">
        <v>735</v>
      </c>
      <c r="TVE9" s="143" t="s">
        <v>735</v>
      </c>
      <c r="TVF9" s="143" t="s">
        <v>735</v>
      </c>
      <c r="TVG9" s="143" t="s">
        <v>735</v>
      </c>
      <c r="TVH9" s="143" t="s">
        <v>735</v>
      </c>
      <c r="TVI9" s="143" t="s">
        <v>735</v>
      </c>
      <c r="TVJ9" s="143" t="s">
        <v>735</v>
      </c>
      <c r="TVK9" s="143" t="s">
        <v>735</v>
      </c>
      <c r="TVL9" s="143" t="s">
        <v>735</v>
      </c>
      <c r="TVM9" s="143" t="s">
        <v>735</v>
      </c>
      <c r="TVN9" s="143" t="s">
        <v>735</v>
      </c>
      <c r="TVO9" s="143" t="s">
        <v>735</v>
      </c>
      <c r="TVP9" s="143" t="s">
        <v>735</v>
      </c>
      <c r="TVQ9" s="143" t="s">
        <v>735</v>
      </c>
      <c r="TVR9" s="143" t="s">
        <v>735</v>
      </c>
      <c r="TVS9" s="143" t="s">
        <v>735</v>
      </c>
      <c r="TVT9" s="143" t="s">
        <v>735</v>
      </c>
      <c r="TVU9" s="143" t="s">
        <v>735</v>
      </c>
      <c r="TVV9" s="143" t="s">
        <v>735</v>
      </c>
      <c r="TVW9" s="143" t="s">
        <v>735</v>
      </c>
      <c r="TVX9" s="143" t="s">
        <v>735</v>
      </c>
      <c r="TVY9" s="143" t="s">
        <v>735</v>
      </c>
      <c r="TVZ9" s="143" t="s">
        <v>735</v>
      </c>
      <c r="TWA9" s="143" t="s">
        <v>735</v>
      </c>
      <c r="TWB9" s="143" t="s">
        <v>735</v>
      </c>
      <c r="TWC9" s="143" t="s">
        <v>735</v>
      </c>
      <c r="TWD9" s="143" t="s">
        <v>735</v>
      </c>
      <c r="TWE9" s="143" t="s">
        <v>735</v>
      </c>
      <c r="TWF9" s="143" t="s">
        <v>735</v>
      </c>
      <c r="TWG9" s="143" t="s">
        <v>735</v>
      </c>
      <c r="TWH9" s="143" t="s">
        <v>735</v>
      </c>
      <c r="TWI9" s="143" t="s">
        <v>735</v>
      </c>
      <c r="TWJ9" s="143" t="s">
        <v>735</v>
      </c>
      <c r="TWK9" s="143" t="s">
        <v>735</v>
      </c>
      <c r="TWL9" s="143" t="s">
        <v>735</v>
      </c>
      <c r="TWM9" s="143" t="s">
        <v>735</v>
      </c>
      <c r="TWN9" s="143" t="s">
        <v>735</v>
      </c>
      <c r="TWO9" s="143" t="s">
        <v>735</v>
      </c>
      <c r="TWP9" s="143" t="s">
        <v>735</v>
      </c>
      <c r="TWQ9" s="143" t="s">
        <v>735</v>
      </c>
      <c r="TWR9" s="143" t="s">
        <v>735</v>
      </c>
      <c r="TWS9" s="143" t="s">
        <v>735</v>
      </c>
      <c r="TWT9" s="143" t="s">
        <v>735</v>
      </c>
      <c r="TWU9" s="143" t="s">
        <v>735</v>
      </c>
      <c r="TWV9" s="143" t="s">
        <v>735</v>
      </c>
      <c r="TWW9" s="143" t="s">
        <v>735</v>
      </c>
      <c r="TWX9" s="143" t="s">
        <v>735</v>
      </c>
      <c r="TWY9" s="143" t="s">
        <v>735</v>
      </c>
      <c r="TWZ9" s="143" t="s">
        <v>735</v>
      </c>
      <c r="TXA9" s="143" t="s">
        <v>735</v>
      </c>
      <c r="TXB9" s="143" t="s">
        <v>735</v>
      </c>
      <c r="TXC9" s="143" t="s">
        <v>735</v>
      </c>
      <c r="TXD9" s="143" t="s">
        <v>735</v>
      </c>
      <c r="TXE9" s="143" t="s">
        <v>735</v>
      </c>
      <c r="TXF9" s="143" t="s">
        <v>735</v>
      </c>
      <c r="TXG9" s="143" t="s">
        <v>735</v>
      </c>
      <c r="TXH9" s="143" t="s">
        <v>735</v>
      </c>
      <c r="TXI9" s="143" t="s">
        <v>735</v>
      </c>
      <c r="TXJ9" s="143" t="s">
        <v>735</v>
      </c>
      <c r="TXK9" s="143" t="s">
        <v>735</v>
      </c>
      <c r="TXL9" s="143" t="s">
        <v>735</v>
      </c>
      <c r="TXM9" s="143" t="s">
        <v>735</v>
      </c>
      <c r="TXN9" s="143" t="s">
        <v>735</v>
      </c>
      <c r="TXO9" s="143" t="s">
        <v>735</v>
      </c>
      <c r="TXP9" s="143" t="s">
        <v>735</v>
      </c>
      <c r="TXQ9" s="143" t="s">
        <v>735</v>
      </c>
      <c r="TXR9" s="143" t="s">
        <v>735</v>
      </c>
      <c r="TXS9" s="143" t="s">
        <v>735</v>
      </c>
      <c r="TXT9" s="143" t="s">
        <v>735</v>
      </c>
      <c r="TXU9" s="143" t="s">
        <v>735</v>
      </c>
      <c r="TXV9" s="143" t="s">
        <v>735</v>
      </c>
      <c r="TXW9" s="143" t="s">
        <v>735</v>
      </c>
      <c r="TXX9" s="143" t="s">
        <v>735</v>
      </c>
      <c r="TXY9" s="143" t="s">
        <v>735</v>
      </c>
      <c r="TXZ9" s="143" t="s">
        <v>735</v>
      </c>
      <c r="TYA9" s="143" t="s">
        <v>735</v>
      </c>
      <c r="TYB9" s="143" t="s">
        <v>735</v>
      </c>
      <c r="TYC9" s="143" t="s">
        <v>735</v>
      </c>
      <c r="TYD9" s="143" t="s">
        <v>735</v>
      </c>
      <c r="TYE9" s="143" t="s">
        <v>735</v>
      </c>
      <c r="TYF9" s="143" t="s">
        <v>735</v>
      </c>
      <c r="TYG9" s="143" t="s">
        <v>735</v>
      </c>
      <c r="TYH9" s="143" t="s">
        <v>735</v>
      </c>
      <c r="TYI9" s="143" t="s">
        <v>735</v>
      </c>
      <c r="TYJ9" s="143" t="s">
        <v>735</v>
      </c>
      <c r="TYK9" s="143" t="s">
        <v>735</v>
      </c>
      <c r="TYL9" s="143" t="s">
        <v>735</v>
      </c>
      <c r="TYM9" s="143" t="s">
        <v>735</v>
      </c>
      <c r="TYN9" s="143" t="s">
        <v>735</v>
      </c>
      <c r="TYO9" s="143" t="s">
        <v>735</v>
      </c>
      <c r="TYP9" s="143" t="s">
        <v>735</v>
      </c>
      <c r="TYQ9" s="143" t="s">
        <v>735</v>
      </c>
      <c r="TYR9" s="143" t="s">
        <v>735</v>
      </c>
      <c r="TYS9" s="143" t="s">
        <v>735</v>
      </c>
      <c r="TYT9" s="143" t="s">
        <v>735</v>
      </c>
      <c r="TYU9" s="143" t="s">
        <v>735</v>
      </c>
      <c r="TYV9" s="143" t="s">
        <v>735</v>
      </c>
      <c r="TYW9" s="143" t="s">
        <v>735</v>
      </c>
      <c r="TYX9" s="143" t="s">
        <v>735</v>
      </c>
      <c r="TYY9" s="143" t="s">
        <v>735</v>
      </c>
      <c r="TYZ9" s="143" t="s">
        <v>735</v>
      </c>
      <c r="TZA9" s="143" t="s">
        <v>735</v>
      </c>
      <c r="TZB9" s="143" t="s">
        <v>735</v>
      </c>
      <c r="TZC9" s="143" t="s">
        <v>735</v>
      </c>
      <c r="TZD9" s="143" t="s">
        <v>735</v>
      </c>
      <c r="TZE9" s="143" t="s">
        <v>735</v>
      </c>
      <c r="TZF9" s="143" t="s">
        <v>735</v>
      </c>
      <c r="TZG9" s="143" t="s">
        <v>735</v>
      </c>
      <c r="TZH9" s="143" t="s">
        <v>735</v>
      </c>
      <c r="TZI9" s="143" t="s">
        <v>735</v>
      </c>
      <c r="TZJ9" s="143" t="s">
        <v>735</v>
      </c>
      <c r="TZK9" s="143" t="s">
        <v>735</v>
      </c>
      <c r="TZL9" s="143" t="s">
        <v>735</v>
      </c>
      <c r="TZM9" s="143" t="s">
        <v>735</v>
      </c>
      <c r="TZN9" s="143" t="s">
        <v>735</v>
      </c>
      <c r="TZO9" s="143" t="s">
        <v>735</v>
      </c>
      <c r="TZP9" s="143" t="s">
        <v>735</v>
      </c>
      <c r="TZQ9" s="143" t="s">
        <v>735</v>
      </c>
      <c r="TZR9" s="143" t="s">
        <v>735</v>
      </c>
      <c r="TZS9" s="143" t="s">
        <v>735</v>
      </c>
      <c r="TZT9" s="143" t="s">
        <v>735</v>
      </c>
      <c r="TZU9" s="143" t="s">
        <v>735</v>
      </c>
      <c r="TZV9" s="143" t="s">
        <v>735</v>
      </c>
      <c r="TZW9" s="143" t="s">
        <v>735</v>
      </c>
      <c r="TZX9" s="143" t="s">
        <v>735</v>
      </c>
      <c r="TZY9" s="143" t="s">
        <v>735</v>
      </c>
      <c r="TZZ9" s="143" t="s">
        <v>735</v>
      </c>
      <c r="UAA9" s="143" t="s">
        <v>735</v>
      </c>
      <c r="UAB9" s="143" t="s">
        <v>735</v>
      </c>
      <c r="UAC9" s="143" t="s">
        <v>735</v>
      </c>
      <c r="UAD9" s="143" t="s">
        <v>735</v>
      </c>
      <c r="UAE9" s="143" t="s">
        <v>735</v>
      </c>
      <c r="UAF9" s="143" t="s">
        <v>735</v>
      </c>
      <c r="UAG9" s="143" t="s">
        <v>735</v>
      </c>
      <c r="UAH9" s="143" t="s">
        <v>735</v>
      </c>
      <c r="UAI9" s="143" t="s">
        <v>735</v>
      </c>
      <c r="UAJ9" s="143" t="s">
        <v>735</v>
      </c>
      <c r="UAK9" s="143" t="s">
        <v>735</v>
      </c>
      <c r="UAL9" s="143" t="s">
        <v>735</v>
      </c>
      <c r="UAM9" s="143" t="s">
        <v>735</v>
      </c>
      <c r="UAN9" s="143" t="s">
        <v>735</v>
      </c>
      <c r="UAO9" s="143" t="s">
        <v>735</v>
      </c>
      <c r="UAP9" s="143" t="s">
        <v>735</v>
      </c>
      <c r="UAQ9" s="143" t="s">
        <v>735</v>
      </c>
      <c r="UAR9" s="143" t="s">
        <v>735</v>
      </c>
      <c r="UAS9" s="143" t="s">
        <v>735</v>
      </c>
      <c r="UAT9" s="143" t="s">
        <v>735</v>
      </c>
      <c r="UAU9" s="143" t="s">
        <v>735</v>
      </c>
      <c r="UAV9" s="143" t="s">
        <v>735</v>
      </c>
      <c r="UAW9" s="143" t="s">
        <v>735</v>
      </c>
      <c r="UAX9" s="143" t="s">
        <v>735</v>
      </c>
      <c r="UAY9" s="143" t="s">
        <v>735</v>
      </c>
      <c r="UAZ9" s="143" t="s">
        <v>735</v>
      </c>
      <c r="UBA9" s="143" t="s">
        <v>735</v>
      </c>
      <c r="UBB9" s="143" t="s">
        <v>735</v>
      </c>
      <c r="UBC9" s="143" t="s">
        <v>735</v>
      </c>
      <c r="UBD9" s="143" t="s">
        <v>735</v>
      </c>
      <c r="UBE9" s="143" t="s">
        <v>735</v>
      </c>
      <c r="UBF9" s="143" t="s">
        <v>735</v>
      </c>
      <c r="UBG9" s="143" t="s">
        <v>735</v>
      </c>
      <c r="UBH9" s="143" t="s">
        <v>735</v>
      </c>
      <c r="UBI9" s="143" t="s">
        <v>735</v>
      </c>
      <c r="UBJ9" s="143" t="s">
        <v>735</v>
      </c>
      <c r="UBK9" s="143" t="s">
        <v>735</v>
      </c>
      <c r="UBL9" s="143" t="s">
        <v>735</v>
      </c>
      <c r="UBM9" s="143" t="s">
        <v>735</v>
      </c>
      <c r="UBN9" s="143" t="s">
        <v>735</v>
      </c>
      <c r="UBO9" s="143" t="s">
        <v>735</v>
      </c>
      <c r="UBP9" s="143" t="s">
        <v>735</v>
      </c>
      <c r="UBQ9" s="143" t="s">
        <v>735</v>
      </c>
      <c r="UBR9" s="143" t="s">
        <v>735</v>
      </c>
      <c r="UBS9" s="143" t="s">
        <v>735</v>
      </c>
      <c r="UBT9" s="143" t="s">
        <v>735</v>
      </c>
      <c r="UBU9" s="143" t="s">
        <v>735</v>
      </c>
      <c r="UBV9" s="143" t="s">
        <v>735</v>
      </c>
      <c r="UBW9" s="143" t="s">
        <v>735</v>
      </c>
      <c r="UBX9" s="143" t="s">
        <v>735</v>
      </c>
      <c r="UBY9" s="143" t="s">
        <v>735</v>
      </c>
      <c r="UBZ9" s="143" t="s">
        <v>735</v>
      </c>
      <c r="UCA9" s="143" t="s">
        <v>735</v>
      </c>
      <c r="UCB9" s="143" t="s">
        <v>735</v>
      </c>
      <c r="UCC9" s="143" t="s">
        <v>735</v>
      </c>
      <c r="UCD9" s="143" t="s">
        <v>735</v>
      </c>
      <c r="UCE9" s="143" t="s">
        <v>735</v>
      </c>
      <c r="UCF9" s="143" t="s">
        <v>735</v>
      </c>
      <c r="UCG9" s="143" t="s">
        <v>735</v>
      </c>
      <c r="UCH9" s="143" t="s">
        <v>735</v>
      </c>
      <c r="UCI9" s="143" t="s">
        <v>735</v>
      </c>
      <c r="UCJ9" s="143" t="s">
        <v>735</v>
      </c>
      <c r="UCK9" s="143" t="s">
        <v>735</v>
      </c>
      <c r="UCL9" s="143" t="s">
        <v>735</v>
      </c>
      <c r="UCM9" s="143" t="s">
        <v>735</v>
      </c>
      <c r="UCN9" s="143" t="s">
        <v>735</v>
      </c>
      <c r="UCO9" s="143" t="s">
        <v>735</v>
      </c>
      <c r="UCP9" s="143" t="s">
        <v>735</v>
      </c>
      <c r="UCQ9" s="143" t="s">
        <v>735</v>
      </c>
      <c r="UCR9" s="143" t="s">
        <v>735</v>
      </c>
      <c r="UCS9" s="143" t="s">
        <v>735</v>
      </c>
      <c r="UCT9" s="143" t="s">
        <v>735</v>
      </c>
      <c r="UCU9" s="143" t="s">
        <v>735</v>
      </c>
      <c r="UCV9" s="143" t="s">
        <v>735</v>
      </c>
      <c r="UCW9" s="143" t="s">
        <v>735</v>
      </c>
      <c r="UCX9" s="143" t="s">
        <v>735</v>
      </c>
      <c r="UCY9" s="143" t="s">
        <v>735</v>
      </c>
      <c r="UCZ9" s="143" t="s">
        <v>735</v>
      </c>
      <c r="UDA9" s="143" t="s">
        <v>735</v>
      </c>
      <c r="UDB9" s="143" t="s">
        <v>735</v>
      </c>
      <c r="UDC9" s="143" t="s">
        <v>735</v>
      </c>
      <c r="UDD9" s="143" t="s">
        <v>735</v>
      </c>
      <c r="UDE9" s="143" t="s">
        <v>735</v>
      </c>
      <c r="UDF9" s="143" t="s">
        <v>735</v>
      </c>
      <c r="UDG9" s="143" t="s">
        <v>735</v>
      </c>
      <c r="UDH9" s="143" t="s">
        <v>735</v>
      </c>
      <c r="UDI9" s="143" t="s">
        <v>735</v>
      </c>
      <c r="UDJ9" s="143" t="s">
        <v>735</v>
      </c>
      <c r="UDK9" s="143" t="s">
        <v>735</v>
      </c>
      <c r="UDL9" s="143" t="s">
        <v>735</v>
      </c>
      <c r="UDM9" s="143" t="s">
        <v>735</v>
      </c>
      <c r="UDN9" s="143" t="s">
        <v>735</v>
      </c>
      <c r="UDO9" s="143" t="s">
        <v>735</v>
      </c>
      <c r="UDP9" s="143" t="s">
        <v>735</v>
      </c>
      <c r="UDQ9" s="143" t="s">
        <v>735</v>
      </c>
      <c r="UDR9" s="143" t="s">
        <v>735</v>
      </c>
      <c r="UDS9" s="143" t="s">
        <v>735</v>
      </c>
      <c r="UDT9" s="143" t="s">
        <v>735</v>
      </c>
      <c r="UDU9" s="143" t="s">
        <v>735</v>
      </c>
      <c r="UDV9" s="143" t="s">
        <v>735</v>
      </c>
      <c r="UDW9" s="143" t="s">
        <v>735</v>
      </c>
      <c r="UDX9" s="143" t="s">
        <v>735</v>
      </c>
      <c r="UDY9" s="143" t="s">
        <v>735</v>
      </c>
      <c r="UDZ9" s="143" t="s">
        <v>735</v>
      </c>
      <c r="UEA9" s="143" t="s">
        <v>735</v>
      </c>
      <c r="UEB9" s="143" t="s">
        <v>735</v>
      </c>
      <c r="UEC9" s="143" t="s">
        <v>735</v>
      </c>
      <c r="UED9" s="143" t="s">
        <v>735</v>
      </c>
      <c r="UEE9" s="143" t="s">
        <v>735</v>
      </c>
      <c r="UEF9" s="143" t="s">
        <v>735</v>
      </c>
      <c r="UEG9" s="143" t="s">
        <v>735</v>
      </c>
      <c r="UEH9" s="143" t="s">
        <v>735</v>
      </c>
      <c r="UEI9" s="143" t="s">
        <v>735</v>
      </c>
      <c r="UEJ9" s="143" t="s">
        <v>735</v>
      </c>
      <c r="UEK9" s="143" t="s">
        <v>735</v>
      </c>
      <c r="UEL9" s="143" t="s">
        <v>735</v>
      </c>
      <c r="UEM9" s="143" t="s">
        <v>735</v>
      </c>
      <c r="UEN9" s="143" t="s">
        <v>735</v>
      </c>
      <c r="UEO9" s="143" t="s">
        <v>735</v>
      </c>
      <c r="UEP9" s="143" t="s">
        <v>735</v>
      </c>
      <c r="UEQ9" s="143" t="s">
        <v>735</v>
      </c>
      <c r="UER9" s="143" t="s">
        <v>735</v>
      </c>
      <c r="UES9" s="143" t="s">
        <v>735</v>
      </c>
      <c r="UET9" s="143" t="s">
        <v>735</v>
      </c>
      <c r="UEU9" s="143" t="s">
        <v>735</v>
      </c>
      <c r="UEV9" s="143" t="s">
        <v>735</v>
      </c>
      <c r="UEW9" s="143" t="s">
        <v>735</v>
      </c>
      <c r="UEX9" s="143" t="s">
        <v>735</v>
      </c>
      <c r="UEY9" s="143" t="s">
        <v>735</v>
      </c>
      <c r="UEZ9" s="143" t="s">
        <v>735</v>
      </c>
      <c r="UFA9" s="143" t="s">
        <v>735</v>
      </c>
      <c r="UFB9" s="143" t="s">
        <v>735</v>
      </c>
      <c r="UFC9" s="143" t="s">
        <v>735</v>
      </c>
      <c r="UFD9" s="143" t="s">
        <v>735</v>
      </c>
      <c r="UFE9" s="143" t="s">
        <v>735</v>
      </c>
      <c r="UFF9" s="143" t="s">
        <v>735</v>
      </c>
      <c r="UFG9" s="143" t="s">
        <v>735</v>
      </c>
      <c r="UFH9" s="143" t="s">
        <v>735</v>
      </c>
      <c r="UFI9" s="143" t="s">
        <v>735</v>
      </c>
      <c r="UFJ9" s="143" t="s">
        <v>735</v>
      </c>
      <c r="UFK9" s="143" t="s">
        <v>735</v>
      </c>
      <c r="UFL9" s="143" t="s">
        <v>735</v>
      </c>
      <c r="UFM9" s="143" t="s">
        <v>735</v>
      </c>
      <c r="UFN9" s="143" t="s">
        <v>735</v>
      </c>
      <c r="UFO9" s="143" t="s">
        <v>735</v>
      </c>
      <c r="UFP9" s="143" t="s">
        <v>735</v>
      </c>
      <c r="UFQ9" s="143" t="s">
        <v>735</v>
      </c>
      <c r="UFR9" s="143" t="s">
        <v>735</v>
      </c>
      <c r="UFS9" s="143" t="s">
        <v>735</v>
      </c>
      <c r="UFT9" s="143" t="s">
        <v>735</v>
      </c>
      <c r="UFU9" s="143" t="s">
        <v>735</v>
      </c>
      <c r="UFV9" s="143" t="s">
        <v>735</v>
      </c>
      <c r="UFW9" s="143" t="s">
        <v>735</v>
      </c>
      <c r="UFX9" s="143" t="s">
        <v>735</v>
      </c>
      <c r="UFY9" s="143" t="s">
        <v>735</v>
      </c>
      <c r="UFZ9" s="143" t="s">
        <v>735</v>
      </c>
      <c r="UGA9" s="143" t="s">
        <v>735</v>
      </c>
      <c r="UGB9" s="143" t="s">
        <v>735</v>
      </c>
      <c r="UGC9" s="143" t="s">
        <v>735</v>
      </c>
      <c r="UGD9" s="143" t="s">
        <v>735</v>
      </c>
      <c r="UGE9" s="143" t="s">
        <v>735</v>
      </c>
      <c r="UGF9" s="143" t="s">
        <v>735</v>
      </c>
      <c r="UGG9" s="143" t="s">
        <v>735</v>
      </c>
      <c r="UGH9" s="143" t="s">
        <v>735</v>
      </c>
      <c r="UGI9" s="143" t="s">
        <v>735</v>
      </c>
      <c r="UGJ9" s="143" t="s">
        <v>735</v>
      </c>
      <c r="UGK9" s="143" t="s">
        <v>735</v>
      </c>
      <c r="UGL9" s="143" t="s">
        <v>735</v>
      </c>
      <c r="UGM9" s="143" t="s">
        <v>735</v>
      </c>
      <c r="UGN9" s="143" t="s">
        <v>735</v>
      </c>
      <c r="UGO9" s="143" t="s">
        <v>735</v>
      </c>
      <c r="UGP9" s="143" t="s">
        <v>735</v>
      </c>
      <c r="UGQ9" s="143" t="s">
        <v>735</v>
      </c>
      <c r="UGR9" s="143" t="s">
        <v>735</v>
      </c>
      <c r="UGS9" s="143" t="s">
        <v>735</v>
      </c>
      <c r="UGT9" s="143" t="s">
        <v>735</v>
      </c>
      <c r="UGU9" s="143" t="s">
        <v>735</v>
      </c>
      <c r="UGV9" s="143" t="s">
        <v>735</v>
      </c>
      <c r="UGW9" s="143" t="s">
        <v>735</v>
      </c>
      <c r="UGX9" s="143" t="s">
        <v>735</v>
      </c>
      <c r="UGY9" s="143" t="s">
        <v>735</v>
      </c>
      <c r="UGZ9" s="143" t="s">
        <v>735</v>
      </c>
      <c r="UHA9" s="143" t="s">
        <v>735</v>
      </c>
      <c r="UHB9" s="143" t="s">
        <v>735</v>
      </c>
      <c r="UHC9" s="143" t="s">
        <v>735</v>
      </c>
      <c r="UHD9" s="143" t="s">
        <v>735</v>
      </c>
      <c r="UHE9" s="143" t="s">
        <v>735</v>
      </c>
      <c r="UHF9" s="143" t="s">
        <v>735</v>
      </c>
      <c r="UHG9" s="143" t="s">
        <v>735</v>
      </c>
      <c r="UHH9" s="143" t="s">
        <v>735</v>
      </c>
      <c r="UHI9" s="143" t="s">
        <v>735</v>
      </c>
      <c r="UHJ9" s="143" t="s">
        <v>735</v>
      </c>
      <c r="UHK9" s="143" t="s">
        <v>735</v>
      </c>
      <c r="UHL9" s="143" t="s">
        <v>735</v>
      </c>
      <c r="UHM9" s="143" t="s">
        <v>735</v>
      </c>
      <c r="UHN9" s="143" t="s">
        <v>735</v>
      </c>
      <c r="UHO9" s="143" t="s">
        <v>735</v>
      </c>
      <c r="UHP9" s="143" t="s">
        <v>735</v>
      </c>
      <c r="UHQ9" s="143" t="s">
        <v>735</v>
      </c>
      <c r="UHR9" s="143" t="s">
        <v>735</v>
      </c>
      <c r="UHS9" s="143" t="s">
        <v>735</v>
      </c>
      <c r="UHT9" s="143" t="s">
        <v>735</v>
      </c>
      <c r="UHU9" s="143" t="s">
        <v>735</v>
      </c>
      <c r="UHV9" s="143" t="s">
        <v>735</v>
      </c>
      <c r="UHW9" s="143" t="s">
        <v>735</v>
      </c>
      <c r="UHX9" s="143" t="s">
        <v>735</v>
      </c>
      <c r="UHY9" s="143" t="s">
        <v>735</v>
      </c>
      <c r="UHZ9" s="143" t="s">
        <v>735</v>
      </c>
      <c r="UIA9" s="143" t="s">
        <v>735</v>
      </c>
      <c r="UIB9" s="143" t="s">
        <v>735</v>
      </c>
      <c r="UIC9" s="143" t="s">
        <v>735</v>
      </c>
      <c r="UID9" s="143" t="s">
        <v>735</v>
      </c>
      <c r="UIE9" s="143" t="s">
        <v>735</v>
      </c>
      <c r="UIF9" s="143" t="s">
        <v>735</v>
      </c>
      <c r="UIG9" s="143" t="s">
        <v>735</v>
      </c>
      <c r="UIH9" s="143" t="s">
        <v>735</v>
      </c>
      <c r="UII9" s="143" t="s">
        <v>735</v>
      </c>
      <c r="UIJ9" s="143" t="s">
        <v>735</v>
      </c>
      <c r="UIK9" s="143" t="s">
        <v>735</v>
      </c>
      <c r="UIL9" s="143" t="s">
        <v>735</v>
      </c>
      <c r="UIM9" s="143" t="s">
        <v>735</v>
      </c>
      <c r="UIN9" s="143" t="s">
        <v>735</v>
      </c>
      <c r="UIO9" s="143" t="s">
        <v>735</v>
      </c>
      <c r="UIP9" s="143" t="s">
        <v>735</v>
      </c>
      <c r="UIQ9" s="143" t="s">
        <v>735</v>
      </c>
      <c r="UIR9" s="143" t="s">
        <v>735</v>
      </c>
      <c r="UIS9" s="143" t="s">
        <v>735</v>
      </c>
      <c r="UIT9" s="143" t="s">
        <v>735</v>
      </c>
      <c r="UIU9" s="143" t="s">
        <v>735</v>
      </c>
      <c r="UIV9" s="143" t="s">
        <v>735</v>
      </c>
      <c r="UIW9" s="143" t="s">
        <v>735</v>
      </c>
      <c r="UIX9" s="143" t="s">
        <v>735</v>
      </c>
      <c r="UIY9" s="143" t="s">
        <v>735</v>
      </c>
      <c r="UIZ9" s="143" t="s">
        <v>735</v>
      </c>
      <c r="UJA9" s="143" t="s">
        <v>735</v>
      </c>
      <c r="UJB9" s="143" t="s">
        <v>735</v>
      </c>
      <c r="UJC9" s="143" t="s">
        <v>735</v>
      </c>
      <c r="UJD9" s="143" t="s">
        <v>735</v>
      </c>
      <c r="UJE9" s="143" t="s">
        <v>735</v>
      </c>
      <c r="UJF9" s="143" t="s">
        <v>735</v>
      </c>
      <c r="UJG9" s="143" t="s">
        <v>735</v>
      </c>
      <c r="UJH9" s="143" t="s">
        <v>735</v>
      </c>
      <c r="UJI9" s="143" t="s">
        <v>735</v>
      </c>
      <c r="UJJ9" s="143" t="s">
        <v>735</v>
      </c>
      <c r="UJK9" s="143" t="s">
        <v>735</v>
      </c>
      <c r="UJL9" s="143" t="s">
        <v>735</v>
      </c>
      <c r="UJM9" s="143" t="s">
        <v>735</v>
      </c>
      <c r="UJN9" s="143" t="s">
        <v>735</v>
      </c>
      <c r="UJO9" s="143" t="s">
        <v>735</v>
      </c>
      <c r="UJP9" s="143" t="s">
        <v>735</v>
      </c>
      <c r="UJQ9" s="143" t="s">
        <v>735</v>
      </c>
      <c r="UJR9" s="143" t="s">
        <v>735</v>
      </c>
      <c r="UJS9" s="143" t="s">
        <v>735</v>
      </c>
      <c r="UJT9" s="143" t="s">
        <v>735</v>
      </c>
      <c r="UJU9" s="143" t="s">
        <v>735</v>
      </c>
      <c r="UJV9" s="143" t="s">
        <v>735</v>
      </c>
      <c r="UJW9" s="143" t="s">
        <v>735</v>
      </c>
      <c r="UJX9" s="143" t="s">
        <v>735</v>
      </c>
      <c r="UJY9" s="143" t="s">
        <v>735</v>
      </c>
      <c r="UJZ9" s="143" t="s">
        <v>735</v>
      </c>
      <c r="UKA9" s="143" t="s">
        <v>735</v>
      </c>
      <c r="UKB9" s="143" t="s">
        <v>735</v>
      </c>
      <c r="UKC9" s="143" t="s">
        <v>735</v>
      </c>
      <c r="UKD9" s="143" t="s">
        <v>735</v>
      </c>
      <c r="UKE9" s="143" t="s">
        <v>735</v>
      </c>
      <c r="UKF9" s="143" t="s">
        <v>735</v>
      </c>
      <c r="UKG9" s="143" t="s">
        <v>735</v>
      </c>
      <c r="UKH9" s="143" t="s">
        <v>735</v>
      </c>
      <c r="UKI9" s="143" t="s">
        <v>735</v>
      </c>
      <c r="UKJ9" s="143" t="s">
        <v>735</v>
      </c>
      <c r="UKK9" s="143" t="s">
        <v>735</v>
      </c>
      <c r="UKL9" s="143" t="s">
        <v>735</v>
      </c>
      <c r="UKM9" s="143" t="s">
        <v>735</v>
      </c>
      <c r="UKN9" s="143" t="s">
        <v>735</v>
      </c>
      <c r="UKO9" s="143" t="s">
        <v>735</v>
      </c>
      <c r="UKP9" s="143" t="s">
        <v>735</v>
      </c>
      <c r="UKQ9" s="143" t="s">
        <v>735</v>
      </c>
      <c r="UKR9" s="143" t="s">
        <v>735</v>
      </c>
      <c r="UKS9" s="143" t="s">
        <v>735</v>
      </c>
      <c r="UKT9" s="143" t="s">
        <v>735</v>
      </c>
      <c r="UKU9" s="143" t="s">
        <v>735</v>
      </c>
      <c r="UKV9" s="143" t="s">
        <v>735</v>
      </c>
      <c r="UKW9" s="143" t="s">
        <v>735</v>
      </c>
      <c r="UKX9" s="143" t="s">
        <v>735</v>
      </c>
      <c r="UKY9" s="143" t="s">
        <v>735</v>
      </c>
      <c r="UKZ9" s="143" t="s">
        <v>735</v>
      </c>
      <c r="ULA9" s="143" t="s">
        <v>735</v>
      </c>
      <c r="ULB9" s="143" t="s">
        <v>735</v>
      </c>
      <c r="ULC9" s="143" t="s">
        <v>735</v>
      </c>
      <c r="ULD9" s="143" t="s">
        <v>735</v>
      </c>
      <c r="ULE9" s="143" t="s">
        <v>735</v>
      </c>
      <c r="ULF9" s="143" t="s">
        <v>735</v>
      </c>
      <c r="ULG9" s="143" t="s">
        <v>735</v>
      </c>
      <c r="ULH9" s="143" t="s">
        <v>735</v>
      </c>
      <c r="ULI9" s="143" t="s">
        <v>735</v>
      </c>
      <c r="ULJ9" s="143" t="s">
        <v>735</v>
      </c>
      <c r="ULK9" s="143" t="s">
        <v>735</v>
      </c>
      <c r="ULL9" s="143" t="s">
        <v>735</v>
      </c>
      <c r="ULM9" s="143" t="s">
        <v>735</v>
      </c>
      <c r="ULN9" s="143" t="s">
        <v>735</v>
      </c>
      <c r="ULO9" s="143" t="s">
        <v>735</v>
      </c>
      <c r="ULP9" s="143" t="s">
        <v>735</v>
      </c>
      <c r="ULQ9" s="143" t="s">
        <v>735</v>
      </c>
      <c r="ULR9" s="143" t="s">
        <v>735</v>
      </c>
      <c r="ULS9" s="143" t="s">
        <v>735</v>
      </c>
      <c r="ULT9" s="143" t="s">
        <v>735</v>
      </c>
      <c r="ULU9" s="143" t="s">
        <v>735</v>
      </c>
      <c r="ULV9" s="143" t="s">
        <v>735</v>
      </c>
      <c r="ULW9" s="143" t="s">
        <v>735</v>
      </c>
      <c r="ULX9" s="143" t="s">
        <v>735</v>
      </c>
      <c r="ULY9" s="143" t="s">
        <v>735</v>
      </c>
      <c r="ULZ9" s="143" t="s">
        <v>735</v>
      </c>
      <c r="UMA9" s="143" t="s">
        <v>735</v>
      </c>
      <c r="UMB9" s="143" t="s">
        <v>735</v>
      </c>
      <c r="UMC9" s="143" t="s">
        <v>735</v>
      </c>
      <c r="UMD9" s="143" t="s">
        <v>735</v>
      </c>
      <c r="UME9" s="143" t="s">
        <v>735</v>
      </c>
      <c r="UMF9" s="143" t="s">
        <v>735</v>
      </c>
      <c r="UMG9" s="143" t="s">
        <v>735</v>
      </c>
      <c r="UMH9" s="143" t="s">
        <v>735</v>
      </c>
      <c r="UMI9" s="143" t="s">
        <v>735</v>
      </c>
      <c r="UMJ9" s="143" t="s">
        <v>735</v>
      </c>
      <c r="UMK9" s="143" t="s">
        <v>735</v>
      </c>
      <c r="UML9" s="143" t="s">
        <v>735</v>
      </c>
      <c r="UMM9" s="143" t="s">
        <v>735</v>
      </c>
      <c r="UMN9" s="143" t="s">
        <v>735</v>
      </c>
      <c r="UMO9" s="143" t="s">
        <v>735</v>
      </c>
      <c r="UMP9" s="143" t="s">
        <v>735</v>
      </c>
      <c r="UMQ9" s="143" t="s">
        <v>735</v>
      </c>
      <c r="UMR9" s="143" t="s">
        <v>735</v>
      </c>
      <c r="UMS9" s="143" t="s">
        <v>735</v>
      </c>
      <c r="UMT9" s="143" t="s">
        <v>735</v>
      </c>
      <c r="UMU9" s="143" t="s">
        <v>735</v>
      </c>
      <c r="UMV9" s="143" t="s">
        <v>735</v>
      </c>
      <c r="UMW9" s="143" t="s">
        <v>735</v>
      </c>
      <c r="UMX9" s="143" t="s">
        <v>735</v>
      </c>
      <c r="UMY9" s="143" t="s">
        <v>735</v>
      </c>
      <c r="UMZ9" s="143" t="s">
        <v>735</v>
      </c>
      <c r="UNA9" s="143" t="s">
        <v>735</v>
      </c>
      <c r="UNB9" s="143" t="s">
        <v>735</v>
      </c>
      <c r="UNC9" s="143" t="s">
        <v>735</v>
      </c>
      <c r="UND9" s="143" t="s">
        <v>735</v>
      </c>
      <c r="UNE9" s="143" t="s">
        <v>735</v>
      </c>
      <c r="UNF9" s="143" t="s">
        <v>735</v>
      </c>
      <c r="UNG9" s="143" t="s">
        <v>735</v>
      </c>
      <c r="UNH9" s="143" t="s">
        <v>735</v>
      </c>
      <c r="UNI9" s="143" t="s">
        <v>735</v>
      </c>
      <c r="UNJ9" s="143" t="s">
        <v>735</v>
      </c>
      <c r="UNK9" s="143" t="s">
        <v>735</v>
      </c>
      <c r="UNL9" s="143" t="s">
        <v>735</v>
      </c>
      <c r="UNM9" s="143" t="s">
        <v>735</v>
      </c>
      <c r="UNN9" s="143" t="s">
        <v>735</v>
      </c>
      <c r="UNO9" s="143" t="s">
        <v>735</v>
      </c>
      <c r="UNP9" s="143" t="s">
        <v>735</v>
      </c>
      <c r="UNQ9" s="143" t="s">
        <v>735</v>
      </c>
      <c r="UNR9" s="143" t="s">
        <v>735</v>
      </c>
      <c r="UNS9" s="143" t="s">
        <v>735</v>
      </c>
      <c r="UNT9" s="143" t="s">
        <v>735</v>
      </c>
      <c r="UNU9" s="143" t="s">
        <v>735</v>
      </c>
      <c r="UNV9" s="143" t="s">
        <v>735</v>
      </c>
      <c r="UNW9" s="143" t="s">
        <v>735</v>
      </c>
      <c r="UNX9" s="143" t="s">
        <v>735</v>
      </c>
      <c r="UNY9" s="143" t="s">
        <v>735</v>
      </c>
      <c r="UNZ9" s="143" t="s">
        <v>735</v>
      </c>
      <c r="UOA9" s="143" t="s">
        <v>735</v>
      </c>
      <c r="UOB9" s="143" t="s">
        <v>735</v>
      </c>
      <c r="UOC9" s="143" t="s">
        <v>735</v>
      </c>
      <c r="UOD9" s="143" t="s">
        <v>735</v>
      </c>
      <c r="UOE9" s="143" t="s">
        <v>735</v>
      </c>
      <c r="UOF9" s="143" t="s">
        <v>735</v>
      </c>
      <c r="UOG9" s="143" t="s">
        <v>735</v>
      </c>
      <c r="UOH9" s="143" t="s">
        <v>735</v>
      </c>
      <c r="UOI9" s="143" t="s">
        <v>735</v>
      </c>
      <c r="UOJ9" s="143" t="s">
        <v>735</v>
      </c>
      <c r="UOK9" s="143" t="s">
        <v>735</v>
      </c>
      <c r="UOL9" s="143" t="s">
        <v>735</v>
      </c>
      <c r="UOM9" s="143" t="s">
        <v>735</v>
      </c>
      <c r="UON9" s="143" t="s">
        <v>735</v>
      </c>
      <c r="UOO9" s="143" t="s">
        <v>735</v>
      </c>
      <c r="UOP9" s="143" t="s">
        <v>735</v>
      </c>
      <c r="UOQ9" s="143" t="s">
        <v>735</v>
      </c>
      <c r="UOR9" s="143" t="s">
        <v>735</v>
      </c>
      <c r="UOS9" s="143" t="s">
        <v>735</v>
      </c>
      <c r="UOT9" s="143" t="s">
        <v>735</v>
      </c>
      <c r="UOU9" s="143" t="s">
        <v>735</v>
      </c>
      <c r="UOV9" s="143" t="s">
        <v>735</v>
      </c>
      <c r="UOW9" s="143" t="s">
        <v>735</v>
      </c>
      <c r="UOX9" s="143" t="s">
        <v>735</v>
      </c>
      <c r="UOY9" s="143" t="s">
        <v>735</v>
      </c>
      <c r="UOZ9" s="143" t="s">
        <v>735</v>
      </c>
      <c r="UPA9" s="143" t="s">
        <v>735</v>
      </c>
      <c r="UPB9" s="143" t="s">
        <v>735</v>
      </c>
      <c r="UPC9" s="143" t="s">
        <v>735</v>
      </c>
      <c r="UPD9" s="143" t="s">
        <v>735</v>
      </c>
      <c r="UPE9" s="143" t="s">
        <v>735</v>
      </c>
      <c r="UPF9" s="143" t="s">
        <v>735</v>
      </c>
      <c r="UPG9" s="143" t="s">
        <v>735</v>
      </c>
      <c r="UPH9" s="143" t="s">
        <v>735</v>
      </c>
      <c r="UPI9" s="143" t="s">
        <v>735</v>
      </c>
      <c r="UPJ9" s="143" t="s">
        <v>735</v>
      </c>
      <c r="UPK9" s="143" t="s">
        <v>735</v>
      </c>
      <c r="UPL9" s="143" t="s">
        <v>735</v>
      </c>
      <c r="UPM9" s="143" t="s">
        <v>735</v>
      </c>
      <c r="UPN9" s="143" t="s">
        <v>735</v>
      </c>
      <c r="UPO9" s="143" t="s">
        <v>735</v>
      </c>
      <c r="UPP9" s="143" t="s">
        <v>735</v>
      </c>
      <c r="UPQ9" s="143" t="s">
        <v>735</v>
      </c>
      <c r="UPR9" s="143" t="s">
        <v>735</v>
      </c>
      <c r="UPS9" s="143" t="s">
        <v>735</v>
      </c>
      <c r="UPT9" s="143" t="s">
        <v>735</v>
      </c>
      <c r="UPU9" s="143" t="s">
        <v>735</v>
      </c>
      <c r="UPV9" s="143" t="s">
        <v>735</v>
      </c>
      <c r="UPW9" s="143" t="s">
        <v>735</v>
      </c>
      <c r="UPX9" s="143" t="s">
        <v>735</v>
      </c>
      <c r="UPY9" s="143" t="s">
        <v>735</v>
      </c>
      <c r="UPZ9" s="143" t="s">
        <v>735</v>
      </c>
      <c r="UQA9" s="143" t="s">
        <v>735</v>
      </c>
      <c r="UQB9" s="143" t="s">
        <v>735</v>
      </c>
      <c r="UQC9" s="143" t="s">
        <v>735</v>
      </c>
      <c r="UQD9" s="143" t="s">
        <v>735</v>
      </c>
      <c r="UQE9" s="143" t="s">
        <v>735</v>
      </c>
      <c r="UQF9" s="143" t="s">
        <v>735</v>
      </c>
      <c r="UQG9" s="143" t="s">
        <v>735</v>
      </c>
      <c r="UQH9" s="143" t="s">
        <v>735</v>
      </c>
      <c r="UQI9" s="143" t="s">
        <v>735</v>
      </c>
      <c r="UQJ9" s="143" t="s">
        <v>735</v>
      </c>
      <c r="UQK9" s="143" t="s">
        <v>735</v>
      </c>
      <c r="UQL9" s="143" t="s">
        <v>735</v>
      </c>
      <c r="UQM9" s="143" t="s">
        <v>735</v>
      </c>
      <c r="UQN9" s="143" t="s">
        <v>735</v>
      </c>
      <c r="UQO9" s="143" t="s">
        <v>735</v>
      </c>
      <c r="UQP9" s="143" t="s">
        <v>735</v>
      </c>
      <c r="UQQ9" s="143" t="s">
        <v>735</v>
      </c>
      <c r="UQR9" s="143" t="s">
        <v>735</v>
      </c>
      <c r="UQS9" s="143" t="s">
        <v>735</v>
      </c>
      <c r="UQT9" s="143" t="s">
        <v>735</v>
      </c>
      <c r="UQU9" s="143" t="s">
        <v>735</v>
      </c>
      <c r="UQV9" s="143" t="s">
        <v>735</v>
      </c>
      <c r="UQW9" s="143" t="s">
        <v>735</v>
      </c>
      <c r="UQX9" s="143" t="s">
        <v>735</v>
      </c>
      <c r="UQY9" s="143" t="s">
        <v>735</v>
      </c>
      <c r="UQZ9" s="143" t="s">
        <v>735</v>
      </c>
      <c r="URA9" s="143" t="s">
        <v>735</v>
      </c>
      <c r="URB9" s="143" t="s">
        <v>735</v>
      </c>
      <c r="URC9" s="143" t="s">
        <v>735</v>
      </c>
      <c r="URD9" s="143" t="s">
        <v>735</v>
      </c>
      <c r="URE9" s="143" t="s">
        <v>735</v>
      </c>
      <c r="URF9" s="143" t="s">
        <v>735</v>
      </c>
      <c r="URG9" s="143" t="s">
        <v>735</v>
      </c>
      <c r="URH9" s="143" t="s">
        <v>735</v>
      </c>
      <c r="URI9" s="143" t="s">
        <v>735</v>
      </c>
      <c r="URJ9" s="143" t="s">
        <v>735</v>
      </c>
      <c r="URK9" s="143" t="s">
        <v>735</v>
      </c>
      <c r="URL9" s="143" t="s">
        <v>735</v>
      </c>
      <c r="URM9" s="143" t="s">
        <v>735</v>
      </c>
      <c r="URN9" s="143" t="s">
        <v>735</v>
      </c>
      <c r="URO9" s="143" t="s">
        <v>735</v>
      </c>
      <c r="URP9" s="143" t="s">
        <v>735</v>
      </c>
      <c r="URQ9" s="143" t="s">
        <v>735</v>
      </c>
      <c r="URR9" s="143" t="s">
        <v>735</v>
      </c>
      <c r="URS9" s="143" t="s">
        <v>735</v>
      </c>
      <c r="URT9" s="143" t="s">
        <v>735</v>
      </c>
      <c r="URU9" s="143" t="s">
        <v>735</v>
      </c>
      <c r="URV9" s="143" t="s">
        <v>735</v>
      </c>
      <c r="URW9" s="143" t="s">
        <v>735</v>
      </c>
      <c r="URX9" s="143" t="s">
        <v>735</v>
      </c>
      <c r="URY9" s="143" t="s">
        <v>735</v>
      </c>
      <c r="URZ9" s="143" t="s">
        <v>735</v>
      </c>
      <c r="USA9" s="143" t="s">
        <v>735</v>
      </c>
      <c r="USB9" s="143" t="s">
        <v>735</v>
      </c>
      <c r="USC9" s="143" t="s">
        <v>735</v>
      </c>
      <c r="USD9" s="143" t="s">
        <v>735</v>
      </c>
      <c r="USE9" s="143" t="s">
        <v>735</v>
      </c>
      <c r="USF9" s="143" t="s">
        <v>735</v>
      </c>
      <c r="USG9" s="143" t="s">
        <v>735</v>
      </c>
      <c r="USH9" s="143" t="s">
        <v>735</v>
      </c>
      <c r="USI9" s="143" t="s">
        <v>735</v>
      </c>
      <c r="USJ9" s="143" t="s">
        <v>735</v>
      </c>
      <c r="USK9" s="143" t="s">
        <v>735</v>
      </c>
      <c r="USL9" s="143" t="s">
        <v>735</v>
      </c>
      <c r="USM9" s="143" t="s">
        <v>735</v>
      </c>
      <c r="USN9" s="143" t="s">
        <v>735</v>
      </c>
      <c r="USO9" s="143" t="s">
        <v>735</v>
      </c>
      <c r="USP9" s="143" t="s">
        <v>735</v>
      </c>
      <c r="USQ9" s="143" t="s">
        <v>735</v>
      </c>
      <c r="USR9" s="143" t="s">
        <v>735</v>
      </c>
      <c r="USS9" s="143" t="s">
        <v>735</v>
      </c>
      <c r="UST9" s="143" t="s">
        <v>735</v>
      </c>
      <c r="USU9" s="143" t="s">
        <v>735</v>
      </c>
      <c r="USV9" s="143" t="s">
        <v>735</v>
      </c>
      <c r="USW9" s="143" t="s">
        <v>735</v>
      </c>
      <c r="USX9" s="143" t="s">
        <v>735</v>
      </c>
      <c r="USY9" s="143" t="s">
        <v>735</v>
      </c>
      <c r="USZ9" s="143" t="s">
        <v>735</v>
      </c>
      <c r="UTA9" s="143" t="s">
        <v>735</v>
      </c>
      <c r="UTB9" s="143" t="s">
        <v>735</v>
      </c>
      <c r="UTC9" s="143" t="s">
        <v>735</v>
      </c>
      <c r="UTD9" s="143" t="s">
        <v>735</v>
      </c>
      <c r="UTE9" s="143" t="s">
        <v>735</v>
      </c>
      <c r="UTF9" s="143" t="s">
        <v>735</v>
      </c>
      <c r="UTG9" s="143" t="s">
        <v>735</v>
      </c>
      <c r="UTH9" s="143" t="s">
        <v>735</v>
      </c>
      <c r="UTI9" s="143" t="s">
        <v>735</v>
      </c>
      <c r="UTJ9" s="143" t="s">
        <v>735</v>
      </c>
      <c r="UTK9" s="143" t="s">
        <v>735</v>
      </c>
      <c r="UTL9" s="143" t="s">
        <v>735</v>
      </c>
      <c r="UTM9" s="143" t="s">
        <v>735</v>
      </c>
      <c r="UTN9" s="143" t="s">
        <v>735</v>
      </c>
      <c r="UTO9" s="143" t="s">
        <v>735</v>
      </c>
      <c r="UTP9" s="143" t="s">
        <v>735</v>
      </c>
      <c r="UTQ9" s="143" t="s">
        <v>735</v>
      </c>
      <c r="UTR9" s="143" t="s">
        <v>735</v>
      </c>
      <c r="UTS9" s="143" t="s">
        <v>735</v>
      </c>
      <c r="UTT9" s="143" t="s">
        <v>735</v>
      </c>
      <c r="UTU9" s="143" t="s">
        <v>735</v>
      </c>
      <c r="UTV9" s="143" t="s">
        <v>735</v>
      </c>
      <c r="UTW9" s="143" t="s">
        <v>735</v>
      </c>
      <c r="UTX9" s="143" t="s">
        <v>735</v>
      </c>
      <c r="UTY9" s="143" t="s">
        <v>735</v>
      </c>
      <c r="UTZ9" s="143" t="s">
        <v>735</v>
      </c>
      <c r="UUA9" s="143" t="s">
        <v>735</v>
      </c>
      <c r="UUB9" s="143" t="s">
        <v>735</v>
      </c>
      <c r="UUC9" s="143" t="s">
        <v>735</v>
      </c>
      <c r="UUD9" s="143" t="s">
        <v>735</v>
      </c>
      <c r="UUE9" s="143" t="s">
        <v>735</v>
      </c>
      <c r="UUF9" s="143" t="s">
        <v>735</v>
      </c>
      <c r="UUG9" s="143" t="s">
        <v>735</v>
      </c>
      <c r="UUH9" s="143" t="s">
        <v>735</v>
      </c>
      <c r="UUI9" s="143" t="s">
        <v>735</v>
      </c>
      <c r="UUJ9" s="143" t="s">
        <v>735</v>
      </c>
      <c r="UUK9" s="143" t="s">
        <v>735</v>
      </c>
      <c r="UUL9" s="143" t="s">
        <v>735</v>
      </c>
      <c r="UUM9" s="143" t="s">
        <v>735</v>
      </c>
      <c r="UUN9" s="143" t="s">
        <v>735</v>
      </c>
      <c r="UUO9" s="143" t="s">
        <v>735</v>
      </c>
      <c r="UUP9" s="143" t="s">
        <v>735</v>
      </c>
      <c r="UUQ9" s="143" t="s">
        <v>735</v>
      </c>
      <c r="UUR9" s="143" t="s">
        <v>735</v>
      </c>
      <c r="UUS9" s="143" t="s">
        <v>735</v>
      </c>
      <c r="UUT9" s="143" t="s">
        <v>735</v>
      </c>
      <c r="UUU9" s="143" t="s">
        <v>735</v>
      </c>
      <c r="UUV9" s="143" t="s">
        <v>735</v>
      </c>
      <c r="UUW9" s="143" t="s">
        <v>735</v>
      </c>
      <c r="UUX9" s="143" t="s">
        <v>735</v>
      </c>
      <c r="UUY9" s="143" t="s">
        <v>735</v>
      </c>
      <c r="UUZ9" s="143" t="s">
        <v>735</v>
      </c>
      <c r="UVA9" s="143" t="s">
        <v>735</v>
      </c>
      <c r="UVB9" s="143" t="s">
        <v>735</v>
      </c>
      <c r="UVC9" s="143" t="s">
        <v>735</v>
      </c>
      <c r="UVD9" s="143" t="s">
        <v>735</v>
      </c>
      <c r="UVE9" s="143" t="s">
        <v>735</v>
      </c>
      <c r="UVF9" s="143" t="s">
        <v>735</v>
      </c>
      <c r="UVG9" s="143" t="s">
        <v>735</v>
      </c>
      <c r="UVH9" s="143" t="s">
        <v>735</v>
      </c>
      <c r="UVI9" s="143" t="s">
        <v>735</v>
      </c>
      <c r="UVJ9" s="143" t="s">
        <v>735</v>
      </c>
      <c r="UVK9" s="143" t="s">
        <v>735</v>
      </c>
      <c r="UVL9" s="143" t="s">
        <v>735</v>
      </c>
      <c r="UVM9" s="143" t="s">
        <v>735</v>
      </c>
      <c r="UVN9" s="143" t="s">
        <v>735</v>
      </c>
      <c r="UVO9" s="143" t="s">
        <v>735</v>
      </c>
      <c r="UVP9" s="143" t="s">
        <v>735</v>
      </c>
      <c r="UVQ9" s="143" t="s">
        <v>735</v>
      </c>
      <c r="UVR9" s="143" t="s">
        <v>735</v>
      </c>
      <c r="UVS9" s="143" t="s">
        <v>735</v>
      </c>
      <c r="UVT9" s="143" t="s">
        <v>735</v>
      </c>
      <c r="UVU9" s="143" t="s">
        <v>735</v>
      </c>
      <c r="UVV9" s="143" t="s">
        <v>735</v>
      </c>
      <c r="UVW9" s="143" t="s">
        <v>735</v>
      </c>
      <c r="UVX9" s="143" t="s">
        <v>735</v>
      </c>
      <c r="UVY9" s="143" t="s">
        <v>735</v>
      </c>
      <c r="UVZ9" s="143" t="s">
        <v>735</v>
      </c>
      <c r="UWA9" s="143" t="s">
        <v>735</v>
      </c>
      <c r="UWB9" s="143" t="s">
        <v>735</v>
      </c>
      <c r="UWC9" s="143" t="s">
        <v>735</v>
      </c>
      <c r="UWD9" s="143" t="s">
        <v>735</v>
      </c>
      <c r="UWE9" s="143" t="s">
        <v>735</v>
      </c>
      <c r="UWF9" s="143" t="s">
        <v>735</v>
      </c>
      <c r="UWG9" s="143" t="s">
        <v>735</v>
      </c>
      <c r="UWH9" s="143" t="s">
        <v>735</v>
      </c>
      <c r="UWI9" s="143" t="s">
        <v>735</v>
      </c>
      <c r="UWJ9" s="143" t="s">
        <v>735</v>
      </c>
      <c r="UWK9" s="143" t="s">
        <v>735</v>
      </c>
      <c r="UWL9" s="143" t="s">
        <v>735</v>
      </c>
      <c r="UWM9" s="143" t="s">
        <v>735</v>
      </c>
      <c r="UWN9" s="143" t="s">
        <v>735</v>
      </c>
      <c r="UWO9" s="143" t="s">
        <v>735</v>
      </c>
      <c r="UWP9" s="143" t="s">
        <v>735</v>
      </c>
      <c r="UWQ9" s="143" t="s">
        <v>735</v>
      </c>
      <c r="UWR9" s="143" t="s">
        <v>735</v>
      </c>
      <c r="UWS9" s="143" t="s">
        <v>735</v>
      </c>
      <c r="UWT9" s="143" t="s">
        <v>735</v>
      </c>
      <c r="UWU9" s="143" t="s">
        <v>735</v>
      </c>
      <c r="UWV9" s="143" t="s">
        <v>735</v>
      </c>
      <c r="UWW9" s="143" t="s">
        <v>735</v>
      </c>
      <c r="UWX9" s="143" t="s">
        <v>735</v>
      </c>
      <c r="UWY9" s="143" t="s">
        <v>735</v>
      </c>
      <c r="UWZ9" s="143" t="s">
        <v>735</v>
      </c>
      <c r="UXA9" s="143" t="s">
        <v>735</v>
      </c>
      <c r="UXB9" s="143" t="s">
        <v>735</v>
      </c>
      <c r="UXC9" s="143" t="s">
        <v>735</v>
      </c>
      <c r="UXD9" s="143" t="s">
        <v>735</v>
      </c>
      <c r="UXE9" s="143" t="s">
        <v>735</v>
      </c>
      <c r="UXF9" s="143" t="s">
        <v>735</v>
      </c>
      <c r="UXG9" s="143" t="s">
        <v>735</v>
      </c>
      <c r="UXH9" s="143" t="s">
        <v>735</v>
      </c>
      <c r="UXI9" s="143" t="s">
        <v>735</v>
      </c>
      <c r="UXJ9" s="143" t="s">
        <v>735</v>
      </c>
      <c r="UXK9" s="143" t="s">
        <v>735</v>
      </c>
      <c r="UXL9" s="143" t="s">
        <v>735</v>
      </c>
      <c r="UXM9" s="143" t="s">
        <v>735</v>
      </c>
      <c r="UXN9" s="143" t="s">
        <v>735</v>
      </c>
      <c r="UXO9" s="143" t="s">
        <v>735</v>
      </c>
      <c r="UXP9" s="143" t="s">
        <v>735</v>
      </c>
      <c r="UXQ9" s="143" t="s">
        <v>735</v>
      </c>
      <c r="UXR9" s="143" t="s">
        <v>735</v>
      </c>
      <c r="UXS9" s="143" t="s">
        <v>735</v>
      </c>
      <c r="UXT9" s="143" t="s">
        <v>735</v>
      </c>
      <c r="UXU9" s="143" t="s">
        <v>735</v>
      </c>
      <c r="UXV9" s="143" t="s">
        <v>735</v>
      </c>
      <c r="UXW9" s="143" t="s">
        <v>735</v>
      </c>
      <c r="UXX9" s="143" t="s">
        <v>735</v>
      </c>
      <c r="UXY9" s="143" t="s">
        <v>735</v>
      </c>
      <c r="UXZ9" s="143" t="s">
        <v>735</v>
      </c>
      <c r="UYA9" s="143" t="s">
        <v>735</v>
      </c>
      <c r="UYB9" s="143" t="s">
        <v>735</v>
      </c>
      <c r="UYC9" s="143" t="s">
        <v>735</v>
      </c>
      <c r="UYD9" s="143" t="s">
        <v>735</v>
      </c>
      <c r="UYE9" s="143" t="s">
        <v>735</v>
      </c>
      <c r="UYF9" s="143" t="s">
        <v>735</v>
      </c>
      <c r="UYG9" s="143" t="s">
        <v>735</v>
      </c>
      <c r="UYH9" s="143" t="s">
        <v>735</v>
      </c>
      <c r="UYI9" s="143" t="s">
        <v>735</v>
      </c>
      <c r="UYJ9" s="143" t="s">
        <v>735</v>
      </c>
      <c r="UYK9" s="143" t="s">
        <v>735</v>
      </c>
      <c r="UYL9" s="143" t="s">
        <v>735</v>
      </c>
      <c r="UYM9" s="143" t="s">
        <v>735</v>
      </c>
      <c r="UYN9" s="143" t="s">
        <v>735</v>
      </c>
      <c r="UYO9" s="143" t="s">
        <v>735</v>
      </c>
      <c r="UYP9" s="143" t="s">
        <v>735</v>
      </c>
      <c r="UYQ9" s="143" t="s">
        <v>735</v>
      </c>
      <c r="UYR9" s="143" t="s">
        <v>735</v>
      </c>
      <c r="UYS9" s="143" t="s">
        <v>735</v>
      </c>
      <c r="UYT9" s="143" t="s">
        <v>735</v>
      </c>
      <c r="UYU9" s="143" t="s">
        <v>735</v>
      </c>
      <c r="UYV9" s="143" t="s">
        <v>735</v>
      </c>
      <c r="UYW9" s="143" t="s">
        <v>735</v>
      </c>
      <c r="UYX9" s="143" t="s">
        <v>735</v>
      </c>
      <c r="UYY9" s="143" t="s">
        <v>735</v>
      </c>
      <c r="UYZ9" s="143" t="s">
        <v>735</v>
      </c>
      <c r="UZA9" s="143" t="s">
        <v>735</v>
      </c>
      <c r="UZB9" s="143" t="s">
        <v>735</v>
      </c>
      <c r="UZC9" s="143" t="s">
        <v>735</v>
      </c>
      <c r="UZD9" s="143" t="s">
        <v>735</v>
      </c>
      <c r="UZE9" s="143" t="s">
        <v>735</v>
      </c>
      <c r="UZF9" s="143" t="s">
        <v>735</v>
      </c>
      <c r="UZG9" s="143" t="s">
        <v>735</v>
      </c>
      <c r="UZH9" s="143" t="s">
        <v>735</v>
      </c>
      <c r="UZI9" s="143" t="s">
        <v>735</v>
      </c>
      <c r="UZJ9" s="143" t="s">
        <v>735</v>
      </c>
      <c r="UZK9" s="143" t="s">
        <v>735</v>
      </c>
      <c r="UZL9" s="143" t="s">
        <v>735</v>
      </c>
      <c r="UZM9" s="143" t="s">
        <v>735</v>
      </c>
      <c r="UZN9" s="143" t="s">
        <v>735</v>
      </c>
      <c r="UZO9" s="143" t="s">
        <v>735</v>
      </c>
      <c r="UZP9" s="143" t="s">
        <v>735</v>
      </c>
      <c r="UZQ9" s="143" t="s">
        <v>735</v>
      </c>
      <c r="UZR9" s="143" t="s">
        <v>735</v>
      </c>
      <c r="UZS9" s="143" t="s">
        <v>735</v>
      </c>
      <c r="UZT9" s="143" t="s">
        <v>735</v>
      </c>
      <c r="UZU9" s="143" t="s">
        <v>735</v>
      </c>
      <c r="UZV9" s="143" t="s">
        <v>735</v>
      </c>
      <c r="UZW9" s="143" t="s">
        <v>735</v>
      </c>
      <c r="UZX9" s="143" t="s">
        <v>735</v>
      </c>
      <c r="UZY9" s="143" t="s">
        <v>735</v>
      </c>
      <c r="UZZ9" s="143" t="s">
        <v>735</v>
      </c>
      <c r="VAA9" s="143" t="s">
        <v>735</v>
      </c>
      <c r="VAB9" s="143" t="s">
        <v>735</v>
      </c>
      <c r="VAC9" s="143" t="s">
        <v>735</v>
      </c>
      <c r="VAD9" s="143" t="s">
        <v>735</v>
      </c>
      <c r="VAE9" s="143" t="s">
        <v>735</v>
      </c>
      <c r="VAF9" s="143" t="s">
        <v>735</v>
      </c>
      <c r="VAG9" s="143" t="s">
        <v>735</v>
      </c>
      <c r="VAH9" s="143" t="s">
        <v>735</v>
      </c>
      <c r="VAI9" s="143" t="s">
        <v>735</v>
      </c>
      <c r="VAJ9" s="143" t="s">
        <v>735</v>
      </c>
      <c r="VAK9" s="143" t="s">
        <v>735</v>
      </c>
      <c r="VAL9" s="143" t="s">
        <v>735</v>
      </c>
      <c r="VAM9" s="143" t="s">
        <v>735</v>
      </c>
      <c r="VAN9" s="143" t="s">
        <v>735</v>
      </c>
      <c r="VAO9" s="143" t="s">
        <v>735</v>
      </c>
      <c r="VAP9" s="143" t="s">
        <v>735</v>
      </c>
      <c r="VAQ9" s="143" t="s">
        <v>735</v>
      </c>
      <c r="VAR9" s="143" t="s">
        <v>735</v>
      </c>
      <c r="VAS9" s="143" t="s">
        <v>735</v>
      </c>
      <c r="VAT9" s="143" t="s">
        <v>735</v>
      </c>
      <c r="VAU9" s="143" t="s">
        <v>735</v>
      </c>
      <c r="VAV9" s="143" t="s">
        <v>735</v>
      </c>
      <c r="VAW9" s="143" t="s">
        <v>735</v>
      </c>
      <c r="VAX9" s="143" t="s">
        <v>735</v>
      </c>
      <c r="VAY9" s="143" t="s">
        <v>735</v>
      </c>
      <c r="VAZ9" s="143" t="s">
        <v>735</v>
      </c>
      <c r="VBA9" s="143" t="s">
        <v>735</v>
      </c>
      <c r="VBB9" s="143" t="s">
        <v>735</v>
      </c>
      <c r="VBC9" s="143" t="s">
        <v>735</v>
      </c>
      <c r="VBD9" s="143" t="s">
        <v>735</v>
      </c>
      <c r="VBE9" s="143" t="s">
        <v>735</v>
      </c>
      <c r="VBF9" s="143" t="s">
        <v>735</v>
      </c>
      <c r="VBG9" s="143" t="s">
        <v>735</v>
      </c>
      <c r="VBH9" s="143" t="s">
        <v>735</v>
      </c>
      <c r="VBI9" s="143" t="s">
        <v>735</v>
      </c>
      <c r="VBJ9" s="143" t="s">
        <v>735</v>
      </c>
      <c r="VBK9" s="143" t="s">
        <v>735</v>
      </c>
      <c r="VBL9" s="143" t="s">
        <v>735</v>
      </c>
      <c r="VBM9" s="143" t="s">
        <v>735</v>
      </c>
      <c r="VBN9" s="143" t="s">
        <v>735</v>
      </c>
      <c r="VBO9" s="143" t="s">
        <v>735</v>
      </c>
      <c r="VBP9" s="143" t="s">
        <v>735</v>
      </c>
      <c r="VBQ9" s="143" t="s">
        <v>735</v>
      </c>
      <c r="VBR9" s="143" t="s">
        <v>735</v>
      </c>
      <c r="VBS9" s="143" t="s">
        <v>735</v>
      </c>
      <c r="VBT9" s="143" t="s">
        <v>735</v>
      </c>
      <c r="VBU9" s="143" t="s">
        <v>735</v>
      </c>
      <c r="VBV9" s="143" t="s">
        <v>735</v>
      </c>
      <c r="VBW9" s="143" t="s">
        <v>735</v>
      </c>
      <c r="VBX9" s="143" t="s">
        <v>735</v>
      </c>
      <c r="VBY9" s="143" t="s">
        <v>735</v>
      </c>
      <c r="VBZ9" s="143" t="s">
        <v>735</v>
      </c>
      <c r="VCA9" s="143" t="s">
        <v>735</v>
      </c>
      <c r="VCB9" s="143" t="s">
        <v>735</v>
      </c>
      <c r="VCC9" s="143" t="s">
        <v>735</v>
      </c>
      <c r="VCD9" s="143" t="s">
        <v>735</v>
      </c>
      <c r="VCE9" s="143" t="s">
        <v>735</v>
      </c>
      <c r="VCF9" s="143" t="s">
        <v>735</v>
      </c>
      <c r="VCG9" s="143" t="s">
        <v>735</v>
      </c>
      <c r="VCH9" s="143" t="s">
        <v>735</v>
      </c>
      <c r="VCI9" s="143" t="s">
        <v>735</v>
      </c>
      <c r="VCJ9" s="143" t="s">
        <v>735</v>
      </c>
      <c r="VCK9" s="143" t="s">
        <v>735</v>
      </c>
      <c r="VCL9" s="143" t="s">
        <v>735</v>
      </c>
      <c r="VCM9" s="143" t="s">
        <v>735</v>
      </c>
      <c r="VCN9" s="143" t="s">
        <v>735</v>
      </c>
      <c r="VCO9" s="143" t="s">
        <v>735</v>
      </c>
      <c r="VCP9" s="143" t="s">
        <v>735</v>
      </c>
      <c r="VCQ9" s="143" t="s">
        <v>735</v>
      </c>
      <c r="VCR9" s="143" t="s">
        <v>735</v>
      </c>
      <c r="VCS9" s="143" t="s">
        <v>735</v>
      </c>
      <c r="VCT9" s="143" t="s">
        <v>735</v>
      </c>
      <c r="VCU9" s="143" t="s">
        <v>735</v>
      </c>
      <c r="VCV9" s="143" t="s">
        <v>735</v>
      </c>
      <c r="VCW9" s="143" t="s">
        <v>735</v>
      </c>
      <c r="VCX9" s="143" t="s">
        <v>735</v>
      </c>
      <c r="VCY9" s="143" t="s">
        <v>735</v>
      </c>
      <c r="VCZ9" s="143" t="s">
        <v>735</v>
      </c>
      <c r="VDA9" s="143" t="s">
        <v>735</v>
      </c>
      <c r="VDB9" s="143" t="s">
        <v>735</v>
      </c>
      <c r="VDC9" s="143" t="s">
        <v>735</v>
      </c>
      <c r="VDD9" s="143" t="s">
        <v>735</v>
      </c>
      <c r="VDE9" s="143" t="s">
        <v>735</v>
      </c>
      <c r="VDF9" s="143" t="s">
        <v>735</v>
      </c>
      <c r="VDG9" s="143" t="s">
        <v>735</v>
      </c>
      <c r="VDH9" s="143" t="s">
        <v>735</v>
      </c>
      <c r="VDI9" s="143" t="s">
        <v>735</v>
      </c>
      <c r="VDJ9" s="143" t="s">
        <v>735</v>
      </c>
      <c r="VDK9" s="143" t="s">
        <v>735</v>
      </c>
      <c r="VDL9" s="143" t="s">
        <v>735</v>
      </c>
      <c r="VDM9" s="143" t="s">
        <v>735</v>
      </c>
      <c r="VDN9" s="143" t="s">
        <v>735</v>
      </c>
      <c r="VDO9" s="143" t="s">
        <v>735</v>
      </c>
      <c r="VDP9" s="143" t="s">
        <v>735</v>
      </c>
      <c r="VDQ9" s="143" t="s">
        <v>735</v>
      </c>
      <c r="VDR9" s="143" t="s">
        <v>735</v>
      </c>
      <c r="VDS9" s="143" t="s">
        <v>735</v>
      </c>
      <c r="VDT9" s="143" t="s">
        <v>735</v>
      </c>
      <c r="VDU9" s="143" t="s">
        <v>735</v>
      </c>
      <c r="VDV9" s="143" t="s">
        <v>735</v>
      </c>
      <c r="VDW9" s="143" t="s">
        <v>735</v>
      </c>
      <c r="VDX9" s="143" t="s">
        <v>735</v>
      </c>
      <c r="VDY9" s="143" t="s">
        <v>735</v>
      </c>
      <c r="VDZ9" s="143" t="s">
        <v>735</v>
      </c>
      <c r="VEA9" s="143" t="s">
        <v>735</v>
      </c>
      <c r="VEB9" s="143" t="s">
        <v>735</v>
      </c>
      <c r="VEC9" s="143" t="s">
        <v>735</v>
      </c>
      <c r="VED9" s="143" t="s">
        <v>735</v>
      </c>
      <c r="VEE9" s="143" t="s">
        <v>735</v>
      </c>
      <c r="VEF9" s="143" t="s">
        <v>735</v>
      </c>
      <c r="VEG9" s="143" t="s">
        <v>735</v>
      </c>
      <c r="VEH9" s="143" t="s">
        <v>735</v>
      </c>
      <c r="VEI9" s="143" t="s">
        <v>735</v>
      </c>
      <c r="VEJ9" s="143" t="s">
        <v>735</v>
      </c>
      <c r="VEK9" s="143" t="s">
        <v>735</v>
      </c>
      <c r="VEL9" s="143" t="s">
        <v>735</v>
      </c>
      <c r="VEM9" s="143" t="s">
        <v>735</v>
      </c>
      <c r="VEN9" s="143" t="s">
        <v>735</v>
      </c>
      <c r="VEO9" s="143" t="s">
        <v>735</v>
      </c>
      <c r="VEP9" s="143" t="s">
        <v>735</v>
      </c>
      <c r="VEQ9" s="143" t="s">
        <v>735</v>
      </c>
      <c r="VER9" s="143" t="s">
        <v>735</v>
      </c>
      <c r="VES9" s="143" t="s">
        <v>735</v>
      </c>
      <c r="VET9" s="143" t="s">
        <v>735</v>
      </c>
      <c r="VEU9" s="143" t="s">
        <v>735</v>
      </c>
      <c r="VEV9" s="143" t="s">
        <v>735</v>
      </c>
      <c r="VEW9" s="143" t="s">
        <v>735</v>
      </c>
      <c r="VEX9" s="143" t="s">
        <v>735</v>
      </c>
      <c r="VEY9" s="143" t="s">
        <v>735</v>
      </c>
      <c r="VEZ9" s="143" t="s">
        <v>735</v>
      </c>
      <c r="VFA9" s="143" t="s">
        <v>735</v>
      </c>
      <c r="VFB9" s="143" t="s">
        <v>735</v>
      </c>
      <c r="VFC9" s="143" t="s">
        <v>735</v>
      </c>
      <c r="VFD9" s="143" t="s">
        <v>735</v>
      </c>
      <c r="VFE9" s="143" t="s">
        <v>735</v>
      </c>
      <c r="VFF9" s="143" t="s">
        <v>735</v>
      </c>
      <c r="VFG9" s="143" t="s">
        <v>735</v>
      </c>
      <c r="VFH9" s="143" t="s">
        <v>735</v>
      </c>
      <c r="VFI9" s="143" t="s">
        <v>735</v>
      </c>
      <c r="VFJ9" s="143" t="s">
        <v>735</v>
      </c>
      <c r="VFK9" s="143" t="s">
        <v>735</v>
      </c>
      <c r="VFL9" s="143" t="s">
        <v>735</v>
      </c>
      <c r="VFM9" s="143" t="s">
        <v>735</v>
      </c>
      <c r="VFN9" s="143" t="s">
        <v>735</v>
      </c>
      <c r="VFO9" s="143" t="s">
        <v>735</v>
      </c>
      <c r="VFP9" s="143" t="s">
        <v>735</v>
      </c>
      <c r="VFQ9" s="143" t="s">
        <v>735</v>
      </c>
      <c r="VFR9" s="143" t="s">
        <v>735</v>
      </c>
      <c r="VFS9" s="143" t="s">
        <v>735</v>
      </c>
      <c r="VFT9" s="143" t="s">
        <v>735</v>
      </c>
      <c r="VFU9" s="143" t="s">
        <v>735</v>
      </c>
      <c r="VFV9" s="143" t="s">
        <v>735</v>
      </c>
      <c r="VFW9" s="143" t="s">
        <v>735</v>
      </c>
      <c r="VFX9" s="143" t="s">
        <v>735</v>
      </c>
      <c r="VFY9" s="143" t="s">
        <v>735</v>
      </c>
      <c r="VFZ9" s="143" t="s">
        <v>735</v>
      </c>
      <c r="VGA9" s="143" t="s">
        <v>735</v>
      </c>
      <c r="VGB9" s="143" t="s">
        <v>735</v>
      </c>
      <c r="VGC9" s="143" t="s">
        <v>735</v>
      </c>
      <c r="VGD9" s="143" t="s">
        <v>735</v>
      </c>
      <c r="VGE9" s="143" t="s">
        <v>735</v>
      </c>
      <c r="VGF9" s="143" t="s">
        <v>735</v>
      </c>
      <c r="VGG9" s="143" t="s">
        <v>735</v>
      </c>
      <c r="VGH9" s="143" t="s">
        <v>735</v>
      </c>
      <c r="VGI9" s="143" t="s">
        <v>735</v>
      </c>
      <c r="VGJ9" s="143" t="s">
        <v>735</v>
      </c>
      <c r="VGK9" s="143" t="s">
        <v>735</v>
      </c>
      <c r="VGL9" s="143" t="s">
        <v>735</v>
      </c>
      <c r="VGM9" s="143" t="s">
        <v>735</v>
      </c>
      <c r="VGN9" s="143" t="s">
        <v>735</v>
      </c>
      <c r="VGO9" s="143" t="s">
        <v>735</v>
      </c>
      <c r="VGP9" s="143" t="s">
        <v>735</v>
      </c>
      <c r="VGQ9" s="143" t="s">
        <v>735</v>
      </c>
      <c r="VGR9" s="143" t="s">
        <v>735</v>
      </c>
      <c r="VGS9" s="143" t="s">
        <v>735</v>
      </c>
      <c r="VGT9" s="143" t="s">
        <v>735</v>
      </c>
      <c r="VGU9" s="143" t="s">
        <v>735</v>
      </c>
      <c r="VGV9" s="143" t="s">
        <v>735</v>
      </c>
      <c r="VGW9" s="143" t="s">
        <v>735</v>
      </c>
      <c r="VGX9" s="143" t="s">
        <v>735</v>
      </c>
      <c r="VGY9" s="143" t="s">
        <v>735</v>
      </c>
      <c r="VGZ9" s="143" t="s">
        <v>735</v>
      </c>
      <c r="VHA9" s="143" t="s">
        <v>735</v>
      </c>
      <c r="VHB9" s="143" t="s">
        <v>735</v>
      </c>
      <c r="VHC9" s="143" t="s">
        <v>735</v>
      </c>
      <c r="VHD9" s="143" t="s">
        <v>735</v>
      </c>
      <c r="VHE9" s="143" t="s">
        <v>735</v>
      </c>
      <c r="VHF9" s="143" t="s">
        <v>735</v>
      </c>
      <c r="VHG9" s="143" t="s">
        <v>735</v>
      </c>
      <c r="VHH9" s="143" t="s">
        <v>735</v>
      </c>
      <c r="VHI9" s="143" t="s">
        <v>735</v>
      </c>
      <c r="VHJ9" s="143" t="s">
        <v>735</v>
      </c>
      <c r="VHK9" s="143" t="s">
        <v>735</v>
      </c>
      <c r="VHL9" s="143" t="s">
        <v>735</v>
      </c>
      <c r="VHM9" s="143" t="s">
        <v>735</v>
      </c>
      <c r="VHN9" s="143" t="s">
        <v>735</v>
      </c>
      <c r="VHO9" s="143" t="s">
        <v>735</v>
      </c>
      <c r="VHP9" s="143" t="s">
        <v>735</v>
      </c>
      <c r="VHQ9" s="143" t="s">
        <v>735</v>
      </c>
      <c r="VHR9" s="143" t="s">
        <v>735</v>
      </c>
      <c r="VHS9" s="143" t="s">
        <v>735</v>
      </c>
      <c r="VHT9" s="143" t="s">
        <v>735</v>
      </c>
      <c r="VHU9" s="143" t="s">
        <v>735</v>
      </c>
      <c r="VHV9" s="143" t="s">
        <v>735</v>
      </c>
      <c r="VHW9" s="143" t="s">
        <v>735</v>
      </c>
      <c r="VHX9" s="143" t="s">
        <v>735</v>
      </c>
      <c r="VHY9" s="143" t="s">
        <v>735</v>
      </c>
      <c r="VHZ9" s="143" t="s">
        <v>735</v>
      </c>
      <c r="VIA9" s="143" t="s">
        <v>735</v>
      </c>
      <c r="VIB9" s="143" t="s">
        <v>735</v>
      </c>
      <c r="VIC9" s="143" t="s">
        <v>735</v>
      </c>
      <c r="VID9" s="143" t="s">
        <v>735</v>
      </c>
      <c r="VIE9" s="143" t="s">
        <v>735</v>
      </c>
      <c r="VIF9" s="143" t="s">
        <v>735</v>
      </c>
      <c r="VIG9" s="143" t="s">
        <v>735</v>
      </c>
      <c r="VIH9" s="143" t="s">
        <v>735</v>
      </c>
      <c r="VII9" s="143" t="s">
        <v>735</v>
      </c>
      <c r="VIJ9" s="143" t="s">
        <v>735</v>
      </c>
      <c r="VIK9" s="143" t="s">
        <v>735</v>
      </c>
      <c r="VIL9" s="143" t="s">
        <v>735</v>
      </c>
      <c r="VIM9" s="143" t="s">
        <v>735</v>
      </c>
      <c r="VIN9" s="143" t="s">
        <v>735</v>
      </c>
      <c r="VIO9" s="143" t="s">
        <v>735</v>
      </c>
      <c r="VIP9" s="143" t="s">
        <v>735</v>
      </c>
      <c r="VIQ9" s="143" t="s">
        <v>735</v>
      </c>
      <c r="VIR9" s="143" t="s">
        <v>735</v>
      </c>
      <c r="VIS9" s="143" t="s">
        <v>735</v>
      </c>
      <c r="VIT9" s="143" t="s">
        <v>735</v>
      </c>
      <c r="VIU9" s="143" t="s">
        <v>735</v>
      </c>
      <c r="VIV9" s="143" t="s">
        <v>735</v>
      </c>
      <c r="VIW9" s="143" t="s">
        <v>735</v>
      </c>
      <c r="VIX9" s="143" t="s">
        <v>735</v>
      </c>
      <c r="VIY9" s="143" t="s">
        <v>735</v>
      </c>
      <c r="VIZ9" s="143" t="s">
        <v>735</v>
      </c>
      <c r="VJA9" s="143" t="s">
        <v>735</v>
      </c>
      <c r="VJB9" s="143" t="s">
        <v>735</v>
      </c>
      <c r="VJC9" s="143" t="s">
        <v>735</v>
      </c>
      <c r="VJD9" s="143" t="s">
        <v>735</v>
      </c>
      <c r="VJE9" s="143" t="s">
        <v>735</v>
      </c>
      <c r="VJF9" s="143" t="s">
        <v>735</v>
      </c>
      <c r="VJG9" s="143" t="s">
        <v>735</v>
      </c>
      <c r="VJH9" s="143" t="s">
        <v>735</v>
      </c>
      <c r="VJI9" s="143" t="s">
        <v>735</v>
      </c>
      <c r="VJJ9" s="143" t="s">
        <v>735</v>
      </c>
      <c r="VJK9" s="143" t="s">
        <v>735</v>
      </c>
      <c r="VJL9" s="143" t="s">
        <v>735</v>
      </c>
      <c r="VJM9" s="143" t="s">
        <v>735</v>
      </c>
      <c r="VJN9" s="143" t="s">
        <v>735</v>
      </c>
      <c r="VJO9" s="143" t="s">
        <v>735</v>
      </c>
      <c r="VJP9" s="143" t="s">
        <v>735</v>
      </c>
      <c r="VJQ9" s="143" t="s">
        <v>735</v>
      </c>
      <c r="VJR9" s="143" t="s">
        <v>735</v>
      </c>
      <c r="VJS9" s="143" t="s">
        <v>735</v>
      </c>
      <c r="VJT9" s="143" t="s">
        <v>735</v>
      </c>
      <c r="VJU9" s="143" t="s">
        <v>735</v>
      </c>
      <c r="VJV9" s="143" t="s">
        <v>735</v>
      </c>
      <c r="VJW9" s="143" t="s">
        <v>735</v>
      </c>
      <c r="VJX9" s="143" t="s">
        <v>735</v>
      </c>
      <c r="VJY9" s="143" t="s">
        <v>735</v>
      </c>
      <c r="VJZ9" s="143" t="s">
        <v>735</v>
      </c>
      <c r="VKA9" s="143" t="s">
        <v>735</v>
      </c>
      <c r="VKB9" s="143" t="s">
        <v>735</v>
      </c>
      <c r="VKC9" s="143" t="s">
        <v>735</v>
      </c>
      <c r="VKD9" s="143" t="s">
        <v>735</v>
      </c>
      <c r="VKE9" s="143" t="s">
        <v>735</v>
      </c>
      <c r="VKF9" s="143" t="s">
        <v>735</v>
      </c>
      <c r="VKG9" s="143" t="s">
        <v>735</v>
      </c>
      <c r="VKH9" s="143" t="s">
        <v>735</v>
      </c>
      <c r="VKI9" s="143" t="s">
        <v>735</v>
      </c>
      <c r="VKJ9" s="143" t="s">
        <v>735</v>
      </c>
      <c r="VKK9" s="143" t="s">
        <v>735</v>
      </c>
      <c r="VKL9" s="143" t="s">
        <v>735</v>
      </c>
      <c r="VKM9" s="143" t="s">
        <v>735</v>
      </c>
      <c r="VKN9" s="143" t="s">
        <v>735</v>
      </c>
      <c r="VKO9" s="143" t="s">
        <v>735</v>
      </c>
      <c r="VKP9" s="143" t="s">
        <v>735</v>
      </c>
      <c r="VKQ9" s="143" t="s">
        <v>735</v>
      </c>
      <c r="VKR9" s="143" t="s">
        <v>735</v>
      </c>
      <c r="VKS9" s="143" t="s">
        <v>735</v>
      </c>
      <c r="VKT9" s="143" t="s">
        <v>735</v>
      </c>
      <c r="VKU9" s="143" t="s">
        <v>735</v>
      </c>
      <c r="VKV9" s="143" t="s">
        <v>735</v>
      </c>
      <c r="VKW9" s="143" t="s">
        <v>735</v>
      </c>
      <c r="VKX9" s="143" t="s">
        <v>735</v>
      </c>
      <c r="VKY9" s="143" t="s">
        <v>735</v>
      </c>
      <c r="VKZ9" s="143" t="s">
        <v>735</v>
      </c>
      <c r="VLA9" s="143" t="s">
        <v>735</v>
      </c>
      <c r="VLB9" s="143" t="s">
        <v>735</v>
      </c>
      <c r="VLC9" s="143" t="s">
        <v>735</v>
      </c>
      <c r="VLD9" s="143" t="s">
        <v>735</v>
      </c>
      <c r="VLE9" s="143" t="s">
        <v>735</v>
      </c>
      <c r="VLF9" s="143" t="s">
        <v>735</v>
      </c>
      <c r="VLG9" s="143" t="s">
        <v>735</v>
      </c>
      <c r="VLH9" s="143" t="s">
        <v>735</v>
      </c>
      <c r="VLI9" s="143" t="s">
        <v>735</v>
      </c>
      <c r="VLJ9" s="143" t="s">
        <v>735</v>
      </c>
      <c r="VLK9" s="143" t="s">
        <v>735</v>
      </c>
      <c r="VLL9" s="143" t="s">
        <v>735</v>
      </c>
      <c r="VLM9" s="143" t="s">
        <v>735</v>
      </c>
      <c r="VLN9" s="143" t="s">
        <v>735</v>
      </c>
      <c r="VLO9" s="143" t="s">
        <v>735</v>
      </c>
      <c r="VLP9" s="143" t="s">
        <v>735</v>
      </c>
      <c r="VLQ9" s="143" t="s">
        <v>735</v>
      </c>
      <c r="VLR9" s="143" t="s">
        <v>735</v>
      </c>
      <c r="VLS9" s="143" t="s">
        <v>735</v>
      </c>
      <c r="VLT9" s="143" t="s">
        <v>735</v>
      </c>
      <c r="VLU9" s="143" t="s">
        <v>735</v>
      </c>
      <c r="VLV9" s="143" t="s">
        <v>735</v>
      </c>
      <c r="VLW9" s="143" t="s">
        <v>735</v>
      </c>
      <c r="VLX9" s="143" t="s">
        <v>735</v>
      </c>
      <c r="VLY9" s="143" t="s">
        <v>735</v>
      </c>
      <c r="VLZ9" s="143" t="s">
        <v>735</v>
      </c>
      <c r="VMA9" s="143" t="s">
        <v>735</v>
      </c>
      <c r="VMB9" s="143" t="s">
        <v>735</v>
      </c>
      <c r="VMC9" s="143" t="s">
        <v>735</v>
      </c>
      <c r="VMD9" s="143" t="s">
        <v>735</v>
      </c>
      <c r="VME9" s="143" t="s">
        <v>735</v>
      </c>
      <c r="VMF9" s="143" t="s">
        <v>735</v>
      </c>
      <c r="VMG9" s="143" t="s">
        <v>735</v>
      </c>
      <c r="VMH9" s="143" t="s">
        <v>735</v>
      </c>
      <c r="VMI9" s="143" t="s">
        <v>735</v>
      </c>
      <c r="VMJ9" s="143" t="s">
        <v>735</v>
      </c>
      <c r="VMK9" s="143" t="s">
        <v>735</v>
      </c>
      <c r="VML9" s="143" t="s">
        <v>735</v>
      </c>
      <c r="VMM9" s="143" t="s">
        <v>735</v>
      </c>
      <c r="VMN9" s="143" t="s">
        <v>735</v>
      </c>
      <c r="VMO9" s="143" t="s">
        <v>735</v>
      </c>
      <c r="VMP9" s="143" t="s">
        <v>735</v>
      </c>
      <c r="VMQ9" s="143" t="s">
        <v>735</v>
      </c>
      <c r="VMR9" s="143" t="s">
        <v>735</v>
      </c>
      <c r="VMS9" s="143" t="s">
        <v>735</v>
      </c>
      <c r="VMT9" s="143" t="s">
        <v>735</v>
      </c>
      <c r="VMU9" s="143" t="s">
        <v>735</v>
      </c>
      <c r="VMV9" s="143" t="s">
        <v>735</v>
      </c>
      <c r="VMW9" s="143" t="s">
        <v>735</v>
      </c>
      <c r="VMX9" s="143" t="s">
        <v>735</v>
      </c>
      <c r="VMY9" s="143" t="s">
        <v>735</v>
      </c>
      <c r="VMZ9" s="143" t="s">
        <v>735</v>
      </c>
      <c r="VNA9" s="143" t="s">
        <v>735</v>
      </c>
      <c r="VNB9" s="143" t="s">
        <v>735</v>
      </c>
      <c r="VNC9" s="143" t="s">
        <v>735</v>
      </c>
      <c r="VND9" s="143" t="s">
        <v>735</v>
      </c>
      <c r="VNE9" s="143" t="s">
        <v>735</v>
      </c>
      <c r="VNF9" s="143" t="s">
        <v>735</v>
      </c>
      <c r="VNG9" s="143" t="s">
        <v>735</v>
      </c>
      <c r="VNH9" s="143" t="s">
        <v>735</v>
      </c>
      <c r="VNI9" s="143" t="s">
        <v>735</v>
      </c>
      <c r="VNJ9" s="143" t="s">
        <v>735</v>
      </c>
      <c r="VNK9" s="143" t="s">
        <v>735</v>
      </c>
      <c r="VNL9" s="143" t="s">
        <v>735</v>
      </c>
      <c r="VNM9" s="143" t="s">
        <v>735</v>
      </c>
      <c r="VNN9" s="143" t="s">
        <v>735</v>
      </c>
      <c r="VNO9" s="143" t="s">
        <v>735</v>
      </c>
      <c r="VNP9" s="143" t="s">
        <v>735</v>
      </c>
      <c r="VNQ9" s="143" t="s">
        <v>735</v>
      </c>
      <c r="VNR9" s="143" t="s">
        <v>735</v>
      </c>
      <c r="VNS9" s="143" t="s">
        <v>735</v>
      </c>
      <c r="VNT9" s="143" t="s">
        <v>735</v>
      </c>
      <c r="VNU9" s="143" t="s">
        <v>735</v>
      </c>
      <c r="VNV9" s="143" t="s">
        <v>735</v>
      </c>
      <c r="VNW9" s="143" t="s">
        <v>735</v>
      </c>
      <c r="VNX9" s="143" t="s">
        <v>735</v>
      </c>
      <c r="VNY9" s="143" t="s">
        <v>735</v>
      </c>
      <c r="VNZ9" s="143" t="s">
        <v>735</v>
      </c>
      <c r="VOA9" s="143" t="s">
        <v>735</v>
      </c>
      <c r="VOB9" s="143" t="s">
        <v>735</v>
      </c>
      <c r="VOC9" s="143" t="s">
        <v>735</v>
      </c>
      <c r="VOD9" s="143" t="s">
        <v>735</v>
      </c>
      <c r="VOE9" s="143" t="s">
        <v>735</v>
      </c>
      <c r="VOF9" s="143" t="s">
        <v>735</v>
      </c>
      <c r="VOG9" s="143" t="s">
        <v>735</v>
      </c>
      <c r="VOH9" s="143" t="s">
        <v>735</v>
      </c>
      <c r="VOI9" s="143" t="s">
        <v>735</v>
      </c>
      <c r="VOJ9" s="143" t="s">
        <v>735</v>
      </c>
      <c r="VOK9" s="143" t="s">
        <v>735</v>
      </c>
      <c r="VOL9" s="143" t="s">
        <v>735</v>
      </c>
      <c r="VOM9" s="143" t="s">
        <v>735</v>
      </c>
      <c r="VON9" s="143" t="s">
        <v>735</v>
      </c>
      <c r="VOO9" s="143" t="s">
        <v>735</v>
      </c>
      <c r="VOP9" s="143" t="s">
        <v>735</v>
      </c>
      <c r="VOQ9" s="143" t="s">
        <v>735</v>
      </c>
      <c r="VOR9" s="143" t="s">
        <v>735</v>
      </c>
      <c r="VOS9" s="143" t="s">
        <v>735</v>
      </c>
      <c r="VOT9" s="143" t="s">
        <v>735</v>
      </c>
      <c r="VOU9" s="143" t="s">
        <v>735</v>
      </c>
      <c r="VOV9" s="143" t="s">
        <v>735</v>
      </c>
      <c r="VOW9" s="143" t="s">
        <v>735</v>
      </c>
      <c r="VOX9" s="143" t="s">
        <v>735</v>
      </c>
      <c r="VOY9" s="143" t="s">
        <v>735</v>
      </c>
      <c r="VOZ9" s="143" t="s">
        <v>735</v>
      </c>
      <c r="VPA9" s="143" t="s">
        <v>735</v>
      </c>
      <c r="VPB9" s="143" t="s">
        <v>735</v>
      </c>
      <c r="VPC9" s="143" t="s">
        <v>735</v>
      </c>
      <c r="VPD9" s="143" t="s">
        <v>735</v>
      </c>
      <c r="VPE9" s="143" t="s">
        <v>735</v>
      </c>
      <c r="VPF9" s="143" t="s">
        <v>735</v>
      </c>
      <c r="VPG9" s="143" t="s">
        <v>735</v>
      </c>
      <c r="VPH9" s="143" t="s">
        <v>735</v>
      </c>
      <c r="VPI9" s="143" t="s">
        <v>735</v>
      </c>
      <c r="VPJ9" s="143" t="s">
        <v>735</v>
      </c>
      <c r="VPK9" s="143" t="s">
        <v>735</v>
      </c>
      <c r="VPL9" s="143" t="s">
        <v>735</v>
      </c>
      <c r="VPM9" s="143" t="s">
        <v>735</v>
      </c>
      <c r="VPN9" s="143" t="s">
        <v>735</v>
      </c>
      <c r="VPO9" s="143" t="s">
        <v>735</v>
      </c>
      <c r="VPP9" s="143" t="s">
        <v>735</v>
      </c>
      <c r="VPQ9" s="143" t="s">
        <v>735</v>
      </c>
      <c r="VPR9" s="143" t="s">
        <v>735</v>
      </c>
      <c r="VPS9" s="143" t="s">
        <v>735</v>
      </c>
      <c r="VPT9" s="143" t="s">
        <v>735</v>
      </c>
      <c r="VPU9" s="143" t="s">
        <v>735</v>
      </c>
      <c r="VPV9" s="143" t="s">
        <v>735</v>
      </c>
      <c r="VPW9" s="143" t="s">
        <v>735</v>
      </c>
      <c r="VPX9" s="143" t="s">
        <v>735</v>
      </c>
      <c r="VPY9" s="143" t="s">
        <v>735</v>
      </c>
      <c r="VPZ9" s="143" t="s">
        <v>735</v>
      </c>
      <c r="VQA9" s="143" t="s">
        <v>735</v>
      </c>
      <c r="VQB9" s="143" t="s">
        <v>735</v>
      </c>
      <c r="VQC9" s="143" t="s">
        <v>735</v>
      </c>
      <c r="VQD9" s="143" t="s">
        <v>735</v>
      </c>
      <c r="VQE9" s="143" t="s">
        <v>735</v>
      </c>
      <c r="VQF9" s="143" t="s">
        <v>735</v>
      </c>
      <c r="VQG9" s="143" t="s">
        <v>735</v>
      </c>
      <c r="VQH9" s="143" t="s">
        <v>735</v>
      </c>
      <c r="VQI9" s="143" t="s">
        <v>735</v>
      </c>
      <c r="VQJ9" s="143" t="s">
        <v>735</v>
      </c>
      <c r="VQK9" s="143" t="s">
        <v>735</v>
      </c>
      <c r="VQL9" s="143" t="s">
        <v>735</v>
      </c>
      <c r="VQM9" s="143" t="s">
        <v>735</v>
      </c>
      <c r="VQN9" s="143" t="s">
        <v>735</v>
      </c>
      <c r="VQO9" s="143" t="s">
        <v>735</v>
      </c>
      <c r="VQP9" s="143" t="s">
        <v>735</v>
      </c>
      <c r="VQQ9" s="143" t="s">
        <v>735</v>
      </c>
      <c r="VQR9" s="143" t="s">
        <v>735</v>
      </c>
      <c r="VQS9" s="143" t="s">
        <v>735</v>
      </c>
      <c r="VQT9" s="143" t="s">
        <v>735</v>
      </c>
      <c r="VQU9" s="143" t="s">
        <v>735</v>
      </c>
      <c r="VQV9" s="143" t="s">
        <v>735</v>
      </c>
      <c r="VQW9" s="143" t="s">
        <v>735</v>
      </c>
      <c r="VQX9" s="143" t="s">
        <v>735</v>
      </c>
      <c r="VQY9" s="143" t="s">
        <v>735</v>
      </c>
      <c r="VQZ9" s="143" t="s">
        <v>735</v>
      </c>
      <c r="VRA9" s="143" t="s">
        <v>735</v>
      </c>
      <c r="VRB9" s="143" t="s">
        <v>735</v>
      </c>
      <c r="VRC9" s="143" t="s">
        <v>735</v>
      </c>
      <c r="VRD9" s="143" t="s">
        <v>735</v>
      </c>
      <c r="VRE9" s="143" t="s">
        <v>735</v>
      </c>
      <c r="VRF9" s="143" t="s">
        <v>735</v>
      </c>
      <c r="VRG9" s="143" t="s">
        <v>735</v>
      </c>
      <c r="VRH9" s="143" t="s">
        <v>735</v>
      </c>
      <c r="VRI9" s="143" t="s">
        <v>735</v>
      </c>
      <c r="VRJ9" s="143" t="s">
        <v>735</v>
      </c>
      <c r="VRK9" s="143" t="s">
        <v>735</v>
      </c>
      <c r="VRL9" s="143" t="s">
        <v>735</v>
      </c>
      <c r="VRM9" s="143" t="s">
        <v>735</v>
      </c>
      <c r="VRN9" s="143" t="s">
        <v>735</v>
      </c>
      <c r="VRO9" s="143" t="s">
        <v>735</v>
      </c>
      <c r="VRP9" s="143" t="s">
        <v>735</v>
      </c>
      <c r="VRQ9" s="143" t="s">
        <v>735</v>
      </c>
      <c r="VRR9" s="143" t="s">
        <v>735</v>
      </c>
      <c r="VRS9" s="143" t="s">
        <v>735</v>
      </c>
      <c r="VRT9" s="143" t="s">
        <v>735</v>
      </c>
      <c r="VRU9" s="143" t="s">
        <v>735</v>
      </c>
      <c r="VRV9" s="143" t="s">
        <v>735</v>
      </c>
      <c r="VRW9" s="143" t="s">
        <v>735</v>
      </c>
      <c r="VRX9" s="143" t="s">
        <v>735</v>
      </c>
      <c r="VRY9" s="143" t="s">
        <v>735</v>
      </c>
      <c r="VRZ9" s="143" t="s">
        <v>735</v>
      </c>
      <c r="VSA9" s="143" t="s">
        <v>735</v>
      </c>
      <c r="VSB9" s="143" t="s">
        <v>735</v>
      </c>
      <c r="VSC9" s="143" t="s">
        <v>735</v>
      </c>
      <c r="VSD9" s="143" t="s">
        <v>735</v>
      </c>
      <c r="VSE9" s="143" t="s">
        <v>735</v>
      </c>
      <c r="VSF9" s="143" t="s">
        <v>735</v>
      </c>
      <c r="VSG9" s="143" t="s">
        <v>735</v>
      </c>
      <c r="VSH9" s="143" t="s">
        <v>735</v>
      </c>
      <c r="VSI9" s="143" t="s">
        <v>735</v>
      </c>
      <c r="VSJ9" s="143" t="s">
        <v>735</v>
      </c>
      <c r="VSK9" s="143" t="s">
        <v>735</v>
      </c>
      <c r="VSL9" s="143" t="s">
        <v>735</v>
      </c>
      <c r="VSM9" s="143" t="s">
        <v>735</v>
      </c>
      <c r="VSN9" s="143" t="s">
        <v>735</v>
      </c>
      <c r="VSO9" s="143" t="s">
        <v>735</v>
      </c>
      <c r="VSP9" s="143" t="s">
        <v>735</v>
      </c>
      <c r="VSQ9" s="143" t="s">
        <v>735</v>
      </c>
      <c r="VSR9" s="143" t="s">
        <v>735</v>
      </c>
      <c r="VSS9" s="143" t="s">
        <v>735</v>
      </c>
      <c r="VST9" s="143" t="s">
        <v>735</v>
      </c>
      <c r="VSU9" s="143" t="s">
        <v>735</v>
      </c>
      <c r="VSV9" s="143" t="s">
        <v>735</v>
      </c>
      <c r="VSW9" s="143" t="s">
        <v>735</v>
      </c>
      <c r="VSX9" s="143" t="s">
        <v>735</v>
      </c>
      <c r="VSY9" s="143" t="s">
        <v>735</v>
      </c>
      <c r="VSZ9" s="143" t="s">
        <v>735</v>
      </c>
      <c r="VTA9" s="143" t="s">
        <v>735</v>
      </c>
      <c r="VTB9" s="143" t="s">
        <v>735</v>
      </c>
      <c r="VTC9" s="143" t="s">
        <v>735</v>
      </c>
      <c r="VTD9" s="143" t="s">
        <v>735</v>
      </c>
      <c r="VTE9" s="143" t="s">
        <v>735</v>
      </c>
      <c r="VTF9" s="143" t="s">
        <v>735</v>
      </c>
      <c r="VTG9" s="143" t="s">
        <v>735</v>
      </c>
      <c r="VTH9" s="143" t="s">
        <v>735</v>
      </c>
      <c r="VTI9" s="143" t="s">
        <v>735</v>
      </c>
      <c r="VTJ9" s="143" t="s">
        <v>735</v>
      </c>
      <c r="VTK9" s="143" t="s">
        <v>735</v>
      </c>
      <c r="VTL9" s="143" t="s">
        <v>735</v>
      </c>
      <c r="VTM9" s="143" t="s">
        <v>735</v>
      </c>
      <c r="VTN9" s="143" t="s">
        <v>735</v>
      </c>
      <c r="VTO9" s="143" t="s">
        <v>735</v>
      </c>
      <c r="VTP9" s="143" t="s">
        <v>735</v>
      </c>
      <c r="VTQ9" s="143" t="s">
        <v>735</v>
      </c>
      <c r="VTR9" s="143" t="s">
        <v>735</v>
      </c>
      <c r="VTS9" s="143" t="s">
        <v>735</v>
      </c>
      <c r="VTT9" s="143" t="s">
        <v>735</v>
      </c>
      <c r="VTU9" s="143" t="s">
        <v>735</v>
      </c>
      <c r="VTV9" s="143" t="s">
        <v>735</v>
      </c>
      <c r="VTW9" s="143" t="s">
        <v>735</v>
      </c>
      <c r="VTX9" s="143" t="s">
        <v>735</v>
      </c>
      <c r="VTY9" s="143" t="s">
        <v>735</v>
      </c>
      <c r="VTZ9" s="143" t="s">
        <v>735</v>
      </c>
      <c r="VUA9" s="143" t="s">
        <v>735</v>
      </c>
      <c r="VUB9" s="143" t="s">
        <v>735</v>
      </c>
      <c r="VUC9" s="143" t="s">
        <v>735</v>
      </c>
      <c r="VUD9" s="143" t="s">
        <v>735</v>
      </c>
      <c r="VUE9" s="143" t="s">
        <v>735</v>
      </c>
      <c r="VUF9" s="143" t="s">
        <v>735</v>
      </c>
      <c r="VUG9" s="143" t="s">
        <v>735</v>
      </c>
      <c r="VUH9" s="143" t="s">
        <v>735</v>
      </c>
      <c r="VUI9" s="143" t="s">
        <v>735</v>
      </c>
      <c r="VUJ9" s="143" t="s">
        <v>735</v>
      </c>
      <c r="VUK9" s="143" t="s">
        <v>735</v>
      </c>
      <c r="VUL9" s="143" t="s">
        <v>735</v>
      </c>
      <c r="VUM9" s="143" t="s">
        <v>735</v>
      </c>
      <c r="VUN9" s="143" t="s">
        <v>735</v>
      </c>
      <c r="VUO9" s="143" t="s">
        <v>735</v>
      </c>
      <c r="VUP9" s="143" t="s">
        <v>735</v>
      </c>
      <c r="VUQ9" s="143" t="s">
        <v>735</v>
      </c>
      <c r="VUR9" s="143" t="s">
        <v>735</v>
      </c>
      <c r="VUS9" s="143" t="s">
        <v>735</v>
      </c>
      <c r="VUT9" s="143" t="s">
        <v>735</v>
      </c>
      <c r="VUU9" s="143" t="s">
        <v>735</v>
      </c>
      <c r="VUV9" s="143" t="s">
        <v>735</v>
      </c>
      <c r="VUW9" s="143" t="s">
        <v>735</v>
      </c>
      <c r="VUX9" s="143" t="s">
        <v>735</v>
      </c>
      <c r="VUY9" s="143" t="s">
        <v>735</v>
      </c>
      <c r="VUZ9" s="143" t="s">
        <v>735</v>
      </c>
      <c r="VVA9" s="143" t="s">
        <v>735</v>
      </c>
      <c r="VVB9" s="143" t="s">
        <v>735</v>
      </c>
      <c r="VVC9" s="143" t="s">
        <v>735</v>
      </c>
      <c r="VVD9" s="143" t="s">
        <v>735</v>
      </c>
      <c r="VVE9" s="143" t="s">
        <v>735</v>
      </c>
      <c r="VVF9" s="143" t="s">
        <v>735</v>
      </c>
      <c r="VVG9" s="143" t="s">
        <v>735</v>
      </c>
      <c r="VVH9" s="143" t="s">
        <v>735</v>
      </c>
      <c r="VVI9" s="143" t="s">
        <v>735</v>
      </c>
      <c r="VVJ9" s="143" t="s">
        <v>735</v>
      </c>
      <c r="VVK9" s="143" t="s">
        <v>735</v>
      </c>
      <c r="VVL9" s="143" t="s">
        <v>735</v>
      </c>
      <c r="VVM9" s="143" t="s">
        <v>735</v>
      </c>
      <c r="VVN9" s="143" t="s">
        <v>735</v>
      </c>
      <c r="VVO9" s="143" t="s">
        <v>735</v>
      </c>
      <c r="VVP9" s="143" t="s">
        <v>735</v>
      </c>
      <c r="VVQ9" s="143" t="s">
        <v>735</v>
      </c>
      <c r="VVR9" s="143" t="s">
        <v>735</v>
      </c>
      <c r="VVS9" s="143" t="s">
        <v>735</v>
      </c>
      <c r="VVT9" s="143" t="s">
        <v>735</v>
      </c>
      <c r="VVU9" s="143" t="s">
        <v>735</v>
      </c>
      <c r="VVV9" s="143" t="s">
        <v>735</v>
      </c>
      <c r="VVW9" s="143" t="s">
        <v>735</v>
      </c>
      <c r="VVX9" s="143" t="s">
        <v>735</v>
      </c>
      <c r="VVY9" s="143" t="s">
        <v>735</v>
      </c>
      <c r="VVZ9" s="143" t="s">
        <v>735</v>
      </c>
      <c r="VWA9" s="143" t="s">
        <v>735</v>
      </c>
      <c r="VWB9" s="143" t="s">
        <v>735</v>
      </c>
      <c r="VWC9" s="143" t="s">
        <v>735</v>
      </c>
      <c r="VWD9" s="143" t="s">
        <v>735</v>
      </c>
      <c r="VWE9" s="143" t="s">
        <v>735</v>
      </c>
      <c r="VWF9" s="143" t="s">
        <v>735</v>
      </c>
      <c r="VWG9" s="143" t="s">
        <v>735</v>
      </c>
      <c r="VWH9" s="143" t="s">
        <v>735</v>
      </c>
      <c r="VWI9" s="143" t="s">
        <v>735</v>
      </c>
      <c r="VWJ9" s="143" t="s">
        <v>735</v>
      </c>
      <c r="VWK9" s="143" t="s">
        <v>735</v>
      </c>
      <c r="VWL9" s="143" t="s">
        <v>735</v>
      </c>
      <c r="VWM9" s="143" t="s">
        <v>735</v>
      </c>
      <c r="VWN9" s="143" t="s">
        <v>735</v>
      </c>
      <c r="VWO9" s="143" t="s">
        <v>735</v>
      </c>
      <c r="VWP9" s="143" t="s">
        <v>735</v>
      </c>
      <c r="VWQ9" s="143" t="s">
        <v>735</v>
      </c>
      <c r="VWR9" s="143" t="s">
        <v>735</v>
      </c>
      <c r="VWS9" s="143" t="s">
        <v>735</v>
      </c>
      <c r="VWT9" s="143" t="s">
        <v>735</v>
      </c>
      <c r="VWU9" s="143" t="s">
        <v>735</v>
      </c>
      <c r="VWV9" s="143" t="s">
        <v>735</v>
      </c>
      <c r="VWW9" s="143" t="s">
        <v>735</v>
      </c>
      <c r="VWX9" s="143" t="s">
        <v>735</v>
      </c>
      <c r="VWY9" s="143" t="s">
        <v>735</v>
      </c>
      <c r="VWZ9" s="143" t="s">
        <v>735</v>
      </c>
      <c r="VXA9" s="143" t="s">
        <v>735</v>
      </c>
      <c r="VXB9" s="143" t="s">
        <v>735</v>
      </c>
      <c r="VXC9" s="143" t="s">
        <v>735</v>
      </c>
      <c r="VXD9" s="143" t="s">
        <v>735</v>
      </c>
      <c r="VXE9" s="143" t="s">
        <v>735</v>
      </c>
      <c r="VXF9" s="143" t="s">
        <v>735</v>
      </c>
      <c r="VXG9" s="143" t="s">
        <v>735</v>
      </c>
      <c r="VXH9" s="143" t="s">
        <v>735</v>
      </c>
      <c r="VXI9" s="143" t="s">
        <v>735</v>
      </c>
      <c r="VXJ9" s="143" t="s">
        <v>735</v>
      </c>
      <c r="VXK9" s="143" t="s">
        <v>735</v>
      </c>
      <c r="VXL9" s="143" t="s">
        <v>735</v>
      </c>
      <c r="VXM9" s="143" t="s">
        <v>735</v>
      </c>
      <c r="VXN9" s="143" t="s">
        <v>735</v>
      </c>
      <c r="VXO9" s="143" t="s">
        <v>735</v>
      </c>
      <c r="VXP9" s="143" t="s">
        <v>735</v>
      </c>
      <c r="VXQ9" s="143" t="s">
        <v>735</v>
      </c>
      <c r="VXR9" s="143" t="s">
        <v>735</v>
      </c>
      <c r="VXS9" s="143" t="s">
        <v>735</v>
      </c>
      <c r="VXT9" s="143" t="s">
        <v>735</v>
      </c>
      <c r="VXU9" s="143" t="s">
        <v>735</v>
      </c>
      <c r="VXV9" s="143" t="s">
        <v>735</v>
      </c>
      <c r="VXW9" s="143" t="s">
        <v>735</v>
      </c>
      <c r="VXX9" s="143" t="s">
        <v>735</v>
      </c>
      <c r="VXY9" s="143" t="s">
        <v>735</v>
      </c>
      <c r="VXZ9" s="143" t="s">
        <v>735</v>
      </c>
      <c r="VYA9" s="143" t="s">
        <v>735</v>
      </c>
      <c r="VYB9" s="143" t="s">
        <v>735</v>
      </c>
      <c r="VYC9" s="143" t="s">
        <v>735</v>
      </c>
      <c r="VYD9" s="143" t="s">
        <v>735</v>
      </c>
      <c r="VYE9" s="143" t="s">
        <v>735</v>
      </c>
      <c r="VYF9" s="143" t="s">
        <v>735</v>
      </c>
      <c r="VYG9" s="143" t="s">
        <v>735</v>
      </c>
      <c r="VYH9" s="143" t="s">
        <v>735</v>
      </c>
      <c r="VYI9" s="143" t="s">
        <v>735</v>
      </c>
      <c r="VYJ9" s="143" t="s">
        <v>735</v>
      </c>
      <c r="VYK9" s="143" t="s">
        <v>735</v>
      </c>
      <c r="VYL9" s="143" t="s">
        <v>735</v>
      </c>
      <c r="VYM9" s="143" t="s">
        <v>735</v>
      </c>
      <c r="VYN9" s="143" t="s">
        <v>735</v>
      </c>
      <c r="VYO9" s="143" t="s">
        <v>735</v>
      </c>
      <c r="VYP9" s="143" t="s">
        <v>735</v>
      </c>
      <c r="VYQ9" s="143" t="s">
        <v>735</v>
      </c>
      <c r="VYR9" s="143" t="s">
        <v>735</v>
      </c>
      <c r="VYS9" s="143" t="s">
        <v>735</v>
      </c>
      <c r="VYT9" s="143" t="s">
        <v>735</v>
      </c>
      <c r="VYU9" s="143" t="s">
        <v>735</v>
      </c>
      <c r="VYV9" s="143" t="s">
        <v>735</v>
      </c>
      <c r="VYW9" s="143" t="s">
        <v>735</v>
      </c>
      <c r="VYX9" s="143" t="s">
        <v>735</v>
      </c>
      <c r="VYY9" s="143" t="s">
        <v>735</v>
      </c>
      <c r="VYZ9" s="143" t="s">
        <v>735</v>
      </c>
      <c r="VZA9" s="143" t="s">
        <v>735</v>
      </c>
      <c r="VZB9" s="143" t="s">
        <v>735</v>
      </c>
      <c r="VZC9" s="143" t="s">
        <v>735</v>
      </c>
      <c r="VZD9" s="143" t="s">
        <v>735</v>
      </c>
      <c r="VZE9" s="143" t="s">
        <v>735</v>
      </c>
      <c r="VZF9" s="143" t="s">
        <v>735</v>
      </c>
      <c r="VZG9" s="143" t="s">
        <v>735</v>
      </c>
      <c r="VZH9" s="143" t="s">
        <v>735</v>
      </c>
      <c r="VZI9" s="143" t="s">
        <v>735</v>
      </c>
      <c r="VZJ9" s="143" t="s">
        <v>735</v>
      </c>
      <c r="VZK9" s="143" t="s">
        <v>735</v>
      </c>
      <c r="VZL9" s="143" t="s">
        <v>735</v>
      </c>
      <c r="VZM9" s="143" t="s">
        <v>735</v>
      </c>
      <c r="VZN9" s="143" t="s">
        <v>735</v>
      </c>
      <c r="VZO9" s="143" t="s">
        <v>735</v>
      </c>
      <c r="VZP9" s="143" t="s">
        <v>735</v>
      </c>
      <c r="VZQ9" s="143" t="s">
        <v>735</v>
      </c>
      <c r="VZR9" s="143" t="s">
        <v>735</v>
      </c>
      <c r="VZS9" s="143" t="s">
        <v>735</v>
      </c>
      <c r="VZT9" s="143" t="s">
        <v>735</v>
      </c>
      <c r="VZU9" s="143" t="s">
        <v>735</v>
      </c>
      <c r="VZV9" s="143" t="s">
        <v>735</v>
      </c>
      <c r="VZW9" s="143" t="s">
        <v>735</v>
      </c>
      <c r="VZX9" s="143" t="s">
        <v>735</v>
      </c>
      <c r="VZY9" s="143" t="s">
        <v>735</v>
      </c>
      <c r="VZZ9" s="143" t="s">
        <v>735</v>
      </c>
      <c r="WAA9" s="143" t="s">
        <v>735</v>
      </c>
      <c r="WAB9" s="143" t="s">
        <v>735</v>
      </c>
      <c r="WAC9" s="143" t="s">
        <v>735</v>
      </c>
      <c r="WAD9" s="143" t="s">
        <v>735</v>
      </c>
      <c r="WAE9" s="143" t="s">
        <v>735</v>
      </c>
      <c r="WAF9" s="143" t="s">
        <v>735</v>
      </c>
      <c r="WAG9" s="143" t="s">
        <v>735</v>
      </c>
      <c r="WAH9" s="143" t="s">
        <v>735</v>
      </c>
      <c r="WAI9" s="143" t="s">
        <v>735</v>
      </c>
      <c r="WAJ9" s="143" t="s">
        <v>735</v>
      </c>
      <c r="WAK9" s="143" t="s">
        <v>735</v>
      </c>
      <c r="WAL9" s="143" t="s">
        <v>735</v>
      </c>
      <c r="WAM9" s="143" t="s">
        <v>735</v>
      </c>
      <c r="WAN9" s="143" t="s">
        <v>735</v>
      </c>
      <c r="WAO9" s="143" t="s">
        <v>735</v>
      </c>
      <c r="WAP9" s="143" t="s">
        <v>735</v>
      </c>
      <c r="WAQ9" s="143" t="s">
        <v>735</v>
      </c>
      <c r="WAR9" s="143" t="s">
        <v>735</v>
      </c>
      <c r="WAS9" s="143" t="s">
        <v>735</v>
      </c>
      <c r="WAT9" s="143" t="s">
        <v>735</v>
      </c>
      <c r="WAU9" s="143" t="s">
        <v>735</v>
      </c>
      <c r="WAV9" s="143" t="s">
        <v>735</v>
      </c>
      <c r="WAW9" s="143" t="s">
        <v>735</v>
      </c>
      <c r="WAX9" s="143" t="s">
        <v>735</v>
      </c>
      <c r="WAY9" s="143" t="s">
        <v>735</v>
      </c>
      <c r="WAZ9" s="143" t="s">
        <v>735</v>
      </c>
      <c r="WBA9" s="143" t="s">
        <v>735</v>
      </c>
      <c r="WBB9" s="143" t="s">
        <v>735</v>
      </c>
      <c r="WBC9" s="143" t="s">
        <v>735</v>
      </c>
      <c r="WBD9" s="143" t="s">
        <v>735</v>
      </c>
      <c r="WBE9" s="143" t="s">
        <v>735</v>
      </c>
      <c r="WBF9" s="143" t="s">
        <v>735</v>
      </c>
      <c r="WBG9" s="143" t="s">
        <v>735</v>
      </c>
      <c r="WBH9" s="143" t="s">
        <v>735</v>
      </c>
      <c r="WBI9" s="143" t="s">
        <v>735</v>
      </c>
      <c r="WBJ9" s="143" t="s">
        <v>735</v>
      </c>
      <c r="WBK9" s="143" t="s">
        <v>735</v>
      </c>
      <c r="WBL9" s="143" t="s">
        <v>735</v>
      </c>
      <c r="WBM9" s="143" t="s">
        <v>735</v>
      </c>
      <c r="WBN9" s="143" t="s">
        <v>735</v>
      </c>
      <c r="WBO9" s="143" t="s">
        <v>735</v>
      </c>
      <c r="WBP9" s="143" t="s">
        <v>735</v>
      </c>
      <c r="WBQ9" s="143" t="s">
        <v>735</v>
      </c>
      <c r="WBR9" s="143" t="s">
        <v>735</v>
      </c>
      <c r="WBS9" s="143" t="s">
        <v>735</v>
      </c>
      <c r="WBT9" s="143" t="s">
        <v>735</v>
      </c>
      <c r="WBU9" s="143" t="s">
        <v>735</v>
      </c>
      <c r="WBV9" s="143" t="s">
        <v>735</v>
      </c>
      <c r="WBW9" s="143" t="s">
        <v>735</v>
      </c>
      <c r="WBX9" s="143" t="s">
        <v>735</v>
      </c>
      <c r="WBY9" s="143" t="s">
        <v>735</v>
      </c>
      <c r="WBZ9" s="143" t="s">
        <v>735</v>
      </c>
      <c r="WCA9" s="143" t="s">
        <v>735</v>
      </c>
      <c r="WCB9" s="143" t="s">
        <v>735</v>
      </c>
      <c r="WCC9" s="143" t="s">
        <v>735</v>
      </c>
      <c r="WCD9" s="143" t="s">
        <v>735</v>
      </c>
      <c r="WCE9" s="143" t="s">
        <v>735</v>
      </c>
      <c r="WCF9" s="143" t="s">
        <v>735</v>
      </c>
      <c r="WCG9" s="143" t="s">
        <v>735</v>
      </c>
      <c r="WCH9" s="143" t="s">
        <v>735</v>
      </c>
      <c r="WCI9" s="143" t="s">
        <v>735</v>
      </c>
      <c r="WCJ9" s="143" t="s">
        <v>735</v>
      </c>
      <c r="WCK9" s="143" t="s">
        <v>735</v>
      </c>
      <c r="WCL9" s="143" t="s">
        <v>735</v>
      </c>
      <c r="WCM9" s="143" t="s">
        <v>735</v>
      </c>
      <c r="WCN9" s="143" t="s">
        <v>735</v>
      </c>
      <c r="WCO9" s="143" t="s">
        <v>735</v>
      </c>
      <c r="WCP9" s="143" t="s">
        <v>735</v>
      </c>
      <c r="WCQ9" s="143" t="s">
        <v>735</v>
      </c>
      <c r="WCR9" s="143" t="s">
        <v>735</v>
      </c>
      <c r="WCS9" s="143" t="s">
        <v>735</v>
      </c>
      <c r="WCT9" s="143" t="s">
        <v>735</v>
      </c>
      <c r="WCU9" s="143" t="s">
        <v>735</v>
      </c>
      <c r="WCV9" s="143" t="s">
        <v>735</v>
      </c>
      <c r="WCW9" s="143" t="s">
        <v>735</v>
      </c>
      <c r="WCX9" s="143" t="s">
        <v>735</v>
      </c>
      <c r="WCY9" s="143" t="s">
        <v>735</v>
      </c>
      <c r="WCZ9" s="143" t="s">
        <v>735</v>
      </c>
      <c r="WDA9" s="143" t="s">
        <v>735</v>
      </c>
      <c r="WDB9" s="143" t="s">
        <v>735</v>
      </c>
      <c r="WDC9" s="143" t="s">
        <v>735</v>
      </c>
      <c r="WDD9" s="143" t="s">
        <v>735</v>
      </c>
      <c r="WDE9" s="143" t="s">
        <v>735</v>
      </c>
      <c r="WDF9" s="143" t="s">
        <v>735</v>
      </c>
      <c r="WDG9" s="143" t="s">
        <v>735</v>
      </c>
      <c r="WDH9" s="143" t="s">
        <v>735</v>
      </c>
      <c r="WDI9" s="143" t="s">
        <v>735</v>
      </c>
      <c r="WDJ9" s="143" t="s">
        <v>735</v>
      </c>
      <c r="WDK9" s="143" t="s">
        <v>735</v>
      </c>
      <c r="WDL9" s="143" t="s">
        <v>735</v>
      </c>
      <c r="WDM9" s="143" t="s">
        <v>735</v>
      </c>
      <c r="WDN9" s="143" t="s">
        <v>735</v>
      </c>
      <c r="WDO9" s="143" t="s">
        <v>735</v>
      </c>
      <c r="WDP9" s="143" t="s">
        <v>735</v>
      </c>
      <c r="WDQ9" s="143" t="s">
        <v>735</v>
      </c>
      <c r="WDR9" s="143" t="s">
        <v>735</v>
      </c>
      <c r="WDS9" s="143" t="s">
        <v>735</v>
      </c>
      <c r="WDT9" s="143" t="s">
        <v>735</v>
      </c>
      <c r="WDU9" s="143" t="s">
        <v>735</v>
      </c>
      <c r="WDV9" s="143" t="s">
        <v>735</v>
      </c>
      <c r="WDW9" s="143" t="s">
        <v>735</v>
      </c>
      <c r="WDX9" s="143" t="s">
        <v>735</v>
      </c>
      <c r="WDY9" s="143" t="s">
        <v>735</v>
      </c>
      <c r="WDZ9" s="143" t="s">
        <v>735</v>
      </c>
      <c r="WEA9" s="143" t="s">
        <v>735</v>
      </c>
      <c r="WEB9" s="143" t="s">
        <v>735</v>
      </c>
      <c r="WEC9" s="143" t="s">
        <v>735</v>
      </c>
      <c r="WED9" s="143" t="s">
        <v>735</v>
      </c>
      <c r="WEE9" s="143" t="s">
        <v>735</v>
      </c>
      <c r="WEF9" s="143" t="s">
        <v>735</v>
      </c>
      <c r="WEG9" s="143" t="s">
        <v>735</v>
      </c>
      <c r="WEH9" s="143" t="s">
        <v>735</v>
      </c>
      <c r="WEI9" s="143" t="s">
        <v>735</v>
      </c>
      <c r="WEJ9" s="143" t="s">
        <v>735</v>
      </c>
      <c r="WEK9" s="143" t="s">
        <v>735</v>
      </c>
      <c r="WEL9" s="143" t="s">
        <v>735</v>
      </c>
      <c r="WEM9" s="143" t="s">
        <v>735</v>
      </c>
      <c r="WEN9" s="143" t="s">
        <v>735</v>
      </c>
      <c r="WEO9" s="143" t="s">
        <v>735</v>
      </c>
      <c r="WEP9" s="143" t="s">
        <v>735</v>
      </c>
      <c r="WEQ9" s="143" t="s">
        <v>735</v>
      </c>
      <c r="WER9" s="143" t="s">
        <v>735</v>
      </c>
      <c r="WES9" s="143" t="s">
        <v>735</v>
      </c>
      <c r="WET9" s="143" t="s">
        <v>735</v>
      </c>
      <c r="WEU9" s="143" t="s">
        <v>735</v>
      </c>
      <c r="WEV9" s="143" t="s">
        <v>735</v>
      </c>
      <c r="WEW9" s="143" t="s">
        <v>735</v>
      </c>
      <c r="WEX9" s="143" t="s">
        <v>735</v>
      </c>
      <c r="WEY9" s="143" t="s">
        <v>735</v>
      </c>
      <c r="WEZ9" s="143" t="s">
        <v>735</v>
      </c>
      <c r="WFA9" s="143" t="s">
        <v>735</v>
      </c>
      <c r="WFB9" s="143" t="s">
        <v>735</v>
      </c>
      <c r="WFC9" s="143" t="s">
        <v>735</v>
      </c>
      <c r="WFD9" s="143" t="s">
        <v>735</v>
      </c>
      <c r="WFE9" s="143" t="s">
        <v>735</v>
      </c>
      <c r="WFF9" s="143" t="s">
        <v>735</v>
      </c>
      <c r="WFG9" s="143" t="s">
        <v>735</v>
      </c>
      <c r="WFH9" s="143" t="s">
        <v>735</v>
      </c>
      <c r="WFI9" s="143" t="s">
        <v>735</v>
      </c>
      <c r="WFJ9" s="143" t="s">
        <v>735</v>
      </c>
      <c r="WFK9" s="143" t="s">
        <v>735</v>
      </c>
      <c r="WFL9" s="143" t="s">
        <v>735</v>
      </c>
      <c r="WFM9" s="143" t="s">
        <v>735</v>
      </c>
      <c r="WFN9" s="143" t="s">
        <v>735</v>
      </c>
      <c r="WFO9" s="143" t="s">
        <v>735</v>
      </c>
      <c r="WFP9" s="143" t="s">
        <v>735</v>
      </c>
      <c r="WFQ9" s="143" t="s">
        <v>735</v>
      </c>
      <c r="WFR9" s="143" t="s">
        <v>735</v>
      </c>
      <c r="WFS9" s="143" t="s">
        <v>735</v>
      </c>
      <c r="WFT9" s="143" t="s">
        <v>735</v>
      </c>
      <c r="WFU9" s="143" t="s">
        <v>735</v>
      </c>
      <c r="WFV9" s="143" t="s">
        <v>735</v>
      </c>
      <c r="WFW9" s="143" t="s">
        <v>735</v>
      </c>
      <c r="WFX9" s="143" t="s">
        <v>735</v>
      </c>
      <c r="WFY9" s="143" t="s">
        <v>735</v>
      </c>
      <c r="WFZ9" s="143" t="s">
        <v>735</v>
      </c>
      <c r="WGA9" s="143" t="s">
        <v>735</v>
      </c>
      <c r="WGB9" s="143" t="s">
        <v>735</v>
      </c>
      <c r="WGC9" s="143" t="s">
        <v>735</v>
      </c>
      <c r="WGD9" s="143" t="s">
        <v>735</v>
      </c>
      <c r="WGE9" s="143" t="s">
        <v>735</v>
      </c>
      <c r="WGF9" s="143" t="s">
        <v>735</v>
      </c>
      <c r="WGG9" s="143" t="s">
        <v>735</v>
      </c>
      <c r="WGH9" s="143" t="s">
        <v>735</v>
      </c>
      <c r="WGI9" s="143" t="s">
        <v>735</v>
      </c>
      <c r="WGJ9" s="143" t="s">
        <v>735</v>
      </c>
      <c r="WGK9" s="143" t="s">
        <v>735</v>
      </c>
      <c r="WGL9" s="143" t="s">
        <v>735</v>
      </c>
      <c r="WGM9" s="143" t="s">
        <v>735</v>
      </c>
      <c r="WGN9" s="143" t="s">
        <v>735</v>
      </c>
      <c r="WGO9" s="143" t="s">
        <v>735</v>
      </c>
      <c r="WGP9" s="143" t="s">
        <v>735</v>
      </c>
      <c r="WGQ9" s="143" t="s">
        <v>735</v>
      </c>
      <c r="WGR9" s="143" t="s">
        <v>735</v>
      </c>
      <c r="WGS9" s="143" t="s">
        <v>735</v>
      </c>
      <c r="WGT9" s="143" t="s">
        <v>735</v>
      </c>
      <c r="WGU9" s="143" t="s">
        <v>735</v>
      </c>
      <c r="WGV9" s="143" t="s">
        <v>735</v>
      </c>
      <c r="WGW9" s="143" t="s">
        <v>735</v>
      </c>
      <c r="WGX9" s="143" t="s">
        <v>735</v>
      </c>
      <c r="WGY9" s="143" t="s">
        <v>735</v>
      </c>
      <c r="WGZ9" s="143" t="s">
        <v>735</v>
      </c>
      <c r="WHA9" s="143" t="s">
        <v>735</v>
      </c>
      <c r="WHB9" s="143" t="s">
        <v>735</v>
      </c>
      <c r="WHC9" s="143" t="s">
        <v>735</v>
      </c>
      <c r="WHD9" s="143" t="s">
        <v>735</v>
      </c>
      <c r="WHE9" s="143" t="s">
        <v>735</v>
      </c>
      <c r="WHF9" s="143" t="s">
        <v>735</v>
      </c>
      <c r="WHG9" s="143" t="s">
        <v>735</v>
      </c>
      <c r="WHH9" s="143" t="s">
        <v>735</v>
      </c>
      <c r="WHI9" s="143" t="s">
        <v>735</v>
      </c>
      <c r="WHJ9" s="143" t="s">
        <v>735</v>
      </c>
      <c r="WHK9" s="143" t="s">
        <v>735</v>
      </c>
      <c r="WHL9" s="143" t="s">
        <v>735</v>
      </c>
      <c r="WHM9" s="143" t="s">
        <v>735</v>
      </c>
      <c r="WHN9" s="143" t="s">
        <v>735</v>
      </c>
      <c r="WHO9" s="143" t="s">
        <v>735</v>
      </c>
      <c r="WHP9" s="143" t="s">
        <v>735</v>
      </c>
      <c r="WHQ9" s="143" t="s">
        <v>735</v>
      </c>
      <c r="WHR9" s="143" t="s">
        <v>735</v>
      </c>
      <c r="WHS9" s="143" t="s">
        <v>735</v>
      </c>
      <c r="WHT9" s="143" t="s">
        <v>735</v>
      </c>
      <c r="WHU9" s="143" t="s">
        <v>735</v>
      </c>
      <c r="WHV9" s="143" t="s">
        <v>735</v>
      </c>
      <c r="WHW9" s="143" t="s">
        <v>735</v>
      </c>
      <c r="WHX9" s="143" t="s">
        <v>735</v>
      </c>
      <c r="WHY9" s="143" t="s">
        <v>735</v>
      </c>
      <c r="WHZ9" s="143" t="s">
        <v>735</v>
      </c>
      <c r="WIA9" s="143" t="s">
        <v>735</v>
      </c>
      <c r="WIB9" s="143" t="s">
        <v>735</v>
      </c>
      <c r="WIC9" s="143" t="s">
        <v>735</v>
      </c>
      <c r="WID9" s="143" t="s">
        <v>735</v>
      </c>
      <c r="WIE9" s="143" t="s">
        <v>735</v>
      </c>
      <c r="WIF9" s="143" t="s">
        <v>735</v>
      </c>
      <c r="WIG9" s="143" t="s">
        <v>735</v>
      </c>
      <c r="WIH9" s="143" t="s">
        <v>735</v>
      </c>
      <c r="WII9" s="143" t="s">
        <v>735</v>
      </c>
      <c r="WIJ9" s="143" t="s">
        <v>735</v>
      </c>
      <c r="WIK9" s="143" t="s">
        <v>735</v>
      </c>
      <c r="WIL9" s="143" t="s">
        <v>735</v>
      </c>
      <c r="WIM9" s="143" t="s">
        <v>735</v>
      </c>
      <c r="WIN9" s="143" t="s">
        <v>735</v>
      </c>
      <c r="WIO9" s="143" t="s">
        <v>735</v>
      </c>
      <c r="WIP9" s="143" t="s">
        <v>735</v>
      </c>
      <c r="WIQ9" s="143" t="s">
        <v>735</v>
      </c>
      <c r="WIR9" s="143" t="s">
        <v>735</v>
      </c>
      <c r="WIS9" s="143" t="s">
        <v>735</v>
      </c>
      <c r="WIT9" s="143" t="s">
        <v>735</v>
      </c>
      <c r="WIU9" s="143" t="s">
        <v>735</v>
      </c>
      <c r="WIV9" s="143" t="s">
        <v>735</v>
      </c>
      <c r="WIW9" s="143" t="s">
        <v>735</v>
      </c>
      <c r="WIX9" s="143" t="s">
        <v>735</v>
      </c>
      <c r="WIY9" s="143" t="s">
        <v>735</v>
      </c>
      <c r="WIZ9" s="143" t="s">
        <v>735</v>
      </c>
      <c r="WJA9" s="143" t="s">
        <v>735</v>
      </c>
      <c r="WJB9" s="143" t="s">
        <v>735</v>
      </c>
      <c r="WJC9" s="143" t="s">
        <v>735</v>
      </c>
      <c r="WJD9" s="143" t="s">
        <v>735</v>
      </c>
      <c r="WJE9" s="143" t="s">
        <v>735</v>
      </c>
      <c r="WJF9" s="143" t="s">
        <v>735</v>
      </c>
      <c r="WJG9" s="143" t="s">
        <v>735</v>
      </c>
      <c r="WJH9" s="143" t="s">
        <v>735</v>
      </c>
      <c r="WJI9" s="143" t="s">
        <v>735</v>
      </c>
      <c r="WJJ9" s="143" t="s">
        <v>735</v>
      </c>
      <c r="WJK9" s="143" t="s">
        <v>735</v>
      </c>
      <c r="WJL9" s="143" t="s">
        <v>735</v>
      </c>
      <c r="WJM9" s="143" t="s">
        <v>735</v>
      </c>
      <c r="WJN9" s="143" t="s">
        <v>735</v>
      </c>
      <c r="WJO9" s="143" t="s">
        <v>735</v>
      </c>
      <c r="WJP9" s="143" t="s">
        <v>735</v>
      </c>
      <c r="WJQ9" s="143" t="s">
        <v>735</v>
      </c>
      <c r="WJR9" s="143" t="s">
        <v>735</v>
      </c>
      <c r="WJS9" s="143" t="s">
        <v>735</v>
      </c>
      <c r="WJT9" s="143" t="s">
        <v>735</v>
      </c>
      <c r="WJU9" s="143" t="s">
        <v>735</v>
      </c>
      <c r="WJV9" s="143" t="s">
        <v>735</v>
      </c>
      <c r="WJW9" s="143" t="s">
        <v>735</v>
      </c>
      <c r="WJX9" s="143" t="s">
        <v>735</v>
      </c>
      <c r="WJY9" s="143" t="s">
        <v>735</v>
      </c>
      <c r="WJZ9" s="143" t="s">
        <v>735</v>
      </c>
      <c r="WKA9" s="143" t="s">
        <v>735</v>
      </c>
      <c r="WKB9" s="143" t="s">
        <v>735</v>
      </c>
      <c r="WKC9" s="143" t="s">
        <v>735</v>
      </c>
      <c r="WKD9" s="143" t="s">
        <v>735</v>
      </c>
      <c r="WKE9" s="143" t="s">
        <v>735</v>
      </c>
      <c r="WKF9" s="143" t="s">
        <v>735</v>
      </c>
      <c r="WKG9" s="143" t="s">
        <v>735</v>
      </c>
      <c r="WKH9" s="143" t="s">
        <v>735</v>
      </c>
      <c r="WKI9" s="143" t="s">
        <v>735</v>
      </c>
      <c r="WKJ9" s="143" t="s">
        <v>735</v>
      </c>
      <c r="WKK9" s="143" t="s">
        <v>735</v>
      </c>
      <c r="WKL9" s="143" t="s">
        <v>735</v>
      </c>
      <c r="WKM9" s="143" t="s">
        <v>735</v>
      </c>
      <c r="WKN9" s="143" t="s">
        <v>735</v>
      </c>
      <c r="WKO9" s="143" t="s">
        <v>735</v>
      </c>
      <c r="WKP9" s="143" t="s">
        <v>735</v>
      </c>
      <c r="WKQ9" s="143" t="s">
        <v>735</v>
      </c>
      <c r="WKR9" s="143" t="s">
        <v>735</v>
      </c>
      <c r="WKS9" s="143" t="s">
        <v>735</v>
      </c>
      <c r="WKT9" s="143" t="s">
        <v>735</v>
      </c>
      <c r="WKU9" s="143" t="s">
        <v>735</v>
      </c>
      <c r="WKV9" s="143" t="s">
        <v>735</v>
      </c>
      <c r="WKW9" s="143" t="s">
        <v>735</v>
      </c>
      <c r="WKX9" s="143" t="s">
        <v>735</v>
      </c>
      <c r="WKY9" s="143" t="s">
        <v>735</v>
      </c>
      <c r="WKZ9" s="143" t="s">
        <v>735</v>
      </c>
      <c r="WLA9" s="143" t="s">
        <v>735</v>
      </c>
      <c r="WLB9" s="143" t="s">
        <v>735</v>
      </c>
      <c r="WLC9" s="143" t="s">
        <v>735</v>
      </c>
      <c r="WLD9" s="143" t="s">
        <v>735</v>
      </c>
      <c r="WLE9" s="143" t="s">
        <v>735</v>
      </c>
      <c r="WLF9" s="143" t="s">
        <v>735</v>
      </c>
      <c r="WLG9" s="143" t="s">
        <v>735</v>
      </c>
      <c r="WLH9" s="143" t="s">
        <v>735</v>
      </c>
      <c r="WLI9" s="143" t="s">
        <v>735</v>
      </c>
      <c r="WLJ9" s="143" t="s">
        <v>735</v>
      </c>
      <c r="WLK9" s="143" t="s">
        <v>735</v>
      </c>
      <c r="WLL9" s="143" t="s">
        <v>735</v>
      </c>
      <c r="WLM9" s="143" t="s">
        <v>735</v>
      </c>
      <c r="WLN9" s="143" t="s">
        <v>735</v>
      </c>
      <c r="WLO9" s="143" t="s">
        <v>735</v>
      </c>
      <c r="WLP9" s="143" t="s">
        <v>735</v>
      </c>
      <c r="WLQ9" s="143" t="s">
        <v>735</v>
      </c>
      <c r="WLR9" s="143" t="s">
        <v>735</v>
      </c>
      <c r="WLS9" s="143" t="s">
        <v>735</v>
      </c>
      <c r="WLT9" s="143" t="s">
        <v>735</v>
      </c>
      <c r="WLU9" s="143" t="s">
        <v>735</v>
      </c>
      <c r="WLV9" s="143" t="s">
        <v>735</v>
      </c>
      <c r="WLW9" s="143" t="s">
        <v>735</v>
      </c>
      <c r="WLX9" s="143" t="s">
        <v>735</v>
      </c>
      <c r="WLY9" s="143" t="s">
        <v>735</v>
      </c>
      <c r="WLZ9" s="143" t="s">
        <v>735</v>
      </c>
      <c r="WMA9" s="143" t="s">
        <v>735</v>
      </c>
      <c r="WMB9" s="143" t="s">
        <v>735</v>
      </c>
      <c r="WMC9" s="143" t="s">
        <v>735</v>
      </c>
      <c r="WMD9" s="143" t="s">
        <v>735</v>
      </c>
      <c r="WME9" s="143" t="s">
        <v>735</v>
      </c>
      <c r="WMF9" s="143" t="s">
        <v>735</v>
      </c>
      <c r="WMG9" s="143" t="s">
        <v>735</v>
      </c>
      <c r="WMH9" s="143" t="s">
        <v>735</v>
      </c>
      <c r="WMI9" s="143" t="s">
        <v>735</v>
      </c>
      <c r="WMJ9" s="143" t="s">
        <v>735</v>
      </c>
      <c r="WMK9" s="143" t="s">
        <v>735</v>
      </c>
      <c r="WML9" s="143" t="s">
        <v>735</v>
      </c>
      <c r="WMM9" s="143" t="s">
        <v>735</v>
      </c>
      <c r="WMN9" s="143" t="s">
        <v>735</v>
      </c>
      <c r="WMO9" s="143" t="s">
        <v>735</v>
      </c>
      <c r="WMP9" s="143" t="s">
        <v>735</v>
      </c>
      <c r="WMQ9" s="143" t="s">
        <v>735</v>
      </c>
      <c r="WMR9" s="143" t="s">
        <v>735</v>
      </c>
      <c r="WMS9" s="143" t="s">
        <v>735</v>
      </c>
      <c r="WMT9" s="143" t="s">
        <v>735</v>
      </c>
      <c r="WMU9" s="143" t="s">
        <v>735</v>
      </c>
      <c r="WMV9" s="143" t="s">
        <v>735</v>
      </c>
      <c r="WMW9" s="143" t="s">
        <v>735</v>
      </c>
      <c r="WMX9" s="143" t="s">
        <v>735</v>
      </c>
      <c r="WMY9" s="143" t="s">
        <v>735</v>
      </c>
      <c r="WMZ9" s="143" t="s">
        <v>735</v>
      </c>
      <c r="WNA9" s="143" t="s">
        <v>735</v>
      </c>
      <c r="WNB9" s="143" t="s">
        <v>735</v>
      </c>
      <c r="WNC9" s="143" t="s">
        <v>735</v>
      </c>
      <c r="WND9" s="143" t="s">
        <v>735</v>
      </c>
      <c r="WNE9" s="143" t="s">
        <v>735</v>
      </c>
      <c r="WNF9" s="143" t="s">
        <v>735</v>
      </c>
      <c r="WNG9" s="143" t="s">
        <v>735</v>
      </c>
      <c r="WNH9" s="143" t="s">
        <v>735</v>
      </c>
      <c r="WNI9" s="143" t="s">
        <v>735</v>
      </c>
      <c r="WNJ9" s="143" t="s">
        <v>735</v>
      </c>
      <c r="WNK9" s="143" t="s">
        <v>735</v>
      </c>
      <c r="WNL9" s="143" t="s">
        <v>735</v>
      </c>
      <c r="WNM9" s="143" t="s">
        <v>735</v>
      </c>
      <c r="WNN9" s="143" t="s">
        <v>735</v>
      </c>
      <c r="WNO9" s="143" t="s">
        <v>735</v>
      </c>
      <c r="WNP9" s="143" t="s">
        <v>735</v>
      </c>
      <c r="WNQ9" s="143" t="s">
        <v>735</v>
      </c>
      <c r="WNR9" s="143" t="s">
        <v>735</v>
      </c>
      <c r="WNS9" s="143" t="s">
        <v>735</v>
      </c>
      <c r="WNT9" s="143" t="s">
        <v>735</v>
      </c>
      <c r="WNU9" s="143" t="s">
        <v>735</v>
      </c>
      <c r="WNV9" s="143" t="s">
        <v>735</v>
      </c>
      <c r="WNW9" s="143" t="s">
        <v>735</v>
      </c>
      <c r="WNX9" s="143" t="s">
        <v>735</v>
      </c>
      <c r="WNY9" s="143" t="s">
        <v>735</v>
      </c>
      <c r="WNZ9" s="143" t="s">
        <v>735</v>
      </c>
      <c r="WOA9" s="143" t="s">
        <v>735</v>
      </c>
      <c r="WOB9" s="143" t="s">
        <v>735</v>
      </c>
      <c r="WOC9" s="143" t="s">
        <v>735</v>
      </c>
      <c r="WOD9" s="143" t="s">
        <v>735</v>
      </c>
      <c r="WOE9" s="143" t="s">
        <v>735</v>
      </c>
      <c r="WOF9" s="143" t="s">
        <v>735</v>
      </c>
      <c r="WOG9" s="143" t="s">
        <v>735</v>
      </c>
      <c r="WOH9" s="143" t="s">
        <v>735</v>
      </c>
      <c r="WOI9" s="143" t="s">
        <v>735</v>
      </c>
      <c r="WOJ9" s="143" t="s">
        <v>735</v>
      </c>
      <c r="WOK9" s="143" t="s">
        <v>735</v>
      </c>
      <c r="WOL9" s="143" t="s">
        <v>735</v>
      </c>
      <c r="WOM9" s="143" t="s">
        <v>735</v>
      </c>
      <c r="WON9" s="143" t="s">
        <v>735</v>
      </c>
      <c r="WOO9" s="143" t="s">
        <v>735</v>
      </c>
      <c r="WOP9" s="143" t="s">
        <v>735</v>
      </c>
      <c r="WOQ9" s="143" t="s">
        <v>735</v>
      </c>
      <c r="WOR9" s="143" t="s">
        <v>735</v>
      </c>
      <c r="WOS9" s="143" t="s">
        <v>735</v>
      </c>
      <c r="WOT9" s="143" t="s">
        <v>735</v>
      </c>
      <c r="WOU9" s="143" t="s">
        <v>735</v>
      </c>
      <c r="WOV9" s="143" t="s">
        <v>735</v>
      </c>
      <c r="WOW9" s="143" t="s">
        <v>735</v>
      </c>
      <c r="WOX9" s="143" t="s">
        <v>735</v>
      </c>
      <c r="WOY9" s="143" t="s">
        <v>735</v>
      </c>
      <c r="WOZ9" s="143" t="s">
        <v>735</v>
      </c>
      <c r="WPA9" s="143" t="s">
        <v>735</v>
      </c>
      <c r="WPB9" s="143" t="s">
        <v>735</v>
      </c>
      <c r="WPC9" s="143" t="s">
        <v>735</v>
      </c>
      <c r="WPD9" s="143" t="s">
        <v>735</v>
      </c>
      <c r="WPE9" s="143" t="s">
        <v>735</v>
      </c>
      <c r="WPF9" s="143" t="s">
        <v>735</v>
      </c>
      <c r="WPG9" s="143" t="s">
        <v>735</v>
      </c>
      <c r="WPH9" s="143" t="s">
        <v>735</v>
      </c>
      <c r="WPI9" s="143" t="s">
        <v>735</v>
      </c>
      <c r="WPJ9" s="143" t="s">
        <v>735</v>
      </c>
      <c r="WPK9" s="143" t="s">
        <v>735</v>
      </c>
      <c r="WPL9" s="143" t="s">
        <v>735</v>
      </c>
      <c r="WPM9" s="143" t="s">
        <v>735</v>
      </c>
      <c r="WPN9" s="143" t="s">
        <v>735</v>
      </c>
      <c r="WPO9" s="143" t="s">
        <v>735</v>
      </c>
      <c r="WPP9" s="143" t="s">
        <v>735</v>
      </c>
      <c r="WPQ9" s="143" t="s">
        <v>735</v>
      </c>
      <c r="WPR9" s="143" t="s">
        <v>735</v>
      </c>
      <c r="WPS9" s="143" t="s">
        <v>735</v>
      </c>
      <c r="WPT9" s="143" t="s">
        <v>735</v>
      </c>
      <c r="WPU9" s="143" t="s">
        <v>735</v>
      </c>
      <c r="WPV9" s="143" t="s">
        <v>735</v>
      </c>
      <c r="WPW9" s="143" t="s">
        <v>735</v>
      </c>
      <c r="WPX9" s="143" t="s">
        <v>735</v>
      </c>
      <c r="WPY9" s="143" t="s">
        <v>735</v>
      </c>
      <c r="WPZ9" s="143" t="s">
        <v>735</v>
      </c>
      <c r="WQA9" s="143" t="s">
        <v>735</v>
      </c>
      <c r="WQB9" s="143" t="s">
        <v>735</v>
      </c>
      <c r="WQC9" s="143" t="s">
        <v>735</v>
      </c>
      <c r="WQD9" s="143" t="s">
        <v>735</v>
      </c>
      <c r="WQE9" s="143" t="s">
        <v>735</v>
      </c>
      <c r="WQF9" s="143" t="s">
        <v>735</v>
      </c>
      <c r="WQG9" s="143" t="s">
        <v>735</v>
      </c>
      <c r="WQH9" s="143" t="s">
        <v>735</v>
      </c>
      <c r="WQI9" s="143" t="s">
        <v>735</v>
      </c>
      <c r="WQJ9" s="143" t="s">
        <v>735</v>
      </c>
      <c r="WQK9" s="143" t="s">
        <v>735</v>
      </c>
      <c r="WQL9" s="143" t="s">
        <v>735</v>
      </c>
      <c r="WQM9" s="143" t="s">
        <v>735</v>
      </c>
      <c r="WQN9" s="143" t="s">
        <v>735</v>
      </c>
      <c r="WQO9" s="143" t="s">
        <v>735</v>
      </c>
      <c r="WQP9" s="143" t="s">
        <v>735</v>
      </c>
      <c r="WQQ9" s="143" t="s">
        <v>735</v>
      </c>
      <c r="WQR9" s="143" t="s">
        <v>735</v>
      </c>
      <c r="WQS9" s="143" t="s">
        <v>735</v>
      </c>
      <c r="WQT9" s="143" t="s">
        <v>735</v>
      </c>
      <c r="WQU9" s="143" t="s">
        <v>735</v>
      </c>
      <c r="WQV9" s="143" t="s">
        <v>735</v>
      </c>
      <c r="WQW9" s="143" t="s">
        <v>735</v>
      </c>
      <c r="WQX9" s="143" t="s">
        <v>735</v>
      </c>
      <c r="WQY9" s="143" t="s">
        <v>735</v>
      </c>
      <c r="WQZ9" s="143" t="s">
        <v>735</v>
      </c>
      <c r="WRA9" s="143" t="s">
        <v>735</v>
      </c>
      <c r="WRB9" s="143" t="s">
        <v>735</v>
      </c>
      <c r="WRC9" s="143" t="s">
        <v>735</v>
      </c>
      <c r="WRD9" s="143" t="s">
        <v>735</v>
      </c>
      <c r="WRE9" s="143" t="s">
        <v>735</v>
      </c>
      <c r="WRF9" s="143" t="s">
        <v>735</v>
      </c>
      <c r="WRG9" s="143" t="s">
        <v>735</v>
      </c>
      <c r="WRH9" s="143" t="s">
        <v>735</v>
      </c>
      <c r="WRI9" s="143" t="s">
        <v>735</v>
      </c>
      <c r="WRJ9" s="143" t="s">
        <v>735</v>
      </c>
      <c r="WRK9" s="143" t="s">
        <v>735</v>
      </c>
      <c r="WRL9" s="143" t="s">
        <v>735</v>
      </c>
      <c r="WRM9" s="143" t="s">
        <v>735</v>
      </c>
      <c r="WRN9" s="143" t="s">
        <v>735</v>
      </c>
      <c r="WRO9" s="143" t="s">
        <v>735</v>
      </c>
      <c r="WRP9" s="143" t="s">
        <v>735</v>
      </c>
      <c r="WRQ9" s="143" t="s">
        <v>735</v>
      </c>
      <c r="WRR9" s="143" t="s">
        <v>735</v>
      </c>
      <c r="WRS9" s="143" t="s">
        <v>735</v>
      </c>
      <c r="WRT9" s="143" t="s">
        <v>735</v>
      </c>
      <c r="WRU9" s="143" t="s">
        <v>735</v>
      </c>
      <c r="WRV9" s="143" t="s">
        <v>735</v>
      </c>
      <c r="WRW9" s="143" t="s">
        <v>735</v>
      </c>
      <c r="WRX9" s="143" t="s">
        <v>735</v>
      </c>
      <c r="WRY9" s="143" t="s">
        <v>735</v>
      </c>
      <c r="WRZ9" s="143" t="s">
        <v>735</v>
      </c>
      <c r="WSA9" s="143" t="s">
        <v>735</v>
      </c>
      <c r="WSB9" s="143" t="s">
        <v>735</v>
      </c>
      <c r="WSC9" s="143" t="s">
        <v>735</v>
      </c>
      <c r="WSD9" s="143" t="s">
        <v>735</v>
      </c>
      <c r="WSE9" s="143" t="s">
        <v>735</v>
      </c>
      <c r="WSF9" s="143" t="s">
        <v>735</v>
      </c>
      <c r="WSG9" s="143" t="s">
        <v>735</v>
      </c>
      <c r="WSH9" s="143" t="s">
        <v>735</v>
      </c>
      <c r="WSI9" s="143" t="s">
        <v>735</v>
      </c>
      <c r="WSJ9" s="143" t="s">
        <v>735</v>
      </c>
      <c r="WSK9" s="143" t="s">
        <v>735</v>
      </c>
      <c r="WSL9" s="143" t="s">
        <v>735</v>
      </c>
      <c r="WSM9" s="143" t="s">
        <v>735</v>
      </c>
      <c r="WSN9" s="143" t="s">
        <v>735</v>
      </c>
      <c r="WSO9" s="143" t="s">
        <v>735</v>
      </c>
      <c r="WSP9" s="143" t="s">
        <v>735</v>
      </c>
      <c r="WSQ9" s="143" t="s">
        <v>735</v>
      </c>
      <c r="WSR9" s="143" t="s">
        <v>735</v>
      </c>
      <c r="WSS9" s="143" t="s">
        <v>735</v>
      </c>
      <c r="WST9" s="143" t="s">
        <v>735</v>
      </c>
      <c r="WSU9" s="143" t="s">
        <v>735</v>
      </c>
      <c r="WSV9" s="143" t="s">
        <v>735</v>
      </c>
      <c r="WSW9" s="143" t="s">
        <v>735</v>
      </c>
      <c r="WSX9" s="143" t="s">
        <v>735</v>
      </c>
      <c r="WSY9" s="143" t="s">
        <v>735</v>
      </c>
      <c r="WSZ9" s="143" t="s">
        <v>735</v>
      </c>
      <c r="WTA9" s="143" t="s">
        <v>735</v>
      </c>
      <c r="WTB9" s="143" t="s">
        <v>735</v>
      </c>
      <c r="WTC9" s="143" t="s">
        <v>735</v>
      </c>
      <c r="WTD9" s="143" t="s">
        <v>735</v>
      </c>
      <c r="WTE9" s="143" t="s">
        <v>735</v>
      </c>
      <c r="WTF9" s="143" t="s">
        <v>735</v>
      </c>
      <c r="WTG9" s="143" t="s">
        <v>735</v>
      </c>
      <c r="WTH9" s="143" t="s">
        <v>735</v>
      </c>
      <c r="WTI9" s="143" t="s">
        <v>735</v>
      </c>
      <c r="WTJ9" s="143" t="s">
        <v>735</v>
      </c>
      <c r="WTK9" s="143" t="s">
        <v>735</v>
      </c>
      <c r="WTL9" s="143" t="s">
        <v>735</v>
      </c>
      <c r="WTM9" s="143" t="s">
        <v>735</v>
      </c>
      <c r="WTN9" s="143" t="s">
        <v>735</v>
      </c>
      <c r="WTO9" s="143" t="s">
        <v>735</v>
      </c>
      <c r="WTP9" s="143" t="s">
        <v>735</v>
      </c>
      <c r="WTQ9" s="143" t="s">
        <v>735</v>
      </c>
      <c r="WTR9" s="143" t="s">
        <v>735</v>
      </c>
      <c r="WTS9" s="143" t="s">
        <v>735</v>
      </c>
      <c r="WTT9" s="143" t="s">
        <v>735</v>
      </c>
      <c r="WTU9" s="143" t="s">
        <v>735</v>
      </c>
      <c r="WTV9" s="143" t="s">
        <v>735</v>
      </c>
      <c r="WTW9" s="143" t="s">
        <v>735</v>
      </c>
      <c r="WTX9" s="143" t="s">
        <v>735</v>
      </c>
      <c r="WTY9" s="143" t="s">
        <v>735</v>
      </c>
      <c r="WTZ9" s="143" t="s">
        <v>735</v>
      </c>
      <c r="WUA9" s="143" t="s">
        <v>735</v>
      </c>
      <c r="WUB9" s="143" t="s">
        <v>735</v>
      </c>
      <c r="WUC9" s="143" t="s">
        <v>735</v>
      </c>
      <c r="WUD9" s="143" t="s">
        <v>735</v>
      </c>
      <c r="WUE9" s="143" t="s">
        <v>735</v>
      </c>
      <c r="WUF9" s="143" t="s">
        <v>735</v>
      </c>
      <c r="WUG9" s="143" t="s">
        <v>735</v>
      </c>
      <c r="WUH9" s="143" t="s">
        <v>735</v>
      </c>
      <c r="WUI9" s="143" t="s">
        <v>735</v>
      </c>
      <c r="WUJ9" s="143" t="s">
        <v>735</v>
      </c>
      <c r="WUK9" s="143" t="s">
        <v>735</v>
      </c>
      <c r="WUL9" s="143" t="s">
        <v>735</v>
      </c>
      <c r="WUM9" s="143" t="s">
        <v>735</v>
      </c>
      <c r="WUN9" s="143" t="s">
        <v>735</v>
      </c>
      <c r="WUO9" s="143" t="s">
        <v>735</v>
      </c>
      <c r="WUP9" s="143" t="s">
        <v>735</v>
      </c>
      <c r="WUQ9" s="143" t="s">
        <v>735</v>
      </c>
      <c r="WUR9" s="143" t="s">
        <v>735</v>
      </c>
      <c r="WUS9" s="143" t="s">
        <v>735</v>
      </c>
      <c r="WUT9" s="143" t="s">
        <v>735</v>
      </c>
      <c r="WUU9" s="143" t="s">
        <v>735</v>
      </c>
      <c r="WUV9" s="143" t="s">
        <v>735</v>
      </c>
      <c r="WUW9" s="143" t="s">
        <v>735</v>
      </c>
      <c r="WUX9" s="143" t="s">
        <v>735</v>
      </c>
      <c r="WUY9" s="143" t="s">
        <v>735</v>
      </c>
      <c r="WUZ9" s="143" t="s">
        <v>735</v>
      </c>
      <c r="WVA9" s="143" t="s">
        <v>735</v>
      </c>
      <c r="WVB9" s="143" t="s">
        <v>735</v>
      </c>
      <c r="WVC9" s="143" t="s">
        <v>735</v>
      </c>
      <c r="WVD9" s="143" t="s">
        <v>735</v>
      </c>
      <c r="WVE9" s="143" t="s">
        <v>735</v>
      </c>
      <c r="WVF9" s="143" t="s">
        <v>735</v>
      </c>
      <c r="WVG9" s="143" t="s">
        <v>735</v>
      </c>
      <c r="WVH9" s="143" t="s">
        <v>735</v>
      </c>
      <c r="WVI9" s="143" t="s">
        <v>735</v>
      </c>
      <c r="WVJ9" s="143" t="s">
        <v>735</v>
      </c>
      <c r="WVK9" s="143" t="s">
        <v>735</v>
      </c>
      <c r="WVL9" s="143" t="s">
        <v>735</v>
      </c>
      <c r="WVM9" s="143" t="s">
        <v>735</v>
      </c>
      <c r="WVN9" s="143" t="s">
        <v>735</v>
      </c>
      <c r="WVO9" s="143" t="s">
        <v>735</v>
      </c>
      <c r="WVP9" s="143" t="s">
        <v>735</v>
      </c>
      <c r="WVQ9" s="143" t="s">
        <v>735</v>
      </c>
      <c r="WVR9" s="143" t="s">
        <v>735</v>
      </c>
      <c r="WVS9" s="143" t="s">
        <v>735</v>
      </c>
      <c r="WVT9" s="143" t="s">
        <v>735</v>
      </c>
      <c r="WVU9" s="143" t="s">
        <v>735</v>
      </c>
      <c r="WVV9" s="143" t="s">
        <v>735</v>
      </c>
      <c r="WVW9" s="143" t="s">
        <v>735</v>
      </c>
      <c r="WVX9" s="143" t="s">
        <v>735</v>
      </c>
      <c r="WVY9" s="143" t="s">
        <v>735</v>
      </c>
      <c r="WVZ9" s="143" t="s">
        <v>735</v>
      </c>
      <c r="WWA9" s="143" t="s">
        <v>735</v>
      </c>
      <c r="WWB9" s="143" t="s">
        <v>735</v>
      </c>
      <c r="WWC9" s="143" t="s">
        <v>735</v>
      </c>
      <c r="WWD9" s="143" t="s">
        <v>735</v>
      </c>
      <c r="WWE9" s="143" t="s">
        <v>735</v>
      </c>
      <c r="WWF9" s="143" t="s">
        <v>735</v>
      </c>
      <c r="WWG9" s="143" t="s">
        <v>735</v>
      </c>
      <c r="WWH9" s="143" t="s">
        <v>735</v>
      </c>
      <c r="WWI9" s="143" t="s">
        <v>735</v>
      </c>
      <c r="WWJ9" s="143" t="s">
        <v>735</v>
      </c>
      <c r="WWK9" s="143" t="s">
        <v>735</v>
      </c>
      <c r="WWL9" s="143" t="s">
        <v>735</v>
      </c>
      <c r="WWM9" s="143" t="s">
        <v>735</v>
      </c>
      <c r="WWN9" s="143" t="s">
        <v>735</v>
      </c>
      <c r="WWO9" s="143" t="s">
        <v>735</v>
      </c>
      <c r="WWP9" s="143" t="s">
        <v>735</v>
      </c>
      <c r="WWQ9" s="143" t="s">
        <v>735</v>
      </c>
      <c r="WWR9" s="143" t="s">
        <v>735</v>
      </c>
      <c r="WWS9" s="143" t="s">
        <v>735</v>
      </c>
      <c r="WWT9" s="143" t="s">
        <v>735</v>
      </c>
      <c r="WWU9" s="143" t="s">
        <v>735</v>
      </c>
      <c r="WWV9" s="143" t="s">
        <v>735</v>
      </c>
      <c r="WWW9" s="143" t="s">
        <v>735</v>
      </c>
      <c r="WWX9" s="143" t="s">
        <v>735</v>
      </c>
      <c r="WWY9" s="143" t="s">
        <v>735</v>
      </c>
      <c r="WWZ9" s="143" t="s">
        <v>735</v>
      </c>
      <c r="WXA9" s="143" t="s">
        <v>735</v>
      </c>
      <c r="WXB9" s="143" t="s">
        <v>735</v>
      </c>
      <c r="WXC9" s="143" t="s">
        <v>735</v>
      </c>
      <c r="WXD9" s="143" t="s">
        <v>735</v>
      </c>
      <c r="WXE9" s="143" t="s">
        <v>735</v>
      </c>
      <c r="WXF9" s="143" t="s">
        <v>735</v>
      </c>
      <c r="WXG9" s="143" t="s">
        <v>735</v>
      </c>
      <c r="WXH9" s="143" t="s">
        <v>735</v>
      </c>
      <c r="WXI9" s="143" t="s">
        <v>735</v>
      </c>
      <c r="WXJ9" s="143" t="s">
        <v>735</v>
      </c>
      <c r="WXK9" s="143" t="s">
        <v>735</v>
      </c>
      <c r="WXL9" s="143" t="s">
        <v>735</v>
      </c>
      <c r="WXM9" s="143" t="s">
        <v>735</v>
      </c>
      <c r="WXN9" s="143" t="s">
        <v>735</v>
      </c>
      <c r="WXO9" s="143" t="s">
        <v>735</v>
      </c>
      <c r="WXP9" s="143" t="s">
        <v>735</v>
      </c>
      <c r="WXQ9" s="143" t="s">
        <v>735</v>
      </c>
      <c r="WXR9" s="143" t="s">
        <v>735</v>
      </c>
      <c r="WXS9" s="143" t="s">
        <v>735</v>
      </c>
      <c r="WXT9" s="143" t="s">
        <v>735</v>
      </c>
      <c r="WXU9" s="143" t="s">
        <v>735</v>
      </c>
      <c r="WXV9" s="143" t="s">
        <v>735</v>
      </c>
      <c r="WXW9" s="143" t="s">
        <v>735</v>
      </c>
      <c r="WXX9" s="143" t="s">
        <v>735</v>
      </c>
      <c r="WXY9" s="143" t="s">
        <v>735</v>
      </c>
      <c r="WXZ9" s="143" t="s">
        <v>735</v>
      </c>
      <c r="WYA9" s="143" t="s">
        <v>735</v>
      </c>
      <c r="WYB9" s="143" t="s">
        <v>735</v>
      </c>
      <c r="WYC9" s="143" t="s">
        <v>735</v>
      </c>
      <c r="WYD9" s="143" t="s">
        <v>735</v>
      </c>
      <c r="WYE9" s="143" t="s">
        <v>735</v>
      </c>
      <c r="WYF9" s="143" t="s">
        <v>735</v>
      </c>
      <c r="WYG9" s="143" t="s">
        <v>735</v>
      </c>
      <c r="WYH9" s="143" t="s">
        <v>735</v>
      </c>
      <c r="WYI9" s="143" t="s">
        <v>735</v>
      </c>
      <c r="WYJ9" s="143" t="s">
        <v>735</v>
      </c>
      <c r="WYK9" s="143" t="s">
        <v>735</v>
      </c>
      <c r="WYL9" s="143" t="s">
        <v>735</v>
      </c>
      <c r="WYM9" s="143" t="s">
        <v>735</v>
      </c>
      <c r="WYN9" s="143" t="s">
        <v>735</v>
      </c>
      <c r="WYO9" s="143" t="s">
        <v>735</v>
      </c>
      <c r="WYP9" s="143" t="s">
        <v>735</v>
      </c>
      <c r="WYQ9" s="143" t="s">
        <v>735</v>
      </c>
      <c r="WYR9" s="143" t="s">
        <v>735</v>
      </c>
      <c r="WYS9" s="143" t="s">
        <v>735</v>
      </c>
      <c r="WYT9" s="143" t="s">
        <v>735</v>
      </c>
      <c r="WYU9" s="143" t="s">
        <v>735</v>
      </c>
      <c r="WYV9" s="143" t="s">
        <v>735</v>
      </c>
      <c r="WYW9" s="143" t="s">
        <v>735</v>
      </c>
      <c r="WYX9" s="143" t="s">
        <v>735</v>
      </c>
      <c r="WYY9" s="143" t="s">
        <v>735</v>
      </c>
      <c r="WYZ9" s="143" t="s">
        <v>735</v>
      </c>
      <c r="WZA9" s="143" t="s">
        <v>735</v>
      </c>
      <c r="WZB9" s="143" t="s">
        <v>735</v>
      </c>
      <c r="WZC9" s="143" t="s">
        <v>735</v>
      </c>
      <c r="WZD9" s="143" t="s">
        <v>735</v>
      </c>
      <c r="WZE9" s="143" t="s">
        <v>735</v>
      </c>
      <c r="WZF9" s="143" t="s">
        <v>735</v>
      </c>
      <c r="WZG9" s="143" t="s">
        <v>735</v>
      </c>
      <c r="WZH9" s="143" t="s">
        <v>735</v>
      </c>
      <c r="WZI9" s="143" t="s">
        <v>735</v>
      </c>
      <c r="WZJ9" s="143" t="s">
        <v>735</v>
      </c>
      <c r="WZK9" s="143" t="s">
        <v>735</v>
      </c>
      <c r="WZL9" s="143" t="s">
        <v>735</v>
      </c>
      <c r="WZM9" s="143" t="s">
        <v>735</v>
      </c>
      <c r="WZN9" s="143" t="s">
        <v>735</v>
      </c>
      <c r="WZO9" s="143" t="s">
        <v>735</v>
      </c>
      <c r="WZP9" s="143" t="s">
        <v>735</v>
      </c>
      <c r="WZQ9" s="143" t="s">
        <v>735</v>
      </c>
      <c r="WZR9" s="143" t="s">
        <v>735</v>
      </c>
      <c r="WZS9" s="143" t="s">
        <v>735</v>
      </c>
      <c r="WZT9" s="143" t="s">
        <v>735</v>
      </c>
      <c r="WZU9" s="143" t="s">
        <v>735</v>
      </c>
      <c r="WZV9" s="143" t="s">
        <v>735</v>
      </c>
      <c r="WZW9" s="143" t="s">
        <v>735</v>
      </c>
      <c r="WZX9" s="143" t="s">
        <v>735</v>
      </c>
      <c r="WZY9" s="143" t="s">
        <v>735</v>
      </c>
      <c r="WZZ9" s="143" t="s">
        <v>735</v>
      </c>
      <c r="XAA9" s="143" t="s">
        <v>735</v>
      </c>
      <c r="XAB9" s="143" t="s">
        <v>735</v>
      </c>
      <c r="XAC9" s="143" t="s">
        <v>735</v>
      </c>
      <c r="XAD9" s="143" t="s">
        <v>735</v>
      </c>
      <c r="XAE9" s="143" t="s">
        <v>735</v>
      </c>
      <c r="XAF9" s="143" t="s">
        <v>735</v>
      </c>
      <c r="XAG9" s="143" t="s">
        <v>735</v>
      </c>
      <c r="XAH9" s="143" t="s">
        <v>735</v>
      </c>
      <c r="XAI9" s="143" t="s">
        <v>735</v>
      </c>
      <c r="XAJ9" s="143" t="s">
        <v>735</v>
      </c>
      <c r="XAK9" s="143" t="s">
        <v>735</v>
      </c>
      <c r="XAL9" s="143" t="s">
        <v>735</v>
      </c>
      <c r="XAM9" s="143" t="s">
        <v>735</v>
      </c>
      <c r="XAN9" s="143" t="s">
        <v>735</v>
      </c>
      <c r="XAO9" s="143" t="s">
        <v>735</v>
      </c>
      <c r="XAP9" s="143" t="s">
        <v>735</v>
      </c>
      <c r="XAQ9" s="143" t="s">
        <v>735</v>
      </c>
      <c r="XAR9" s="143" t="s">
        <v>735</v>
      </c>
      <c r="XAS9" s="143" t="s">
        <v>735</v>
      </c>
      <c r="XAT9" s="143" t="s">
        <v>735</v>
      </c>
      <c r="XAU9" s="143" t="s">
        <v>735</v>
      </c>
      <c r="XAV9" s="143" t="s">
        <v>735</v>
      </c>
      <c r="XAW9" s="143" t="s">
        <v>735</v>
      </c>
      <c r="XAX9" s="143" t="s">
        <v>735</v>
      </c>
      <c r="XAY9" s="143" t="s">
        <v>735</v>
      </c>
      <c r="XAZ9" s="143" t="s">
        <v>735</v>
      </c>
      <c r="XBA9" s="143" t="s">
        <v>735</v>
      </c>
      <c r="XBB9" s="143" t="s">
        <v>735</v>
      </c>
      <c r="XBC9" s="143" t="s">
        <v>735</v>
      </c>
      <c r="XBD9" s="143" t="s">
        <v>735</v>
      </c>
      <c r="XBE9" s="143" t="s">
        <v>735</v>
      </c>
      <c r="XBF9" s="143" t="s">
        <v>735</v>
      </c>
      <c r="XBG9" s="143" t="s">
        <v>735</v>
      </c>
      <c r="XBH9" s="143" t="s">
        <v>735</v>
      </c>
      <c r="XBI9" s="143" t="s">
        <v>735</v>
      </c>
      <c r="XBJ9" s="143" t="s">
        <v>735</v>
      </c>
      <c r="XBK9" s="143" t="s">
        <v>735</v>
      </c>
      <c r="XBL9" s="143" t="s">
        <v>735</v>
      </c>
      <c r="XBM9" s="143" t="s">
        <v>735</v>
      </c>
      <c r="XBN9" s="143" t="s">
        <v>735</v>
      </c>
      <c r="XBO9" s="143" t="s">
        <v>735</v>
      </c>
      <c r="XBP9" s="143" t="s">
        <v>735</v>
      </c>
      <c r="XBQ9" s="143" t="s">
        <v>735</v>
      </c>
      <c r="XBR9" s="143" t="s">
        <v>735</v>
      </c>
      <c r="XBS9" s="143" t="s">
        <v>735</v>
      </c>
      <c r="XBT9" s="143" t="s">
        <v>735</v>
      </c>
      <c r="XBU9" s="143" t="s">
        <v>735</v>
      </c>
      <c r="XBV9" s="143" t="s">
        <v>735</v>
      </c>
      <c r="XBW9" s="143" t="s">
        <v>735</v>
      </c>
      <c r="XBX9" s="143" t="s">
        <v>735</v>
      </c>
      <c r="XBY9" s="143" t="s">
        <v>735</v>
      </c>
      <c r="XBZ9" s="143" t="s">
        <v>735</v>
      </c>
      <c r="XCA9" s="143" t="s">
        <v>735</v>
      </c>
      <c r="XCB9" s="143" t="s">
        <v>735</v>
      </c>
      <c r="XCC9" s="143" t="s">
        <v>735</v>
      </c>
      <c r="XCD9" s="143" t="s">
        <v>735</v>
      </c>
      <c r="XCE9" s="143" t="s">
        <v>735</v>
      </c>
      <c r="XCF9" s="143" t="s">
        <v>735</v>
      </c>
      <c r="XCG9" s="143" t="s">
        <v>735</v>
      </c>
      <c r="XCH9" s="143" t="s">
        <v>735</v>
      </c>
      <c r="XCI9" s="143" t="s">
        <v>735</v>
      </c>
      <c r="XCJ9" s="143" t="s">
        <v>735</v>
      </c>
      <c r="XCK9" s="143" t="s">
        <v>735</v>
      </c>
      <c r="XCL9" s="143" t="s">
        <v>735</v>
      </c>
      <c r="XCM9" s="143" t="s">
        <v>735</v>
      </c>
      <c r="XCN9" s="143" t="s">
        <v>735</v>
      </c>
      <c r="XCO9" s="143" t="s">
        <v>735</v>
      </c>
      <c r="XCP9" s="143" t="s">
        <v>735</v>
      </c>
      <c r="XCQ9" s="143" t="s">
        <v>735</v>
      </c>
      <c r="XCR9" s="143" t="s">
        <v>735</v>
      </c>
      <c r="XCS9" s="143" t="s">
        <v>735</v>
      </c>
      <c r="XCT9" s="143" t="s">
        <v>735</v>
      </c>
      <c r="XCU9" s="143" t="s">
        <v>735</v>
      </c>
      <c r="XCV9" s="143" t="s">
        <v>735</v>
      </c>
      <c r="XCW9" s="143" t="s">
        <v>735</v>
      </c>
      <c r="XCX9" s="143" t="s">
        <v>735</v>
      </c>
      <c r="XCY9" s="143" t="s">
        <v>735</v>
      </c>
      <c r="XCZ9" s="143" t="s">
        <v>735</v>
      </c>
      <c r="XDA9" s="143" t="s">
        <v>735</v>
      </c>
      <c r="XDB9" s="143" t="s">
        <v>735</v>
      </c>
      <c r="XDC9" s="143" t="s">
        <v>735</v>
      </c>
      <c r="XDD9" s="143" t="s">
        <v>735</v>
      </c>
      <c r="XDE9" s="143" t="s">
        <v>735</v>
      </c>
      <c r="XDF9" s="143" t="s">
        <v>735</v>
      </c>
      <c r="XDG9" s="143" t="s">
        <v>735</v>
      </c>
      <c r="XDH9" s="143" t="s">
        <v>735</v>
      </c>
      <c r="XDI9" s="143" t="s">
        <v>735</v>
      </c>
      <c r="XDJ9" s="143" t="s">
        <v>735</v>
      </c>
      <c r="XDK9" s="143" t="s">
        <v>735</v>
      </c>
      <c r="XDL9" s="143" t="s">
        <v>735</v>
      </c>
      <c r="XDM9" s="143" t="s">
        <v>735</v>
      </c>
      <c r="XDN9" s="143" t="s">
        <v>735</v>
      </c>
      <c r="XDO9" s="143" t="s">
        <v>735</v>
      </c>
      <c r="XDP9" s="143" t="s">
        <v>735</v>
      </c>
      <c r="XDQ9" s="143" t="s">
        <v>735</v>
      </c>
      <c r="XDR9" s="143" t="s">
        <v>735</v>
      </c>
      <c r="XDS9" s="143" t="s">
        <v>735</v>
      </c>
      <c r="XDT9" s="143" t="s">
        <v>735</v>
      </c>
      <c r="XDU9" s="143" t="s">
        <v>735</v>
      </c>
      <c r="XDV9" s="143" t="s">
        <v>735</v>
      </c>
      <c r="XDW9" s="143" t="s">
        <v>735</v>
      </c>
      <c r="XDX9" s="143" t="s">
        <v>735</v>
      </c>
      <c r="XDY9" s="143" t="s">
        <v>735</v>
      </c>
      <c r="XDZ9" s="143" t="s">
        <v>735</v>
      </c>
      <c r="XEA9" s="143" t="s">
        <v>735</v>
      </c>
      <c r="XEB9" s="143" t="s">
        <v>735</v>
      </c>
      <c r="XEC9" s="143" t="s">
        <v>735</v>
      </c>
      <c r="XED9" s="143" t="s">
        <v>735</v>
      </c>
      <c r="XEE9" s="143" t="s">
        <v>735</v>
      </c>
      <c r="XEF9" s="143" t="s">
        <v>735</v>
      </c>
      <c r="XEG9" s="143" t="s">
        <v>735</v>
      </c>
      <c r="XEH9" s="143" t="s">
        <v>735</v>
      </c>
      <c r="XEI9" s="143" t="s">
        <v>735</v>
      </c>
      <c r="XEJ9" s="143" t="s">
        <v>735</v>
      </c>
      <c r="XEK9" s="143" t="s">
        <v>735</v>
      </c>
      <c r="XEL9" s="143" t="s">
        <v>735</v>
      </c>
      <c r="XEM9" s="143" t="s">
        <v>735</v>
      </c>
      <c r="XEN9" s="143" t="s">
        <v>735</v>
      </c>
      <c r="XEO9" s="143" t="s">
        <v>735</v>
      </c>
      <c r="XEP9" s="143" t="s">
        <v>735</v>
      </c>
      <c r="XEQ9" s="143" t="s">
        <v>735</v>
      </c>
      <c r="XER9" s="143" t="s">
        <v>735</v>
      </c>
      <c r="XES9" s="143" t="s">
        <v>735</v>
      </c>
      <c r="XET9" s="143" t="s">
        <v>735</v>
      </c>
      <c r="XEU9" s="143" t="s">
        <v>735</v>
      </c>
      <c r="XEV9" s="143" t="s">
        <v>735</v>
      </c>
      <c r="XEW9" s="143" t="s">
        <v>735</v>
      </c>
      <c r="XEX9" s="143" t="s">
        <v>735</v>
      </c>
      <c r="XEY9" s="143" t="s">
        <v>735</v>
      </c>
      <c r="XEZ9" s="143" t="s">
        <v>735</v>
      </c>
      <c r="XFA9" s="143" t="s">
        <v>735</v>
      </c>
      <c r="XFB9" s="143" t="s">
        <v>735</v>
      </c>
      <c r="XFC9" s="143" t="s">
        <v>735</v>
      </c>
      <c r="XFD9" s="143" t="s">
        <v>735</v>
      </c>
    </row>
    <row r="10" spans="1:16384" ht="13.5" customHeight="1">
      <c r="A10" s="140" t="s">
        <v>772</v>
      </c>
    </row>
    <row r="11" spans="1:16384" ht="12.75" customHeight="1">
      <c r="A11" s="143" t="s">
        <v>737</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t="s">
        <v>736</v>
      </c>
      <c r="BQ11" s="143" t="s">
        <v>736</v>
      </c>
      <c r="BR11" s="143" t="s">
        <v>736</v>
      </c>
      <c r="BS11" s="143" t="s">
        <v>736</v>
      </c>
      <c r="BT11" s="143" t="s">
        <v>736</v>
      </c>
      <c r="BU11" s="143" t="s">
        <v>736</v>
      </c>
      <c r="BV11" s="143" t="s">
        <v>736</v>
      </c>
      <c r="BW11" s="143" t="s">
        <v>736</v>
      </c>
      <c r="BX11" s="143" t="s">
        <v>736</v>
      </c>
      <c r="BY11" s="143" t="s">
        <v>736</v>
      </c>
      <c r="BZ11" s="143" t="s">
        <v>736</v>
      </c>
      <c r="CA11" s="143" t="s">
        <v>736</v>
      </c>
      <c r="CB11" s="143" t="s">
        <v>736</v>
      </c>
      <c r="CC11" s="143" t="s">
        <v>736</v>
      </c>
      <c r="CD11" s="143" t="s">
        <v>736</v>
      </c>
      <c r="CE11" s="143" t="s">
        <v>736</v>
      </c>
      <c r="CF11" s="143" t="s">
        <v>736</v>
      </c>
      <c r="CG11" s="143" t="s">
        <v>736</v>
      </c>
      <c r="CH11" s="143" t="s">
        <v>736</v>
      </c>
      <c r="CI11" s="143" t="s">
        <v>736</v>
      </c>
      <c r="CJ11" s="143" t="s">
        <v>736</v>
      </c>
      <c r="CK11" s="143" t="s">
        <v>736</v>
      </c>
      <c r="CL11" s="143" t="s">
        <v>736</v>
      </c>
      <c r="CM11" s="143" t="s">
        <v>736</v>
      </c>
      <c r="CN11" s="143" t="s">
        <v>736</v>
      </c>
      <c r="CO11" s="143" t="s">
        <v>736</v>
      </c>
      <c r="CP11" s="143" t="s">
        <v>736</v>
      </c>
      <c r="CQ11" s="143" t="s">
        <v>736</v>
      </c>
      <c r="CR11" s="143" t="s">
        <v>736</v>
      </c>
      <c r="CS11" s="143" t="s">
        <v>736</v>
      </c>
      <c r="CT11" s="143" t="s">
        <v>736</v>
      </c>
      <c r="CU11" s="143" t="s">
        <v>736</v>
      </c>
      <c r="CV11" s="143" t="s">
        <v>736</v>
      </c>
      <c r="CW11" s="143" t="s">
        <v>736</v>
      </c>
      <c r="CX11" s="143" t="s">
        <v>736</v>
      </c>
      <c r="CY11" s="143" t="s">
        <v>736</v>
      </c>
      <c r="CZ11" s="143" t="s">
        <v>736</v>
      </c>
      <c r="DA11" s="143" t="s">
        <v>736</v>
      </c>
      <c r="DB11" s="143" t="s">
        <v>736</v>
      </c>
      <c r="DC11" s="143" t="s">
        <v>736</v>
      </c>
      <c r="DD11" s="143" t="s">
        <v>736</v>
      </c>
      <c r="DE11" s="143" t="s">
        <v>736</v>
      </c>
      <c r="DF11" s="143" t="s">
        <v>736</v>
      </c>
      <c r="DG11" s="143" t="s">
        <v>736</v>
      </c>
      <c r="DH11" s="143" t="s">
        <v>736</v>
      </c>
      <c r="DI11" s="143" t="s">
        <v>736</v>
      </c>
      <c r="DJ11" s="143" t="s">
        <v>736</v>
      </c>
      <c r="DK11" s="143" t="s">
        <v>736</v>
      </c>
      <c r="DL11" s="143" t="s">
        <v>736</v>
      </c>
      <c r="DM11" s="143" t="s">
        <v>736</v>
      </c>
      <c r="DN11" s="143" t="s">
        <v>736</v>
      </c>
      <c r="DO11" s="143" t="s">
        <v>736</v>
      </c>
      <c r="DP11" s="143" t="s">
        <v>736</v>
      </c>
      <c r="DQ11" s="143" t="s">
        <v>736</v>
      </c>
      <c r="DR11" s="143" t="s">
        <v>736</v>
      </c>
      <c r="DS11" s="143" t="s">
        <v>736</v>
      </c>
      <c r="DT11" s="143" t="s">
        <v>736</v>
      </c>
      <c r="DU11" s="143" t="s">
        <v>736</v>
      </c>
      <c r="DV11" s="143" t="s">
        <v>736</v>
      </c>
      <c r="DW11" s="143" t="s">
        <v>736</v>
      </c>
      <c r="DX11" s="143" t="s">
        <v>736</v>
      </c>
      <c r="DY11" s="143" t="s">
        <v>736</v>
      </c>
      <c r="DZ11" s="143" t="s">
        <v>736</v>
      </c>
      <c r="EA11" s="143" t="s">
        <v>736</v>
      </c>
      <c r="EB11" s="143" t="s">
        <v>736</v>
      </c>
      <c r="EC11" s="143" t="s">
        <v>736</v>
      </c>
      <c r="ED11" s="143" t="s">
        <v>736</v>
      </c>
      <c r="EE11" s="143" t="s">
        <v>736</v>
      </c>
      <c r="EF11" s="143" t="s">
        <v>736</v>
      </c>
      <c r="EG11" s="143" t="s">
        <v>736</v>
      </c>
      <c r="EH11" s="143" t="s">
        <v>736</v>
      </c>
      <c r="EI11" s="143" t="s">
        <v>736</v>
      </c>
      <c r="EJ11" s="143" t="s">
        <v>736</v>
      </c>
      <c r="EK11" s="143" t="s">
        <v>736</v>
      </c>
      <c r="EL11" s="143" t="s">
        <v>736</v>
      </c>
      <c r="EM11" s="143" t="s">
        <v>736</v>
      </c>
      <c r="EN11" s="143" t="s">
        <v>736</v>
      </c>
      <c r="EO11" s="143" t="s">
        <v>736</v>
      </c>
      <c r="EP11" s="143" t="s">
        <v>736</v>
      </c>
      <c r="EQ11" s="143" t="s">
        <v>736</v>
      </c>
      <c r="ER11" s="143" t="s">
        <v>736</v>
      </c>
      <c r="ES11" s="143" t="s">
        <v>736</v>
      </c>
      <c r="ET11" s="143" t="s">
        <v>736</v>
      </c>
      <c r="EU11" s="143" t="s">
        <v>736</v>
      </c>
      <c r="EV11" s="143" t="s">
        <v>736</v>
      </c>
      <c r="EW11" s="143" t="s">
        <v>736</v>
      </c>
      <c r="EX11" s="143" t="s">
        <v>736</v>
      </c>
      <c r="EY11" s="143" t="s">
        <v>736</v>
      </c>
      <c r="EZ11" s="143" t="s">
        <v>736</v>
      </c>
      <c r="FA11" s="143" t="s">
        <v>736</v>
      </c>
      <c r="FB11" s="143" t="s">
        <v>736</v>
      </c>
      <c r="FC11" s="143" t="s">
        <v>736</v>
      </c>
      <c r="FD11" s="143" t="s">
        <v>736</v>
      </c>
      <c r="FE11" s="143" t="s">
        <v>736</v>
      </c>
      <c r="FF11" s="143" t="s">
        <v>736</v>
      </c>
      <c r="FG11" s="143" t="s">
        <v>736</v>
      </c>
      <c r="FH11" s="143" t="s">
        <v>736</v>
      </c>
      <c r="FI11" s="143" t="s">
        <v>736</v>
      </c>
      <c r="FJ11" s="143" t="s">
        <v>736</v>
      </c>
      <c r="FK11" s="143" t="s">
        <v>736</v>
      </c>
      <c r="FL11" s="143" t="s">
        <v>736</v>
      </c>
      <c r="FM11" s="143" t="s">
        <v>736</v>
      </c>
      <c r="FN11" s="143" t="s">
        <v>736</v>
      </c>
      <c r="FO11" s="143" t="s">
        <v>736</v>
      </c>
      <c r="FP11" s="143" t="s">
        <v>736</v>
      </c>
      <c r="FQ11" s="143" t="s">
        <v>736</v>
      </c>
      <c r="FR11" s="143" t="s">
        <v>736</v>
      </c>
      <c r="FS11" s="143" t="s">
        <v>736</v>
      </c>
      <c r="FT11" s="143" t="s">
        <v>736</v>
      </c>
      <c r="FU11" s="143" t="s">
        <v>736</v>
      </c>
      <c r="FV11" s="143" t="s">
        <v>736</v>
      </c>
      <c r="FW11" s="143" t="s">
        <v>736</v>
      </c>
      <c r="FX11" s="143" t="s">
        <v>736</v>
      </c>
      <c r="FY11" s="143" t="s">
        <v>736</v>
      </c>
      <c r="FZ11" s="143" t="s">
        <v>736</v>
      </c>
      <c r="GA11" s="143" t="s">
        <v>736</v>
      </c>
      <c r="GB11" s="143" t="s">
        <v>736</v>
      </c>
      <c r="GC11" s="143" t="s">
        <v>736</v>
      </c>
      <c r="GD11" s="143" t="s">
        <v>736</v>
      </c>
      <c r="GE11" s="143" t="s">
        <v>736</v>
      </c>
      <c r="GF11" s="143" t="s">
        <v>736</v>
      </c>
      <c r="GG11" s="143" t="s">
        <v>736</v>
      </c>
      <c r="GH11" s="143" t="s">
        <v>736</v>
      </c>
      <c r="GI11" s="143" t="s">
        <v>736</v>
      </c>
      <c r="GJ11" s="143" t="s">
        <v>736</v>
      </c>
      <c r="GK11" s="143" t="s">
        <v>736</v>
      </c>
      <c r="GL11" s="143" t="s">
        <v>736</v>
      </c>
      <c r="GM11" s="143" t="s">
        <v>736</v>
      </c>
      <c r="GN11" s="143" t="s">
        <v>736</v>
      </c>
      <c r="GO11" s="143" t="s">
        <v>736</v>
      </c>
      <c r="GP11" s="143" t="s">
        <v>736</v>
      </c>
      <c r="GQ11" s="143" t="s">
        <v>736</v>
      </c>
      <c r="GR11" s="143" t="s">
        <v>736</v>
      </c>
      <c r="GS11" s="143" t="s">
        <v>736</v>
      </c>
      <c r="GT11" s="143" t="s">
        <v>736</v>
      </c>
      <c r="GU11" s="143" t="s">
        <v>736</v>
      </c>
      <c r="GV11" s="143" t="s">
        <v>736</v>
      </c>
      <c r="GW11" s="143" t="s">
        <v>736</v>
      </c>
      <c r="GX11" s="143" t="s">
        <v>736</v>
      </c>
      <c r="GY11" s="143" t="s">
        <v>736</v>
      </c>
      <c r="GZ11" s="143" t="s">
        <v>736</v>
      </c>
      <c r="HA11" s="143" t="s">
        <v>736</v>
      </c>
      <c r="HB11" s="143" t="s">
        <v>736</v>
      </c>
      <c r="HC11" s="143" t="s">
        <v>736</v>
      </c>
      <c r="HD11" s="143" t="s">
        <v>736</v>
      </c>
      <c r="HE11" s="143" t="s">
        <v>736</v>
      </c>
      <c r="HF11" s="143" t="s">
        <v>736</v>
      </c>
      <c r="HG11" s="143" t="s">
        <v>736</v>
      </c>
      <c r="HH11" s="143" t="s">
        <v>736</v>
      </c>
      <c r="HI11" s="143" t="s">
        <v>736</v>
      </c>
      <c r="HJ11" s="143" t="s">
        <v>736</v>
      </c>
      <c r="HK11" s="143" t="s">
        <v>736</v>
      </c>
      <c r="HL11" s="143" t="s">
        <v>736</v>
      </c>
      <c r="HM11" s="143" t="s">
        <v>736</v>
      </c>
      <c r="HN11" s="143" t="s">
        <v>736</v>
      </c>
      <c r="HO11" s="143" t="s">
        <v>736</v>
      </c>
      <c r="HP11" s="143" t="s">
        <v>736</v>
      </c>
      <c r="HQ11" s="143" t="s">
        <v>736</v>
      </c>
      <c r="HR11" s="143" t="s">
        <v>736</v>
      </c>
      <c r="HS11" s="143" t="s">
        <v>736</v>
      </c>
      <c r="HT11" s="143" t="s">
        <v>736</v>
      </c>
      <c r="HU11" s="143" t="s">
        <v>736</v>
      </c>
      <c r="HV11" s="143" t="s">
        <v>736</v>
      </c>
      <c r="HW11" s="143" t="s">
        <v>736</v>
      </c>
      <c r="HX11" s="143" t="s">
        <v>736</v>
      </c>
      <c r="HY11" s="143" t="s">
        <v>736</v>
      </c>
      <c r="HZ11" s="143" t="s">
        <v>736</v>
      </c>
      <c r="IA11" s="143" t="s">
        <v>736</v>
      </c>
      <c r="IB11" s="143" t="s">
        <v>736</v>
      </c>
      <c r="IC11" s="143" t="s">
        <v>736</v>
      </c>
      <c r="ID11" s="143" t="s">
        <v>736</v>
      </c>
      <c r="IE11" s="143" t="s">
        <v>736</v>
      </c>
      <c r="IF11" s="143" t="s">
        <v>736</v>
      </c>
      <c r="IG11" s="143" t="s">
        <v>736</v>
      </c>
      <c r="IH11" s="143" t="s">
        <v>736</v>
      </c>
      <c r="II11" s="143" t="s">
        <v>736</v>
      </c>
      <c r="IJ11" s="143" t="s">
        <v>736</v>
      </c>
      <c r="IK11" s="143" t="s">
        <v>736</v>
      </c>
      <c r="IL11" s="143" t="s">
        <v>736</v>
      </c>
      <c r="IM11" s="143" t="s">
        <v>736</v>
      </c>
      <c r="IN11" s="143" t="s">
        <v>736</v>
      </c>
      <c r="IO11" s="143" t="s">
        <v>736</v>
      </c>
      <c r="IP11" s="143" t="s">
        <v>736</v>
      </c>
      <c r="IQ11" s="143" t="s">
        <v>736</v>
      </c>
      <c r="IR11" s="143" t="s">
        <v>736</v>
      </c>
      <c r="IS11" s="143" t="s">
        <v>736</v>
      </c>
      <c r="IT11" s="143" t="s">
        <v>736</v>
      </c>
      <c r="IU11" s="143" t="s">
        <v>736</v>
      </c>
      <c r="IV11" s="143" t="s">
        <v>736</v>
      </c>
      <c r="IW11" s="143" t="s">
        <v>736</v>
      </c>
      <c r="IX11" s="143" t="s">
        <v>736</v>
      </c>
      <c r="IY11" s="143" t="s">
        <v>736</v>
      </c>
      <c r="IZ11" s="143" t="s">
        <v>736</v>
      </c>
      <c r="JA11" s="143" t="s">
        <v>736</v>
      </c>
      <c r="JB11" s="143" t="s">
        <v>736</v>
      </c>
      <c r="JC11" s="143" t="s">
        <v>736</v>
      </c>
      <c r="JD11" s="143" t="s">
        <v>736</v>
      </c>
      <c r="JE11" s="143" t="s">
        <v>736</v>
      </c>
      <c r="JF11" s="143" t="s">
        <v>736</v>
      </c>
      <c r="JG11" s="143" t="s">
        <v>736</v>
      </c>
      <c r="JH11" s="143" t="s">
        <v>736</v>
      </c>
      <c r="JI11" s="143" t="s">
        <v>736</v>
      </c>
      <c r="JJ11" s="143" t="s">
        <v>736</v>
      </c>
      <c r="JK11" s="143" t="s">
        <v>736</v>
      </c>
      <c r="JL11" s="143" t="s">
        <v>736</v>
      </c>
      <c r="JM11" s="143" t="s">
        <v>736</v>
      </c>
      <c r="JN11" s="143" t="s">
        <v>736</v>
      </c>
      <c r="JO11" s="143" t="s">
        <v>736</v>
      </c>
      <c r="JP11" s="143" t="s">
        <v>736</v>
      </c>
      <c r="JQ11" s="143" t="s">
        <v>736</v>
      </c>
      <c r="JR11" s="143" t="s">
        <v>736</v>
      </c>
      <c r="JS11" s="143" t="s">
        <v>736</v>
      </c>
      <c r="JT11" s="143" t="s">
        <v>736</v>
      </c>
      <c r="JU11" s="143" t="s">
        <v>736</v>
      </c>
      <c r="JV11" s="143" t="s">
        <v>736</v>
      </c>
      <c r="JW11" s="143" t="s">
        <v>736</v>
      </c>
      <c r="JX11" s="143" t="s">
        <v>736</v>
      </c>
      <c r="JY11" s="143" t="s">
        <v>736</v>
      </c>
      <c r="JZ11" s="143" t="s">
        <v>736</v>
      </c>
      <c r="KA11" s="143" t="s">
        <v>736</v>
      </c>
      <c r="KB11" s="143" t="s">
        <v>736</v>
      </c>
      <c r="KC11" s="143" t="s">
        <v>736</v>
      </c>
      <c r="KD11" s="143" t="s">
        <v>736</v>
      </c>
      <c r="KE11" s="143" t="s">
        <v>736</v>
      </c>
      <c r="KF11" s="143" t="s">
        <v>736</v>
      </c>
      <c r="KG11" s="143" t="s">
        <v>736</v>
      </c>
      <c r="KH11" s="143" t="s">
        <v>736</v>
      </c>
      <c r="KI11" s="143" t="s">
        <v>736</v>
      </c>
      <c r="KJ11" s="143" t="s">
        <v>736</v>
      </c>
      <c r="KK11" s="143" t="s">
        <v>736</v>
      </c>
      <c r="KL11" s="143" t="s">
        <v>736</v>
      </c>
      <c r="KM11" s="143" t="s">
        <v>736</v>
      </c>
      <c r="KN11" s="143" t="s">
        <v>736</v>
      </c>
      <c r="KO11" s="143" t="s">
        <v>736</v>
      </c>
      <c r="KP11" s="143" t="s">
        <v>736</v>
      </c>
      <c r="KQ11" s="143" t="s">
        <v>736</v>
      </c>
      <c r="KR11" s="143" t="s">
        <v>736</v>
      </c>
      <c r="KS11" s="143" t="s">
        <v>736</v>
      </c>
      <c r="KT11" s="143" t="s">
        <v>736</v>
      </c>
      <c r="KU11" s="143" t="s">
        <v>736</v>
      </c>
      <c r="KV11" s="143" t="s">
        <v>736</v>
      </c>
      <c r="KW11" s="143" t="s">
        <v>736</v>
      </c>
      <c r="KX11" s="143" t="s">
        <v>736</v>
      </c>
      <c r="KY11" s="143" t="s">
        <v>736</v>
      </c>
      <c r="KZ11" s="143" t="s">
        <v>736</v>
      </c>
      <c r="LA11" s="143" t="s">
        <v>736</v>
      </c>
      <c r="LB11" s="143" t="s">
        <v>736</v>
      </c>
      <c r="LC11" s="143" t="s">
        <v>736</v>
      </c>
      <c r="LD11" s="143" t="s">
        <v>736</v>
      </c>
      <c r="LE11" s="143" t="s">
        <v>736</v>
      </c>
      <c r="LF11" s="143" t="s">
        <v>736</v>
      </c>
      <c r="LG11" s="143" t="s">
        <v>736</v>
      </c>
      <c r="LH11" s="143" t="s">
        <v>736</v>
      </c>
      <c r="LI11" s="143" t="s">
        <v>736</v>
      </c>
      <c r="LJ11" s="143" t="s">
        <v>736</v>
      </c>
      <c r="LK11" s="143" t="s">
        <v>736</v>
      </c>
      <c r="LL11" s="143" t="s">
        <v>736</v>
      </c>
      <c r="LM11" s="143" t="s">
        <v>736</v>
      </c>
      <c r="LN11" s="143" t="s">
        <v>736</v>
      </c>
      <c r="LO11" s="143" t="s">
        <v>736</v>
      </c>
      <c r="LP11" s="143" t="s">
        <v>736</v>
      </c>
      <c r="LQ11" s="143" t="s">
        <v>736</v>
      </c>
      <c r="LR11" s="143" t="s">
        <v>736</v>
      </c>
      <c r="LS11" s="143" t="s">
        <v>736</v>
      </c>
      <c r="LT11" s="143" t="s">
        <v>736</v>
      </c>
      <c r="LU11" s="143" t="s">
        <v>736</v>
      </c>
      <c r="LV11" s="143" t="s">
        <v>736</v>
      </c>
      <c r="LW11" s="143" t="s">
        <v>736</v>
      </c>
      <c r="LX11" s="143" t="s">
        <v>736</v>
      </c>
      <c r="LY11" s="143" t="s">
        <v>736</v>
      </c>
      <c r="LZ11" s="143" t="s">
        <v>736</v>
      </c>
      <c r="MA11" s="143" t="s">
        <v>736</v>
      </c>
      <c r="MB11" s="143" t="s">
        <v>736</v>
      </c>
      <c r="MC11" s="143" t="s">
        <v>736</v>
      </c>
      <c r="MD11" s="143" t="s">
        <v>736</v>
      </c>
      <c r="ME11" s="143" t="s">
        <v>736</v>
      </c>
      <c r="MF11" s="143" t="s">
        <v>736</v>
      </c>
      <c r="MG11" s="143" t="s">
        <v>736</v>
      </c>
      <c r="MH11" s="143" t="s">
        <v>736</v>
      </c>
      <c r="MI11" s="143" t="s">
        <v>736</v>
      </c>
      <c r="MJ11" s="143" t="s">
        <v>736</v>
      </c>
      <c r="MK11" s="143" t="s">
        <v>736</v>
      </c>
      <c r="ML11" s="143" t="s">
        <v>736</v>
      </c>
      <c r="MM11" s="143" t="s">
        <v>736</v>
      </c>
      <c r="MN11" s="143" t="s">
        <v>736</v>
      </c>
      <c r="MO11" s="143" t="s">
        <v>736</v>
      </c>
      <c r="MP11" s="143" t="s">
        <v>736</v>
      </c>
      <c r="MQ11" s="143" t="s">
        <v>736</v>
      </c>
      <c r="MR11" s="143" t="s">
        <v>736</v>
      </c>
      <c r="MS11" s="143" t="s">
        <v>736</v>
      </c>
      <c r="MT11" s="143" t="s">
        <v>736</v>
      </c>
      <c r="MU11" s="143" t="s">
        <v>736</v>
      </c>
      <c r="MV11" s="143" t="s">
        <v>736</v>
      </c>
      <c r="MW11" s="143" t="s">
        <v>736</v>
      </c>
      <c r="MX11" s="143" t="s">
        <v>736</v>
      </c>
      <c r="MY11" s="143" t="s">
        <v>736</v>
      </c>
      <c r="MZ11" s="143" t="s">
        <v>736</v>
      </c>
      <c r="NA11" s="143" t="s">
        <v>736</v>
      </c>
      <c r="NB11" s="143" t="s">
        <v>736</v>
      </c>
      <c r="NC11" s="143" t="s">
        <v>736</v>
      </c>
      <c r="ND11" s="143" t="s">
        <v>736</v>
      </c>
      <c r="NE11" s="143" t="s">
        <v>736</v>
      </c>
      <c r="NF11" s="143" t="s">
        <v>736</v>
      </c>
      <c r="NG11" s="143" t="s">
        <v>736</v>
      </c>
      <c r="NH11" s="143" t="s">
        <v>736</v>
      </c>
      <c r="NI11" s="143" t="s">
        <v>736</v>
      </c>
      <c r="NJ11" s="143" t="s">
        <v>736</v>
      </c>
      <c r="NK11" s="143" t="s">
        <v>736</v>
      </c>
      <c r="NL11" s="143" t="s">
        <v>736</v>
      </c>
      <c r="NM11" s="143" t="s">
        <v>736</v>
      </c>
      <c r="NN11" s="143" t="s">
        <v>736</v>
      </c>
      <c r="NO11" s="143" t="s">
        <v>736</v>
      </c>
      <c r="NP11" s="143" t="s">
        <v>736</v>
      </c>
      <c r="NQ11" s="143" t="s">
        <v>736</v>
      </c>
      <c r="NR11" s="143" t="s">
        <v>736</v>
      </c>
      <c r="NS11" s="143" t="s">
        <v>736</v>
      </c>
      <c r="NT11" s="143" t="s">
        <v>736</v>
      </c>
      <c r="NU11" s="143" t="s">
        <v>736</v>
      </c>
      <c r="NV11" s="143" t="s">
        <v>736</v>
      </c>
      <c r="NW11" s="143" t="s">
        <v>736</v>
      </c>
      <c r="NX11" s="143" t="s">
        <v>736</v>
      </c>
      <c r="NY11" s="143" t="s">
        <v>736</v>
      </c>
      <c r="NZ11" s="143" t="s">
        <v>736</v>
      </c>
      <c r="OA11" s="143" t="s">
        <v>736</v>
      </c>
      <c r="OB11" s="143" t="s">
        <v>736</v>
      </c>
      <c r="OC11" s="143" t="s">
        <v>736</v>
      </c>
      <c r="OD11" s="143" t="s">
        <v>736</v>
      </c>
      <c r="OE11" s="143" t="s">
        <v>736</v>
      </c>
      <c r="OF11" s="143" t="s">
        <v>736</v>
      </c>
      <c r="OG11" s="143" t="s">
        <v>736</v>
      </c>
      <c r="OH11" s="143" t="s">
        <v>736</v>
      </c>
      <c r="OI11" s="143" t="s">
        <v>736</v>
      </c>
      <c r="OJ11" s="143" t="s">
        <v>736</v>
      </c>
      <c r="OK11" s="143" t="s">
        <v>736</v>
      </c>
      <c r="OL11" s="143" t="s">
        <v>736</v>
      </c>
      <c r="OM11" s="143" t="s">
        <v>736</v>
      </c>
      <c r="ON11" s="143" t="s">
        <v>736</v>
      </c>
      <c r="OO11" s="143" t="s">
        <v>736</v>
      </c>
      <c r="OP11" s="143" t="s">
        <v>736</v>
      </c>
      <c r="OQ11" s="143" t="s">
        <v>736</v>
      </c>
      <c r="OR11" s="143" t="s">
        <v>736</v>
      </c>
      <c r="OS11" s="143" t="s">
        <v>736</v>
      </c>
      <c r="OT11" s="143" t="s">
        <v>736</v>
      </c>
      <c r="OU11" s="143" t="s">
        <v>736</v>
      </c>
      <c r="OV11" s="143" t="s">
        <v>736</v>
      </c>
      <c r="OW11" s="143" t="s">
        <v>736</v>
      </c>
      <c r="OX11" s="143" t="s">
        <v>736</v>
      </c>
      <c r="OY11" s="143" t="s">
        <v>736</v>
      </c>
      <c r="OZ11" s="143" t="s">
        <v>736</v>
      </c>
      <c r="PA11" s="143" t="s">
        <v>736</v>
      </c>
      <c r="PB11" s="143" t="s">
        <v>736</v>
      </c>
      <c r="PC11" s="143" t="s">
        <v>736</v>
      </c>
      <c r="PD11" s="143" t="s">
        <v>736</v>
      </c>
      <c r="PE11" s="143" t="s">
        <v>736</v>
      </c>
      <c r="PF11" s="143" t="s">
        <v>736</v>
      </c>
      <c r="PG11" s="143" t="s">
        <v>736</v>
      </c>
      <c r="PH11" s="143" t="s">
        <v>736</v>
      </c>
      <c r="PI11" s="143" t="s">
        <v>736</v>
      </c>
      <c r="PJ11" s="143" t="s">
        <v>736</v>
      </c>
      <c r="PK11" s="143" t="s">
        <v>736</v>
      </c>
      <c r="PL11" s="143" t="s">
        <v>736</v>
      </c>
      <c r="PM11" s="143" t="s">
        <v>736</v>
      </c>
      <c r="PN11" s="143" t="s">
        <v>736</v>
      </c>
      <c r="PO11" s="143" t="s">
        <v>736</v>
      </c>
      <c r="PP11" s="143" t="s">
        <v>736</v>
      </c>
      <c r="PQ11" s="143" t="s">
        <v>736</v>
      </c>
      <c r="PR11" s="143" t="s">
        <v>736</v>
      </c>
      <c r="PS11" s="143" t="s">
        <v>736</v>
      </c>
      <c r="PT11" s="143" t="s">
        <v>736</v>
      </c>
      <c r="PU11" s="143" t="s">
        <v>736</v>
      </c>
      <c r="PV11" s="143" t="s">
        <v>736</v>
      </c>
      <c r="PW11" s="143" t="s">
        <v>736</v>
      </c>
      <c r="PX11" s="143" t="s">
        <v>736</v>
      </c>
      <c r="PY11" s="143" t="s">
        <v>736</v>
      </c>
      <c r="PZ11" s="143" t="s">
        <v>736</v>
      </c>
      <c r="QA11" s="143" t="s">
        <v>736</v>
      </c>
      <c r="QB11" s="143" t="s">
        <v>736</v>
      </c>
      <c r="QC11" s="143" t="s">
        <v>736</v>
      </c>
      <c r="QD11" s="143" t="s">
        <v>736</v>
      </c>
      <c r="QE11" s="143" t="s">
        <v>736</v>
      </c>
      <c r="QF11" s="143" t="s">
        <v>736</v>
      </c>
      <c r="QG11" s="143" t="s">
        <v>736</v>
      </c>
      <c r="QH11" s="143" t="s">
        <v>736</v>
      </c>
      <c r="QI11" s="143" t="s">
        <v>736</v>
      </c>
      <c r="QJ11" s="143" t="s">
        <v>736</v>
      </c>
      <c r="QK11" s="143" t="s">
        <v>736</v>
      </c>
      <c r="QL11" s="143" t="s">
        <v>736</v>
      </c>
      <c r="QM11" s="143" t="s">
        <v>736</v>
      </c>
      <c r="QN11" s="143" t="s">
        <v>736</v>
      </c>
      <c r="QO11" s="143" t="s">
        <v>736</v>
      </c>
      <c r="QP11" s="143" t="s">
        <v>736</v>
      </c>
      <c r="QQ11" s="143" t="s">
        <v>736</v>
      </c>
      <c r="QR11" s="143" t="s">
        <v>736</v>
      </c>
      <c r="QS11" s="143" t="s">
        <v>736</v>
      </c>
      <c r="QT11" s="143" t="s">
        <v>736</v>
      </c>
      <c r="QU11" s="143" t="s">
        <v>736</v>
      </c>
      <c r="QV11" s="143" t="s">
        <v>736</v>
      </c>
      <c r="QW11" s="143" t="s">
        <v>736</v>
      </c>
      <c r="QX11" s="143" t="s">
        <v>736</v>
      </c>
      <c r="QY11" s="143" t="s">
        <v>736</v>
      </c>
      <c r="QZ11" s="143" t="s">
        <v>736</v>
      </c>
      <c r="RA11" s="143" t="s">
        <v>736</v>
      </c>
      <c r="RB11" s="143" t="s">
        <v>736</v>
      </c>
      <c r="RC11" s="143" t="s">
        <v>736</v>
      </c>
      <c r="RD11" s="143" t="s">
        <v>736</v>
      </c>
      <c r="RE11" s="143" t="s">
        <v>736</v>
      </c>
      <c r="RF11" s="143" t="s">
        <v>736</v>
      </c>
      <c r="RG11" s="143" t="s">
        <v>736</v>
      </c>
      <c r="RH11" s="143" t="s">
        <v>736</v>
      </c>
      <c r="RI11" s="143" t="s">
        <v>736</v>
      </c>
      <c r="RJ11" s="143" t="s">
        <v>736</v>
      </c>
      <c r="RK11" s="143" t="s">
        <v>736</v>
      </c>
      <c r="RL11" s="143" t="s">
        <v>736</v>
      </c>
      <c r="RM11" s="143" t="s">
        <v>736</v>
      </c>
      <c r="RN11" s="143" t="s">
        <v>736</v>
      </c>
      <c r="RO11" s="143" t="s">
        <v>736</v>
      </c>
      <c r="RP11" s="143" t="s">
        <v>736</v>
      </c>
      <c r="RQ11" s="143" t="s">
        <v>736</v>
      </c>
      <c r="RR11" s="143" t="s">
        <v>736</v>
      </c>
      <c r="RS11" s="143" t="s">
        <v>736</v>
      </c>
      <c r="RT11" s="143" t="s">
        <v>736</v>
      </c>
      <c r="RU11" s="143" t="s">
        <v>736</v>
      </c>
      <c r="RV11" s="143" t="s">
        <v>736</v>
      </c>
      <c r="RW11" s="143" t="s">
        <v>736</v>
      </c>
      <c r="RX11" s="143" t="s">
        <v>736</v>
      </c>
      <c r="RY11" s="143" t="s">
        <v>736</v>
      </c>
      <c r="RZ11" s="143" t="s">
        <v>736</v>
      </c>
      <c r="SA11" s="143" t="s">
        <v>736</v>
      </c>
      <c r="SB11" s="143" t="s">
        <v>736</v>
      </c>
      <c r="SC11" s="143" t="s">
        <v>736</v>
      </c>
      <c r="SD11" s="143" t="s">
        <v>736</v>
      </c>
      <c r="SE11" s="143" t="s">
        <v>736</v>
      </c>
      <c r="SF11" s="143" t="s">
        <v>736</v>
      </c>
      <c r="SG11" s="143" t="s">
        <v>736</v>
      </c>
      <c r="SH11" s="143" t="s">
        <v>736</v>
      </c>
      <c r="SI11" s="143" t="s">
        <v>736</v>
      </c>
      <c r="SJ11" s="143" t="s">
        <v>736</v>
      </c>
      <c r="SK11" s="143" t="s">
        <v>736</v>
      </c>
      <c r="SL11" s="143" t="s">
        <v>736</v>
      </c>
      <c r="SM11" s="143" t="s">
        <v>736</v>
      </c>
      <c r="SN11" s="143" t="s">
        <v>736</v>
      </c>
      <c r="SO11" s="143" t="s">
        <v>736</v>
      </c>
      <c r="SP11" s="143" t="s">
        <v>736</v>
      </c>
      <c r="SQ11" s="143" t="s">
        <v>736</v>
      </c>
      <c r="SR11" s="143" t="s">
        <v>736</v>
      </c>
      <c r="SS11" s="143" t="s">
        <v>736</v>
      </c>
      <c r="ST11" s="143" t="s">
        <v>736</v>
      </c>
      <c r="SU11" s="143" t="s">
        <v>736</v>
      </c>
      <c r="SV11" s="143" t="s">
        <v>736</v>
      </c>
      <c r="SW11" s="143" t="s">
        <v>736</v>
      </c>
      <c r="SX11" s="143" t="s">
        <v>736</v>
      </c>
      <c r="SY11" s="143" t="s">
        <v>736</v>
      </c>
      <c r="SZ11" s="143" t="s">
        <v>736</v>
      </c>
      <c r="TA11" s="143" t="s">
        <v>736</v>
      </c>
      <c r="TB11" s="143" t="s">
        <v>736</v>
      </c>
      <c r="TC11" s="143" t="s">
        <v>736</v>
      </c>
      <c r="TD11" s="143" t="s">
        <v>736</v>
      </c>
      <c r="TE11" s="143" t="s">
        <v>736</v>
      </c>
      <c r="TF11" s="143" t="s">
        <v>736</v>
      </c>
      <c r="TG11" s="143" t="s">
        <v>736</v>
      </c>
      <c r="TH11" s="143" t="s">
        <v>736</v>
      </c>
      <c r="TI11" s="143" t="s">
        <v>736</v>
      </c>
      <c r="TJ11" s="143" t="s">
        <v>736</v>
      </c>
      <c r="TK11" s="143" t="s">
        <v>736</v>
      </c>
      <c r="TL11" s="143" t="s">
        <v>736</v>
      </c>
      <c r="TM11" s="143" t="s">
        <v>736</v>
      </c>
      <c r="TN11" s="143" t="s">
        <v>736</v>
      </c>
      <c r="TO11" s="143" t="s">
        <v>736</v>
      </c>
      <c r="TP11" s="143" t="s">
        <v>736</v>
      </c>
      <c r="TQ11" s="143" t="s">
        <v>736</v>
      </c>
      <c r="TR11" s="143" t="s">
        <v>736</v>
      </c>
      <c r="TS11" s="143" t="s">
        <v>736</v>
      </c>
      <c r="TT11" s="143" t="s">
        <v>736</v>
      </c>
      <c r="TU11" s="143" t="s">
        <v>736</v>
      </c>
      <c r="TV11" s="143" t="s">
        <v>736</v>
      </c>
      <c r="TW11" s="143" t="s">
        <v>736</v>
      </c>
      <c r="TX11" s="143" t="s">
        <v>736</v>
      </c>
      <c r="TY11" s="143" t="s">
        <v>736</v>
      </c>
      <c r="TZ11" s="143" t="s">
        <v>736</v>
      </c>
      <c r="UA11" s="143" t="s">
        <v>736</v>
      </c>
      <c r="UB11" s="143" t="s">
        <v>736</v>
      </c>
      <c r="UC11" s="143" t="s">
        <v>736</v>
      </c>
      <c r="UD11" s="143" t="s">
        <v>736</v>
      </c>
      <c r="UE11" s="143" t="s">
        <v>736</v>
      </c>
      <c r="UF11" s="143" t="s">
        <v>736</v>
      </c>
      <c r="UG11" s="143" t="s">
        <v>736</v>
      </c>
      <c r="UH11" s="143" t="s">
        <v>736</v>
      </c>
      <c r="UI11" s="143" t="s">
        <v>736</v>
      </c>
      <c r="UJ11" s="143" t="s">
        <v>736</v>
      </c>
      <c r="UK11" s="143" t="s">
        <v>736</v>
      </c>
      <c r="UL11" s="143" t="s">
        <v>736</v>
      </c>
      <c r="UM11" s="143" t="s">
        <v>736</v>
      </c>
      <c r="UN11" s="143" t="s">
        <v>736</v>
      </c>
      <c r="UO11" s="143" t="s">
        <v>736</v>
      </c>
      <c r="UP11" s="143" t="s">
        <v>736</v>
      </c>
      <c r="UQ11" s="143" t="s">
        <v>736</v>
      </c>
      <c r="UR11" s="143" t="s">
        <v>736</v>
      </c>
      <c r="US11" s="143" t="s">
        <v>736</v>
      </c>
      <c r="UT11" s="143" t="s">
        <v>736</v>
      </c>
      <c r="UU11" s="143" t="s">
        <v>736</v>
      </c>
      <c r="UV11" s="143" t="s">
        <v>736</v>
      </c>
      <c r="UW11" s="143" t="s">
        <v>736</v>
      </c>
      <c r="UX11" s="143" t="s">
        <v>736</v>
      </c>
      <c r="UY11" s="143" t="s">
        <v>736</v>
      </c>
      <c r="UZ11" s="143" t="s">
        <v>736</v>
      </c>
      <c r="VA11" s="143" t="s">
        <v>736</v>
      </c>
      <c r="VB11" s="143" t="s">
        <v>736</v>
      </c>
      <c r="VC11" s="143" t="s">
        <v>736</v>
      </c>
      <c r="VD11" s="143" t="s">
        <v>736</v>
      </c>
      <c r="VE11" s="143" t="s">
        <v>736</v>
      </c>
      <c r="VF11" s="143" t="s">
        <v>736</v>
      </c>
      <c r="VG11" s="143" t="s">
        <v>736</v>
      </c>
      <c r="VH11" s="143" t="s">
        <v>736</v>
      </c>
      <c r="VI11" s="143" t="s">
        <v>736</v>
      </c>
      <c r="VJ11" s="143" t="s">
        <v>736</v>
      </c>
      <c r="VK11" s="143" t="s">
        <v>736</v>
      </c>
      <c r="VL11" s="143" t="s">
        <v>736</v>
      </c>
      <c r="VM11" s="143" t="s">
        <v>736</v>
      </c>
      <c r="VN11" s="143" t="s">
        <v>736</v>
      </c>
      <c r="VO11" s="143" t="s">
        <v>736</v>
      </c>
      <c r="VP11" s="143" t="s">
        <v>736</v>
      </c>
      <c r="VQ11" s="143" t="s">
        <v>736</v>
      </c>
      <c r="VR11" s="143" t="s">
        <v>736</v>
      </c>
      <c r="VS11" s="143" t="s">
        <v>736</v>
      </c>
      <c r="VT11" s="143" t="s">
        <v>736</v>
      </c>
      <c r="VU11" s="143" t="s">
        <v>736</v>
      </c>
      <c r="VV11" s="143" t="s">
        <v>736</v>
      </c>
      <c r="VW11" s="143" t="s">
        <v>736</v>
      </c>
      <c r="VX11" s="143" t="s">
        <v>736</v>
      </c>
      <c r="VY11" s="143" t="s">
        <v>736</v>
      </c>
      <c r="VZ11" s="143" t="s">
        <v>736</v>
      </c>
      <c r="WA11" s="143" t="s">
        <v>736</v>
      </c>
      <c r="WB11" s="143" t="s">
        <v>736</v>
      </c>
      <c r="WC11" s="143" t="s">
        <v>736</v>
      </c>
      <c r="WD11" s="143" t="s">
        <v>736</v>
      </c>
      <c r="WE11" s="143" t="s">
        <v>736</v>
      </c>
      <c r="WF11" s="143" t="s">
        <v>736</v>
      </c>
      <c r="WG11" s="143" t="s">
        <v>736</v>
      </c>
      <c r="WH11" s="143" t="s">
        <v>736</v>
      </c>
      <c r="WI11" s="143" t="s">
        <v>736</v>
      </c>
      <c r="WJ11" s="143" t="s">
        <v>736</v>
      </c>
      <c r="WK11" s="143" t="s">
        <v>736</v>
      </c>
      <c r="WL11" s="143" t="s">
        <v>736</v>
      </c>
      <c r="WM11" s="143" t="s">
        <v>736</v>
      </c>
      <c r="WN11" s="143" t="s">
        <v>736</v>
      </c>
      <c r="WO11" s="143" t="s">
        <v>736</v>
      </c>
      <c r="WP11" s="143" t="s">
        <v>736</v>
      </c>
      <c r="WQ11" s="143" t="s">
        <v>736</v>
      </c>
      <c r="WR11" s="143" t="s">
        <v>736</v>
      </c>
      <c r="WS11" s="143" t="s">
        <v>736</v>
      </c>
      <c r="WT11" s="143" t="s">
        <v>736</v>
      </c>
      <c r="WU11" s="143" t="s">
        <v>736</v>
      </c>
      <c r="WV11" s="143" t="s">
        <v>736</v>
      </c>
      <c r="WW11" s="143" t="s">
        <v>736</v>
      </c>
      <c r="WX11" s="143" t="s">
        <v>736</v>
      </c>
      <c r="WY11" s="143" t="s">
        <v>736</v>
      </c>
      <c r="WZ11" s="143" t="s">
        <v>736</v>
      </c>
      <c r="XA11" s="143" t="s">
        <v>736</v>
      </c>
      <c r="XB11" s="143" t="s">
        <v>736</v>
      </c>
      <c r="XC11" s="143" t="s">
        <v>736</v>
      </c>
      <c r="XD11" s="143" t="s">
        <v>736</v>
      </c>
      <c r="XE11" s="143" t="s">
        <v>736</v>
      </c>
      <c r="XF11" s="143" t="s">
        <v>736</v>
      </c>
      <c r="XG11" s="143" t="s">
        <v>736</v>
      </c>
      <c r="XH11" s="143" t="s">
        <v>736</v>
      </c>
      <c r="XI11" s="143" t="s">
        <v>736</v>
      </c>
      <c r="XJ11" s="143" t="s">
        <v>736</v>
      </c>
      <c r="XK11" s="143" t="s">
        <v>736</v>
      </c>
      <c r="XL11" s="143" t="s">
        <v>736</v>
      </c>
      <c r="XM11" s="143" t="s">
        <v>736</v>
      </c>
      <c r="XN11" s="143" t="s">
        <v>736</v>
      </c>
      <c r="XO11" s="143" t="s">
        <v>736</v>
      </c>
      <c r="XP11" s="143" t="s">
        <v>736</v>
      </c>
      <c r="XQ11" s="143" t="s">
        <v>736</v>
      </c>
      <c r="XR11" s="143" t="s">
        <v>736</v>
      </c>
      <c r="XS11" s="143" t="s">
        <v>736</v>
      </c>
      <c r="XT11" s="143" t="s">
        <v>736</v>
      </c>
      <c r="XU11" s="143" t="s">
        <v>736</v>
      </c>
      <c r="XV11" s="143" t="s">
        <v>736</v>
      </c>
      <c r="XW11" s="143" t="s">
        <v>736</v>
      </c>
      <c r="XX11" s="143" t="s">
        <v>736</v>
      </c>
      <c r="XY11" s="143" t="s">
        <v>736</v>
      </c>
      <c r="XZ11" s="143" t="s">
        <v>736</v>
      </c>
      <c r="YA11" s="143" t="s">
        <v>736</v>
      </c>
      <c r="YB11" s="143" t="s">
        <v>736</v>
      </c>
      <c r="YC11" s="143" t="s">
        <v>736</v>
      </c>
      <c r="YD11" s="143" t="s">
        <v>736</v>
      </c>
      <c r="YE11" s="143" t="s">
        <v>736</v>
      </c>
      <c r="YF11" s="143" t="s">
        <v>736</v>
      </c>
      <c r="YG11" s="143" t="s">
        <v>736</v>
      </c>
      <c r="YH11" s="143" t="s">
        <v>736</v>
      </c>
      <c r="YI11" s="143" t="s">
        <v>736</v>
      </c>
      <c r="YJ11" s="143" t="s">
        <v>736</v>
      </c>
      <c r="YK11" s="143" t="s">
        <v>736</v>
      </c>
      <c r="YL11" s="143" t="s">
        <v>736</v>
      </c>
      <c r="YM11" s="143" t="s">
        <v>736</v>
      </c>
      <c r="YN11" s="143" t="s">
        <v>736</v>
      </c>
      <c r="YO11" s="143" t="s">
        <v>736</v>
      </c>
      <c r="YP11" s="143" t="s">
        <v>736</v>
      </c>
      <c r="YQ11" s="143" t="s">
        <v>736</v>
      </c>
      <c r="YR11" s="143" t="s">
        <v>736</v>
      </c>
      <c r="YS11" s="143" t="s">
        <v>736</v>
      </c>
      <c r="YT11" s="143" t="s">
        <v>736</v>
      </c>
      <c r="YU11" s="143" t="s">
        <v>736</v>
      </c>
      <c r="YV11" s="143" t="s">
        <v>736</v>
      </c>
      <c r="YW11" s="143" t="s">
        <v>736</v>
      </c>
      <c r="YX11" s="143" t="s">
        <v>736</v>
      </c>
      <c r="YY11" s="143" t="s">
        <v>736</v>
      </c>
      <c r="YZ11" s="143" t="s">
        <v>736</v>
      </c>
      <c r="ZA11" s="143" t="s">
        <v>736</v>
      </c>
      <c r="ZB11" s="143" t="s">
        <v>736</v>
      </c>
      <c r="ZC11" s="143" t="s">
        <v>736</v>
      </c>
      <c r="ZD11" s="143" t="s">
        <v>736</v>
      </c>
      <c r="ZE11" s="143" t="s">
        <v>736</v>
      </c>
      <c r="ZF11" s="143" t="s">
        <v>736</v>
      </c>
      <c r="ZG11" s="143" t="s">
        <v>736</v>
      </c>
      <c r="ZH11" s="143" t="s">
        <v>736</v>
      </c>
      <c r="ZI11" s="143" t="s">
        <v>736</v>
      </c>
      <c r="ZJ11" s="143" t="s">
        <v>736</v>
      </c>
      <c r="ZK11" s="143" t="s">
        <v>736</v>
      </c>
      <c r="ZL11" s="143" t="s">
        <v>736</v>
      </c>
      <c r="ZM11" s="143" t="s">
        <v>736</v>
      </c>
      <c r="ZN11" s="143" t="s">
        <v>736</v>
      </c>
      <c r="ZO11" s="143" t="s">
        <v>736</v>
      </c>
      <c r="ZP11" s="143" t="s">
        <v>736</v>
      </c>
      <c r="ZQ11" s="143" t="s">
        <v>736</v>
      </c>
      <c r="ZR11" s="143" t="s">
        <v>736</v>
      </c>
      <c r="ZS11" s="143" t="s">
        <v>736</v>
      </c>
      <c r="ZT11" s="143" t="s">
        <v>736</v>
      </c>
      <c r="ZU11" s="143" t="s">
        <v>736</v>
      </c>
      <c r="ZV11" s="143" t="s">
        <v>736</v>
      </c>
      <c r="ZW11" s="143" t="s">
        <v>736</v>
      </c>
      <c r="ZX11" s="143" t="s">
        <v>736</v>
      </c>
      <c r="ZY11" s="143" t="s">
        <v>736</v>
      </c>
      <c r="ZZ11" s="143" t="s">
        <v>736</v>
      </c>
      <c r="AAA11" s="143" t="s">
        <v>736</v>
      </c>
      <c r="AAB11" s="143" t="s">
        <v>736</v>
      </c>
      <c r="AAC11" s="143" t="s">
        <v>736</v>
      </c>
      <c r="AAD11" s="143" t="s">
        <v>736</v>
      </c>
      <c r="AAE11" s="143" t="s">
        <v>736</v>
      </c>
      <c r="AAF11" s="143" t="s">
        <v>736</v>
      </c>
      <c r="AAG11" s="143" t="s">
        <v>736</v>
      </c>
      <c r="AAH11" s="143" t="s">
        <v>736</v>
      </c>
      <c r="AAI11" s="143" t="s">
        <v>736</v>
      </c>
      <c r="AAJ11" s="143" t="s">
        <v>736</v>
      </c>
      <c r="AAK11" s="143" t="s">
        <v>736</v>
      </c>
      <c r="AAL11" s="143" t="s">
        <v>736</v>
      </c>
      <c r="AAM11" s="143" t="s">
        <v>736</v>
      </c>
      <c r="AAN11" s="143" t="s">
        <v>736</v>
      </c>
      <c r="AAO11" s="143" t="s">
        <v>736</v>
      </c>
      <c r="AAP11" s="143" t="s">
        <v>736</v>
      </c>
      <c r="AAQ11" s="143" t="s">
        <v>736</v>
      </c>
      <c r="AAR11" s="143" t="s">
        <v>736</v>
      </c>
      <c r="AAS11" s="143" t="s">
        <v>736</v>
      </c>
      <c r="AAT11" s="143" t="s">
        <v>736</v>
      </c>
      <c r="AAU11" s="143" t="s">
        <v>736</v>
      </c>
      <c r="AAV11" s="143" t="s">
        <v>736</v>
      </c>
      <c r="AAW11" s="143" t="s">
        <v>736</v>
      </c>
      <c r="AAX11" s="143" t="s">
        <v>736</v>
      </c>
      <c r="AAY11" s="143" t="s">
        <v>736</v>
      </c>
      <c r="AAZ11" s="143" t="s">
        <v>736</v>
      </c>
      <c r="ABA11" s="143" t="s">
        <v>736</v>
      </c>
      <c r="ABB11" s="143" t="s">
        <v>736</v>
      </c>
      <c r="ABC11" s="143" t="s">
        <v>736</v>
      </c>
      <c r="ABD11" s="143" t="s">
        <v>736</v>
      </c>
      <c r="ABE11" s="143" t="s">
        <v>736</v>
      </c>
      <c r="ABF11" s="143" t="s">
        <v>736</v>
      </c>
      <c r="ABG11" s="143" t="s">
        <v>736</v>
      </c>
      <c r="ABH11" s="143" t="s">
        <v>736</v>
      </c>
      <c r="ABI11" s="143" t="s">
        <v>736</v>
      </c>
      <c r="ABJ11" s="143" t="s">
        <v>736</v>
      </c>
      <c r="ABK11" s="143" t="s">
        <v>736</v>
      </c>
      <c r="ABL11" s="143" t="s">
        <v>736</v>
      </c>
      <c r="ABM11" s="143" t="s">
        <v>736</v>
      </c>
      <c r="ABN11" s="143" t="s">
        <v>736</v>
      </c>
      <c r="ABO11" s="143" t="s">
        <v>736</v>
      </c>
      <c r="ABP11" s="143" t="s">
        <v>736</v>
      </c>
      <c r="ABQ11" s="143" t="s">
        <v>736</v>
      </c>
      <c r="ABR11" s="143" t="s">
        <v>736</v>
      </c>
      <c r="ABS11" s="143" t="s">
        <v>736</v>
      </c>
      <c r="ABT11" s="143" t="s">
        <v>736</v>
      </c>
      <c r="ABU11" s="143" t="s">
        <v>736</v>
      </c>
      <c r="ABV11" s="143" t="s">
        <v>736</v>
      </c>
      <c r="ABW11" s="143" t="s">
        <v>736</v>
      </c>
      <c r="ABX11" s="143" t="s">
        <v>736</v>
      </c>
      <c r="ABY11" s="143" t="s">
        <v>736</v>
      </c>
      <c r="ABZ11" s="143" t="s">
        <v>736</v>
      </c>
      <c r="ACA11" s="143" t="s">
        <v>736</v>
      </c>
      <c r="ACB11" s="143" t="s">
        <v>736</v>
      </c>
      <c r="ACC11" s="143" t="s">
        <v>736</v>
      </c>
      <c r="ACD11" s="143" t="s">
        <v>736</v>
      </c>
      <c r="ACE11" s="143" t="s">
        <v>736</v>
      </c>
      <c r="ACF11" s="143" t="s">
        <v>736</v>
      </c>
      <c r="ACG11" s="143" t="s">
        <v>736</v>
      </c>
      <c r="ACH11" s="143" t="s">
        <v>736</v>
      </c>
      <c r="ACI11" s="143" t="s">
        <v>736</v>
      </c>
      <c r="ACJ11" s="143" t="s">
        <v>736</v>
      </c>
      <c r="ACK11" s="143" t="s">
        <v>736</v>
      </c>
      <c r="ACL11" s="143" t="s">
        <v>736</v>
      </c>
      <c r="ACM11" s="143" t="s">
        <v>736</v>
      </c>
      <c r="ACN11" s="143" t="s">
        <v>736</v>
      </c>
      <c r="ACO11" s="143" t="s">
        <v>736</v>
      </c>
      <c r="ACP11" s="143" t="s">
        <v>736</v>
      </c>
      <c r="ACQ11" s="143" t="s">
        <v>736</v>
      </c>
      <c r="ACR11" s="143" t="s">
        <v>736</v>
      </c>
      <c r="ACS11" s="143" t="s">
        <v>736</v>
      </c>
      <c r="ACT11" s="143" t="s">
        <v>736</v>
      </c>
      <c r="ACU11" s="143" t="s">
        <v>736</v>
      </c>
      <c r="ACV11" s="143" t="s">
        <v>736</v>
      </c>
      <c r="ACW11" s="143" t="s">
        <v>736</v>
      </c>
      <c r="ACX11" s="143" t="s">
        <v>736</v>
      </c>
      <c r="ACY11" s="143" t="s">
        <v>736</v>
      </c>
      <c r="ACZ11" s="143" t="s">
        <v>736</v>
      </c>
      <c r="ADA11" s="143" t="s">
        <v>736</v>
      </c>
      <c r="ADB11" s="143" t="s">
        <v>736</v>
      </c>
      <c r="ADC11" s="143" t="s">
        <v>736</v>
      </c>
      <c r="ADD11" s="143" t="s">
        <v>736</v>
      </c>
      <c r="ADE11" s="143" t="s">
        <v>736</v>
      </c>
      <c r="ADF11" s="143" t="s">
        <v>736</v>
      </c>
      <c r="ADG11" s="143" t="s">
        <v>736</v>
      </c>
      <c r="ADH11" s="143" t="s">
        <v>736</v>
      </c>
      <c r="ADI11" s="143" t="s">
        <v>736</v>
      </c>
      <c r="ADJ11" s="143" t="s">
        <v>736</v>
      </c>
      <c r="ADK11" s="143" t="s">
        <v>736</v>
      </c>
      <c r="ADL11" s="143" t="s">
        <v>736</v>
      </c>
      <c r="ADM11" s="143" t="s">
        <v>736</v>
      </c>
      <c r="ADN11" s="143" t="s">
        <v>736</v>
      </c>
      <c r="ADO11" s="143" t="s">
        <v>736</v>
      </c>
      <c r="ADP11" s="143" t="s">
        <v>736</v>
      </c>
      <c r="ADQ11" s="143" t="s">
        <v>736</v>
      </c>
      <c r="ADR11" s="143" t="s">
        <v>736</v>
      </c>
      <c r="ADS11" s="143" t="s">
        <v>736</v>
      </c>
      <c r="ADT11" s="143" t="s">
        <v>736</v>
      </c>
      <c r="ADU11" s="143" t="s">
        <v>736</v>
      </c>
      <c r="ADV11" s="143" t="s">
        <v>736</v>
      </c>
      <c r="ADW11" s="143" t="s">
        <v>736</v>
      </c>
      <c r="ADX11" s="143" t="s">
        <v>736</v>
      </c>
      <c r="ADY11" s="143" t="s">
        <v>736</v>
      </c>
      <c r="ADZ11" s="143" t="s">
        <v>736</v>
      </c>
      <c r="AEA11" s="143" t="s">
        <v>736</v>
      </c>
      <c r="AEB11" s="143" t="s">
        <v>736</v>
      </c>
      <c r="AEC11" s="143" t="s">
        <v>736</v>
      </c>
      <c r="AED11" s="143" t="s">
        <v>736</v>
      </c>
      <c r="AEE11" s="143" t="s">
        <v>736</v>
      </c>
      <c r="AEF11" s="143" t="s">
        <v>736</v>
      </c>
      <c r="AEG11" s="143" t="s">
        <v>736</v>
      </c>
      <c r="AEH11" s="143" t="s">
        <v>736</v>
      </c>
      <c r="AEI11" s="143" t="s">
        <v>736</v>
      </c>
      <c r="AEJ11" s="143" t="s">
        <v>736</v>
      </c>
      <c r="AEK11" s="143" t="s">
        <v>736</v>
      </c>
      <c r="AEL11" s="143" t="s">
        <v>736</v>
      </c>
      <c r="AEM11" s="143" t="s">
        <v>736</v>
      </c>
      <c r="AEN11" s="143" t="s">
        <v>736</v>
      </c>
      <c r="AEO11" s="143" t="s">
        <v>736</v>
      </c>
      <c r="AEP11" s="143" t="s">
        <v>736</v>
      </c>
      <c r="AEQ11" s="143" t="s">
        <v>736</v>
      </c>
      <c r="AER11" s="143" t="s">
        <v>736</v>
      </c>
      <c r="AES11" s="143" t="s">
        <v>736</v>
      </c>
      <c r="AET11" s="143" t="s">
        <v>736</v>
      </c>
      <c r="AEU11" s="143" t="s">
        <v>736</v>
      </c>
      <c r="AEV11" s="143" t="s">
        <v>736</v>
      </c>
      <c r="AEW11" s="143" t="s">
        <v>736</v>
      </c>
      <c r="AEX11" s="143" t="s">
        <v>736</v>
      </c>
      <c r="AEY11" s="143" t="s">
        <v>736</v>
      </c>
      <c r="AEZ11" s="143" t="s">
        <v>736</v>
      </c>
      <c r="AFA11" s="143" t="s">
        <v>736</v>
      </c>
      <c r="AFB11" s="143" t="s">
        <v>736</v>
      </c>
      <c r="AFC11" s="143" t="s">
        <v>736</v>
      </c>
      <c r="AFD11" s="143" t="s">
        <v>736</v>
      </c>
      <c r="AFE11" s="143" t="s">
        <v>736</v>
      </c>
      <c r="AFF11" s="143" t="s">
        <v>736</v>
      </c>
      <c r="AFG11" s="143" t="s">
        <v>736</v>
      </c>
      <c r="AFH11" s="143" t="s">
        <v>736</v>
      </c>
      <c r="AFI11" s="143" t="s">
        <v>736</v>
      </c>
      <c r="AFJ11" s="143" t="s">
        <v>736</v>
      </c>
      <c r="AFK11" s="143" t="s">
        <v>736</v>
      </c>
      <c r="AFL11" s="143" t="s">
        <v>736</v>
      </c>
      <c r="AFM11" s="143" t="s">
        <v>736</v>
      </c>
      <c r="AFN11" s="143" t="s">
        <v>736</v>
      </c>
      <c r="AFO11" s="143" t="s">
        <v>736</v>
      </c>
      <c r="AFP11" s="143" t="s">
        <v>736</v>
      </c>
      <c r="AFQ11" s="143" t="s">
        <v>736</v>
      </c>
      <c r="AFR11" s="143" t="s">
        <v>736</v>
      </c>
      <c r="AFS11" s="143" t="s">
        <v>736</v>
      </c>
      <c r="AFT11" s="143" t="s">
        <v>736</v>
      </c>
      <c r="AFU11" s="143" t="s">
        <v>736</v>
      </c>
      <c r="AFV11" s="143" t="s">
        <v>736</v>
      </c>
      <c r="AFW11" s="143" t="s">
        <v>736</v>
      </c>
      <c r="AFX11" s="143" t="s">
        <v>736</v>
      </c>
      <c r="AFY11" s="143" t="s">
        <v>736</v>
      </c>
      <c r="AFZ11" s="143" t="s">
        <v>736</v>
      </c>
      <c r="AGA11" s="143" t="s">
        <v>736</v>
      </c>
      <c r="AGB11" s="143" t="s">
        <v>736</v>
      </c>
      <c r="AGC11" s="143" t="s">
        <v>736</v>
      </c>
      <c r="AGD11" s="143" t="s">
        <v>736</v>
      </c>
      <c r="AGE11" s="143" t="s">
        <v>736</v>
      </c>
      <c r="AGF11" s="143" t="s">
        <v>736</v>
      </c>
      <c r="AGG11" s="143" t="s">
        <v>736</v>
      </c>
      <c r="AGH11" s="143" t="s">
        <v>736</v>
      </c>
      <c r="AGI11" s="143" t="s">
        <v>736</v>
      </c>
      <c r="AGJ11" s="143" t="s">
        <v>736</v>
      </c>
      <c r="AGK11" s="143" t="s">
        <v>736</v>
      </c>
      <c r="AGL11" s="143" t="s">
        <v>736</v>
      </c>
      <c r="AGM11" s="143" t="s">
        <v>736</v>
      </c>
      <c r="AGN11" s="143" t="s">
        <v>736</v>
      </c>
      <c r="AGO11" s="143" t="s">
        <v>736</v>
      </c>
      <c r="AGP11" s="143" t="s">
        <v>736</v>
      </c>
      <c r="AGQ11" s="143" t="s">
        <v>736</v>
      </c>
      <c r="AGR11" s="143" t="s">
        <v>736</v>
      </c>
      <c r="AGS11" s="143" t="s">
        <v>736</v>
      </c>
      <c r="AGT11" s="143" t="s">
        <v>736</v>
      </c>
      <c r="AGU11" s="143" t="s">
        <v>736</v>
      </c>
      <c r="AGV11" s="143" t="s">
        <v>736</v>
      </c>
      <c r="AGW11" s="143" t="s">
        <v>736</v>
      </c>
      <c r="AGX11" s="143" t="s">
        <v>736</v>
      </c>
      <c r="AGY11" s="143" t="s">
        <v>736</v>
      </c>
      <c r="AGZ11" s="143" t="s">
        <v>736</v>
      </c>
      <c r="AHA11" s="143" t="s">
        <v>736</v>
      </c>
      <c r="AHB11" s="143" t="s">
        <v>736</v>
      </c>
      <c r="AHC11" s="143" t="s">
        <v>736</v>
      </c>
      <c r="AHD11" s="143" t="s">
        <v>736</v>
      </c>
      <c r="AHE11" s="143" t="s">
        <v>736</v>
      </c>
      <c r="AHF11" s="143" t="s">
        <v>736</v>
      </c>
      <c r="AHG11" s="143" t="s">
        <v>736</v>
      </c>
      <c r="AHH11" s="143" t="s">
        <v>736</v>
      </c>
      <c r="AHI11" s="143" t="s">
        <v>736</v>
      </c>
      <c r="AHJ11" s="143" t="s">
        <v>736</v>
      </c>
      <c r="AHK11" s="143" t="s">
        <v>736</v>
      </c>
      <c r="AHL11" s="143" t="s">
        <v>736</v>
      </c>
      <c r="AHM11" s="143" t="s">
        <v>736</v>
      </c>
      <c r="AHN11" s="143" t="s">
        <v>736</v>
      </c>
      <c r="AHO11" s="143" t="s">
        <v>736</v>
      </c>
      <c r="AHP11" s="143" t="s">
        <v>736</v>
      </c>
      <c r="AHQ11" s="143" t="s">
        <v>736</v>
      </c>
      <c r="AHR11" s="143" t="s">
        <v>736</v>
      </c>
      <c r="AHS11" s="143" t="s">
        <v>736</v>
      </c>
      <c r="AHT11" s="143" t="s">
        <v>736</v>
      </c>
      <c r="AHU11" s="143" t="s">
        <v>736</v>
      </c>
      <c r="AHV11" s="143" t="s">
        <v>736</v>
      </c>
      <c r="AHW11" s="143" t="s">
        <v>736</v>
      </c>
      <c r="AHX11" s="143" t="s">
        <v>736</v>
      </c>
      <c r="AHY11" s="143" t="s">
        <v>736</v>
      </c>
      <c r="AHZ11" s="143" t="s">
        <v>736</v>
      </c>
      <c r="AIA11" s="143" t="s">
        <v>736</v>
      </c>
      <c r="AIB11" s="143" t="s">
        <v>736</v>
      </c>
      <c r="AIC11" s="143" t="s">
        <v>736</v>
      </c>
      <c r="AID11" s="143" t="s">
        <v>736</v>
      </c>
      <c r="AIE11" s="143" t="s">
        <v>736</v>
      </c>
      <c r="AIF11" s="143" t="s">
        <v>736</v>
      </c>
      <c r="AIG11" s="143" t="s">
        <v>736</v>
      </c>
      <c r="AIH11" s="143" t="s">
        <v>736</v>
      </c>
      <c r="AII11" s="143" t="s">
        <v>736</v>
      </c>
      <c r="AIJ11" s="143" t="s">
        <v>736</v>
      </c>
      <c r="AIK11" s="143" t="s">
        <v>736</v>
      </c>
      <c r="AIL11" s="143" t="s">
        <v>736</v>
      </c>
      <c r="AIM11" s="143" t="s">
        <v>736</v>
      </c>
      <c r="AIN11" s="143" t="s">
        <v>736</v>
      </c>
      <c r="AIO11" s="143" t="s">
        <v>736</v>
      </c>
      <c r="AIP11" s="143" t="s">
        <v>736</v>
      </c>
      <c r="AIQ11" s="143" t="s">
        <v>736</v>
      </c>
      <c r="AIR11" s="143" t="s">
        <v>736</v>
      </c>
      <c r="AIS11" s="143" t="s">
        <v>736</v>
      </c>
      <c r="AIT11" s="143" t="s">
        <v>736</v>
      </c>
      <c r="AIU11" s="143" t="s">
        <v>736</v>
      </c>
      <c r="AIV11" s="143" t="s">
        <v>736</v>
      </c>
      <c r="AIW11" s="143" t="s">
        <v>736</v>
      </c>
      <c r="AIX11" s="143" t="s">
        <v>736</v>
      </c>
      <c r="AIY11" s="143" t="s">
        <v>736</v>
      </c>
      <c r="AIZ11" s="143" t="s">
        <v>736</v>
      </c>
      <c r="AJA11" s="143" t="s">
        <v>736</v>
      </c>
      <c r="AJB11" s="143" t="s">
        <v>736</v>
      </c>
      <c r="AJC11" s="143" t="s">
        <v>736</v>
      </c>
      <c r="AJD11" s="143" t="s">
        <v>736</v>
      </c>
      <c r="AJE11" s="143" t="s">
        <v>736</v>
      </c>
      <c r="AJF11" s="143" t="s">
        <v>736</v>
      </c>
      <c r="AJG11" s="143" t="s">
        <v>736</v>
      </c>
      <c r="AJH11" s="143" t="s">
        <v>736</v>
      </c>
      <c r="AJI11" s="143" t="s">
        <v>736</v>
      </c>
      <c r="AJJ11" s="143" t="s">
        <v>736</v>
      </c>
      <c r="AJK11" s="143" t="s">
        <v>736</v>
      </c>
      <c r="AJL11" s="143" t="s">
        <v>736</v>
      </c>
      <c r="AJM11" s="143" t="s">
        <v>736</v>
      </c>
      <c r="AJN11" s="143" t="s">
        <v>736</v>
      </c>
      <c r="AJO11" s="143" t="s">
        <v>736</v>
      </c>
      <c r="AJP11" s="143" t="s">
        <v>736</v>
      </c>
      <c r="AJQ11" s="143" t="s">
        <v>736</v>
      </c>
      <c r="AJR11" s="143" t="s">
        <v>736</v>
      </c>
      <c r="AJS11" s="143" t="s">
        <v>736</v>
      </c>
      <c r="AJT11" s="143" t="s">
        <v>736</v>
      </c>
      <c r="AJU11" s="143" t="s">
        <v>736</v>
      </c>
      <c r="AJV11" s="143" t="s">
        <v>736</v>
      </c>
      <c r="AJW11" s="143" t="s">
        <v>736</v>
      </c>
      <c r="AJX11" s="143" t="s">
        <v>736</v>
      </c>
      <c r="AJY11" s="143" t="s">
        <v>736</v>
      </c>
      <c r="AJZ11" s="143" t="s">
        <v>736</v>
      </c>
      <c r="AKA11" s="143" t="s">
        <v>736</v>
      </c>
      <c r="AKB11" s="143" t="s">
        <v>736</v>
      </c>
      <c r="AKC11" s="143" t="s">
        <v>736</v>
      </c>
      <c r="AKD11" s="143" t="s">
        <v>736</v>
      </c>
      <c r="AKE11" s="143" t="s">
        <v>736</v>
      </c>
      <c r="AKF11" s="143" t="s">
        <v>736</v>
      </c>
      <c r="AKG11" s="143" t="s">
        <v>736</v>
      </c>
      <c r="AKH11" s="143" t="s">
        <v>736</v>
      </c>
      <c r="AKI11" s="143" t="s">
        <v>736</v>
      </c>
      <c r="AKJ11" s="143" t="s">
        <v>736</v>
      </c>
      <c r="AKK11" s="143" t="s">
        <v>736</v>
      </c>
      <c r="AKL11" s="143" t="s">
        <v>736</v>
      </c>
      <c r="AKM11" s="143" t="s">
        <v>736</v>
      </c>
      <c r="AKN11" s="143" t="s">
        <v>736</v>
      </c>
      <c r="AKO11" s="143" t="s">
        <v>736</v>
      </c>
      <c r="AKP11" s="143" t="s">
        <v>736</v>
      </c>
      <c r="AKQ11" s="143" t="s">
        <v>736</v>
      </c>
      <c r="AKR11" s="143" t="s">
        <v>736</v>
      </c>
      <c r="AKS11" s="143" t="s">
        <v>736</v>
      </c>
      <c r="AKT11" s="143" t="s">
        <v>736</v>
      </c>
      <c r="AKU11" s="143" t="s">
        <v>736</v>
      </c>
      <c r="AKV11" s="143" t="s">
        <v>736</v>
      </c>
      <c r="AKW11" s="143" t="s">
        <v>736</v>
      </c>
      <c r="AKX11" s="143" t="s">
        <v>736</v>
      </c>
      <c r="AKY11" s="143" t="s">
        <v>736</v>
      </c>
      <c r="AKZ11" s="143" t="s">
        <v>736</v>
      </c>
      <c r="ALA11" s="143" t="s">
        <v>736</v>
      </c>
      <c r="ALB11" s="143" t="s">
        <v>736</v>
      </c>
      <c r="ALC11" s="143" t="s">
        <v>736</v>
      </c>
      <c r="ALD11" s="143" t="s">
        <v>736</v>
      </c>
      <c r="ALE11" s="143" t="s">
        <v>736</v>
      </c>
      <c r="ALF11" s="143" t="s">
        <v>736</v>
      </c>
      <c r="ALG11" s="143" t="s">
        <v>736</v>
      </c>
      <c r="ALH11" s="143" t="s">
        <v>736</v>
      </c>
      <c r="ALI11" s="143" t="s">
        <v>736</v>
      </c>
      <c r="ALJ11" s="143" t="s">
        <v>736</v>
      </c>
      <c r="ALK11" s="143" t="s">
        <v>736</v>
      </c>
      <c r="ALL11" s="143" t="s">
        <v>736</v>
      </c>
      <c r="ALM11" s="143" t="s">
        <v>736</v>
      </c>
      <c r="ALN11" s="143" t="s">
        <v>736</v>
      </c>
      <c r="ALO11" s="143" t="s">
        <v>736</v>
      </c>
      <c r="ALP11" s="143" t="s">
        <v>736</v>
      </c>
      <c r="ALQ11" s="143" t="s">
        <v>736</v>
      </c>
      <c r="ALR11" s="143" t="s">
        <v>736</v>
      </c>
      <c r="ALS11" s="143" t="s">
        <v>736</v>
      </c>
      <c r="ALT11" s="143" t="s">
        <v>736</v>
      </c>
      <c r="ALU11" s="143" t="s">
        <v>736</v>
      </c>
      <c r="ALV11" s="143" t="s">
        <v>736</v>
      </c>
      <c r="ALW11" s="143" t="s">
        <v>736</v>
      </c>
      <c r="ALX11" s="143" t="s">
        <v>736</v>
      </c>
      <c r="ALY11" s="143" t="s">
        <v>736</v>
      </c>
      <c r="ALZ11" s="143" t="s">
        <v>736</v>
      </c>
      <c r="AMA11" s="143" t="s">
        <v>736</v>
      </c>
      <c r="AMB11" s="143" t="s">
        <v>736</v>
      </c>
      <c r="AMC11" s="143" t="s">
        <v>736</v>
      </c>
      <c r="AMD11" s="143" t="s">
        <v>736</v>
      </c>
      <c r="AME11" s="143" t="s">
        <v>736</v>
      </c>
      <c r="AMF11" s="143" t="s">
        <v>736</v>
      </c>
      <c r="AMG11" s="143" t="s">
        <v>736</v>
      </c>
      <c r="AMH11" s="143" t="s">
        <v>736</v>
      </c>
      <c r="AMI11" s="143" t="s">
        <v>736</v>
      </c>
      <c r="AMJ11" s="143" t="s">
        <v>736</v>
      </c>
      <c r="AMK11" s="143" t="s">
        <v>736</v>
      </c>
      <c r="AML11" s="143" t="s">
        <v>736</v>
      </c>
      <c r="AMM11" s="143" t="s">
        <v>736</v>
      </c>
      <c r="AMN11" s="143" t="s">
        <v>736</v>
      </c>
      <c r="AMO11" s="143" t="s">
        <v>736</v>
      </c>
      <c r="AMP11" s="143" t="s">
        <v>736</v>
      </c>
      <c r="AMQ11" s="143" t="s">
        <v>736</v>
      </c>
      <c r="AMR11" s="143" t="s">
        <v>736</v>
      </c>
      <c r="AMS11" s="143" t="s">
        <v>736</v>
      </c>
      <c r="AMT11" s="143" t="s">
        <v>736</v>
      </c>
      <c r="AMU11" s="143" t="s">
        <v>736</v>
      </c>
      <c r="AMV11" s="143" t="s">
        <v>736</v>
      </c>
      <c r="AMW11" s="143" t="s">
        <v>736</v>
      </c>
      <c r="AMX11" s="143" t="s">
        <v>736</v>
      </c>
      <c r="AMY11" s="143" t="s">
        <v>736</v>
      </c>
      <c r="AMZ11" s="143" t="s">
        <v>736</v>
      </c>
      <c r="ANA11" s="143" t="s">
        <v>736</v>
      </c>
      <c r="ANB11" s="143" t="s">
        <v>736</v>
      </c>
      <c r="ANC11" s="143" t="s">
        <v>736</v>
      </c>
      <c r="AND11" s="143" t="s">
        <v>736</v>
      </c>
      <c r="ANE11" s="143" t="s">
        <v>736</v>
      </c>
      <c r="ANF11" s="143" t="s">
        <v>736</v>
      </c>
      <c r="ANG11" s="143" t="s">
        <v>736</v>
      </c>
      <c r="ANH11" s="143" t="s">
        <v>736</v>
      </c>
      <c r="ANI11" s="143" t="s">
        <v>736</v>
      </c>
      <c r="ANJ11" s="143" t="s">
        <v>736</v>
      </c>
      <c r="ANK11" s="143" t="s">
        <v>736</v>
      </c>
      <c r="ANL11" s="143" t="s">
        <v>736</v>
      </c>
      <c r="ANM11" s="143" t="s">
        <v>736</v>
      </c>
      <c r="ANN11" s="143" t="s">
        <v>736</v>
      </c>
      <c r="ANO11" s="143" t="s">
        <v>736</v>
      </c>
      <c r="ANP11" s="143" t="s">
        <v>736</v>
      </c>
      <c r="ANQ11" s="143" t="s">
        <v>736</v>
      </c>
      <c r="ANR11" s="143" t="s">
        <v>736</v>
      </c>
      <c r="ANS11" s="143" t="s">
        <v>736</v>
      </c>
      <c r="ANT11" s="143" t="s">
        <v>736</v>
      </c>
      <c r="ANU11" s="143" t="s">
        <v>736</v>
      </c>
      <c r="ANV11" s="143" t="s">
        <v>736</v>
      </c>
      <c r="ANW11" s="143" t="s">
        <v>736</v>
      </c>
      <c r="ANX11" s="143" t="s">
        <v>736</v>
      </c>
      <c r="ANY11" s="143" t="s">
        <v>736</v>
      </c>
      <c r="ANZ11" s="143" t="s">
        <v>736</v>
      </c>
      <c r="AOA11" s="143" t="s">
        <v>736</v>
      </c>
      <c r="AOB11" s="143" t="s">
        <v>736</v>
      </c>
      <c r="AOC11" s="143" t="s">
        <v>736</v>
      </c>
      <c r="AOD11" s="143" t="s">
        <v>736</v>
      </c>
      <c r="AOE11" s="143" t="s">
        <v>736</v>
      </c>
      <c r="AOF11" s="143" t="s">
        <v>736</v>
      </c>
      <c r="AOG11" s="143" t="s">
        <v>736</v>
      </c>
      <c r="AOH11" s="143" t="s">
        <v>736</v>
      </c>
      <c r="AOI11" s="143" t="s">
        <v>736</v>
      </c>
      <c r="AOJ11" s="143" t="s">
        <v>736</v>
      </c>
      <c r="AOK11" s="143" t="s">
        <v>736</v>
      </c>
      <c r="AOL11" s="143" t="s">
        <v>736</v>
      </c>
      <c r="AOM11" s="143" t="s">
        <v>736</v>
      </c>
      <c r="AON11" s="143" t="s">
        <v>736</v>
      </c>
      <c r="AOO11" s="143" t="s">
        <v>736</v>
      </c>
      <c r="AOP11" s="143" t="s">
        <v>736</v>
      </c>
      <c r="AOQ11" s="143" t="s">
        <v>736</v>
      </c>
      <c r="AOR11" s="143" t="s">
        <v>736</v>
      </c>
      <c r="AOS11" s="143" t="s">
        <v>736</v>
      </c>
      <c r="AOT11" s="143" t="s">
        <v>736</v>
      </c>
      <c r="AOU11" s="143" t="s">
        <v>736</v>
      </c>
      <c r="AOV11" s="143" t="s">
        <v>736</v>
      </c>
      <c r="AOW11" s="143" t="s">
        <v>736</v>
      </c>
      <c r="AOX11" s="143" t="s">
        <v>736</v>
      </c>
      <c r="AOY11" s="143" t="s">
        <v>736</v>
      </c>
      <c r="AOZ11" s="143" t="s">
        <v>736</v>
      </c>
      <c r="APA11" s="143" t="s">
        <v>736</v>
      </c>
      <c r="APB11" s="143" t="s">
        <v>736</v>
      </c>
      <c r="APC11" s="143" t="s">
        <v>736</v>
      </c>
      <c r="APD11" s="143" t="s">
        <v>736</v>
      </c>
      <c r="APE11" s="143" t="s">
        <v>736</v>
      </c>
      <c r="APF11" s="143" t="s">
        <v>736</v>
      </c>
      <c r="APG11" s="143" t="s">
        <v>736</v>
      </c>
      <c r="APH11" s="143" t="s">
        <v>736</v>
      </c>
      <c r="API11" s="143" t="s">
        <v>736</v>
      </c>
      <c r="APJ11" s="143" t="s">
        <v>736</v>
      </c>
      <c r="APK11" s="143" t="s">
        <v>736</v>
      </c>
      <c r="APL11" s="143" t="s">
        <v>736</v>
      </c>
      <c r="APM11" s="143" t="s">
        <v>736</v>
      </c>
      <c r="APN11" s="143" t="s">
        <v>736</v>
      </c>
      <c r="APO11" s="143" t="s">
        <v>736</v>
      </c>
      <c r="APP11" s="143" t="s">
        <v>736</v>
      </c>
      <c r="APQ11" s="143" t="s">
        <v>736</v>
      </c>
      <c r="APR11" s="143" t="s">
        <v>736</v>
      </c>
      <c r="APS11" s="143" t="s">
        <v>736</v>
      </c>
      <c r="APT11" s="143" t="s">
        <v>736</v>
      </c>
      <c r="APU11" s="143" t="s">
        <v>736</v>
      </c>
      <c r="APV11" s="143" t="s">
        <v>736</v>
      </c>
      <c r="APW11" s="143" t="s">
        <v>736</v>
      </c>
      <c r="APX11" s="143" t="s">
        <v>736</v>
      </c>
      <c r="APY11" s="143" t="s">
        <v>736</v>
      </c>
      <c r="APZ11" s="143" t="s">
        <v>736</v>
      </c>
      <c r="AQA11" s="143" t="s">
        <v>736</v>
      </c>
      <c r="AQB11" s="143" t="s">
        <v>736</v>
      </c>
      <c r="AQC11" s="143" t="s">
        <v>736</v>
      </c>
      <c r="AQD11" s="143" t="s">
        <v>736</v>
      </c>
      <c r="AQE11" s="143" t="s">
        <v>736</v>
      </c>
      <c r="AQF11" s="143" t="s">
        <v>736</v>
      </c>
      <c r="AQG11" s="143" t="s">
        <v>736</v>
      </c>
      <c r="AQH11" s="143" t="s">
        <v>736</v>
      </c>
      <c r="AQI11" s="143" t="s">
        <v>736</v>
      </c>
      <c r="AQJ11" s="143" t="s">
        <v>736</v>
      </c>
      <c r="AQK11" s="143" t="s">
        <v>736</v>
      </c>
      <c r="AQL11" s="143" t="s">
        <v>736</v>
      </c>
      <c r="AQM11" s="143" t="s">
        <v>736</v>
      </c>
      <c r="AQN11" s="143" t="s">
        <v>736</v>
      </c>
      <c r="AQO11" s="143" t="s">
        <v>736</v>
      </c>
      <c r="AQP11" s="143" t="s">
        <v>736</v>
      </c>
      <c r="AQQ11" s="143" t="s">
        <v>736</v>
      </c>
      <c r="AQR11" s="143" t="s">
        <v>736</v>
      </c>
      <c r="AQS11" s="143" t="s">
        <v>736</v>
      </c>
      <c r="AQT11" s="143" t="s">
        <v>736</v>
      </c>
      <c r="AQU11" s="143" t="s">
        <v>736</v>
      </c>
      <c r="AQV11" s="143" t="s">
        <v>736</v>
      </c>
      <c r="AQW11" s="143" t="s">
        <v>736</v>
      </c>
      <c r="AQX11" s="143" t="s">
        <v>736</v>
      </c>
      <c r="AQY11" s="143" t="s">
        <v>736</v>
      </c>
      <c r="AQZ11" s="143" t="s">
        <v>736</v>
      </c>
      <c r="ARA11" s="143" t="s">
        <v>736</v>
      </c>
      <c r="ARB11" s="143" t="s">
        <v>736</v>
      </c>
      <c r="ARC11" s="143" t="s">
        <v>736</v>
      </c>
      <c r="ARD11" s="143" t="s">
        <v>736</v>
      </c>
      <c r="ARE11" s="143" t="s">
        <v>736</v>
      </c>
      <c r="ARF11" s="143" t="s">
        <v>736</v>
      </c>
      <c r="ARG11" s="143" t="s">
        <v>736</v>
      </c>
      <c r="ARH11" s="143" t="s">
        <v>736</v>
      </c>
      <c r="ARI11" s="143" t="s">
        <v>736</v>
      </c>
      <c r="ARJ11" s="143" t="s">
        <v>736</v>
      </c>
      <c r="ARK11" s="143" t="s">
        <v>736</v>
      </c>
      <c r="ARL11" s="143" t="s">
        <v>736</v>
      </c>
      <c r="ARM11" s="143" t="s">
        <v>736</v>
      </c>
      <c r="ARN11" s="143" t="s">
        <v>736</v>
      </c>
      <c r="ARO11" s="143" t="s">
        <v>736</v>
      </c>
      <c r="ARP11" s="143" t="s">
        <v>736</v>
      </c>
      <c r="ARQ11" s="143" t="s">
        <v>736</v>
      </c>
      <c r="ARR11" s="143" t="s">
        <v>736</v>
      </c>
      <c r="ARS11" s="143" t="s">
        <v>736</v>
      </c>
      <c r="ART11" s="143" t="s">
        <v>736</v>
      </c>
      <c r="ARU11" s="143" t="s">
        <v>736</v>
      </c>
      <c r="ARV11" s="143" t="s">
        <v>736</v>
      </c>
      <c r="ARW11" s="143" t="s">
        <v>736</v>
      </c>
      <c r="ARX11" s="143" t="s">
        <v>736</v>
      </c>
      <c r="ARY11" s="143" t="s">
        <v>736</v>
      </c>
      <c r="ARZ11" s="143" t="s">
        <v>736</v>
      </c>
      <c r="ASA11" s="143" t="s">
        <v>736</v>
      </c>
      <c r="ASB11" s="143" t="s">
        <v>736</v>
      </c>
      <c r="ASC11" s="143" t="s">
        <v>736</v>
      </c>
      <c r="ASD11" s="143" t="s">
        <v>736</v>
      </c>
      <c r="ASE11" s="143" t="s">
        <v>736</v>
      </c>
      <c r="ASF11" s="143" t="s">
        <v>736</v>
      </c>
      <c r="ASG11" s="143" t="s">
        <v>736</v>
      </c>
      <c r="ASH11" s="143" t="s">
        <v>736</v>
      </c>
      <c r="ASI11" s="143" t="s">
        <v>736</v>
      </c>
      <c r="ASJ11" s="143" t="s">
        <v>736</v>
      </c>
      <c r="ASK11" s="143" t="s">
        <v>736</v>
      </c>
      <c r="ASL11" s="143" t="s">
        <v>736</v>
      </c>
      <c r="ASM11" s="143" t="s">
        <v>736</v>
      </c>
      <c r="ASN11" s="143" t="s">
        <v>736</v>
      </c>
      <c r="ASO11" s="143" t="s">
        <v>736</v>
      </c>
      <c r="ASP11" s="143" t="s">
        <v>736</v>
      </c>
      <c r="ASQ11" s="143" t="s">
        <v>736</v>
      </c>
      <c r="ASR11" s="143" t="s">
        <v>736</v>
      </c>
      <c r="ASS11" s="143" t="s">
        <v>736</v>
      </c>
      <c r="AST11" s="143" t="s">
        <v>736</v>
      </c>
      <c r="ASU11" s="143" t="s">
        <v>736</v>
      </c>
      <c r="ASV11" s="143" t="s">
        <v>736</v>
      </c>
      <c r="ASW11" s="143" t="s">
        <v>736</v>
      </c>
      <c r="ASX11" s="143" t="s">
        <v>736</v>
      </c>
      <c r="ASY11" s="143" t="s">
        <v>736</v>
      </c>
      <c r="ASZ11" s="143" t="s">
        <v>736</v>
      </c>
      <c r="ATA11" s="143" t="s">
        <v>736</v>
      </c>
      <c r="ATB11" s="143" t="s">
        <v>736</v>
      </c>
      <c r="ATC11" s="143" t="s">
        <v>736</v>
      </c>
      <c r="ATD11" s="143" t="s">
        <v>736</v>
      </c>
      <c r="ATE11" s="143" t="s">
        <v>736</v>
      </c>
      <c r="ATF11" s="143" t="s">
        <v>736</v>
      </c>
      <c r="ATG11" s="143" t="s">
        <v>736</v>
      </c>
      <c r="ATH11" s="143" t="s">
        <v>736</v>
      </c>
      <c r="ATI11" s="143" t="s">
        <v>736</v>
      </c>
      <c r="ATJ11" s="143" t="s">
        <v>736</v>
      </c>
      <c r="ATK11" s="143" t="s">
        <v>736</v>
      </c>
      <c r="ATL11" s="143" t="s">
        <v>736</v>
      </c>
      <c r="ATM11" s="143" t="s">
        <v>736</v>
      </c>
      <c r="ATN11" s="143" t="s">
        <v>736</v>
      </c>
      <c r="ATO11" s="143" t="s">
        <v>736</v>
      </c>
      <c r="ATP11" s="143" t="s">
        <v>736</v>
      </c>
      <c r="ATQ11" s="143" t="s">
        <v>736</v>
      </c>
      <c r="ATR11" s="143" t="s">
        <v>736</v>
      </c>
      <c r="ATS11" s="143" t="s">
        <v>736</v>
      </c>
      <c r="ATT11" s="143" t="s">
        <v>736</v>
      </c>
      <c r="ATU11" s="143" t="s">
        <v>736</v>
      </c>
      <c r="ATV11" s="143" t="s">
        <v>736</v>
      </c>
      <c r="ATW11" s="143" t="s">
        <v>736</v>
      </c>
      <c r="ATX11" s="143" t="s">
        <v>736</v>
      </c>
      <c r="ATY11" s="143" t="s">
        <v>736</v>
      </c>
      <c r="ATZ11" s="143" t="s">
        <v>736</v>
      </c>
      <c r="AUA11" s="143" t="s">
        <v>736</v>
      </c>
      <c r="AUB11" s="143" t="s">
        <v>736</v>
      </c>
      <c r="AUC11" s="143" t="s">
        <v>736</v>
      </c>
      <c r="AUD11" s="143" t="s">
        <v>736</v>
      </c>
      <c r="AUE11" s="143" t="s">
        <v>736</v>
      </c>
      <c r="AUF11" s="143" t="s">
        <v>736</v>
      </c>
      <c r="AUG11" s="143" t="s">
        <v>736</v>
      </c>
      <c r="AUH11" s="143" t="s">
        <v>736</v>
      </c>
      <c r="AUI11" s="143" t="s">
        <v>736</v>
      </c>
      <c r="AUJ11" s="143" t="s">
        <v>736</v>
      </c>
      <c r="AUK11" s="143" t="s">
        <v>736</v>
      </c>
      <c r="AUL11" s="143" t="s">
        <v>736</v>
      </c>
      <c r="AUM11" s="143" t="s">
        <v>736</v>
      </c>
      <c r="AUN11" s="143" t="s">
        <v>736</v>
      </c>
      <c r="AUO11" s="143" t="s">
        <v>736</v>
      </c>
      <c r="AUP11" s="143" t="s">
        <v>736</v>
      </c>
      <c r="AUQ11" s="143" t="s">
        <v>736</v>
      </c>
      <c r="AUR11" s="143" t="s">
        <v>736</v>
      </c>
      <c r="AUS11" s="143" t="s">
        <v>736</v>
      </c>
      <c r="AUT11" s="143" t="s">
        <v>736</v>
      </c>
      <c r="AUU11" s="143" t="s">
        <v>736</v>
      </c>
      <c r="AUV11" s="143" t="s">
        <v>736</v>
      </c>
      <c r="AUW11" s="143" t="s">
        <v>736</v>
      </c>
      <c r="AUX11" s="143" t="s">
        <v>736</v>
      </c>
      <c r="AUY11" s="143" t="s">
        <v>736</v>
      </c>
      <c r="AUZ11" s="143" t="s">
        <v>736</v>
      </c>
      <c r="AVA11" s="143" t="s">
        <v>736</v>
      </c>
      <c r="AVB11" s="143" t="s">
        <v>736</v>
      </c>
      <c r="AVC11" s="143" t="s">
        <v>736</v>
      </c>
      <c r="AVD11" s="143" t="s">
        <v>736</v>
      </c>
      <c r="AVE11" s="143" t="s">
        <v>736</v>
      </c>
      <c r="AVF11" s="143" t="s">
        <v>736</v>
      </c>
      <c r="AVG11" s="143" t="s">
        <v>736</v>
      </c>
      <c r="AVH11" s="143" t="s">
        <v>736</v>
      </c>
      <c r="AVI11" s="143" t="s">
        <v>736</v>
      </c>
      <c r="AVJ11" s="143" t="s">
        <v>736</v>
      </c>
      <c r="AVK11" s="143" t="s">
        <v>736</v>
      </c>
      <c r="AVL11" s="143" t="s">
        <v>736</v>
      </c>
      <c r="AVM11" s="143" t="s">
        <v>736</v>
      </c>
      <c r="AVN11" s="143" t="s">
        <v>736</v>
      </c>
      <c r="AVO11" s="143" t="s">
        <v>736</v>
      </c>
      <c r="AVP11" s="143" t="s">
        <v>736</v>
      </c>
      <c r="AVQ11" s="143" t="s">
        <v>736</v>
      </c>
      <c r="AVR11" s="143" t="s">
        <v>736</v>
      </c>
      <c r="AVS11" s="143" t="s">
        <v>736</v>
      </c>
      <c r="AVT11" s="143" t="s">
        <v>736</v>
      </c>
      <c r="AVU11" s="143" t="s">
        <v>736</v>
      </c>
      <c r="AVV11" s="143" t="s">
        <v>736</v>
      </c>
      <c r="AVW11" s="143" t="s">
        <v>736</v>
      </c>
      <c r="AVX11" s="143" t="s">
        <v>736</v>
      </c>
      <c r="AVY11" s="143" t="s">
        <v>736</v>
      </c>
      <c r="AVZ11" s="143" t="s">
        <v>736</v>
      </c>
      <c r="AWA11" s="143" t="s">
        <v>736</v>
      </c>
      <c r="AWB11" s="143" t="s">
        <v>736</v>
      </c>
      <c r="AWC11" s="143" t="s">
        <v>736</v>
      </c>
      <c r="AWD11" s="143" t="s">
        <v>736</v>
      </c>
      <c r="AWE11" s="143" t="s">
        <v>736</v>
      </c>
      <c r="AWF11" s="143" t="s">
        <v>736</v>
      </c>
      <c r="AWG11" s="143" t="s">
        <v>736</v>
      </c>
      <c r="AWH11" s="143" t="s">
        <v>736</v>
      </c>
      <c r="AWI11" s="143" t="s">
        <v>736</v>
      </c>
      <c r="AWJ11" s="143" t="s">
        <v>736</v>
      </c>
      <c r="AWK11" s="143" t="s">
        <v>736</v>
      </c>
      <c r="AWL11" s="143" t="s">
        <v>736</v>
      </c>
      <c r="AWM11" s="143" t="s">
        <v>736</v>
      </c>
      <c r="AWN11" s="143" t="s">
        <v>736</v>
      </c>
      <c r="AWO11" s="143" t="s">
        <v>736</v>
      </c>
      <c r="AWP11" s="143" t="s">
        <v>736</v>
      </c>
      <c r="AWQ11" s="143" t="s">
        <v>736</v>
      </c>
      <c r="AWR11" s="143" t="s">
        <v>736</v>
      </c>
      <c r="AWS11" s="143" t="s">
        <v>736</v>
      </c>
      <c r="AWT11" s="143" t="s">
        <v>736</v>
      </c>
      <c r="AWU11" s="143" t="s">
        <v>736</v>
      </c>
      <c r="AWV11" s="143" t="s">
        <v>736</v>
      </c>
      <c r="AWW11" s="143" t="s">
        <v>736</v>
      </c>
      <c r="AWX11" s="143" t="s">
        <v>736</v>
      </c>
      <c r="AWY11" s="143" t="s">
        <v>736</v>
      </c>
      <c r="AWZ11" s="143" t="s">
        <v>736</v>
      </c>
      <c r="AXA11" s="143" t="s">
        <v>736</v>
      </c>
      <c r="AXB11" s="143" t="s">
        <v>736</v>
      </c>
      <c r="AXC11" s="143" t="s">
        <v>736</v>
      </c>
      <c r="AXD11" s="143" t="s">
        <v>736</v>
      </c>
      <c r="AXE11" s="143" t="s">
        <v>736</v>
      </c>
      <c r="AXF11" s="143" t="s">
        <v>736</v>
      </c>
      <c r="AXG11" s="143" t="s">
        <v>736</v>
      </c>
      <c r="AXH11" s="143" t="s">
        <v>736</v>
      </c>
      <c r="AXI11" s="143" t="s">
        <v>736</v>
      </c>
      <c r="AXJ11" s="143" t="s">
        <v>736</v>
      </c>
      <c r="AXK11" s="143" t="s">
        <v>736</v>
      </c>
      <c r="AXL11" s="143" t="s">
        <v>736</v>
      </c>
      <c r="AXM11" s="143" t="s">
        <v>736</v>
      </c>
      <c r="AXN11" s="143" t="s">
        <v>736</v>
      </c>
      <c r="AXO11" s="143" t="s">
        <v>736</v>
      </c>
      <c r="AXP11" s="143" t="s">
        <v>736</v>
      </c>
      <c r="AXQ11" s="143" t="s">
        <v>736</v>
      </c>
      <c r="AXR11" s="143" t="s">
        <v>736</v>
      </c>
      <c r="AXS11" s="143" t="s">
        <v>736</v>
      </c>
      <c r="AXT11" s="143" t="s">
        <v>736</v>
      </c>
      <c r="AXU11" s="143" t="s">
        <v>736</v>
      </c>
      <c r="AXV11" s="143" t="s">
        <v>736</v>
      </c>
      <c r="AXW11" s="143" t="s">
        <v>736</v>
      </c>
      <c r="AXX11" s="143" t="s">
        <v>736</v>
      </c>
      <c r="AXY11" s="143" t="s">
        <v>736</v>
      </c>
      <c r="AXZ11" s="143" t="s">
        <v>736</v>
      </c>
      <c r="AYA11" s="143" t="s">
        <v>736</v>
      </c>
      <c r="AYB11" s="143" t="s">
        <v>736</v>
      </c>
      <c r="AYC11" s="143" t="s">
        <v>736</v>
      </c>
      <c r="AYD11" s="143" t="s">
        <v>736</v>
      </c>
      <c r="AYE11" s="143" t="s">
        <v>736</v>
      </c>
      <c r="AYF11" s="143" t="s">
        <v>736</v>
      </c>
      <c r="AYG11" s="143" t="s">
        <v>736</v>
      </c>
      <c r="AYH11" s="143" t="s">
        <v>736</v>
      </c>
      <c r="AYI11" s="143" t="s">
        <v>736</v>
      </c>
      <c r="AYJ11" s="143" t="s">
        <v>736</v>
      </c>
      <c r="AYK11" s="143" t="s">
        <v>736</v>
      </c>
      <c r="AYL11" s="143" t="s">
        <v>736</v>
      </c>
      <c r="AYM11" s="143" t="s">
        <v>736</v>
      </c>
      <c r="AYN11" s="143" t="s">
        <v>736</v>
      </c>
      <c r="AYO11" s="143" t="s">
        <v>736</v>
      </c>
      <c r="AYP11" s="143" t="s">
        <v>736</v>
      </c>
      <c r="AYQ11" s="143" t="s">
        <v>736</v>
      </c>
      <c r="AYR11" s="143" t="s">
        <v>736</v>
      </c>
      <c r="AYS11" s="143" t="s">
        <v>736</v>
      </c>
      <c r="AYT11" s="143" t="s">
        <v>736</v>
      </c>
      <c r="AYU11" s="143" t="s">
        <v>736</v>
      </c>
      <c r="AYV11" s="143" t="s">
        <v>736</v>
      </c>
      <c r="AYW11" s="143" t="s">
        <v>736</v>
      </c>
      <c r="AYX11" s="143" t="s">
        <v>736</v>
      </c>
      <c r="AYY11" s="143" t="s">
        <v>736</v>
      </c>
      <c r="AYZ11" s="143" t="s">
        <v>736</v>
      </c>
      <c r="AZA11" s="143" t="s">
        <v>736</v>
      </c>
      <c r="AZB11" s="143" t="s">
        <v>736</v>
      </c>
      <c r="AZC11" s="143" t="s">
        <v>736</v>
      </c>
      <c r="AZD11" s="143" t="s">
        <v>736</v>
      </c>
      <c r="AZE11" s="143" t="s">
        <v>736</v>
      </c>
      <c r="AZF11" s="143" t="s">
        <v>736</v>
      </c>
      <c r="AZG11" s="143" t="s">
        <v>736</v>
      </c>
      <c r="AZH11" s="143" t="s">
        <v>736</v>
      </c>
      <c r="AZI11" s="143" t="s">
        <v>736</v>
      </c>
      <c r="AZJ11" s="143" t="s">
        <v>736</v>
      </c>
      <c r="AZK11" s="143" t="s">
        <v>736</v>
      </c>
      <c r="AZL11" s="143" t="s">
        <v>736</v>
      </c>
      <c r="AZM11" s="143" t="s">
        <v>736</v>
      </c>
      <c r="AZN11" s="143" t="s">
        <v>736</v>
      </c>
      <c r="AZO11" s="143" t="s">
        <v>736</v>
      </c>
      <c r="AZP11" s="143" t="s">
        <v>736</v>
      </c>
      <c r="AZQ11" s="143" t="s">
        <v>736</v>
      </c>
      <c r="AZR11" s="143" t="s">
        <v>736</v>
      </c>
      <c r="AZS11" s="143" t="s">
        <v>736</v>
      </c>
      <c r="AZT11" s="143" t="s">
        <v>736</v>
      </c>
      <c r="AZU11" s="143" t="s">
        <v>736</v>
      </c>
      <c r="AZV11" s="143" t="s">
        <v>736</v>
      </c>
      <c r="AZW11" s="143" t="s">
        <v>736</v>
      </c>
      <c r="AZX11" s="143" t="s">
        <v>736</v>
      </c>
      <c r="AZY11" s="143" t="s">
        <v>736</v>
      </c>
      <c r="AZZ11" s="143" t="s">
        <v>736</v>
      </c>
      <c r="BAA11" s="143" t="s">
        <v>736</v>
      </c>
      <c r="BAB11" s="143" t="s">
        <v>736</v>
      </c>
      <c r="BAC11" s="143" t="s">
        <v>736</v>
      </c>
      <c r="BAD11" s="143" t="s">
        <v>736</v>
      </c>
      <c r="BAE11" s="143" t="s">
        <v>736</v>
      </c>
      <c r="BAF11" s="143" t="s">
        <v>736</v>
      </c>
      <c r="BAG11" s="143" t="s">
        <v>736</v>
      </c>
      <c r="BAH11" s="143" t="s">
        <v>736</v>
      </c>
      <c r="BAI11" s="143" t="s">
        <v>736</v>
      </c>
      <c r="BAJ11" s="143" t="s">
        <v>736</v>
      </c>
      <c r="BAK11" s="143" t="s">
        <v>736</v>
      </c>
      <c r="BAL11" s="143" t="s">
        <v>736</v>
      </c>
      <c r="BAM11" s="143" t="s">
        <v>736</v>
      </c>
      <c r="BAN11" s="143" t="s">
        <v>736</v>
      </c>
      <c r="BAO11" s="143" t="s">
        <v>736</v>
      </c>
      <c r="BAP11" s="143" t="s">
        <v>736</v>
      </c>
      <c r="BAQ11" s="143" t="s">
        <v>736</v>
      </c>
      <c r="BAR11" s="143" t="s">
        <v>736</v>
      </c>
      <c r="BAS11" s="143" t="s">
        <v>736</v>
      </c>
      <c r="BAT11" s="143" t="s">
        <v>736</v>
      </c>
      <c r="BAU11" s="143" t="s">
        <v>736</v>
      </c>
      <c r="BAV11" s="143" t="s">
        <v>736</v>
      </c>
      <c r="BAW11" s="143" t="s">
        <v>736</v>
      </c>
      <c r="BAX11" s="143" t="s">
        <v>736</v>
      </c>
      <c r="BAY11" s="143" t="s">
        <v>736</v>
      </c>
      <c r="BAZ11" s="143" t="s">
        <v>736</v>
      </c>
      <c r="BBA11" s="143" t="s">
        <v>736</v>
      </c>
      <c r="BBB11" s="143" t="s">
        <v>736</v>
      </c>
      <c r="BBC11" s="143" t="s">
        <v>736</v>
      </c>
      <c r="BBD11" s="143" t="s">
        <v>736</v>
      </c>
      <c r="BBE11" s="143" t="s">
        <v>736</v>
      </c>
      <c r="BBF11" s="143" t="s">
        <v>736</v>
      </c>
      <c r="BBG11" s="143" t="s">
        <v>736</v>
      </c>
      <c r="BBH11" s="143" t="s">
        <v>736</v>
      </c>
      <c r="BBI11" s="143" t="s">
        <v>736</v>
      </c>
      <c r="BBJ11" s="143" t="s">
        <v>736</v>
      </c>
      <c r="BBK11" s="143" t="s">
        <v>736</v>
      </c>
      <c r="BBL11" s="143" t="s">
        <v>736</v>
      </c>
      <c r="BBM11" s="143" t="s">
        <v>736</v>
      </c>
      <c r="BBN11" s="143" t="s">
        <v>736</v>
      </c>
      <c r="BBO11" s="143" t="s">
        <v>736</v>
      </c>
      <c r="BBP11" s="143" t="s">
        <v>736</v>
      </c>
      <c r="BBQ11" s="143" t="s">
        <v>736</v>
      </c>
      <c r="BBR11" s="143" t="s">
        <v>736</v>
      </c>
      <c r="BBS11" s="143" t="s">
        <v>736</v>
      </c>
      <c r="BBT11" s="143" t="s">
        <v>736</v>
      </c>
      <c r="BBU11" s="143" t="s">
        <v>736</v>
      </c>
      <c r="BBV11" s="143" t="s">
        <v>736</v>
      </c>
      <c r="BBW11" s="143" t="s">
        <v>736</v>
      </c>
      <c r="BBX11" s="143" t="s">
        <v>736</v>
      </c>
      <c r="BBY11" s="143" t="s">
        <v>736</v>
      </c>
      <c r="BBZ11" s="143" t="s">
        <v>736</v>
      </c>
      <c r="BCA11" s="143" t="s">
        <v>736</v>
      </c>
      <c r="BCB11" s="143" t="s">
        <v>736</v>
      </c>
      <c r="BCC11" s="143" t="s">
        <v>736</v>
      </c>
      <c r="BCD11" s="143" t="s">
        <v>736</v>
      </c>
      <c r="BCE11" s="143" t="s">
        <v>736</v>
      </c>
      <c r="BCF11" s="143" t="s">
        <v>736</v>
      </c>
      <c r="BCG11" s="143" t="s">
        <v>736</v>
      </c>
      <c r="BCH11" s="143" t="s">
        <v>736</v>
      </c>
      <c r="BCI11" s="143" t="s">
        <v>736</v>
      </c>
      <c r="BCJ11" s="143" t="s">
        <v>736</v>
      </c>
      <c r="BCK11" s="143" t="s">
        <v>736</v>
      </c>
      <c r="BCL11" s="143" t="s">
        <v>736</v>
      </c>
      <c r="BCM11" s="143" t="s">
        <v>736</v>
      </c>
      <c r="BCN11" s="143" t="s">
        <v>736</v>
      </c>
      <c r="BCO11" s="143" t="s">
        <v>736</v>
      </c>
      <c r="BCP11" s="143" t="s">
        <v>736</v>
      </c>
      <c r="BCQ11" s="143" t="s">
        <v>736</v>
      </c>
      <c r="BCR11" s="143" t="s">
        <v>736</v>
      </c>
      <c r="BCS11" s="143" t="s">
        <v>736</v>
      </c>
      <c r="BCT11" s="143" t="s">
        <v>736</v>
      </c>
      <c r="BCU11" s="143" t="s">
        <v>736</v>
      </c>
      <c r="BCV11" s="143" t="s">
        <v>736</v>
      </c>
      <c r="BCW11" s="143" t="s">
        <v>736</v>
      </c>
      <c r="BCX11" s="143" t="s">
        <v>736</v>
      </c>
      <c r="BCY11" s="143" t="s">
        <v>736</v>
      </c>
      <c r="BCZ11" s="143" t="s">
        <v>736</v>
      </c>
      <c r="BDA11" s="143" t="s">
        <v>736</v>
      </c>
      <c r="BDB11" s="143" t="s">
        <v>736</v>
      </c>
      <c r="BDC11" s="143" t="s">
        <v>736</v>
      </c>
      <c r="BDD11" s="143" t="s">
        <v>736</v>
      </c>
      <c r="BDE11" s="143" t="s">
        <v>736</v>
      </c>
      <c r="BDF11" s="143" t="s">
        <v>736</v>
      </c>
      <c r="BDG11" s="143" t="s">
        <v>736</v>
      </c>
      <c r="BDH11" s="143" t="s">
        <v>736</v>
      </c>
      <c r="BDI11" s="143" t="s">
        <v>736</v>
      </c>
      <c r="BDJ11" s="143" t="s">
        <v>736</v>
      </c>
      <c r="BDK11" s="143" t="s">
        <v>736</v>
      </c>
      <c r="BDL11" s="143" t="s">
        <v>736</v>
      </c>
      <c r="BDM11" s="143" t="s">
        <v>736</v>
      </c>
      <c r="BDN11" s="143" t="s">
        <v>736</v>
      </c>
      <c r="BDO11" s="143" t="s">
        <v>736</v>
      </c>
      <c r="BDP11" s="143" t="s">
        <v>736</v>
      </c>
      <c r="BDQ11" s="143" t="s">
        <v>736</v>
      </c>
      <c r="BDR11" s="143" t="s">
        <v>736</v>
      </c>
      <c r="BDS11" s="143" t="s">
        <v>736</v>
      </c>
      <c r="BDT11" s="143" t="s">
        <v>736</v>
      </c>
      <c r="BDU11" s="143" t="s">
        <v>736</v>
      </c>
      <c r="BDV11" s="143" t="s">
        <v>736</v>
      </c>
      <c r="BDW11" s="143" t="s">
        <v>736</v>
      </c>
      <c r="BDX11" s="143" t="s">
        <v>736</v>
      </c>
      <c r="BDY11" s="143" t="s">
        <v>736</v>
      </c>
      <c r="BDZ11" s="143" t="s">
        <v>736</v>
      </c>
      <c r="BEA11" s="143" t="s">
        <v>736</v>
      </c>
      <c r="BEB11" s="143" t="s">
        <v>736</v>
      </c>
      <c r="BEC11" s="143" t="s">
        <v>736</v>
      </c>
      <c r="BED11" s="143" t="s">
        <v>736</v>
      </c>
      <c r="BEE11" s="143" t="s">
        <v>736</v>
      </c>
      <c r="BEF11" s="143" t="s">
        <v>736</v>
      </c>
      <c r="BEG11" s="143" t="s">
        <v>736</v>
      </c>
      <c r="BEH11" s="143" t="s">
        <v>736</v>
      </c>
      <c r="BEI11" s="143" t="s">
        <v>736</v>
      </c>
      <c r="BEJ11" s="143" t="s">
        <v>736</v>
      </c>
      <c r="BEK11" s="143" t="s">
        <v>736</v>
      </c>
      <c r="BEL11" s="143" t="s">
        <v>736</v>
      </c>
      <c r="BEM11" s="143" t="s">
        <v>736</v>
      </c>
      <c r="BEN11" s="143" t="s">
        <v>736</v>
      </c>
      <c r="BEO11" s="143" t="s">
        <v>736</v>
      </c>
      <c r="BEP11" s="143" t="s">
        <v>736</v>
      </c>
      <c r="BEQ11" s="143" t="s">
        <v>736</v>
      </c>
      <c r="BER11" s="143" t="s">
        <v>736</v>
      </c>
      <c r="BES11" s="143" t="s">
        <v>736</v>
      </c>
      <c r="BET11" s="143" t="s">
        <v>736</v>
      </c>
      <c r="BEU11" s="143" t="s">
        <v>736</v>
      </c>
      <c r="BEV11" s="143" t="s">
        <v>736</v>
      </c>
      <c r="BEW11" s="143" t="s">
        <v>736</v>
      </c>
      <c r="BEX11" s="143" t="s">
        <v>736</v>
      </c>
      <c r="BEY11" s="143" t="s">
        <v>736</v>
      </c>
      <c r="BEZ11" s="143" t="s">
        <v>736</v>
      </c>
      <c r="BFA11" s="143" t="s">
        <v>736</v>
      </c>
      <c r="BFB11" s="143" t="s">
        <v>736</v>
      </c>
      <c r="BFC11" s="143" t="s">
        <v>736</v>
      </c>
      <c r="BFD11" s="143" t="s">
        <v>736</v>
      </c>
      <c r="BFE11" s="143" t="s">
        <v>736</v>
      </c>
      <c r="BFF11" s="143" t="s">
        <v>736</v>
      </c>
      <c r="BFG11" s="143" t="s">
        <v>736</v>
      </c>
      <c r="BFH11" s="143" t="s">
        <v>736</v>
      </c>
      <c r="BFI11" s="143" t="s">
        <v>736</v>
      </c>
      <c r="BFJ11" s="143" t="s">
        <v>736</v>
      </c>
      <c r="BFK11" s="143" t="s">
        <v>736</v>
      </c>
      <c r="BFL11" s="143" t="s">
        <v>736</v>
      </c>
      <c r="BFM11" s="143" t="s">
        <v>736</v>
      </c>
      <c r="BFN11" s="143" t="s">
        <v>736</v>
      </c>
      <c r="BFO11" s="143" t="s">
        <v>736</v>
      </c>
      <c r="BFP11" s="143" t="s">
        <v>736</v>
      </c>
      <c r="BFQ11" s="143" t="s">
        <v>736</v>
      </c>
      <c r="BFR11" s="143" t="s">
        <v>736</v>
      </c>
      <c r="BFS11" s="143" t="s">
        <v>736</v>
      </c>
      <c r="BFT11" s="143" t="s">
        <v>736</v>
      </c>
      <c r="BFU11" s="143" t="s">
        <v>736</v>
      </c>
      <c r="BFV11" s="143" t="s">
        <v>736</v>
      </c>
      <c r="BFW11" s="143" t="s">
        <v>736</v>
      </c>
      <c r="BFX11" s="143" t="s">
        <v>736</v>
      </c>
      <c r="BFY11" s="143" t="s">
        <v>736</v>
      </c>
      <c r="BFZ11" s="143" t="s">
        <v>736</v>
      </c>
      <c r="BGA11" s="143" t="s">
        <v>736</v>
      </c>
      <c r="BGB11" s="143" t="s">
        <v>736</v>
      </c>
      <c r="BGC11" s="143" t="s">
        <v>736</v>
      </c>
      <c r="BGD11" s="143" t="s">
        <v>736</v>
      </c>
      <c r="BGE11" s="143" t="s">
        <v>736</v>
      </c>
      <c r="BGF11" s="143" t="s">
        <v>736</v>
      </c>
      <c r="BGG11" s="143" t="s">
        <v>736</v>
      </c>
      <c r="BGH11" s="143" t="s">
        <v>736</v>
      </c>
      <c r="BGI11" s="143" t="s">
        <v>736</v>
      </c>
      <c r="BGJ11" s="143" t="s">
        <v>736</v>
      </c>
      <c r="BGK11" s="143" t="s">
        <v>736</v>
      </c>
      <c r="BGL11" s="143" t="s">
        <v>736</v>
      </c>
      <c r="BGM11" s="143" t="s">
        <v>736</v>
      </c>
      <c r="BGN11" s="143" t="s">
        <v>736</v>
      </c>
      <c r="BGO11" s="143" t="s">
        <v>736</v>
      </c>
      <c r="BGP11" s="143" t="s">
        <v>736</v>
      </c>
      <c r="BGQ11" s="143" t="s">
        <v>736</v>
      </c>
      <c r="BGR11" s="143" t="s">
        <v>736</v>
      </c>
      <c r="BGS11" s="143" t="s">
        <v>736</v>
      </c>
      <c r="BGT11" s="143" t="s">
        <v>736</v>
      </c>
      <c r="BGU11" s="143" t="s">
        <v>736</v>
      </c>
      <c r="BGV11" s="143" t="s">
        <v>736</v>
      </c>
      <c r="BGW11" s="143" t="s">
        <v>736</v>
      </c>
      <c r="BGX11" s="143" t="s">
        <v>736</v>
      </c>
      <c r="BGY11" s="143" t="s">
        <v>736</v>
      </c>
      <c r="BGZ11" s="143" t="s">
        <v>736</v>
      </c>
      <c r="BHA11" s="143" t="s">
        <v>736</v>
      </c>
      <c r="BHB11" s="143" t="s">
        <v>736</v>
      </c>
      <c r="BHC11" s="143" t="s">
        <v>736</v>
      </c>
      <c r="BHD11" s="143" t="s">
        <v>736</v>
      </c>
      <c r="BHE11" s="143" t="s">
        <v>736</v>
      </c>
      <c r="BHF11" s="143" t="s">
        <v>736</v>
      </c>
      <c r="BHG11" s="143" t="s">
        <v>736</v>
      </c>
      <c r="BHH11" s="143" t="s">
        <v>736</v>
      </c>
      <c r="BHI11" s="143" t="s">
        <v>736</v>
      </c>
      <c r="BHJ11" s="143" t="s">
        <v>736</v>
      </c>
      <c r="BHK11" s="143" t="s">
        <v>736</v>
      </c>
      <c r="BHL11" s="143" t="s">
        <v>736</v>
      </c>
      <c r="BHM11" s="143" t="s">
        <v>736</v>
      </c>
      <c r="BHN11" s="143" t="s">
        <v>736</v>
      </c>
      <c r="BHO11" s="143" t="s">
        <v>736</v>
      </c>
      <c r="BHP11" s="143" t="s">
        <v>736</v>
      </c>
      <c r="BHQ11" s="143" t="s">
        <v>736</v>
      </c>
      <c r="BHR11" s="143" t="s">
        <v>736</v>
      </c>
      <c r="BHS11" s="143" t="s">
        <v>736</v>
      </c>
      <c r="BHT11" s="143" t="s">
        <v>736</v>
      </c>
      <c r="BHU11" s="143" t="s">
        <v>736</v>
      </c>
      <c r="BHV11" s="143" t="s">
        <v>736</v>
      </c>
      <c r="BHW11" s="143" t="s">
        <v>736</v>
      </c>
      <c r="BHX11" s="143" t="s">
        <v>736</v>
      </c>
      <c r="BHY11" s="143" t="s">
        <v>736</v>
      </c>
      <c r="BHZ11" s="143" t="s">
        <v>736</v>
      </c>
      <c r="BIA11" s="143" t="s">
        <v>736</v>
      </c>
      <c r="BIB11" s="143" t="s">
        <v>736</v>
      </c>
      <c r="BIC11" s="143" t="s">
        <v>736</v>
      </c>
      <c r="BID11" s="143" t="s">
        <v>736</v>
      </c>
      <c r="BIE11" s="143" t="s">
        <v>736</v>
      </c>
      <c r="BIF11" s="143" t="s">
        <v>736</v>
      </c>
      <c r="BIG11" s="143" t="s">
        <v>736</v>
      </c>
      <c r="BIH11" s="143" t="s">
        <v>736</v>
      </c>
      <c r="BII11" s="143" t="s">
        <v>736</v>
      </c>
      <c r="BIJ11" s="143" t="s">
        <v>736</v>
      </c>
      <c r="BIK11" s="143" t="s">
        <v>736</v>
      </c>
      <c r="BIL11" s="143" t="s">
        <v>736</v>
      </c>
      <c r="BIM11" s="143" t="s">
        <v>736</v>
      </c>
      <c r="BIN11" s="143" t="s">
        <v>736</v>
      </c>
      <c r="BIO11" s="143" t="s">
        <v>736</v>
      </c>
      <c r="BIP11" s="143" t="s">
        <v>736</v>
      </c>
      <c r="BIQ11" s="143" t="s">
        <v>736</v>
      </c>
      <c r="BIR11" s="143" t="s">
        <v>736</v>
      </c>
      <c r="BIS11" s="143" t="s">
        <v>736</v>
      </c>
      <c r="BIT11" s="143" t="s">
        <v>736</v>
      </c>
      <c r="BIU11" s="143" t="s">
        <v>736</v>
      </c>
      <c r="BIV11" s="143" t="s">
        <v>736</v>
      </c>
      <c r="BIW11" s="143" t="s">
        <v>736</v>
      </c>
      <c r="BIX11" s="143" t="s">
        <v>736</v>
      </c>
      <c r="BIY11" s="143" t="s">
        <v>736</v>
      </c>
      <c r="BIZ11" s="143" t="s">
        <v>736</v>
      </c>
      <c r="BJA11" s="143" t="s">
        <v>736</v>
      </c>
      <c r="BJB11" s="143" t="s">
        <v>736</v>
      </c>
      <c r="BJC11" s="143" t="s">
        <v>736</v>
      </c>
      <c r="BJD11" s="143" t="s">
        <v>736</v>
      </c>
      <c r="BJE11" s="143" t="s">
        <v>736</v>
      </c>
      <c r="BJF11" s="143" t="s">
        <v>736</v>
      </c>
      <c r="BJG11" s="143" t="s">
        <v>736</v>
      </c>
      <c r="BJH11" s="143" t="s">
        <v>736</v>
      </c>
      <c r="BJI11" s="143" t="s">
        <v>736</v>
      </c>
      <c r="BJJ11" s="143" t="s">
        <v>736</v>
      </c>
      <c r="BJK11" s="143" t="s">
        <v>736</v>
      </c>
      <c r="BJL11" s="143" t="s">
        <v>736</v>
      </c>
      <c r="BJM11" s="143" t="s">
        <v>736</v>
      </c>
      <c r="BJN11" s="143" t="s">
        <v>736</v>
      </c>
      <c r="BJO11" s="143" t="s">
        <v>736</v>
      </c>
      <c r="BJP11" s="143" t="s">
        <v>736</v>
      </c>
      <c r="BJQ11" s="143" t="s">
        <v>736</v>
      </c>
      <c r="BJR11" s="143" t="s">
        <v>736</v>
      </c>
      <c r="BJS11" s="143" t="s">
        <v>736</v>
      </c>
      <c r="BJT11" s="143" t="s">
        <v>736</v>
      </c>
      <c r="BJU11" s="143" t="s">
        <v>736</v>
      </c>
      <c r="BJV11" s="143" t="s">
        <v>736</v>
      </c>
      <c r="BJW11" s="143" t="s">
        <v>736</v>
      </c>
      <c r="BJX11" s="143" t="s">
        <v>736</v>
      </c>
      <c r="BJY11" s="143" t="s">
        <v>736</v>
      </c>
      <c r="BJZ11" s="143" t="s">
        <v>736</v>
      </c>
      <c r="BKA11" s="143" t="s">
        <v>736</v>
      </c>
      <c r="BKB11" s="143" t="s">
        <v>736</v>
      </c>
      <c r="BKC11" s="143" t="s">
        <v>736</v>
      </c>
      <c r="BKD11" s="143" t="s">
        <v>736</v>
      </c>
      <c r="BKE11" s="143" t="s">
        <v>736</v>
      </c>
      <c r="BKF11" s="143" t="s">
        <v>736</v>
      </c>
      <c r="BKG11" s="143" t="s">
        <v>736</v>
      </c>
      <c r="BKH11" s="143" t="s">
        <v>736</v>
      </c>
      <c r="BKI11" s="143" t="s">
        <v>736</v>
      </c>
      <c r="BKJ11" s="143" t="s">
        <v>736</v>
      </c>
      <c r="BKK11" s="143" t="s">
        <v>736</v>
      </c>
      <c r="BKL11" s="143" t="s">
        <v>736</v>
      </c>
      <c r="BKM11" s="143" t="s">
        <v>736</v>
      </c>
      <c r="BKN11" s="143" t="s">
        <v>736</v>
      </c>
      <c r="BKO11" s="143" t="s">
        <v>736</v>
      </c>
      <c r="BKP11" s="143" t="s">
        <v>736</v>
      </c>
      <c r="BKQ11" s="143" t="s">
        <v>736</v>
      </c>
      <c r="BKR11" s="143" t="s">
        <v>736</v>
      </c>
      <c r="BKS11" s="143" t="s">
        <v>736</v>
      </c>
      <c r="BKT11" s="143" t="s">
        <v>736</v>
      </c>
      <c r="BKU11" s="143" t="s">
        <v>736</v>
      </c>
      <c r="BKV11" s="143" t="s">
        <v>736</v>
      </c>
      <c r="BKW11" s="143" t="s">
        <v>736</v>
      </c>
      <c r="BKX11" s="143" t="s">
        <v>736</v>
      </c>
      <c r="BKY11" s="143" t="s">
        <v>736</v>
      </c>
      <c r="BKZ11" s="143" t="s">
        <v>736</v>
      </c>
      <c r="BLA11" s="143" t="s">
        <v>736</v>
      </c>
      <c r="BLB11" s="143" t="s">
        <v>736</v>
      </c>
      <c r="BLC11" s="143" t="s">
        <v>736</v>
      </c>
      <c r="BLD11" s="143" t="s">
        <v>736</v>
      </c>
      <c r="BLE11" s="143" t="s">
        <v>736</v>
      </c>
      <c r="BLF11" s="143" t="s">
        <v>736</v>
      </c>
      <c r="BLG11" s="143" t="s">
        <v>736</v>
      </c>
      <c r="BLH11" s="143" t="s">
        <v>736</v>
      </c>
      <c r="BLI11" s="143" t="s">
        <v>736</v>
      </c>
      <c r="BLJ11" s="143" t="s">
        <v>736</v>
      </c>
      <c r="BLK11" s="143" t="s">
        <v>736</v>
      </c>
      <c r="BLL11" s="143" t="s">
        <v>736</v>
      </c>
      <c r="BLM11" s="143" t="s">
        <v>736</v>
      </c>
      <c r="BLN11" s="143" t="s">
        <v>736</v>
      </c>
      <c r="BLO11" s="143" t="s">
        <v>736</v>
      </c>
      <c r="BLP11" s="143" t="s">
        <v>736</v>
      </c>
      <c r="BLQ11" s="143" t="s">
        <v>736</v>
      </c>
      <c r="BLR11" s="143" t="s">
        <v>736</v>
      </c>
      <c r="BLS11" s="143" t="s">
        <v>736</v>
      </c>
      <c r="BLT11" s="143" t="s">
        <v>736</v>
      </c>
      <c r="BLU11" s="143" t="s">
        <v>736</v>
      </c>
      <c r="BLV11" s="143" t="s">
        <v>736</v>
      </c>
      <c r="BLW11" s="143" t="s">
        <v>736</v>
      </c>
      <c r="BLX11" s="143" t="s">
        <v>736</v>
      </c>
      <c r="BLY11" s="143" t="s">
        <v>736</v>
      </c>
      <c r="BLZ11" s="143" t="s">
        <v>736</v>
      </c>
      <c r="BMA11" s="143" t="s">
        <v>736</v>
      </c>
      <c r="BMB11" s="143" t="s">
        <v>736</v>
      </c>
      <c r="BMC11" s="143" t="s">
        <v>736</v>
      </c>
      <c r="BMD11" s="143" t="s">
        <v>736</v>
      </c>
      <c r="BME11" s="143" t="s">
        <v>736</v>
      </c>
      <c r="BMF11" s="143" t="s">
        <v>736</v>
      </c>
      <c r="BMG11" s="143" t="s">
        <v>736</v>
      </c>
      <c r="BMH11" s="143" t="s">
        <v>736</v>
      </c>
      <c r="BMI11" s="143" t="s">
        <v>736</v>
      </c>
      <c r="BMJ11" s="143" t="s">
        <v>736</v>
      </c>
      <c r="BMK11" s="143" t="s">
        <v>736</v>
      </c>
      <c r="BML11" s="143" t="s">
        <v>736</v>
      </c>
      <c r="BMM11" s="143" t="s">
        <v>736</v>
      </c>
      <c r="BMN11" s="143" t="s">
        <v>736</v>
      </c>
      <c r="BMO11" s="143" t="s">
        <v>736</v>
      </c>
      <c r="BMP11" s="143" t="s">
        <v>736</v>
      </c>
      <c r="BMQ11" s="143" t="s">
        <v>736</v>
      </c>
      <c r="BMR11" s="143" t="s">
        <v>736</v>
      </c>
      <c r="BMS11" s="143" t="s">
        <v>736</v>
      </c>
      <c r="BMT11" s="143" t="s">
        <v>736</v>
      </c>
      <c r="BMU11" s="143" t="s">
        <v>736</v>
      </c>
      <c r="BMV11" s="143" t="s">
        <v>736</v>
      </c>
      <c r="BMW11" s="143" t="s">
        <v>736</v>
      </c>
      <c r="BMX11" s="143" t="s">
        <v>736</v>
      </c>
      <c r="BMY11" s="143" t="s">
        <v>736</v>
      </c>
      <c r="BMZ11" s="143" t="s">
        <v>736</v>
      </c>
      <c r="BNA11" s="143" t="s">
        <v>736</v>
      </c>
      <c r="BNB11" s="143" t="s">
        <v>736</v>
      </c>
      <c r="BNC11" s="143" t="s">
        <v>736</v>
      </c>
      <c r="BND11" s="143" t="s">
        <v>736</v>
      </c>
      <c r="BNE11" s="143" t="s">
        <v>736</v>
      </c>
      <c r="BNF11" s="143" t="s">
        <v>736</v>
      </c>
      <c r="BNG11" s="143" t="s">
        <v>736</v>
      </c>
      <c r="BNH11" s="143" t="s">
        <v>736</v>
      </c>
      <c r="BNI11" s="143" t="s">
        <v>736</v>
      </c>
      <c r="BNJ11" s="143" t="s">
        <v>736</v>
      </c>
      <c r="BNK11" s="143" t="s">
        <v>736</v>
      </c>
      <c r="BNL11" s="143" t="s">
        <v>736</v>
      </c>
      <c r="BNM11" s="143" t="s">
        <v>736</v>
      </c>
      <c r="BNN11" s="143" t="s">
        <v>736</v>
      </c>
      <c r="BNO11" s="143" t="s">
        <v>736</v>
      </c>
      <c r="BNP11" s="143" t="s">
        <v>736</v>
      </c>
      <c r="BNQ11" s="143" t="s">
        <v>736</v>
      </c>
      <c r="BNR11" s="143" t="s">
        <v>736</v>
      </c>
      <c r="BNS11" s="143" t="s">
        <v>736</v>
      </c>
      <c r="BNT11" s="143" t="s">
        <v>736</v>
      </c>
      <c r="BNU11" s="143" t="s">
        <v>736</v>
      </c>
      <c r="BNV11" s="143" t="s">
        <v>736</v>
      </c>
      <c r="BNW11" s="143" t="s">
        <v>736</v>
      </c>
      <c r="BNX11" s="143" t="s">
        <v>736</v>
      </c>
      <c r="BNY11" s="143" t="s">
        <v>736</v>
      </c>
      <c r="BNZ11" s="143" t="s">
        <v>736</v>
      </c>
      <c r="BOA11" s="143" t="s">
        <v>736</v>
      </c>
      <c r="BOB11" s="143" t="s">
        <v>736</v>
      </c>
      <c r="BOC11" s="143" t="s">
        <v>736</v>
      </c>
      <c r="BOD11" s="143" t="s">
        <v>736</v>
      </c>
      <c r="BOE11" s="143" t="s">
        <v>736</v>
      </c>
      <c r="BOF11" s="143" t="s">
        <v>736</v>
      </c>
      <c r="BOG11" s="143" t="s">
        <v>736</v>
      </c>
      <c r="BOH11" s="143" t="s">
        <v>736</v>
      </c>
      <c r="BOI11" s="143" t="s">
        <v>736</v>
      </c>
      <c r="BOJ11" s="143" t="s">
        <v>736</v>
      </c>
      <c r="BOK11" s="143" t="s">
        <v>736</v>
      </c>
      <c r="BOL11" s="143" t="s">
        <v>736</v>
      </c>
      <c r="BOM11" s="143" t="s">
        <v>736</v>
      </c>
      <c r="BON11" s="143" t="s">
        <v>736</v>
      </c>
      <c r="BOO11" s="143" t="s">
        <v>736</v>
      </c>
      <c r="BOP11" s="143" t="s">
        <v>736</v>
      </c>
      <c r="BOQ11" s="143" t="s">
        <v>736</v>
      </c>
      <c r="BOR11" s="143" t="s">
        <v>736</v>
      </c>
      <c r="BOS11" s="143" t="s">
        <v>736</v>
      </c>
      <c r="BOT11" s="143" t="s">
        <v>736</v>
      </c>
      <c r="BOU11" s="143" t="s">
        <v>736</v>
      </c>
      <c r="BOV11" s="143" t="s">
        <v>736</v>
      </c>
      <c r="BOW11" s="143" t="s">
        <v>736</v>
      </c>
      <c r="BOX11" s="143" t="s">
        <v>736</v>
      </c>
      <c r="BOY11" s="143" t="s">
        <v>736</v>
      </c>
      <c r="BOZ11" s="143" t="s">
        <v>736</v>
      </c>
      <c r="BPA11" s="143" t="s">
        <v>736</v>
      </c>
      <c r="BPB11" s="143" t="s">
        <v>736</v>
      </c>
      <c r="BPC11" s="143" t="s">
        <v>736</v>
      </c>
      <c r="BPD11" s="143" t="s">
        <v>736</v>
      </c>
      <c r="BPE11" s="143" t="s">
        <v>736</v>
      </c>
      <c r="BPF11" s="143" t="s">
        <v>736</v>
      </c>
      <c r="BPG11" s="143" t="s">
        <v>736</v>
      </c>
      <c r="BPH11" s="143" t="s">
        <v>736</v>
      </c>
      <c r="BPI11" s="143" t="s">
        <v>736</v>
      </c>
      <c r="BPJ11" s="143" t="s">
        <v>736</v>
      </c>
      <c r="BPK11" s="143" t="s">
        <v>736</v>
      </c>
      <c r="BPL11" s="143" t="s">
        <v>736</v>
      </c>
      <c r="BPM11" s="143" t="s">
        <v>736</v>
      </c>
      <c r="BPN11" s="143" t="s">
        <v>736</v>
      </c>
      <c r="BPO11" s="143" t="s">
        <v>736</v>
      </c>
      <c r="BPP11" s="143" t="s">
        <v>736</v>
      </c>
      <c r="BPQ11" s="143" t="s">
        <v>736</v>
      </c>
      <c r="BPR11" s="143" t="s">
        <v>736</v>
      </c>
      <c r="BPS11" s="143" t="s">
        <v>736</v>
      </c>
      <c r="BPT11" s="143" t="s">
        <v>736</v>
      </c>
      <c r="BPU11" s="143" t="s">
        <v>736</v>
      </c>
      <c r="BPV11" s="143" t="s">
        <v>736</v>
      </c>
      <c r="BPW11" s="143" t="s">
        <v>736</v>
      </c>
      <c r="BPX11" s="143" t="s">
        <v>736</v>
      </c>
      <c r="BPY11" s="143" t="s">
        <v>736</v>
      </c>
      <c r="BPZ11" s="143" t="s">
        <v>736</v>
      </c>
      <c r="BQA11" s="143" t="s">
        <v>736</v>
      </c>
      <c r="BQB11" s="143" t="s">
        <v>736</v>
      </c>
      <c r="BQC11" s="143" t="s">
        <v>736</v>
      </c>
      <c r="BQD11" s="143" t="s">
        <v>736</v>
      </c>
      <c r="BQE11" s="143" t="s">
        <v>736</v>
      </c>
      <c r="BQF11" s="143" t="s">
        <v>736</v>
      </c>
      <c r="BQG11" s="143" t="s">
        <v>736</v>
      </c>
      <c r="BQH11" s="143" t="s">
        <v>736</v>
      </c>
      <c r="BQI11" s="143" t="s">
        <v>736</v>
      </c>
      <c r="BQJ11" s="143" t="s">
        <v>736</v>
      </c>
      <c r="BQK11" s="143" t="s">
        <v>736</v>
      </c>
      <c r="BQL11" s="143" t="s">
        <v>736</v>
      </c>
      <c r="BQM11" s="143" t="s">
        <v>736</v>
      </c>
      <c r="BQN11" s="143" t="s">
        <v>736</v>
      </c>
      <c r="BQO11" s="143" t="s">
        <v>736</v>
      </c>
      <c r="BQP11" s="143" t="s">
        <v>736</v>
      </c>
      <c r="BQQ11" s="143" t="s">
        <v>736</v>
      </c>
      <c r="BQR11" s="143" t="s">
        <v>736</v>
      </c>
      <c r="BQS11" s="143" t="s">
        <v>736</v>
      </c>
      <c r="BQT11" s="143" t="s">
        <v>736</v>
      </c>
      <c r="BQU11" s="143" t="s">
        <v>736</v>
      </c>
      <c r="BQV11" s="143" t="s">
        <v>736</v>
      </c>
      <c r="BQW11" s="143" t="s">
        <v>736</v>
      </c>
      <c r="BQX11" s="143" t="s">
        <v>736</v>
      </c>
      <c r="BQY11" s="143" t="s">
        <v>736</v>
      </c>
      <c r="BQZ11" s="143" t="s">
        <v>736</v>
      </c>
      <c r="BRA11" s="143" t="s">
        <v>736</v>
      </c>
      <c r="BRB11" s="143" t="s">
        <v>736</v>
      </c>
      <c r="BRC11" s="143" t="s">
        <v>736</v>
      </c>
      <c r="BRD11" s="143" t="s">
        <v>736</v>
      </c>
      <c r="BRE11" s="143" t="s">
        <v>736</v>
      </c>
      <c r="BRF11" s="143" t="s">
        <v>736</v>
      </c>
      <c r="BRG11" s="143" t="s">
        <v>736</v>
      </c>
      <c r="BRH11" s="143" t="s">
        <v>736</v>
      </c>
      <c r="BRI11" s="143" t="s">
        <v>736</v>
      </c>
      <c r="BRJ11" s="143" t="s">
        <v>736</v>
      </c>
      <c r="BRK11" s="143" t="s">
        <v>736</v>
      </c>
      <c r="BRL11" s="143" t="s">
        <v>736</v>
      </c>
      <c r="BRM11" s="143" t="s">
        <v>736</v>
      </c>
      <c r="BRN11" s="143" t="s">
        <v>736</v>
      </c>
      <c r="BRO11" s="143" t="s">
        <v>736</v>
      </c>
      <c r="BRP11" s="143" t="s">
        <v>736</v>
      </c>
      <c r="BRQ11" s="143" t="s">
        <v>736</v>
      </c>
      <c r="BRR11" s="143" t="s">
        <v>736</v>
      </c>
      <c r="BRS11" s="143" t="s">
        <v>736</v>
      </c>
      <c r="BRT11" s="143" t="s">
        <v>736</v>
      </c>
      <c r="BRU11" s="143" t="s">
        <v>736</v>
      </c>
      <c r="BRV11" s="143" t="s">
        <v>736</v>
      </c>
      <c r="BRW11" s="143" t="s">
        <v>736</v>
      </c>
      <c r="BRX11" s="143" t="s">
        <v>736</v>
      </c>
      <c r="BRY11" s="143" t="s">
        <v>736</v>
      </c>
      <c r="BRZ11" s="143" t="s">
        <v>736</v>
      </c>
      <c r="BSA11" s="143" t="s">
        <v>736</v>
      </c>
      <c r="BSB11" s="143" t="s">
        <v>736</v>
      </c>
      <c r="BSC11" s="143" t="s">
        <v>736</v>
      </c>
      <c r="BSD11" s="143" t="s">
        <v>736</v>
      </c>
      <c r="BSE11" s="143" t="s">
        <v>736</v>
      </c>
      <c r="BSF11" s="143" t="s">
        <v>736</v>
      </c>
      <c r="BSG11" s="143" t="s">
        <v>736</v>
      </c>
      <c r="BSH11" s="143" t="s">
        <v>736</v>
      </c>
      <c r="BSI11" s="143" t="s">
        <v>736</v>
      </c>
      <c r="BSJ11" s="143" t="s">
        <v>736</v>
      </c>
      <c r="BSK11" s="143" t="s">
        <v>736</v>
      </c>
      <c r="BSL11" s="143" t="s">
        <v>736</v>
      </c>
      <c r="BSM11" s="143" t="s">
        <v>736</v>
      </c>
      <c r="BSN11" s="143" t="s">
        <v>736</v>
      </c>
      <c r="BSO11" s="143" t="s">
        <v>736</v>
      </c>
      <c r="BSP11" s="143" t="s">
        <v>736</v>
      </c>
      <c r="BSQ11" s="143" t="s">
        <v>736</v>
      </c>
      <c r="BSR11" s="143" t="s">
        <v>736</v>
      </c>
      <c r="BSS11" s="143" t="s">
        <v>736</v>
      </c>
      <c r="BST11" s="143" t="s">
        <v>736</v>
      </c>
      <c r="BSU11" s="143" t="s">
        <v>736</v>
      </c>
      <c r="BSV11" s="143" t="s">
        <v>736</v>
      </c>
      <c r="BSW11" s="143" t="s">
        <v>736</v>
      </c>
      <c r="BSX11" s="143" t="s">
        <v>736</v>
      </c>
      <c r="BSY11" s="143" t="s">
        <v>736</v>
      </c>
      <c r="BSZ11" s="143" t="s">
        <v>736</v>
      </c>
      <c r="BTA11" s="143" t="s">
        <v>736</v>
      </c>
      <c r="BTB11" s="143" t="s">
        <v>736</v>
      </c>
      <c r="BTC11" s="143" t="s">
        <v>736</v>
      </c>
      <c r="BTD11" s="143" t="s">
        <v>736</v>
      </c>
      <c r="BTE11" s="143" t="s">
        <v>736</v>
      </c>
      <c r="BTF11" s="143" t="s">
        <v>736</v>
      </c>
      <c r="BTG11" s="143" t="s">
        <v>736</v>
      </c>
      <c r="BTH11" s="143" t="s">
        <v>736</v>
      </c>
      <c r="BTI11" s="143" t="s">
        <v>736</v>
      </c>
      <c r="BTJ11" s="143" t="s">
        <v>736</v>
      </c>
      <c r="BTK11" s="143" t="s">
        <v>736</v>
      </c>
      <c r="BTL11" s="143" t="s">
        <v>736</v>
      </c>
      <c r="BTM11" s="143" t="s">
        <v>736</v>
      </c>
      <c r="BTN11" s="143" t="s">
        <v>736</v>
      </c>
      <c r="BTO11" s="143" t="s">
        <v>736</v>
      </c>
      <c r="BTP11" s="143" t="s">
        <v>736</v>
      </c>
      <c r="BTQ11" s="143" t="s">
        <v>736</v>
      </c>
      <c r="BTR11" s="143" t="s">
        <v>736</v>
      </c>
      <c r="BTS11" s="143" t="s">
        <v>736</v>
      </c>
      <c r="BTT11" s="143" t="s">
        <v>736</v>
      </c>
      <c r="BTU11" s="143" t="s">
        <v>736</v>
      </c>
      <c r="BTV11" s="143" t="s">
        <v>736</v>
      </c>
      <c r="BTW11" s="143" t="s">
        <v>736</v>
      </c>
      <c r="BTX11" s="143" t="s">
        <v>736</v>
      </c>
      <c r="BTY11" s="143" t="s">
        <v>736</v>
      </c>
      <c r="BTZ11" s="143" t="s">
        <v>736</v>
      </c>
      <c r="BUA11" s="143" t="s">
        <v>736</v>
      </c>
      <c r="BUB11" s="143" t="s">
        <v>736</v>
      </c>
      <c r="BUC11" s="143" t="s">
        <v>736</v>
      </c>
      <c r="BUD11" s="143" t="s">
        <v>736</v>
      </c>
      <c r="BUE11" s="143" t="s">
        <v>736</v>
      </c>
      <c r="BUF11" s="143" t="s">
        <v>736</v>
      </c>
      <c r="BUG11" s="143" t="s">
        <v>736</v>
      </c>
      <c r="BUH11" s="143" t="s">
        <v>736</v>
      </c>
      <c r="BUI11" s="143" t="s">
        <v>736</v>
      </c>
      <c r="BUJ11" s="143" t="s">
        <v>736</v>
      </c>
      <c r="BUK11" s="143" t="s">
        <v>736</v>
      </c>
      <c r="BUL11" s="143" t="s">
        <v>736</v>
      </c>
      <c r="BUM11" s="143" t="s">
        <v>736</v>
      </c>
      <c r="BUN11" s="143" t="s">
        <v>736</v>
      </c>
      <c r="BUO11" s="143" t="s">
        <v>736</v>
      </c>
      <c r="BUP11" s="143" t="s">
        <v>736</v>
      </c>
      <c r="BUQ11" s="143" t="s">
        <v>736</v>
      </c>
      <c r="BUR11" s="143" t="s">
        <v>736</v>
      </c>
      <c r="BUS11" s="143" t="s">
        <v>736</v>
      </c>
      <c r="BUT11" s="143" t="s">
        <v>736</v>
      </c>
      <c r="BUU11" s="143" t="s">
        <v>736</v>
      </c>
      <c r="BUV11" s="143" t="s">
        <v>736</v>
      </c>
      <c r="BUW11" s="143" t="s">
        <v>736</v>
      </c>
      <c r="BUX11" s="143" t="s">
        <v>736</v>
      </c>
      <c r="BUY11" s="143" t="s">
        <v>736</v>
      </c>
      <c r="BUZ11" s="143" t="s">
        <v>736</v>
      </c>
      <c r="BVA11" s="143" t="s">
        <v>736</v>
      </c>
      <c r="BVB11" s="143" t="s">
        <v>736</v>
      </c>
      <c r="BVC11" s="143" t="s">
        <v>736</v>
      </c>
      <c r="BVD11" s="143" t="s">
        <v>736</v>
      </c>
      <c r="BVE11" s="143" t="s">
        <v>736</v>
      </c>
      <c r="BVF11" s="143" t="s">
        <v>736</v>
      </c>
      <c r="BVG11" s="143" t="s">
        <v>736</v>
      </c>
      <c r="BVH11" s="143" t="s">
        <v>736</v>
      </c>
      <c r="BVI11" s="143" t="s">
        <v>736</v>
      </c>
      <c r="BVJ11" s="143" t="s">
        <v>736</v>
      </c>
      <c r="BVK11" s="143" t="s">
        <v>736</v>
      </c>
      <c r="BVL11" s="143" t="s">
        <v>736</v>
      </c>
      <c r="BVM11" s="143" t="s">
        <v>736</v>
      </c>
      <c r="BVN11" s="143" t="s">
        <v>736</v>
      </c>
      <c r="BVO11" s="143" t="s">
        <v>736</v>
      </c>
      <c r="BVP11" s="143" t="s">
        <v>736</v>
      </c>
      <c r="BVQ11" s="143" t="s">
        <v>736</v>
      </c>
      <c r="BVR11" s="143" t="s">
        <v>736</v>
      </c>
      <c r="BVS11" s="143" t="s">
        <v>736</v>
      </c>
      <c r="BVT11" s="143" t="s">
        <v>736</v>
      </c>
      <c r="BVU11" s="143" t="s">
        <v>736</v>
      </c>
      <c r="BVV11" s="143" t="s">
        <v>736</v>
      </c>
      <c r="BVW11" s="143" t="s">
        <v>736</v>
      </c>
      <c r="BVX11" s="143" t="s">
        <v>736</v>
      </c>
      <c r="BVY11" s="143" t="s">
        <v>736</v>
      </c>
      <c r="BVZ11" s="143" t="s">
        <v>736</v>
      </c>
      <c r="BWA11" s="143" t="s">
        <v>736</v>
      </c>
      <c r="BWB11" s="143" t="s">
        <v>736</v>
      </c>
      <c r="BWC11" s="143" t="s">
        <v>736</v>
      </c>
      <c r="BWD11" s="143" t="s">
        <v>736</v>
      </c>
      <c r="BWE11" s="143" t="s">
        <v>736</v>
      </c>
      <c r="BWF11" s="143" t="s">
        <v>736</v>
      </c>
      <c r="BWG11" s="143" t="s">
        <v>736</v>
      </c>
      <c r="BWH11" s="143" t="s">
        <v>736</v>
      </c>
      <c r="BWI11" s="143" t="s">
        <v>736</v>
      </c>
      <c r="BWJ11" s="143" t="s">
        <v>736</v>
      </c>
      <c r="BWK11" s="143" t="s">
        <v>736</v>
      </c>
      <c r="BWL11" s="143" t="s">
        <v>736</v>
      </c>
      <c r="BWM11" s="143" t="s">
        <v>736</v>
      </c>
      <c r="BWN11" s="143" t="s">
        <v>736</v>
      </c>
      <c r="BWO11" s="143" t="s">
        <v>736</v>
      </c>
      <c r="BWP11" s="143" t="s">
        <v>736</v>
      </c>
      <c r="BWQ11" s="143" t="s">
        <v>736</v>
      </c>
      <c r="BWR11" s="143" t="s">
        <v>736</v>
      </c>
      <c r="BWS11" s="143" t="s">
        <v>736</v>
      </c>
      <c r="BWT11" s="143" t="s">
        <v>736</v>
      </c>
      <c r="BWU11" s="143" t="s">
        <v>736</v>
      </c>
      <c r="BWV11" s="143" t="s">
        <v>736</v>
      </c>
      <c r="BWW11" s="143" t="s">
        <v>736</v>
      </c>
      <c r="BWX11" s="143" t="s">
        <v>736</v>
      </c>
      <c r="BWY11" s="143" t="s">
        <v>736</v>
      </c>
      <c r="BWZ11" s="143" t="s">
        <v>736</v>
      </c>
      <c r="BXA11" s="143" t="s">
        <v>736</v>
      </c>
      <c r="BXB11" s="143" t="s">
        <v>736</v>
      </c>
      <c r="BXC11" s="143" t="s">
        <v>736</v>
      </c>
      <c r="BXD11" s="143" t="s">
        <v>736</v>
      </c>
      <c r="BXE11" s="143" t="s">
        <v>736</v>
      </c>
      <c r="BXF11" s="143" t="s">
        <v>736</v>
      </c>
      <c r="BXG11" s="143" t="s">
        <v>736</v>
      </c>
      <c r="BXH11" s="143" t="s">
        <v>736</v>
      </c>
      <c r="BXI11" s="143" t="s">
        <v>736</v>
      </c>
      <c r="BXJ11" s="143" t="s">
        <v>736</v>
      </c>
      <c r="BXK11" s="143" t="s">
        <v>736</v>
      </c>
      <c r="BXL11" s="143" t="s">
        <v>736</v>
      </c>
      <c r="BXM11" s="143" t="s">
        <v>736</v>
      </c>
      <c r="BXN11" s="143" t="s">
        <v>736</v>
      </c>
      <c r="BXO11" s="143" t="s">
        <v>736</v>
      </c>
      <c r="BXP11" s="143" t="s">
        <v>736</v>
      </c>
      <c r="BXQ11" s="143" t="s">
        <v>736</v>
      </c>
      <c r="BXR11" s="143" t="s">
        <v>736</v>
      </c>
      <c r="BXS11" s="143" t="s">
        <v>736</v>
      </c>
      <c r="BXT11" s="143" t="s">
        <v>736</v>
      </c>
      <c r="BXU11" s="143" t="s">
        <v>736</v>
      </c>
      <c r="BXV11" s="143" t="s">
        <v>736</v>
      </c>
      <c r="BXW11" s="143" t="s">
        <v>736</v>
      </c>
      <c r="BXX11" s="143" t="s">
        <v>736</v>
      </c>
      <c r="BXY11" s="143" t="s">
        <v>736</v>
      </c>
      <c r="BXZ11" s="143" t="s">
        <v>736</v>
      </c>
      <c r="BYA11" s="143" t="s">
        <v>736</v>
      </c>
      <c r="BYB11" s="143" t="s">
        <v>736</v>
      </c>
      <c r="BYC11" s="143" t="s">
        <v>736</v>
      </c>
      <c r="BYD11" s="143" t="s">
        <v>736</v>
      </c>
      <c r="BYE11" s="143" t="s">
        <v>736</v>
      </c>
      <c r="BYF11" s="143" t="s">
        <v>736</v>
      </c>
      <c r="BYG11" s="143" t="s">
        <v>736</v>
      </c>
      <c r="BYH11" s="143" t="s">
        <v>736</v>
      </c>
      <c r="BYI11" s="143" t="s">
        <v>736</v>
      </c>
      <c r="BYJ11" s="143" t="s">
        <v>736</v>
      </c>
      <c r="BYK11" s="143" t="s">
        <v>736</v>
      </c>
      <c r="BYL11" s="143" t="s">
        <v>736</v>
      </c>
      <c r="BYM11" s="143" t="s">
        <v>736</v>
      </c>
      <c r="BYN11" s="143" t="s">
        <v>736</v>
      </c>
      <c r="BYO11" s="143" t="s">
        <v>736</v>
      </c>
      <c r="BYP11" s="143" t="s">
        <v>736</v>
      </c>
      <c r="BYQ11" s="143" t="s">
        <v>736</v>
      </c>
      <c r="BYR11" s="143" t="s">
        <v>736</v>
      </c>
      <c r="BYS11" s="143" t="s">
        <v>736</v>
      </c>
      <c r="BYT11" s="143" t="s">
        <v>736</v>
      </c>
      <c r="BYU11" s="143" t="s">
        <v>736</v>
      </c>
      <c r="BYV11" s="143" t="s">
        <v>736</v>
      </c>
      <c r="BYW11" s="143" t="s">
        <v>736</v>
      </c>
      <c r="BYX11" s="143" t="s">
        <v>736</v>
      </c>
      <c r="BYY11" s="143" t="s">
        <v>736</v>
      </c>
      <c r="BYZ11" s="143" t="s">
        <v>736</v>
      </c>
      <c r="BZA11" s="143" t="s">
        <v>736</v>
      </c>
      <c r="BZB11" s="143" t="s">
        <v>736</v>
      </c>
      <c r="BZC11" s="143" t="s">
        <v>736</v>
      </c>
      <c r="BZD11" s="143" t="s">
        <v>736</v>
      </c>
      <c r="BZE11" s="143" t="s">
        <v>736</v>
      </c>
      <c r="BZF11" s="143" t="s">
        <v>736</v>
      </c>
      <c r="BZG11" s="143" t="s">
        <v>736</v>
      </c>
      <c r="BZH11" s="143" t="s">
        <v>736</v>
      </c>
      <c r="BZI11" s="143" t="s">
        <v>736</v>
      </c>
      <c r="BZJ11" s="143" t="s">
        <v>736</v>
      </c>
      <c r="BZK11" s="143" t="s">
        <v>736</v>
      </c>
      <c r="BZL11" s="143" t="s">
        <v>736</v>
      </c>
      <c r="BZM11" s="143" t="s">
        <v>736</v>
      </c>
      <c r="BZN11" s="143" t="s">
        <v>736</v>
      </c>
      <c r="BZO11" s="143" t="s">
        <v>736</v>
      </c>
      <c r="BZP11" s="143" t="s">
        <v>736</v>
      </c>
      <c r="BZQ11" s="143" t="s">
        <v>736</v>
      </c>
      <c r="BZR11" s="143" t="s">
        <v>736</v>
      </c>
      <c r="BZS11" s="143" t="s">
        <v>736</v>
      </c>
      <c r="BZT11" s="143" t="s">
        <v>736</v>
      </c>
      <c r="BZU11" s="143" t="s">
        <v>736</v>
      </c>
      <c r="BZV11" s="143" t="s">
        <v>736</v>
      </c>
      <c r="BZW11" s="143" t="s">
        <v>736</v>
      </c>
      <c r="BZX11" s="143" t="s">
        <v>736</v>
      </c>
      <c r="BZY11" s="143" t="s">
        <v>736</v>
      </c>
      <c r="BZZ11" s="143" t="s">
        <v>736</v>
      </c>
      <c r="CAA11" s="143" t="s">
        <v>736</v>
      </c>
      <c r="CAB11" s="143" t="s">
        <v>736</v>
      </c>
      <c r="CAC11" s="143" t="s">
        <v>736</v>
      </c>
      <c r="CAD11" s="143" t="s">
        <v>736</v>
      </c>
      <c r="CAE11" s="143" t="s">
        <v>736</v>
      </c>
      <c r="CAF11" s="143" t="s">
        <v>736</v>
      </c>
      <c r="CAG11" s="143" t="s">
        <v>736</v>
      </c>
      <c r="CAH11" s="143" t="s">
        <v>736</v>
      </c>
      <c r="CAI11" s="143" t="s">
        <v>736</v>
      </c>
      <c r="CAJ11" s="143" t="s">
        <v>736</v>
      </c>
      <c r="CAK11" s="143" t="s">
        <v>736</v>
      </c>
      <c r="CAL11" s="143" t="s">
        <v>736</v>
      </c>
      <c r="CAM11" s="143" t="s">
        <v>736</v>
      </c>
      <c r="CAN11" s="143" t="s">
        <v>736</v>
      </c>
      <c r="CAO11" s="143" t="s">
        <v>736</v>
      </c>
      <c r="CAP11" s="143" t="s">
        <v>736</v>
      </c>
      <c r="CAQ11" s="143" t="s">
        <v>736</v>
      </c>
      <c r="CAR11" s="143" t="s">
        <v>736</v>
      </c>
      <c r="CAS11" s="143" t="s">
        <v>736</v>
      </c>
      <c r="CAT11" s="143" t="s">
        <v>736</v>
      </c>
      <c r="CAU11" s="143" t="s">
        <v>736</v>
      </c>
      <c r="CAV11" s="143" t="s">
        <v>736</v>
      </c>
      <c r="CAW11" s="143" t="s">
        <v>736</v>
      </c>
      <c r="CAX11" s="143" t="s">
        <v>736</v>
      </c>
      <c r="CAY11" s="143" t="s">
        <v>736</v>
      </c>
      <c r="CAZ11" s="143" t="s">
        <v>736</v>
      </c>
      <c r="CBA11" s="143" t="s">
        <v>736</v>
      </c>
      <c r="CBB11" s="143" t="s">
        <v>736</v>
      </c>
      <c r="CBC11" s="143" t="s">
        <v>736</v>
      </c>
      <c r="CBD11" s="143" t="s">
        <v>736</v>
      </c>
      <c r="CBE11" s="143" t="s">
        <v>736</v>
      </c>
      <c r="CBF11" s="143" t="s">
        <v>736</v>
      </c>
      <c r="CBG11" s="143" t="s">
        <v>736</v>
      </c>
      <c r="CBH11" s="143" t="s">
        <v>736</v>
      </c>
      <c r="CBI11" s="143" t="s">
        <v>736</v>
      </c>
      <c r="CBJ11" s="143" t="s">
        <v>736</v>
      </c>
      <c r="CBK11" s="143" t="s">
        <v>736</v>
      </c>
      <c r="CBL11" s="143" t="s">
        <v>736</v>
      </c>
      <c r="CBM11" s="143" t="s">
        <v>736</v>
      </c>
      <c r="CBN11" s="143" t="s">
        <v>736</v>
      </c>
      <c r="CBO11" s="143" t="s">
        <v>736</v>
      </c>
      <c r="CBP11" s="143" t="s">
        <v>736</v>
      </c>
      <c r="CBQ11" s="143" t="s">
        <v>736</v>
      </c>
      <c r="CBR11" s="143" t="s">
        <v>736</v>
      </c>
      <c r="CBS11" s="143" t="s">
        <v>736</v>
      </c>
      <c r="CBT11" s="143" t="s">
        <v>736</v>
      </c>
      <c r="CBU11" s="143" t="s">
        <v>736</v>
      </c>
      <c r="CBV11" s="143" t="s">
        <v>736</v>
      </c>
      <c r="CBW11" s="143" t="s">
        <v>736</v>
      </c>
      <c r="CBX11" s="143" t="s">
        <v>736</v>
      </c>
      <c r="CBY11" s="143" t="s">
        <v>736</v>
      </c>
      <c r="CBZ11" s="143" t="s">
        <v>736</v>
      </c>
      <c r="CCA11" s="143" t="s">
        <v>736</v>
      </c>
      <c r="CCB11" s="143" t="s">
        <v>736</v>
      </c>
      <c r="CCC11" s="143" t="s">
        <v>736</v>
      </c>
      <c r="CCD11" s="143" t="s">
        <v>736</v>
      </c>
      <c r="CCE11" s="143" t="s">
        <v>736</v>
      </c>
      <c r="CCF11" s="143" t="s">
        <v>736</v>
      </c>
      <c r="CCG11" s="143" t="s">
        <v>736</v>
      </c>
      <c r="CCH11" s="143" t="s">
        <v>736</v>
      </c>
      <c r="CCI11" s="143" t="s">
        <v>736</v>
      </c>
      <c r="CCJ11" s="143" t="s">
        <v>736</v>
      </c>
      <c r="CCK11" s="143" t="s">
        <v>736</v>
      </c>
      <c r="CCL11" s="143" t="s">
        <v>736</v>
      </c>
      <c r="CCM11" s="143" t="s">
        <v>736</v>
      </c>
      <c r="CCN11" s="143" t="s">
        <v>736</v>
      </c>
      <c r="CCO11" s="143" t="s">
        <v>736</v>
      </c>
      <c r="CCP11" s="143" t="s">
        <v>736</v>
      </c>
      <c r="CCQ11" s="143" t="s">
        <v>736</v>
      </c>
      <c r="CCR11" s="143" t="s">
        <v>736</v>
      </c>
      <c r="CCS11" s="143" t="s">
        <v>736</v>
      </c>
      <c r="CCT11" s="143" t="s">
        <v>736</v>
      </c>
      <c r="CCU11" s="143" t="s">
        <v>736</v>
      </c>
      <c r="CCV11" s="143" t="s">
        <v>736</v>
      </c>
      <c r="CCW11" s="143" t="s">
        <v>736</v>
      </c>
      <c r="CCX11" s="143" t="s">
        <v>736</v>
      </c>
      <c r="CCY11" s="143" t="s">
        <v>736</v>
      </c>
      <c r="CCZ11" s="143" t="s">
        <v>736</v>
      </c>
      <c r="CDA11" s="143" t="s">
        <v>736</v>
      </c>
      <c r="CDB11" s="143" t="s">
        <v>736</v>
      </c>
      <c r="CDC11" s="143" t="s">
        <v>736</v>
      </c>
      <c r="CDD11" s="143" t="s">
        <v>736</v>
      </c>
      <c r="CDE11" s="143" t="s">
        <v>736</v>
      </c>
      <c r="CDF11" s="143" t="s">
        <v>736</v>
      </c>
      <c r="CDG11" s="143" t="s">
        <v>736</v>
      </c>
      <c r="CDH11" s="143" t="s">
        <v>736</v>
      </c>
      <c r="CDI11" s="143" t="s">
        <v>736</v>
      </c>
      <c r="CDJ11" s="143" t="s">
        <v>736</v>
      </c>
      <c r="CDK11" s="143" t="s">
        <v>736</v>
      </c>
      <c r="CDL11" s="143" t="s">
        <v>736</v>
      </c>
      <c r="CDM11" s="143" t="s">
        <v>736</v>
      </c>
      <c r="CDN11" s="143" t="s">
        <v>736</v>
      </c>
      <c r="CDO11" s="143" t="s">
        <v>736</v>
      </c>
      <c r="CDP11" s="143" t="s">
        <v>736</v>
      </c>
      <c r="CDQ11" s="143" t="s">
        <v>736</v>
      </c>
      <c r="CDR11" s="143" t="s">
        <v>736</v>
      </c>
      <c r="CDS11" s="143" t="s">
        <v>736</v>
      </c>
      <c r="CDT11" s="143" t="s">
        <v>736</v>
      </c>
      <c r="CDU11" s="143" t="s">
        <v>736</v>
      </c>
      <c r="CDV11" s="143" t="s">
        <v>736</v>
      </c>
      <c r="CDW11" s="143" t="s">
        <v>736</v>
      </c>
      <c r="CDX11" s="143" t="s">
        <v>736</v>
      </c>
      <c r="CDY11" s="143" t="s">
        <v>736</v>
      </c>
      <c r="CDZ11" s="143" t="s">
        <v>736</v>
      </c>
      <c r="CEA11" s="143" t="s">
        <v>736</v>
      </c>
      <c r="CEB11" s="143" t="s">
        <v>736</v>
      </c>
      <c r="CEC11" s="143" t="s">
        <v>736</v>
      </c>
      <c r="CED11" s="143" t="s">
        <v>736</v>
      </c>
      <c r="CEE11" s="143" t="s">
        <v>736</v>
      </c>
      <c r="CEF11" s="143" t="s">
        <v>736</v>
      </c>
      <c r="CEG11" s="143" t="s">
        <v>736</v>
      </c>
      <c r="CEH11" s="143" t="s">
        <v>736</v>
      </c>
      <c r="CEI11" s="143" t="s">
        <v>736</v>
      </c>
      <c r="CEJ11" s="143" t="s">
        <v>736</v>
      </c>
      <c r="CEK11" s="143" t="s">
        <v>736</v>
      </c>
      <c r="CEL11" s="143" t="s">
        <v>736</v>
      </c>
      <c r="CEM11" s="143" t="s">
        <v>736</v>
      </c>
      <c r="CEN11" s="143" t="s">
        <v>736</v>
      </c>
      <c r="CEO11" s="143" t="s">
        <v>736</v>
      </c>
      <c r="CEP11" s="143" t="s">
        <v>736</v>
      </c>
      <c r="CEQ11" s="143" t="s">
        <v>736</v>
      </c>
      <c r="CER11" s="143" t="s">
        <v>736</v>
      </c>
      <c r="CES11" s="143" t="s">
        <v>736</v>
      </c>
      <c r="CET11" s="143" t="s">
        <v>736</v>
      </c>
      <c r="CEU11" s="143" t="s">
        <v>736</v>
      </c>
      <c r="CEV11" s="143" t="s">
        <v>736</v>
      </c>
      <c r="CEW11" s="143" t="s">
        <v>736</v>
      </c>
      <c r="CEX11" s="143" t="s">
        <v>736</v>
      </c>
      <c r="CEY11" s="143" t="s">
        <v>736</v>
      </c>
      <c r="CEZ11" s="143" t="s">
        <v>736</v>
      </c>
      <c r="CFA11" s="143" t="s">
        <v>736</v>
      </c>
      <c r="CFB11" s="143" t="s">
        <v>736</v>
      </c>
      <c r="CFC11" s="143" t="s">
        <v>736</v>
      </c>
      <c r="CFD11" s="143" t="s">
        <v>736</v>
      </c>
      <c r="CFE11" s="143" t="s">
        <v>736</v>
      </c>
      <c r="CFF11" s="143" t="s">
        <v>736</v>
      </c>
      <c r="CFG11" s="143" t="s">
        <v>736</v>
      </c>
      <c r="CFH11" s="143" t="s">
        <v>736</v>
      </c>
      <c r="CFI11" s="143" t="s">
        <v>736</v>
      </c>
      <c r="CFJ11" s="143" t="s">
        <v>736</v>
      </c>
      <c r="CFK11" s="143" t="s">
        <v>736</v>
      </c>
      <c r="CFL11" s="143" t="s">
        <v>736</v>
      </c>
      <c r="CFM11" s="143" t="s">
        <v>736</v>
      </c>
      <c r="CFN11" s="143" t="s">
        <v>736</v>
      </c>
      <c r="CFO11" s="143" t="s">
        <v>736</v>
      </c>
      <c r="CFP11" s="143" t="s">
        <v>736</v>
      </c>
      <c r="CFQ11" s="143" t="s">
        <v>736</v>
      </c>
      <c r="CFR11" s="143" t="s">
        <v>736</v>
      </c>
      <c r="CFS11" s="143" t="s">
        <v>736</v>
      </c>
      <c r="CFT11" s="143" t="s">
        <v>736</v>
      </c>
      <c r="CFU11" s="143" t="s">
        <v>736</v>
      </c>
      <c r="CFV11" s="143" t="s">
        <v>736</v>
      </c>
      <c r="CFW11" s="143" t="s">
        <v>736</v>
      </c>
      <c r="CFX11" s="143" t="s">
        <v>736</v>
      </c>
      <c r="CFY11" s="143" t="s">
        <v>736</v>
      </c>
      <c r="CFZ11" s="143" t="s">
        <v>736</v>
      </c>
      <c r="CGA11" s="143" t="s">
        <v>736</v>
      </c>
      <c r="CGB11" s="143" t="s">
        <v>736</v>
      </c>
      <c r="CGC11" s="143" t="s">
        <v>736</v>
      </c>
      <c r="CGD11" s="143" t="s">
        <v>736</v>
      </c>
      <c r="CGE11" s="143" t="s">
        <v>736</v>
      </c>
      <c r="CGF11" s="143" t="s">
        <v>736</v>
      </c>
      <c r="CGG11" s="143" t="s">
        <v>736</v>
      </c>
      <c r="CGH11" s="143" t="s">
        <v>736</v>
      </c>
      <c r="CGI11" s="143" t="s">
        <v>736</v>
      </c>
      <c r="CGJ11" s="143" t="s">
        <v>736</v>
      </c>
      <c r="CGK11" s="143" t="s">
        <v>736</v>
      </c>
      <c r="CGL11" s="143" t="s">
        <v>736</v>
      </c>
      <c r="CGM11" s="143" t="s">
        <v>736</v>
      </c>
      <c r="CGN11" s="143" t="s">
        <v>736</v>
      </c>
      <c r="CGO11" s="143" t="s">
        <v>736</v>
      </c>
      <c r="CGP11" s="143" t="s">
        <v>736</v>
      </c>
      <c r="CGQ11" s="143" t="s">
        <v>736</v>
      </c>
      <c r="CGR11" s="143" t="s">
        <v>736</v>
      </c>
      <c r="CGS11" s="143" t="s">
        <v>736</v>
      </c>
      <c r="CGT11" s="143" t="s">
        <v>736</v>
      </c>
      <c r="CGU11" s="143" t="s">
        <v>736</v>
      </c>
      <c r="CGV11" s="143" t="s">
        <v>736</v>
      </c>
      <c r="CGW11" s="143" t="s">
        <v>736</v>
      </c>
      <c r="CGX11" s="143" t="s">
        <v>736</v>
      </c>
      <c r="CGY11" s="143" t="s">
        <v>736</v>
      </c>
      <c r="CGZ11" s="143" t="s">
        <v>736</v>
      </c>
      <c r="CHA11" s="143" t="s">
        <v>736</v>
      </c>
      <c r="CHB11" s="143" t="s">
        <v>736</v>
      </c>
      <c r="CHC11" s="143" t="s">
        <v>736</v>
      </c>
      <c r="CHD11" s="143" t="s">
        <v>736</v>
      </c>
      <c r="CHE11" s="143" t="s">
        <v>736</v>
      </c>
      <c r="CHF11" s="143" t="s">
        <v>736</v>
      </c>
      <c r="CHG11" s="143" t="s">
        <v>736</v>
      </c>
      <c r="CHH11" s="143" t="s">
        <v>736</v>
      </c>
      <c r="CHI11" s="143" t="s">
        <v>736</v>
      </c>
      <c r="CHJ11" s="143" t="s">
        <v>736</v>
      </c>
      <c r="CHK11" s="143" t="s">
        <v>736</v>
      </c>
      <c r="CHL11" s="143" t="s">
        <v>736</v>
      </c>
      <c r="CHM11" s="143" t="s">
        <v>736</v>
      </c>
      <c r="CHN11" s="143" t="s">
        <v>736</v>
      </c>
      <c r="CHO11" s="143" t="s">
        <v>736</v>
      </c>
      <c r="CHP11" s="143" t="s">
        <v>736</v>
      </c>
      <c r="CHQ11" s="143" t="s">
        <v>736</v>
      </c>
      <c r="CHR11" s="143" t="s">
        <v>736</v>
      </c>
      <c r="CHS11" s="143" t="s">
        <v>736</v>
      </c>
      <c r="CHT11" s="143" t="s">
        <v>736</v>
      </c>
      <c r="CHU11" s="143" t="s">
        <v>736</v>
      </c>
      <c r="CHV11" s="143" t="s">
        <v>736</v>
      </c>
      <c r="CHW11" s="143" t="s">
        <v>736</v>
      </c>
      <c r="CHX11" s="143" t="s">
        <v>736</v>
      </c>
      <c r="CHY11" s="143" t="s">
        <v>736</v>
      </c>
      <c r="CHZ11" s="143" t="s">
        <v>736</v>
      </c>
      <c r="CIA11" s="143" t="s">
        <v>736</v>
      </c>
      <c r="CIB11" s="143" t="s">
        <v>736</v>
      </c>
      <c r="CIC11" s="143" t="s">
        <v>736</v>
      </c>
      <c r="CID11" s="143" t="s">
        <v>736</v>
      </c>
      <c r="CIE11" s="143" t="s">
        <v>736</v>
      </c>
      <c r="CIF11" s="143" t="s">
        <v>736</v>
      </c>
      <c r="CIG11" s="143" t="s">
        <v>736</v>
      </c>
      <c r="CIH11" s="143" t="s">
        <v>736</v>
      </c>
      <c r="CII11" s="143" t="s">
        <v>736</v>
      </c>
      <c r="CIJ11" s="143" t="s">
        <v>736</v>
      </c>
      <c r="CIK11" s="143" t="s">
        <v>736</v>
      </c>
      <c r="CIL11" s="143" t="s">
        <v>736</v>
      </c>
      <c r="CIM11" s="143" t="s">
        <v>736</v>
      </c>
      <c r="CIN11" s="143" t="s">
        <v>736</v>
      </c>
      <c r="CIO11" s="143" t="s">
        <v>736</v>
      </c>
      <c r="CIP11" s="143" t="s">
        <v>736</v>
      </c>
      <c r="CIQ11" s="143" t="s">
        <v>736</v>
      </c>
      <c r="CIR11" s="143" t="s">
        <v>736</v>
      </c>
      <c r="CIS11" s="143" t="s">
        <v>736</v>
      </c>
      <c r="CIT11" s="143" t="s">
        <v>736</v>
      </c>
      <c r="CIU11" s="143" t="s">
        <v>736</v>
      </c>
      <c r="CIV11" s="143" t="s">
        <v>736</v>
      </c>
      <c r="CIW11" s="143" t="s">
        <v>736</v>
      </c>
      <c r="CIX11" s="143" t="s">
        <v>736</v>
      </c>
      <c r="CIY11" s="143" t="s">
        <v>736</v>
      </c>
      <c r="CIZ11" s="143" t="s">
        <v>736</v>
      </c>
      <c r="CJA11" s="143" t="s">
        <v>736</v>
      </c>
      <c r="CJB11" s="143" t="s">
        <v>736</v>
      </c>
      <c r="CJC11" s="143" t="s">
        <v>736</v>
      </c>
      <c r="CJD11" s="143" t="s">
        <v>736</v>
      </c>
      <c r="CJE11" s="143" t="s">
        <v>736</v>
      </c>
      <c r="CJF11" s="143" t="s">
        <v>736</v>
      </c>
      <c r="CJG11" s="143" t="s">
        <v>736</v>
      </c>
      <c r="CJH11" s="143" t="s">
        <v>736</v>
      </c>
      <c r="CJI11" s="143" t="s">
        <v>736</v>
      </c>
      <c r="CJJ11" s="143" t="s">
        <v>736</v>
      </c>
      <c r="CJK11" s="143" t="s">
        <v>736</v>
      </c>
      <c r="CJL11" s="143" t="s">
        <v>736</v>
      </c>
      <c r="CJM11" s="143" t="s">
        <v>736</v>
      </c>
      <c r="CJN11" s="143" t="s">
        <v>736</v>
      </c>
      <c r="CJO11" s="143" t="s">
        <v>736</v>
      </c>
      <c r="CJP11" s="143" t="s">
        <v>736</v>
      </c>
      <c r="CJQ11" s="143" t="s">
        <v>736</v>
      </c>
      <c r="CJR11" s="143" t="s">
        <v>736</v>
      </c>
      <c r="CJS11" s="143" t="s">
        <v>736</v>
      </c>
      <c r="CJT11" s="143" t="s">
        <v>736</v>
      </c>
      <c r="CJU11" s="143" t="s">
        <v>736</v>
      </c>
      <c r="CJV11" s="143" t="s">
        <v>736</v>
      </c>
      <c r="CJW11" s="143" t="s">
        <v>736</v>
      </c>
      <c r="CJX11" s="143" t="s">
        <v>736</v>
      </c>
      <c r="CJY11" s="143" t="s">
        <v>736</v>
      </c>
      <c r="CJZ11" s="143" t="s">
        <v>736</v>
      </c>
      <c r="CKA11" s="143" t="s">
        <v>736</v>
      </c>
      <c r="CKB11" s="143" t="s">
        <v>736</v>
      </c>
      <c r="CKC11" s="143" t="s">
        <v>736</v>
      </c>
      <c r="CKD11" s="143" t="s">
        <v>736</v>
      </c>
      <c r="CKE11" s="143" t="s">
        <v>736</v>
      </c>
      <c r="CKF11" s="143" t="s">
        <v>736</v>
      </c>
      <c r="CKG11" s="143" t="s">
        <v>736</v>
      </c>
      <c r="CKH11" s="143" t="s">
        <v>736</v>
      </c>
      <c r="CKI11" s="143" t="s">
        <v>736</v>
      </c>
      <c r="CKJ11" s="143" t="s">
        <v>736</v>
      </c>
      <c r="CKK11" s="143" t="s">
        <v>736</v>
      </c>
      <c r="CKL11" s="143" t="s">
        <v>736</v>
      </c>
      <c r="CKM11" s="143" t="s">
        <v>736</v>
      </c>
      <c r="CKN11" s="143" t="s">
        <v>736</v>
      </c>
      <c r="CKO11" s="143" t="s">
        <v>736</v>
      </c>
      <c r="CKP11" s="143" t="s">
        <v>736</v>
      </c>
      <c r="CKQ11" s="143" t="s">
        <v>736</v>
      </c>
      <c r="CKR11" s="143" t="s">
        <v>736</v>
      </c>
      <c r="CKS11" s="143" t="s">
        <v>736</v>
      </c>
      <c r="CKT11" s="143" t="s">
        <v>736</v>
      </c>
      <c r="CKU11" s="143" t="s">
        <v>736</v>
      </c>
      <c r="CKV11" s="143" t="s">
        <v>736</v>
      </c>
      <c r="CKW11" s="143" t="s">
        <v>736</v>
      </c>
      <c r="CKX11" s="143" t="s">
        <v>736</v>
      </c>
      <c r="CKY11" s="143" t="s">
        <v>736</v>
      </c>
      <c r="CKZ11" s="143" t="s">
        <v>736</v>
      </c>
      <c r="CLA11" s="143" t="s">
        <v>736</v>
      </c>
      <c r="CLB11" s="143" t="s">
        <v>736</v>
      </c>
      <c r="CLC11" s="143" t="s">
        <v>736</v>
      </c>
      <c r="CLD11" s="143" t="s">
        <v>736</v>
      </c>
      <c r="CLE11" s="143" t="s">
        <v>736</v>
      </c>
      <c r="CLF11" s="143" t="s">
        <v>736</v>
      </c>
      <c r="CLG11" s="143" t="s">
        <v>736</v>
      </c>
      <c r="CLH11" s="143" t="s">
        <v>736</v>
      </c>
      <c r="CLI11" s="143" t="s">
        <v>736</v>
      </c>
      <c r="CLJ11" s="143" t="s">
        <v>736</v>
      </c>
      <c r="CLK11" s="143" t="s">
        <v>736</v>
      </c>
      <c r="CLL11" s="143" t="s">
        <v>736</v>
      </c>
      <c r="CLM11" s="143" t="s">
        <v>736</v>
      </c>
      <c r="CLN11" s="143" t="s">
        <v>736</v>
      </c>
      <c r="CLO11" s="143" t="s">
        <v>736</v>
      </c>
      <c r="CLP11" s="143" t="s">
        <v>736</v>
      </c>
      <c r="CLQ11" s="143" t="s">
        <v>736</v>
      </c>
      <c r="CLR11" s="143" t="s">
        <v>736</v>
      </c>
      <c r="CLS11" s="143" t="s">
        <v>736</v>
      </c>
      <c r="CLT11" s="143" t="s">
        <v>736</v>
      </c>
      <c r="CLU11" s="143" t="s">
        <v>736</v>
      </c>
      <c r="CLV11" s="143" t="s">
        <v>736</v>
      </c>
      <c r="CLW11" s="143" t="s">
        <v>736</v>
      </c>
      <c r="CLX11" s="143" t="s">
        <v>736</v>
      </c>
      <c r="CLY11" s="143" t="s">
        <v>736</v>
      </c>
      <c r="CLZ11" s="143" t="s">
        <v>736</v>
      </c>
      <c r="CMA11" s="143" t="s">
        <v>736</v>
      </c>
      <c r="CMB11" s="143" t="s">
        <v>736</v>
      </c>
      <c r="CMC11" s="143" t="s">
        <v>736</v>
      </c>
      <c r="CMD11" s="143" t="s">
        <v>736</v>
      </c>
      <c r="CME11" s="143" t="s">
        <v>736</v>
      </c>
      <c r="CMF11" s="143" t="s">
        <v>736</v>
      </c>
      <c r="CMG11" s="143" t="s">
        <v>736</v>
      </c>
      <c r="CMH11" s="143" t="s">
        <v>736</v>
      </c>
      <c r="CMI11" s="143" t="s">
        <v>736</v>
      </c>
      <c r="CMJ11" s="143" t="s">
        <v>736</v>
      </c>
      <c r="CMK11" s="143" t="s">
        <v>736</v>
      </c>
      <c r="CML11" s="143" t="s">
        <v>736</v>
      </c>
      <c r="CMM11" s="143" t="s">
        <v>736</v>
      </c>
      <c r="CMN11" s="143" t="s">
        <v>736</v>
      </c>
      <c r="CMO11" s="143" t="s">
        <v>736</v>
      </c>
      <c r="CMP11" s="143" t="s">
        <v>736</v>
      </c>
      <c r="CMQ11" s="143" t="s">
        <v>736</v>
      </c>
      <c r="CMR11" s="143" t="s">
        <v>736</v>
      </c>
      <c r="CMS11" s="143" t="s">
        <v>736</v>
      </c>
      <c r="CMT11" s="143" t="s">
        <v>736</v>
      </c>
      <c r="CMU11" s="143" t="s">
        <v>736</v>
      </c>
      <c r="CMV11" s="143" t="s">
        <v>736</v>
      </c>
      <c r="CMW11" s="143" t="s">
        <v>736</v>
      </c>
      <c r="CMX11" s="143" t="s">
        <v>736</v>
      </c>
      <c r="CMY11" s="143" t="s">
        <v>736</v>
      </c>
      <c r="CMZ11" s="143" t="s">
        <v>736</v>
      </c>
      <c r="CNA11" s="143" t="s">
        <v>736</v>
      </c>
      <c r="CNB11" s="143" t="s">
        <v>736</v>
      </c>
      <c r="CNC11" s="143" t="s">
        <v>736</v>
      </c>
      <c r="CND11" s="143" t="s">
        <v>736</v>
      </c>
      <c r="CNE11" s="143" t="s">
        <v>736</v>
      </c>
      <c r="CNF11" s="143" t="s">
        <v>736</v>
      </c>
      <c r="CNG11" s="143" t="s">
        <v>736</v>
      </c>
      <c r="CNH11" s="143" t="s">
        <v>736</v>
      </c>
      <c r="CNI11" s="143" t="s">
        <v>736</v>
      </c>
      <c r="CNJ11" s="143" t="s">
        <v>736</v>
      </c>
      <c r="CNK11" s="143" t="s">
        <v>736</v>
      </c>
      <c r="CNL11" s="143" t="s">
        <v>736</v>
      </c>
      <c r="CNM11" s="143" t="s">
        <v>736</v>
      </c>
      <c r="CNN11" s="143" t="s">
        <v>736</v>
      </c>
      <c r="CNO11" s="143" t="s">
        <v>736</v>
      </c>
      <c r="CNP11" s="143" t="s">
        <v>736</v>
      </c>
      <c r="CNQ11" s="143" t="s">
        <v>736</v>
      </c>
      <c r="CNR11" s="143" t="s">
        <v>736</v>
      </c>
      <c r="CNS11" s="143" t="s">
        <v>736</v>
      </c>
      <c r="CNT11" s="143" t="s">
        <v>736</v>
      </c>
      <c r="CNU11" s="143" t="s">
        <v>736</v>
      </c>
      <c r="CNV11" s="143" t="s">
        <v>736</v>
      </c>
      <c r="CNW11" s="143" t="s">
        <v>736</v>
      </c>
      <c r="CNX11" s="143" t="s">
        <v>736</v>
      </c>
      <c r="CNY11" s="143" t="s">
        <v>736</v>
      </c>
      <c r="CNZ11" s="143" t="s">
        <v>736</v>
      </c>
      <c r="COA11" s="143" t="s">
        <v>736</v>
      </c>
      <c r="COB11" s="143" t="s">
        <v>736</v>
      </c>
      <c r="COC11" s="143" t="s">
        <v>736</v>
      </c>
      <c r="COD11" s="143" t="s">
        <v>736</v>
      </c>
      <c r="COE11" s="143" t="s">
        <v>736</v>
      </c>
      <c r="COF11" s="143" t="s">
        <v>736</v>
      </c>
      <c r="COG11" s="143" t="s">
        <v>736</v>
      </c>
      <c r="COH11" s="143" t="s">
        <v>736</v>
      </c>
      <c r="COI11" s="143" t="s">
        <v>736</v>
      </c>
      <c r="COJ11" s="143" t="s">
        <v>736</v>
      </c>
      <c r="COK11" s="143" t="s">
        <v>736</v>
      </c>
      <c r="COL11" s="143" t="s">
        <v>736</v>
      </c>
      <c r="COM11" s="143" t="s">
        <v>736</v>
      </c>
      <c r="CON11" s="143" t="s">
        <v>736</v>
      </c>
      <c r="COO11" s="143" t="s">
        <v>736</v>
      </c>
      <c r="COP11" s="143" t="s">
        <v>736</v>
      </c>
      <c r="COQ11" s="143" t="s">
        <v>736</v>
      </c>
      <c r="COR11" s="143" t="s">
        <v>736</v>
      </c>
      <c r="COS11" s="143" t="s">
        <v>736</v>
      </c>
      <c r="COT11" s="143" t="s">
        <v>736</v>
      </c>
      <c r="COU11" s="143" t="s">
        <v>736</v>
      </c>
      <c r="COV11" s="143" t="s">
        <v>736</v>
      </c>
      <c r="COW11" s="143" t="s">
        <v>736</v>
      </c>
      <c r="COX11" s="143" t="s">
        <v>736</v>
      </c>
      <c r="COY11" s="143" t="s">
        <v>736</v>
      </c>
      <c r="COZ11" s="143" t="s">
        <v>736</v>
      </c>
      <c r="CPA11" s="143" t="s">
        <v>736</v>
      </c>
      <c r="CPB11" s="143" t="s">
        <v>736</v>
      </c>
      <c r="CPC11" s="143" t="s">
        <v>736</v>
      </c>
      <c r="CPD11" s="143" t="s">
        <v>736</v>
      </c>
      <c r="CPE11" s="143" t="s">
        <v>736</v>
      </c>
      <c r="CPF11" s="143" t="s">
        <v>736</v>
      </c>
      <c r="CPG11" s="143" t="s">
        <v>736</v>
      </c>
      <c r="CPH11" s="143" t="s">
        <v>736</v>
      </c>
      <c r="CPI11" s="143" t="s">
        <v>736</v>
      </c>
      <c r="CPJ11" s="143" t="s">
        <v>736</v>
      </c>
      <c r="CPK11" s="143" t="s">
        <v>736</v>
      </c>
      <c r="CPL11" s="143" t="s">
        <v>736</v>
      </c>
      <c r="CPM11" s="143" t="s">
        <v>736</v>
      </c>
      <c r="CPN11" s="143" t="s">
        <v>736</v>
      </c>
      <c r="CPO11" s="143" t="s">
        <v>736</v>
      </c>
      <c r="CPP11" s="143" t="s">
        <v>736</v>
      </c>
      <c r="CPQ11" s="143" t="s">
        <v>736</v>
      </c>
      <c r="CPR11" s="143" t="s">
        <v>736</v>
      </c>
      <c r="CPS11" s="143" t="s">
        <v>736</v>
      </c>
      <c r="CPT11" s="143" t="s">
        <v>736</v>
      </c>
      <c r="CPU11" s="143" t="s">
        <v>736</v>
      </c>
      <c r="CPV11" s="143" t="s">
        <v>736</v>
      </c>
      <c r="CPW11" s="143" t="s">
        <v>736</v>
      </c>
      <c r="CPX11" s="143" t="s">
        <v>736</v>
      </c>
      <c r="CPY11" s="143" t="s">
        <v>736</v>
      </c>
      <c r="CPZ11" s="143" t="s">
        <v>736</v>
      </c>
      <c r="CQA11" s="143" t="s">
        <v>736</v>
      </c>
      <c r="CQB11" s="143" t="s">
        <v>736</v>
      </c>
      <c r="CQC11" s="143" t="s">
        <v>736</v>
      </c>
      <c r="CQD11" s="143" t="s">
        <v>736</v>
      </c>
      <c r="CQE11" s="143" t="s">
        <v>736</v>
      </c>
      <c r="CQF11" s="143" t="s">
        <v>736</v>
      </c>
      <c r="CQG11" s="143" t="s">
        <v>736</v>
      </c>
      <c r="CQH11" s="143" t="s">
        <v>736</v>
      </c>
      <c r="CQI11" s="143" t="s">
        <v>736</v>
      </c>
      <c r="CQJ11" s="143" t="s">
        <v>736</v>
      </c>
      <c r="CQK11" s="143" t="s">
        <v>736</v>
      </c>
      <c r="CQL11" s="143" t="s">
        <v>736</v>
      </c>
      <c r="CQM11" s="143" t="s">
        <v>736</v>
      </c>
      <c r="CQN11" s="143" t="s">
        <v>736</v>
      </c>
      <c r="CQO11" s="143" t="s">
        <v>736</v>
      </c>
      <c r="CQP11" s="143" t="s">
        <v>736</v>
      </c>
      <c r="CQQ11" s="143" t="s">
        <v>736</v>
      </c>
      <c r="CQR11" s="143" t="s">
        <v>736</v>
      </c>
      <c r="CQS11" s="143" t="s">
        <v>736</v>
      </c>
      <c r="CQT11" s="143" t="s">
        <v>736</v>
      </c>
      <c r="CQU11" s="143" t="s">
        <v>736</v>
      </c>
      <c r="CQV11" s="143" t="s">
        <v>736</v>
      </c>
      <c r="CQW11" s="143" t="s">
        <v>736</v>
      </c>
      <c r="CQX11" s="143" t="s">
        <v>736</v>
      </c>
      <c r="CQY11" s="143" t="s">
        <v>736</v>
      </c>
      <c r="CQZ11" s="143" t="s">
        <v>736</v>
      </c>
      <c r="CRA11" s="143" t="s">
        <v>736</v>
      </c>
      <c r="CRB11" s="143" t="s">
        <v>736</v>
      </c>
      <c r="CRC11" s="143" t="s">
        <v>736</v>
      </c>
      <c r="CRD11" s="143" t="s">
        <v>736</v>
      </c>
      <c r="CRE11" s="143" t="s">
        <v>736</v>
      </c>
      <c r="CRF11" s="143" t="s">
        <v>736</v>
      </c>
      <c r="CRG11" s="143" t="s">
        <v>736</v>
      </c>
      <c r="CRH11" s="143" t="s">
        <v>736</v>
      </c>
      <c r="CRI11" s="143" t="s">
        <v>736</v>
      </c>
      <c r="CRJ11" s="143" t="s">
        <v>736</v>
      </c>
      <c r="CRK11" s="143" t="s">
        <v>736</v>
      </c>
      <c r="CRL11" s="143" t="s">
        <v>736</v>
      </c>
      <c r="CRM11" s="143" t="s">
        <v>736</v>
      </c>
      <c r="CRN11" s="143" t="s">
        <v>736</v>
      </c>
      <c r="CRO11" s="143" t="s">
        <v>736</v>
      </c>
      <c r="CRP11" s="143" t="s">
        <v>736</v>
      </c>
      <c r="CRQ11" s="143" t="s">
        <v>736</v>
      </c>
      <c r="CRR11" s="143" t="s">
        <v>736</v>
      </c>
      <c r="CRS11" s="143" t="s">
        <v>736</v>
      </c>
      <c r="CRT11" s="143" t="s">
        <v>736</v>
      </c>
      <c r="CRU11" s="143" t="s">
        <v>736</v>
      </c>
      <c r="CRV11" s="143" t="s">
        <v>736</v>
      </c>
      <c r="CRW11" s="143" t="s">
        <v>736</v>
      </c>
      <c r="CRX11" s="143" t="s">
        <v>736</v>
      </c>
      <c r="CRY11" s="143" t="s">
        <v>736</v>
      </c>
      <c r="CRZ11" s="143" t="s">
        <v>736</v>
      </c>
      <c r="CSA11" s="143" t="s">
        <v>736</v>
      </c>
      <c r="CSB11" s="143" t="s">
        <v>736</v>
      </c>
      <c r="CSC11" s="143" t="s">
        <v>736</v>
      </c>
      <c r="CSD11" s="143" t="s">
        <v>736</v>
      </c>
      <c r="CSE11" s="143" t="s">
        <v>736</v>
      </c>
      <c r="CSF11" s="143" t="s">
        <v>736</v>
      </c>
      <c r="CSG11" s="143" t="s">
        <v>736</v>
      </c>
      <c r="CSH11" s="143" t="s">
        <v>736</v>
      </c>
      <c r="CSI11" s="143" t="s">
        <v>736</v>
      </c>
      <c r="CSJ11" s="143" t="s">
        <v>736</v>
      </c>
      <c r="CSK11" s="143" t="s">
        <v>736</v>
      </c>
      <c r="CSL11" s="143" t="s">
        <v>736</v>
      </c>
      <c r="CSM11" s="143" t="s">
        <v>736</v>
      </c>
      <c r="CSN11" s="143" t="s">
        <v>736</v>
      </c>
      <c r="CSO11" s="143" t="s">
        <v>736</v>
      </c>
      <c r="CSP11" s="143" t="s">
        <v>736</v>
      </c>
      <c r="CSQ11" s="143" t="s">
        <v>736</v>
      </c>
      <c r="CSR11" s="143" t="s">
        <v>736</v>
      </c>
      <c r="CSS11" s="143" t="s">
        <v>736</v>
      </c>
      <c r="CST11" s="143" t="s">
        <v>736</v>
      </c>
      <c r="CSU11" s="143" t="s">
        <v>736</v>
      </c>
      <c r="CSV11" s="143" t="s">
        <v>736</v>
      </c>
      <c r="CSW11" s="143" t="s">
        <v>736</v>
      </c>
      <c r="CSX11" s="143" t="s">
        <v>736</v>
      </c>
      <c r="CSY11" s="143" t="s">
        <v>736</v>
      </c>
      <c r="CSZ11" s="143" t="s">
        <v>736</v>
      </c>
      <c r="CTA11" s="143" t="s">
        <v>736</v>
      </c>
      <c r="CTB11" s="143" t="s">
        <v>736</v>
      </c>
      <c r="CTC11" s="143" t="s">
        <v>736</v>
      </c>
      <c r="CTD11" s="143" t="s">
        <v>736</v>
      </c>
      <c r="CTE11" s="143" t="s">
        <v>736</v>
      </c>
      <c r="CTF11" s="143" t="s">
        <v>736</v>
      </c>
      <c r="CTG11" s="143" t="s">
        <v>736</v>
      </c>
      <c r="CTH11" s="143" t="s">
        <v>736</v>
      </c>
      <c r="CTI11" s="143" t="s">
        <v>736</v>
      </c>
      <c r="CTJ11" s="143" t="s">
        <v>736</v>
      </c>
      <c r="CTK11" s="143" t="s">
        <v>736</v>
      </c>
      <c r="CTL11" s="143" t="s">
        <v>736</v>
      </c>
      <c r="CTM11" s="143" t="s">
        <v>736</v>
      </c>
      <c r="CTN11" s="143" t="s">
        <v>736</v>
      </c>
      <c r="CTO11" s="143" t="s">
        <v>736</v>
      </c>
      <c r="CTP11" s="143" t="s">
        <v>736</v>
      </c>
      <c r="CTQ11" s="143" t="s">
        <v>736</v>
      </c>
      <c r="CTR11" s="143" t="s">
        <v>736</v>
      </c>
      <c r="CTS11" s="143" t="s">
        <v>736</v>
      </c>
      <c r="CTT11" s="143" t="s">
        <v>736</v>
      </c>
      <c r="CTU11" s="143" t="s">
        <v>736</v>
      </c>
      <c r="CTV11" s="143" t="s">
        <v>736</v>
      </c>
      <c r="CTW11" s="143" t="s">
        <v>736</v>
      </c>
      <c r="CTX11" s="143" t="s">
        <v>736</v>
      </c>
      <c r="CTY11" s="143" t="s">
        <v>736</v>
      </c>
      <c r="CTZ11" s="143" t="s">
        <v>736</v>
      </c>
      <c r="CUA11" s="143" t="s">
        <v>736</v>
      </c>
      <c r="CUB11" s="143" t="s">
        <v>736</v>
      </c>
      <c r="CUC11" s="143" t="s">
        <v>736</v>
      </c>
      <c r="CUD11" s="143" t="s">
        <v>736</v>
      </c>
      <c r="CUE11" s="143" t="s">
        <v>736</v>
      </c>
      <c r="CUF11" s="143" t="s">
        <v>736</v>
      </c>
      <c r="CUG11" s="143" t="s">
        <v>736</v>
      </c>
      <c r="CUH11" s="143" t="s">
        <v>736</v>
      </c>
      <c r="CUI11" s="143" t="s">
        <v>736</v>
      </c>
      <c r="CUJ11" s="143" t="s">
        <v>736</v>
      </c>
      <c r="CUK11" s="143" t="s">
        <v>736</v>
      </c>
      <c r="CUL11" s="143" t="s">
        <v>736</v>
      </c>
      <c r="CUM11" s="143" t="s">
        <v>736</v>
      </c>
      <c r="CUN11" s="143" t="s">
        <v>736</v>
      </c>
      <c r="CUO11" s="143" t="s">
        <v>736</v>
      </c>
      <c r="CUP11" s="143" t="s">
        <v>736</v>
      </c>
      <c r="CUQ11" s="143" t="s">
        <v>736</v>
      </c>
      <c r="CUR11" s="143" t="s">
        <v>736</v>
      </c>
      <c r="CUS11" s="143" t="s">
        <v>736</v>
      </c>
      <c r="CUT11" s="143" t="s">
        <v>736</v>
      </c>
      <c r="CUU11" s="143" t="s">
        <v>736</v>
      </c>
      <c r="CUV11" s="143" t="s">
        <v>736</v>
      </c>
      <c r="CUW11" s="143" t="s">
        <v>736</v>
      </c>
      <c r="CUX11" s="143" t="s">
        <v>736</v>
      </c>
      <c r="CUY11" s="143" t="s">
        <v>736</v>
      </c>
      <c r="CUZ11" s="143" t="s">
        <v>736</v>
      </c>
      <c r="CVA11" s="143" t="s">
        <v>736</v>
      </c>
      <c r="CVB11" s="143" t="s">
        <v>736</v>
      </c>
      <c r="CVC11" s="143" t="s">
        <v>736</v>
      </c>
      <c r="CVD11" s="143" t="s">
        <v>736</v>
      </c>
      <c r="CVE11" s="143" t="s">
        <v>736</v>
      </c>
      <c r="CVF11" s="143" t="s">
        <v>736</v>
      </c>
      <c r="CVG11" s="143" t="s">
        <v>736</v>
      </c>
      <c r="CVH11" s="143" t="s">
        <v>736</v>
      </c>
      <c r="CVI11" s="143" t="s">
        <v>736</v>
      </c>
      <c r="CVJ11" s="143" t="s">
        <v>736</v>
      </c>
      <c r="CVK11" s="143" t="s">
        <v>736</v>
      </c>
      <c r="CVL11" s="143" t="s">
        <v>736</v>
      </c>
      <c r="CVM11" s="143" t="s">
        <v>736</v>
      </c>
      <c r="CVN11" s="143" t="s">
        <v>736</v>
      </c>
      <c r="CVO11" s="143" t="s">
        <v>736</v>
      </c>
      <c r="CVP11" s="143" t="s">
        <v>736</v>
      </c>
      <c r="CVQ11" s="143" t="s">
        <v>736</v>
      </c>
      <c r="CVR11" s="143" t="s">
        <v>736</v>
      </c>
      <c r="CVS11" s="143" t="s">
        <v>736</v>
      </c>
      <c r="CVT11" s="143" t="s">
        <v>736</v>
      </c>
      <c r="CVU11" s="143" t="s">
        <v>736</v>
      </c>
      <c r="CVV11" s="143" t="s">
        <v>736</v>
      </c>
      <c r="CVW11" s="143" t="s">
        <v>736</v>
      </c>
      <c r="CVX11" s="143" t="s">
        <v>736</v>
      </c>
      <c r="CVY11" s="143" t="s">
        <v>736</v>
      </c>
      <c r="CVZ11" s="143" t="s">
        <v>736</v>
      </c>
      <c r="CWA11" s="143" t="s">
        <v>736</v>
      </c>
      <c r="CWB11" s="143" t="s">
        <v>736</v>
      </c>
      <c r="CWC11" s="143" t="s">
        <v>736</v>
      </c>
      <c r="CWD11" s="143" t="s">
        <v>736</v>
      </c>
      <c r="CWE11" s="143" t="s">
        <v>736</v>
      </c>
      <c r="CWF11" s="143" t="s">
        <v>736</v>
      </c>
      <c r="CWG11" s="143" t="s">
        <v>736</v>
      </c>
      <c r="CWH11" s="143" t="s">
        <v>736</v>
      </c>
      <c r="CWI11" s="143" t="s">
        <v>736</v>
      </c>
      <c r="CWJ11" s="143" t="s">
        <v>736</v>
      </c>
      <c r="CWK11" s="143" t="s">
        <v>736</v>
      </c>
      <c r="CWL11" s="143" t="s">
        <v>736</v>
      </c>
      <c r="CWM11" s="143" t="s">
        <v>736</v>
      </c>
      <c r="CWN11" s="143" t="s">
        <v>736</v>
      </c>
      <c r="CWO11" s="143" t="s">
        <v>736</v>
      </c>
      <c r="CWP11" s="143" t="s">
        <v>736</v>
      </c>
      <c r="CWQ11" s="143" t="s">
        <v>736</v>
      </c>
      <c r="CWR11" s="143" t="s">
        <v>736</v>
      </c>
      <c r="CWS11" s="143" t="s">
        <v>736</v>
      </c>
      <c r="CWT11" s="143" t="s">
        <v>736</v>
      </c>
      <c r="CWU11" s="143" t="s">
        <v>736</v>
      </c>
      <c r="CWV11" s="143" t="s">
        <v>736</v>
      </c>
      <c r="CWW11" s="143" t="s">
        <v>736</v>
      </c>
      <c r="CWX11" s="143" t="s">
        <v>736</v>
      </c>
      <c r="CWY11" s="143" t="s">
        <v>736</v>
      </c>
      <c r="CWZ11" s="143" t="s">
        <v>736</v>
      </c>
      <c r="CXA11" s="143" t="s">
        <v>736</v>
      </c>
      <c r="CXB11" s="143" t="s">
        <v>736</v>
      </c>
      <c r="CXC11" s="143" t="s">
        <v>736</v>
      </c>
      <c r="CXD11" s="143" t="s">
        <v>736</v>
      </c>
      <c r="CXE11" s="143" t="s">
        <v>736</v>
      </c>
      <c r="CXF11" s="143" t="s">
        <v>736</v>
      </c>
      <c r="CXG11" s="143" t="s">
        <v>736</v>
      </c>
      <c r="CXH11" s="143" t="s">
        <v>736</v>
      </c>
      <c r="CXI11" s="143" t="s">
        <v>736</v>
      </c>
      <c r="CXJ11" s="143" t="s">
        <v>736</v>
      </c>
      <c r="CXK11" s="143" t="s">
        <v>736</v>
      </c>
      <c r="CXL11" s="143" t="s">
        <v>736</v>
      </c>
      <c r="CXM11" s="143" t="s">
        <v>736</v>
      </c>
      <c r="CXN11" s="143" t="s">
        <v>736</v>
      </c>
      <c r="CXO11" s="143" t="s">
        <v>736</v>
      </c>
      <c r="CXP11" s="143" t="s">
        <v>736</v>
      </c>
      <c r="CXQ11" s="143" t="s">
        <v>736</v>
      </c>
      <c r="CXR11" s="143" t="s">
        <v>736</v>
      </c>
      <c r="CXS11" s="143" t="s">
        <v>736</v>
      </c>
      <c r="CXT11" s="143" t="s">
        <v>736</v>
      </c>
      <c r="CXU11" s="143" t="s">
        <v>736</v>
      </c>
      <c r="CXV11" s="143" t="s">
        <v>736</v>
      </c>
      <c r="CXW11" s="143" t="s">
        <v>736</v>
      </c>
      <c r="CXX11" s="143" t="s">
        <v>736</v>
      </c>
      <c r="CXY11" s="143" t="s">
        <v>736</v>
      </c>
      <c r="CXZ11" s="143" t="s">
        <v>736</v>
      </c>
      <c r="CYA11" s="143" t="s">
        <v>736</v>
      </c>
      <c r="CYB11" s="143" t="s">
        <v>736</v>
      </c>
      <c r="CYC11" s="143" t="s">
        <v>736</v>
      </c>
      <c r="CYD11" s="143" t="s">
        <v>736</v>
      </c>
      <c r="CYE11" s="143" t="s">
        <v>736</v>
      </c>
      <c r="CYF11" s="143" t="s">
        <v>736</v>
      </c>
      <c r="CYG11" s="143" t="s">
        <v>736</v>
      </c>
      <c r="CYH11" s="143" t="s">
        <v>736</v>
      </c>
      <c r="CYI11" s="143" t="s">
        <v>736</v>
      </c>
      <c r="CYJ11" s="143" t="s">
        <v>736</v>
      </c>
      <c r="CYK11" s="143" t="s">
        <v>736</v>
      </c>
      <c r="CYL11" s="143" t="s">
        <v>736</v>
      </c>
      <c r="CYM11" s="143" t="s">
        <v>736</v>
      </c>
      <c r="CYN11" s="143" t="s">
        <v>736</v>
      </c>
      <c r="CYO11" s="143" t="s">
        <v>736</v>
      </c>
      <c r="CYP11" s="143" t="s">
        <v>736</v>
      </c>
      <c r="CYQ11" s="143" t="s">
        <v>736</v>
      </c>
      <c r="CYR11" s="143" t="s">
        <v>736</v>
      </c>
      <c r="CYS11" s="143" t="s">
        <v>736</v>
      </c>
      <c r="CYT11" s="143" t="s">
        <v>736</v>
      </c>
      <c r="CYU11" s="143" t="s">
        <v>736</v>
      </c>
      <c r="CYV11" s="143" t="s">
        <v>736</v>
      </c>
      <c r="CYW11" s="143" t="s">
        <v>736</v>
      </c>
      <c r="CYX11" s="143" t="s">
        <v>736</v>
      </c>
      <c r="CYY11" s="143" t="s">
        <v>736</v>
      </c>
      <c r="CYZ11" s="143" t="s">
        <v>736</v>
      </c>
      <c r="CZA11" s="143" t="s">
        <v>736</v>
      </c>
      <c r="CZB11" s="143" t="s">
        <v>736</v>
      </c>
      <c r="CZC11" s="143" t="s">
        <v>736</v>
      </c>
      <c r="CZD11" s="143" t="s">
        <v>736</v>
      </c>
      <c r="CZE11" s="143" t="s">
        <v>736</v>
      </c>
      <c r="CZF11" s="143" t="s">
        <v>736</v>
      </c>
      <c r="CZG11" s="143" t="s">
        <v>736</v>
      </c>
      <c r="CZH11" s="143" t="s">
        <v>736</v>
      </c>
      <c r="CZI11" s="143" t="s">
        <v>736</v>
      </c>
      <c r="CZJ11" s="143" t="s">
        <v>736</v>
      </c>
      <c r="CZK11" s="143" t="s">
        <v>736</v>
      </c>
      <c r="CZL11" s="143" t="s">
        <v>736</v>
      </c>
      <c r="CZM11" s="143" t="s">
        <v>736</v>
      </c>
      <c r="CZN11" s="143" t="s">
        <v>736</v>
      </c>
      <c r="CZO11" s="143" t="s">
        <v>736</v>
      </c>
      <c r="CZP11" s="143" t="s">
        <v>736</v>
      </c>
      <c r="CZQ11" s="143" t="s">
        <v>736</v>
      </c>
      <c r="CZR11" s="143" t="s">
        <v>736</v>
      </c>
      <c r="CZS11" s="143" t="s">
        <v>736</v>
      </c>
      <c r="CZT11" s="143" t="s">
        <v>736</v>
      </c>
      <c r="CZU11" s="143" t="s">
        <v>736</v>
      </c>
      <c r="CZV11" s="143" t="s">
        <v>736</v>
      </c>
      <c r="CZW11" s="143" t="s">
        <v>736</v>
      </c>
      <c r="CZX11" s="143" t="s">
        <v>736</v>
      </c>
      <c r="CZY11" s="143" t="s">
        <v>736</v>
      </c>
      <c r="CZZ11" s="143" t="s">
        <v>736</v>
      </c>
      <c r="DAA11" s="143" t="s">
        <v>736</v>
      </c>
      <c r="DAB11" s="143" t="s">
        <v>736</v>
      </c>
      <c r="DAC11" s="143" t="s">
        <v>736</v>
      </c>
      <c r="DAD11" s="143" t="s">
        <v>736</v>
      </c>
      <c r="DAE11" s="143" t="s">
        <v>736</v>
      </c>
      <c r="DAF11" s="143" t="s">
        <v>736</v>
      </c>
      <c r="DAG11" s="143" t="s">
        <v>736</v>
      </c>
      <c r="DAH11" s="143" t="s">
        <v>736</v>
      </c>
      <c r="DAI11" s="143" t="s">
        <v>736</v>
      </c>
      <c r="DAJ11" s="143" t="s">
        <v>736</v>
      </c>
      <c r="DAK11" s="143" t="s">
        <v>736</v>
      </c>
      <c r="DAL11" s="143" t="s">
        <v>736</v>
      </c>
      <c r="DAM11" s="143" t="s">
        <v>736</v>
      </c>
      <c r="DAN11" s="143" t="s">
        <v>736</v>
      </c>
      <c r="DAO11" s="143" t="s">
        <v>736</v>
      </c>
      <c r="DAP11" s="143" t="s">
        <v>736</v>
      </c>
      <c r="DAQ11" s="143" t="s">
        <v>736</v>
      </c>
      <c r="DAR11" s="143" t="s">
        <v>736</v>
      </c>
      <c r="DAS11" s="143" t="s">
        <v>736</v>
      </c>
      <c r="DAT11" s="143" t="s">
        <v>736</v>
      </c>
      <c r="DAU11" s="143" t="s">
        <v>736</v>
      </c>
      <c r="DAV11" s="143" t="s">
        <v>736</v>
      </c>
      <c r="DAW11" s="143" t="s">
        <v>736</v>
      </c>
      <c r="DAX11" s="143" t="s">
        <v>736</v>
      </c>
      <c r="DAY11" s="143" t="s">
        <v>736</v>
      </c>
      <c r="DAZ11" s="143" t="s">
        <v>736</v>
      </c>
      <c r="DBA11" s="143" t="s">
        <v>736</v>
      </c>
      <c r="DBB11" s="143" t="s">
        <v>736</v>
      </c>
      <c r="DBC11" s="143" t="s">
        <v>736</v>
      </c>
      <c r="DBD11" s="143" t="s">
        <v>736</v>
      </c>
      <c r="DBE11" s="143" t="s">
        <v>736</v>
      </c>
      <c r="DBF11" s="143" t="s">
        <v>736</v>
      </c>
      <c r="DBG11" s="143" t="s">
        <v>736</v>
      </c>
      <c r="DBH11" s="143" t="s">
        <v>736</v>
      </c>
      <c r="DBI11" s="143" t="s">
        <v>736</v>
      </c>
      <c r="DBJ11" s="143" t="s">
        <v>736</v>
      </c>
      <c r="DBK11" s="143" t="s">
        <v>736</v>
      </c>
      <c r="DBL11" s="143" t="s">
        <v>736</v>
      </c>
      <c r="DBM11" s="143" t="s">
        <v>736</v>
      </c>
      <c r="DBN11" s="143" t="s">
        <v>736</v>
      </c>
      <c r="DBO11" s="143" t="s">
        <v>736</v>
      </c>
      <c r="DBP11" s="143" t="s">
        <v>736</v>
      </c>
      <c r="DBQ11" s="143" t="s">
        <v>736</v>
      </c>
      <c r="DBR11" s="143" t="s">
        <v>736</v>
      </c>
      <c r="DBS11" s="143" t="s">
        <v>736</v>
      </c>
      <c r="DBT11" s="143" t="s">
        <v>736</v>
      </c>
      <c r="DBU11" s="143" t="s">
        <v>736</v>
      </c>
      <c r="DBV11" s="143" t="s">
        <v>736</v>
      </c>
      <c r="DBW11" s="143" t="s">
        <v>736</v>
      </c>
      <c r="DBX11" s="143" t="s">
        <v>736</v>
      </c>
      <c r="DBY11" s="143" t="s">
        <v>736</v>
      </c>
      <c r="DBZ11" s="143" t="s">
        <v>736</v>
      </c>
      <c r="DCA11" s="143" t="s">
        <v>736</v>
      </c>
      <c r="DCB11" s="143" t="s">
        <v>736</v>
      </c>
      <c r="DCC11" s="143" t="s">
        <v>736</v>
      </c>
      <c r="DCD11" s="143" t="s">
        <v>736</v>
      </c>
      <c r="DCE11" s="143" t="s">
        <v>736</v>
      </c>
      <c r="DCF11" s="143" t="s">
        <v>736</v>
      </c>
      <c r="DCG11" s="143" t="s">
        <v>736</v>
      </c>
      <c r="DCH11" s="143" t="s">
        <v>736</v>
      </c>
      <c r="DCI11" s="143" t="s">
        <v>736</v>
      </c>
      <c r="DCJ11" s="143" t="s">
        <v>736</v>
      </c>
      <c r="DCK11" s="143" t="s">
        <v>736</v>
      </c>
      <c r="DCL11" s="143" t="s">
        <v>736</v>
      </c>
      <c r="DCM11" s="143" t="s">
        <v>736</v>
      </c>
      <c r="DCN11" s="143" t="s">
        <v>736</v>
      </c>
      <c r="DCO11" s="143" t="s">
        <v>736</v>
      </c>
      <c r="DCP11" s="143" t="s">
        <v>736</v>
      </c>
      <c r="DCQ11" s="143" t="s">
        <v>736</v>
      </c>
      <c r="DCR11" s="143" t="s">
        <v>736</v>
      </c>
      <c r="DCS11" s="143" t="s">
        <v>736</v>
      </c>
      <c r="DCT11" s="143" t="s">
        <v>736</v>
      </c>
      <c r="DCU11" s="143" t="s">
        <v>736</v>
      </c>
      <c r="DCV11" s="143" t="s">
        <v>736</v>
      </c>
      <c r="DCW11" s="143" t="s">
        <v>736</v>
      </c>
      <c r="DCX11" s="143" t="s">
        <v>736</v>
      </c>
      <c r="DCY11" s="143" t="s">
        <v>736</v>
      </c>
      <c r="DCZ11" s="143" t="s">
        <v>736</v>
      </c>
      <c r="DDA11" s="143" t="s">
        <v>736</v>
      </c>
      <c r="DDB11" s="143" t="s">
        <v>736</v>
      </c>
      <c r="DDC11" s="143" t="s">
        <v>736</v>
      </c>
      <c r="DDD11" s="143" t="s">
        <v>736</v>
      </c>
      <c r="DDE11" s="143" t="s">
        <v>736</v>
      </c>
      <c r="DDF11" s="143" t="s">
        <v>736</v>
      </c>
      <c r="DDG11" s="143" t="s">
        <v>736</v>
      </c>
      <c r="DDH11" s="143" t="s">
        <v>736</v>
      </c>
      <c r="DDI11" s="143" t="s">
        <v>736</v>
      </c>
      <c r="DDJ11" s="143" t="s">
        <v>736</v>
      </c>
      <c r="DDK11" s="143" t="s">
        <v>736</v>
      </c>
      <c r="DDL11" s="143" t="s">
        <v>736</v>
      </c>
      <c r="DDM11" s="143" t="s">
        <v>736</v>
      </c>
      <c r="DDN11" s="143" t="s">
        <v>736</v>
      </c>
      <c r="DDO11" s="143" t="s">
        <v>736</v>
      </c>
      <c r="DDP11" s="143" t="s">
        <v>736</v>
      </c>
      <c r="DDQ11" s="143" t="s">
        <v>736</v>
      </c>
      <c r="DDR11" s="143" t="s">
        <v>736</v>
      </c>
      <c r="DDS11" s="143" t="s">
        <v>736</v>
      </c>
      <c r="DDT11" s="143" t="s">
        <v>736</v>
      </c>
      <c r="DDU11" s="143" t="s">
        <v>736</v>
      </c>
      <c r="DDV11" s="143" t="s">
        <v>736</v>
      </c>
      <c r="DDW11" s="143" t="s">
        <v>736</v>
      </c>
      <c r="DDX11" s="143" t="s">
        <v>736</v>
      </c>
      <c r="DDY11" s="143" t="s">
        <v>736</v>
      </c>
      <c r="DDZ11" s="143" t="s">
        <v>736</v>
      </c>
      <c r="DEA11" s="143" t="s">
        <v>736</v>
      </c>
      <c r="DEB11" s="143" t="s">
        <v>736</v>
      </c>
      <c r="DEC11" s="143" t="s">
        <v>736</v>
      </c>
      <c r="DED11" s="143" t="s">
        <v>736</v>
      </c>
      <c r="DEE11" s="143" t="s">
        <v>736</v>
      </c>
      <c r="DEF11" s="143" t="s">
        <v>736</v>
      </c>
      <c r="DEG11" s="143" t="s">
        <v>736</v>
      </c>
      <c r="DEH11" s="143" t="s">
        <v>736</v>
      </c>
      <c r="DEI11" s="143" t="s">
        <v>736</v>
      </c>
      <c r="DEJ11" s="143" t="s">
        <v>736</v>
      </c>
      <c r="DEK11" s="143" t="s">
        <v>736</v>
      </c>
      <c r="DEL11" s="143" t="s">
        <v>736</v>
      </c>
      <c r="DEM11" s="143" t="s">
        <v>736</v>
      </c>
      <c r="DEN11" s="143" t="s">
        <v>736</v>
      </c>
      <c r="DEO11" s="143" t="s">
        <v>736</v>
      </c>
      <c r="DEP11" s="143" t="s">
        <v>736</v>
      </c>
      <c r="DEQ11" s="143" t="s">
        <v>736</v>
      </c>
      <c r="DER11" s="143" t="s">
        <v>736</v>
      </c>
      <c r="DES11" s="143" t="s">
        <v>736</v>
      </c>
      <c r="DET11" s="143" t="s">
        <v>736</v>
      </c>
      <c r="DEU11" s="143" t="s">
        <v>736</v>
      </c>
      <c r="DEV11" s="143" t="s">
        <v>736</v>
      </c>
      <c r="DEW11" s="143" t="s">
        <v>736</v>
      </c>
      <c r="DEX11" s="143" t="s">
        <v>736</v>
      </c>
      <c r="DEY11" s="143" t="s">
        <v>736</v>
      </c>
      <c r="DEZ11" s="143" t="s">
        <v>736</v>
      </c>
      <c r="DFA11" s="143" t="s">
        <v>736</v>
      </c>
      <c r="DFB11" s="143" t="s">
        <v>736</v>
      </c>
      <c r="DFC11" s="143" t="s">
        <v>736</v>
      </c>
      <c r="DFD11" s="143" t="s">
        <v>736</v>
      </c>
      <c r="DFE11" s="143" t="s">
        <v>736</v>
      </c>
      <c r="DFF11" s="143" t="s">
        <v>736</v>
      </c>
      <c r="DFG11" s="143" t="s">
        <v>736</v>
      </c>
      <c r="DFH11" s="143" t="s">
        <v>736</v>
      </c>
      <c r="DFI11" s="143" t="s">
        <v>736</v>
      </c>
      <c r="DFJ11" s="143" t="s">
        <v>736</v>
      </c>
      <c r="DFK11" s="143" t="s">
        <v>736</v>
      </c>
      <c r="DFL11" s="143" t="s">
        <v>736</v>
      </c>
      <c r="DFM11" s="143" t="s">
        <v>736</v>
      </c>
      <c r="DFN11" s="143" t="s">
        <v>736</v>
      </c>
      <c r="DFO11" s="143" t="s">
        <v>736</v>
      </c>
      <c r="DFP11" s="143" t="s">
        <v>736</v>
      </c>
      <c r="DFQ11" s="143" t="s">
        <v>736</v>
      </c>
      <c r="DFR11" s="143" t="s">
        <v>736</v>
      </c>
      <c r="DFS11" s="143" t="s">
        <v>736</v>
      </c>
      <c r="DFT11" s="143" t="s">
        <v>736</v>
      </c>
      <c r="DFU11" s="143" t="s">
        <v>736</v>
      </c>
      <c r="DFV11" s="143" t="s">
        <v>736</v>
      </c>
      <c r="DFW11" s="143" t="s">
        <v>736</v>
      </c>
      <c r="DFX11" s="143" t="s">
        <v>736</v>
      </c>
      <c r="DFY11" s="143" t="s">
        <v>736</v>
      </c>
      <c r="DFZ11" s="143" t="s">
        <v>736</v>
      </c>
      <c r="DGA11" s="143" t="s">
        <v>736</v>
      </c>
      <c r="DGB11" s="143" t="s">
        <v>736</v>
      </c>
      <c r="DGC11" s="143" t="s">
        <v>736</v>
      </c>
      <c r="DGD11" s="143" t="s">
        <v>736</v>
      </c>
      <c r="DGE11" s="143" t="s">
        <v>736</v>
      </c>
      <c r="DGF11" s="143" t="s">
        <v>736</v>
      </c>
      <c r="DGG11" s="143" t="s">
        <v>736</v>
      </c>
      <c r="DGH11" s="143" t="s">
        <v>736</v>
      </c>
      <c r="DGI11" s="143" t="s">
        <v>736</v>
      </c>
      <c r="DGJ11" s="143" t="s">
        <v>736</v>
      </c>
      <c r="DGK11" s="143" t="s">
        <v>736</v>
      </c>
      <c r="DGL11" s="143" t="s">
        <v>736</v>
      </c>
      <c r="DGM11" s="143" t="s">
        <v>736</v>
      </c>
      <c r="DGN11" s="143" t="s">
        <v>736</v>
      </c>
      <c r="DGO11" s="143" t="s">
        <v>736</v>
      </c>
      <c r="DGP11" s="143" t="s">
        <v>736</v>
      </c>
      <c r="DGQ11" s="143" t="s">
        <v>736</v>
      </c>
      <c r="DGR11" s="143" t="s">
        <v>736</v>
      </c>
      <c r="DGS11" s="143" t="s">
        <v>736</v>
      </c>
      <c r="DGT11" s="143" t="s">
        <v>736</v>
      </c>
      <c r="DGU11" s="143" t="s">
        <v>736</v>
      </c>
      <c r="DGV11" s="143" t="s">
        <v>736</v>
      </c>
      <c r="DGW11" s="143" t="s">
        <v>736</v>
      </c>
      <c r="DGX11" s="143" t="s">
        <v>736</v>
      </c>
      <c r="DGY11" s="143" t="s">
        <v>736</v>
      </c>
      <c r="DGZ11" s="143" t="s">
        <v>736</v>
      </c>
      <c r="DHA11" s="143" t="s">
        <v>736</v>
      </c>
      <c r="DHB11" s="143" t="s">
        <v>736</v>
      </c>
      <c r="DHC11" s="143" t="s">
        <v>736</v>
      </c>
      <c r="DHD11" s="143" t="s">
        <v>736</v>
      </c>
      <c r="DHE11" s="143" t="s">
        <v>736</v>
      </c>
      <c r="DHF11" s="143" t="s">
        <v>736</v>
      </c>
      <c r="DHG11" s="143" t="s">
        <v>736</v>
      </c>
      <c r="DHH11" s="143" t="s">
        <v>736</v>
      </c>
      <c r="DHI11" s="143" t="s">
        <v>736</v>
      </c>
      <c r="DHJ11" s="143" t="s">
        <v>736</v>
      </c>
      <c r="DHK11" s="143" t="s">
        <v>736</v>
      </c>
      <c r="DHL11" s="143" t="s">
        <v>736</v>
      </c>
      <c r="DHM11" s="143" t="s">
        <v>736</v>
      </c>
      <c r="DHN11" s="143" t="s">
        <v>736</v>
      </c>
      <c r="DHO11" s="143" t="s">
        <v>736</v>
      </c>
      <c r="DHP11" s="143" t="s">
        <v>736</v>
      </c>
      <c r="DHQ11" s="143" t="s">
        <v>736</v>
      </c>
      <c r="DHR11" s="143" t="s">
        <v>736</v>
      </c>
      <c r="DHS11" s="143" t="s">
        <v>736</v>
      </c>
      <c r="DHT11" s="143" t="s">
        <v>736</v>
      </c>
      <c r="DHU11" s="143" t="s">
        <v>736</v>
      </c>
      <c r="DHV11" s="143" t="s">
        <v>736</v>
      </c>
      <c r="DHW11" s="143" t="s">
        <v>736</v>
      </c>
      <c r="DHX11" s="143" t="s">
        <v>736</v>
      </c>
      <c r="DHY11" s="143" t="s">
        <v>736</v>
      </c>
      <c r="DHZ11" s="143" t="s">
        <v>736</v>
      </c>
      <c r="DIA11" s="143" t="s">
        <v>736</v>
      </c>
      <c r="DIB11" s="143" t="s">
        <v>736</v>
      </c>
      <c r="DIC11" s="143" t="s">
        <v>736</v>
      </c>
      <c r="DID11" s="143" t="s">
        <v>736</v>
      </c>
      <c r="DIE11" s="143" t="s">
        <v>736</v>
      </c>
      <c r="DIF11" s="143" t="s">
        <v>736</v>
      </c>
      <c r="DIG11" s="143" t="s">
        <v>736</v>
      </c>
      <c r="DIH11" s="143" t="s">
        <v>736</v>
      </c>
      <c r="DII11" s="143" t="s">
        <v>736</v>
      </c>
      <c r="DIJ11" s="143" t="s">
        <v>736</v>
      </c>
      <c r="DIK11" s="143" t="s">
        <v>736</v>
      </c>
      <c r="DIL11" s="143" t="s">
        <v>736</v>
      </c>
      <c r="DIM11" s="143" t="s">
        <v>736</v>
      </c>
      <c r="DIN11" s="143" t="s">
        <v>736</v>
      </c>
      <c r="DIO11" s="143" t="s">
        <v>736</v>
      </c>
      <c r="DIP11" s="143" t="s">
        <v>736</v>
      </c>
      <c r="DIQ11" s="143" t="s">
        <v>736</v>
      </c>
      <c r="DIR11" s="143" t="s">
        <v>736</v>
      </c>
      <c r="DIS11" s="143" t="s">
        <v>736</v>
      </c>
      <c r="DIT11" s="143" t="s">
        <v>736</v>
      </c>
      <c r="DIU11" s="143" t="s">
        <v>736</v>
      </c>
      <c r="DIV11" s="143" t="s">
        <v>736</v>
      </c>
      <c r="DIW11" s="143" t="s">
        <v>736</v>
      </c>
      <c r="DIX11" s="143" t="s">
        <v>736</v>
      </c>
      <c r="DIY11" s="143" t="s">
        <v>736</v>
      </c>
      <c r="DIZ11" s="143" t="s">
        <v>736</v>
      </c>
      <c r="DJA11" s="143" t="s">
        <v>736</v>
      </c>
      <c r="DJB11" s="143" t="s">
        <v>736</v>
      </c>
      <c r="DJC11" s="143" t="s">
        <v>736</v>
      </c>
      <c r="DJD11" s="143" t="s">
        <v>736</v>
      </c>
      <c r="DJE11" s="143" t="s">
        <v>736</v>
      </c>
      <c r="DJF11" s="143" t="s">
        <v>736</v>
      </c>
      <c r="DJG11" s="143" t="s">
        <v>736</v>
      </c>
      <c r="DJH11" s="143" t="s">
        <v>736</v>
      </c>
      <c r="DJI11" s="143" t="s">
        <v>736</v>
      </c>
      <c r="DJJ11" s="143" t="s">
        <v>736</v>
      </c>
      <c r="DJK11" s="143" t="s">
        <v>736</v>
      </c>
      <c r="DJL11" s="143" t="s">
        <v>736</v>
      </c>
      <c r="DJM11" s="143" t="s">
        <v>736</v>
      </c>
      <c r="DJN11" s="143" t="s">
        <v>736</v>
      </c>
      <c r="DJO11" s="143" t="s">
        <v>736</v>
      </c>
      <c r="DJP11" s="143" t="s">
        <v>736</v>
      </c>
      <c r="DJQ11" s="143" t="s">
        <v>736</v>
      </c>
      <c r="DJR11" s="143" t="s">
        <v>736</v>
      </c>
      <c r="DJS11" s="143" t="s">
        <v>736</v>
      </c>
      <c r="DJT11" s="143" t="s">
        <v>736</v>
      </c>
      <c r="DJU11" s="143" t="s">
        <v>736</v>
      </c>
      <c r="DJV11" s="143" t="s">
        <v>736</v>
      </c>
      <c r="DJW11" s="143" t="s">
        <v>736</v>
      </c>
      <c r="DJX11" s="143" t="s">
        <v>736</v>
      </c>
      <c r="DJY11" s="143" t="s">
        <v>736</v>
      </c>
      <c r="DJZ11" s="143" t="s">
        <v>736</v>
      </c>
      <c r="DKA11" s="143" t="s">
        <v>736</v>
      </c>
      <c r="DKB11" s="143" t="s">
        <v>736</v>
      </c>
      <c r="DKC11" s="143" t="s">
        <v>736</v>
      </c>
      <c r="DKD11" s="143" t="s">
        <v>736</v>
      </c>
      <c r="DKE11" s="143" t="s">
        <v>736</v>
      </c>
      <c r="DKF11" s="143" t="s">
        <v>736</v>
      </c>
      <c r="DKG11" s="143" t="s">
        <v>736</v>
      </c>
      <c r="DKH11" s="143" t="s">
        <v>736</v>
      </c>
      <c r="DKI11" s="143" t="s">
        <v>736</v>
      </c>
      <c r="DKJ11" s="143" t="s">
        <v>736</v>
      </c>
      <c r="DKK11" s="143" t="s">
        <v>736</v>
      </c>
      <c r="DKL11" s="143" t="s">
        <v>736</v>
      </c>
      <c r="DKM11" s="143" t="s">
        <v>736</v>
      </c>
      <c r="DKN11" s="143" t="s">
        <v>736</v>
      </c>
      <c r="DKO11" s="143" t="s">
        <v>736</v>
      </c>
      <c r="DKP11" s="143" t="s">
        <v>736</v>
      </c>
      <c r="DKQ11" s="143" t="s">
        <v>736</v>
      </c>
      <c r="DKR11" s="143" t="s">
        <v>736</v>
      </c>
      <c r="DKS11" s="143" t="s">
        <v>736</v>
      </c>
      <c r="DKT11" s="143" t="s">
        <v>736</v>
      </c>
      <c r="DKU11" s="143" t="s">
        <v>736</v>
      </c>
      <c r="DKV11" s="143" t="s">
        <v>736</v>
      </c>
      <c r="DKW11" s="143" t="s">
        <v>736</v>
      </c>
      <c r="DKX11" s="143" t="s">
        <v>736</v>
      </c>
      <c r="DKY11" s="143" t="s">
        <v>736</v>
      </c>
      <c r="DKZ11" s="143" t="s">
        <v>736</v>
      </c>
      <c r="DLA11" s="143" t="s">
        <v>736</v>
      </c>
      <c r="DLB11" s="143" t="s">
        <v>736</v>
      </c>
      <c r="DLC11" s="143" t="s">
        <v>736</v>
      </c>
      <c r="DLD11" s="143" t="s">
        <v>736</v>
      </c>
      <c r="DLE11" s="143" t="s">
        <v>736</v>
      </c>
      <c r="DLF11" s="143" t="s">
        <v>736</v>
      </c>
      <c r="DLG11" s="143" t="s">
        <v>736</v>
      </c>
      <c r="DLH11" s="143" t="s">
        <v>736</v>
      </c>
      <c r="DLI11" s="143" t="s">
        <v>736</v>
      </c>
      <c r="DLJ11" s="143" t="s">
        <v>736</v>
      </c>
      <c r="DLK11" s="143" t="s">
        <v>736</v>
      </c>
      <c r="DLL11" s="143" t="s">
        <v>736</v>
      </c>
      <c r="DLM11" s="143" t="s">
        <v>736</v>
      </c>
      <c r="DLN11" s="143" t="s">
        <v>736</v>
      </c>
      <c r="DLO11" s="143" t="s">
        <v>736</v>
      </c>
      <c r="DLP11" s="143" t="s">
        <v>736</v>
      </c>
      <c r="DLQ11" s="143" t="s">
        <v>736</v>
      </c>
      <c r="DLR11" s="143" t="s">
        <v>736</v>
      </c>
      <c r="DLS11" s="143" t="s">
        <v>736</v>
      </c>
      <c r="DLT11" s="143" t="s">
        <v>736</v>
      </c>
      <c r="DLU11" s="143" t="s">
        <v>736</v>
      </c>
      <c r="DLV11" s="143" t="s">
        <v>736</v>
      </c>
      <c r="DLW11" s="143" t="s">
        <v>736</v>
      </c>
      <c r="DLX11" s="143" t="s">
        <v>736</v>
      </c>
      <c r="DLY11" s="143" t="s">
        <v>736</v>
      </c>
      <c r="DLZ11" s="143" t="s">
        <v>736</v>
      </c>
      <c r="DMA11" s="143" t="s">
        <v>736</v>
      </c>
      <c r="DMB11" s="143" t="s">
        <v>736</v>
      </c>
      <c r="DMC11" s="143" t="s">
        <v>736</v>
      </c>
      <c r="DMD11" s="143" t="s">
        <v>736</v>
      </c>
      <c r="DME11" s="143" t="s">
        <v>736</v>
      </c>
      <c r="DMF11" s="143" t="s">
        <v>736</v>
      </c>
      <c r="DMG11" s="143" t="s">
        <v>736</v>
      </c>
      <c r="DMH11" s="143" t="s">
        <v>736</v>
      </c>
      <c r="DMI11" s="143" t="s">
        <v>736</v>
      </c>
      <c r="DMJ11" s="143" t="s">
        <v>736</v>
      </c>
      <c r="DMK11" s="143" t="s">
        <v>736</v>
      </c>
      <c r="DML11" s="143" t="s">
        <v>736</v>
      </c>
      <c r="DMM11" s="143" t="s">
        <v>736</v>
      </c>
      <c r="DMN11" s="143" t="s">
        <v>736</v>
      </c>
      <c r="DMO11" s="143" t="s">
        <v>736</v>
      </c>
      <c r="DMP11" s="143" t="s">
        <v>736</v>
      </c>
      <c r="DMQ11" s="143" t="s">
        <v>736</v>
      </c>
      <c r="DMR11" s="143" t="s">
        <v>736</v>
      </c>
      <c r="DMS11" s="143" t="s">
        <v>736</v>
      </c>
      <c r="DMT11" s="143" t="s">
        <v>736</v>
      </c>
      <c r="DMU11" s="143" t="s">
        <v>736</v>
      </c>
      <c r="DMV11" s="143" t="s">
        <v>736</v>
      </c>
      <c r="DMW11" s="143" t="s">
        <v>736</v>
      </c>
      <c r="DMX11" s="143" t="s">
        <v>736</v>
      </c>
      <c r="DMY11" s="143" t="s">
        <v>736</v>
      </c>
      <c r="DMZ11" s="143" t="s">
        <v>736</v>
      </c>
      <c r="DNA11" s="143" t="s">
        <v>736</v>
      </c>
      <c r="DNB11" s="143" t="s">
        <v>736</v>
      </c>
      <c r="DNC11" s="143" t="s">
        <v>736</v>
      </c>
      <c r="DND11" s="143" t="s">
        <v>736</v>
      </c>
      <c r="DNE11" s="143" t="s">
        <v>736</v>
      </c>
      <c r="DNF11" s="143" t="s">
        <v>736</v>
      </c>
      <c r="DNG11" s="143" t="s">
        <v>736</v>
      </c>
      <c r="DNH11" s="143" t="s">
        <v>736</v>
      </c>
      <c r="DNI11" s="143" t="s">
        <v>736</v>
      </c>
      <c r="DNJ11" s="143" t="s">
        <v>736</v>
      </c>
      <c r="DNK11" s="143" t="s">
        <v>736</v>
      </c>
      <c r="DNL11" s="143" t="s">
        <v>736</v>
      </c>
      <c r="DNM11" s="143" t="s">
        <v>736</v>
      </c>
      <c r="DNN11" s="143" t="s">
        <v>736</v>
      </c>
      <c r="DNO11" s="143" t="s">
        <v>736</v>
      </c>
      <c r="DNP11" s="143" t="s">
        <v>736</v>
      </c>
      <c r="DNQ11" s="143" t="s">
        <v>736</v>
      </c>
      <c r="DNR11" s="143" t="s">
        <v>736</v>
      </c>
      <c r="DNS11" s="143" t="s">
        <v>736</v>
      </c>
      <c r="DNT11" s="143" t="s">
        <v>736</v>
      </c>
      <c r="DNU11" s="143" t="s">
        <v>736</v>
      </c>
      <c r="DNV11" s="143" t="s">
        <v>736</v>
      </c>
      <c r="DNW11" s="143" t="s">
        <v>736</v>
      </c>
      <c r="DNX11" s="143" t="s">
        <v>736</v>
      </c>
      <c r="DNY11" s="143" t="s">
        <v>736</v>
      </c>
      <c r="DNZ11" s="143" t="s">
        <v>736</v>
      </c>
      <c r="DOA11" s="143" t="s">
        <v>736</v>
      </c>
      <c r="DOB11" s="143" t="s">
        <v>736</v>
      </c>
      <c r="DOC11" s="143" t="s">
        <v>736</v>
      </c>
      <c r="DOD11" s="143" t="s">
        <v>736</v>
      </c>
      <c r="DOE11" s="143" t="s">
        <v>736</v>
      </c>
      <c r="DOF11" s="143" t="s">
        <v>736</v>
      </c>
      <c r="DOG11" s="143" t="s">
        <v>736</v>
      </c>
      <c r="DOH11" s="143" t="s">
        <v>736</v>
      </c>
      <c r="DOI11" s="143" t="s">
        <v>736</v>
      </c>
      <c r="DOJ11" s="143" t="s">
        <v>736</v>
      </c>
      <c r="DOK11" s="143" t="s">
        <v>736</v>
      </c>
      <c r="DOL11" s="143" t="s">
        <v>736</v>
      </c>
      <c r="DOM11" s="143" t="s">
        <v>736</v>
      </c>
      <c r="DON11" s="143" t="s">
        <v>736</v>
      </c>
      <c r="DOO11" s="143" t="s">
        <v>736</v>
      </c>
      <c r="DOP11" s="143" t="s">
        <v>736</v>
      </c>
      <c r="DOQ11" s="143" t="s">
        <v>736</v>
      </c>
      <c r="DOR11" s="143" t="s">
        <v>736</v>
      </c>
      <c r="DOS11" s="143" t="s">
        <v>736</v>
      </c>
      <c r="DOT11" s="143" t="s">
        <v>736</v>
      </c>
      <c r="DOU11" s="143" t="s">
        <v>736</v>
      </c>
      <c r="DOV11" s="143" t="s">
        <v>736</v>
      </c>
      <c r="DOW11" s="143" t="s">
        <v>736</v>
      </c>
      <c r="DOX11" s="143" t="s">
        <v>736</v>
      </c>
      <c r="DOY11" s="143" t="s">
        <v>736</v>
      </c>
      <c r="DOZ11" s="143" t="s">
        <v>736</v>
      </c>
      <c r="DPA11" s="143" t="s">
        <v>736</v>
      </c>
      <c r="DPB11" s="143" t="s">
        <v>736</v>
      </c>
      <c r="DPC11" s="143" t="s">
        <v>736</v>
      </c>
      <c r="DPD11" s="143" t="s">
        <v>736</v>
      </c>
      <c r="DPE11" s="143" t="s">
        <v>736</v>
      </c>
      <c r="DPF11" s="143" t="s">
        <v>736</v>
      </c>
      <c r="DPG11" s="143" t="s">
        <v>736</v>
      </c>
      <c r="DPH11" s="143" t="s">
        <v>736</v>
      </c>
      <c r="DPI11" s="143" t="s">
        <v>736</v>
      </c>
      <c r="DPJ11" s="143" t="s">
        <v>736</v>
      </c>
      <c r="DPK11" s="143" t="s">
        <v>736</v>
      </c>
      <c r="DPL11" s="143" t="s">
        <v>736</v>
      </c>
      <c r="DPM11" s="143" t="s">
        <v>736</v>
      </c>
      <c r="DPN11" s="143" t="s">
        <v>736</v>
      </c>
      <c r="DPO11" s="143" t="s">
        <v>736</v>
      </c>
      <c r="DPP11" s="143" t="s">
        <v>736</v>
      </c>
      <c r="DPQ11" s="143" t="s">
        <v>736</v>
      </c>
      <c r="DPR11" s="143" t="s">
        <v>736</v>
      </c>
      <c r="DPS11" s="143" t="s">
        <v>736</v>
      </c>
      <c r="DPT11" s="143" t="s">
        <v>736</v>
      </c>
      <c r="DPU11" s="143" t="s">
        <v>736</v>
      </c>
      <c r="DPV11" s="143" t="s">
        <v>736</v>
      </c>
      <c r="DPW11" s="143" t="s">
        <v>736</v>
      </c>
      <c r="DPX11" s="143" t="s">
        <v>736</v>
      </c>
      <c r="DPY11" s="143" t="s">
        <v>736</v>
      </c>
      <c r="DPZ11" s="143" t="s">
        <v>736</v>
      </c>
      <c r="DQA11" s="143" t="s">
        <v>736</v>
      </c>
      <c r="DQB11" s="143" t="s">
        <v>736</v>
      </c>
      <c r="DQC11" s="143" t="s">
        <v>736</v>
      </c>
      <c r="DQD11" s="143" t="s">
        <v>736</v>
      </c>
      <c r="DQE11" s="143" t="s">
        <v>736</v>
      </c>
      <c r="DQF11" s="143" t="s">
        <v>736</v>
      </c>
      <c r="DQG11" s="143" t="s">
        <v>736</v>
      </c>
      <c r="DQH11" s="143" t="s">
        <v>736</v>
      </c>
      <c r="DQI11" s="143" t="s">
        <v>736</v>
      </c>
      <c r="DQJ11" s="143" t="s">
        <v>736</v>
      </c>
      <c r="DQK11" s="143" t="s">
        <v>736</v>
      </c>
      <c r="DQL11" s="143" t="s">
        <v>736</v>
      </c>
      <c r="DQM11" s="143" t="s">
        <v>736</v>
      </c>
      <c r="DQN11" s="143" t="s">
        <v>736</v>
      </c>
      <c r="DQO11" s="143" t="s">
        <v>736</v>
      </c>
      <c r="DQP11" s="143" t="s">
        <v>736</v>
      </c>
      <c r="DQQ11" s="143" t="s">
        <v>736</v>
      </c>
      <c r="DQR11" s="143" t="s">
        <v>736</v>
      </c>
      <c r="DQS11" s="143" t="s">
        <v>736</v>
      </c>
      <c r="DQT11" s="143" t="s">
        <v>736</v>
      </c>
      <c r="DQU11" s="143" t="s">
        <v>736</v>
      </c>
      <c r="DQV11" s="143" t="s">
        <v>736</v>
      </c>
      <c r="DQW11" s="143" t="s">
        <v>736</v>
      </c>
      <c r="DQX11" s="143" t="s">
        <v>736</v>
      </c>
      <c r="DQY11" s="143" t="s">
        <v>736</v>
      </c>
      <c r="DQZ11" s="143" t="s">
        <v>736</v>
      </c>
      <c r="DRA11" s="143" t="s">
        <v>736</v>
      </c>
      <c r="DRB11" s="143" t="s">
        <v>736</v>
      </c>
      <c r="DRC11" s="143" t="s">
        <v>736</v>
      </c>
      <c r="DRD11" s="143" t="s">
        <v>736</v>
      </c>
      <c r="DRE11" s="143" t="s">
        <v>736</v>
      </c>
      <c r="DRF11" s="143" t="s">
        <v>736</v>
      </c>
      <c r="DRG11" s="143" t="s">
        <v>736</v>
      </c>
      <c r="DRH11" s="143" t="s">
        <v>736</v>
      </c>
      <c r="DRI11" s="143" t="s">
        <v>736</v>
      </c>
      <c r="DRJ11" s="143" t="s">
        <v>736</v>
      </c>
      <c r="DRK11" s="143" t="s">
        <v>736</v>
      </c>
      <c r="DRL11" s="143" t="s">
        <v>736</v>
      </c>
      <c r="DRM11" s="143" t="s">
        <v>736</v>
      </c>
      <c r="DRN11" s="143" t="s">
        <v>736</v>
      </c>
      <c r="DRO11" s="143" t="s">
        <v>736</v>
      </c>
      <c r="DRP11" s="143" t="s">
        <v>736</v>
      </c>
      <c r="DRQ11" s="143" t="s">
        <v>736</v>
      </c>
      <c r="DRR11" s="143" t="s">
        <v>736</v>
      </c>
      <c r="DRS11" s="143" t="s">
        <v>736</v>
      </c>
      <c r="DRT11" s="143" t="s">
        <v>736</v>
      </c>
      <c r="DRU11" s="143" t="s">
        <v>736</v>
      </c>
      <c r="DRV11" s="143" t="s">
        <v>736</v>
      </c>
      <c r="DRW11" s="143" t="s">
        <v>736</v>
      </c>
      <c r="DRX11" s="143" t="s">
        <v>736</v>
      </c>
      <c r="DRY11" s="143" t="s">
        <v>736</v>
      </c>
      <c r="DRZ11" s="143" t="s">
        <v>736</v>
      </c>
      <c r="DSA11" s="143" t="s">
        <v>736</v>
      </c>
      <c r="DSB11" s="143" t="s">
        <v>736</v>
      </c>
      <c r="DSC11" s="143" t="s">
        <v>736</v>
      </c>
      <c r="DSD11" s="143" t="s">
        <v>736</v>
      </c>
      <c r="DSE11" s="143" t="s">
        <v>736</v>
      </c>
      <c r="DSF11" s="143" t="s">
        <v>736</v>
      </c>
      <c r="DSG11" s="143" t="s">
        <v>736</v>
      </c>
      <c r="DSH11" s="143" t="s">
        <v>736</v>
      </c>
      <c r="DSI11" s="143" t="s">
        <v>736</v>
      </c>
      <c r="DSJ11" s="143" t="s">
        <v>736</v>
      </c>
      <c r="DSK11" s="143" t="s">
        <v>736</v>
      </c>
      <c r="DSL11" s="143" t="s">
        <v>736</v>
      </c>
      <c r="DSM11" s="143" t="s">
        <v>736</v>
      </c>
      <c r="DSN11" s="143" t="s">
        <v>736</v>
      </c>
      <c r="DSO11" s="143" t="s">
        <v>736</v>
      </c>
      <c r="DSP11" s="143" t="s">
        <v>736</v>
      </c>
      <c r="DSQ11" s="143" t="s">
        <v>736</v>
      </c>
      <c r="DSR11" s="143" t="s">
        <v>736</v>
      </c>
      <c r="DSS11" s="143" t="s">
        <v>736</v>
      </c>
      <c r="DST11" s="143" t="s">
        <v>736</v>
      </c>
      <c r="DSU11" s="143" t="s">
        <v>736</v>
      </c>
      <c r="DSV11" s="143" t="s">
        <v>736</v>
      </c>
      <c r="DSW11" s="143" t="s">
        <v>736</v>
      </c>
      <c r="DSX11" s="143" t="s">
        <v>736</v>
      </c>
      <c r="DSY11" s="143" t="s">
        <v>736</v>
      </c>
      <c r="DSZ11" s="143" t="s">
        <v>736</v>
      </c>
      <c r="DTA11" s="143" t="s">
        <v>736</v>
      </c>
      <c r="DTB11" s="143" t="s">
        <v>736</v>
      </c>
      <c r="DTC11" s="143" t="s">
        <v>736</v>
      </c>
      <c r="DTD11" s="143" t="s">
        <v>736</v>
      </c>
      <c r="DTE11" s="143" t="s">
        <v>736</v>
      </c>
      <c r="DTF11" s="143" t="s">
        <v>736</v>
      </c>
      <c r="DTG11" s="143" t="s">
        <v>736</v>
      </c>
      <c r="DTH11" s="143" t="s">
        <v>736</v>
      </c>
      <c r="DTI11" s="143" t="s">
        <v>736</v>
      </c>
      <c r="DTJ11" s="143" t="s">
        <v>736</v>
      </c>
      <c r="DTK11" s="143" t="s">
        <v>736</v>
      </c>
      <c r="DTL11" s="143" t="s">
        <v>736</v>
      </c>
      <c r="DTM11" s="143" t="s">
        <v>736</v>
      </c>
      <c r="DTN11" s="143" t="s">
        <v>736</v>
      </c>
      <c r="DTO11" s="143" t="s">
        <v>736</v>
      </c>
      <c r="DTP11" s="143" t="s">
        <v>736</v>
      </c>
      <c r="DTQ11" s="143" t="s">
        <v>736</v>
      </c>
      <c r="DTR11" s="143" t="s">
        <v>736</v>
      </c>
      <c r="DTS11" s="143" t="s">
        <v>736</v>
      </c>
      <c r="DTT11" s="143" t="s">
        <v>736</v>
      </c>
      <c r="DTU11" s="143" t="s">
        <v>736</v>
      </c>
      <c r="DTV11" s="143" t="s">
        <v>736</v>
      </c>
      <c r="DTW11" s="143" t="s">
        <v>736</v>
      </c>
      <c r="DTX11" s="143" t="s">
        <v>736</v>
      </c>
      <c r="DTY11" s="143" t="s">
        <v>736</v>
      </c>
      <c r="DTZ11" s="143" t="s">
        <v>736</v>
      </c>
      <c r="DUA11" s="143" t="s">
        <v>736</v>
      </c>
      <c r="DUB11" s="143" t="s">
        <v>736</v>
      </c>
      <c r="DUC11" s="143" t="s">
        <v>736</v>
      </c>
      <c r="DUD11" s="143" t="s">
        <v>736</v>
      </c>
      <c r="DUE11" s="143" t="s">
        <v>736</v>
      </c>
      <c r="DUF11" s="143" t="s">
        <v>736</v>
      </c>
      <c r="DUG11" s="143" t="s">
        <v>736</v>
      </c>
      <c r="DUH11" s="143" t="s">
        <v>736</v>
      </c>
      <c r="DUI11" s="143" t="s">
        <v>736</v>
      </c>
      <c r="DUJ11" s="143" t="s">
        <v>736</v>
      </c>
      <c r="DUK11" s="143" t="s">
        <v>736</v>
      </c>
      <c r="DUL11" s="143" t="s">
        <v>736</v>
      </c>
      <c r="DUM11" s="143" t="s">
        <v>736</v>
      </c>
      <c r="DUN11" s="143" t="s">
        <v>736</v>
      </c>
      <c r="DUO11" s="143" t="s">
        <v>736</v>
      </c>
      <c r="DUP11" s="143" t="s">
        <v>736</v>
      </c>
      <c r="DUQ11" s="143" t="s">
        <v>736</v>
      </c>
      <c r="DUR11" s="143" t="s">
        <v>736</v>
      </c>
      <c r="DUS11" s="143" t="s">
        <v>736</v>
      </c>
      <c r="DUT11" s="143" t="s">
        <v>736</v>
      </c>
      <c r="DUU11" s="143" t="s">
        <v>736</v>
      </c>
      <c r="DUV11" s="143" t="s">
        <v>736</v>
      </c>
      <c r="DUW11" s="143" t="s">
        <v>736</v>
      </c>
      <c r="DUX11" s="143" t="s">
        <v>736</v>
      </c>
      <c r="DUY11" s="143" t="s">
        <v>736</v>
      </c>
      <c r="DUZ11" s="143" t="s">
        <v>736</v>
      </c>
      <c r="DVA11" s="143" t="s">
        <v>736</v>
      </c>
      <c r="DVB11" s="143" t="s">
        <v>736</v>
      </c>
      <c r="DVC11" s="143" t="s">
        <v>736</v>
      </c>
      <c r="DVD11" s="143" t="s">
        <v>736</v>
      </c>
      <c r="DVE11" s="143" t="s">
        <v>736</v>
      </c>
      <c r="DVF11" s="143" t="s">
        <v>736</v>
      </c>
      <c r="DVG11" s="143" t="s">
        <v>736</v>
      </c>
      <c r="DVH11" s="143" t="s">
        <v>736</v>
      </c>
      <c r="DVI11" s="143" t="s">
        <v>736</v>
      </c>
      <c r="DVJ11" s="143" t="s">
        <v>736</v>
      </c>
      <c r="DVK11" s="143" t="s">
        <v>736</v>
      </c>
      <c r="DVL11" s="143" t="s">
        <v>736</v>
      </c>
      <c r="DVM11" s="143" t="s">
        <v>736</v>
      </c>
      <c r="DVN11" s="143" t="s">
        <v>736</v>
      </c>
      <c r="DVO11" s="143" t="s">
        <v>736</v>
      </c>
      <c r="DVP11" s="143" t="s">
        <v>736</v>
      </c>
      <c r="DVQ11" s="143" t="s">
        <v>736</v>
      </c>
      <c r="DVR11" s="143" t="s">
        <v>736</v>
      </c>
      <c r="DVS11" s="143" t="s">
        <v>736</v>
      </c>
      <c r="DVT11" s="143" t="s">
        <v>736</v>
      </c>
      <c r="DVU11" s="143" t="s">
        <v>736</v>
      </c>
      <c r="DVV11" s="143" t="s">
        <v>736</v>
      </c>
      <c r="DVW11" s="143" t="s">
        <v>736</v>
      </c>
      <c r="DVX11" s="143" t="s">
        <v>736</v>
      </c>
      <c r="DVY11" s="143" t="s">
        <v>736</v>
      </c>
      <c r="DVZ11" s="143" t="s">
        <v>736</v>
      </c>
      <c r="DWA11" s="143" t="s">
        <v>736</v>
      </c>
      <c r="DWB11" s="143" t="s">
        <v>736</v>
      </c>
      <c r="DWC11" s="143" t="s">
        <v>736</v>
      </c>
      <c r="DWD11" s="143" t="s">
        <v>736</v>
      </c>
      <c r="DWE11" s="143" t="s">
        <v>736</v>
      </c>
      <c r="DWF11" s="143" t="s">
        <v>736</v>
      </c>
      <c r="DWG11" s="143" t="s">
        <v>736</v>
      </c>
      <c r="DWH11" s="143" t="s">
        <v>736</v>
      </c>
      <c r="DWI11" s="143" t="s">
        <v>736</v>
      </c>
      <c r="DWJ11" s="143" t="s">
        <v>736</v>
      </c>
      <c r="DWK11" s="143" t="s">
        <v>736</v>
      </c>
      <c r="DWL11" s="143" t="s">
        <v>736</v>
      </c>
      <c r="DWM11" s="143" t="s">
        <v>736</v>
      </c>
      <c r="DWN11" s="143" t="s">
        <v>736</v>
      </c>
      <c r="DWO11" s="143" t="s">
        <v>736</v>
      </c>
      <c r="DWP11" s="143" t="s">
        <v>736</v>
      </c>
      <c r="DWQ11" s="143" t="s">
        <v>736</v>
      </c>
      <c r="DWR11" s="143" t="s">
        <v>736</v>
      </c>
      <c r="DWS11" s="143" t="s">
        <v>736</v>
      </c>
      <c r="DWT11" s="143" t="s">
        <v>736</v>
      </c>
      <c r="DWU11" s="143" t="s">
        <v>736</v>
      </c>
      <c r="DWV11" s="143" t="s">
        <v>736</v>
      </c>
      <c r="DWW11" s="143" t="s">
        <v>736</v>
      </c>
      <c r="DWX11" s="143" t="s">
        <v>736</v>
      </c>
      <c r="DWY11" s="143" t="s">
        <v>736</v>
      </c>
      <c r="DWZ11" s="143" t="s">
        <v>736</v>
      </c>
      <c r="DXA11" s="143" t="s">
        <v>736</v>
      </c>
      <c r="DXB11" s="143" t="s">
        <v>736</v>
      </c>
      <c r="DXC11" s="143" t="s">
        <v>736</v>
      </c>
      <c r="DXD11" s="143" t="s">
        <v>736</v>
      </c>
      <c r="DXE11" s="143" t="s">
        <v>736</v>
      </c>
      <c r="DXF11" s="143" t="s">
        <v>736</v>
      </c>
      <c r="DXG11" s="143" t="s">
        <v>736</v>
      </c>
      <c r="DXH11" s="143" t="s">
        <v>736</v>
      </c>
      <c r="DXI11" s="143" t="s">
        <v>736</v>
      </c>
      <c r="DXJ11" s="143" t="s">
        <v>736</v>
      </c>
      <c r="DXK11" s="143" t="s">
        <v>736</v>
      </c>
      <c r="DXL11" s="143" t="s">
        <v>736</v>
      </c>
      <c r="DXM11" s="143" t="s">
        <v>736</v>
      </c>
      <c r="DXN11" s="143" t="s">
        <v>736</v>
      </c>
      <c r="DXO11" s="143" t="s">
        <v>736</v>
      </c>
      <c r="DXP11" s="143" t="s">
        <v>736</v>
      </c>
      <c r="DXQ11" s="143" t="s">
        <v>736</v>
      </c>
      <c r="DXR11" s="143" t="s">
        <v>736</v>
      </c>
      <c r="DXS11" s="143" t="s">
        <v>736</v>
      </c>
      <c r="DXT11" s="143" t="s">
        <v>736</v>
      </c>
      <c r="DXU11" s="143" t="s">
        <v>736</v>
      </c>
      <c r="DXV11" s="143" t="s">
        <v>736</v>
      </c>
      <c r="DXW11" s="143" t="s">
        <v>736</v>
      </c>
      <c r="DXX11" s="143" t="s">
        <v>736</v>
      </c>
      <c r="DXY11" s="143" t="s">
        <v>736</v>
      </c>
      <c r="DXZ11" s="143" t="s">
        <v>736</v>
      </c>
      <c r="DYA11" s="143" t="s">
        <v>736</v>
      </c>
      <c r="DYB11" s="143" t="s">
        <v>736</v>
      </c>
      <c r="DYC11" s="143" t="s">
        <v>736</v>
      </c>
      <c r="DYD11" s="143" t="s">
        <v>736</v>
      </c>
      <c r="DYE11" s="143" t="s">
        <v>736</v>
      </c>
      <c r="DYF11" s="143" t="s">
        <v>736</v>
      </c>
      <c r="DYG11" s="143" t="s">
        <v>736</v>
      </c>
      <c r="DYH11" s="143" t="s">
        <v>736</v>
      </c>
      <c r="DYI11" s="143" t="s">
        <v>736</v>
      </c>
      <c r="DYJ11" s="143" t="s">
        <v>736</v>
      </c>
      <c r="DYK11" s="143" t="s">
        <v>736</v>
      </c>
      <c r="DYL11" s="143" t="s">
        <v>736</v>
      </c>
      <c r="DYM11" s="143" t="s">
        <v>736</v>
      </c>
      <c r="DYN11" s="143" t="s">
        <v>736</v>
      </c>
      <c r="DYO11" s="143" t="s">
        <v>736</v>
      </c>
      <c r="DYP11" s="143" t="s">
        <v>736</v>
      </c>
      <c r="DYQ11" s="143" t="s">
        <v>736</v>
      </c>
      <c r="DYR11" s="143" t="s">
        <v>736</v>
      </c>
      <c r="DYS11" s="143" t="s">
        <v>736</v>
      </c>
      <c r="DYT11" s="143" t="s">
        <v>736</v>
      </c>
      <c r="DYU11" s="143" t="s">
        <v>736</v>
      </c>
      <c r="DYV11" s="143" t="s">
        <v>736</v>
      </c>
      <c r="DYW11" s="143" t="s">
        <v>736</v>
      </c>
      <c r="DYX11" s="143" t="s">
        <v>736</v>
      </c>
      <c r="DYY11" s="143" t="s">
        <v>736</v>
      </c>
      <c r="DYZ11" s="143" t="s">
        <v>736</v>
      </c>
      <c r="DZA11" s="143" t="s">
        <v>736</v>
      </c>
      <c r="DZB11" s="143" t="s">
        <v>736</v>
      </c>
      <c r="DZC11" s="143" t="s">
        <v>736</v>
      </c>
      <c r="DZD11" s="143" t="s">
        <v>736</v>
      </c>
      <c r="DZE11" s="143" t="s">
        <v>736</v>
      </c>
      <c r="DZF11" s="143" t="s">
        <v>736</v>
      </c>
      <c r="DZG11" s="143" t="s">
        <v>736</v>
      </c>
      <c r="DZH11" s="143" t="s">
        <v>736</v>
      </c>
      <c r="DZI11" s="143" t="s">
        <v>736</v>
      </c>
      <c r="DZJ11" s="143" t="s">
        <v>736</v>
      </c>
      <c r="DZK11" s="143" t="s">
        <v>736</v>
      </c>
      <c r="DZL11" s="143" t="s">
        <v>736</v>
      </c>
      <c r="DZM11" s="143" t="s">
        <v>736</v>
      </c>
      <c r="DZN11" s="143" t="s">
        <v>736</v>
      </c>
      <c r="DZO11" s="143" t="s">
        <v>736</v>
      </c>
      <c r="DZP11" s="143" t="s">
        <v>736</v>
      </c>
      <c r="DZQ11" s="143" t="s">
        <v>736</v>
      </c>
      <c r="DZR11" s="143" t="s">
        <v>736</v>
      </c>
      <c r="DZS11" s="143" t="s">
        <v>736</v>
      </c>
      <c r="DZT11" s="143" t="s">
        <v>736</v>
      </c>
      <c r="DZU11" s="143" t="s">
        <v>736</v>
      </c>
      <c r="DZV11" s="143" t="s">
        <v>736</v>
      </c>
      <c r="DZW11" s="143" t="s">
        <v>736</v>
      </c>
      <c r="DZX11" s="143" t="s">
        <v>736</v>
      </c>
      <c r="DZY11" s="143" t="s">
        <v>736</v>
      </c>
      <c r="DZZ11" s="143" t="s">
        <v>736</v>
      </c>
      <c r="EAA11" s="143" t="s">
        <v>736</v>
      </c>
      <c r="EAB11" s="143" t="s">
        <v>736</v>
      </c>
      <c r="EAC11" s="143" t="s">
        <v>736</v>
      </c>
      <c r="EAD11" s="143" t="s">
        <v>736</v>
      </c>
      <c r="EAE11" s="143" t="s">
        <v>736</v>
      </c>
      <c r="EAF11" s="143" t="s">
        <v>736</v>
      </c>
      <c r="EAG11" s="143" t="s">
        <v>736</v>
      </c>
      <c r="EAH11" s="143" t="s">
        <v>736</v>
      </c>
      <c r="EAI11" s="143" t="s">
        <v>736</v>
      </c>
      <c r="EAJ11" s="143" t="s">
        <v>736</v>
      </c>
      <c r="EAK11" s="143" t="s">
        <v>736</v>
      </c>
      <c r="EAL11" s="143" t="s">
        <v>736</v>
      </c>
      <c r="EAM11" s="143" t="s">
        <v>736</v>
      </c>
      <c r="EAN11" s="143" t="s">
        <v>736</v>
      </c>
      <c r="EAO11" s="143" t="s">
        <v>736</v>
      </c>
      <c r="EAP11" s="143" t="s">
        <v>736</v>
      </c>
      <c r="EAQ11" s="143" t="s">
        <v>736</v>
      </c>
      <c r="EAR11" s="143" t="s">
        <v>736</v>
      </c>
      <c r="EAS11" s="143" t="s">
        <v>736</v>
      </c>
      <c r="EAT11" s="143" t="s">
        <v>736</v>
      </c>
      <c r="EAU11" s="143" t="s">
        <v>736</v>
      </c>
      <c r="EAV11" s="143" t="s">
        <v>736</v>
      </c>
      <c r="EAW11" s="143" t="s">
        <v>736</v>
      </c>
      <c r="EAX11" s="143" t="s">
        <v>736</v>
      </c>
      <c r="EAY11" s="143" t="s">
        <v>736</v>
      </c>
      <c r="EAZ11" s="143" t="s">
        <v>736</v>
      </c>
      <c r="EBA11" s="143" t="s">
        <v>736</v>
      </c>
      <c r="EBB11" s="143" t="s">
        <v>736</v>
      </c>
      <c r="EBC11" s="143" t="s">
        <v>736</v>
      </c>
      <c r="EBD11" s="143" t="s">
        <v>736</v>
      </c>
      <c r="EBE11" s="143" t="s">
        <v>736</v>
      </c>
      <c r="EBF11" s="143" t="s">
        <v>736</v>
      </c>
      <c r="EBG11" s="143" t="s">
        <v>736</v>
      </c>
      <c r="EBH11" s="143" t="s">
        <v>736</v>
      </c>
      <c r="EBI11" s="143" t="s">
        <v>736</v>
      </c>
      <c r="EBJ11" s="143" t="s">
        <v>736</v>
      </c>
      <c r="EBK11" s="143" t="s">
        <v>736</v>
      </c>
      <c r="EBL11" s="143" t="s">
        <v>736</v>
      </c>
      <c r="EBM11" s="143" t="s">
        <v>736</v>
      </c>
      <c r="EBN11" s="143" t="s">
        <v>736</v>
      </c>
      <c r="EBO11" s="143" t="s">
        <v>736</v>
      </c>
      <c r="EBP11" s="143" t="s">
        <v>736</v>
      </c>
      <c r="EBQ11" s="143" t="s">
        <v>736</v>
      </c>
      <c r="EBR11" s="143" t="s">
        <v>736</v>
      </c>
      <c r="EBS11" s="143" t="s">
        <v>736</v>
      </c>
      <c r="EBT11" s="143" t="s">
        <v>736</v>
      </c>
      <c r="EBU11" s="143" t="s">
        <v>736</v>
      </c>
      <c r="EBV11" s="143" t="s">
        <v>736</v>
      </c>
      <c r="EBW11" s="143" t="s">
        <v>736</v>
      </c>
      <c r="EBX11" s="143" t="s">
        <v>736</v>
      </c>
      <c r="EBY11" s="143" t="s">
        <v>736</v>
      </c>
      <c r="EBZ11" s="143" t="s">
        <v>736</v>
      </c>
      <c r="ECA11" s="143" t="s">
        <v>736</v>
      </c>
      <c r="ECB11" s="143" t="s">
        <v>736</v>
      </c>
      <c r="ECC11" s="143" t="s">
        <v>736</v>
      </c>
      <c r="ECD11" s="143" t="s">
        <v>736</v>
      </c>
      <c r="ECE11" s="143" t="s">
        <v>736</v>
      </c>
      <c r="ECF11" s="143" t="s">
        <v>736</v>
      </c>
      <c r="ECG11" s="143" t="s">
        <v>736</v>
      </c>
      <c r="ECH11" s="143" t="s">
        <v>736</v>
      </c>
      <c r="ECI11" s="143" t="s">
        <v>736</v>
      </c>
      <c r="ECJ11" s="143" t="s">
        <v>736</v>
      </c>
      <c r="ECK11" s="143" t="s">
        <v>736</v>
      </c>
      <c r="ECL11" s="143" t="s">
        <v>736</v>
      </c>
      <c r="ECM11" s="143" t="s">
        <v>736</v>
      </c>
      <c r="ECN11" s="143" t="s">
        <v>736</v>
      </c>
      <c r="ECO11" s="143" t="s">
        <v>736</v>
      </c>
      <c r="ECP11" s="143" t="s">
        <v>736</v>
      </c>
      <c r="ECQ11" s="143" t="s">
        <v>736</v>
      </c>
      <c r="ECR11" s="143" t="s">
        <v>736</v>
      </c>
      <c r="ECS11" s="143" t="s">
        <v>736</v>
      </c>
      <c r="ECT11" s="143" t="s">
        <v>736</v>
      </c>
      <c r="ECU11" s="143" t="s">
        <v>736</v>
      </c>
      <c r="ECV11" s="143" t="s">
        <v>736</v>
      </c>
      <c r="ECW11" s="143" t="s">
        <v>736</v>
      </c>
      <c r="ECX11" s="143" t="s">
        <v>736</v>
      </c>
      <c r="ECY11" s="143" t="s">
        <v>736</v>
      </c>
      <c r="ECZ11" s="143" t="s">
        <v>736</v>
      </c>
      <c r="EDA11" s="143" t="s">
        <v>736</v>
      </c>
      <c r="EDB11" s="143" t="s">
        <v>736</v>
      </c>
      <c r="EDC11" s="143" t="s">
        <v>736</v>
      </c>
      <c r="EDD11" s="143" t="s">
        <v>736</v>
      </c>
      <c r="EDE11" s="143" t="s">
        <v>736</v>
      </c>
      <c r="EDF11" s="143" t="s">
        <v>736</v>
      </c>
      <c r="EDG11" s="143" t="s">
        <v>736</v>
      </c>
      <c r="EDH11" s="143" t="s">
        <v>736</v>
      </c>
      <c r="EDI11" s="143" t="s">
        <v>736</v>
      </c>
      <c r="EDJ11" s="143" t="s">
        <v>736</v>
      </c>
      <c r="EDK11" s="143" t="s">
        <v>736</v>
      </c>
      <c r="EDL11" s="143" t="s">
        <v>736</v>
      </c>
      <c r="EDM11" s="143" t="s">
        <v>736</v>
      </c>
      <c r="EDN11" s="143" t="s">
        <v>736</v>
      </c>
      <c r="EDO11" s="143" t="s">
        <v>736</v>
      </c>
      <c r="EDP11" s="143" t="s">
        <v>736</v>
      </c>
      <c r="EDQ11" s="143" t="s">
        <v>736</v>
      </c>
      <c r="EDR11" s="143" t="s">
        <v>736</v>
      </c>
      <c r="EDS11" s="143" t="s">
        <v>736</v>
      </c>
      <c r="EDT11" s="143" t="s">
        <v>736</v>
      </c>
      <c r="EDU11" s="143" t="s">
        <v>736</v>
      </c>
      <c r="EDV11" s="143" t="s">
        <v>736</v>
      </c>
      <c r="EDW11" s="143" t="s">
        <v>736</v>
      </c>
      <c r="EDX11" s="143" t="s">
        <v>736</v>
      </c>
      <c r="EDY11" s="143" t="s">
        <v>736</v>
      </c>
      <c r="EDZ11" s="143" t="s">
        <v>736</v>
      </c>
      <c r="EEA11" s="143" t="s">
        <v>736</v>
      </c>
      <c r="EEB11" s="143" t="s">
        <v>736</v>
      </c>
      <c r="EEC11" s="143" t="s">
        <v>736</v>
      </c>
      <c r="EED11" s="143" t="s">
        <v>736</v>
      </c>
      <c r="EEE11" s="143" t="s">
        <v>736</v>
      </c>
      <c r="EEF11" s="143" t="s">
        <v>736</v>
      </c>
      <c r="EEG11" s="143" t="s">
        <v>736</v>
      </c>
      <c r="EEH11" s="143" t="s">
        <v>736</v>
      </c>
      <c r="EEI11" s="143" t="s">
        <v>736</v>
      </c>
      <c r="EEJ11" s="143" t="s">
        <v>736</v>
      </c>
      <c r="EEK11" s="143" t="s">
        <v>736</v>
      </c>
      <c r="EEL11" s="143" t="s">
        <v>736</v>
      </c>
      <c r="EEM11" s="143" t="s">
        <v>736</v>
      </c>
      <c r="EEN11" s="143" t="s">
        <v>736</v>
      </c>
      <c r="EEO11" s="143" t="s">
        <v>736</v>
      </c>
      <c r="EEP11" s="143" t="s">
        <v>736</v>
      </c>
      <c r="EEQ11" s="143" t="s">
        <v>736</v>
      </c>
      <c r="EER11" s="143" t="s">
        <v>736</v>
      </c>
      <c r="EES11" s="143" t="s">
        <v>736</v>
      </c>
      <c r="EET11" s="143" t="s">
        <v>736</v>
      </c>
      <c r="EEU11" s="143" t="s">
        <v>736</v>
      </c>
      <c r="EEV11" s="143" t="s">
        <v>736</v>
      </c>
      <c r="EEW11" s="143" t="s">
        <v>736</v>
      </c>
      <c r="EEX11" s="143" t="s">
        <v>736</v>
      </c>
      <c r="EEY11" s="143" t="s">
        <v>736</v>
      </c>
      <c r="EEZ11" s="143" t="s">
        <v>736</v>
      </c>
      <c r="EFA11" s="143" t="s">
        <v>736</v>
      </c>
      <c r="EFB11" s="143" t="s">
        <v>736</v>
      </c>
      <c r="EFC11" s="143" t="s">
        <v>736</v>
      </c>
      <c r="EFD11" s="143" t="s">
        <v>736</v>
      </c>
      <c r="EFE11" s="143" t="s">
        <v>736</v>
      </c>
      <c r="EFF11" s="143" t="s">
        <v>736</v>
      </c>
      <c r="EFG11" s="143" t="s">
        <v>736</v>
      </c>
      <c r="EFH11" s="143" t="s">
        <v>736</v>
      </c>
      <c r="EFI11" s="143" t="s">
        <v>736</v>
      </c>
      <c r="EFJ11" s="143" t="s">
        <v>736</v>
      </c>
      <c r="EFK11" s="143" t="s">
        <v>736</v>
      </c>
      <c r="EFL11" s="143" t="s">
        <v>736</v>
      </c>
      <c r="EFM11" s="143" t="s">
        <v>736</v>
      </c>
      <c r="EFN11" s="143" t="s">
        <v>736</v>
      </c>
      <c r="EFO11" s="143" t="s">
        <v>736</v>
      </c>
      <c r="EFP11" s="143" t="s">
        <v>736</v>
      </c>
      <c r="EFQ11" s="143" t="s">
        <v>736</v>
      </c>
      <c r="EFR11" s="143" t="s">
        <v>736</v>
      </c>
      <c r="EFS11" s="143" t="s">
        <v>736</v>
      </c>
      <c r="EFT11" s="143" t="s">
        <v>736</v>
      </c>
      <c r="EFU11" s="143" t="s">
        <v>736</v>
      </c>
      <c r="EFV11" s="143" t="s">
        <v>736</v>
      </c>
      <c r="EFW11" s="143" t="s">
        <v>736</v>
      </c>
      <c r="EFX11" s="143" t="s">
        <v>736</v>
      </c>
      <c r="EFY11" s="143" t="s">
        <v>736</v>
      </c>
      <c r="EFZ11" s="143" t="s">
        <v>736</v>
      </c>
      <c r="EGA11" s="143" t="s">
        <v>736</v>
      </c>
      <c r="EGB11" s="143" t="s">
        <v>736</v>
      </c>
      <c r="EGC11" s="143" t="s">
        <v>736</v>
      </c>
      <c r="EGD11" s="143" t="s">
        <v>736</v>
      </c>
      <c r="EGE11" s="143" t="s">
        <v>736</v>
      </c>
      <c r="EGF11" s="143" t="s">
        <v>736</v>
      </c>
      <c r="EGG11" s="143" t="s">
        <v>736</v>
      </c>
      <c r="EGH11" s="143" t="s">
        <v>736</v>
      </c>
      <c r="EGI11" s="143" t="s">
        <v>736</v>
      </c>
      <c r="EGJ11" s="143" t="s">
        <v>736</v>
      </c>
      <c r="EGK11" s="143" t="s">
        <v>736</v>
      </c>
      <c r="EGL11" s="143" t="s">
        <v>736</v>
      </c>
      <c r="EGM11" s="143" t="s">
        <v>736</v>
      </c>
      <c r="EGN11" s="143" t="s">
        <v>736</v>
      </c>
      <c r="EGO11" s="143" t="s">
        <v>736</v>
      </c>
      <c r="EGP11" s="143" t="s">
        <v>736</v>
      </c>
      <c r="EGQ11" s="143" t="s">
        <v>736</v>
      </c>
      <c r="EGR11" s="143" t="s">
        <v>736</v>
      </c>
      <c r="EGS11" s="143" t="s">
        <v>736</v>
      </c>
      <c r="EGT11" s="143" t="s">
        <v>736</v>
      </c>
      <c r="EGU11" s="143" t="s">
        <v>736</v>
      </c>
      <c r="EGV11" s="143" t="s">
        <v>736</v>
      </c>
      <c r="EGW11" s="143" t="s">
        <v>736</v>
      </c>
      <c r="EGX11" s="143" t="s">
        <v>736</v>
      </c>
      <c r="EGY11" s="143" t="s">
        <v>736</v>
      </c>
      <c r="EGZ11" s="143" t="s">
        <v>736</v>
      </c>
      <c r="EHA11" s="143" t="s">
        <v>736</v>
      </c>
      <c r="EHB11" s="143" t="s">
        <v>736</v>
      </c>
      <c r="EHC11" s="143" t="s">
        <v>736</v>
      </c>
      <c r="EHD11" s="143" t="s">
        <v>736</v>
      </c>
      <c r="EHE11" s="143" t="s">
        <v>736</v>
      </c>
      <c r="EHF11" s="143" t="s">
        <v>736</v>
      </c>
      <c r="EHG11" s="143" t="s">
        <v>736</v>
      </c>
      <c r="EHH11" s="143" t="s">
        <v>736</v>
      </c>
      <c r="EHI11" s="143" t="s">
        <v>736</v>
      </c>
      <c r="EHJ11" s="143" t="s">
        <v>736</v>
      </c>
      <c r="EHK11" s="143" t="s">
        <v>736</v>
      </c>
      <c r="EHL11" s="143" t="s">
        <v>736</v>
      </c>
      <c r="EHM11" s="143" t="s">
        <v>736</v>
      </c>
      <c r="EHN11" s="143" t="s">
        <v>736</v>
      </c>
      <c r="EHO11" s="143" t="s">
        <v>736</v>
      </c>
      <c r="EHP11" s="143" t="s">
        <v>736</v>
      </c>
      <c r="EHQ11" s="143" t="s">
        <v>736</v>
      </c>
      <c r="EHR11" s="143" t="s">
        <v>736</v>
      </c>
      <c r="EHS11" s="143" t="s">
        <v>736</v>
      </c>
      <c r="EHT11" s="143" t="s">
        <v>736</v>
      </c>
      <c r="EHU11" s="143" t="s">
        <v>736</v>
      </c>
      <c r="EHV11" s="143" t="s">
        <v>736</v>
      </c>
      <c r="EHW11" s="143" t="s">
        <v>736</v>
      </c>
      <c r="EHX11" s="143" t="s">
        <v>736</v>
      </c>
      <c r="EHY11" s="143" t="s">
        <v>736</v>
      </c>
      <c r="EHZ11" s="143" t="s">
        <v>736</v>
      </c>
      <c r="EIA11" s="143" t="s">
        <v>736</v>
      </c>
      <c r="EIB11" s="143" t="s">
        <v>736</v>
      </c>
      <c r="EIC11" s="143" t="s">
        <v>736</v>
      </c>
      <c r="EID11" s="143" t="s">
        <v>736</v>
      </c>
      <c r="EIE11" s="143" t="s">
        <v>736</v>
      </c>
      <c r="EIF11" s="143" t="s">
        <v>736</v>
      </c>
      <c r="EIG11" s="143" t="s">
        <v>736</v>
      </c>
      <c r="EIH11" s="143" t="s">
        <v>736</v>
      </c>
      <c r="EII11" s="143" t="s">
        <v>736</v>
      </c>
      <c r="EIJ11" s="143" t="s">
        <v>736</v>
      </c>
      <c r="EIK11" s="143" t="s">
        <v>736</v>
      </c>
      <c r="EIL11" s="143" t="s">
        <v>736</v>
      </c>
      <c r="EIM11" s="143" t="s">
        <v>736</v>
      </c>
      <c r="EIN11" s="143" t="s">
        <v>736</v>
      </c>
      <c r="EIO11" s="143" t="s">
        <v>736</v>
      </c>
      <c r="EIP11" s="143" t="s">
        <v>736</v>
      </c>
      <c r="EIQ11" s="143" t="s">
        <v>736</v>
      </c>
      <c r="EIR11" s="143" t="s">
        <v>736</v>
      </c>
      <c r="EIS11" s="143" t="s">
        <v>736</v>
      </c>
      <c r="EIT11" s="143" t="s">
        <v>736</v>
      </c>
      <c r="EIU11" s="143" t="s">
        <v>736</v>
      </c>
      <c r="EIV11" s="143" t="s">
        <v>736</v>
      </c>
      <c r="EIW11" s="143" t="s">
        <v>736</v>
      </c>
      <c r="EIX11" s="143" t="s">
        <v>736</v>
      </c>
      <c r="EIY11" s="143" t="s">
        <v>736</v>
      </c>
      <c r="EIZ11" s="143" t="s">
        <v>736</v>
      </c>
      <c r="EJA11" s="143" t="s">
        <v>736</v>
      </c>
      <c r="EJB11" s="143" t="s">
        <v>736</v>
      </c>
      <c r="EJC11" s="143" t="s">
        <v>736</v>
      </c>
      <c r="EJD11" s="143" t="s">
        <v>736</v>
      </c>
      <c r="EJE11" s="143" t="s">
        <v>736</v>
      </c>
      <c r="EJF11" s="143" t="s">
        <v>736</v>
      </c>
      <c r="EJG11" s="143" t="s">
        <v>736</v>
      </c>
      <c r="EJH11" s="143" t="s">
        <v>736</v>
      </c>
      <c r="EJI11" s="143" t="s">
        <v>736</v>
      </c>
      <c r="EJJ11" s="143" t="s">
        <v>736</v>
      </c>
      <c r="EJK11" s="143" t="s">
        <v>736</v>
      </c>
      <c r="EJL11" s="143" t="s">
        <v>736</v>
      </c>
      <c r="EJM11" s="143" t="s">
        <v>736</v>
      </c>
      <c r="EJN11" s="143" t="s">
        <v>736</v>
      </c>
      <c r="EJO11" s="143" t="s">
        <v>736</v>
      </c>
      <c r="EJP11" s="143" t="s">
        <v>736</v>
      </c>
      <c r="EJQ11" s="143" t="s">
        <v>736</v>
      </c>
      <c r="EJR11" s="143" t="s">
        <v>736</v>
      </c>
      <c r="EJS11" s="143" t="s">
        <v>736</v>
      </c>
      <c r="EJT11" s="143" t="s">
        <v>736</v>
      </c>
      <c r="EJU11" s="143" t="s">
        <v>736</v>
      </c>
      <c r="EJV11" s="143" t="s">
        <v>736</v>
      </c>
      <c r="EJW11" s="143" t="s">
        <v>736</v>
      </c>
      <c r="EJX11" s="143" t="s">
        <v>736</v>
      </c>
      <c r="EJY11" s="143" t="s">
        <v>736</v>
      </c>
      <c r="EJZ11" s="143" t="s">
        <v>736</v>
      </c>
      <c r="EKA11" s="143" t="s">
        <v>736</v>
      </c>
      <c r="EKB11" s="143" t="s">
        <v>736</v>
      </c>
      <c r="EKC11" s="143" t="s">
        <v>736</v>
      </c>
      <c r="EKD11" s="143" t="s">
        <v>736</v>
      </c>
      <c r="EKE11" s="143" t="s">
        <v>736</v>
      </c>
      <c r="EKF11" s="143" t="s">
        <v>736</v>
      </c>
      <c r="EKG11" s="143" t="s">
        <v>736</v>
      </c>
      <c r="EKH11" s="143" t="s">
        <v>736</v>
      </c>
      <c r="EKI11" s="143" t="s">
        <v>736</v>
      </c>
      <c r="EKJ11" s="143" t="s">
        <v>736</v>
      </c>
      <c r="EKK11" s="143" t="s">
        <v>736</v>
      </c>
      <c r="EKL11" s="143" t="s">
        <v>736</v>
      </c>
      <c r="EKM11" s="143" t="s">
        <v>736</v>
      </c>
      <c r="EKN11" s="143" t="s">
        <v>736</v>
      </c>
      <c r="EKO11" s="143" t="s">
        <v>736</v>
      </c>
      <c r="EKP11" s="143" t="s">
        <v>736</v>
      </c>
      <c r="EKQ11" s="143" t="s">
        <v>736</v>
      </c>
      <c r="EKR11" s="143" t="s">
        <v>736</v>
      </c>
      <c r="EKS11" s="143" t="s">
        <v>736</v>
      </c>
      <c r="EKT11" s="143" t="s">
        <v>736</v>
      </c>
      <c r="EKU11" s="143" t="s">
        <v>736</v>
      </c>
      <c r="EKV11" s="143" t="s">
        <v>736</v>
      </c>
      <c r="EKW11" s="143" t="s">
        <v>736</v>
      </c>
      <c r="EKX11" s="143" t="s">
        <v>736</v>
      </c>
      <c r="EKY11" s="143" t="s">
        <v>736</v>
      </c>
      <c r="EKZ11" s="143" t="s">
        <v>736</v>
      </c>
      <c r="ELA11" s="143" t="s">
        <v>736</v>
      </c>
      <c r="ELB11" s="143" t="s">
        <v>736</v>
      </c>
      <c r="ELC11" s="143" t="s">
        <v>736</v>
      </c>
      <c r="ELD11" s="143" t="s">
        <v>736</v>
      </c>
      <c r="ELE11" s="143" t="s">
        <v>736</v>
      </c>
      <c r="ELF11" s="143" t="s">
        <v>736</v>
      </c>
      <c r="ELG11" s="143" t="s">
        <v>736</v>
      </c>
      <c r="ELH11" s="143" t="s">
        <v>736</v>
      </c>
      <c r="ELI11" s="143" t="s">
        <v>736</v>
      </c>
      <c r="ELJ11" s="143" t="s">
        <v>736</v>
      </c>
      <c r="ELK11" s="143" t="s">
        <v>736</v>
      </c>
      <c r="ELL11" s="143" t="s">
        <v>736</v>
      </c>
      <c r="ELM11" s="143" t="s">
        <v>736</v>
      </c>
      <c r="ELN11" s="143" t="s">
        <v>736</v>
      </c>
      <c r="ELO11" s="143" t="s">
        <v>736</v>
      </c>
      <c r="ELP11" s="143" t="s">
        <v>736</v>
      </c>
      <c r="ELQ11" s="143" t="s">
        <v>736</v>
      </c>
      <c r="ELR11" s="143" t="s">
        <v>736</v>
      </c>
      <c r="ELS11" s="143" t="s">
        <v>736</v>
      </c>
      <c r="ELT11" s="143" t="s">
        <v>736</v>
      </c>
      <c r="ELU11" s="143" t="s">
        <v>736</v>
      </c>
      <c r="ELV11" s="143" t="s">
        <v>736</v>
      </c>
      <c r="ELW11" s="143" t="s">
        <v>736</v>
      </c>
      <c r="ELX11" s="143" t="s">
        <v>736</v>
      </c>
      <c r="ELY11" s="143" t="s">
        <v>736</v>
      </c>
      <c r="ELZ11" s="143" t="s">
        <v>736</v>
      </c>
      <c r="EMA11" s="143" t="s">
        <v>736</v>
      </c>
      <c r="EMB11" s="143" t="s">
        <v>736</v>
      </c>
      <c r="EMC11" s="143" t="s">
        <v>736</v>
      </c>
      <c r="EMD11" s="143" t="s">
        <v>736</v>
      </c>
      <c r="EME11" s="143" t="s">
        <v>736</v>
      </c>
      <c r="EMF11" s="143" t="s">
        <v>736</v>
      </c>
      <c r="EMG11" s="143" t="s">
        <v>736</v>
      </c>
      <c r="EMH11" s="143" t="s">
        <v>736</v>
      </c>
      <c r="EMI11" s="143" t="s">
        <v>736</v>
      </c>
      <c r="EMJ11" s="143" t="s">
        <v>736</v>
      </c>
      <c r="EMK11" s="143" t="s">
        <v>736</v>
      </c>
      <c r="EML11" s="143" t="s">
        <v>736</v>
      </c>
      <c r="EMM11" s="143" t="s">
        <v>736</v>
      </c>
      <c r="EMN11" s="143" t="s">
        <v>736</v>
      </c>
      <c r="EMO11" s="143" t="s">
        <v>736</v>
      </c>
      <c r="EMP11" s="143" t="s">
        <v>736</v>
      </c>
      <c r="EMQ11" s="143" t="s">
        <v>736</v>
      </c>
      <c r="EMR11" s="143" t="s">
        <v>736</v>
      </c>
      <c r="EMS11" s="143" t="s">
        <v>736</v>
      </c>
      <c r="EMT11" s="143" t="s">
        <v>736</v>
      </c>
      <c r="EMU11" s="143" t="s">
        <v>736</v>
      </c>
      <c r="EMV11" s="143" t="s">
        <v>736</v>
      </c>
      <c r="EMW11" s="143" t="s">
        <v>736</v>
      </c>
      <c r="EMX11" s="143" t="s">
        <v>736</v>
      </c>
      <c r="EMY11" s="143" t="s">
        <v>736</v>
      </c>
      <c r="EMZ11" s="143" t="s">
        <v>736</v>
      </c>
      <c r="ENA11" s="143" t="s">
        <v>736</v>
      </c>
      <c r="ENB11" s="143" t="s">
        <v>736</v>
      </c>
      <c r="ENC11" s="143" t="s">
        <v>736</v>
      </c>
      <c r="END11" s="143" t="s">
        <v>736</v>
      </c>
      <c r="ENE11" s="143" t="s">
        <v>736</v>
      </c>
      <c r="ENF11" s="143" t="s">
        <v>736</v>
      </c>
      <c r="ENG11" s="143" t="s">
        <v>736</v>
      </c>
      <c r="ENH11" s="143" t="s">
        <v>736</v>
      </c>
      <c r="ENI11" s="143" t="s">
        <v>736</v>
      </c>
      <c r="ENJ11" s="143" t="s">
        <v>736</v>
      </c>
      <c r="ENK11" s="143" t="s">
        <v>736</v>
      </c>
      <c r="ENL11" s="143" t="s">
        <v>736</v>
      </c>
      <c r="ENM11" s="143" t="s">
        <v>736</v>
      </c>
      <c r="ENN11" s="143" t="s">
        <v>736</v>
      </c>
      <c r="ENO11" s="143" t="s">
        <v>736</v>
      </c>
      <c r="ENP11" s="143" t="s">
        <v>736</v>
      </c>
      <c r="ENQ11" s="143" t="s">
        <v>736</v>
      </c>
      <c r="ENR11" s="143" t="s">
        <v>736</v>
      </c>
      <c r="ENS11" s="143" t="s">
        <v>736</v>
      </c>
      <c r="ENT11" s="143" t="s">
        <v>736</v>
      </c>
      <c r="ENU11" s="143" t="s">
        <v>736</v>
      </c>
      <c r="ENV11" s="143" t="s">
        <v>736</v>
      </c>
      <c r="ENW11" s="143" t="s">
        <v>736</v>
      </c>
      <c r="ENX11" s="143" t="s">
        <v>736</v>
      </c>
      <c r="ENY11" s="143" t="s">
        <v>736</v>
      </c>
      <c r="ENZ11" s="143" t="s">
        <v>736</v>
      </c>
      <c r="EOA11" s="143" t="s">
        <v>736</v>
      </c>
      <c r="EOB11" s="143" t="s">
        <v>736</v>
      </c>
      <c r="EOC11" s="143" t="s">
        <v>736</v>
      </c>
      <c r="EOD11" s="143" t="s">
        <v>736</v>
      </c>
      <c r="EOE11" s="143" t="s">
        <v>736</v>
      </c>
      <c r="EOF11" s="143" t="s">
        <v>736</v>
      </c>
      <c r="EOG11" s="143" t="s">
        <v>736</v>
      </c>
      <c r="EOH11" s="143" t="s">
        <v>736</v>
      </c>
      <c r="EOI11" s="143" t="s">
        <v>736</v>
      </c>
      <c r="EOJ11" s="143" t="s">
        <v>736</v>
      </c>
      <c r="EOK11" s="143" t="s">
        <v>736</v>
      </c>
      <c r="EOL11" s="143" t="s">
        <v>736</v>
      </c>
      <c r="EOM11" s="143" t="s">
        <v>736</v>
      </c>
      <c r="EON11" s="143" t="s">
        <v>736</v>
      </c>
      <c r="EOO11" s="143" t="s">
        <v>736</v>
      </c>
      <c r="EOP11" s="143" t="s">
        <v>736</v>
      </c>
      <c r="EOQ11" s="143" t="s">
        <v>736</v>
      </c>
      <c r="EOR11" s="143" t="s">
        <v>736</v>
      </c>
      <c r="EOS11" s="143" t="s">
        <v>736</v>
      </c>
      <c r="EOT11" s="143" t="s">
        <v>736</v>
      </c>
      <c r="EOU11" s="143" t="s">
        <v>736</v>
      </c>
      <c r="EOV11" s="143" t="s">
        <v>736</v>
      </c>
      <c r="EOW11" s="143" t="s">
        <v>736</v>
      </c>
      <c r="EOX11" s="143" t="s">
        <v>736</v>
      </c>
      <c r="EOY11" s="143" t="s">
        <v>736</v>
      </c>
      <c r="EOZ11" s="143" t="s">
        <v>736</v>
      </c>
      <c r="EPA11" s="143" t="s">
        <v>736</v>
      </c>
      <c r="EPB11" s="143" t="s">
        <v>736</v>
      </c>
      <c r="EPC11" s="143" t="s">
        <v>736</v>
      </c>
      <c r="EPD11" s="143" t="s">
        <v>736</v>
      </c>
      <c r="EPE11" s="143" t="s">
        <v>736</v>
      </c>
      <c r="EPF11" s="143" t="s">
        <v>736</v>
      </c>
      <c r="EPG11" s="143" t="s">
        <v>736</v>
      </c>
      <c r="EPH11" s="143" t="s">
        <v>736</v>
      </c>
      <c r="EPI11" s="143" t="s">
        <v>736</v>
      </c>
      <c r="EPJ11" s="143" t="s">
        <v>736</v>
      </c>
      <c r="EPK11" s="143" t="s">
        <v>736</v>
      </c>
      <c r="EPL11" s="143" t="s">
        <v>736</v>
      </c>
      <c r="EPM11" s="143" t="s">
        <v>736</v>
      </c>
      <c r="EPN11" s="143" t="s">
        <v>736</v>
      </c>
      <c r="EPO11" s="143" t="s">
        <v>736</v>
      </c>
      <c r="EPP11" s="143" t="s">
        <v>736</v>
      </c>
      <c r="EPQ11" s="143" t="s">
        <v>736</v>
      </c>
      <c r="EPR11" s="143" t="s">
        <v>736</v>
      </c>
      <c r="EPS11" s="143" t="s">
        <v>736</v>
      </c>
      <c r="EPT11" s="143" t="s">
        <v>736</v>
      </c>
      <c r="EPU11" s="143" t="s">
        <v>736</v>
      </c>
      <c r="EPV11" s="143" t="s">
        <v>736</v>
      </c>
      <c r="EPW11" s="143" t="s">
        <v>736</v>
      </c>
      <c r="EPX11" s="143" t="s">
        <v>736</v>
      </c>
      <c r="EPY11" s="143" t="s">
        <v>736</v>
      </c>
      <c r="EPZ11" s="143" t="s">
        <v>736</v>
      </c>
      <c r="EQA11" s="143" t="s">
        <v>736</v>
      </c>
      <c r="EQB11" s="143" t="s">
        <v>736</v>
      </c>
      <c r="EQC11" s="143" t="s">
        <v>736</v>
      </c>
      <c r="EQD11" s="143" t="s">
        <v>736</v>
      </c>
      <c r="EQE11" s="143" t="s">
        <v>736</v>
      </c>
      <c r="EQF11" s="143" t="s">
        <v>736</v>
      </c>
      <c r="EQG11" s="143" t="s">
        <v>736</v>
      </c>
      <c r="EQH11" s="143" t="s">
        <v>736</v>
      </c>
      <c r="EQI11" s="143" t="s">
        <v>736</v>
      </c>
      <c r="EQJ11" s="143" t="s">
        <v>736</v>
      </c>
      <c r="EQK11" s="143" t="s">
        <v>736</v>
      </c>
      <c r="EQL11" s="143" t="s">
        <v>736</v>
      </c>
      <c r="EQM11" s="143" t="s">
        <v>736</v>
      </c>
      <c r="EQN11" s="143" t="s">
        <v>736</v>
      </c>
      <c r="EQO11" s="143" t="s">
        <v>736</v>
      </c>
      <c r="EQP11" s="143" t="s">
        <v>736</v>
      </c>
      <c r="EQQ11" s="143" t="s">
        <v>736</v>
      </c>
      <c r="EQR11" s="143" t="s">
        <v>736</v>
      </c>
      <c r="EQS11" s="143" t="s">
        <v>736</v>
      </c>
      <c r="EQT11" s="143" t="s">
        <v>736</v>
      </c>
      <c r="EQU11" s="143" t="s">
        <v>736</v>
      </c>
      <c r="EQV11" s="143" t="s">
        <v>736</v>
      </c>
      <c r="EQW11" s="143" t="s">
        <v>736</v>
      </c>
      <c r="EQX11" s="143" t="s">
        <v>736</v>
      </c>
      <c r="EQY11" s="143" t="s">
        <v>736</v>
      </c>
      <c r="EQZ11" s="143" t="s">
        <v>736</v>
      </c>
      <c r="ERA11" s="143" t="s">
        <v>736</v>
      </c>
      <c r="ERB11" s="143" t="s">
        <v>736</v>
      </c>
      <c r="ERC11" s="143" t="s">
        <v>736</v>
      </c>
      <c r="ERD11" s="143" t="s">
        <v>736</v>
      </c>
      <c r="ERE11" s="143" t="s">
        <v>736</v>
      </c>
      <c r="ERF11" s="143" t="s">
        <v>736</v>
      </c>
      <c r="ERG11" s="143" t="s">
        <v>736</v>
      </c>
      <c r="ERH11" s="143" t="s">
        <v>736</v>
      </c>
      <c r="ERI11" s="143" t="s">
        <v>736</v>
      </c>
      <c r="ERJ11" s="143" t="s">
        <v>736</v>
      </c>
      <c r="ERK11" s="143" t="s">
        <v>736</v>
      </c>
      <c r="ERL11" s="143" t="s">
        <v>736</v>
      </c>
      <c r="ERM11" s="143" t="s">
        <v>736</v>
      </c>
      <c r="ERN11" s="143" t="s">
        <v>736</v>
      </c>
      <c r="ERO11" s="143" t="s">
        <v>736</v>
      </c>
      <c r="ERP11" s="143" t="s">
        <v>736</v>
      </c>
      <c r="ERQ11" s="143" t="s">
        <v>736</v>
      </c>
      <c r="ERR11" s="143" t="s">
        <v>736</v>
      </c>
      <c r="ERS11" s="143" t="s">
        <v>736</v>
      </c>
      <c r="ERT11" s="143" t="s">
        <v>736</v>
      </c>
      <c r="ERU11" s="143" t="s">
        <v>736</v>
      </c>
      <c r="ERV11" s="143" t="s">
        <v>736</v>
      </c>
      <c r="ERW11" s="143" t="s">
        <v>736</v>
      </c>
      <c r="ERX11" s="143" t="s">
        <v>736</v>
      </c>
      <c r="ERY11" s="143" t="s">
        <v>736</v>
      </c>
      <c r="ERZ11" s="143" t="s">
        <v>736</v>
      </c>
      <c r="ESA11" s="143" t="s">
        <v>736</v>
      </c>
      <c r="ESB11" s="143" t="s">
        <v>736</v>
      </c>
      <c r="ESC11" s="143" t="s">
        <v>736</v>
      </c>
      <c r="ESD11" s="143" t="s">
        <v>736</v>
      </c>
      <c r="ESE11" s="143" t="s">
        <v>736</v>
      </c>
      <c r="ESF11" s="143" t="s">
        <v>736</v>
      </c>
      <c r="ESG11" s="143" t="s">
        <v>736</v>
      </c>
      <c r="ESH11" s="143" t="s">
        <v>736</v>
      </c>
      <c r="ESI11" s="143" t="s">
        <v>736</v>
      </c>
      <c r="ESJ11" s="143" t="s">
        <v>736</v>
      </c>
      <c r="ESK11" s="143" t="s">
        <v>736</v>
      </c>
      <c r="ESL11" s="143" t="s">
        <v>736</v>
      </c>
      <c r="ESM11" s="143" t="s">
        <v>736</v>
      </c>
      <c r="ESN11" s="143" t="s">
        <v>736</v>
      </c>
      <c r="ESO11" s="143" t="s">
        <v>736</v>
      </c>
      <c r="ESP11" s="143" t="s">
        <v>736</v>
      </c>
      <c r="ESQ11" s="143" t="s">
        <v>736</v>
      </c>
      <c r="ESR11" s="143" t="s">
        <v>736</v>
      </c>
      <c r="ESS11" s="143" t="s">
        <v>736</v>
      </c>
      <c r="EST11" s="143" t="s">
        <v>736</v>
      </c>
      <c r="ESU11" s="143" t="s">
        <v>736</v>
      </c>
      <c r="ESV11" s="143" t="s">
        <v>736</v>
      </c>
      <c r="ESW11" s="143" t="s">
        <v>736</v>
      </c>
      <c r="ESX11" s="143" t="s">
        <v>736</v>
      </c>
      <c r="ESY11" s="143" t="s">
        <v>736</v>
      </c>
      <c r="ESZ11" s="143" t="s">
        <v>736</v>
      </c>
      <c r="ETA11" s="143" t="s">
        <v>736</v>
      </c>
      <c r="ETB11" s="143" t="s">
        <v>736</v>
      </c>
      <c r="ETC11" s="143" t="s">
        <v>736</v>
      </c>
      <c r="ETD11" s="143" t="s">
        <v>736</v>
      </c>
      <c r="ETE11" s="143" t="s">
        <v>736</v>
      </c>
      <c r="ETF11" s="143" t="s">
        <v>736</v>
      </c>
      <c r="ETG11" s="143" t="s">
        <v>736</v>
      </c>
      <c r="ETH11" s="143" t="s">
        <v>736</v>
      </c>
      <c r="ETI11" s="143" t="s">
        <v>736</v>
      </c>
      <c r="ETJ11" s="143" t="s">
        <v>736</v>
      </c>
      <c r="ETK11" s="143" t="s">
        <v>736</v>
      </c>
      <c r="ETL11" s="143" t="s">
        <v>736</v>
      </c>
      <c r="ETM11" s="143" t="s">
        <v>736</v>
      </c>
      <c r="ETN11" s="143" t="s">
        <v>736</v>
      </c>
      <c r="ETO11" s="143" t="s">
        <v>736</v>
      </c>
      <c r="ETP11" s="143" t="s">
        <v>736</v>
      </c>
      <c r="ETQ11" s="143" t="s">
        <v>736</v>
      </c>
      <c r="ETR11" s="143" t="s">
        <v>736</v>
      </c>
      <c r="ETS11" s="143" t="s">
        <v>736</v>
      </c>
      <c r="ETT11" s="143" t="s">
        <v>736</v>
      </c>
      <c r="ETU11" s="143" t="s">
        <v>736</v>
      </c>
      <c r="ETV11" s="143" t="s">
        <v>736</v>
      </c>
      <c r="ETW11" s="143" t="s">
        <v>736</v>
      </c>
      <c r="ETX11" s="143" t="s">
        <v>736</v>
      </c>
      <c r="ETY11" s="143" t="s">
        <v>736</v>
      </c>
      <c r="ETZ11" s="143" t="s">
        <v>736</v>
      </c>
      <c r="EUA11" s="143" t="s">
        <v>736</v>
      </c>
      <c r="EUB11" s="143" t="s">
        <v>736</v>
      </c>
      <c r="EUC11" s="143" t="s">
        <v>736</v>
      </c>
      <c r="EUD11" s="143" t="s">
        <v>736</v>
      </c>
      <c r="EUE11" s="143" t="s">
        <v>736</v>
      </c>
      <c r="EUF11" s="143" t="s">
        <v>736</v>
      </c>
      <c r="EUG11" s="143" t="s">
        <v>736</v>
      </c>
      <c r="EUH11" s="143" t="s">
        <v>736</v>
      </c>
      <c r="EUI11" s="143" t="s">
        <v>736</v>
      </c>
      <c r="EUJ11" s="143" t="s">
        <v>736</v>
      </c>
      <c r="EUK11" s="143" t="s">
        <v>736</v>
      </c>
      <c r="EUL11" s="143" t="s">
        <v>736</v>
      </c>
      <c r="EUM11" s="143" t="s">
        <v>736</v>
      </c>
      <c r="EUN11" s="143" t="s">
        <v>736</v>
      </c>
      <c r="EUO11" s="143" t="s">
        <v>736</v>
      </c>
      <c r="EUP11" s="143" t="s">
        <v>736</v>
      </c>
      <c r="EUQ11" s="143" t="s">
        <v>736</v>
      </c>
      <c r="EUR11" s="143" t="s">
        <v>736</v>
      </c>
      <c r="EUS11" s="143" t="s">
        <v>736</v>
      </c>
      <c r="EUT11" s="143" t="s">
        <v>736</v>
      </c>
      <c r="EUU11" s="143" t="s">
        <v>736</v>
      </c>
      <c r="EUV11" s="143" t="s">
        <v>736</v>
      </c>
      <c r="EUW11" s="143" t="s">
        <v>736</v>
      </c>
      <c r="EUX11" s="143" t="s">
        <v>736</v>
      </c>
      <c r="EUY11" s="143" t="s">
        <v>736</v>
      </c>
      <c r="EUZ11" s="143" t="s">
        <v>736</v>
      </c>
      <c r="EVA11" s="143" t="s">
        <v>736</v>
      </c>
      <c r="EVB11" s="143" t="s">
        <v>736</v>
      </c>
      <c r="EVC11" s="143" t="s">
        <v>736</v>
      </c>
      <c r="EVD11" s="143" t="s">
        <v>736</v>
      </c>
      <c r="EVE11" s="143" t="s">
        <v>736</v>
      </c>
      <c r="EVF11" s="143" t="s">
        <v>736</v>
      </c>
      <c r="EVG11" s="143" t="s">
        <v>736</v>
      </c>
      <c r="EVH11" s="143" t="s">
        <v>736</v>
      </c>
      <c r="EVI11" s="143" t="s">
        <v>736</v>
      </c>
      <c r="EVJ11" s="143" t="s">
        <v>736</v>
      </c>
      <c r="EVK11" s="143" t="s">
        <v>736</v>
      </c>
      <c r="EVL11" s="143" t="s">
        <v>736</v>
      </c>
      <c r="EVM11" s="143" t="s">
        <v>736</v>
      </c>
      <c r="EVN11" s="143" t="s">
        <v>736</v>
      </c>
      <c r="EVO11" s="143" t="s">
        <v>736</v>
      </c>
      <c r="EVP11" s="143" t="s">
        <v>736</v>
      </c>
      <c r="EVQ11" s="143" t="s">
        <v>736</v>
      </c>
      <c r="EVR11" s="143" t="s">
        <v>736</v>
      </c>
      <c r="EVS11" s="143" t="s">
        <v>736</v>
      </c>
      <c r="EVT11" s="143" t="s">
        <v>736</v>
      </c>
      <c r="EVU11" s="143" t="s">
        <v>736</v>
      </c>
      <c r="EVV11" s="143" t="s">
        <v>736</v>
      </c>
      <c r="EVW11" s="143" t="s">
        <v>736</v>
      </c>
      <c r="EVX11" s="143" t="s">
        <v>736</v>
      </c>
      <c r="EVY11" s="143" t="s">
        <v>736</v>
      </c>
      <c r="EVZ11" s="143" t="s">
        <v>736</v>
      </c>
      <c r="EWA11" s="143" t="s">
        <v>736</v>
      </c>
      <c r="EWB11" s="143" t="s">
        <v>736</v>
      </c>
      <c r="EWC11" s="143" t="s">
        <v>736</v>
      </c>
      <c r="EWD11" s="143" t="s">
        <v>736</v>
      </c>
      <c r="EWE11" s="143" t="s">
        <v>736</v>
      </c>
      <c r="EWF11" s="143" t="s">
        <v>736</v>
      </c>
      <c r="EWG11" s="143" t="s">
        <v>736</v>
      </c>
      <c r="EWH11" s="143" t="s">
        <v>736</v>
      </c>
      <c r="EWI11" s="143" t="s">
        <v>736</v>
      </c>
      <c r="EWJ11" s="143" t="s">
        <v>736</v>
      </c>
      <c r="EWK11" s="143" t="s">
        <v>736</v>
      </c>
      <c r="EWL11" s="143" t="s">
        <v>736</v>
      </c>
      <c r="EWM11" s="143" t="s">
        <v>736</v>
      </c>
      <c r="EWN11" s="143" t="s">
        <v>736</v>
      </c>
      <c r="EWO11" s="143" t="s">
        <v>736</v>
      </c>
      <c r="EWP11" s="143" t="s">
        <v>736</v>
      </c>
      <c r="EWQ11" s="143" t="s">
        <v>736</v>
      </c>
      <c r="EWR11" s="143" t="s">
        <v>736</v>
      </c>
      <c r="EWS11" s="143" t="s">
        <v>736</v>
      </c>
      <c r="EWT11" s="143" t="s">
        <v>736</v>
      </c>
      <c r="EWU11" s="143" t="s">
        <v>736</v>
      </c>
      <c r="EWV11" s="143" t="s">
        <v>736</v>
      </c>
      <c r="EWW11" s="143" t="s">
        <v>736</v>
      </c>
      <c r="EWX11" s="143" t="s">
        <v>736</v>
      </c>
      <c r="EWY11" s="143" t="s">
        <v>736</v>
      </c>
      <c r="EWZ11" s="143" t="s">
        <v>736</v>
      </c>
      <c r="EXA11" s="143" t="s">
        <v>736</v>
      </c>
      <c r="EXB11" s="143" t="s">
        <v>736</v>
      </c>
      <c r="EXC11" s="143" t="s">
        <v>736</v>
      </c>
      <c r="EXD11" s="143" t="s">
        <v>736</v>
      </c>
      <c r="EXE11" s="143" t="s">
        <v>736</v>
      </c>
      <c r="EXF11" s="143" t="s">
        <v>736</v>
      </c>
      <c r="EXG11" s="143" t="s">
        <v>736</v>
      </c>
      <c r="EXH11" s="143" t="s">
        <v>736</v>
      </c>
      <c r="EXI11" s="143" t="s">
        <v>736</v>
      </c>
      <c r="EXJ11" s="143" t="s">
        <v>736</v>
      </c>
      <c r="EXK11" s="143" t="s">
        <v>736</v>
      </c>
      <c r="EXL11" s="143" t="s">
        <v>736</v>
      </c>
      <c r="EXM11" s="143" t="s">
        <v>736</v>
      </c>
      <c r="EXN11" s="143" t="s">
        <v>736</v>
      </c>
      <c r="EXO11" s="143" t="s">
        <v>736</v>
      </c>
      <c r="EXP11" s="143" t="s">
        <v>736</v>
      </c>
      <c r="EXQ11" s="143" t="s">
        <v>736</v>
      </c>
      <c r="EXR11" s="143" t="s">
        <v>736</v>
      </c>
      <c r="EXS11" s="143" t="s">
        <v>736</v>
      </c>
      <c r="EXT11" s="143" t="s">
        <v>736</v>
      </c>
      <c r="EXU11" s="143" t="s">
        <v>736</v>
      </c>
      <c r="EXV11" s="143" t="s">
        <v>736</v>
      </c>
      <c r="EXW11" s="143" t="s">
        <v>736</v>
      </c>
      <c r="EXX11" s="143" t="s">
        <v>736</v>
      </c>
      <c r="EXY11" s="143" t="s">
        <v>736</v>
      </c>
      <c r="EXZ11" s="143" t="s">
        <v>736</v>
      </c>
      <c r="EYA11" s="143" t="s">
        <v>736</v>
      </c>
      <c r="EYB11" s="143" t="s">
        <v>736</v>
      </c>
      <c r="EYC11" s="143" t="s">
        <v>736</v>
      </c>
      <c r="EYD11" s="143" t="s">
        <v>736</v>
      </c>
      <c r="EYE11" s="143" t="s">
        <v>736</v>
      </c>
      <c r="EYF11" s="143" t="s">
        <v>736</v>
      </c>
      <c r="EYG11" s="143" t="s">
        <v>736</v>
      </c>
      <c r="EYH11" s="143" t="s">
        <v>736</v>
      </c>
      <c r="EYI11" s="143" t="s">
        <v>736</v>
      </c>
      <c r="EYJ11" s="143" t="s">
        <v>736</v>
      </c>
      <c r="EYK11" s="143" t="s">
        <v>736</v>
      </c>
      <c r="EYL11" s="143" t="s">
        <v>736</v>
      </c>
      <c r="EYM11" s="143" t="s">
        <v>736</v>
      </c>
      <c r="EYN11" s="143" t="s">
        <v>736</v>
      </c>
      <c r="EYO11" s="143" t="s">
        <v>736</v>
      </c>
      <c r="EYP11" s="143" t="s">
        <v>736</v>
      </c>
      <c r="EYQ11" s="143" t="s">
        <v>736</v>
      </c>
      <c r="EYR11" s="143" t="s">
        <v>736</v>
      </c>
      <c r="EYS11" s="143" t="s">
        <v>736</v>
      </c>
      <c r="EYT11" s="143" t="s">
        <v>736</v>
      </c>
      <c r="EYU11" s="143" t="s">
        <v>736</v>
      </c>
      <c r="EYV11" s="143" t="s">
        <v>736</v>
      </c>
      <c r="EYW11" s="143" t="s">
        <v>736</v>
      </c>
      <c r="EYX11" s="143" t="s">
        <v>736</v>
      </c>
      <c r="EYY11" s="143" t="s">
        <v>736</v>
      </c>
      <c r="EYZ11" s="143" t="s">
        <v>736</v>
      </c>
      <c r="EZA11" s="143" t="s">
        <v>736</v>
      </c>
      <c r="EZB11" s="143" t="s">
        <v>736</v>
      </c>
      <c r="EZC11" s="143" t="s">
        <v>736</v>
      </c>
      <c r="EZD11" s="143" t="s">
        <v>736</v>
      </c>
      <c r="EZE11" s="143" t="s">
        <v>736</v>
      </c>
      <c r="EZF11" s="143" t="s">
        <v>736</v>
      </c>
      <c r="EZG11" s="143" t="s">
        <v>736</v>
      </c>
      <c r="EZH11" s="143" t="s">
        <v>736</v>
      </c>
      <c r="EZI11" s="143" t="s">
        <v>736</v>
      </c>
      <c r="EZJ11" s="143" t="s">
        <v>736</v>
      </c>
      <c r="EZK11" s="143" t="s">
        <v>736</v>
      </c>
      <c r="EZL11" s="143" t="s">
        <v>736</v>
      </c>
      <c r="EZM11" s="143" t="s">
        <v>736</v>
      </c>
      <c r="EZN11" s="143" t="s">
        <v>736</v>
      </c>
      <c r="EZO11" s="143" t="s">
        <v>736</v>
      </c>
      <c r="EZP11" s="143" t="s">
        <v>736</v>
      </c>
      <c r="EZQ11" s="143" t="s">
        <v>736</v>
      </c>
      <c r="EZR11" s="143" t="s">
        <v>736</v>
      </c>
      <c r="EZS11" s="143" t="s">
        <v>736</v>
      </c>
      <c r="EZT11" s="143" t="s">
        <v>736</v>
      </c>
      <c r="EZU11" s="143" t="s">
        <v>736</v>
      </c>
      <c r="EZV11" s="143" t="s">
        <v>736</v>
      </c>
      <c r="EZW11" s="143" t="s">
        <v>736</v>
      </c>
      <c r="EZX11" s="143" t="s">
        <v>736</v>
      </c>
      <c r="EZY11" s="143" t="s">
        <v>736</v>
      </c>
      <c r="EZZ11" s="143" t="s">
        <v>736</v>
      </c>
      <c r="FAA11" s="143" t="s">
        <v>736</v>
      </c>
      <c r="FAB11" s="143" t="s">
        <v>736</v>
      </c>
      <c r="FAC11" s="143" t="s">
        <v>736</v>
      </c>
      <c r="FAD11" s="143" t="s">
        <v>736</v>
      </c>
      <c r="FAE11" s="143" t="s">
        <v>736</v>
      </c>
      <c r="FAF11" s="143" t="s">
        <v>736</v>
      </c>
      <c r="FAG11" s="143" t="s">
        <v>736</v>
      </c>
      <c r="FAH11" s="143" t="s">
        <v>736</v>
      </c>
      <c r="FAI11" s="143" t="s">
        <v>736</v>
      </c>
      <c r="FAJ11" s="143" t="s">
        <v>736</v>
      </c>
      <c r="FAK11" s="143" t="s">
        <v>736</v>
      </c>
      <c r="FAL11" s="143" t="s">
        <v>736</v>
      </c>
      <c r="FAM11" s="143" t="s">
        <v>736</v>
      </c>
      <c r="FAN11" s="143" t="s">
        <v>736</v>
      </c>
      <c r="FAO11" s="143" t="s">
        <v>736</v>
      </c>
      <c r="FAP11" s="143" t="s">
        <v>736</v>
      </c>
      <c r="FAQ11" s="143" t="s">
        <v>736</v>
      </c>
      <c r="FAR11" s="143" t="s">
        <v>736</v>
      </c>
      <c r="FAS11" s="143" t="s">
        <v>736</v>
      </c>
      <c r="FAT11" s="143" t="s">
        <v>736</v>
      </c>
      <c r="FAU11" s="143" t="s">
        <v>736</v>
      </c>
      <c r="FAV11" s="143" t="s">
        <v>736</v>
      </c>
      <c r="FAW11" s="143" t="s">
        <v>736</v>
      </c>
      <c r="FAX11" s="143" t="s">
        <v>736</v>
      </c>
      <c r="FAY11" s="143" t="s">
        <v>736</v>
      </c>
      <c r="FAZ11" s="143" t="s">
        <v>736</v>
      </c>
      <c r="FBA11" s="143" t="s">
        <v>736</v>
      </c>
      <c r="FBB11" s="143" t="s">
        <v>736</v>
      </c>
      <c r="FBC11" s="143" t="s">
        <v>736</v>
      </c>
      <c r="FBD11" s="143" t="s">
        <v>736</v>
      </c>
      <c r="FBE11" s="143" t="s">
        <v>736</v>
      </c>
      <c r="FBF11" s="143" t="s">
        <v>736</v>
      </c>
      <c r="FBG11" s="143" t="s">
        <v>736</v>
      </c>
      <c r="FBH11" s="143" t="s">
        <v>736</v>
      </c>
      <c r="FBI11" s="143" t="s">
        <v>736</v>
      </c>
      <c r="FBJ11" s="143" t="s">
        <v>736</v>
      </c>
      <c r="FBK11" s="143" t="s">
        <v>736</v>
      </c>
      <c r="FBL11" s="143" t="s">
        <v>736</v>
      </c>
      <c r="FBM11" s="143" t="s">
        <v>736</v>
      </c>
      <c r="FBN11" s="143" t="s">
        <v>736</v>
      </c>
      <c r="FBO11" s="143" t="s">
        <v>736</v>
      </c>
      <c r="FBP11" s="143" t="s">
        <v>736</v>
      </c>
      <c r="FBQ11" s="143" t="s">
        <v>736</v>
      </c>
      <c r="FBR11" s="143" t="s">
        <v>736</v>
      </c>
      <c r="FBS11" s="143" t="s">
        <v>736</v>
      </c>
      <c r="FBT11" s="143" t="s">
        <v>736</v>
      </c>
      <c r="FBU11" s="143" t="s">
        <v>736</v>
      </c>
      <c r="FBV11" s="143" t="s">
        <v>736</v>
      </c>
      <c r="FBW11" s="143" t="s">
        <v>736</v>
      </c>
      <c r="FBX11" s="143" t="s">
        <v>736</v>
      </c>
      <c r="FBY11" s="143" t="s">
        <v>736</v>
      </c>
      <c r="FBZ11" s="143" t="s">
        <v>736</v>
      </c>
      <c r="FCA11" s="143" t="s">
        <v>736</v>
      </c>
      <c r="FCB11" s="143" t="s">
        <v>736</v>
      </c>
      <c r="FCC11" s="143" t="s">
        <v>736</v>
      </c>
      <c r="FCD11" s="143" t="s">
        <v>736</v>
      </c>
      <c r="FCE11" s="143" t="s">
        <v>736</v>
      </c>
      <c r="FCF11" s="143" t="s">
        <v>736</v>
      </c>
      <c r="FCG11" s="143" t="s">
        <v>736</v>
      </c>
      <c r="FCH11" s="143" t="s">
        <v>736</v>
      </c>
      <c r="FCI11" s="143" t="s">
        <v>736</v>
      </c>
      <c r="FCJ11" s="143" t="s">
        <v>736</v>
      </c>
      <c r="FCK11" s="143" t="s">
        <v>736</v>
      </c>
      <c r="FCL11" s="143" t="s">
        <v>736</v>
      </c>
      <c r="FCM11" s="143" t="s">
        <v>736</v>
      </c>
      <c r="FCN11" s="143" t="s">
        <v>736</v>
      </c>
      <c r="FCO11" s="143" t="s">
        <v>736</v>
      </c>
      <c r="FCP11" s="143" t="s">
        <v>736</v>
      </c>
      <c r="FCQ11" s="143" t="s">
        <v>736</v>
      </c>
      <c r="FCR11" s="143" t="s">
        <v>736</v>
      </c>
      <c r="FCS11" s="143" t="s">
        <v>736</v>
      </c>
      <c r="FCT11" s="143" t="s">
        <v>736</v>
      </c>
      <c r="FCU11" s="143" t="s">
        <v>736</v>
      </c>
      <c r="FCV11" s="143" t="s">
        <v>736</v>
      </c>
      <c r="FCW11" s="143" t="s">
        <v>736</v>
      </c>
      <c r="FCX11" s="143" t="s">
        <v>736</v>
      </c>
      <c r="FCY11" s="143" t="s">
        <v>736</v>
      </c>
      <c r="FCZ11" s="143" t="s">
        <v>736</v>
      </c>
      <c r="FDA11" s="143" t="s">
        <v>736</v>
      </c>
      <c r="FDB11" s="143" t="s">
        <v>736</v>
      </c>
      <c r="FDC11" s="143" t="s">
        <v>736</v>
      </c>
      <c r="FDD11" s="143" t="s">
        <v>736</v>
      </c>
      <c r="FDE11" s="143" t="s">
        <v>736</v>
      </c>
      <c r="FDF11" s="143" t="s">
        <v>736</v>
      </c>
      <c r="FDG11" s="143" t="s">
        <v>736</v>
      </c>
      <c r="FDH11" s="143" t="s">
        <v>736</v>
      </c>
      <c r="FDI11" s="143" t="s">
        <v>736</v>
      </c>
      <c r="FDJ11" s="143" t="s">
        <v>736</v>
      </c>
      <c r="FDK11" s="143" t="s">
        <v>736</v>
      </c>
      <c r="FDL11" s="143" t="s">
        <v>736</v>
      </c>
      <c r="FDM11" s="143" t="s">
        <v>736</v>
      </c>
      <c r="FDN11" s="143" t="s">
        <v>736</v>
      </c>
      <c r="FDO11" s="143" t="s">
        <v>736</v>
      </c>
      <c r="FDP11" s="143" t="s">
        <v>736</v>
      </c>
      <c r="FDQ11" s="143" t="s">
        <v>736</v>
      </c>
      <c r="FDR11" s="143" t="s">
        <v>736</v>
      </c>
      <c r="FDS11" s="143" t="s">
        <v>736</v>
      </c>
      <c r="FDT11" s="143" t="s">
        <v>736</v>
      </c>
      <c r="FDU11" s="143" t="s">
        <v>736</v>
      </c>
      <c r="FDV11" s="143" t="s">
        <v>736</v>
      </c>
      <c r="FDW11" s="143" t="s">
        <v>736</v>
      </c>
      <c r="FDX11" s="143" t="s">
        <v>736</v>
      </c>
      <c r="FDY11" s="143" t="s">
        <v>736</v>
      </c>
      <c r="FDZ11" s="143" t="s">
        <v>736</v>
      </c>
      <c r="FEA11" s="143" t="s">
        <v>736</v>
      </c>
      <c r="FEB11" s="143" t="s">
        <v>736</v>
      </c>
      <c r="FEC11" s="143" t="s">
        <v>736</v>
      </c>
      <c r="FED11" s="143" t="s">
        <v>736</v>
      </c>
      <c r="FEE11" s="143" t="s">
        <v>736</v>
      </c>
      <c r="FEF11" s="143" t="s">
        <v>736</v>
      </c>
      <c r="FEG11" s="143" t="s">
        <v>736</v>
      </c>
      <c r="FEH11" s="143" t="s">
        <v>736</v>
      </c>
      <c r="FEI11" s="143" t="s">
        <v>736</v>
      </c>
      <c r="FEJ11" s="143" t="s">
        <v>736</v>
      </c>
      <c r="FEK11" s="143" t="s">
        <v>736</v>
      </c>
      <c r="FEL11" s="143" t="s">
        <v>736</v>
      </c>
      <c r="FEM11" s="143" t="s">
        <v>736</v>
      </c>
      <c r="FEN11" s="143" t="s">
        <v>736</v>
      </c>
      <c r="FEO11" s="143" t="s">
        <v>736</v>
      </c>
      <c r="FEP11" s="143" t="s">
        <v>736</v>
      </c>
      <c r="FEQ11" s="143" t="s">
        <v>736</v>
      </c>
      <c r="FER11" s="143" t="s">
        <v>736</v>
      </c>
      <c r="FES11" s="143" t="s">
        <v>736</v>
      </c>
      <c r="FET11" s="143" t="s">
        <v>736</v>
      </c>
      <c r="FEU11" s="143" t="s">
        <v>736</v>
      </c>
      <c r="FEV11" s="143" t="s">
        <v>736</v>
      </c>
      <c r="FEW11" s="143" t="s">
        <v>736</v>
      </c>
      <c r="FEX11" s="143" t="s">
        <v>736</v>
      </c>
      <c r="FEY11" s="143" t="s">
        <v>736</v>
      </c>
      <c r="FEZ11" s="143" t="s">
        <v>736</v>
      </c>
      <c r="FFA11" s="143" t="s">
        <v>736</v>
      </c>
      <c r="FFB11" s="143" t="s">
        <v>736</v>
      </c>
      <c r="FFC11" s="143" t="s">
        <v>736</v>
      </c>
      <c r="FFD11" s="143" t="s">
        <v>736</v>
      </c>
      <c r="FFE11" s="143" t="s">
        <v>736</v>
      </c>
      <c r="FFF11" s="143" t="s">
        <v>736</v>
      </c>
      <c r="FFG11" s="143" t="s">
        <v>736</v>
      </c>
      <c r="FFH11" s="143" t="s">
        <v>736</v>
      </c>
      <c r="FFI11" s="143" t="s">
        <v>736</v>
      </c>
      <c r="FFJ11" s="143" t="s">
        <v>736</v>
      </c>
      <c r="FFK11" s="143" t="s">
        <v>736</v>
      </c>
      <c r="FFL11" s="143" t="s">
        <v>736</v>
      </c>
      <c r="FFM11" s="143" t="s">
        <v>736</v>
      </c>
      <c r="FFN11" s="143" t="s">
        <v>736</v>
      </c>
      <c r="FFO11" s="143" t="s">
        <v>736</v>
      </c>
      <c r="FFP11" s="143" t="s">
        <v>736</v>
      </c>
      <c r="FFQ11" s="143" t="s">
        <v>736</v>
      </c>
      <c r="FFR11" s="143" t="s">
        <v>736</v>
      </c>
      <c r="FFS11" s="143" t="s">
        <v>736</v>
      </c>
      <c r="FFT11" s="143" t="s">
        <v>736</v>
      </c>
      <c r="FFU11" s="143" t="s">
        <v>736</v>
      </c>
      <c r="FFV11" s="143" t="s">
        <v>736</v>
      </c>
      <c r="FFW11" s="143" t="s">
        <v>736</v>
      </c>
      <c r="FFX11" s="143" t="s">
        <v>736</v>
      </c>
      <c r="FFY11" s="143" t="s">
        <v>736</v>
      </c>
      <c r="FFZ11" s="143" t="s">
        <v>736</v>
      </c>
      <c r="FGA11" s="143" t="s">
        <v>736</v>
      </c>
      <c r="FGB11" s="143" t="s">
        <v>736</v>
      </c>
      <c r="FGC11" s="143" t="s">
        <v>736</v>
      </c>
      <c r="FGD11" s="143" t="s">
        <v>736</v>
      </c>
      <c r="FGE11" s="143" t="s">
        <v>736</v>
      </c>
      <c r="FGF11" s="143" t="s">
        <v>736</v>
      </c>
      <c r="FGG11" s="143" t="s">
        <v>736</v>
      </c>
      <c r="FGH11" s="143" t="s">
        <v>736</v>
      </c>
      <c r="FGI11" s="143" t="s">
        <v>736</v>
      </c>
      <c r="FGJ11" s="143" t="s">
        <v>736</v>
      </c>
      <c r="FGK11" s="143" t="s">
        <v>736</v>
      </c>
      <c r="FGL11" s="143" t="s">
        <v>736</v>
      </c>
      <c r="FGM11" s="143" t="s">
        <v>736</v>
      </c>
      <c r="FGN11" s="143" t="s">
        <v>736</v>
      </c>
      <c r="FGO11" s="143" t="s">
        <v>736</v>
      </c>
      <c r="FGP11" s="143" t="s">
        <v>736</v>
      </c>
      <c r="FGQ11" s="143" t="s">
        <v>736</v>
      </c>
      <c r="FGR11" s="143" t="s">
        <v>736</v>
      </c>
      <c r="FGS11" s="143" t="s">
        <v>736</v>
      </c>
      <c r="FGT11" s="143" t="s">
        <v>736</v>
      </c>
      <c r="FGU11" s="143" t="s">
        <v>736</v>
      </c>
      <c r="FGV11" s="143" t="s">
        <v>736</v>
      </c>
      <c r="FGW11" s="143" t="s">
        <v>736</v>
      </c>
      <c r="FGX11" s="143" t="s">
        <v>736</v>
      </c>
      <c r="FGY11" s="143" t="s">
        <v>736</v>
      </c>
      <c r="FGZ11" s="143" t="s">
        <v>736</v>
      </c>
      <c r="FHA11" s="143" t="s">
        <v>736</v>
      </c>
      <c r="FHB11" s="143" t="s">
        <v>736</v>
      </c>
      <c r="FHC11" s="143" t="s">
        <v>736</v>
      </c>
      <c r="FHD11" s="143" t="s">
        <v>736</v>
      </c>
      <c r="FHE11" s="143" t="s">
        <v>736</v>
      </c>
      <c r="FHF11" s="143" t="s">
        <v>736</v>
      </c>
      <c r="FHG11" s="143" t="s">
        <v>736</v>
      </c>
      <c r="FHH11" s="143" t="s">
        <v>736</v>
      </c>
      <c r="FHI11" s="143" t="s">
        <v>736</v>
      </c>
      <c r="FHJ11" s="143" t="s">
        <v>736</v>
      </c>
      <c r="FHK11" s="143" t="s">
        <v>736</v>
      </c>
      <c r="FHL11" s="143" t="s">
        <v>736</v>
      </c>
      <c r="FHM11" s="143" t="s">
        <v>736</v>
      </c>
      <c r="FHN11" s="143" t="s">
        <v>736</v>
      </c>
      <c r="FHO11" s="143" t="s">
        <v>736</v>
      </c>
      <c r="FHP11" s="143" t="s">
        <v>736</v>
      </c>
      <c r="FHQ11" s="143" t="s">
        <v>736</v>
      </c>
      <c r="FHR11" s="143" t="s">
        <v>736</v>
      </c>
      <c r="FHS11" s="143" t="s">
        <v>736</v>
      </c>
      <c r="FHT11" s="143" t="s">
        <v>736</v>
      </c>
      <c r="FHU11" s="143" t="s">
        <v>736</v>
      </c>
      <c r="FHV11" s="143" t="s">
        <v>736</v>
      </c>
      <c r="FHW11" s="143" t="s">
        <v>736</v>
      </c>
      <c r="FHX11" s="143" t="s">
        <v>736</v>
      </c>
      <c r="FHY11" s="143" t="s">
        <v>736</v>
      </c>
      <c r="FHZ11" s="143" t="s">
        <v>736</v>
      </c>
      <c r="FIA11" s="143" t="s">
        <v>736</v>
      </c>
      <c r="FIB11" s="143" t="s">
        <v>736</v>
      </c>
      <c r="FIC11" s="143" t="s">
        <v>736</v>
      </c>
      <c r="FID11" s="143" t="s">
        <v>736</v>
      </c>
      <c r="FIE11" s="143" t="s">
        <v>736</v>
      </c>
      <c r="FIF11" s="143" t="s">
        <v>736</v>
      </c>
      <c r="FIG11" s="143" t="s">
        <v>736</v>
      </c>
      <c r="FIH11" s="143" t="s">
        <v>736</v>
      </c>
      <c r="FII11" s="143" t="s">
        <v>736</v>
      </c>
      <c r="FIJ11" s="143" t="s">
        <v>736</v>
      </c>
      <c r="FIK11" s="143" t="s">
        <v>736</v>
      </c>
      <c r="FIL11" s="143" t="s">
        <v>736</v>
      </c>
      <c r="FIM11" s="143" t="s">
        <v>736</v>
      </c>
      <c r="FIN11" s="143" t="s">
        <v>736</v>
      </c>
      <c r="FIO11" s="143" t="s">
        <v>736</v>
      </c>
      <c r="FIP11" s="143" t="s">
        <v>736</v>
      </c>
      <c r="FIQ11" s="143" t="s">
        <v>736</v>
      </c>
      <c r="FIR11" s="143" t="s">
        <v>736</v>
      </c>
      <c r="FIS11" s="143" t="s">
        <v>736</v>
      </c>
      <c r="FIT11" s="143" t="s">
        <v>736</v>
      </c>
      <c r="FIU11" s="143" t="s">
        <v>736</v>
      </c>
      <c r="FIV11" s="143" t="s">
        <v>736</v>
      </c>
      <c r="FIW11" s="143" t="s">
        <v>736</v>
      </c>
      <c r="FIX11" s="143" t="s">
        <v>736</v>
      </c>
      <c r="FIY11" s="143" t="s">
        <v>736</v>
      </c>
      <c r="FIZ11" s="143" t="s">
        <v>736</v>
      </c>
      <c r="FJA11" s="143" t="s">
        <v>736</v>
      </c>
      <c r="FJB11" s="143" t="s">
        <v>736</v>
      </c>
      <c r="FJC11" s="143" t="s">
        <v>736</v>
      </c>
      <c r="FJD11" s="143" t="s">
        <v>736</v>
      </c>
      <c r="FJE11" s="143" t="s">
        <v>736</v>
      </c>
      <c r="FJF11" s="143" t="s">
        <v>736</v>
      </c>
      <c r="FJG11" s="143" t="s">
        <v>736</v>
      </c>
      <c r="FJH11" s="143" t="s">
        <v>736</v>
      </c>
      <c r="FJI11" s="143" t="s">
        <v>736</v>
      </c>
      <c r="FJJ11" s="143" t="s">
        <v>736</v>
      </c>
      <c r="FJK11" s="143" t="s">
        <v>736</v>
      </c>
      <c r="FJL11" s="143" t="s">
        <v>736</v>
      </c>
      <c r="FJM11" s="143" t="s">
        <v>736</v>
      </c>
      <c r="FJN11" s="143" t="s">
        <v>736</v>
      </c>
      <c r="FJO11" s="143" t="s">
        <v>736</v>
      </c>
      <c r="FJP11" s="143" t="s">
        <v>736</v>
      </c>
      <c r="FJQ11" s="143" t="s">
        <v>736</v>
      </c>
      <c r="FJR11" s="143" t="s">
        <v>736</v>
      </c>
      <c r="FJS11" s="143" t="s">
        <v>736</v>
      </c>
      <c r="FJT11" s="143" t="s">
        <v>736</v>
      </c>
      <c r="FJU11" s="143" t="s">
        <v>736</v>
      </c>
      <c r="FJV11" s="143" t="s">
        <v>736</v>
      </c>
      <c r="FJW11" s="143" t="s">
        <v>736</v>
      </c>
      <c r="FJX11" s="143" t="s">
        <v>736</v>
      </c>
      <c r="FJY11" s="143" t="s">
        <v>736</v>
      </c>
      <c r="FJZ11" s="143" t="s">
        <v>736</v>
      </c>
      <c r="FKA11" s="143" t="s">
        <v>736</v>
      </c>
      <c r="FKB11" s="143" t="s">
        <v>736</v>
      </c>
      <c r="FKC11" s="143" t="s">
        <v>736</v>
      </c>
      <c r="FKD11" s="143" t="s">
        <v>736</v>
      </c>
      <c r="FKE11" s="143" t="s">
        <v>736</v>
      </c>
      <c r="FKF11" s="143" t="s">
        <v>736</v>
      </c>
      <c r="FKG11" s="143" t="s">
        <v>736</v>
      </c>
      <c r="FKH11" s="143" t="s">
        <v>736</v>
      </c>
      <c r="FKI11" s="143" t="s">
        <v>736</v>
      </c>
      <c r="FKJ11" s="143" t="s">
        <v>736</v>
      </c>
      <c r="FKK11" s="143" t="s">
        <v>736</v>
      </c>
      <c r="FKL11" s="143" t="s">
        <v>736</v>
      </c>
      <c r="FKM11" s="143" t="s">
        <v>736</v>
      </c>
      <c r="FKN11" s="143" t="s">
        <v>736</v>
      </c>
      <c r="FKO11" s="143" t="s">
        <v>736</v>
      </c>
      <c r="FKP11" s="143" t="s">
        <v>736</v>
      </c>
      <c r="FKQ11" s="143" t="s">
        <v>736</v>
      </c>
      <c r="FKR11" s="143" t="s">
        <v>736</v>
      </c>
      <c r="FKS11" s="143" t="s">
        <v>736</v>
      </c>
      <c r="FKT11" s="143" t="s">
        <v>736</v>
      </c>
      <c r="FKU11" s="143" t="s">
        <v>736</v>
      </c>
      <c r="FKV11" s="143" t="s">
        <v>736</v>
      </c>
      <c r="FKW11" s="143" t="s">
        <v>736</v>
      </c>
      <c r="FKX11" s="143" t="s">
        <v>736</v>
      </c>
      <c r="FKY11" s="143" t="s">
        <v>736</v>
      </c>
      <c r="FKZ11" s="143" t="s">
        <v>736</v>
      </c>
      <c r="FLA11" s="143" t="s">
        <v>736</v>
      </c>
      <c r="FLB11" s="143" t="s">
        <v>736</v>
      </c>
      <c r="FLC11" s="143" t="s">
        <v>736</v>
      </c>
      <c r="FLD11" s="143" t="s">
        <v>736</v>
      </c>
      <c r="FLE11" s="143" t="s">
        <v>736</v>
      </c>
      <c r="FLF11" s="143" t="s">
        <v>736</v>
      </c>
      <c r="FLG11" s="143" t="s">
        <v>736</v>
      </c>
      <c r="FLH11" s="143" t="s">
        <v>736</v>
      </c>
      <c r="FLI11" s="143" t="s">
        <v>736</v>
      </c>
      <c r="FLJ11" s="143" t="s">
        <v>736</v>
      </c>
      <c r="FLK11" s="143" t="s">
        <v>736</v>
      </c>
      <c r="FLL11" s="143" t="s">
        <v>736</v>
      </c>
      <c r="FLM11" s="143" t="s">
        <v>736</v>
      </c>
      <c r="FLN11" s="143" t="s">
        <v>736</v>
      </c>
      <c r="FLO11" s="143" t="s">
        <v>736</v>
      </c>
      <c r="FLP11" s="143" t="s">
        <v>736</v>
      </c>
      <c r="FLQ11" s="143" t="s">
        <v>736</v>
      </c>
      <c r="FLR11" s="143" t="s">
        <v>736</v>
      </c>
      <c r="FLS11" s="143" t="s">
        <v>736</v>
      </c>
      <c r="FLT11" s="143" t="s">
        <v>736</v>
      </c>
      <c r="FLU11" s="143" t="s">
        <v>736</v>
      </c>
      <c r="FLV11" s="143" t="s">
        <v>736</v>
      </c>
      <c r="FLW11" s="143" t="s">
        <v>736</v>
      </c>
      <c r="FLX11" s="143" t="s">
        <v>736</v>
      </c>
      <c r="FLY11" s="143" t="s">
        <v>736</v>
      </c>
      <c r="FLZ11" s="143" t="s">
        <v>736</v>
      </c>
      <c r="FMA11" s="143" t="s">
        <v>736</v>
      </c>
      <c r="FMB11" s="143" t="s">
        <v>736</v>
      </c>
      <c r="FMC11" s="143" t="s">
        <v>736</v>
      </c>
      <c r="FMD11" s="143" t="s">
        <v>736</v>
      </c>
      <c r="FME11" s="143" t="s">
        <v>736</v>
      </c>
      <c r="FMF11" s="143" t="s">
        <v>736</v>
      </c>
      <c r="FMG11" s="143" t="s">
        <v>736</v>
      </c>
      <c r="FMH11" s="143" t="s">
        <v>736</v>
      </c>
      <c r="FMI11" s="143" t="s">
        <v>736</v>
      </c>
      <c r="FMJ11" s="143" t="s">
        <v>736</v>
      </c>
      <c r="FMK11" s="143" t="s">
        <v>736</v>
      </c>
      <c r="FML11" s="143" t="s">
        <v>736</v>
      </c>
      <c r="FMM11" s="143" t="s">
        <v>736</v>
      </c>
      <c r="FMN11" s="143" t="s">
        <v>736</v>
      </c>
      <c r="FMO11" s="143" t="s">
        <v>736</v>
      </c>
      <c r="FMP11" s="143" t="s">
        <v>736</v>
      </c>
      <c r="FMQ11" s="143" t="s">
        <v>736</v>
      </c>
      <c r="FMR11" s="143" t="s">
        <v>736</v>
      </c>
      <c r="FMS11" s="143" t="s">
        <v>736</v>
      </c>
      <c r="FMT11" s="143" t="s">
        <v>736</v>
      </c>
      <c r="FMU11" s="143" t="s">
        <v>736</v>
      </c>
      <c r="FMV11" s="143" t="s">
        <v>736</v>
      </c>
      <c r="FMW11" s="143" t="s">
        <v>736</v>
      </c>
      <c r="FMX11" s="143" t="s">
        <v>736</v>
      </c>
      <c r="FMY11" s="143" t="s">
        <v>736</v>
      </c>
      <c r="FMZ11" s="143" t="s">
        <v>736</v>
      </c>
      <c r="FNA11" s="143" t="s">
        <v>736</v>
      </c>
      <c r="FNB11" s="143" t="s">
        <v>736</v>
      </c>
      <c r="FNC11" s="143" t="s">
        <v>736</v>
      </c>
      <c r="FND11" s="143" t="s">
        <v>736</v>
      </c>
      <c r="FNE11" s="143" t="s">
        <v>736</v>
      </c>
      <c r="FNF11" s="143" t="s">
        <v>736</v>
      </c>
      <c r="FNG11" s="143" t="s">
        <v>736</v>
      </c>
      <c r="FNH11" s="143" t="s">
        <v>736</v>
      </c>
      <c r="FNI11" s="143" t="s">
        <v>736</v>
      </c>
      <c r="FNJ11" s="143" t="s">
        <v>736</v>
      </c>
      <c r="FNK11" s="143" t="s">
        <v>736</v>
      </c>
      <c r="FNL11" s="143" t="s">
        <v>736</v>
      </c>
      <c r="FNM11" s="143" t="s">
        <v>736</v>
      </c>
      <c r="FNN11" s="143" t="s">
        <v>736</v>
      </c>
      <c r="FNO11" s="143" t="s">
        <v>736</v>
      </c>
      <c r="FNP11" s="143" t="s">
        <v>736</v>
      </c>
      <c r="FNQ11" s="143" t="s">
        <v>736</v>
      </c>
      <c r="FNR11" s="143" t="s">
        <v>736</v>
      </c>
      <c r="FNS11" s="143" t="s">
        <v>736</v>
      </c>
      <c r="FNT11" s="143" t="s">
        <v>736</v>
      </c>
      <c r="FNU11" s="143" t="s">
        <v>736</v>
      </c>
      <c r="FNV11" s="143" t="s">
        <v>736</v>
      </c>
      <c r="FNW11" s="143" t="s">
        <v>736</v>
      </c>
      <c r="FNX11" s="143" t="s">
        <v>736</v>
      </c>
      <c r="FNY11" s="143" t="s">
        <v>736</v>
      </c>
      <c r="FNZ11" s="143" t="s">
        <v>736</v>
      </c>
      <c r="FOA11" s="143" t="s">
        <v>736</v>
      </c>
      <c r="FOB11" s="143" t="s">
        <v>736</v>
      </c>
      <c r="FOC11" s="143" t="s">
        <v>736</v>
      </c>
      <c r="FOD11" s="143" t="s">
        <v>736</v>
      </c>
      <c r="FOE11" s="143" t="s">
        <v>736</v>
      </c>
      <c r="FOF11" s="143" t="s">
        <v>736</v>
      </c>
      <c r="FOG11" s="143" t="s">
        <v>736</v>
      </c>
      <c r="FOH11" s="143" t="s">
        <v>736</v>
      </c>
      <c r="FOI11" s="143" t="s">
        <v>736</v>
      </c>
      <c r="FOJ11" s="143" t="s">
        <v>736</v>
      </c>
      <c r="FOK11" s="143" t="s">
        <v>736</v>
      </c>
      <c r="FOL11" s="143" t="s">
        <v>736</v>
      </c>
      <c r="FOM11" s="143" t="s">
        <v>736</v>
      </c>
      <c r="FON11" s="143" t="s">
        <v>736</v>
      </c>
      <c r="FOO11" s="143" t="s">
        <v>736</v>
      </c>
      <c r="FOP11" s="143" t="s">
        <v>736</v>
      </c>
      <c r="FOQ11" s="143" t="s">
        <v>736</v>
      </c>
      <c r="FOR11" s="143" t="s">
        <v>736</v>
      </c>
      <c r="FOS11" s="143" t="s">
        <v>736</v>
      </c>
      <c r="FOT11" s="143" t="s">
        <v>736</v>
      </c>
      <c r="FOU11" s="143" t="s">
        <v>736</v>
      </c>
      <c r="FOV11" s="143" t="s">
        <v>736</v>
      </c>
      <c r="FOW11" s="143" t="s">
        <v>736</v>
      </c>
      <c r="FOX11" s="143" t="s">
        <v>736</v>
      </c>
      <c r="FOY11" s="143" t="s">
        <v>736</v>
      </c>
      <c r="FOZ11" s="143" t="s">
        <v>736</v>
      </c>
      <c r="FPA11" s="143" t="s">
        <v>736</v>
      </c>
      <c r="FPB11" s="143" t="s">
        <v>736</v>
      </c>
      <c r="FPC11" s="143" t="s">
        <v>736</v>
      </c>
      <c r="FPD11" s="143" t="s">
        <v>736</v>
      </c>
      <c r="FPE11" s="143" t="s">
        <v>736</v>
      </c>
      <c r="FPF11" s="143" t="s">
        <v>736</v>
      </c>
      <c r="FPG11" s="143" t="s">
        <v>736</v>
      </c>
      <c r="FPH11" s="143" t="s">
        <v>736</v>
      </c>
      <c r="FPI11" s="143" t="s">
        <v>736</v>
      </c>
      <c r="FPJ11" s="143" t="s">
        <v>736</v>
      </c>
      <c r="FPK11" s="143" t="s">
        <v>736</v>
      </c>
      <c r="FPL11" s="143" t="s">
        <v>736</v>
      </c>
      <c r="FPM11" s="143" t="s">
        <v>736</v>
      </c>
      <c r="FPN11" s="143" t="s">
        <v>736</v>
      </c>
      <c r="FPO11" s="143" t="s">
        <v>736</v>
      </c>
      <c r="FPP11" s="143" t="s">
        <v>736</v>
      </c>
      <c r="FPQ11" s="143" t="s">
        <v>736</v>
      </c>
      <c r="FPR11" s="143" t="s">
        <v>736</v>
      </c>
      <c r="FPS11" s="143" t="s">
        <v>736</v>
      </c>
      <c r="FPT11" s="143" t="s">
        <v>736</v>
      </c>
      <c r="FPU11" s="143" t="s">
        <v>736</v>
      </c>
      <c r="FPV11" s="143" t="s">
        <v>736</v>
      </c>
      <c r="FPW11" s="143" t="s">
        <v>736</v>
      </c>
      <c r="FPX11" s="143" t="s">
        <v>736</v>
      </c>
      <c r="FPY11" s="143" t="s">
        <v>736</v>
      </c>
      <c r="FPZ11" s="143" t="s">
        <v>736</v>
      </c>
      <c r="FQA11" s="143" t="s">
        <v>736</v>
      </c>
      <c r="FQB11" s="143" t="s">
        <v>736</v>
      </c>
      <c r="FQC11" s="143" t="s">
        <v>736</v>
      </c>
      <c r="FQD11" s="143" t="s">
        <v>736</v>
      </c>
      <c r="FQE11" s="143" t="s">
        <v>736</v>
      </c>
      <c r="FQF11" s="143" t="s">
        <v>736</v>
      </c>
      <c r="FQG11" s="143" t="s">
        <v>736</v>
      </c>
      <c r="FQH11" s="143" t="s">
        <v>736</v>
      </c>
      <c r="FQI11" s="143" t="s">
        <v>736</v>
      </c>
      <c r="FQJ11" s="143" t="s">
        <v>736</v>
      </c>
      <c r="FQK11" s="143" t="s">
        <v>736</v>
      </c>
      <c r="FQL11" s="143" t="s">
        <v>736</v>
      </c>
      <c r="FQM11" s="143" t="s">
        <v>736</v>
      </c>
      <c r="FQN11" s="143" t="s">
        <v>736</v>
      </c>
      <c r="FQO11" s="143" t="s">
        <v>736</v>
      </c>
      <c r="FQP11" s="143" t="s">
        <v>736</v>
      </c>
      <c r="FQQ11" s="143" t="s">
        <v>736</v>
      </c>
      <c r="FQR11" s="143" t="s">
        <v>736</v>
      </c>
      <c r="FQS11" s="143" t="s">
        <v>736</v>
      </c>
      <c r="FQT11" s="143" t="s">
        <v>736</v>
      </c>
      <c r="FQU11" s="143" t="s">
        <v>736</v>
      </c>
      <c r="FQV11" s="143" t="s">
        <v>736</v>
      </c>
      <c r="FQW11" s="143" t="s">
        <v>736</v>
      </c>
      <c r="FQX11" s="143" t="s">
        <v>736</v>
      </c>
      <c r="FQY11" s="143" t="s">
        <v>736</v>
      </c>
      <c r="FQZ11" s="143" t="s">
        <v>736</v>
      </c>
      <c r="FRA11" s="143" t="s">
        <v>736</v>
      </c>
      <c r="FRB11" s="143" t="s">
        <v>736</v>
      </c>
      <c r="FRC11" s="143" t="s">
        <v>736</v>
      </c>
      <c r="FRD11" s="143" t="s">
        <v>736</v>
      </c>
      <c r="FRE11" s="143" t="s">
        <v>736</v>
      </c>
      <c r="FRF11" s="143" t="s">
        <v>736</v>
      </c>
      <c r="FRG11" s="143" t="s">
        <v>736</v>
      </c>
      <c r="FRH11" s="143" t="s">
        <v>736</v>
      </c>
      <c r="FRI11" s="143" t="s">
        <v>736</v>
      </c>
      <c r="FRJ11" s="143" t="s">
        <v>736</v>
      </c>
      <c r="FRK11" s="143" t="s">
        <v>736</v>
      </c>
      <c r="FRL11" s="143" t="s">
        <v>736</v>
      </c>
      <c r="FRM11" s="143" t="s">
        <v>736</v>
      </c>
      <c r="FRN11" s="143" t="s">
        <v>736</v>
      </c>
      <c r="FRO11" s="143" t="s">
        <v>736</v>
      </c>
      <c r="FRP11" s="143" t="s">
        <v>736</v>
      </c>
      <c r="FRQ11" s="143" t="s">
        <v>736</v>
      </c>
      <c r="FRR11" s="143" t="s">
        <v>736</v>
      </c>
      <c r="FRS11" s="143" t="s">
        <v>736</v>
      </c>
      <c r="FRT11" s="143" t="s">
        <v>736</v>
      </c>
      <c r="FRU11" s="143" t="s">
        <v>736</v>
      </c>
      <c r="FRV11" s="143" t="s">
        <v>736</v>
      </c>
      <c r="FRW11" s="143" t="s">
        <v>736</v>
      </c>
      <c r="FRX11" s="143" t="s">
        <v>736</v>
      </c>
      <c r="FRY11" s="143" t="s">
        <v>736</v>
      </c>
      <c r="FRZ11" s="143" t="s">
        <v>736</v>
      </c>
      <c r="FSA11" s="143" t="s">
        <v>736</v>
      </c>
      <c r="FSB11" s="143" t="s">
        <v>736</v>
      </c>
      <c r="FSC11" s="143" t="s">
        <v>736</v>
      </c>
      <c r="FSD11" s="143" t="s">
        <v>736</v>
      </c>
      <c r="FSE11" s="143" t="s">
        <v>736</v>
      </c>
      <c r="FSF11" s="143" t="s">
        <v>736</v>
      </c>
      <c r="FSG11" s="143" t="s">
        <v>736</v>
      </c>
      <c r="FSH11" s="143" t="s">
        <v>736</v>
      </c>
      <c r="FSI11" s="143" t="s">
        <v>736</v>
      </c>
      <c r="FSJ11" s="143" t="s">
        <v>736</v>
      </c>
      <c r="FSK11" s="143" t="s">
        <v>736</v>
      </c>
      <c r="FSL11" s="143" t="s">
        <v>736</v>
      </c>
      <c r="FSM11" s="143" t="s">
        <v>736</v>
      </c>
      <c r="FSN11" s="143" t="s">
        <v>736</v>
      </c>
      <c r="FSO11" s="143" t="s">
        <v>736</v>
      </c>
      <c r="FSP11" s="143" t="s">
        <v>736</v>
      </c>
      <c r="FSQ11" s="143" t="s">
        <v>736</v>
      </c>
      <c r="FSR11" s="143" t="s">
        <v>736</v>
      </c>
      <c r="FSS11" s="143" t="s">
        <v>736</v>
      </c>
      <c r="FST11" s="143" t="s">
        <v>736</v>
      </c>
      <c r="FSU11" s="143" t="s">
        <v>736</v>
      </c>
      <c r="FSV11" s="143" t="s">
        <v>736</v>
      </c>
      <c r="FSW11" s="143" t="s">
        <v>736</v>
      </c>
      <c r="FSX11" s="143" t="s">
        <v>736</v>
      </c>
      <c r="FSY11" s="143" t="s">
        <v>736</v>
      </c>
      <c r="FSZ11" s="143" t="s">
        <v>736</v>
      </c>
      <c r="FTA11" s="143" t="s">
        <v>736</v>
      </c>
      <c r="FTB11" s="143" t="s">
        <v>736</v>
      </c>
      <c r="FTC11" s="143" t="s">
        <v>736</v>
      </c>
      <c r="FTD11" s="143" t="s">
        <v>736</v>
      </c>
      <c r="FTE11" s="143" t="s">
        <v>736</v>
      </c>
      <c r="FTF11" s="143" t="s">
        <v>736</v>
      </c>
      <c r="FTG11" s="143" t="s">
        <v>736</v>
      </c>
      <c r="FTH11" s="143" t="s">
        <v>736</v>
      </c>
      <c r="FTI11" s="143" t="s">
        <v>736</v>
      </c>
      <c r="FTJ11" s="143" t="s">
        <v>736</v>
      </c>
      <c r="FTK11" s="143" t="s">
        <v>736</v>
      </c>
      <c r="FTL11" s="143" t="s">
        <v>736</v>
      </c>
      <c r="FTM11" s="143" t="s">
        <v>736</v>
      </c>
      <c r="FTN11" s="143" t="s">
        <v>736</v>
      </c>
      <c r="FTO11" s="143" t="s">
        <v>736</v>
      </c>
      <c r="FTP11" s="143" t="s">
        <v>736</v>
      </c>
      <c r="FTQ11" s="143" t="s">
        <v>736</v>
      </c>
      <c r="FTR11" s="143" t="s">
        <v>736</v>
      </c>
      <c r="FTS11" s="143" t="s">
        <v>736</v>
      </c>
      <c r="FTT11" s="143" t="s">
        <v>736</v>
      </c>
      <c r="FTU11" s="143" t="s">
        <v>736</v>
      </c>
      <c r="FTV11" s="143" t="s">
        <v>736</v>
      </c>
      <c r="FTW11" s="143" t="s">
        <v>736</v>
      </c>
      <c r="FTX11" s="143" t="s">
        <v>736</v>
      </c>
      <c r="FTY11" s="143" t="s">
        <v>736</v>
      </c>
      <c r="FTZ11" s="143" t="s">
        <v>736</v>
      </c>
      <c r="FUA11" s="143" t="s">
        <v>736</v>
      </c>
      <c r="FUB11" s="143" t="s">
        <v>736</v>
      </c>
      <c r="FUC11" s="143" t="s">
        <v>736</v>
      </c>
      <c r="FUD11" s="143" t="s">
        <v>736</v>
      </c>
      <c r="FUE11" s="143" t="s">
        <v>736</v>
      </c>
      <c r="FUF11" s="143" t="s">
        <v>736</v>
      </c>
      <c r="FUG11" s="143" t="s">
        <v>736</v>
      </c>
      <c r="FUH11" s="143" t="s">
        <v>736</v>
      </c>
      <c r="FUI11" s="143" t="s">
        <v>736</v>
      </c>
      <c r="FUJ11" s="143" t="s">
        <v>736</v>
      </c>
      <c r="FUK11" s="143" t="s">
        <v>736</v>
      </c>
      <c r="FUL11" s="143" t="s">
        <v>736</v>
      </c>
      <c r="FUM11" s="143" t="s">
        <v>736</v>
      </c>
      <c r="FUN11" s="143" t="s">
        <v>736</v>
      </c>
      <c r="FUO11" s="143" t="s">
        <v>736</v>
      </c>
      <c r="FUP11" s="143" t="s">
        <v>736</v>
      </c>
      <c r="FUQ11" s="143" t="s">
        <v>736</v>
      </c>
      <c r="FUR11" s="143" t="s">
        <v>736</v>
      </c>
      <c r="FUS11" s="143" t="s">
        <v>736</v>
      </c>
      <c r="FUT11" s="143" t="s">
        <v>736</v>
      </c>
      <c r="FUU11" s="143" t="s">
        <v>736</v>
      </c>
      <c r="FUV11" s="143" t="s">
        <v>736</v>
      </c>
      <c r="FUW11" s="143" t="s">
        <v>736</v>
      </c>
      <c r="FUX11" s="143" t="s">
        <v>736</v>
      </c>
      <c r="FUY11" s="143" t="s">
        <v>736</v>
      </c>
      <c r="FUZ11" s="143" t="s">
        <v>736</v>
      </c>
      <c r="FVA11" s="143" t="s">
        <v>736</v>
      </c>
      <c r="FVB11" s="143" t="s">
        <v>736</v>
      </c>
      <c r="FVC11" s="143" t="s">
        <v>736</v>
      </c>
      <c r="FVD11" s="143" t="s">
        <v>736</v>
      </c>
      <c r="FVE11" s="143" t="s">
        <v>736</v>
      </c>
      <c r="FVF11" s="143" t="s">
        <v>736</v>
      </c>
      <c r="FVG11" s="143" t="s">
        <v>736</v>
      </c>
      <c r="FVH11" s="143" t="s">
        <v>736</v>
      </c>
      <c r="FVI11" s="143" t="s">
        <v>736</v>
      </c>
      <c r="FVJ11" s="143" t="s">
        <v>736</v>
      </c>
      <c r="FVK11" s="143" t="s">
        <v>736</v>
      </c>
      <c r="FVL11" s="143" t="s">
        <v>736</v>
      </c>
      <c r="FVM11" s="143" t="s">
        <v>736</v>
      </c>
      <c r="FVN11" s="143" t="s">
        <v>736</v>
      </c>
      <c r="FVO11" s="143" t="s">
        <v>736</v>
      </c>
      <c r="FVP11" s="143" t="s">
        <v>736</v>
      </c>
      <c r="FVQ11" s="143" t="s">
        <v>736</v>
      </c>
      <c r="FVR11" s="143" t="s">
        <v>736</v>
      </c>
      <c r="FVS11" s="143" t="s">
        <v>736</v>
      </c>
      <c r="FVT11" s="143" t="s">
        <v>736</v>
      </c>
      <c r="FVU11" s="143" t="s">
        <v>736</v>
      </c>
      <c r="FVV11" s="143" t="s">
        <v>736</v>
      </c>
      <c r="FVW11" s="143" t="s">
        <v>736</v>
      </c>
      <c r="FVX11" s="143" t="s">
        <v>736</v>
      </c>
      <c r="FVY11" s="143" t="s">
        <v>736</v>
      </c>
      <c r="FVZ11" s="143" t="s">
        <v>736</v>
      </c>
      <c r="FWA11" s="143" t="s">
        <v>736</v>
      </c>
      <c r="FWB11" s="143" t="s">
        <v>736</v>
      </c>
      <c r="FWC11" s="143" t="s">
        <v>736</v>
      </c>
      <c r="FWD11" s="143" t="s">
        <v>736</v>
      </c>
      <c r="FWE11" s="143" t="s">
        <v>736</v>
      </c>
      <c r="FWF11" s="143" t="s">
        <v>736</v>
      </c>
      <c r="FWG11" s="143" t="s">
        <v>736</v>
      </c>
      <c r="FWH11" s="143" t="s">
        <v>736</v>
      </c>
      <c r="FWI11" s="143" t="s">
        <v>736</v>
      </c>
      <c r="FWJ11" s="143" t="s">
        <v>736</v>
      </c>
      <c r="FWK11" s="143" t="s">
        <v>736</v>
      </c>
      <c r="FWL11" s="143" t="s">
        <v>736</v>
      </c>
      <c r="FWM11" s="143" t="s">
        <v>736</v>
      </c>
      <c r="FWN11" s="143" t="s">
        <v>736</v>
      </c>
      <c r="FWO11" s="143" t="s">
        <v>736</v>
      </c>
      <c r="FWP11" s="143" t="s">
        <v>736</v>
      </c>
      <c r="FWQ11" s="143" t="s">
        <v>736</v>
      </c>
      <c r="FWR11" s="143" t="s">
        <v>736</v>
      </c>
      <c r="FWS11" s="143" t="s">
        <v>736</v>
      </c>
      <c r="FWT11" s="143" t="s">
        <v>736</v>
      </c>
      <c r="FWU11" s="143" t="s">
        <v>736</v>
      </c>
      <c r="FWV11" s="143" t="s">
        <v>736</v>
      </c>
      <c r="FWW11" s="143" t="s">
        <v>736</v>
      </c>
      <c r="FWX11" s="143" t="s">
        <v>736</v>
      </c>
      <c r="FWY11" s="143" t="s">
        <v>736</v>
      </c>
      <c r="FWZ11" s="143" t="s">
        <v>736</v>
      </c>
      <c r="FXA11" s="143" t="s">
        <v>736</v>
      </c>
      <c r="FXB11" s="143" t="s">
        <v>736</v>
      </c>
      <c r="FXC11" s="143" t="s">
        <v>736</v>
      </c>
      <c r="FXD11" s="143" t="s">
        <v>736</v>
      </c>
      <c r="FXE11" s="143" t="s">
        <v>736</v>
      </c>
      <c r="FXF11" s="143" t="s">
        <v>736</v>
      </c>
      <c r="FXG11" s="143" t="s">
        <v>736</v>
      </c>
      <c r="FXH11" s="143" t="s">
        <v>736</v>
      </c>
      <c r="FXI11" s="143" t="s">
        <v>736</v>
      </c>
      <c r="FXJ11" s="143" t="s">
        <v>736</v>
      </c>
      <c r="FXK11" s="143" t="s">
        <v>736</v>
      </c>
      <c r="FXL11" s="143" t="s">
        <v>736</v>
      </c>
      <c r="FXM11" s="143" t="s">
        <v>736</v>
      </c>
      <c r="FXN11" s="143" t="s">
        <v>736</v>
      </c>
      <c r="FXO11" s="143" t="s">
        <v>736</v>
      </c>
      <c r="FXP11" s="143" t="s">
        <v>736</v>
      </c>
      <c r="FXQ11" s="143" t="s">
        <v>736</v>
      </c>
      <c r="FXR11" s="143" t="s">
        <v>736</v>
      </c>
      <c r="FXS11" s="143" t="s">
        <v>736</v>
      </c>
      <c r="FXT11" s="143" t="s">
        <v>736</v>
      </c>
      <c r="FXU11" s="143" t="s">
        <v>736</v>
      </c>
      <c r="FXV11" s="143" t="s">
        <v>736</v>
      </c>
      <c r="FXW11" s="143" t="s">
        <v>736</v>
      </c>
      <c r="FXX11" s="143" t="s">
        <v>736</v>
      </c>
      <c r="FXY11" s="143" t="s">
        <v>736</v>
      </c>
      <c r="FXZ11" s="143" t="s">
        <v>736</v>
      </c>
      <c r="FYA11" s="143" t="s">
        <v>736</v>
      </c>
      <c r="FYB11" s="143" t="s">
        <v>736</v>
      </c>
      <c r="FYC11" s="143" t="s">
        <v>736</v>
      </c>
      <c r="FYD11" s="143" t="s">
        <v>736</v>
      </c>
      <c r="FYE11" s="143" t="s">
        <v>736</v>
      </c>
      <c r="FYF11" s="143" t="s">
        <v>736</v>
      </c>
      <c r="FYG11" s="143" t="s">
        <v>736</v>
      </c>
      <c r="FYH11" s="143" t="s">
        <v>736</v>
      </c>
      <c r="FYI11" s="143" t="s">
        <v>736</v>
      </c>
      <c r="FYJ11" s="143" t="s">
        <v>736</v>
      </c>
      <c r="FYK11" s="143" t="s">
        <v>736</v>
      </c>
      <c r="FYL11" s="143" t="s">
        <v>736</v>
      </c>
      <c r="FYM11" s="143" t="s">
        <v>736</v>
      </c>
      <c r="FYN11" s="143" t="s">
        <v>736</v>
      </c>
      <c r="FYO11" s="143" t="s">
        <v>736</v>
      </c>
      <c r="FYP11" s="143" t="s">
        <v>736</v>
      </c>
      <c r="FYQ11" s="143" t="s">
        <v>736</v>
      </c>
      <c r="FYR11" s="143" t="s">
        <v>736</v>
      </c>
      <c r="FYS11" s="143" t="s">
        <v>736</v>
      </c>
      <c r="FYT11" s="143" t="s">
        <v>736</v>
      </c>
      <c r="FYU11" s="143" t="s">
        <v>736</v>
      </c>
      <c r="FYV11" s="143" t="s">
        <v>736</v>
      </c>
      <c r="FYW11" s="143" t="s">
        <v>736</v>
      </c>
      <c r="FYX11" s="143" t="s">
        <v>736</v>
      </c>
      <c r="FYY11" s="143" t="s">
        <v>736</v>
      </c>
      <c r="FYZ11" s="143" t="s">
        <v>736</v>
      </c>
      <c r="FZA11" s="143" t="s">
        <v>736</v>
      </c>
      <c r="FZB11" s="143" t="s">
        <v>736</v>
      </c>
      <c r="FZC11" s="143" t="s">
        <v>736</v>
      </c>
      <c r="FZD11" s="143" t="s">
        <v>736</v>
      </c>
      <c r="FZE11" s="143" t="s">
        <v>736</v>
      </c>
      <c r="FZF11" s="143" t="s">
        <v>736</v>
      </c>
      <c r="FZG11" s="143" t="s">
        <v>736</v>
      </c>
      <c r="FZH11" s="143" t="s">
        <v>736</v>
      </c>
      <c r="FZI11" s="143" t="s">
        <v>736</v>
      </c>
      <c r="FZJ11" s="143" t="s">
        <v>736</v>
      </c>
      <c r="FZK11" s="143" t="s">
        <v>736</v>
      </c>
      <c r="FZL11" s="143" t="s">
        <v>736</v>
      </c>
      <c r="FZM11" s="143" t="s">
        <v>736</v>
      </c>
      <c r="FZN11" s="143" t="s">
        <v>736</v>
      </c>
      <c r="FZO11" s="143" t="s">
        <v>736</v>
      </c>
      <c r="FZP11" s="143" t="s">
        <v>736</v>
      </c>
      <c r="FZQ11" s="143" t="s">
        <v>736</v>
      </c>
      <c r="FZR11" s="143" t="s">
        <v>736</v>
      </c>
      <c r="FZS11" s="143" t="s">
        <v>736</v>
      </c>
      <c r="FZT11" s="143" t="s">
        <v>736</v>
      </c>
      <c r="FZU11" s="143" t="s">
        <v>736</v>
      </c>
      <c r="FZV11" s="143" t="s">
        <v>736</v>
      </c>
      <c r="FZW11" s="143" t="s">
        <v>736</v>
      </c>
      <c r="FZX11" s="143" t="s">
        <v>736</v>
      </c>
      <c r="FZY11" s="143" t="s">
        <v>736</v>
      </c>
      <c r="FZZ11" s="143" t="s">
        <v>736</v>
      </c>
      <c r="GAA11" s="143" t="s">
        <v>736</v>
      </c>
      <c r="GAB11" s="143" t="s">
        <v>736</v>
      </c>
      <c r="GAC11" s="143" t="s">
        <v>736</v>
      </c>
      <c r="GAD11" s="143" t="s">
        <v>736</v>
      </c>
      <c r="GAE11" s="143" t="s">
        <v>736</v>
      </c>
      <c r="GAF11" s="143" t="s">
        <v>736</v>
      </c>
      <c r="GAG11" s="143" t="s">
        <v>736</v>
      </c>
      <c r="GAH11" s="143" t="s">
        <v>736</v>
      </c>
      <c r="GAI11" s="143" t="s">
        <v>736</v>
      </c>
      <c r="GAJ11" s="143" t="s">
        <v>736</v>
      </c>
      <c r="GAK11" s="143" t="s">
        <v>736</v>
      </c>
      <c r="GAL11" s="143" t="s">
        <v>736</v>
      </c>
      <c r="GAM11" s="143" t="s">
        <v>736</v>
      </c>
      <c r="GAN11" s="143" t="s">
        <v>736</v>
      </c>
      <c r="GAO11" s="143" t="s">
        <v>736</v>
      </c>
      <c r="GAP11" s="143" t="s">
        <v>736</v>
      </c>
      <c r="GAQ11" s="143" t="s">
        <v>736</v>
      </c>
      <c r="GAR11" s="143" t="s">
        <v>736</v>
      </c>
      <c r="GAS11" s="143" t="s">
        <v>736</v>
      </c>
      <c r="GAT11" s="143" t="s">
        <v>736</v>
      </c>
      <c r="GAU11" s="143" t="s">
        <v>736</v>
      </c>
      <c r="GAV11" s="143" t="s">
        <v>736</v>
      </c>
      <c r="GAW11" s="143" t="s">
        <v>736</v>
      </c>
      <c r="GAX11" s="143" t="s">
        <v>736</v>
      </c>
      <c r="GAY11" s="143" t="s">
        <v>736</v>
      </c>
      <c r="GAZ11" s="143" t="s">
        <v>736</v>
      </c>
      <c r="GBA11" s="143" t="s">
        <v>736</v>
      </c>
      <c r="GBB11" s="143" t="s">
        <v>736</v>
      </c>
      <c r="GBC11" s="143" t="s">
        <v>736</v>
      </c>
      <c r="GBD11" s="143" t="s">
        <v>736</v>
      </c>
      <c r="GBE11" s="143" t="s">
        <v>736</v>
      </c>
      <c r="GBF11" s="143" t="s">
        <v>736</v>
      </c>
      <c r="GBG11" s="143" t="s">
        <v>736</v>
      </c>
      <c r="GBH11" s="143" t="s">
        <v>736</v>
      </c>
      <c r="GBI11" s="143" t="s">
        <v>736</v>
      </c>
      <c r="GBJ11" s="143" t="s">
        <v>736</v>
      </c>
      <c r="GBK11" s="143" t="s">
        <v>736</v>
      </c>
      <c r="GBL11" s="143" t="s">
        <v>736</v>
      </c>
      <c r="GBM11" s="143" t="s">
        <v>736</v>
      </c>
      <c r="GBN11" s="143" t="s">
        <v>736</v>
      </c>
      <c r="GBO11" s="143" t="s">
        <v>736</v>
      </c>
      <c r="GBP11" s="143" t="s">
        <v>736</v>
      </c>
      <c r="GBQ11" s="143" t="s">
        <v>736</v>
      </c>
      <c r="GBR11" s="143" t="s">
        <v>736</v>
      </c>
      <c r="GBS11" s="143" t="s">
        <v>736</v>
      </c>
      <c r="GBT11" s="143" t="s">
        <v>736</v>
      </c>
      <c r="GBU11" s="143" t="s">
        <v>736</v>
      </c>
      <c r="GBV11" s="143" t="s">
        <v>736</v>
      </c>
      <c r="GBW11" s="143" t="s">
        <v>736</v>
      </c>
      <c r="GBX11" s="143" t="s">
        <v>736</v>
      </c>
      <c r="GBY11" s="143" t="s">
        <v>736</v>
      </c>
      <c r="GBZ11" s="143" t="s">
        <v>736</v>
      </c>
      <c r="GCA11" s="143" t="s">
        <v>736</v>
      </c>
      <c r="GCB11" s="143" t="s">
        <v>736</v>
      </c>
      <c r="GCC11" s="143" t="s">
        <v>736</v>
      </c>
      <c r="GCD11" s="143" t="s">
        <v>736</v>
      </c>
      <c r="GCE11" s="143" t="s">
        <v>736</v>
      </c>
      <c r="GCF11" s="143" t="s">
        <v>736</v>
      </c>
      <c r="GCG11" s="143" t="s">
        <v>736</v>
      </c>
      <c r="GCH11" s="143" t="s">
        <v>736</v>
      </c>
      <c r="GCI11" s="143" t="s">
        <v>736</v>
      </c>
      <c r="GCJ11" s="143" t="s">
        <v>736</v>
      </c>
      <c r="GCK11" s="143" t="s">
        <v>736</v>
      </c>
      <c r="GCL11" s="143" t="s">
        <v>736</v>
      </c>
      <c r="GCM11" s="143" t="s">
        <v>736</v>
      </c>
      <c r="GCN11" s="143" t="s">
        <v>736</v>
      </c>
      <c r="GCO11" s="143" t="s">
        <v>736</v>
      </c>
      <c r="GCP11" s="143" t="s">
        <v>736</v>
      </c>
      <c r="GCQ11" s="143" t="s">
        <v>736</v>
      </c>
      <c r="GCR11" s="143" t="s">
        <v>736</v>
      </c>
      <c r="GCS11" s="143" t="s">
        <v>736</v>
      </c>
      <c r="GCT11" s="143" t="s">
        <v>736</v>
      </c>
      <c r="GCU11" s="143" t="s">
        <v>736</v>
      </c>
      <c r="GCV11" s="143" t="s">
        <v>736</v>
      </c>
      <c r="GCW11" s="143" t="s">
        <v>736</v>
      </c>
      <c r="GCX11" s="143" t="s">
        <v>736</v>
      </c>
      <c r="GCY11" s="143" t="s">
        <v>736</v>
      </c>
      <c r="GCZ11" s="143" t="s">
        <v>736</v>
      </c>
      <c r="GDA11" s="143" t="s">
        <v>736</v>
      </c>
      <c r="GDB11" s="143" t="s">
        <v>736</v>
      </c>
      <c r="GDC11" s="143" t="s">
        <v>736</v>
      </c>
      <c r="GDD11" s="143" t="s">
        <v>736</v>
      </c>
      <c r="GDE11" s="143" t="s">
        <v>736</v>
      </c>
      <c r="GDF11" s="143" t="s">
        <v>736</v>
      </c>
      <c r="GDG11" s="143" t="s">
        <v>736</v>
      </c>
      <c r="GDH11" s="143" t="s">
        <v>736</v>
      </c>
      <c r="GDI11" s="143" t="s">
        <v>736</v>
      </c>
      <c r="GDJ11" s="143" t="s">
        <v>736</v>
      </c>
      <c r="GDK11" s="143" t="s">
        <v>736</v>
      </c>
      <c r="GDL11" s="143" t="s">
        <v>736</v>
      </c>
      <c r="GDM11" s="143" t="s">
        <v>736</v>
      </c>
      <c r="GDN11" s="143" t="s">
        <v>736</v>
      </c>
      <c r="GDO11" s="143" t="s">
        <v>736</v>
      </c>
      <c r="GDP11" s="143" t="s">
        <v>736</v>
      </c>
      <c r="GDQ11" s="143" t="s">
        <v>736</v>
      </c>
      <c r="GDR11" s="143" t="s">
        <v>736</v>
      </c>
      <c r="GDS11" s="143" t="s">
        <v>736</v>
      </c>
      <c r="GDT11" s="143" t="s">
        <v>736</v>
      </c>
      <c r="GDU11" s="143" t="s">
        <v>736</v>
      </c>
      <c r="GDV11" s="143" t="s">
        <v>736</v>
      </c>
      <c r="GDW11" s="143" t="s">
        <v>736</v>
      </c>
      <c r="GDX11" s="143" t="s">
        <v>736</v>
      </c>
      <c r="GDY11" s="143" t="s">
        <v>736</v>
      </c>
      <c r="GDZ11" s="143" t="s">
        <v>736</v>
      </c>
      <c r="GEA11" s="143" t="s">
        <v>736</v>
      </c>
      <c r="GEB11" s="143" t="s">
        <v>736</v>
      </c>
      <c r="GEC11" s="143" t="s">
        <v>736</v>
      </c>
      <c r="GED11" s="143" t="s">
        <v>736</v>
      </c>
      <c r="GEE11" s="143" t="s">
        <v>736</v>
      </c>
      <c r="GEF11" s="143" t="s">
        <v>736</v>
      </c>
      <c r="GEG11" s="143" t="s">
        <v>736</v>
      </c>
      <c r="GEH11" s="143" t="s">
        <v>736</v>
      </c>
      <c r="GEI11" s="143" t="s">
        <v>736</v>
      </c>
      <c r="GEJ11" s="143" t="s">
        <v>736</v>
      </c>
      <c r="GEK11" s="143" t="s">
        <v>736</v>
      </c>
      <c r="GEL11" s="143" t="s">
        <v>736</v>
      </c>
      <c r="GEM11" s="143" t="s">
        <v>736</v>
      </c>
      <c r="GEN11" s="143" t="s">
        <v>736</v>
      </c>
      <c r="GEO11" s="143" t="s">
        <v>736</v>
      </c>
      <c r="GEP11" s="143" t="s">
        <v>736</v>
      </c>
      <c r="GEQ11" s="143" t="s">
        <v>736</v>
      </c>
      <c r="GER11" s="143" t="s">
        <v>736</v>
      </c>
      <c r="GES11" s="143" t="s">
        <v>736</v>
      </c>
      <c r="GET11" s="143" t="s">
        <v>736</v>
      </c>
      <c r="GEU11" s="143" t="s">
        <v>736</v>
      </c>
      <c r="GEV11" s="143" t="s">
        <v>736</v>
      </c>
      <c r="GEW11" s="143" t="s">
        <v>736</v>
      </c>
      <c r="GEX11" s="143" t="s">
        <v>736</v>
      </c>
      <c r="GEY11" s="143" t="s">
        <v>736</v>
      </c>
      <c r="GEZ11" s="143" t="s">
        <v>736</v>
      </c>
      <c r="GFA11" s="143" t="s">
        <v>736</v>
      </c>
      <c r="GFB11" s="143" t="s">
        <v>736</v>
      </c>
      <c r="GFC11" s="143" t="s">
        <v>736</v>
      </c>
      <c r="GFD11" s="143" t="s">
        <v>736</v>
      </c>
      <c r="GFE11" s="143" t="s">
        <v>736</v>
      </c>
      <c r="GFF11" s="143" t="s">
        <v>736</v>
      </c>
      <c r="GFG11" s="143" t="s">
        <v>736</v>
      </c>
      <c r="GFH11" s="143" t="s">
        <v>736</v>
      </c>
      <c r="GFI11" s="143" t="s">
        <v>736</v>
      </c>
      <c r="GFJ11" s="143" t="s">
        <v>736</v>
      </c>
      <c r="GFK11" s="143" t="s">
        <v>736</v>
      </c>
      <c r="GFL11" s="143" t="s">
        <v>736</v>
      </c>
      <c r="GFM11" s="143" t="s">
        <v>736</v>
      </c>
      <c r="GFN11" s="143" t="s">
        <v>736</v>
      </c>
      <c r="GFO11" s="143" t="s">
        <v>736</v>
      </c>
      <c r="GFP11" s="143" t="s">
        <v>736</v>
      </c>
      <c r="GFQ11" s="143" t="s">
        <v>736</v>
      </c>
      <c r="GFR11" s="143" t="s">
        <v>736</v>
      </c>
      <c r="GFS11" s="143" t="s">
        <v>736</v>
      </c>
      <c r="GFT11" s="143" t="s">
        <v>736</v>
      </c>
      <c r="GFU11" s="143" t="s">
        <v>736</v>
      </c>
      <c r="GFV11" s="143" t="s">
        <v>736</v>
      </c>
      <c r="GFW11" s="143" t="s">
        <v>736</v>
      </c>
      <c r="GFX11" s="143" t="s">
        <v>736</v>
      </c>
      <c r="GFY11" s="143" t="s">
        <v>736</v>
      </c>
      <c r="GFZ11" s="143" t="s">
        <v>736</v>
      </c>
      <c r="GGA11" s="143" t="s">
        <v>736</v>
      </c>
      <c r="GGB11" s="143" t="s">
        <v>736</v>
      </c>
      <c r="GGC11" s="143" t="s">
        <v>736</v>
      </c>
      <c r="GGD11" s="143" t="s">
        <v>736</v>
      </c>
      <c r="GGE11" s="143" t="s">
        <v>736</v>
      </c>
      <c r="GGF11" s="143" t="s">
        <v>736</v>
      </c>
      <c r="GGG11" s="143" t="s">
        <v>736</v>
      </c>
      <c r="GGH11" s="143" t="s">
        <v>736</v>
      </c>
      <c r="GGI11" s="143" t="s">
        <v>736</v>
      </c>
      <c r="GGJ11" s="143" t="s">
        <v>736</v>
      </c>
      <c r="GGK11" s="143" t="s">
        <v>736</v>
      </c>
      <c r="GGL11" s="143" t="s">
        <v>736</v>
      </c>
      <c r="GGM11" s="143" t="s">
        <v>736</v>
      </c>
      <c r="GGN11" s="143" t="s">
        <v>736</v>
      </c>
      <c r="GGO11" s="143" t="s">
        <v>736</v>
      </c>
      <c r="GGP11" s="143" t="s">
        <v>736</v>
      </c>
      <c r="GGQ11" s="143" t="s">
        <v>736</v>
      </c>
      <c r="GGR11" s="143" t="s">
        <v>736</v>
      </c>
      <c r="GGS11" s="143" t="s">
        <v>736</v>
      </c>
      <c r="GGT11" s="143" t="s">
        <v>736</v>
      </c>
      <c r="GGU11" s="143" t="s">
        <v>736</v>
      </c>
      <c r="GGV11" s="143" t="s">
        <v>736</v>
      </c>
      <c r="GGW11" s="143" t="s">
        <v>736</v>
      </c>
      <c r="GGX11" s="143" t="s">
        <v>736</v>
      </c>
      <c r="GGY11" s="143" t="s">
        <v>736</v>
      </c>
      <c r="GGZ11" s="143" t="s">
        <v>736</v>
      </c>
      <c r="GHA11" s="143" t="s">
        <v>736</v>
      </c>
      <c r="GHB11" s="143" t="s">
        <v>736</v>
      </c>
      <c r="GHC11" s="143" t="s">
        <v>736</v>
      </c>
      <c r="GHD11" s="143" t="s">
        <v>736</v>
      </c>
      <c r="GHE11" s="143" t="s">
        <v>736</v>
      </c>
      <c r="GHF11" s="143" t="s">
        <v>736</v>
      </c>
      <c r="GHG11" s="143" t="s">
        <v>736</v>
      </c>
      <c r="GHH11" s="143" t="s">
        <v>736</v>
      </c>
      <c r="GHI11" s="143" t="s">
        <v>736</v>
      </c>
      <c r="GHJ11" s="143" t="s">
        <v>736</v>
      </c>
      <c r="GHK11" s="143" t="s">
        <v>736</v>
      </c>
      <c r="GHL11" s="143" t="s">
        <v>736</v>
      </c>
      <c r="GHM11" s="143" t="s">
        <v>736</v>
      </c>
      <c r="GHN11" s="143" t="s">
        <v>736</v>
      </c>
      <c r="GHO11" s="143" t="s">
        <v>736</v>
      </c>
      <c r="GHP11" s="143" t="s">
        <v>736</v>
      </c>
      <c r="GHQ11" s="143" t="s">
        <v>736</v>
      </c>
      <c r="GHR11" s="143" t="s">
        <v>736</v>
      </c>
      <c r="GHS11" s="143" t="s">
        <v>736</v>
      </c>
      <c r="GHT11" s="143" t="s">
        <v>736</v>
      </c>
      <c r="GHU11" s="143" t="s">
        <v>736</v>
      </c>
      <c r="GHV11" s="143" t="s">
        <v>736</v>
      </c>
      <c r="GHW11" s="143" t="s">
        <v>736</v>
      </c>
      <c r="GHX11" s="143" t="s">
        <v>736</v>
      </c>
      <c r="GHY11" s="143" t="s">
        <v>736</v>
      </c>
      <c r="GHZ11" s="143" t="s">
        <v>736</v>
      </c>
      <c r="GIA11" s="143" t="s">
        <v>736</v>
      </c>
      <c r="GIB11" s="143" t="s">
        <v>736</v>
      </c>
      <c r="GIC11" s="143" t="s">
        <v>736</v>
      </c>
      <c r="GID11" s="143" t="s">
        <v>736</v>
      </c>
      <c r="GIE11" s="143" t="s">
        <v>736</v>
      </c>
      <c r="GIF11" s="143" t="s">
        <v>736</v>
      </c>
      <c r="GIG11" s="143" t="s">
        <v>736</v>
      </c>
      <c r="GIH11" s="143" t="s">
        <v>736</v>
      </c>
      <c r="GII11" s="143" t="s">
        <v>736</v>
      </c>
      <c r="GIJ11" s="143" t="s">
        <v>736</v>
      </c>
      <c r="GIK11" s="143" t="s">
        <v>736</v>
      </c>
      <c r="GIL11" s="143" t="s">
        <v>736</v>
      </c>
      <c r="GIM11" s="143" t="s">
        <v>736</v>
      </c>
      <c r="GIN11" s="143" t="s">
        <v>736</v>
      </c>
      <c r="GIO11" s="143" t="s">
        <v>736</v>
      </c>
      <c r="GIP11" s="143" t="s">
        <v>736</v>
      </c>
      <c r="GIQ11" s="143" t="s">
        <v>736</v>
      </c>
      <c r="GIR11" s="143" t="s">
        <v>736</v>
      </c>
      <c r="GIS11" s="143" t="s">
        <v>736</v>
      </c>
      <c r="GIT11" s="143" t="s">
        <v>736</v>
      </c>
      <c r="GIU11" s="143" t="s">
        <v>736</v>
      </c>
      <c r="GIV11" s="143" t="s">
        <v>736</v>
      </c>
      <c r="GIW11" s="143" t="s">
        <v>736</v>
      </c>
      <c r="GIX11" s="143" t="s">
        <v>736</v>
      </c>
      <c r="GIY11" s="143" t="s">
        <v>736</v>
      </c>
      <c r="GIZ11" s="143" t="s">
        <v>736</v>
      </c>
      <c r="GJA11" s="143" t="s">
        <v>736</v>
      </c>
      <c r="GJB11" s="143" t="s">
        <v>736</v>
      </c>
      <c r="GJC11" s="143" t="s">
        <v>736</v>
      </c>
      <c r="GJD11" s="143" t="s">
        <v>736</v>
      </c>
      <c r="GJE11" s="143" t="s">
        <v>736</v>
      </c>
      <c r="GJF11" s="143" t="s">
        <v>736</v>
      </c>
      <c r="GJG11" s="143" t="s">
        <v>736</v>
      </c>
      <c r="GJH11" s="143" t="s">
        <v>736</v>
      </c>
      <c r="GJI11" s="143" t="s">
        <v>736</v>
      </c>
      <c r="GJJ11" s="143" t="s">
        <v>736</v>
      </c>
      <c r="GJK11" s="143" t="s">
        <v>736</v>
      </c>
      <c r="GJL11" s="143" t="s">
        <v>736</v>
      </c>
      <c r="GJM11" s="143" t="s">
        <v>736</v>
      </c>
      <c r="GJN11" s="143" t="s">
        <v>736</v>
      </c>
      <c r="GJO11" s="143" t="s">
        <v>736</v>
      </c>
      <c r="GJP11" s="143" t="s">
        <v>736</v>
      </c>
      <c r="GJQ11" s="143" t="s">
        <v>736</v>
      </c>
      <c r="GJR11" s="143" t="s">
        <v>736</v>
      </c>
      <c r="GJS11" s="143" t="s">
        <v>736</v>
      </c>
      <c r="GJT11" s="143" t="s">
        <v>736</v>
      </c>
      <c r="GJU11" s="143" t="s">
        <v>736</v>
      </c>
      <c r="GJV11" s="143" t="s">
        <v>736</v>
      </c>
      <c r="GJW11" s="143" t="s">
        <v>736</v>
      </c>
      <c r="GJX11" s="143" t="s">
        <v>736</v>
      </c>
      <c r="GJY11" s="143" t="s">
        <v>736</v>
      </c>
      <c r="GJZ11" s="143" t="s">
        <v>736</v>
      </c>
      <c r="GKA11" s="143" t="s">
        <v>736</v>
      </c>
      <c r="GKB11" s="143" t="s">
        <v>736</v>
      </c>
      <c r="GKC11" s="143" t="s">
        <v>736</v>
      </c>
      <c r="GKD11" s="143" t="s">
        <v>736</v>
      </c>
      <c r="GKE11" s="143" t="s">
        <v>736</v>
      </c>
      <c r="GKF11" s="143" t="s">
        <v>736</v>
      </c>
      <c r="GKG11" s="143" t="s">
        <v>736</v>
      </c>
      <c r="GKH11" s="143" t="s">
        <v>736</v>
      </c>
      <c r="GKI11" s="143" t="s">
        <v>736</v>
      </c>
      <c r="GKJ11" s="143" t="s">
        <v>736</v>
      </c>
      <c r="GKK11" s="143" t="s">
        <v>736</v>
      </c>
      <c r="GKL11" s="143" t="s">
        <v>736</v>
      </c>
      <c r="GKM11" s="143" t="s">
        <v>736</v>
      </c>
      <c r="GKN11" s="143" t="s">
        <v>736</v>
      </c>
      <c r="GKO11" s="143" t="s">
        <v>736</v>
      </c>
      <c r="GKP11" s="143" t="s">
        <v>736</v>
      </c>
      <c r="GKQ11" s="143" t="s">
        <v>736</v>
      </c>
      <c r="GKR11" s="143" t="s">
        <v>736</v>
      </c>
      <c r="GKS11" s="143" t="s">
        <v>736</v>
      </c>
      <c r="GKT11" s="143" t="s">
        <v>736</v>
      </c>
      <c r="GKU11" s="143" t="s">
        <v>736</v>
      </c>
      <c r="GKV11" s="143" t="s">
        <v>736</v>
      </c>
      <c r="GKW11" s="143" t="s">
        <v>736</v>
      </c>
      <c r="GKX11" s="143" t="s">
        <v>736</v>
      </c>
      <c r="GKY11" s="143" t="s">
        <v>736</v>
      </c>
      <c r="GKZ11" s="143" t="s">
        <v>736</v>
      </c>
      <c r="GLA11" s="143" t="s">
        <v>736</v>
      </c>
      <c r="GLB11" s="143" t="s">
        <v>736</v>
      </c>
      <c r="GLC11" s="143" t="s">
        <v>736</v>
      </c>
      <c r="GLD11" s="143" t="s">
        <v>736</v>
      </c>
      <c r="GLE11" s="143" t="s">
        <v>736</v>
      </c>
      <c r="GLF11" s="143" t="s">
        <v>736</v>
      </c>
      <c r="GLG11" s="143" t="s">
        <v>736</v>
      </c>
      <c r="GLH11" s="143" t="s">
        <v>736</v>
      </c>
      <c r="GLI11" s="143" t="s">
        <v>736</v>
      </c>
      <c r="GLJ11" s="143" t="s">
        <v>736</v>
      </c>
      <c r="GLK11" s="143" t="s">
        <v>736</v>
      </c>
      <c r="GLL11" s="143" t="s">
        <v>736</v>
      </c>
      <c r="GLM11" s="143" t="s">
        <v>736</v>
      </c>
      <c r="GLN11" s="143" t="s">
        <v>736</v>
      </c>
      <c r="GLO11" s="143" t="s">
        <v>736</v>
      </c>
      <c r="GLP11" s="143" t="s">
        <v>736</v>
      </c>
      <c r="GLQ11" s="143" t="s">
        <v>736</v>
      </c>
      <c r="GLR11" s="143" t="s">
        <v>736</v>
      </c>
      <c r="GLS11" s="143" t="s">
        <v>736</v>
      </c>
      <c r="GLT11" s="143" t="s">
        <v>736</v>
      </c>
      <c r="GLU11" s="143" t="s">
        <v>736</v>
      </c>
      <c r="GLV11" s="143" t="s">
        <v>736</v>
      </c>
      <c r="GLW11" s="143" t="s">
        <v>736</v>
      </c>
      <c r="GLX11" s="143" t="s">
        <v>736</v>
      </c>
      <c r="GLY11" s="143" t="s">
        <v>736</v>
      </c>
      <c r="GLZ11" s="143" t="s">
        <v>736</v>
      </c>
      <c r="GMA11" s="143" t="s">
        <v>736</v>
      </c>
      <c r="GMB11" s="143" t="s">
        <v>736</v>
      </c>
      <c r="GMC11" s="143" t="s">
        <v>736</v>
      </c>
      <c r="GMD11" s="143" t="s">
        <v>736</v>
      </c>
      <c r="GME11" s="143" t="s">
        <v>736</v>
      </c>
      <c r="GMF11" s="143" t="s">
        <v>736</v>
      </c>
      <c r="GMG11" s="143" t="s">
        <v>736</v>
      </c>
      <c r="GMH11" s="143" t="s">
        <v>736</v>
      </c>
      <c r="GMI11" s="143" t="s">
        <v>736</v>
      </c>
      <c r="GMJ11" s="143" t="s">
        <v>736</v>
      </c>
      <c r="GMK11" s="143" t="s">
        <v>736</v>
      </c>
      <c r="GML11" s="143" t="s">
        <v>736</v>
      </c>
      <c r="GMM11" s="143" t="s">
        <v>736</v>
      </c>
      <c r="GMN11" s="143" t="s">
        <v>736</v>
      </c>
      <c r="GMO11" s="143" t="s">
        <v>736</v>
      </c>
      <c r="GMP11" s="143" t="s">
        <v>736</v>
      </c>
      <c r="GMQ11" s="143" t="s">
        <v>736</v>
      </c>
      <c r="GMR11" s="143" t="s">
        <v>736</v>
      </c>
      <c r="GMS11" s="143" t="s">
        <v>736</v>
      </c>
      <c r="GMT11" s="143" t="s">
        <v>736</v>
      </c>
      <c r="GMU11" s="143" t="s">
        <v>736</v>
      </c>
      <c r="GMV11" s="143" t="s">
        <v>736</v>
      </c>
      <c r="GMW11" s="143" t="s">
        <v>736</v>
      </c>
      <c r="GMX11" s="143" t="s">
        <v>736</v>
      </c>
      <c r="GMY11" s="143" t="s">
        <v>736</v>
      </c>
      <c r="GMZ11" s="143" t="s">
        <v>736</v>
      </c>
      <c r="GNA11" s="143" t="s">
        <v>736</v>
      </c>
      <c r="GNB11" s="143" t="s">
        <v>736</v>
      </c>
      <c r="GNC11" s="143" t="s">
        <v>736</v>
      </c>
      <c r="GND11" s="143" t="s">
        <v>736</v>
      </c>
      <c r="GNE11" s="143" t="s">
        <v>736</v>
      </c>
      <c r="GNF11" s="143" t="s">
        <v>736</v>
      </c>
      <c r="GNG11" s="143" t="s">
        <v>736</v>
      </c>
      <c r="GNH11" s="143" t="s">
        <v>736</v>
      </c>
      <c r="GNI11" s="143" t="s">
        <v>736</v>
      </c>
      <c r="GNJ11" s="143" t="s">
        <v>736</v>
      </c>
      <c r="GNK11" s="143" t="s">
        <v>736</v>
      </c>
      <c r="GNL11" s="143" t="s">
        <v>736</v>
      </c>
      <c r="GNM11" s="143" t="s">
        <v>736</v>
      </c>
      <c r="GNN11" s="143" t="s">
        <v>736</v>
      </c>
      <c r="GNO11" s="143" t="s">
        <v>736</v>
      </c>
      <c r="GNP11" s="143" t="s">
        <v>736</v>
      </c>
      <c r="GNQ11" s="143" t="s">
        <v>736</v>
      </c>
      <c r="GNR11" s="143" t="s">
        <v>736</v>
      </c>
      <c r="GNS11" s="143" t="s">
        <v>736</v>
      </c>
      <c r="GNT11" s="143" t="s">
        <v>736</v>
      </c>
      <c r="GNU11" s="143" t="s">
        <v>736</v>
      </c>
      <c r="GNV11" s="143" t="s">
        <v>736</v>
      </c>
      <c r="GNW11" s="143" t="s">
        <v>736</v>
      </c>
      <c r="GNX11" s="143" t="s">
        <v>736</v>
      </c>
      <c r="GNY11" s="143" t="s">
        <v>736</v>
      </c>
      <c r="GNZ11" s="143" t="s">
        <v>736</v>
      </c>
      <c r="GOA11" s="143" t="s">
        <v>736</v>
      </c>
      <c r="GOB11" s="143" t="s">
        <v>736</v>
      </c>
      <c r="GOC11" s="143" t="s">
        <v>736</v>
      </c>
      <c r="GOD11" s="143" t="s">
        <v>736</v>
      </c>
      <c r="GOE11" s="143" t="s">
        <v>736</v>
      </c>
      <c r="GOF11" s="143" t="s">
        <v>736</v>
      </c>
      <c r="GOG11" s="143" t="s">
        <v>736</v>
      </c>
      <c r="GOH11" s="143" t="s">
        <v>736</v>
      </c>
      <c r="GOI11" s="143" t="s">
        <v>736</v>
      </c>
      <c r="GOJ11" s="143" t="s">
        <v>736</v>
      </c>
      <c r="GOK11" s="143" t="s">
        <v>736</v>
      </c>
      <c r="GOL11" s="143" t="s">
        <v>736</v>
      </c>
      <c r="GOM11" s="143" t="s">
        <v>736</v>
      </c>
      <c r="GON11" s="143" t="s">
        <v>736</v>
      </c>
      <c r="GOO11" s="143" t="s">
        <v>736</v>
      </c>
      <c r="GOP11" s="143" t="s">
        <v>736</v>
      </c>
      <c r="GOQ11" s="143" t="s">
        <v>736</v>
      </c>
      <c r="GOR11" s="143" t="s">
        <v>736</v>
      </c>
      <c r="GOS11" s="143" t="s">
        <v>736</v>
      </c>
      <c r="GOT11" s="143" t="s">
        <v>736</v>
      </c>
      <c r="GOU11" s="143" t="s">
        <v>736</v>
      </c>
      <c r="GOV11" s="143" t="s">
        <v>736</v>
      </c>
      <c r="GOW11" s="143" t="s">
        <v>736</v>
      </c>
      <c r="GOX11" s="143" t="s">
        <v>736</v>
      </c>
      <c r="GOY11" s="143" t="s">
        <v>736</v>
      </c>
      <c r="GOZ11" s="143" t="s">
        <v>736</v>
      </c>
      <c r="GPA11" s="143" t="s">
        <v>736</v>
      </c>
      <c r="GPB11" s="143" t="s">
        <v>736</v>
      </c>
      <c r="GPC11" s="143" t="s">
        <v>736</v>
      </c>
      <c r="GPD11" s="143" t="s">
        <v>736</v>
      </c>
      <c r="GPE11" s="143" t="s">
        <v>736</v>
      </c>
      <c r="GPF11" s="143" t="s">
        <v>736</v>
      </c>
      <c r="GPG11" s="143" t="s">
        <v>736</v>
      </c>
      <c r="GPH11" s="143" t="s">
        <v>736</v>
      </c>
      <c r="GPI11" s="143" t="s">
        <v>736</v>
      </c>
      <c r="GPJ11" s="143" t="s">
        <v>736</v>
      </c>
      <c r="GPK11" s="143" t="s">
        <v>736</v>
      </c>
      <c r="GPL11" s="143" t="s">
        <v>736</v>
      </c>
      <c r="GPM11" s="143" t="s">
        <v>736</v>
      </c>
      <c r="GPN11" s="143" t="s">
        <v>736</v>
      </c>
      <c r="GPO11" s="143" t="s">
        <v>736</v>
      </c>
      <c r="GPP11" s="143" t="s">
        <v>736</v>
      </c>
      <c r="GPQ11" s="143" t="s">
        <v>736</v>
      </c>
      <c r="GPR11" s="143" t="s">
        <v>736</v>
      </c>
      <c r="GPS11" s="143" t="s">
        <v>736</v>
      </c>
      <c r="GPT11" s="143" t="s">
        <v>736</v>
      </c>
      <c r="GPU11" s="143" t="s">
        <v>736</v>
      </c>
      <c r="GPV11" s="143" t="s">
        <v>736</v>
      </c>
      <c r="GPW11" s="143" t="s">
        <v>736</v>
      </c>
      <c r="GPX11" s="143" t="s">
        <v>736</v>
      </c>
      <c r="GPY11" s="143" t="s">
        <v>736</v>
      </c>
      <c r="GPZ11" s="143" t="s">
        <v>736</v>
      </c>
      <c r="GQA11" s="143" t="s">
        <v>736</v>
      </c>
      <c r="GQB11" s="143" t="s">
        <v>736</v>
      </c>
      <c r="GQC11" s="143" t="s">
        <v>736</v>
      </c>
      <c r="GQD11" s="143" t="s">
        <v>736</v>
      </c>
      <c r="GQE11" s="143" t="s">
        <v>736</v>
      </c>
      <c r="GQF11" s="143" t="s">
        <v>736</v>
      </c>
      <c r="GQG11" s="143" t="s">
        <v>736</v>
      </c>
      <c r="GQH11" s="143" t="s">
        <v>736</v>
      </c>
      <c r="GQI11" s="143" t="s">
        <v>736</v>
      </c>
      <c r="GQJ11" s="143" t="s">
        <v>736</v>
      </c>
      <c r="GQK11" s="143" t="s">
        <v>736</v>
      </c>
      <c r="GQL11" s="143" t="s">
        <v>736</v>
      </c>
      <c r="GQM11" s="143" t="s">
        <v>736</v>
      </c>
      <c r="GQN11" s="143" t="s">
        <v>736</v>
      </c>
      <c r="GQO11" s="143" t="s">
        <v>736</v>
      </c>
      <c r="GQP11" s="143" t="s">
        <v>736</v>
      </c>
      <c r="GQQ11" s="143" t="s">
        <v>736</v>
      </c>
      <c r="GQR11" s="143" t="s">
        <v>736</v>
      </c>
      <c r="GQS11" s="143" t="s">
        <v>736</v>
      </c>
      <c r="GQT11" s="143" t="s">
        <v>736</v>
      </c>
      <c r="GQU11" s="143" t="s">
        <v>736</v>
      </c>
      <c r="GQV11" s="143" t="s">
        <v>736</v>
      </c>
      <c r="GQW11" s="143" t="s">
        <v>736</v>
      </c>
      <c r="GQX11" s="143" t="s">
        <v>736</v>
      </c>
      <c r="GQY11" s="143" t="s">
        <v>736</v>
      </c>
      <c r="GQZ11" s="143" t="s">
        <v>736</v>
      </c>
      <c r="GRA11" s="143" t="s">
        <v>736</v>
      </c>
      <c r="GRB11" s="143" t="s">
        <v>736</v>
      </c>
      <c r="GRC11" s="143" t="s">
        <v>736</v>
      </c>
      <c r="GRD11" s="143" t="s">
        <v>736</v>
      </c>
      <c r="GRE11" s="143" t="s">
        <v>736</v>
      </c>
      <c r="GRF11" s="143" t="s">
        <v>736</v>
      </c>
      <c r="GRG11" s="143" t="s">
        <v>736</v>
      </c>
      <c r="GRH11" s="143" t="s">
        <v>736</v>
      </c>
      <c r="GRI11" s="143" t="s">
        <v>736</v>
      </c>
      <c r="GRJ11" s="143" t="s">
        <v>736</v>
      </c>
      <c r="GRK11" s="143" t="s">
        <v>736</v>
      </c>
      <c r="GRL11" s="143" t="s">
        <v>736</v>
      </c>
      <c r="GRM11" s="143" t="s">
        <v>736</v>
      </c>
      <c r="GRN11" s="143" t="s">
        <v>736</v>
      </c>
      <c r="GRO11" s="143" t="s">
        <v>736</v>
      </c>
      <c r="GRP11" s="143" t="s">
        <v>736</v>
      </c>
      <c r="GRQ11" s="143" t="s">
        <v>736</v>
      </c>
      <c r="GRR11" s="143" t="s">
        <v>736</v>
      </c>
      <c r="GRS11" s="143" t="s">
        <v>736</v>
      </c>
      <c r="GRT11" s="143" t="s">
        <v>736</v>
      </c>
      <c r="GRU11" s="143" t="s">
        <v>736</v>
      </c>
      <c r="GRV11" s="143" t="s">
        <v>736</v>
      </c>
      <c r="GRW11" s="143" t="s">
        <v>736</v>
      </c>
      <c r="GRX11" s="143" t="s">
        <v>736</v>
      </c>
      <c r="GRY11" s="143" t="s">
        <v>736</v>
      </c>
      <c r="GRZ11" s="143" t="s">
        <v>736</v>
      </c>
      <c r="GSA11" s="143" t="s">
        <v>736</v>
      </c>
      <c r="GSB11" s="143" t="s">
        <v>736</v>
      </c>
      <c r="GSC11" s="143" t="s">
        <v>736</v>
      </c>
      <c r="GSD11" s="143" t="s">
        <v>736</v>
      </c>
      <c r="GSE11" s="143" t="s">
        <v>736</v>
      </c>
      <c r="GSF11" s="143" t="s">
        <v>736</v>
      </c>
      <c r="GSG11" s="143" t="s">
        <v>736</v>
      </c>
      <c r="GSH11" s="143" t="s">
        <v>736</v>
      </c>
      <c r="GSI11" s="143" t="s">
        <v>736</v>
      </c>
      <c r="GSJ11" s="143" t="s">
        <v>736</v>
      </c>
      <c r="GSK11" s="143" t="s">
        <v>736</v>
      </c>
      <c r="GSL11" s="143" t="s">
        <v>736</v>
      </c>
      <c r="GSM11" s="143" t="s">
        <v>736</v>
      </c>
      <c r="GSN11" s="143" t="s">
        <v>736</v>
      </c>
      <c r="GSO11" s="143" t="s">
        <v>736</v>
      </c>
      <c r="GSP11" s="143" t="s">
        <v>736</v>
      </c>
      <c r="GSQ11" s="143" t="s">
        <v>736</v>
      </c>
      <c r="GSR11" s="143" t="s">
        <v>736</v>
      </c>
      <c r="GSS11" s="143" t="s">
        <v>736</v>
      </c>
      <c r="GST11" s="143" t="s">
        <v>736</v>
      </c>
      <c r="GSU11" s="143" t="s">
        <v>736</v>
      </c>
      <c r="GSV11" s="143" t="s">
        <v>736</v>
      </c>
      <c r="GSW11" s="143" t="s">
        <v>736</v>
      </c>
      <c r="GSX11" s="143" t="s">
        <v>736</v>
      </c>
      <c r="GSY11" s="143" t="s">
        <v>736</v>
      </c>
      <c r="GSZ11" s="143" t="s">
        <v>736</v>
      </c>
      <c r="GTA11" s="143" t="s">
        <v>736</v>
      </c>
      <c r="GTB11" s="143" t="s">
        <v>736</v>
      </c>
      <c r="GTC11" s="143" t="s">
        <v>736</v>
      </c>
      <c r="GTD11" s="143" t="s">
        <v>736</v>
      </c>
      <c r="GTE11" s="143" t="s">
        <v>736</v>
      </c>
      <c r="GTF11" s="143" t="s">
        <v>736</v>
      </c>
      <c r="GTG11" s="143" t="s">
        <v>736</v>
      </c>
      <c r="GTH11" s="143" t="s">
        <v>736</v>
      </c>
      <c r="GTI11" s="143" t="s">
        <v>736</v>
      </c>
      <c r="GTJ11" s="143" t="s">
        <v>736</v>
      </c>
      <c r="GTK11" s="143" t="s">
        <v>736</v>
      </c>
      <c r="GTL11" s="143" t="s">
        <v>736</v>
      </c>
      <c r="GTM11" s="143" t="s">
        <v>736</v>
      </c>
      <c r="GTN11" s="143" t="s">
        <v>736</v>
      </c>
      <c r="GTO11" s="143" t="s">
        <v>736</v>
      </c>
      <c r="GTP11" s="143" t="s">
        <v>736</v>
      </c>
      <c r="GTQ11" s="143" t="s">
        <v>736</v>
      </c>
      <c r="GTR11" s="143" t="s">
        <v>736</v>
      </c>
      <c r="GTS11" s="143" t="s">
        <v>736</v>
      </c>
      <c r="GTT11" s="143" t="s">
        <v>736</v>
      </c>
      <c r="GTU11" s="143" t="s">
        <v>736</v>
      </c>
      <c r="GTV11" s="143" t="s">
        <v>736</v>
      </c>
      <c r="GTW11" s="143" t="s">
        <v>736</v>
      </c>
      <c r="GTX11" s="143" t="s">
        <v>736</v>
      </c>
      <c r="GTY11" s="143" t="s">
        <v>736</v>
      </c>
      <c r="GTZ11" s="143" t="s">
        <v>736</v>
      </c>
      <c r="GUA11" s="143" t="s">
        <v>736</v>
      </c>
      <c r="GUB11" s="143" t="s">
        <v>736</v>
      </c>
      <c r="GUC11" s="143" t="s">
        <v>736</v>
      </c>
      <c r="GUD11" s="143" t="s">
        <v>736</v>
      </c>
      <c r="GUE11" s="143" t="s">
        <v>736</v>
      </c>
      <c r="GUF11" s="143" t="s">
        <v>736</v>
      </c>
      <c r="GUG11" s="143" t="s">
        <v>736</v>
      </c>
      <c r="GUH11" s="143" t="s">
        <v>736</v>
      </c>
      <c r="GUI11" s="143" t="s">
        <v>736</v>
      </c>
      <c r="GUJ11" s="143" t="s">
        <v>736</v>
      </c>
      <c r="GUK11" s="143" t="s">
        <v>736</v>
      </c>
      <c r="GUL11" s="143" t="s">
        <v>736</v>
      </c>
      <c r="GUM11" s="143" t="s">
        <v>736</v>
      </c>
      <c r="GUN11" s="143" t="s">
        <v>736</v>
      </c>
      <c r="GUO11" s="143" t="s">
        <v>736</v>
      </c>
      <c r="GUP11" s="143" t="s">
        <v>736</v>
      </c>
      <c r="GUQ11" s="143" t="s">
        <v>736</v>
      </c>
      <c r="GUR11" s="143" t="s">
        <v>736</v>
      </c>
      <c r="GUS11" s="143" t="s">
        <v>736</v>
      </c>
      <c r="GUT11" s="143" t="s">
        <v>736</v>
      </c>
      <c r="GUU11" s="143" t="s">
        <v>736</v>
      </c>
      <c r="GUV11" s="143" t="s">
        <v>736</v>
      </c>
      <c r="GUW11" s="143" t="s">
        <v>736</v>
      </c>
      <c r="GUX11" s="143" t="s">
        <v>736</v>
      </c>
      <c r="GUY11" s="143" t="s">
        <v>736</v>
      </c>
      <c r="GUZ11" s="143" t="s">
        <v>736</v>
      </c>
      <c r="GVA11" s="143" t="s">
        <v>736</v>
      </c>
      <c r="GVB11" s="143" t="s">
        <v>736</v>
      </c>
      <c r="GVC11" s="143" t="s">
        <v>736</v>
      </c>
      <c r="GVD11" s="143" t="s">
        <v>736</v>
      </c>
      <c r="GVE11" s="143" t="s">
        <v>736</v>
      </c>
      <c r="GVF11" s="143" t="s">
        <v>736</v>
      </c>
      <c r="GVG11" s="143" t="s">
        <v>736</v>
      </c>
      <c r="GVH11" s="143" t="s">
        <v>736</v>
      </c>
      <c r="GVI11" s="143" t="s">
        <v>736</v>
      </c>
      <c r="GVJ11" s="143" t="s">
        <v>736</v>
      </c>
      <c r="GVK11" s="143" t="s">
        <v>736</v>
      </c>
      <c r="GVL11" s="143" t="s">
        <v>736</v>
      </c>
      <c r="GVM11" s="143" t="s">
        <v>736</v>
      </c>
      <c r="GVN11" s="143" t="s">
        <v>736</v>
      </c>
      <c r="GVO11" s="143" t="s">
        <v>736</v>
      </c>
      <c r="GVP11" s="143" t="s">
        <v>736</v>
      </c>
      <c r="GVQ11" s="143" t="s">
        <v>736</v>
      </c>
      <c r="GVR11" s="143" t="s">
        <v>736</v>
      </c>
      <c r="GVS11" s="143" t="s">
        <v>736</v>
      </c>
      <c r="GVT11" s="143" t="s">
        <v>736</v>
      </c>
      <c r="GVU11" s="143" t="s">
        <v>736</v>
      </c>
      <c r="GVV11" s="143" t="s">
        <v>736</v>
      </c>
      <c r="GVW11" s="143" t="s">
        <v>736</v>
      </c>
      <c r="GVX11" s="143" t="s">
        <v>736</v>
      </c>
      <c r="GVY11" s="143" t="s">
        <v>736</v>
      </c>
      <c r="GVZ11" s="143" t="s">
        <v>736</v>
      </c>
      <c r="GWA11" s="143" t="s">
        <v>736</v>
      </c>
      <c r="GWB11" s="143" t="s">
        <v>736</v>
      </c>
      <c r="GWC11" s="143" t="s">
        <v>736</v>
      </c>
      <c r="GWD11" s="143" t="s">
        <v>736</v>
      </c>
      <c r="GWE11" s="143" t="s">
        <v>736</v>
      </c>
      <c r="GWF11" s="143" t="s">
        <v>736</v>
      </c>
      <c r="GWG11" s="143" t="s">
        <v>736</v>
      </c>
      <c r="GWH11" s="143" t="s">
        <v>736</v>
      </c>
      <c r="GWI11" s="143" t="s">
        <v>736</v>
      </c>
      <c r="GWJ11" s="143" t="s">
        <v>736</v>
      </c>
      <c r="GWK11" s="143" t="s">
        <v>736</v>
      </c>
      <c r="GWL11" s="143" t="s">
        <v>736</v>
      </c>
      <c r="GWM11" s="143" t="s">
        <v>736</v>
      </c>
      <c r="GWN11" s="143" t="s">
        <v>736</v>
      </c>
      <c r="GWO11" s="143" t="s">
        <v>736</v>
      </c>
      <c r="GWP11" s="143" t="s">
        <v>736</v>
      </c>
      <c r="GWQ11" s="143" t="s">
        <v>736</v>
      </c>
      <c r="GWR11" s="143" t="s">
        <v>736</v>
      </c>
      <c r="GWS11" s="143" t="s">
        <v>736</v>
      </c>
      <c r="GWT11" s="143" t="s">
        <v>736</v>
      </c>
      <c r="GWU11" s="143" t="s">
        <v>736</v>
      </c>
      <c r="GWV11" s="143" t="s">
        <v>736</v>
      </c>
      <c r="GWW11" s="143" t="s">
        <v>736</v>
      </c>
      <c r="GWX11" s="143" t="s">
        <v>736</v>
      </c>
      <c r="GWY11" s="143" t="s">
        <v>736</v>
      </c>
      <c r="GWZ11" s="143" t="s">
        <v>736</v>
      </c>
      <c r="GXA11" s="143" t="s">
        <v>736</v>
      </c>
      <c r="GXB11" s="143" t="s">
        <v>736</v>
      </c>
      <c r="GXC11" s="143" t="s">
        <v>736</v>
      </c>
      <c r="GXD11" s="143" t="s">
        <v>736</v>
      </c>
      <c r="GXE11" s="143" t="s">
        <v>736</v>
      </c>
      <c r="GXF11" s="143" t="s">
        <v>736</v>
      </c>
      <c r="GXG11" s="143" t="s">
        <v>736</v>
      </c>
      <c r="GXH11" s="143" t="s">
        <v>736</v>
      </c>
      <c r="GXI11" s="143" t="s">
        <v>736</v>
      </c>
      <c r="GXJ11" s="143" t="s">
        <v>736</v>
      </c>
      <c r="GXK11" s="143" t="s">
        <v>736</v>
      </c>
      <c r="GXL11" s="143" t="s">
        <v>736</v>
      </c>
      <c r="GXM11" s="143" t="s">
        <v>736</v>
      </c>
      <c r="GXN11" s="143" t="s">
        <v>736</v>
      </c>
      <c r="GXO11" s="143" t="s">
        <v>736</v>
      </c>
      <c r="GXP11" s="143" t="s">
        <v>736</v>
      </c>
      <c r="GXQ11" s="143" t="s">
        <v>736</v>
      </c>
      <c r="GXR11" s="143" t="s">
        <v>736</v>
      </c>
      <c r="GXS11" s="143" t="s">
        <v>736</v>
      </c>
      <c r="GXT11" s="143" t="s">
        <v>736</v>
      </c>
      <c r="GXU11" s="143" t="s">
        <v>736</v>
      </c>
      <c r="GXV11" s="143" t="s">
        <v>736</v>
      </c>
      <c r="GXW11" s="143" t="s">
        <v>736</v>
      </c>
      <c r="GXX11" s="143" t="s">
        <v>736</v>
      </c>
      <c r="GXY11" s="143" t="s">
        <v>736</v>
      </c>
      <c r="GXZ11" s="143" t="s">
        <v>736</v>
      </c>
      <c r="GYA11" s="143" t="s">
        <v>736</v>
      </c>
      <c r="GYB11" s="143" t="s">
        <v>736</v>
      </c>
      <c r="GYC11" s="143" t="s">
        <v>736</v>
      </c>
      <c r="GYD11" s="143" t="s">
        <v>736</v>
      </c>
      <c r="GYE11" s="143" t="s">
        <v>736</v>
      </c>
      <c r="GYF11" s="143" t="s">
        <v>736</v>
      </c>
      <c r="GYG11" s="143" t="s">
        <v>736</v>
      </c>
      <c r="GYH11" s="143" t="s">
        <v>736</v>
      </c>
      <c r="GYI11" s="143" t="s">
        <v>736</v>
      </c>
      <c r="GYJ11" s="143" t="s">
        <v>736</v>
      </c>
      <c r="GYK11" s="143" t="s">
        <v>736</v>
      </c>
      <c r="GYL11" s="143" t="s">
        <v>736</v>
      </c>
      <c r="GYM11" s="143" t="s">
        <v>736</v>
      </c>
      <c r="GYN11" s="143" t="s">
        <v>736</v>
      </c>
      <c r="GYO11" s="143" t="s">
        <v>736</v>
      </c>
      <c r="GYP11" s="143" t="s">
        <v>736</v>
      </c>
      <c r="GYQ11" s="143" t="s">
        <v>736</v>
      </c>
      <c r="GYR11" s="143" t="s">
        <v>736</v>
      </c>
      <c r="GYS11" s="143" t="s">
        <v>736</v>
      </c>
      <c r="GYT11" s="143" t="s">
        <v>736</v>
      </c>
      <c r="GYU11" s="143" t="s">
        <v>736</v>
      </c>
      <c r="GYV11" s="143" t="s">
        <v>736</v>
      </c>
      <c r="GYW11" s="143" t="s">
        <v>736</v>
      </c>
      <c r="GYX11" s="143" t="s">
        <v>736</v>
      </c>
      <c r="GYY11" s="143" t="s">
        <v>736</v>
      </c>
      <c r="GYZ11" s="143" t="s">
        <v>736</v>
      </c>
      <c r="GZA11" s="143" t="s">
        <v>736</v>
      </c>
      <c r="GZB11" s="143" t="s">
        <v>736</v>
      </c>
      <c r="GZC11" s="143" t="s">
        <v>736</v>
      </c>
      <c r="GZD11" s="143" t="s">
        <v>736</v>
      </c>
      <c r="GZE11" s="143" t="s">
        <v>736</v>
      </c>
      <c r="GZF11" s="143" t="s">
        <v>736</v>
      </c>
      <c r="GZG11" s="143" t="s">
        <v>736</v>
      </c>
      <c r="GZH11" s="143" t="s">
        <v>736</v>
      </c>
      <c r="GZI11" s="143" t="s">
        <v>736</v>
      </c>
      <c r="GZJ11" s="143" t="s">
        <v>736</v>
      </c>
      <c r="GZK11" s="143" t="s">
        <v>736</v>
      </c>
      <c r="GZL11" s="143" t="s">
        <v>736</v>
      </c>
      <c r="GZM11" s="143" t="s">
        <v>736</v>
      </c>
      <c r="GZN11" s="143" t="s">
        <v>736</v>
      </c>
      <c r="GZO11" s="143" t="s">
        <v>736</v>
      </c>
      <c r="GZP11" s="143" t="s">
        <v>736</v>
      </c>
      <c r="GZQ11" s="143" t="s">
        <v>736</v>
      </c>
      <c r="GZR11" s="143" t="s">
        <v>736</v>
      </c>
      <c r="GZS11" s="143" t="s">
        <v>736</v>
      </c>
      <c r="GZT11" s="143" t="s">
        <v>736</v>
      </c>
      <c r="GZU11" s="143" t="s">
        <v>736</v>
      </c>
      <c r="GZV11" s="143" t="s">
        <v>736</v>
      </c>
      <c r="GZW11" s="143" t="s">
        <v>736</v>
      </c>
      <c r="GZX11" s="143" t="s">
        <v>736</v>
      </c>
      <c r="GZY11" s="143" t="s">
        <v>736</v>
      </c>
      <c r="GZZ11" s="143" t="s">
        <v>736</v>
      </c>
      <c r="HAA11" s="143" t="s">
        <v>736</v>
      </c>
      <c r="HAB11" s="143" t="s">
        <v>736</v>
      </c>
      <c r="HAC11" s="143" t="s">
        <v>736</v>
      </c>
      <c r="HAD11" s="143" t="s">
        <v>736</v>
      </c>
      <c r="HAE11" s="143" t="s">
        <v>736</v>
      </c>
      <c r="HAF11" s="143" t="s">
        <v>736</v>
      </c>
      <c r="HAG11" s="143" t="s">
        <v>736</v>
      </c>
      <c r="HAH11" s="143" t="s">
        <v>736</v>
      </c>
      <c r="HAI11" s="143" t="s">
        <v>736</v>
      </c>
      <c r="HAJ11" s="143" t="s">
        <v>736</v>
      </c>
      <c r="HAK11" s="143" t="s">
        <v>736</v>
      </c>
      <c r="HAL11" s="143" t="s">
        <v>736</v>
      </c>
      <c r="HAM11" s="143" t="s">
        <v>736</v>
      </c>
      <c r="HAN11" s="143" t="s">
        <v>736</v>
      </c>
      <c r="HAO11" s="143" t="s">
        <v>736</v>
      </c>
      <c r="HAP11" s="143" t="s">
        <v>736</v>
      </c>
      <c r="HAQ11" s="143" t="s">
        <v>736</v>
      </c>
      <c r="HAR11" s="143" t="s">
        <v>736</v>
      </c>
      <c r="HAS11" s="143" t="s">
        <v>736</v>
      </c>
      <c r="HAT11" s="143" t="s">
        <v>736</v>
      </c>
      <c r="HAU11" s="143" t="s">
        <v>736</v>
      </c>
      <c r="HAV11" s="143" t="s">
        <v>736</v>
      </c>
      <c r="HAW11" s="143" t="s">
        <v>736</v>
      </c>
      <c r="HAX11" s="143" t="s">
        <v>736</v>
      </c>
      <c r="HAY11" s="143" t="s">
        <v>736</v>
      </c>
      <c r="HAZ11" s="143" t="s">
        <v>736</v>
      </c>
      <c r="HBA11" s="143" t="s">
        <v>736</v>
      </c>
      <c r="HBB11" s="143" t="s">
        <v>736</v>
      </c>
      <c r="HBC11" s="143" t="s">
        <v>736</v>
      </c>
      <c r="HBD11" s="143" t="s">
        <v>736</v>
      </c>
      <c r="HBE11" s="143" t="s">
        <v>736</v>
      </c>
      <c r="HBF11" s="143" t="s">
        <v>736</v>
      </c>
      <c r="HBG11" s="143" t="s">
        <v>736</v>
      </c>
      <c r="HBH11" s="143" t="s">
        <v>736</v>
      </c>
      <c r="HBI11" s="143" t="s">
        <v>736</v>
      </c>
      <c r="HBJ11" s="143" t="s">
        <v>736</v>
      </c>
      <c r="HBK11" s="143" t="s">
        <v>736</v>
      </c>
      <c r="HBL11" s="143" t="s">
        <v>736</v>
      </c>
      <c r="HBM11" s="143" t="s">
        <v>736</v>
      </c>
      <c r="HBN11" s="143" t="s">
        <v>736</v>
      </c>
      <c r="HBO11" s="143" t="s">
        <v>736</v>
      </c>
      <c r="HBP11" s="143" t="s">
        <v>736</v>
      </c>
      <c r="HBQ11" s="143" t="s">
        <v>736</v>
      </c>
      <c r="HBR11" s="143" t="s">
        <v>736</v>
      </c>
      <c r="HBS11" s="143" t="s">
        <v>736</v>
      </c>
      <c r="HBT11" s="143" t="s">
        <v>736</v>
      </c>
      <c r="HBU11" s="143" t="s">
        <v>736</v>
      </c>
      <c r="HBV11" s="143" t="s">
        <v>736</v>
      </c>
      <c r="HBW11" s="143" t="s">
        <v>736</v>
      </c>
      <c r="HBX11" s="143" t="s">
        <v>736</v>
      </c>
      <c r="HBY11" s="143" t="s">
        <v>736</v>
      </c>
      <c r="HBZ11" s="143" t="s">
        <v>736</v>
      </c>
      <c r="HCA11" s="143" t="s">
        <v>736</v>
      </c>
      <c r="HCB11" s="143" t="s">
        <v>736</v>
      </c>
      <c r="HCC11" s="143" t="s">
        <v>736</v>
      </c>
      <c r="HCD11" s="143" t="s">
        <v>736</v>
      </c>
      <c r="HCE11" s="143" t="s">
        <v>736</v>
      </c>
      <c r="HCF11" s="143" t="s">
        <v>736</v>
      </c>
      <c r="HCG11" s="143" t="s">
        <v>736</v>
      </c>
      <c r="HCH11" s="143" t="s">
        <v>736</v>
      </c>
      <c r="HCI11" s="143" t="s">
        <v>736</v>
      </c>
      <c r="HCJ11" s="143" t="s">
        <v>736</v>
      </c>
      <c r="HCK11" s="143" t="s">
        <v>736</v>
      </c>
      <c r="HCL11" s="143" t="s">
        <v>736</v>
      </c>
      <c r="HCM11" s="143" t="s">
        <v>736</v>
      </c>
      <c r="HCN11" s="143" t="s">
        <v>736</v>
      </c>
      <c r="HCO11" s="143" t="s">
        <v>736</v>
      </c>
      <c r="HCP11" s="143" t="s">
        <v>736</v>
      </c>
      <c r="HCQ11" s="143" t="s">
        <v>736</v>
      </c>
      <c r="HCR11" s="143" t="s">
        <v>736</v>
      </c>
      <c r="HCS11" s="143" t="s">
        <v>736</v>
      </c>
      <c r="HCT11" s="143" t="s">
        <v>736</v>
      </c>
      <c r="HCU11" s="143" t="s">
        <v>736</v>
      </c>
      <c r="HCV11" s="143" t="s">
        <v>736</v>
      </c>
      <c r="HCW11" s="143" t="s">
        <v>736</v>
      </c>
      <c r="HCX11" s="143" t="s">
        <v>736</v>
      </c>
      <c r="HCY11" s="143" t="s">
        <v>736</v>
      </c>
      <c r="HCZ11" s="143" t="s">
        <v>736</v>
      </c>
      <c r="HDA11" s="143" t="s">
        <v>736</v>
      </c>
      <c r="HDB11" s="143" t="s">
        <v>736</v>
      </c>
      <c r="HDC11" s="143" t="s">
        <v>736</v>
      </c>
      <c r="HDD11" s="143" t="s">
        <v>736</v>
      </c>
      <c r="HDE11" s="143" t="s">
        <v>736</v>
      </c>
      <c r="HDF11" s="143" t="s">
        <v>736</v>
      </c>
      <c r="HDG11" s="143" t="s">
        <v>736</v>
      </c>
      <c r="HDH11" s="143" t="s">
        <v>736</v>
      </c>
      <c r="HDI11" s="143" t="s">
        <v>736</v>
      </c>
      <c r="HDJ11" s="143" t="s">
        <v>736</v>
      </c>
      <c r="HDK11" s="143" t="s">
        <v>736</v>
      </c>
      <c r="HDL11" s="143" t="s">
        <v>736</v>
      </c>
      <c r="HDM11" s="143" t="s">
        <v>736</v>
      </c>
      <c r="HDN11" s="143" t="s">
        <v>736</v>
      </c>
      <c r="HDO11" s="143" t="s">
        <v>736</v>
      </c>
      <c r="HDP11" s="143" t="s">
        <v>736</v>
      </c>
      <c r="HDQ11" s="143" t="s">
        <v>736</v>
      </c>
      <c r="HDR11" s="143" t="s">
        <v>736</v>
      </c>
      <c r="HDS11" s="143" t="s">
        <v>736</v>
      </c>
      <c r="HDT11" s="143" t="s">
        <v>736</v>
      </c>
      <c r="HDU11" s="143" t="s">
        <v>736</v>
      </c>
      <c r="HDV11" s="143" t="s">
        <v>736</v>
      </c>
      <c r="HDW11" s="143" t="s">
        <v>736</v>
      </c>
      <c r="HDX11" s="143" t="s">
        <v>736</v>
      </c>
      <c r="HDY11" s="143" t="s">
        <v>736</v>
      </c>
      <c r="HDZ11" s="143" t="s">
        <v>736</v>
      </c>
      <c r="HEA11" s="143" t="s">
        <v>736</v>
      </c>
      <c r="HEB11" s="143" t="s">
        <v>736</v>
      </c>
      <c r="HEC11" s="143" t="s">
        <v>736</v>
      </c>
      <c r="HED11" s="143" t="s">
        <v>736</v>
      </c>
      <c r="HEE11" s="143" t="s">
        <v>736</v>
      </c>
      <c r="HEF11" s="143" t="s">
        <v>736</v>
      </c>
      <c r="HEG11" s="143" t="s">
        <v>736</v>
      </c>
      <c r="HEH11" s="143" t="s">
        <v>736</v>
      </c>
      <c r="HEI11" s="143" t="s">
        <v>736</v>
      </c>
      <c r="HEJ11" s="143" t="s">
        <v>736</v>
      </c>
      <c r="HEK11" s="143" t="s">
        <v>736</v>
      </c>
      <c r="HEL11" s="143" t="s">
        <v>736</v>
      </c>
      <c r="HEM11" s="143" t="s">
        <v>736</v>
      </c>
      <c r="HEN11" s="143" t="s">
        <v>736</v>
      </c>
      <c r="HEO11" s="143" t="s">
        <v>736</v>
      </c>
      <c r="HEP11" s="143" t="s">
        <v>736</v>
      </c>
      <c r="HEQ11" s="143" t="s">
        <v>736</v>
      </c>
      <c r="HER11" s="143" t="s">
        <v>736</v>
      </c>
      <c r="HES11" s="143" t="s">
        <v>736</v>
      </c>
      <c r="HET11" s="143" t="s">
        <v>736</v>
      </c>
      <c r="HEU11" s="143" t="s">
        <v>736</v>
      </c>
      <c r="HEV11" s="143" t="s">
        <v>736</v>
      </c>
      <c r="HEW11" s="143" t="s">
        <v>736</v>
      </c>
      <c r="HEX11" s="143" t="s">
        <v>736</v>
      </c>
      <c r="HEY11" s="143" t="s">
        <v>736</v>
      </c>
      <c r="HEZ11" s="143" t="s">
        <v>736</v>
      </c>
      <c r="HFA11" s="143" t="s">
        <v>736</v>
      </c>
      <c r="HFB11" s="143" t="s">
        <v>736</v>
      </c>
      <c r="HFC11" s="143" t="s">
        <v>736</v>
      </c>
      <c r="HFD11" s="143" t="s">
        <v>736</v>
      </c>
      <c r="HFE11" s="143" t="s">
        <v>736</v>
      </c>
      <c r="HFF11" s="143" t="s">
        <v>736</v>
      </c>
      <c r="HFG11" s="143" t="s">
        <v>736</v>
      </c>
      <c r="HFH11" s="143" t="s">
        <v>736</v>
      </c>
      <c r="HFI11" s="143" t="s">
        <v>736</v>
      </c>
      <c r="HFJ11" s="143" t="s">
        <v>736</v>
      </c>
      <c r="HFK11" s="143" t="s">
        <v>736</v>
      </c>
      <c r="HFL11" s="143" t="s">
        <v>736</v>
      </c>
      <c r="HFM11" s="143" t="s">
        <v>736</v>
      </c>
      <c r="HFN11" s="143" t="s">
        <v>736</v>
      </c>
      <c r="HFO11" s="143" t="s">
        <v>736</v>
      </c>
      <c r="HFP11" s="143" t="s">
        <v>736</v>
      </c>
      <c r="HFQ11" s="143" t="s">
        <v>736</v>
      </c>
      <c r="HFR11" s="143" t="s">
        <v>736</v>
      </c>
      <c r="HFS11" s="143" t="s">
        <v>736</v>
      </c>
      <c r="HFT11" s="143" t="s">
        <v>736</v>
      </c>
      <c r="HFU11" s="143" t="s">
        <v>736</v>
      </c>
      <c r="HFV11" s="143" t="s">
        <v>736</v>
      </c>
      <c r="HFW11" s="143" t="s">
        <v>736</v>
      </c>
      <c r="HFX11" s="143" t="s">
        <v>736</v>
      </c>
      <c r="HFY11" s="143" t="s">
        <v>736</v>
      </c>
      <c r="HFZ11" s="143" t="s">
        <v>736</v>
      </c>
      <c r="HGA11" s="143" t="s">
        <v>736</v>
      </c>
      <c r="HGB11" s="143" t="s">
        <v>736</v>
      </c>
      <c r="HGC11" s="143" t="s">
        <v>736</v>
      </c>
      <c r="HGD11" s="143" t="s">
        <v>736</v>
      </c>
      <c r="HGE11" s="143" t="s">
        <v>736</v>
      </c>
      <c r="HGF11" s="143" t="s">
        <v>736</v>
      </c>
      <c r="HGG11" s="143" t="s">
        <v>736</v>
      </c>
      <c r="HGH11" s="143" t="s">
        <v>736</v>
      </c>
      <c r="HGI11" s="143" t="s">
        <v>736</v>
      </c>
      <c r="HGJ11" s="143" t="s">
        <v>736</v>
      </c>
      <c r="HGK11" s="143" t="s">
        <v>736</v>
      </c>
      <c r="HGL11" s="143" t="s">
        <v>736</v>
      </c>
      <c r="HGM11" s="143" t="s">
        <v>736</v>
      </c>
      <c r="HGN11" s="143" t="s">
        <v>736</v>
      </c>
      <c r="HGO11" s="143" t="s">
        <v>736</v>
      </c>
      <c r="HGP11" s="143" t="s">
        <v>736</v>
      </c>
      <c r="HGQ11" s="143" t="s">
        <v>736</v>
      </c>
      <c r="HGR11" s="143" t="s">
        <v>736</v>
      </c>
      <c r="HGS11" s="143" t="s">
        <v>736</v>
      </c>
      <c r="HGT11" s="143" t="s">
        <v>736</v>
      </c>
      <c r="HGU11" s="143" t="s">
        <v>736</v>
      </c>
      <c r="HGV11" s="143" t="s">
        <v>736</v>
      </c>
      <c r="HGW11" s="143" t="s">
        <v>736</v>
      </c>
      <c r="HGX11" s="143" t="s">
        <v>736</v>
      </c>
      <c r="HGY11" s="143" t="s">
        <v>736</v>
      </c>
      <c r="HGZ11" s="143" t="s">
        <v>736</v>
      </c>
      <c r="HHA11" s="143" t="s">
        <v>736</v>
      </c>
      <c r="HHB11" s="143" t="s">
        <v>736</v>
      </c>
      <c r="HHC11" s="143" t="s">
        <v>736</v>
      </c>
      <c r="HHD11" s="143" t="s">
        <v>736</v>
      </c>
      <c r="HHE11" s="143" t="s">
        <v>736</v>
      </c>
      <c r="HHF11" s="143" t="s">
        <v>736</v>
      </c>
      <c r="HHG11" s="143" t="s">
        <v>736</v>
      </c>
      <c r="HHH11" s="143" t="s">
        <v>736</v>
      </c>
      <c r="HHI11" s="143" t="s">
        <v>736</v>
      </c>
      <c r="HHJ11" s="143" t="s">
        <v>736</v>
      </c>
      <c r="HHK11" s="143" t="s">
        <v>736</v>
      </c>
      <c r="HHL11" s="143" t="s">
        <v>736</v>
      </c>
      <c r="HHM11" s="143" t="s">
        <v>736</v>
      </c>
      <c r="HHN11" s="143" t="s">
        <v>736</v>
      </c>
      <c r="HHO11" s="143" t="s">
        <v>736</v>
      </c>
      <c r="HHP11" s="143" t="s">
        <v>736</v>
      </c>
      <c r="HHQ11" s="143" t="s">
        <v>736</v>
      </c>
      <c r="HHR11" s="143" t="s">
        <v>736</v>
      </c>
      <c r="HHS11" s="143" t="s">
        <v>736</v>
      </c>
      <c r="HHT11" s="143" t="s">
        <v>736</v>
      </c>
      <c r="HHU11" s="143" t="s">
        <v>736</v>
      </c>
      <c r="HHV11" s="143" t="s">
        <v>736</v>
      </c>
      <c r="HHW11" s="143" t="s">
        <v>736</v>
      </c>
      <c r="HHX11" s="143" t="s">
        <v>736</v>
      </c>
      <c r="HHY11" s="143" t="s">
        <v>736</v>
      </c>
      <c r="HHZ11" s="143" t="s">
        <v>736</v>
      </c>
      <c r="HIA11" s="143" t="s">
        <v>736</v>
      </c>
      <c r="HIB11" s="143" t="s">
        <v>736</v>
      </c>
      <c r="HIC11" s="143" t="s">
        <v>736</v>
      </c>
      <c r="HID11" s="143" t="s">
        <v>736</v>
      </c>
      <c r="HIE11" s="143" t="s">
        <v>736</v>
      </c>
      <c r="HIF11" s="143" t="s">
        <v>736</v>
      </c>
      <c r="HIG11" s="143" t="s">
        <v>736</v>
      </c>
      <c r="HIH11" s="143" t="s">
        <v>736</v>
      </c>
      <c r="HII11" s="143" t="s">
        <v>736</v>
      </c>
      <c r="HIJ11" s="143" t="s">
        <v>736</v>
      </c>
      <c r="HIK11" s="143" t="s">
        <v>736</v>
      </c>
      <c r="HIL11" s="143" t="s">
        <v>736</v>
      </c>
      <c r="HIM11" s="143" t="s">
        <v>736</v>
      </c>
      <c r="HIN11" s="143" t="s">
        <v>736</v>
      </c>
      <c r="HIO11" s="143" t="s">
        <v>736</v>
      </c>
      <c r="HIP11" s="143" t="s">
        <v>736</v>
      </c>
      <c r="HIQ11" s="143" t="s">
        <v>736</v>
      </c>
      <c r="HIR11" s="143" t="s">
        <v>736</v>
      </c>
      <c r="HIS11" s="143" t="s">
        <v>736</v>
      </c>
      <c r="HIT11" s="143" t="s">
        <v>736</v>
      </c>
      <c r="HIU11" s="143" t="s">
        <v>736</v>
      </c>
      <c r="HIV11" s="143" t="s">
        <v>736</v>
      </c>
      <c r="HIW11" s="143" t="s">
        <v>736</v>
      </c>
      <c r="HIX11" s="143" t="s">
        <v>736</v>
      </c>
      <c r="HIY11" s="143" t="s">
        <v>736</v>
      </c>
      <c r="HIZ11" s="143" t="s">
        <v>736</v>
      </c>
      <c r="HJA11" s="143" t="s">
        <v>736</v>
      </c>
      <c r="HJB11" s="143" t="s">
        <v>736</v>
      </c>
      <c r="HJC11" s="143" t="s">
        <v>736</v>
      </c>
      <c r="HJD11" s="143" t="s">
        <v>736</v>
      </c>
      <c r="HJE11" s="143" t="s">
        <v>736</v>
      </c>
      <c r="HJF11" s="143" t="s">
        <v>736</v>
      </c>
      <c r="HJG11" s="143" t="s">
        <v>736</v>
      </c>
      <c r="HJH11" s="143" t="s">
        <v>736</v>
      </c>
      <c r="HJI11" s="143" t="s">
        <v>736</v>
      </c>
      <c r="HJJ11" s="143" t="s">
        <v>736</v>
      </c>
      <c r="HJK11" s="143" t="s">
        <v>736</v>
      </c>
      <c r="HJL11" s="143" t="s">
        <v>736</v>
      </c>
      <c r="HJM11" s="143" t="s">
        <v>736</v>
      </c>
      <c r="HJN11" s="143" t="s">
        <v>736</v>
      </c>
      <c r="HJO11" s="143" t="s">
        <v>736</v>
      </c>
      <c r="HJP11" s="143" t="s">
        <v>736</v>
      </c>
      <c r="HJQ11" s="143" t="s">
        <v>736</v>
      </c>
      <c r="HJR11" s="143" t="s">
        <v>736</v>
      </c>
      <c r="HJS11" s="143" t="s">
        <v>736</v>
      </c>
      <c r="HJT11" s="143" t="s">
        <v>736</v>
      </c>
      <c r="HJU11" s="143" t="s">
        <v>736</v>
      </c>
      <c r="HJV11" s="143" t="s">
        <v>736</v>
      </c>
      <c r="HJW11" s="143" t="s">
        <v>736</v>
      </c>
      <c r="HJX11" s="143" t="s">
        <v>736</v>
      </c>
      <c r="HJY11" s="143" t="s">
        <v>736</v>
      </c>
      <c r="HJZ11" s="143" t="s">
        <v>736</v>
      </c>
      <c r="HKA11" s="143" t="s">
        <v>736</v>
      </c>
      <c r="HKB11" s="143" t="s">
        <v>736</v>
      </c>
      <c r="HKC11" s="143" t="s">
        <v>736</v>
      </c>
      <c r="HKD11" s="143" t="s">
        <v>736</v>
      </c>
      <c r="HKE11" s="143" t="s">
        <v>736</v>
      </c>
      <c r="HKF11" s="143" t="s">
        <v>736</v>
      </c>
      <c r="HKG11" s="143" t="s">
        <v>736</v>
      </c>
      <c r="HKH11" s="143" t="s">
        <v>736</v>
      </c>
      <c r="HKI11" s="143" t="s">
        <v>736</v>
      </c>
      <c r="HKJ11" s="143" t="s">
        <v>736</v>
      </c>
      <c r="HKK11" s="143" t="s">
        <v>736</v>
      </c>
      <c r="HKL11" s="143" t="s">
        <v>736</v>
      </c>
      <c r="HKM11" s="143" t="s">
        <v>736</v>
      </c>
      <c r="HKN11" s="143" t="s">
        <v>736</v>
      </c>
      <c r="HKO11" s="143" t="s">
        <v>736</v>
      </c>
      <c r="HKP11" s="143" t="s">
        <v>736</v>
      </c>
      <c r="HKQ11" s="143" t="s">
        <v>736</v>
      </c>
      <c r="HKR11" s="143" t="s">
        <v>736</v>
      </c>
      <c r="HKS11" s="143" t="s">
        <v>736</v>
      </c>
      <c r="HKT11" s="143" t="s">
        <v>736</v>
      </c>
      <c r="HKU11" s="143" t="s">
        <v>736</v>
      </c>
      <c r="HKV11" s="143" t="s">
        <v>736</v>
      </c>
      <c r="HKW11" s="143" t="s">
        <v>736</v>
      </c>
      <c r="HKX11" s="143" t="s">
        <v>736</v>
      </c>
      <c r="HKY11" s="143" t="s">
        <v>736</v>
      </c>
      <c r="HKZ11" s="143" t="s">
        <v>736</v>
      </c>
      <c r="HLA11" s="143" t="s">
        <v>736</v>
      </c>
      <c r="HLB11" s="143" t="s">
        <v>736</v>
      </c>
      <c r="HLC11" s="143" t="s">
        <v>736</v>
      </c>
      <c r="HLD11" s="143" t="s">
        <v>736</v>
      </c>
      <c r="HLE11" s="143" t="s">
        <v>736</v>
      </c>
      <c r="HLF11" s="143" t="s">
        <v>736</v>
      </c>
      <c r="HLG11" s="143" t="s">
        <v>736</v>
      </c>
      <c r="HLH11" s="143" t="s">
        <v>736</v>
      </c>
      <c r="HLI11" s="143" t="s">
        <v>736</v>
      </c>
      <c r="HLJ11" s="143" t="s">
        <v>736</v>
      </c>
      <c r="HLK11" s="143" t="s">
        <v>736</v>
      </c>
      <c r="HLL11" s="143" t="s">
        <v>736</v>
      </c>
      <c r="HLM11" s="143" t="s">
        <v>736</v>
      </c>
      <c r="HLN11" s="143" t="s">
        <v>736</v>
      </c>
      <c r="HLO11" s="143" t="s">
        <v>736</v>
      </c>
      <c r="HLP11" s="143" t="s">
        <v>736</v>
      </c>
      <c r="HLQ11" s="143" t="s">
        <v>736</v>
      </c>
      <c r="HLR11" s="143" t="s">
        <v>736</v>
      </c>
      <c r="HLS11" s="143" t="s">
        <v>736</v>
      </c>
      <c r="HLT11" s="143" t="s">
        <v>736</v>
      </c>
      <c r="HLU11" s="143" t="s">
        <v>736</v>
      </c>
      <c r="HLV11" s="143" t="s">
        <v>736</v>
      </c>
      <c r="HLW11" s="143" t="s">
        <v>736</v>
      </c>
      <c r="HLX11" s="143" t="s">
        <v>736</v>
      </c>
      <c r="HLY11" s="143" t="s">
        <v>736</v>
      </c>
      <c r="HLZ11" s="143" t="s">
        <v>736</v>
      </c>
      <c r="HMA11" s="143" t="s">
        <v>736</v>
      </c>
      <c r="HMB11" s="143" t="s">
        <v>736</v>
      </c>
      <c r="HMC11" s="143" t="s">
        <v>736</v>
      </c>
      <c r="HMD11" s="143" t="s">
        <v>736</v>
      </c>
      <c r="HME11" s="143" t="s">
        <v>736</v>
      </c>
      <c r="HMF11" s="143" t="s">
        <v>736</v>
      </c>
      <c r="HMG11" s="143" t="s">
        <v>736</v>
      </c>
      <c r="HMH11" s="143" t="s">
        <v>736</v>
      </c>
      <c r="HMI11" s="143" t="s">
        <v>736</v>
      </c>
      <c r="HMJ11" s="143" t="s">
        <v>736</v>
      </c>
      <c r="HMK11" s="143" t="s">
        <v>736</v>
      </c>
      <c r="HML11" s="143" t="s">
        <v>736</v>
      </c>
      <c r="HMM11" s="143" t="s">
        <v>736</v>
      </c>
      <c r="HMN11" s="143" t="s">
        <v>736</v>
      </c>
      <c r="HMO11" s="143" t="s">
        <v>736</v>
      </c>
      <c r="HMP11" s="143" t="s">
        <v>736</v>
      </c>
      <c r="HMQ11" s="143" t="s">
        <v>736</v>
      </c>
      <c r="HMR11" s="143" t="s">
        <v>736</v>
      </c>
      <c r="HMS11" s="143" t="s">
        <v>736</v>
      </c>
      <c r="HMT11" s="143" t="s">
        <v>736</v>
      </c>
      <c r="HMU11" s="143" t="s">
        <v>736</v>
      </c>
      <c r="HMV11" s="143" t="s">
        <v>736</v>
      </c>
      <c r="HMW11" s="143" t="s">
        <v>736</v>
      </c>
      <c r="HMX11" s="143" t="s">
        <v>736</v>
      </c>
      <c r="HMY11" s="143" t="s">
        <v>736</v>
      </c>
      <c r="HMZ11" s="143" t="s">
        <v>736</v>
      </c>
      <c r="HNA11" s="143" t="s">
        <v>736</v>
      </c>
      <c r="HNB11" s="143" t="s">
        <v>736</v>
      </c>
      <c r="HNC11" s="143" t="s">
        <v>736</v>
      </c>
      <c r="HND11" s="143" t="s">
        <v>736</v>
      </c>
      <c r="HNE11" s="143" t="s">
        <v>736</v>
      </c>
      <c r="HNF11" s="143" t="s">
        <v>736</v>
      </c>
      <c r="HNG11" s="143" t="s">
        <v>736</v>
      </c>
      <c r="HNH11" s="143" t="s">
        <v>736</v>
      </c>
      <c r="HNI11" s="143" t="s">
        <v>736</v>
      </c>
      <c r="HNJ11" s="143" t="s">
        <v>736</v>
      </c>
      <c r="HNK11" s="143" t="s">
        <v>736</v>
      </c>
      <c r="HNL11" s="143" t="s">
        <v>736</v>
      </c>
      <c r="HNM11" s="143" t="s">
        <v>736</v>
      </c>
      <c r="HNN11" s="143" t="s">
        <v>736</v>
      </c>
      <c r="HNO11" s="143" t="s">
        <v>736</v>
      </c>
      <c r="HNP11" s="143" t="s">
        <v>736</v>
      </c>
      <c r="HNQ11" s="143" t="s">
        <v>736</v>
      </c>
      <c r="HNR11" s="143" t="s">
        <v>736</v>
      </c>
      <c r="HNS11" s="143" t="s">
        <v>736</v>
      </c>
      <c r="HNT11" s="143" t="s">
        <v>736</v>
      </c>
      <c r="HNU11" s="143" t="s">
        <v>736</v>
      </c>
      <c r="HNV11" s="143" t="s">
        <v>736</v>
      </c>
      <c r="HNW11" s="143" t="s">
        <v>736</v>
      </c>
      <c r="HNX11" s="143" t="s">
        <v>736</v>
      </c>
      <c r="HNY11" s="143" t="s">
        <v>736</v>
      </c>
      <c r="HNZ11" s="143" t="s">
        <v>736</v>
      </c>
      <c r="HOA11" s="143" t="s">
        <v>736</v>
      </c>
      <c r="HOB11" s="143" t="s">
        <v>736</v>
      </c>
      <c r="HOC11" s="143" t="s">
        <v>736</v>
      </c>
      <c r="HOD11" s="143" t="s">
        <v>736</v>
      </c>
      <c r="HOE11" s="143" t="s">
        <v>736</v>
      </c>
      <c r="HOF11" s="143" t="s">
        <v>736</v>
      </c>
      <c r="HOG11" s="143" t="s">
        <v>736</v>
      </c>
      <c r="HOH11" s="143" t="s">
        <v>736</v>
      </c>
      <c r="HOI11" s="143" t="s">
        <v>736</v>
      </c>
      <c r="HOJ11" s="143" t="s">
        <v>736</v>
      </c>
      <c r="HOK11" s="143" t="s">
        <v>736</v>
      </c>
      <c r="HOL11" s="143" t="s">
        <v>736</v>
      </c>
      <c r="HOM11" s="143" t="s">
        <v>736</v>
      </c>
      <c r="HON11" s="143" t="s">
        <v>736</v>
      </c>
      <c r="HOO11" s="143" t="s">
        <v>736</v>
      </c>
      <c r="HOP11" s="143" t="s">
        <v>736</v>
      </c>
      <c r="HOQ11" s="143" t="s">
        <v>736</v>
      </c>
      <c r="HOR11" s="143" t="s">
        <v>736</v>
      </c>
      <c r="HOS11" s="143" t="s">
        <v>736</v>
      </c>
      <c r="HOT11" s="143" t="s">
        <v>736</v>
      </c>
      <c r="HOU11" s="143" t="s">
        <v>736</v>
      </c>
      <c r="HOV11" s="143" t="s">
        <v>736</v>
      </c>
      <c r="HOW11" s="143" t="s">
        <v>736</v>
      </c>
      <c r="HOX11" s="143" t="s">
        <v>736</v>
      </c>
      <c r="HOY11" s="143" t="s">
        <v>736</v>
      </c>
      <c r="HOZ11" s="143" t="s">
        <v>736</v>
      </c>
      <c r="HPA11" s="143" t="s">
        <v>736</v>
      </c>
      <c r="HPB11" s="143" t="s">
        <v>736</v>
      </c>
      <c r="HPC11" s="143" t="s">
        <v>736</v>
      </c>
      <c r="HPD11" s="143" t="s">
        <v>736</v>
      </c>
      <c r="HPE11" s="143" t="s">
        <v>736</v>
      </c>
      <c r="HPF11" s="143" t="s">
        <v>736</v>
      </c>
      <c r="HPG11" s="143" t="s">
        <v>736</v>
      </c>
      <c r="HPH11" s="143" t="s">
        <v>736</v>
      </c>
      <c r="HPI11" s="143" t="s">
        <v>736</v>
      </c>
      <c r="HPJ11" s="143" t="s">
        <v>736</v>
      </c>
      <c r="HPK11" s="143" t="s">
        <v>736</v>
      </c>
      <c r="HPL11" s="143" t="s">
        <v>736</v>
      </c>
      <c r="HPM11" s="143" t="s">
        <v>736</v>
      </c>
      <c r="HPN11" s="143" t="s">
        <v>736</v>
      </c>
      <c r="HPO11" s="143" t="s">
        <v>736</v>
      </c>
      <c r="HPP11" s="143" t="s">
        <v>736</v>
      </c>
      <c r="HPQ11" s="143" t="s">
        <v>736</v>
      </c>
      <c r="HPR11" s="143" t="s">
        <v>736</v>
      </c>
      <c r="HPS11" s="143" t="s">
        <v>736</v>
      </c>
      <c r="HPT11" s="143" t="s">
        <v>736</v>
      </c>
      <c r="HPU11" s="143" t="s">
        <v>736</v>
      </c>
      <c r="HPV11" s="143" t="s">
        <v>736</v>
      </c>
      <c r="HPW11" s="143" t="s">
        <v>736</v>
      </c>
      <c r="HPX11" s="143" t="s">
        <v>736</v>
      </c>
      <c r="HPY11" s="143" t="s">
        <v>736</v>
      </c>
      <c r="HPZ11" s="143" t="s">
        <v>736</v>
      </c>
      <c r="HQA11" s="143" t="s">
        <v>736</v>
      </c>
      <c r="HQB11" s="143" t="s">
        <v>736</v>
      </c>
      <c r="HQC11" s="143" t="s">
        <v>736</v>
      </c>
      <c r="HQD11" s="143" t="s">
        <v>736</v>
      </c>
      <c r="HQE11" s="143" t="s">
        <v>736</v>
      </c>
      <c r="HQF11" s="143" t="s">
        <v>736</v>
      </c>
      <c r="HQG11" s="143" t="s">
        <v>736</v>
      </c>
      <c r="HQH11" s="143" t="s">
        <v>736</v>
      </c>
      <c r="HQI11" s="143" t="s">
        <v>736</v>
      </c>
      <c r="HQJ11" s="143" t="s">
        <v>736</v>
      </c>
      <c r="HQK11" s="143" t="s">
        <v>736</v>
      </c>
      <c r="HQL11" s="143" t="s">
        <v>736</v>
      </c>
      <c r="HQM11" s="143" t="s">
        <v>736</v>
      </c>
      <c r="HQN11" s="143" t="s">
        <v>736</v>
      </c>
      <c r="HQO11" s="143" t="s">
        <v>736</v>
      </c>
      <c r="HQP11" s="143" t="s">
        <v>736</v>
      </c>
      <c r="HQQ11" s="143" t="s">
        <v>736</v>
      </c>
      <c r="HQR11" s="143" t="s">
        <v>736</v>
      </c>
      <c r="HQS11" s="143" t="s">
        <v>736</v>
      </c>
      <c r="HQT11" s="143" t="s">
        <v>736</v>
      </c>
      <c r="HQU11" s="143" t="s">
        <v>736</v>
      </c>
      <c r="HQV11" s="143" t="s">
        <v>736</v>
      </c>
      <c r="HQW11" s="143" t="s">
        <v>736</v>
      </c>
      <c r="HQX11" s="143" t="s">
        <v>736</v>
      </c>
      <c r="HQY11" s="143" t="s">
        <v>736</v>
      </c>
      <c r="HQZ11" s="143" t="s">
        <v>736</v>
      </c>
      <c r="HRA11" s="143" t="s">
        <v>736</v>
      </c>
      <c r="HRB11" s="143" t="s">
        <v>736</v>
      </c>
      <c r="HRC11" s="143" t="s">
        <v>736</v>
      </c>
      <c r="HRD11" s="143" t="s">
        <v>736</v>
      </c>
      <c r="HRE11" s="143" t="s">
        <v>736</v>
      </c>
      <c r="HRF11" s="143" t="s">
        <v>736</v>
      </c>
      <c r="HRG11" s="143" t="s">
        <v>736</v>
      </c>
      <c r="HRH11" s="143" t="s">
        <v>736</v>
      </c>
      <c r="HRI11" s="143" t="s">
        <v>736</v>
      </c>
      <c r="HRJ11" s="143" t="s">
        <v>736</v>
      </c>
      <c r="HRK11" s="143" t="s">
        <v>736</v>
      </c>
      <c r="HRL11" s="143" t="s">
        <v>736</v>
      </c>
      <c r="HRM11" s="143" t="s">
        <v>736</v>
      </c>
      <c r="HRN11" s="143" t="s">
        <v>736</v>
      </c>
      <c r="HRO11" s="143" t="s">
        <v>736</v>
      </c>
      <c r="HRP11" s="143" t="s">
        <v>736</v>
      </c>
      <c r="HRQ11" s="143" t="s">
        <v>736</v>
      </c>
      <c r="HRR11" s="143" t="s">
        <v>736</v>
      </c>
      <c r="HRS11" s="143" t="s">
        <v>736</v>
      </c>
      <c r="HRT11" s="143" t="s">
        <v>736</v>
      </c>
      <c r="HRU11" s="143" t="s">
        <v>736</v>
      </c>
      <c r="HRV11" s="143" t="s">
        <v>736</v>
      </c>
      <c r="HRW11" s="143" t="s">
        <v>736</v>
      </c>
      <c r="HRX11" s="143" t="s">
        <v>736</v>
      </c>
      <c r="HRY11" s="143" t="s">
        <v>736</v>
      </c>
      <c r="HRZ11" s="143" t="s">
        <v>736</v>
      </c>
      <c r="HSA11" s="143" t="s">
        <v>736</v>
      </c>
      <c r="HSB11" s="143" t="s">
        <v>736</v>
      </c>
      <c r="HSC11" s="143" t="s">
        <v>736</v>
      </c>
      <c r="HSD11" s="143" t="s">
        <v>736</v>
      </c>
      <c r="HSE11" s="143" t="s">
        <v>736</v>
      </c>
      <c r="HSF11" s="143" t="s">
        <v>736</v>
      </c>
      <c r="HSG11" s="143" t="s">
        <v>736</v>
      </c>
      <c r="HSH11" s="143" t="s">
        <v>736</v>
      </c>
      <c r="HSI11" s="143" t="s">
        <v>736</v>
      </c>
      <c r="HSJ11" s="143" t="s">
        <v>736</v>
      </c>
      <c r="HSK11" s="143" t="s">
        <v>736</v>
      </c>
      <c r="HSL11" s="143" t="s">
        <v>736</v>
      </c>
      <c r="HSM11" s="143" t="s">
        <v>736</v>
      </c>
      <c r="HSN11" s="143" t="s">
        <v>736</v>
      </c>
      <c r="HSO11" s="143" t="s">
        <v>736</v>
      </c>
      <c r="HSP11" s="143" t="s">
        <v>736</v>
      </c>
      <c r="HSQ11" s="143" t="s">
        <v>736</v>
      </c>
      <c r="HSR11" s="143" t="s">
        <v>736</v>
      </c>
      <c r="HSS11" s="143" t="s">
        <v>736</v>
      </c>
      <c r="HST11" s="143" t="s">
        <v>736</v>
      </c>
      <c r="HSU11" s="143" t="s">
        <v>736</v>
      </c>
      <c r="HSV11" s="143" t="s">
        <v>736</v>
      </c>
      <c r="HSW11" s="143" t="s">
        <v>736</v>
      </c>
      <c r="HSX11" s="143" t="s">
        <v>736</v>
      </c>
      <c r="HSY11" s="143" t="s">
        <v>736</v>
      </c>
      <c r="HSZ11" s="143" t="s">
        <v>736</v>
      </c>
      <c r="HTA11" s="143" t="s">
        <v>736</v>
      </c>
      <c r="HTB11" s="143" t="s">
        <v>736</v>
      </c>
      <c r="HTC11" s="143" t="s">
        <v>736</v>
      </c>
      <c r="HTD11" s="143" t="s">
        <v>736</v>
      </c>
      <c r="HTE11" s="143" t="s">
        <v>736</v>
      </c>
      <c r="HTF11" s="143" t="s">
        <v>736</v>
      </c>
      <c r="HTG11" s="143" t="s">
        <v>736</v>
      </c>
      <c r="HTH11" s="143" t="s">
        <v>736</v>
      </c>
      <c r="HTI11" s="143" t="s">
        <v>736</v>
      </c>
      <c r="HTJ11" s="143" t="s">
        <v>736</v>
      </c>
      <c r="HTK11" s="143" t="s">
        <v>736</v>
      </c>
      <c r="HTL11" s="143" t="s">
        <v>736</v>
      </c>
      <c r="HTM11" s="143" t="s">
        <v>736</v>
      </c>
      <c r="HTN11" s="143" t="s">
        <v>736</v>
      </c>
      <c r="HTO11" s="143" t="s">
        <v>736</v>
      </c>
      <c r="HTP11" s="143" t="s">
        <v>736</v>
      </c>
      <c r="HTQ11" s="143" t="s">
        <v>736</v>
      </c>
      <c r="HTR11" s="143" t="s">
        <v>736</v>
      </c>
      <c r="HTS11" s="143" t="s">
        <v>736</v>
      </c>
      <c r="HTT11" s="143" t="s">
        <v>736</v>
      </c>
      <c r="HTU11" s="143" t="s">
        <v>736</v>
      </c>
      <c r="HTV11" s="143" t="s">
        <v>736</v>
      </c>
      <c r="HTW11" s="143" t="s">
        <v>736</v>
      </c>
      <c r="HTX11" s="143" t="s">
        <v>736</v>
      </c>
      <c r="HTY11" s="143" t="s">
        <v>736</v>
      </c>
      <c r="HTZ11" s="143" t="s">
        <v>736</v>
      </c>
      <c r="HUA11" s="143" t="s">
        <v>736</v>
      </c>
      <c r="HUB11" s="143" t="s">
        <v>736</v>
      </c>
      <c r="HUC11" s="143" t="s">
        <v>736</v>
      </c>
      <c r="HUD11" s="143" t="s">
        <v>736</v>
      </c>
      <c r="HUE11" s="143" t="s">
        <v>736</v>
      </c>
      <c r="HUF11" s="143" t="s">
        <v>736</v>
      </c>
      <c r="HUG11" s="143" t="s">
        <v>736</v>
      </c>
      <c r="HUH11" s="143" t="s">
        <v>736</v>
      </c>
      <c r="HUI11" s="143" t="s">
        <v>736</v>
      </c>
      <c r="HUJ11" s="143" t="s">
        <v>736</v>
      </c>
      <c r="HUK11" s="143" t="s">
        <v>736</v>
      </c>
      <c r="HUL11" s="143" t="s">
        <v>736</v>
      </c>
      <c r="HUM11" s="143" t="s">
        <v>736</v>
      </c>
      <c r="HUN11" s="143" t="s">
        <v>736</v>
      </c>
      <c r="HUO11" s="143" t="s">
        <v>736</v>
      </c>
      <c r="HUP11" s="143" t="s">
        <v>736</v>
      </c>
      <c r="HUQ11" s="143" t="s">
        <v>736</v>
      </c>
      <c r="HUR11" s="143" t="s">
        <v>736</v>
      </c>
      <c r="HUS11" s="143" t="s">
        <v>736</v>
      </c>
      <c r="HUT11" s="143" t="s">
        <v>736</v>
      </c>
      <c r="HUU11" s="143" t="s">
        <v>736</v>
      </c>
      <c r="HUV11" s="143" t="s">
        <v>736</v>
      </c>
      <c r="HUW11" s="143" t="s">
        <v>736</v>
      </c>
      <c r="HUX11" s="143" t="s">
        <v>736</v>
      </c>
      <c r="HUY11" s="143" t="s">
        <v>736</v>
      </c>
      <c r="HUZ11" s="143" t="s">
        <v>736</v>
      </c>
      <c r="HVA11" s="143" t="s">
        <v>736</v>
      </c>
      <c r="HVB11" s="143" t="s">
        <v>736</v>
      </c>
      <c r="HVC11" s="143" t="s">
        <v>736</v>
      </c>
      <c r="HVD11" s="143" t="s">
        <v>736</v>
      </c>
      <c r="HVE11" s="143" t="s">
        <v>736</v>
      </c>
      <c r="HVF11" s="143" t="s">
        <v>736</v>
      </c>
      <c r="HVG11" s="143" t="s">
        <v>736</v>
      </c>
      <c r="HVH11" s="143" t="s">
        <v>736</v>
      </c>
      <c r="HVI11" s="143" t="s">
        <v>736</v>
      </c>
      <c r="HVJ11" s="143" t="s">
        <v>736</v>
      </c>
      <c r="HVK11" s="143" t="s">
        <v>736</v>
      </c>
      <c r="HVL11" s="143" t="s">
        <v>736</v>
      </c>
      <c r="HVM11" s="143" t="s">
        <v>736</v>
      </c>
      <c r="HVN11" s="143" t="s">
        <v>736</v>
      </c>
      <c r="HVO11" s="143" t="s">
        <v>736</v>
      </c>
      <c r="HVP11" s="143" t="s">
        <v>736</v>
      </c>
      <c r="HVQ11" s="143" t="s">
        <v>736</v>
      </c>
      <c r="HVR11" s="143" t="s">
        <v>736</v>
      </c>
      <c r="HVS11" s="143" t="s">
        <v>736</v>
      </c>
      <c r="HVT11" s="143" t="s">
        <v>736</v>
      </c>
      <c r="HVU11" s="143" t="s">
        <v>736</v>
      </c>
      <c r="HVV11" s="143" t="s">
        <v>736</v>
      </c>
      <c r="HVW11" s="143" t="s">
        <v>736</v>
      </c>
      <c r="HVX11" s="143" t="s">
        <v>736</v>
      </c>
      <c r="HVY11" s="143" t="s">
        <v>736</v>
      </c>
      <c r="HVZ11" s="143" t="s">
        <v>736</v>
      </c>
      <c r="HWA11" s="143" t="s">
        <v>736</v>
      </c>
      <c r="HWB11" s="143" t="s">
        <v>736</v>
      </c>
      <c r="HWC11" s="143" t="s">
        <v>736</v>
      </c>
      <c r="HWD11" s="143" t="s">
        <v>736</v>
      </c>
      <c r="HWE11" s="143" t="s">
        <v>736</v>
      </c>
      <c r="HWF11" s="143" t="s">
        <v>736</v>
      </c>
      <c r="HWG11" s="143" t="s">
        <v>736</v>
      </c>
      <c r="HWH11" s="143" t="s">
        <v>736</v>
      </c>
      <c r="HWI11" s="143" t="s">
        <v>736</v>
      </c>
      <c r="HWJ11" s="143" t="s">
        <v>736</v>
      </c>
      <c r="HWK11" s="143" t="s">
        <v>736</v>
      </c>
      <c r="HWL11" s="143" t="s">
        <v>736</v>
      </c>
      <c r="HWM11" s="143" t="s">
        <v>736</v>
      </c>
      <c r="HWN11" s="143" t="s">
        <v>736</v>
      </c>
      <c r="HWO11" s="143" t="s">
        <v>736</v>
      </c>
      <c r="HWP11" s="143" t="s">
        <v>736</v>
      </c>
      <c r="HWQ11" s="143" t="s">
        <v>736</v>
      </c>
      <c r="HWR11" s="143" t="s">
        <v>736</v>
      </c>
      <c r="HWS11" s="143" t="s">
        <v>736</v>
      </c>
      <c r="HWT11" s="143" t="s">
        <v>736</v>
      </c>
      <c r="HWU11" s="143" t="s">
        <v>736</v>
      </c>
      <c r="HWV11" s="143" t="s">
        <v>736</v>
      </c>
      <c r="HWW11" s="143" t="s">
        <v>736</v>
      </c>
      <c r="HWX11" s="143" t="s">
        <v>736</v>
      </c>
      <c r="HWY11" s="143" t="s">
        <v>736</v>
      </c>
      <c r="HWZ11" s="143" t="s">
        <v>736</v>
      </c>
      <c r="HXA11" s="143" t="s">
        <v>736</v>
      </c>
      <c r="HXB11" s="143" t="s">
        <v>736</v>
      </c>
      <c r="HXC11" s="143" t="s">
        <v>736</v>
      </c>
      <c r="HXD11" s="143" t="s">
        <v>736</v>
      </c>
      <c r="HXE11" s="143" t="s">
        <v>736</v>
      </c>
      <c r="HXF11" s="143" t="s">
        <v>736</v>
      </c>
      <c r="HXG11" s="143" t="s">
        <v>736</v>
      </c>
      <c r="HXH11" s="143" t="s">
        <v>736</v>
      </c>
      <c r="HXI11" s="143" t="s">
        <v>736</v>
      </c>
      <c r="HXJ11" s="143" t="s">
        <v>736</v>
      </c>
      <c r="HXK11" s="143" t="s">
        <v>736</v>
      </c>
      <c r="HXL11" s="143" t="s">
        <v>736</v>
      </c>
      <c r="HXM11" s="143" t="s">
        <v>736</v>
      </c>
      <c r="HXN11" s="143" t="s">
        <v>736</v>
      </c>
      <c r="HXO11" s="143" t="s">
        <v>736</v>
      </c>
      <c r="HXP11" s="143" t="s">
        <v>736</v>
      </c>
      <c r="HXQ11" s="143" t="s">
        <v>736</v>
      </c>
      <c r="HXR11" s="143" t="s">
        <v>736</v>
      </c>
      <c r="HXS11" s="143" t="s">
        <v>736</v>
      </c>
      <c r="HXT11" s="143" t="s">
        <v>736</v>
      </c>
      <c r="HXU11" s="143" t="s">
        <v>736</v>
      </c>
      <c r="HXV11" s="143" t="s">
        <v>736</v>
      </c>
      <c r="HXW11" s="143" t="s">
        <v>736</v>
      </c>
      <c r="HXX11" s="143" t="s">
        <v>736</v>
      </c>
      <c r="HXY11" s="143" t="s">
        <v>736</v>
      </c>
      <c r="HXZ11" s="143" t="s">
        <v>736</v>
      </c>
      <c r="HYA11" s="143" t="s">
        <v>736</v>
      </c>
      <c r="HYB11" s="143" t="s">
        <v>736</v>
      </c>
      <c r="HYC11" s="143" t="s">
        <v>736</v>
      </c>
      <c r="HYD11" s="143" t="s">
        <v>736</v>
      </c>
      <c r="HYE11" s="143" t="s">
        <v>736</v>
      </c>
      <c r="HYF11" s="143" t="s">
        <v>736</v>
      </c>
      <c r="HYG11" s="143" t="s">
        <v>736</v>
      </c>
      <c r="HYH11" s="143" t="s">
        <v>736</v>
      </c>
      <c r="HYI11" s="143" t="s">
        <v>736</v>
      </c>
      <c r="HYJ11" s="143" t="s">
        <v>736</v>
      </c>
      <c r="HYK11" s="143" t="s">
        <v>736</v>
      </c>
      <c r="HYL11" s="143" t="s">
        <v>736</v>
      </c>
      <c r="HYM11" s="143" t="s">
        <v>736</v>
      </c>
      <c r="HYN11" s="143" t="s">
        <v>736</v>
      </c>
      <c r="HYO11" s="143" t="s">
        <v>736</v>
      </c>
      <c r="HYP11" s="143" t="s">
        <v>736</v>
      </c>
      <c r="HYQ11" s="143" t="s">
        <v>736</v>
      </c>
      <c r="HYR11" s="143" t="s">
        <v>736</v>
      </c>
      <c r="HYS11" s="143" t="s">
        <v>736</v>
      </c>
      <c r="HYT11" s="143" t="s">
        <v>736</v>
      </c>
      <c r="HYU11" s="143" t="s">
        <v>736</v>
      </c>
      <c r="HYV11" s="143" t="s">
        <v>736</v>
      </c>
      <c r="HYW11" s="143" t="s">
        <v>736</v>
      </c>
      <c r="HYX11" s="143" t="s">
        <v>736</v>
      </c>
      <c r="HYY11" s="143" t="s">
        <v>736</v>
      </c>
      <c r="HYZ11" s="143" t="s">
        <v>736</v>
      </c>
      <c r="HZA11" s="143" t="s">
        <v>736</v>
      </c>
      <c r="HZB11" s="143" t="s">
        <v>736</v>
      </c>
      <c r="HZC11" s="143" t="s">
        <v>736</v>
      </c>
      <c r="HZD11" s="143" t="s">
        <v>736</v>
      </c>
      <c r="HZE11" s="143" t="s">
        <v>736</v>
      </c>
      <c r="HZF11" s="143" t="s">
        <v>736</v>
      </c>
      <c r="HZG11" s="143" t="s">
        <v>736</v>
      </c>
      <c r="HZH11" s="143" t="s">
        <v>736</v>
      </c>
      <c r="HZI11" s="143" t="s">
        <v>736</v>
      </c>
      <c r="HZJ11" s="143" t="s">
        <v>736</v>
      </c>
      <c r="HZK11" s="143" t="s">
        <v>736</v>
      </c>
      <c r="HZL11" s="143" t="s">
        <v>736</v>
      </c>
      <c r="HZM11" s="143" t="s">
        <v>736</v>
      </c>
      <c r="HZN11" s="143" t="s">
        <v>736</v>
      </c>
      <c r="HZO11" s="143" t="s">
        <v>736</v>
      </c>
      <c r="HZP11" s="143" t="s">
        <v>736</v>
      </c>
      <c r="HZQ11" s="143" t="s">
        <v>736</v>
      </c>
      <c r="HZR11" s="143" t="s">
        <v>736</v>
      </c>
      <c r="HZS11" s="143" t="s">
        <v>736</v>
      </c>
      <c r="HZT11" s="143" t="s">
        <v>736</v>
      </c>
      <c r="HZU11" s="143" t="s">
        <v>736</v>
      </c>
      <c r="HZV11" s="143" t="s">
        <v>736</v>
      </c>
      <c r="HZW11" s="143" t="s">
        <v>736</v>
      </c>
      <c r="HZX11" s="143" t="s">
        <v>736</v>
      </c>
      <c r="HZY11" s="143" t="s">
        <v>736</v>
      </c>
      <c r="HZZ11" s="143" t="s">
        <v>736</v>
      </c>
      <c r="IAA11" s="143" t="s">
        <v>736</v>
      </c>
      <c r="IAB11" s="143" t="s">
        <v>736</v>
      </c>
      <c r="IAC11" s="143" t="s">
        <v>736</v>
      </c>
      <c r="IAD11" s="143" t="s">
        <v>736</v>
      </c>
      <c r="IAE11" s="143" t="s">
        <v>736</v>
      </c>
      <c r="IAF11" s="143" t="s">
        <v>736</v>
      </c>
      <c r="IAG11" s="143" t="s">
        <v>736</v>
      </c>
      <c r="IAH11" s="143" t="s">
        <v>736</v>
      </c>
      <c r="IAI11" s="143" t="s">
        <v>736</v>
      </c>
      <c r="IAJ11" s="143" t="s">
        <v>736</v>
      </c>
      <c r="IAK11" s="143" t="s">
        <v>736</v>
      </c>
      <c r="IAL11" s="143" t="s">
        <v>736</v>
      </c>
      <c r="IAM11" s="143" t="s">
        <v>736</v>
      </c>
      <c r="IAN11" s="143" t="s">
        <v>736</v>
      </c>
      <c r="IAO11" s="143" t="s">
        <v>736</v>
      </c>
      <c r="IAP11" s="143" t="s">
        <v>736</v>
      </c>
      <c r="IAQ11" s="143" t="s">
        <v>736</v>
      </c>
      <c r="IAR11" s="143" t="s">
        <v>736</v>
      </c>
      <c r="IAS11" s="143" t="s">
        <v>736</v>
      </c>
      <c r="IAT11" s="143" t="s">
        <v>736</v>
      </c>
      <c r="IAU11" s="143" t="s">
        <v>736</v>
      </c>
      <c r="IAV11" s="143" t="s">
        <v>736</v>
      </c>
      <c r="IAW11" s="143" t="s">
        <v>736</v>
      </c>
      <c r="IAX11" s="143" t="s">
        <v>736</v>
      </c>
      <c r="IAY11" s="143" t="s">
        <v>736</v>
      </c>
      <c r="IAZ11" s="143" t="s">
        <v>736</v>
      </c>
      <c r="IBA11" s="143" t="s">
        <v>736</v>
      </c>
      <c r="IBB11" s="143" t="s">
        <v>736</v>
      </c>
      <c r="IBC11" s="143" t="s">
        <v>736</v>
      </c>
      <c r="IBD11" s="143" t="s">
        <v>736</v>
      </c>
      <c r="IBE11" s="143" t="s">
        <v>736</v>
      </c>
      <c r="IBF11" s="143" t="s">
        <v>736</v>
      </c>
      <c r="IBG11" s="143" t="s">
        <v>736</v>
      </c>
      <c r="IBH11" s="143" t="s">
        <v>736</v>
      </c>
      <c r="IBI11" s="143" t="s">
        <v>736</v>
      </c>
      <c r="IBJ11" s="143" t="s">
        <v>736</v>
      </c>
      <c r="IBK11" s="143" t="s">
        <v>736</v>
      </c>
      <c r="IBL11" s="143" t="s">
        <v>736</v>
      </c>
      <c r="IBM11" s="143" t="s">
        <v>736</v>
      </c>
      <c r="IBN11" s="143" t="s">
        <v>736</v>
      </c>
      <c r="IBO11" s="143" t="s">
        <v>736</v>
      </c>
      <c r="IBP11" s="143" t="s">
        <v>736</v>
      </c>
      <c r="IBQ11" s="143" t="s">
        <v>736</v>
      </c>
      <c r="IBR11" s="143" t="s">
        <v>736</v>
      </c>
      <c r="IBS11" s="143" t="s">
        <v>736</v>
      </c>
      <c r="IBT11" s="143" t="s">
        <v>736</v>
      </c>
      <c r="IBU11" s="143" t="s">
        <v>736</v>
      </c>
      <c r="IBV11" s="143" t="s">
        <v>736</v>
      </c>
      <c r="IBW11" s="143" t="s">
        <v>736</v>
      </c>
      <c r="IBX11" s="143" t="s">
        <v>736</v>
      </c>
      <c r="IBY11" s="143" t="s">
        <v>736</v>
      </c>
      <c r="IBZ11" s="143" t="s">
        <v>736</v>
      </c>
      <c r="ICA11" s="143" t="s">
        <v>736</v>
      </c>
      <c r="ICB11" s="143" t="s">
        <v>736</v>
      </c>
      <c r="ICC11" s="143" t="s">
        <v>736</v>
      </c>
      <c r="ICD11" s="143" t="s">
        <v>736</v>
      </c>
      <c r="ICE11" s="143" t="s">
        <v>736</v>
      </c>
      <c r="ICF11" s="143" t="s">
        <v>736</v>
      </c>
      <c r="ICG11" s="143" t="s">
        <v>736</v>
      </c>
      <c r="ICH11" s="143" t="s">
        <v>736</v>
      </c>
      <c r="ICI11" s="143" t="s">
        <v>736</v>
      </c>
      <c r="ICJ11" s="143" t="s">
        <v>736</v>
      </c>
      <c r="ICK11" s="143" t="s">
        <v>736</v>
      </c>
      <c r="ICL11" s="143" t="s">
        <v>736</v>
      </c>
      <c r="ICM11" s="143" t="s">
        <v>736</v>
      </c>
      <c r="ICN11" s="143" t="s">
        <v>736</v>
      </c>
      <c r="ICO11" s="143" t="s">
        <v>736</v>
      </c>
      <c r="ICP11" s="143" t="s">
        <v>736</v>
      </c>
      <c r="ICQ11" s="143" t="s">
        <v>736</v>
      </c>
      <c r="ICR11" s="143" t="s">
        <v>736</v>
      </c>
      <c r="ICS11" s="143" t="s">
        <v>736</v>
      </c>
      <c r="ICT11" s="143" t="s">
        <v>736</v>
      </c>
      <c r="ICU11" s="143" t="s">
        <v>736</v>
      </c>
      <c r="ICV11" s="143" t="s">
        <v>736</v>
      </c>
      <c r="ICW11" s="143" t="s">
        <v>736</v>
      </c>
      <c r="ICX11" s="143" t="s">
        <v>736</v>
      </c>
      <c r="ICY11" s="143" t="s">
        <v>736</v>
      </c>
      <c r="ICZ11" s="143" t="s">
        <v>736</v>
      </c>
      <c r="IDA11" s="143" t="s">
        <v>736</v>
      </c>
      <c r="IDB11" s="143" t="s">
        <v>736</v>
      </c>
      <c r="IDC11" s="143" t="s">
        <v>736</v>
      </c>
      <c r="IDD11" s="143" t="s">
        <v>736</v>
      </c>
      <c r="IDE11" s="143" t="s">
        <v>736</v>
      </c>
      <c r="IDF11" s="143" t="s">
        <v>736</v>
      </c>
      <c r="IDG11" s="143" t="s">
        <v>736</v>
      </c>
      <c r="IDH11" s="143" t="s">
        <v>736</v>
      </c>
      <c r="IDI11" s="143" t="s">
        <v>736</v>
      </c>
      <c r="IDJ11" s="143" t="s">
        <v>736</v>
      </c>
      <c r="IDK11" s="143" t="s">
        <v>736</v>
      </c>
      <c r="IDL11" s="143" t="s">
        <v>736</v>
      </c>
      <c r="IDM11" s="143" t="s">
        <v>736</v>
      </c>
      <c r="IDN11" s="143" t="s">
        <v>736</v>
      </c>
      <c r="IDO11" s="143" t="s">
        <v>736</v>
      </c>
      <c r="IDP11" s="143" t="s">
        <v>736</v>
      </c>
      <c r="IDQ11" s="143" t="s">
        <v>736</v>
      </c>
      <c r="IDR11" s="143" t="s">
        <v>736</v>
      </c>
      <c r="IDS11" s="143" t="s">
        <v>736</v>
      </c>
      <c r="IDT11" s="143" t="s">
        <v>736</v>
      </c>
      <c r="IDU11" s="143" t="s">
        <v>736</v>
      </c>
      <c r="IDV11" s="143" t="s">
        <v>736</v>
      </c>
      <c r="IDW11" s="143" t="s">
        <v>736</v>
      </c>
      <c r="IDX11" s="143" t="s">
        <v>736</v>
      </c>
      <c r="IDY11" s="143" t="s">
        <v>736</v>
      </c>
      <c r="IDZ11" s="143" t="s">
        <v>736</v>
      </c>
      <c r="IEA11" s="143" t="s">
        <v>736</v>
      </c>
      <c r="IEB11" s="143" t="s">
        <v>736</v>
      </c>
      <c r="IEC11" s="143" t="s">
        <v>736</v>
      </c>
      <c r="IED11" s="143" t="s">
        <v>736</v>
      </c>
      <c r="IEE11" s="143" t="s">
        <v>736</v>
      </c>
      <c r="IEF11" s="143" t="s">
        <v>736</v>
      </c>
      <c r="IEG11" s="143" t="s">
        <v>736</v>
      </c>
      <c r="IEH11" s="143" t="s">
        <v>736</v>
      </c>
      <c r="IEI11" s="143" t="s">
        <v>736</v>
      </c>
      <c r="IEJ11" s="143" t="s">
        <v>736</v>
      </c>
      <c r="IEK11" s="143" t="s">
        <v>736</v>
      </c>
      <c r="IEL11" s="143" t="s">
        <v>736</v>
      </c>
      <c r="IEM11" s="143" t="s">
        <v>736</v>
      </c>
      <c r="IEN11" s="143" t="s">
        <v>736</v>
      </c>
      <c r="IEO11" s="143" t="s">
        <v>736</v>
      </c>
      <c r="IEP11" s="143" t="s">
        <v>736</v>
      </c>
      <c r="IEQ11" s="143" t="s">
        <v>736</v>
      </c>
      <c r="IER11" s="143" t="s">
        <v>736</v>
      </c>
      <c r="IES11" s="143" t="s">
        <v>736</v>
      </c>
      <c r="IET11" s="143" t="s">
        <v>736</v>
      </c>
      <c r="IEU11" s="143" t="s">
        <v>736</v>
      </c>
      <c r="IEV11" s="143" t="s">
        <v>736</v>
      </c>
      <c r="IEW11" s="143" t="s">
        <v>736</v>
      </c>
      <c r="IEX11" s="143" t="s">
        <v>736</v>
      </c>
      <c r="IEY11" s="143" t="s">
        <v>736</v>
      </c>
      <c r="IEZ11" s="143" t="s">
        <v>736</v>
      </c>
      <c r="IFA11" s="143" t="s">
        <v>736</v>
      </c>
      <c r="IFB11" s="143" t="s">
        <v>736</v>
      </c>
      <c r="IFC11" s="143" t="s">
        <v>736</v>
      </c>
      <c r="IFD11" s="143" t="s">
        <v>736</v>
      </c>
      <c r="IFE11" s="143" t="s">
        <v>736</v>
      </c>
      <c r="IFF11" s="143" t="s">
        <v>736</v>
      </c>
      <c r="IFG11" s="143" t="s">
        <v>736</v>
      </c>
      <c r="IFH11" s="143" t="s">
        <v>736</v>
      </c>
      <c r="IFI11" s="143" t="s">
        <v>736</v>
      </c>
      <c r="IFJ11" s="143" t="s">
        <v>736</v>
      </c>
      <c r="IFK11" s="143" t="s">
        <v>736</v>
      </c>
      <c r="IFL11" s="143" t="s">
        <v>736</v>
      </c>
      <c r="IFM11" s="143" t="s">
        <v>736</v>
      </c>
      <c r="IFN11" s="143" t="s">
        <v>736</v>
      </c>
      <c r="IFO11" s="143" t="s">
        <v>736</v>
      </c>
      <c r="IFP11" s="143" t="s">
        <v>736</v>
      </c>
      <c r="IFQ11" s="143" t="s">
        <v>736</v>
      </c>
      <c r="IFR11" s="143" t="s">
        <v>736</v>
      </c>
      <c r="IFS11" s="143" t="s">
        <v>736</v>
      </c>
      <c r="IFT11" s="143" t="s">
        <v>736</v>
      </c>
      <c r="IFU11" s="143" t="s">
        <v>736</v>
      </c>
      <c r="IFV11" s="143" t="s">
        <v>736</v>
      </c>
      <c r="IFW11" s="143" t="s">
        <v>736</v>
      </c>
      <c r="IFX11" s="143" t="s">
        <v>736</v>
      </c>
      <c r="IFY11" s="143" t="s">
        <v>736</v>
      </c>
      <c r="IFZ11" s="143" t="s">
        <v>736</v>
      </c>
      <c r="IGA11" s="143" t="s">
        <v>736</v>
      </c>
      <c r="IGB11" s="143" t="s">
        <v>736</v>
      </c>
      <c r="IGC11" s="143" t="s">
        <v>736</v>
      </c>
      <c r="IGD11" s="143" t="s">
        <v>736</v>
      </c>
      <c r="IGE11" s="143" t="s">
        <v>736</v>
      </c>
      <c r="IGF11" s="143" t="s">
        <v>736</v>
      </c>
      <c r="IGG11" s="143" t="s">
        <v>736</v>
      </c>
      <c r="IGH11" s="143" t="s">
        <v>736</v>
      </c>
      <c r="IGI11" s="143" t="s">
        <v>736</v>
      </c>
      <c r="IGJ11" s="143" t="s">
        <v>736</v>
      </c>
      <c r="IGK11" s="143" t="s">
        <v>736</v>
      </c>
      <c r="IGL11" s="143" t="s">
        <v>736</v>
      </c>
      <c r="IGM11" s="143" t="s">
        <v>736</v>
      </c>
      <c r="IGN11" s="143" t="s">
        <v>736</v>
      </c>
      <c r="IGO11" s="143" t="s">
        <v>736</v>
      </c>
      <c r="IGP11" s="143" t="s">
        <v>736</v>
      </c>
      <c r="IGQ11" s="143" t="s">
        <v>736</v>
      </c>
      <c r="IGR11" s="143" t="s">
        <v>736</v>
      </c>
      <c r="IGS11" s="143" t="s">
        <v>736</v>
      </c>
      <c r="IGT11" s="143" t="s">
        <v>736</v>
      </c>
      <c r="IGU11" s="143" t="s">
        <v>736</v>
      </c>
      <c r="IGV11" s="143" t="s">
        <v>736</v>
      </c>
      <c r="IGW11" s="143" t="s">
        <v>736</v>
      </c>
      <c r="IGX11" s="143" t="s">
        <v>736</v>
      </c>
      <c r="IGY11" s="143" t="s">
        <v>736</v>
      </c>
      <c r="IGZ11" s="143" t="s">
        <v>736</v>
      </c>
      <c r="IHA11" s="143" t="s">
        <v>736</v>
      </c>
      <c r="IHB11" s="143" t="s">
        <v>736</v>
      </c>
      <c r="IHC11" s="143" t="s">
        <v>736</v>
      </c>
      <c r="IHD11" s="143" t="s">
        <v>736</v>
      </c>
      <c r="IHE11" s="143" t="s">
        <v>736</v>
      </c>
      <c r="IHF11" s="143" t="s">
        <v>736</v>
      </c>
      <c r="IHG11" s="143" t="s">
        <v>736</v>
      </c>
      <c r="IHH11" s="143" t="s">
        <v>736</v>
      </c>
      <c r="IHI11" s="143" t="s">
        <v>736</v>
      </c>
      <c r="IHJ11" s="143" t="s">
        <v>736</v>
      </c>
      <c r="IHK11" s="143" t="s">
        <v>736</v>
      </c>
      <c r="IHL11" s="143" t="s">
        <v>736</v>
      </c>
      <c r="IHM11" s="143" t="s">
        <v>736</v>
      </c>
      <c r="IHN11" s="143" t="s">
        <v>736</v>
      </c>
      <c r="IHO11" s="143" t="s">
        <v>736</v>
      </c>
      <c r="IHP11" s="143" t="s">
        <v>736</v>
      </c>
      <c r="IHQ11" s="143" t="s">
        <v>736</v>
      </c>
      <c r="IHR11" s="143" t="s">
        <v>736</v>
      </c>
      <c r="IHS11" s="143" t="s">
        <v>736</v>
      </c>
      <c r="IHT11" s="143" t="s">
        <v>736</v>
      </c>
      <c r="IHU11" s="143" t="s">
        <v>736</v>
      </c>
      <c r="IHV11" s="143" t="s">
        <v>736</v>
      </c>
      <c r="IHW11" s="143" t="s">
        <v>736</v>
      </c>
      <c r="IHX11" s="143" t="s">
        <v>736</v>
      </c>
      <c r="IHY11" s="143" t="s">
        <v>736</v>
      </c>
      <c r="IHZ11" s="143" t="s">
        <v>736</v>
      </c>
      <c r="IIA11" s="143" t="s">
        <v>736</v>
      </c>
      <c r="IIB11" s="143" t="s">
        <v>736</v>
      </c>
      <c r="IIC11" s="143" t="s">
        <v>736</v>
      </c>
      <c r="IID11" s="143" t="s">
        <v>736</v>
      </c>
      <c r="IIE11" s="143" t="s">
        <v>736</v>
      </c>
      <c r="IIF11" s="143" t="s">
        <v>736</v>
      </c>
      <c r="IIG11" s="143" t="s">
        <v>736</v>
      </c>
      <c r="IIH11" s="143" t="s">
        <v>736</v>
      </c>
      <c r="III11" s="143" t="s">
        <v>736</v>
      </c>
      <c r="IIJ11" s="143" t="s">
        <v>736</v>
      </c>
      <c r="IIK11" s="143" t="s">
        <v>736</v>
      </c>
      <c r="IIL11" s="143" t="s">
        <v>736</v>
      </c>
      <c r="IIM11" s="143" t="s">
        <v>736</v>
      </c>
      <c r="IIN11" s="143" t="s">
        <v>736</v>
      </c>
      <c r="IIO11" s="143" t="s">
        <v>736</v>
      </c>
      <c r="IIP11" s="143" t="s">
        <v>736</v>
      </c>
      <c r="IIQ11" s="143" t="s">
        <v>736</v>
      </c>
      <c r="IIR11" s="143" t="s">
        <v>736</v>
      </c>
      <c r="IIS11" s="143" t="s">
        <v>736</v>
      </c>
      <c r="IIT11" s="143" t="s">
        <v>736</v>
      </c>
      <c r="IIU11" s="143" t="s">
        <v>736</v>
      </c>
      <c r="IIV11" s="143" t="s">
        <v>736</v>
      </c>
      <c r="IIW11" s="143" t="s">
        <v>736</v>
      </c>
      <c r="IIX11" s="143" t="s">
        <v>736</v>
      </c>
      <c r="IIY11" s="143" t="s">
        <v>736</v>
      </c>
      <c r="IIZ11" s="143" t="s">
        <v>736</v>
      </c>
      <c r="IJA11" s="143" t="s">
        <v>736</v>
      </c>
      <c r="IJB11" s="143" t="s">
        <v>736</v>
      </c>
      <c r="IJC11" s="143" t="s">
        <v>736</v>
      </c>
      <c r="IJD11" s="143" t="s">
        <v>736</v>
      </c>
      <c r="IJE11" s="143" t="s">
        <v>736</v>
      </c>
      <c r="IJF11" s="143" t="s">
        <v>736</v>
      </c>
      <c r="IJG11" s="143" t="s">
        <v>736</v>
      </c>
      <c r="IJH11" s="143" t="s">
        <v>736</v>
      </c>
      <c r="IJI11" s="143" t="s">
        <v>736</v>
      </c>
      <c r="IJJ11" s="143" t="s">
        <v>736</v>
      </c>
      <c r="IJK11" s="143" t="s">
        <v>736</v>
      </c>
      <c r="IJL11" s="143" t="s">
        <v>736</v>
      </c>
      <c r="IJM11" s="143" t="s">
        <v>736</v>
      </c>
      <c r="IJN11" s="143" t="s">
        <v>736</v>
      </c>
      <c r="IJO11" s="143" t="s">
        <v>736</v>
      </c>
      <c r="IJP11" s="143" t="s">
        <v>736</v>
      </c>
      <c r="IJQ11" s="143" t="s">
        <v>736</v>
      </c>
      <c r="IJR11" s="143" t="s">
        <v>736</v>
      </c>
      <c r="IJS11" s="143" t="s">
        <v>736</v>
      </c>
      <c r="IJT11" s="143" t="s">
        <v>736</v>
      </c>
      <c r="IJU11" s="143" t="s">
        <v>736</v>
      </c>
      <c r="IJV11" s="143" t="s">
        <v>736</v>
      </c>
      <c r="IJW11" s="143" t="s">
        <v>736</v>
      </c>
      <c r="IJX11" s="143" t="s">
        <v>736</v>
      </c>
      <c r="IJY11" s="143" t="s">
        <v>736</v>
      </c>
      <c r="IJZ11" s="143" t="s">
        <v>736</v>
      </c>
      <c r="IKA11" s="143" t="s">
        <v>736</v>
      </c>
      <c r="IKB11" s="143" t="s">
        <v>736</v>
      </c>
      <c r="IKC11" s="143" t="s">
        <v>736</v>
      </c>
      <c r="IKD11" s="143" t="s">
        <v>736</v>
      </c>
      <c r="IKE11" s="143" t="s">
        <v>736</v>
      </c>
      <c r="IKF11" s="143" t="s">
        <v>736</v>
      </c>
      <c r="IKG11" s="143" t="s">
        <v>736</v>
      </c>
      <c r="IKH11" s="143" t="s">
        <v>736</v>
      </c>
      <c r="IKI11" s="143" t="s">
        <v>736</v>
      </c>
      <c r="IKJ11" s="143" t="s">
        <v>736</v>
      </c>
      <c r="IKK11" s="143" t="s">
        <v>736</v>
      </c>
      <c r="IKL11" s="143" t="s">
        <v>736</v>
      </c>
      <c r="IKM11" s="143" t="s">
        <v>736</v>
      </c>
      <c r="IKN11" s="143" t="s">
        <v>736</v>
      </c>
      <c r="IKO11" s="143" t="s">
        <v>736</v>
      </c>
      <c r="IKP11" s="143" t="s">
        <v>736</v>
      </c>
      <c r="IKQ11" s="143" t="s">
        <v>736</v>
      </c>
      <c r="IKR11" s="143" t="s">
        <v>736</v>
      </c>
      <c r="IKS11" s="143" t="s">
        <v>736</v>
      </c>
      <c r="IKT11" s="143" t="s">
        <v>736</v>
      </c>
      <c r="IKU11" s="143" t="s">
        <v>736</v>
      </c>
      <c r="IKV11" s="143" t="s">
        <v>736</v>
      </c>
      <c r="IKW11" s="143" t="s">
        <v>736</v>
      </c>
      <c r="IKX11" s="143" t="s">
        <v>736</v>
      </c>
      <c r="IKY11" s="143" t="s">
        <v>736</v>
      </c>
      <c r="IKZ11" s="143" t="s">
        <v>736</v>
      </c>
      <c r="ILA11" s="143" t="s">
        <v>736</v>
      </c>
      <c r="ILB11" s="143" t="s">
        <v>736</v>
      </c>
      <c r="ILC11" s="143" t="s">
        <v>736</v>
      </c>
      <c r="ILD11" s="143" t="s">
        <v>736</v>
      </c>
      <c r="ILE11" s="143" t="s">
        <v>736</v>
      </c>
      <c r="ILF11" s="143" t="s">
        <v>736</v>
      </c>
      <c r="ILG11" s="143" t="s">
        <v>736</v>
      </c>
      <c r="ILH11" s="143" t="s">
        <v>736</v>
      </c>
      <c r="ILI11" s="143" t="s">
        <v>736</v>
      </c>
      <c r="ILJ11" s="143" t="s">
        <v>736</v>
      </c>
      <c r="ILK11" s="143" t="s">
        <v>736</v>
      </c>
      <c r="ILL11" s="143" t="s">
        <v>736</v>
      </c>
      <c r="ILM11" s="143" t="s">
        <v>736</v>
      </c>
      <c r="ILN11" s="143" t="s">
        <v>736</v>
      </c>
      <c r="ILO11" s="143" t="s">
        <v>736</v>
      </c>
      <c r="ILP11" s="143" t="s">
        <v>736</v>
      </c>
      <c r="ILQ11" s="143" t="s">
        <v>736</v>
      </c>
      <c r="ILR11" s="143" t="s">
        <v>736</v>
      </c>
      <c r="ILS11" s="143" t="s">
        <v>736</v>
      </c>
      <c r="ILT11" s="143" t="s">
        <v>736</v>
      </c>
      <c r="ILU11" s="143" t="s">
        <v>736</v>
      </c>
      <c r="ILV11" s="143" t="s">
        <v>736</v>
      </c>
      <c r="ILW11" s="143" t="s">
        <v>736</v>
      </c>
      <c r="ILX11" s="143" t="s">
        <v>736</v>
      </c>
      <c r="ILY11" s="143" t="s">
        <v>736</v>
      </c>
      <c r="ILZ11" s="143" t="s">
        <v>736</v>
      </c>
      <c r="IMA11" s="143" t="s">
        <v>736</v>
      </c>
      <c r="IMB11" s="143" t="s">
        <v>736</v>
      </c>
      <c r="IMC11" s="143" t="s">
        <v>736</v>
      </c>
      <c r="IMD11" s="143" t="s">
        <v>736</v>
      </c>
      <c r="IME11" s="143" t="s">
        <v>736</v>
      </c>
      <c r="IMF11" s="143" t="s">
        <v>736</v>
      </c>
      <c r="IMG11" s="143" t="s">
        <v>736</v>
      </c>
      <c r="IMH11" s="143" t="s">
        <v>736</v>
      </c>
      <c r="IMI11" s="143" t="s">
        <v>736</v>
      </c>
      <c r="IMJ11" s="143" t="s">
        <v>736</v>
      </c>
      <c r="IMK11" s="143" t="s">
        <v>736</v>
      </c>
      <c r="IML11" s="143" t="s">
        <v>736</v>
      </c>
      <c r="IMM11" s="143" t="s">
        <v>736</v>
      </c>
      <c r="IMN11" s="143" t="s">
        <v>736</v>
      </c>
      <c r="IMO11" s="143" t="s">
        <v>736</v>
      </c>
      <c r="IMP11" s="143" t="s">
        <v>736</v>
      </c>
      <c r="IMQ11" s="143" t="s">
        <v>736</v>
      </c>
      <c r="IMR11" s="143" t="s">
        <v>736</v>
      </c>
      <c r="IMS11" s="143" t="s">
        <v>736</v>
      </c>
      <c r="IMT11" s="143" t="s">
        <v>736</v>
      </c>
      <c r="IMU11" s="143" t="s">
        <v>736</v>
      </c>
      <c r="IMV11" s="143" t="s">
        <v>736</v>
      </c>
      <c r="IMW11" s="143" t="s">
        <v>736</v>
      </c>
      <c r="IMX11" s="143" t="s">
        <v>736</v>
      </c>
      <c r="IMY11" s="143" t="s">
        <v>736</v>
      </c>
      <c r="IMZ11" s="143" t="s">
        <v>736</v>
      </c>
      <c r="INA11" s="143" t="s">
        <v>736</v>
      </c>
      <c r="INB11" s="143" t="s">
        <v>736</v>
      </c>
      <c r="INC11" s="143" t="s">
        <v>736</v>
      </c>
      <c r="IND11" s="143" t="s">
        <v>736</v>
      </c>
      <c r="INE11" s="143" t="s">
        <v>736</v>
      </c>
      <c r="INF11" s="143" t="s">
        <v>736</v>
      </c>
      <c r="ING11" s="143" t="s">
        <v>736</v>
      </c>
      <c r="INH11" s="143" t="s">
        <v>736</v>
      </c>
      <c r="INI11" s="143" t="s">
        <v>736</v>
      </c>
      <c r="INJ11" s="143" t="s">
        <v>736</v>
      </c>
      <c r="INK11" s="143" t="s">
        <v>736</v>
      </c>
      <c r="INL11" s="143" t="s">
        <v>736</v>
      </c>
      <c r="INM11" s="143" t="s">
        <v>736</v>
      </c>
      <c r="INN11" s="143" t="s">
        <v>736</v>
      </c>
      <c r="INO11" s="143" t="s">
        <v>736</v>
      </c>
      <c r="INP11" s="143" t="s">
        <v>736</v>
      </c>
      <c r="INQ11" s="143" t="s">
        <v>736</v>
      </c>
      <c r="INR11" s="143" t="s">
        <v>736</v>
      </c>
      <c r="INS11" s="143" t="s">
        <v>736</v>
      </c>
      <c r="INT11" s="143" t="s">
        <v>736</v>
      </c>
      <c r="INU11" s="143" t="s">
        <v>736</v>
      </c>
      <c r="INV11" s="143" t="s">
        <v>736</v>
      </c>
      <c r="INW11" s="143" t="s">
        <v>736</v>
      </c>
      <c r="INX11" s="143" t="s">
        <v>736</v>
      </c>
      <c r="INY11" s="143" t="s">
        <v>736</v>
      </c>
      <c r="INZ11" s="143" t="s">
        <v>736</v>
      </c>
      <c r="IOA11" s="143" t="s">
        <v>736</v>
      </c>
      <c r="IOB11" s="143" t="s">
        <v>736</v>
      </c>
      <c r="IOC11" s="143" t="s">
        <v>736</v>
      </c>
      <c r="IOD11" s="143" t="s">
        <v>736</v>
      </c>
      <c r="IOE11" s="143" t="s">
        <v>736</v>
      </c>
      <c r="IOF11" s="143" t="s">
        <v>736</v>
      </c>
      <c r="IOG11" s="143" t="s">
        <v>736</v>
      </c>
      <c r="IOH11" s="143" t="s">
        <v>736</v>
      </c>
      <c r="IOI11" s="143" t="s">
        <v>736</v>
      </c>
      <c r="IOJ11" s="143" t="s">
        <v>736</v>
      </c>
      <c r="IOK11" s="143" t="s">
        <v>736</v>
      </c>
      <c r="IOL11" s="143" t="s">
        <v>736</v>
      </c>
      <c r="IOM11" s="143" t="s">
        <v>736</v>
      </c>
      <c r="ION11" s="143" t="s">
        <v>736</v>
      </c>
      <c r="IOO11" s="143" t="s">
        <v>736</v>
      </c>
      <c r="IOP11" s="143" t="s">
        <v>736</v>
      </c>
      <c r="IOQ11" s="143" t="s">
        <v>736</v>
      </c>
      <c r="IOR11" s="143" t="s">
        <v>736</v>
      </c>
      <c r="IOS11" s="143" t="s">
        <v>736</v>
      </c>
      <c r="IOT11" s="143" t="s">
        <v>736</v>
      </c>
      <c r="IOU11" s="143" t="s">
        <v>736</v>
      </c>
      <c r="IOV11" s="143" t="s">
        <v>736</v>
      </c>
      <c r="IOW11" s="143" t="s">
        <v>736</v>
      </c>
      <c r="IOX11" s="143" t="s">
        <v>736</v>
      </c>
      <c r="IOY11" s="143" t="s">
        <v>736</v>
      </c>
      <c r="IOZ11" s="143" t="s">
        <v>736</v>
      </c>
      <c r="IPA11" s="143" t="s">
        <v>736</v>
      </c>
      <c r="IPB11" s="143" t="s">
        <v>736</v>
      </c>
      <c r="IPC11" s="143" t="s">
        <v>736</v>
      </c>
      <c r="IPD11" s="143" t="s">
        <v>736</v>
      </c>
      <c r="IPE11" s="143" t="s">
        <v>736</v>
      </c>
      <c r="IPF11" s="143" t="s">
        <v>736</v>
      </c>
      <c r="IPG11" s="143" t="s">
        <v>736</v>
      </c>
      <c r="IPH11" s="143" t="s">
        <v>736</v>
      </c>
      <c r="IPI11" s="143" t="s">
        <v>736</v>
      </c>
      <c r="IPJ11" s="143" t="s">
        <v>736</v>
      </c>
      <c r="IPK11" s="143" t="s">
        <v>736</v>
      </c>
      <c r="IPL11" s="143" t="s">
        <v>736</v>
      </c>
      <c r="IPM11" s="143" t="s">
        <v>736</v>
      </c>
      <c r="IPN11" s="143" t="s">
        <v>736</v>
      </c>
      <c r="IPO11" s="143" t="s">
        <v>736</v>
      </c>
      <c r="IPP11" s="143" t="s">
        <v>736</v>
      </c>
      <c r="IPQ11" s="143" t="s">
        <v>736</v>
      </c>
      <c r="IPR11" s="143" t="s">
        <v>736</v>
      </c>
      <c r="IPS11" s="143" t="s">
        <v>736</v>
      </c>
      <c r="IPT11" s="143" t="s">
        <v>736</v>
      </c>
      <c r="IPU11" s="143" t="s">
        <v>736</v>
      </c>
      <c r="IPV11" s="143" t="s">
        <v>736</v>
      </c>
      <c r="IPW11" s="143" t="s">
        <v>736</v>
      </c>
      <c r="IPX11" s="143" t="s">
        <v>736</v>
      </c>
      <c r="IPY11" s="143" t="s">
        <v>736</v>
      </c>
      <c r="IPZ11" s="143" t="s">
        <v>736</v>
      </c>
      <c r="IQA11" s="143" t="s">
        <v>736</v>
      </c>
      <c r="IQB11" s="143" t="s">
        <v>736</v>
      </c>
      <c r="IQC11" s="143" t="s">
        <v>736</v>
      </c>
      <c r="IQD11" s="143" t="s">
        <v>736</v>
      </c>
      <c r="IQE11" s="143" t="s">
        <v>736</v>
      </c>
      <c r="IQF11" s="143" t="s">
        <v>736</v>
      </c>
      <c r="IQG11" s="143" t="s">
        <v>736</v>
      </c>
      <c r="IQH11" s="143" t="s">
        <v>736</v>
      </c>
      <c r="IQI11" s="143" t="s">
        <v>736</v>
      </c>
      <c r="IQJ11" s="143" t="s">
        <v>736</v>
      </c>
      <c r="IQK11" s="143" t="s">
        <v>736</v>
      </c>
      <c r="IQL11" s="143" t="s">
        <v>736</v>
      </c>
      <c r="IQM11" s="143" t="s">
        <v>736</v>
      </c>
      <c r="IQN11" s="143" t="s">
        <v>736</v>
      </c>
      <c r="IQO11" s="143" t="s">
        <v>736</v>
      </c>
      <c r="IQP11" s="143" t="s">
        <v>736</v>
      </c>
      <c r="IQQ11" s="143" t="s">
        <v>736</v>
      </c>
      <c r="IQR11" s="143" t="s">
        <v>736</v>
      </c>
      <c r="IQS11" s="143" t="s">
        <v>736</v>
      </c>
      <c r="IQT11" s="143" t="s">
        <v>736</v>
      </c>
      <c r="IQU11" s="143" t="s">
        <v>736</v>
      </c>
      <c r="IQV11" s="143" t="s">
        <v>736</v>
      </c>
      <c r="IQW11" s="143" t="s">
        <v>736</v>
      </c>
      <c r="IQX11" s="143" t="s">
        <v>736</v>
      </c>
      <c r="IQY11" s="143" t="s">
        <v>736</v>
      </c>
      <c r="IQZ11" s="143" t="s">
        <v>736</v>
      </c>
      <c r="IRA11" s="143" t="s">
        <v>736</v>
      </c>
      <c r="IRB11" s="143" t="s">
        <v>736</v>
      </c>
      <c r="IRC11" s="143" t="s">
        <v>736</v>
      </c>
      <c r="IRD11" s="143" t="s">
        <v>736</v>
      </c>
      <c r="IRE11" s="143" t="s">
        <v>736</v>
      </c>
      <c r="IRF11" s="143" t="s">
        <v>736</v>
      </c>
      <c r="IRG11" s="143" t="s">
        <v>736</v>
      </c>
      <c r="IRH11" s="143" t="s">
        <v>736</v>
      </c>
      <c r="IRI11" s="143" t="s">
        <v>736</v>
      </c>
      <c r="IRJ11" s="143" t="s">
        <v>736</v>
      </c>
      <c r="IRK11" s="143" t="s">
        <v>736</v>
      </c>
      <c r="IRL11" s="143" t="s">
        <v>736</v>
      </c>
      <c r="IRM11" s="143" t="s">
        <v>736</v>
      </c>
      <c r="IRN11" s="143" t="s">
        <v>736</v>
      </c>
      <c r="IRO11" s="143" t="s">
        <v>736</v>
      </c>
      <c r="IRP11" s="143" t="s">
        <v>736</v>
      </c>
      <c r="IRQ11" s="143" t="s">
        <v>736</v>
      </c>
      <c r="IRR11" s="143" t="s">
        <v>736</v>
      </c>
      <c r="IRS11" s="143" t="s">
        <v>736</v>
      </c>
      <c r="IRT11" s="143" t="s">
        <v>736</v>
      </c>
      <c r="IRU11" s="143" t="s">
        <v>736</v>
      </c>
      <c r="IRV11" s="143" t="s">
        <v>736</v>
      </c>
      <c r="IRW11" s="143" t="s">
        <v>736</v>
      </c>
      <c r="IRX11" s="143" t="s">
        <v>736</v>
      </c>
      <c r="IRY11" s="143" t="s">
        <v>736</v>
      </c>
      <c r="IRZ11" s="143" t="s">
        <v>736</v>
      </c>
      <c r="ISA11" s="143" t="s">
        <v>736</v>
      </c>
      <c r="ISB11" s="143" t="s">
        <v>736</v>
      </c>
      <c r="ISC11" s="143" t="s">
        <v>736</v>
      </c>
      <c r="ISD11" s="143" t="s">
        <v>736</v>
      </c>
      <c r="ISE11" s="143" t="s">
        <v>736</v>
      </c>
      <c r="ISF11" s="143" t="s">
        <v>736</v>
      </c>
      <c r="ISG11" s="143" t="s">
        <v>736</v>
      </c>
      <c r="ISH11" s="143" t="s">
        <v>736</v>
      </c>
      <c r="ISI11" s="143" t="s">
        <v>736</v>
      </c>
      <c r="ISJ11" s="143" t="s">
        <v>736</v>
      </c>
      <c r="ISK11" s="143" t="s">
        <v>736</v>
      </c>
      <c r="ISL11" s="143" t="s">
        <v>736</v>
      </c>
      <c r="ISM11" s="143" t="s">
        <v>736</v>
      </c>
      <c r="ISN11" s="143" t="s">
        <v>736</v>
      </c>
      <c r="ISO11" s="143" t="s">
        <v>736</v>
      </c>
      <c r="ISP11" s="143" t="s">
        <v>736</v>
      </c>
      <c r="ISQ11" s="143" t="s">
        <v>736</v>
      </c>
      <c r="ISR11" s="143" t="s">
        <v>736</v>
      </c>
      <c r="ISS11" s="143" t="s">
        <v>736</v>
      </c>
      <c r="IST11" s="143" t="s">
        <v>736</v>
      </c>
      <c r="ISU11" s="143" t="s">
        <v>736</v>
      </c>
      <c r="ISV11" s="143" t="s">
        <v>736</v>
      </c>
      <c r="ISW11" s="143" t="s">
        <v>736</v>
      </c>
      <c r="ISX11" s="143" t="s">
        <v>736</v>
      </c>
      <c r="ISY11" s="143" t="s">
        <v>736</v>
      </c>
      <c r="ISZ11" s="143" t="s">
        <v>736</v>
      </c>
      <c r="ITA11" s="143" t="s">
        <v>736</v>
      </c>
      <c r="ITB11" s="143" t="s">
        <v>736</v>
      </c>
      <c r="ITC11" s="143" t="s">
        <v>736</v>
      </c>
      <c r="ITD11" s="143" t="s">
        <v>736</v>
      </c>
      <c r="ITE11" s="143" t="s">
        <v>736</v>
      </c>
      <c r="ITF11" s="143" t="s">
        <v>736</v>
      </c>
      <c r="ITG11" s="143" t="s">
        <v>736</v>
      </c>
      <c r="ITH11" s="143" t="s">
        <v>736</v>
      </c>
      <c r="ITI11" s="143" t="s">
        <v>736</v>
      </c>
      <c r="ITJ11" s="143" t="s">
        <v>736</v>
      </c>
      <c r="ITK11" s="143" t="s">
        <v>736</v>
      </c>
      <c r="ITL11" s="143" t="s">
        <v>736</v>
      </c>
      <c r="ITM11" s="143" t="s">
        <v>736</v>
      </c>
      <c r="ITN11" s="143" t="s">
        <v>736</v>
      </c>
      <c r="ITO11" s="143" t="s">
        <v>736</v>
      </c>
      <c r="ITP11" s="143" t="s">
        <v>736</v>
      </c>
      <c r="ITQ11" s="143" t="s">
        <v>736</v>
      </c>
      <c r="ITR11" s="143" t="s">
        <v>736</v>
      </c>
      <c r="ITS11" s="143" t="s">
        <v>736</v>
      </c>
      <c r="ITT11" s="143" t="s">
        <v>736</v>
      </c>
      <c r="ITU11" s="143" t="s">
        <v>736</v>
      </c>
      <c r="ITV11" s="143" t="s">
        <v>736</v>
      </c>
      <c r="ITW11" s="143" t="s">
        <v>736</v>
      </c>
      <c r="ITX11" s="143" t="s">
        <v>736</v>
      </c>
      <c r="ITY11" s="143" t="s">
        <v>736</v>
      </c>
      <c r="ITZ11" s="143" t="s">
        <v>736</v>
      </c>
      <c r="IUA11" s="143" t="s">
        <v>736</v>
      </c>
      <c r="IUB11" s="143" t="s">
        <v>736</v>
      </c>
      <c r="IUC11" s="143" t="s">
        <v>736</v>
      </c>
      <c r="IUD11" s="143" t="s">
        <v>736</v>
      </c>
      <c r="IUE11" s="143" t="s">
        <v>736</v>
      </c>
      <c r="IUF11" s="143" t="s">
        <v>736</v>
      </c>
      <c r="IUG11" s="143" t="s">
        <v>736</v>
      </c>
      <c r="IUH11" s="143" t="s">
        <v>736</v>
      </c>
      <c r="IUI11" s="143" t="s">
        <v>736</v>
      </c>
      <c r="IUJ11" s="143" t="s">
        <v>736</v>
      </c>
      <c r="IUK11" s="143" t="s">
        <v>736</v>
      </c>
      <c r="IUL11" s="143" t="s">
        <v>736</v>
      </c>
      <c r="IUM11" s="143" t="s">
        <v>736</v>
      </c>
      <c r="IUN11" s="143" t="s">
        <v>736</v>
      </c>
      <c r="IUO11" s="143" t="s">
        <v>736</v>
      </c>
      <c r="IUP11" s="143" t="s">
        <v>736</v>
      </c>
      <c r="IUQ11" s="143" t="s">
        <v>736</v>
      </c>
      <c r="IUR11" s="143" t="s">
        <v>736</v>
      </c>
      <c r="IUS11" s="143" t="s">
        <v>736</v>
      </c>
      <c r="IUT11" s="143" t="s">
        <v>736</v>
      </c>
      <c r="IUU11" s="143" t="s">
        <v>736</v>
      </c>
      <c r="IUV11" s="143" t="s">
        <v>736</v>
      </c>
      <c r="IUW11" s="143" t="s">
        <v>736</v>
      </c>
      <c r="IUX11" s="143" t="s">
        <v>736</v>
      </c>
      <c r="IUY11" s="143" t="s">
        <v>736</v>
      </c>
      <c r="IUZ11" s="143" t="s">
        <v>736</v>
      </c>
      <c r="IVA11" s="143" t="s">
        <v>736</v>
      </c>
      <c r="IVB11" s="143" t="s">
        <v>736</v>
      </c>
      <c r="IVC11" s="143" t="s">
        <v>736</v>
      </c>
      <c r="IVD11" s="143" t="s">
        <v>736</v>
      </c>
      <c r="IVE11" s="143" t="s">
        <v>736</v>
      </c>
      <c r="IVF11" s="143" t="s">
        <v>736</v>
      </c>
      <c r="IVG11" s="143" t="s">
        <v>736</v>
      </c>
      <c r="IVH11" s="143" t="s">
        <v>736</v>
      </c>
      <c r="IVI11" s="143" t="s">
        <v>736</v>
      </c>
      <c r="IVJ11" s="143" t="s">
        <v>736</v>
      </c>
      <c r="IVK11" s="143" t="s">
        <v>736</v>
      </c>
      <c r="IVL11" s="143" t="s">
        <v>736</v>
      </c>
      <c r="IVM11" s="143" t="s">
        <v>736</v>
      </c>
      <c r="IVN11" s="143" t="s">
        <v>736</v>
      </c>
      <c r="IVO11" s="143" t="s">
        <v>736</v>
      </c>
      <c r="IVP11" s="143" t="s">
        <v>736</v>
      </c>
      <c r="IVQ11" s="143" t="s">
        <v>736</v>
      </c>
      <c r="IVR11" s="143" t="s">
        <v>736</v>
      </c>
      <c r="IVS11" s="143" t="s">
        <v>736</v>
      </c>
      <c r="IVT11" s="143" t="s">
        <v>736</v>
      </c>
      <c r="IVU11" s="143" t="s">
        <v>736</v>
      </c>
      <c r="IVV11" s="143" t="s">
        <v>736</v>
      </c>
      <c r="IVW11" s="143" t="s">
        <v>736</v>
      </c>
      <c r="IVX11" s="143" t="s">
        <v>736</v>
      </c>
      <c r="IVY11" s="143" t="s">
        <v>736</v>
      </c>
      <c r="IVZ11" s="143" t="s">
        <v>736</v>
      </c>
      <c r="IWA11" s="143" t="s">
        <v>736</v>
      </c>
      <c r="IWB11" s="143" t="s">
        <v>736</v>
      </c>
      <c r="IWC11" s="143" t="s">
        <v>736</v>
      </c>
      <c r="IWD11" s="143" t="s">
        <v>736</v>
      </c>
      <c r="IWE11" s="143" t="s">
        <v>736</v>
      </c>
      <c r="IWF11" s="143" t="s">
        <v>736</v>
      </c>
      <c r="IWG11" s="143" t="s">
        <v>736</v>
      </c>
      <c r="IWH11" s="143" t="s">
        <v>736</v>
      </c>
      <c r="IWI11" s="143" t="s">
        <v>736</v>
      </c>
      <c r="IWJ11" s="143" t="s">
        <v>736</v>
      </c>
      <c r="IWK11" s="143" t="s">
        <v>736</v>
      </c>
      <c r="IWL11" s="143" t="s">
        <v>736</v>
      </c>
      <c r="IWM11" s="143" t="s">
        <v>736</v>
      </c>
      <c r="IWN11" s="143" t="s">
        <v>736</v>
      </c>
      <c r="IWO11" s="143" t="s">
        <v>736</v>
      </c>
      <c r="IWP11" s="143" t="s">
        <v>736</v>
      </c>
      <c r="IWQ11" s="143" t="s">
        <v>736</v>
      </c>
      <c r="IWR11" s="143" t="s">
        <v>736</v>
      </c>
      <c r="IWS11" s="143" t="s">
        <v>736</v>
      </c>
      <c r="IWT11" s="143" t="s">
        <v>736</v>
      </c>
      <c r="IWU11" s="143" t="s">
        <v>736</v>
      </c>
      <c r="IWV11" s="143" t="s">
        <v>736</v>
      </c>
      <c r="IWW11" s="143" t="s">
        <v>736</v>
      </c>
      <c r="IWX11" s="143" t="s">
        <v>736</v>
      </c>
      <c r="IWY11" s="143" t="s">
        <v>736</v>
      </c>
      <c r="IWZ11" s="143" t="s">
        <v>736</v>
      </c>
      <c r="IXA11" s="143" t="s">
        <v>736</v>
      </c>
      <c r="IXB11" s="143" t="s">
        <v>736</v>
      </c>
      <c r="IXC11" s="143" t="s">
        <v>736</v>
      </c>
      <c r="IXD11" s="143" t="s">
        <v>736</v>
      </c>
      <c r="IXE11" s="143" t="s">
        <v>736</v>
      </c>
      <c r="IXF11" s="143" t="s">
        <v>736</v>
      </c>
      <c r="IXG11" s="143" t="s">
        <v>736</v>
      </c>
      <c r="IXH11" s="143" t="s">
        <v>736</v>
      </c>
      <c r="IXI11" s="143" t="s">
        <v>736</v>
      </c>
      <c r="IXJ11" s="143" t="s">
        <v>736</v>
      </c>
      <c r="IXK11" s="143" t="s">
        <v>736</v>
      </c>
      <c r="IXL11" s="143" t="s">
        <v>736</v>
      </c>
      <c r="IXM11" s="143" t="s">
        <v>736</v>
      </c>
      <c r="IXN11" s="143" t="s">
        <v>736</v>
      </c>
      <c r="IXO11" s="143" t="s">
        <v>736</v>
      </c>
      <c r="IXP11" s="143" t="s">
        <v>736</v>
      </c>
      <c r="IXQ11" s="143" t="s">
        <v>736</v>
      </c>
      <c r="IXR11" s="143" t="s">
        <v>736</v>
      </c>
      <c r="IXS11" s="143" t="s">
        <v>736</v>
      </c>
      <c r="IXT11" s="143" t="s">
        <v>736</v>
      </c>
      <c r="IXU11" s="143" t="s">
        <v>736</v>
      </c>
      <c r="IXV11" s="143" t="s">
        <v>736</v>
      </c>
      <c r="IXW11" s="143" t="s">
        <v>736</v>
      </c>
      <c r="IXX11" s="143" t="s">
        <v>736</v>
      </c>
      <c r="IXY11" s="143" t="s">
        <v>736</v>
      </c>
      <c r="IXZ11" s="143" t="s">
        <v>736</v>
      </c>
      <c r="IYA11" s="143" t="s">
        <v>736</v>
      </c>
      <c r="IYB11" s="143" t="s">
        <v>736</v>
      </c>
      <c r="IYC11" s="143" t="s">
        <v>736</v>
      </c>
      <c r="IYD11" s="143" t="s">
        <v>736</v>
      </c>
      <c r="IYE11" s="143" t="s">
        <v>736</v>
      </c>
      <c r="IYF11" s="143" t="s">
        <v>736</v>
      </c>
      <c r="IYG11" s="143" t="s">
        <v>736</v>
      </c>
      <c r="IYH11" s="143" t="s">
        <v>736</v>
      </c>
      <c r="IYI11" s="143" t="s">
        <v>736</v>
      </c>
      <c r="IYJ11" s="143" t="s">
        <v>736</v>
      </c>
      <c r="IYK11" s="143" t="s">
        <v>736</v>
      </c>
      <c r="IYL11" s="143" t="s">
        <v>736</v>
      </c>
      <c r="IYM11" s="143" t="s">
        <v>736</v>
      </c>
      <c r="IYN11" s="143" t="s">
        <v>736</v>
      </c>
      <c r="IYO11" s="143" t="s">
        <v>736</v>
      </c>
      <c r="IYP11" s="143" t="s">
        <v>736</v>
      </c>
      <c r="IYQ11" s="143" t="s">
        <v>736</v>
      </c>
      <c r="IYR11" s="143" t="s">
        <v>736</v>
      </c>
      <c r="IYS11" s="143" t="s">
        <v>736</v>
      </c>
      <c r="IYT11" s="143" t="s">
        <v>736</v>
      </c>
      <c r="IYU11" s="143" t="s">
        <v>736</v>
      </c>
      <c r="IYV11" s="143" t="s">
        <v>736</v>
      </c>
      <c r="IYW11" s="143" t="s">
        <v>736</v>
      </c>
      <c r="IYX11" s="143" t="s">
        <v>736</v>
      </c>
      <c r="IYY11" s="143" t="s">
        <v>736</v>
      </c>
      <c r="IYZ11" s="143" t="s">
        <v>736</v>
      </c>
      <c r="IZA11" s="143" t="s">
        <v>736</v>
      </c>
      <c r="IZB11" s="143" t="s">
        <v>736</v>
      </c>
      <c r="IZC11" s="143" t="s">
        <v>736</v>
      </c>
      <c r="IZD11" s="143" t="s">
        <v>736</v>
      </c>
      <c r="IZE11" s="143" t="s">
        <v>736</v>
      </c>
      <c r="IZF11" s="143" t="s">
        <v>736</v>
      </c>
      <c r="IZG11" s="143" t="s">
        <v>736</v>
      </c>
      <c r="IZH11" s="143" t="s">
        <v>736</v>
      </c>
      <c r="IZI11" s="143" t="s">
        <v>736</v>
      </c>
      <c r="IZJ11" s="143" t="s">
        <v>736</v>
      </c>
      <c r="IZK11" s="143" t="s">
        <v>736</v>
      </c>
      <c r="IZL11" s="143" t="s">
        <v>736</v>
      </c>
      <c r="IZM11" s="143" t="s">
        <v>736</v>
      </c>
      <c r="IZN11" s="143" t="s">
        <v>736</v>
      </c>
      <c r="IZO11" s="143" t="s">
        <v>736</v>
      </c>
      <c r="IZP11" s="143" t="s">
        <v>736</v>
      </c>
      <c r="IZQ11" s="143" t="s">
        <v>736</v>
      </c>
      <c r="IZR11" s="143" t="s">
        <v>736</v>
      </c>
      <c r="IZS11" s="143" t="s">
        <v>736</v>
      </c>
      <c r="IZT11" s="143" t="s">
        <v>736</v>
      </c>
      <c r="IZU11" s="143" t="s">
        <v>736</v>
      </c>
      <c r="IZV11" s="143" t="s">
        <v>736</v>
      </c>
      <c r="IZW11" s="143" t="s">
        <v>736</v>
      </c>
      <c r="IZX11" s="143" t="s">
        <v>736</v>
      </c>
      <c r="IZY11" s="143" t="s">
        <v>736</v>
      </c>
      <c r="IZZ11" s="143" t="s">
        <v>736</v>
      </c>
      <c r="JAA11" s="143" t="s">
        <v>736</v>
      </c>
      <c r="JAB11" s="143" t="s">
        <v>736</v>
      </c>
      <c r="JAC11" s="143" t="s">
        <v>736</v>
      </c>
      <c r="JAD11" s="143" t="s">
        <v>736</v>
      </c>
      <c r="JAE11" s="143" t="s">
        <v>736</v>
      </c>
      <c r="JAF11" s="143" t="s">
        <v>736</v>
      </c>
      <c r="JAG11" s="143" t="s">
        <v>736</v>
      </c>
      <c r="JAH11" s="143" t="s">
        <v>736</v>
      </c>
      <c r="JAI11" s="143" t="s">
        <v>736</v>
      </c>
      <c r="JAJ11" s="143" t="s">
        <v>736</v>
      </c>
      <c r="JAK11" s="143" t="s">
        <v>736</v>
      </c>
      <c r="JAL11" s="143" t="s">
        <v>736</v>
      </c>
      <c r="JAM11" s="143" t="s">
        <v>736</v>
      </c>
      <c r="JAN11" s="143" t="s">
        <v>736</v>
      </c>
      <c r="JAO11" s="143" t="s">
        <v>736</v>
      </c>
      <c r="JAP11" s="143" t="s">
        <v>736</v>
      </c>
      <c r="JAQ11" s="143" t="s">
        <v>736</v>
      </c>
      <c r="JAR11" s="143" t="s">
        <v>736</v>
      </c>
      <c r="JAS11" s="143" t="s">
        <v>736</v>
      </c>
      <c r="JAT11" s="143" t="s">
        <v>736</v>
      </c>
      <c r="JAU11" s="143" t="s">
        <v>736</v>
      </c>
      <c r="JAV11" s="143" t="s">
        <v>736</v>
      </c>
      <c r="JAW11" s="143" t="s">
        <v>736</v>
      </c>
      <c r="JAX11" s="143" t="s">
        <v>736</v>
      </c>
      <c r="JAY11" s="143" t="s">
        <v>736</v>
      </c>
      <c r="JAZ11" s="143" t="s">
        <v>736</v>
      </c>
      <c r="JBA11" s="143" t="s">
        <v>736</v>
      </c>
      <c r="JBB11" s="143" t="s">
        <v>736</v>
      </c>
      <c r="JBC11" s="143" t="s">
        <v>736</v>
      </c>
      <c r="JBD11" s="143" t="s">
        <v>736</v>
      </c>
      <c r="JBE11" s="143" t="s">
        <v>736</v>
      </c>
      <c r="JBF11" s="143" t="s">
        <v>736</v>
      </c>
      <c r="JBG11" s="143" t="s">
        <v>736</v>
      </c>
      <c r="JBH11" s="143" t="s">
        <v>736</v>
      </c>
      <c r="JBI11" s="143" t="s">
        <v>736</v>
      </c>
      <c r="JBJ11" s="143" t="s">
        <v>736</v>
      </c>
      <c r="JBK11" s="143" t="s">
        <v>736</v>
      </c>
      <c r="JBL11" s="143" t="s">
        <v>736</v>
      </c>
      <c r="JBM11" s="143" t="s">
        <v>736</v>
      </c>
      <c r="JBN11" s="143" t="s">
        <v>736</v>
      </c>
      <c r="JBO11" s="143" t="s">
        <v>736</v>
      </c>
      <c r="JBP11" s="143" t="s">
        <v>736</v>
      </c>
      <c r="JBQ11" s="143" t="s">
        <v>736</v>
      </c>
      <c r="JBR11" s="143" t="s">
        <v>736</v>
      </c>
      <c r="JBS11" s="143" t="s">
        <v>736</v>
      </c>
      <c r="JBT11" s="143" t="s">
        <v>736</v>
      </c>
      <c r="JBU11" s="143" t="s">
        <v>736</v>
      </c>
      <c r="JBV11" s="143" t="s">
        <v>736</v>
      </c>
      <c r="JBW11" s="143" t="s">
        <v>736</v>
      </c>
      <c r="JBX11" s="143" t="s">
        <v>736</v>
      </c>
      <c r="JBY11" s="143" t="s">
        <v>736</v>
      </c>
      <c r="JBZ11" s="143" t="s">
        <v>736</v>
      </c>
      <c r="JCA11" s="143" t="s">
        <v>736</v>
      </c>
      <c r="JCB11" s="143" t="s">
        <v>736</v>
      </c>
      <c r="JCC11" s="143" t="s">
        <v>736</v>
      </c>
      <c r="JCD11" s="143" t="s">
        <v>736</v>
      </c>
      <c r="JCE11" s="143" t="s">
        <v>736</v>
      </c>
      <c r="JCF11" s="143" t="s">
        <v>736</v>
      </c>
      <c r="JCG11" s="143" t="s">
        <v>736</v>
      </c>
      <c r="JCH11" s="143" t="s">
        <v>736</v>
      </c>
      <c r="JCI11" s="143" t="s">
        <v>736</v>
      </c>
      <c r="JCJ11" s="143" t="s">
        <v>736</v>
      </c>
      <c r="JCK11" s="143" t="s">
        <v>736</v>
      </c>
      <c r="JCL11" s="143" t="s">
        <v>736</v>
      </c>
      <c r="JCM11" s="143" t="s">
        <v>736</v>
      </c>
      <c r="JCN11" s="143" t="s">
        <v>736</v>
      </c>
      <c r="JCO11" s="143" t="s">
        <v>736</v>
      </c>
      <c r="JCP11" s="143" t="s">
        <v>736</v>
      </c>
      <c r="JCQ11" s="143" t="s">
        <v>736</v>
      </c>
      <c r="JCR11" s="143" t="s">
        <v>736</v>
      </c>
      <c r="JCS11" s="143" t="s">
        <v>736</v>
      </c>
      <c r="JCT11" s="143" t="s">
        <v>736</v>
      </c>
      <c r="JCU11" s="143" t="s">
        <v>736</v>
      </c>
      <c r="JCV11" s="143" t="s">
        <v>736</v>
      </c>
      <c r="JCW11" s="143" t="s">
        <v>736</v>
      </c>
      <c r="JCX11" s="143" t="s">
        <v>736</v>
      </c>
      <c r="JCY11" s="143" t="s">
        <v>736</v>
      </c>
      <c r="JCZ11" s="143" t="s">
        <v>736</v>
      </c>
      <c r="JDA11" s="143" t="s">
        <v>736</v>
      </c>
      <c r="JDB11" s="143" t="s">
        <v>736</v>
      </c>
      <c r="JDC11" s="143" t="s">
        <v>736</v>
      </c>
      <c r="JDD11" s="143" t="s">
        <v>736</v>
      </c>
      <c r="JDE11" s="143" t="s">
        <v>736</v>
      </c>
      <c r="JDF11" s="143" t="s">
        <v>736</v>
      </c>
      <c r="JDG11" s="143" t="s">
        <v>736</v>
      </c>
      <c r="JDH11" s="143" t="s">
        <v>736</v>
      </c>
      <c r="JDI11" s="143" t="s">
        <v>736</v>
      </c>
      <c r="JDJ11" s="143" t="s">
        <v>736</v>
      </c>
      <c r="JDK11" s="143" t="s">
        <v>736</v>
      </c>
      <c r="JDL11" s="143" t="s">
        <v>736</v>
      </c>
      <c r="JDM11" s="143" t="s">
        <v>736</v>
      </c>
      <c r="JDN11" s="143" t="s">
        <v>736</v>
      </c>
      <c r="JDO11" s="143" t="s">
        <v>736</v>
      </c>
      <c r="JDP11" s="143" t="s">
        <v>736</v>
      </c>
      <c r="JDQ11" s="143" t="s">
        <v>736</v>
      </c>
      <c r="JDR11" s="143" t="s">
        <v>736</v>
      </c>
      <c r="JDS11" s="143" t="s">
        <v>736</v>
      </c>
      <c r="JDT11" s="143" t="s">
        <v>736</v>
      </c>
      <c r="JDU11" s="143" t="s">
        <v>736</v>
      </c>
      <c r="JDV11" s="143" t="s">
        <v>736</v>
      </c>
      <c r="JDW11" s="143" t="s">
        <v>736</v>
      </c>
      <c r="JDX11" s="143" t="s">
        <v>736</v>
      </c>
      <c r="JDY11" s="143" t="s">
        <v>736</v>
      </c>
      <c r="JDZ11" s="143" t="s">
        <v>736</v>
      </c>
      <c r="JEA11" s="143" t="s">
        <v>736</v>
      </c>
      <c r="JEB11" s="143" t="s">
        <v>736</v>
      </c>
      <c r="JEC11" s="143" t="s">
        <v>736</v>
      </c>
      <c r="JED11" s="143" t="s">
        <v>736</v>
      </c>
      <c r="JEE11" s="143" t="s">
        <v>736</v>
      </c>
      <c r="JEF11" s="143" t="s">
        <v>736</v>
      </c>
      <c r="JEG11" s="143" t="s">
        <v>736</v>
      </c>
      <c r="JEH11" s="143" t="s">
        <v>736</v>
      </c>
      <c r="JEI11" s="143" t="s">
        <v>736</v>
      </c>
      <c r="JEJ11" s="143" t="s">
        <v>736</v>
      </c>
      <c r="JEK11" s="143" t="s">
        <v>736</v>
      </c>
      <c r="JEL11" s="143" t="s">
        <v>736</v>
      </c>
      <c r="JEM11" s="143" t="s">
        <v>736</v>
      </c>
      <c r="JEN11" s="143" t="s">
        <v>736</v>
      </c>
      <c r="JEO11" s="143" t="s">
        <v>736</v>
      </c>
      <c r="JEP11" s="143" t="s">
        <v>736</v>
      </c>
      <c r="JEQ11" s="143" t="s">
        <v>736</v>
      </c>
      <c r="JER11" s="143" t="s">
        <v>736</v>
      </c>
      <c r="JES11" s="143" t="s">
        <v>736</v>
      </c>
      <c r="JET11" s="143" t="s">
        <v>736</v>
      </c>
      <c r="JEU11" s="143" t="s">
        <v>736</v>
      </c>
      <c r="JEV11" s="143" t="s">
        <v>736</v>
      </c>
      <c r="JEW11" s="143" t="s">
        <v>736</v>
      </c>
      <c r="JEX11" s="143" t="s">
        <v>736</v>
      </c>
      <c r="JEY11" s="143" t="s">
        <v>736</v>
      </c>
      <c r="JEZ11" s="143" t="s">
        <v>736</v>
      </c>
      <c r="JFA11" s="143" t="s">
        <v>736</v>
      </c>
      <c r="JFB11" s="143" t="s">
        <v>736</v>
      </c>
      <c r="JFC11" s="143" t="s">
        <v>736</v>
      </c>
      <c r="JFD11" s="143" t="s">
        <v>736</v>
      </c>
      <c r="JFE11" s="143" t="s">
        <v>736</v>
      </c>
      <c r="JFF11" s="143" t="s">
        <v>736</v>
      </c>
      <c r="JFG11" s="143" t="s">
        <v>736</v>
      </c>
      <c r="JFH11" s="143" t="s">
        <v>736</v>
      </c>
      <c r="JFI11" s="143" t="s">
        <v>736</v>
      </c>
      <c r="JFJ11" s="143" t="s">
        <v>736</v>
      </c>
      <c r="JFK11" s="143" t="s">
        <v>736</v>
      </c>
      <c r="JFL11" s="143" t="s">
        <v>736</v>
      </c>
      <c r="JFM11" s="143" t="s">
        <v>736</v>
      </c>
      <c r="JFN11" s="143" t="s">
        <v>736</v>
      </c>
      <c r="JFO11" s="143" t="s">
        <v>736</v>
      </c>
      <c r="JFP11" s="143" t="s">
        <v>736</v>
      </c>
      <c r="JFQ11" s="143" t="s">
        <v>736</v>
      </c>
      <c r="JFR11" s="143" t="s">
        <v>736</v>
      </c>
      <c r="JFS11" s="143" t="s">
        <v>736</v>
      </c>
      <c r="JFT11" s="143" t="s">
        <v>736</v>
      </c>
      <c r="JFU11" s="143" t="s">
        <v>736</v>
      </c>
      <c r="JFV11" s="143" t="s">
        <v>736</v>
      </c>
      <c r="JFW11" s="143" t="s">
        <v>736</v>
      </c>
      <c r="JFX11" s="143" t="s">
        <v>736</v>
      </c>
      <c r="JFY11" s="143" t="s">
        <v>736</v>
      </c>
      <c r="JFZ11" s="143" t="s">
        <v>736</v>
      </c>
      <c r="JGA11" s="143" t="s">
        <v>736</v>
      </c>
      <c r="JGB11" s="143" t="s">
        <v>736</v>
      </c>
      <c r="JGC11" s="143" t="s">
        <v>736</v>
      </c>
      <c r="JGD11" s="143" t="s">
        <v>736</v>
      </c>
      <c r="JGE11" s="143" t="s">
        <v>736</v>
      </c>
      <c r="JGF11" s="143" t="s">
        <v>736</v>
      </c>
      <c r="JGG11" s="143" t="s">
        <v>736</v>
      </c>
      <c r="JGH11" s="143" t="s">
        <v>736</v>
      </c>
      <c r="JGI11" s="143" t="s">
        <v>736</v>
      </c>
      <c r="JGJ11" s="143" t="s">
        <v>736</v>
      </c>
      <c r="JGK11" s="143" t="s">
        <v>736</v>
      </c>
      <c r="JGL11" s="143" t="s">
        <v>736</v>
      </c>
      <c r="JGM11" s="143" t="s">
        <v>736</v>
      </c>
      <c r="JGN11" s="143" t="s">
        <v>736</v>
      </c>
      <c r="JGO11" s="143" t="s">
        <v>736</v>
      </c>
      <c r="JGP11" s="143" t="s">
        <v>736</v>
      </c>
      <c r="JGQ11" s="143" t="s">
        <v>736</v>
      </c>
      <c r="JGR11" s="143" t="s">
        <v>736</v>
      </c>
      <c r="JGS11" s="143" t="s">
        <v>736</v>
      </c>
      <c r="JGT11" s="143" t="s">
        <v>736</v>
      </c>
      <c r="JGU11" s="143" t="s">
        <v>736</v>
      </c>
      <c r="JGV11" s="143" t="s">
        <v>736</v>
      </c>
      <c r="JGW11" s="143" t="s">
        <v>736</v>
      </c>
      <c r="JGX11" s="143" t="s">
        <v>736</v>
      </c>
      <c r="JGY11" s="143" t="s">
        <v>736</v>
      </c>
      <c r="JGZ11" s="143" t="s">
        <v>736</v>
      </c>
      <c r="JHA11" s="143" t="s">
        <v>736</v>
      </c>
      <c r="JHB11" s="143" t="s">
        <v>736</v>
      </c>
      <c r="JHC11" s="143" t="s">
        <v>736</v>
      </c>
      <c r="JHD11" s="143" t="s">
        <v>736</v>
      </c>
      <c r="JHE11" s="143" t="s">
        <v>736</v>
      </c>
      <c r="JHF11" s="143" t="s">
        <v>736</v>
      </c>
      <c r="JHG11" s="143" t="s">
        <v>736</v>
      </c>
      <c r="JHH11" s="143" t="s">
        <v>736</v>
      </c>
      <c r="JHI11" s="143" t="s">
        <v>736</v>
      </c>
      <c r="JHJ11" s="143" t="s">
        <v>736</v>
      </c>
      <c r="JHK11" s="143" t="s">
        <v>736</v>
      </c>
      <c r="JHL11" s="143" t="s">
        <v>736</v>
      </c>
      <c r="JHM11" s="143" t="s">
        <v>736</v>
      </c>
      <c r="JHN11" s="143" t="s">
        <v>736</v>
      </c>
      <c r="JHO11" s="143" t="s">
        <v>736</v>
      </c>
      <c r="JHP11" s="143" t="s">
        <v>736</v>
      </c>
      <c r="JHQ11" s="143" t="s">
        <v>736</v>
      </c>
      <c r="JHR11" s="143" t="s">
        <v>736</v>
      </c>
      <c r="JHS11" s="143" t="s">
        <v>736</v>
      </c>
      <c r="JHT11" s="143" t="s">
        <v>736</v>
      </c>
      <c r="JHU11" s="143" t="s">
        <v>736</v>
      </c>
      <c r="JHV11" s="143" t="s">
        <v>736</v>
      </c>
      <c r="JHW11" s="143" t="s">
        <v>736</v>
      </c>
      <c r="JHX11" s="143" t="s">
        <v>736</v>
      </c>
      <c r="JHY11" s="143" t="s">
        <v>736</v>
      </c>
      <c r="JHZ11" s="143" t="s">
        <v>736</v>
      </c>
      <c r="JIA11" s="143" t="s">
        <v>736</v>
      </c>
      <c r="JIB11" s="143" t="s">
        <v>736</v>
      </c>
      <c r="JIC11" s="143" t="s">
        <v>736</v>
      </c>
      <c r="JID11" s="143" t="s">
        <v>736</v>
      </c>
      <c r="JIE11" s="143" t="s">
        <v>736</v>
      </c>
      <c r="JIF11" s="143" t="s">
        <v>736</v>
      </c>
      <c r="JIG11" s="143" t="s">
        <v>736</v>
      </c>
      <c r="JIH11" s="143" t="s">
        <v>736</v>
      </c>
      <c r="JII11" s="143" t="s">
        <v>736</v>
      </c>
      <c r="JIJ11" s="143" t="s">
        <v>736</v>
      </c>
      <c r="JIK11" s="143" t="s">
        <v>736</v>
      </c>
      <c r="JIL11" s="143" t="s">
        <v>736</v>
      </c>
      <c r="JIM11" s="143" t="s">
        <v>736</v>
      </c>
      <c r="JIN11" s="143" t="s">
        <v>736</v>
      </c>
      <c r="JIO11" s="143" t="s">
        <v>736</v>
      </c>
      <c r="JIP11" s="143" t="s">
        <v>736</v>
      </c>
      <c r="JIQ11" s="143" t="s">
        <v>736</v>
      </c>
      <c r="JIR11" s="143" t="s">
        <v>736</v>
      </c>
      <c r="JIS11" s="143" t="s">
        <v>736</v>
      </c>
      <c r="JIT11" s="143" t="s">
        <v>736</v>
      </c>
      <c r="JIU11" s="143" t="s">
        <v>736</v>
      </c>
      <c r="JIV11" s="143" t="s">
        <v>736</v>
      </c>
      <c r="JIW11" s="143" t="s">
        <v>736</v>
      </c>
      <c r="JIX11" s="143" t="s">
        <v>736</v>
      </c>
      <c r="JIY11" s="143" t="s">
        <v>736</v>
      </c>
      <c r="JIZ11" s="143" t="s">
        <v>736</v>
      </c>
      <c r="JJA11" s="143" t="s">
        <v>736</v>
      </c>
      <c r="JJB11" s="143" t="s">
        <v>736</v>
      </c>
      <c r="JJC11" s="143" t="s">
        <v>736</v>
      </c>
      <c r="JJD11" s="143" t="s">
        <v>736</v>
      </c>
      <c r="JJE11" s="143" t="s">
        <v>736</v>
      </c>
      <c r="JJF11" s="143" t="s">
        <v>736</v>
      </c>
      <c r="JJG11" s="143" t="s">
        <v>736</v>
      </c>
      <c r="JJH11" s="143" t="s">
        <v>736</v>
      </c>
      <c r="JJI11" s="143" t="s">
        <v>736</v>
      </c>
      <c r="JJJ11" s="143" t="s">
        <v>736</v>
      </c>
      <c r="JJK11" s="143" t="s">
        <v>736</v>
      </c>
      <c r="JJL11" s="143" t="s">
        <v>736</v>
      </c>
      <c r="JJM11" s="143" t="s">
        <v>736</v>
      </c>
      <c r="JJN11" s="143" t="s">
        <v>736</v>
      </c>
      <c r="JJO11" s="143" t="s">
        <v>736</v>
      </c>
      <c r="JJP11" s="143" t="s">
        <v>736</v>
      </c>
      <c r="JJQ11" s="143" t="s">
        <v>736</v>
      </c>
      <c r="JJR11" s="143" t="s">
        <v>736</v>
      </c>
      <c r="JJS11" s="143" t="s">
        <v>736</v>
      </c>
      <c r="JJT11" s="143" t="s">
        <v>736</v>
      </c>
      <c r="JJU11" s="143" t="s">
        <v>736</v>
      </c>
      <c r="JJV11" s="143" t="s">
        <v>736</v>
      </c>
      <c r="JJW11" s="143" t="s">
        <v>736</v>
      </c>
      <c r="JJX11" s="143" t="s">
        <v>736</v>
      </c>
      <c r="JJY11" s="143" t="s">
        <v>736</v>
      </c>
      <c r="JJZ11" s="143" t="s">
        <v>736</v>
      </c>
      <c r="JKA11" s="143" t="s">
        <v>736</v>
      </c>
      <c r="JKB11" s="143" t="s">
        <v>736</v>
      </c>
      <c r="JKC11" s="143" t="s">
        <v>736</v>
      </c>
      <c r="JKD11" s="143" t="s">
        <v>736</v>
      </c>
      <c r="JKE11" s="143" t="s">
        <v>736</v>
      </c>
      <c r="JKF11" s="143" t="s">
        <v>736</v>
      </c>
      <c r="JKG11" s="143" t="s">
        <v>736</v>
      </c>
      <c r="JKH11" s="143" t="s">
        <v>736</v>
      </c>
      <c r="JKI11" s="143" t="s">
        <v>736</v>
      </c>
      <c r="JKJ11" s="143" t="s">
        <v>736</v>
      </c>
      <c r="JKK11" s="143" t="s">
        <v>736</v>
      </c>
      <c r="JKL11" s="143" t="s">
        <v>736</v>
      </c>
      <c r="JKM11" s="143" t="s">
        <v>736</v>
      </c>
      <c r="JKN11" s="143" t="s">
        <v>736</v>
      </c>
      <c r="JKO11" s="143" t="s">
        <v>736</v>
      </c>
      <c r="JKP11" s="143" t="s">
        <v>736</v>
      </c>
      <c r="JKQ11" s="143" t="s">
        <v>736</v>
      </c>
      <c r="JKR11" s="143" t="s">
        <v>736</v>
      </c>
      <c r="JKS11" s="143" t="s">
        <v>736</v>
      </c>
      <c r="JKT11" s="143" t="s">
        <v>736</v>
      </c>
      <c r="JKU11" s="143" t="s">
        <v>736</v>
      </c>
      <c r="JKV11" s="143" t="s">
        <v>736</v>
      </c>
      <c r="JKW11" s="143" t="s">
        <v>736</v>
      </c>
      <c r="JKX11" s="143" t="s">
        <v>736</v>
      </c>
      <c r="JKY11" s="143" t="s">
        <v>736</v>
      </c>
      <c r="JKZ11" s="143" t="s">
        <v>736</v>
      </c>
      <c r="JLA11" s="143" t="s">
        <v>736</v>
      </c>
      <c r="JLB11" s="143" t="s">
        <v>736</v>
      </c>
      <c r="JLC11" s="143" t="s">
        <v>736</v>
      </c>
      <c r="JLD11" s="143" t="s">
        <v>736</v>
      </c>
      <c r="JLE11" s="143" t="s">
        <v>736</v>
      </c>
      <c r="JLF11" s="143" t="s">
        <v>736</v>
      </c>
      <c r="JLG11" s="143" t="s">
        <v>736</v>
      </c>
      <c r="JLH11" s="143" t="s">
        <v>736</v>
      </c>
      <c r="JLI11" s="143" t="s">
        <v>736</v>
      </c>
      <c r="JLJ11" s="143" t="s">
        <v>736</v>
      </c>
      <c r="JLK11" s="143" t="s">
        <v>736</v>
      </c>
      <c r="JLL11" s="143" t="s">
        <v>736</v>
      </c>
      <c r="JLM11" s="143" t="s">
        <v>736</v>
      </c>
      <c r="JLN11" s="143" t="s">
        <v>736</v>
      </c>
      <c r="JLO11" s="143" t="s">
        <v>736</v>
      </c>
      <c r="JLP11" s="143" t="s">
        <v>736</v>
      </c>
      <c r="JLQ11" s="143" t="s">
        <v>736</v>
      </c>
      <c r="JLR11" s="143" t="s">
        <v>736</v>
      </c>
      <c r="JLS11" s="143" t="s">
        <v>736</v>
      </c>
      <c r="JLT11" s="143" t="s">
        <v>736</v>
      </c>
      <c r="JLU11" s="143" t="s">
        <v>736</v>
      </c>
      <c r="JLV11" s="143" t="s">
        <v>736</v>
      </c>
      <c r="JLW11" s="143" t="s">
        <v>736</v>
      </c>
      <c r="JLX11" s="143" t="s">
        <v>736</v>
      </c>
      <c r="JLY11" s="143" t="s">
        <v>736</v>
      </c>
      <c r="JLZ11" s="143" t="s">
        <v>736</v>
      </c>
      <c r="JMA11" s="143" t="s">
        <v>736</v>
      </c>
      <c r="JMB11" s="143" t="s">
        <v>736</v>
      </c>
      <c r="JMC11" s="143" t="s">
        <v>736</v>
      </c>
      <c r="JMD11" s="143" t="s">
        <v>736</v>
      </c>
      <c r="JME11" s="143" t="s">
        <v>736</v>
      </c>
      <c r="JMF11" s="143" t="s">
        <v>736</v>
      </c>
      <c r="JMG11" s="143" t="s">
        <v>736</v>
      </c>
      <c r="JMH11" s="143" t="s">
        <v>736</v>
      </c>
      <c r="JMI11" s="143" t="s">
        <v>736</v>
      </c>
      <c r="JMJ11" s="143" t="s">
        <v>736</v>
      </c>
      <c r="JMK11" s="143" t="s">
        <v>736</v>
      </c>
      <c r="JML11" s="143" t="s">
        <v>736</v>
      </c>
      <c r="JMM11" s="143" t="s">
        <v>736</v>
      </c>
      <c r="JMN11" s="143" t="s">
        <v>736</v>
      </c>
      <c r="JMO11" s="143" t="s">
        <v>736</v>
      </c>
      <c r="JMP11" s="143" t="s">
        <v>736</v>
      </c>
      <c r="JMQ11" s="143" t="s">
        <v>736</v>
      </c>
      <c r="JMR11" s="143" t="s">
        <v>736</v>
      </c>
      <c r="JMS11" s="143" t="s">
        <v>736</v>
      </c>
      <c r="JMT11" s="143" t="s">
        <v>736</v>
      </c>
      <c r="JMU11" s="143" t="s">
        <v>736</v>
      </c>
      <c r="JMV11" s="143" t="s">
        <v>736</v>
      </c>
      <c r="JMW11" s="143" t="s">
        <v>736</v>
      </c>
      <c r="JMX11" s="143" t="s">
        <v>736</v>
      </c>
      <c r="JMY11" s="143" t="s">
        <v>736</v>
      </c>
      <c r="JMZ11" s="143" t="s">
        <v>736</v>
      </c>
      <c r="JNA11" s="143" t="s">
        <v>736</v>
      </c>
      <c r="JNB11" s="143" t="s">
        <v>736</v>
      </c>
      <c r="JNC11" s="143" t="s">
        <v>736</v>
      </c>
      <c r="JND11" s="143" t="s">
        <v>736</v>
      </c>
      <c r="JNE11" s="143" t="s">
        <v>736</v>
      </c>
      <c r="JNF11" s="143" t="s">
        <v>736</v>
      </c>
      <c r="JNG11" s="143" t="s">
        <v>736</v>
      </c>
      <c r="JNH11" s="143" t="s">
        <v>736</v>
      </c>
      <c r="JNI11" s="143" t="s">
        <v>736</v>
      </c>
      <c r="JNJ11" s="143" t="s">
        <v>736</v>
      </c>
      <c r="JNK11" s="143" t="s">
        <v>736</v>
      </c>
      <c r="JNL11" s="143" t="s">
        <v>736</v>
      </c>
      <c r="JNM11" s="143" t="s">
        <v>736</v>
      </c>
      <c r="JNN11" s="143" t="s">
        <v>736</v>
      </c>
      <c r="JNO11" s="143" t="s">
        <v>736</v>
      </c>
      <c r="JNP11" s="143" t="s">
        <v>736</v>
      </c>
      <c r="JNQ11" s="143" t="s">
        <v>736</v>
      </c>
      <c r="JNR11" s="143" t="s">
        <v>736</v>
      </c>
      <c r="JNS11" s="143" t="s">
        <v>736</v>
      </c>
      <c r="JNT11" s="143" t="s">
        <v>736</v>
      </c>
      <c r="JNU11" s="143" t="s">
        <v>736</v>
      </c>
      <c r="JNV11" s="143" t="s">
        <v>736</v>
      </c>
      <c r="JNW11" s="143" t="s">
        <v>736</v>
      </c>
      <c r="JNX11" s="143" t="s">
        <v>736</v>
      </c>
      <c r="JNY11" s="143" t="s">
        <v>736</v>
      </c>
      <c r="JNZ11" s="143" t="s">
        <v>736</v>
      </c>
      <c r="JOA11" s="143" t="s">
        <v>736</v>
      </c>
      <c r="JOB11" s="143" t="s">
        <v>736</v>
      </c>
      <c r="JOC11" s="143" t="s">
        <v>736</v>
      </c>
      <c r="JOD11" s="143" t="s">
        <v>736</v>
      </c>
      <c r="JOE11" s="143" t="s">
        <v>736</v>
      </c>
      <c r="JOF11" s="143" t="s">
        <v>736</v>
      </c>
      <c r="JOG11" s="143" t="s">
        <v>736</v>
      </c>
      <c r="JOH11" s="143" t="s">
        <v>736</v>
      </c>
      <c r="JOI11" s="143" t="s">
        <v>736</v>
      </c>
      <c r="JOJ11" s="143" t="s">
        <v>736</v>
      </c>
      <c r="JOK11" s="143" t="s">
        <v>736</v>
      </c>
      <c r="JOL11" s="143" t="s">
        <v>736</v>
      </c>
      <c r="JOM11" s="143" t="s">
        <v>736</v>
      </c>
      <c r="JON11" s="143" t="s">
        <v>736</v>
      </c>
      <c r="JOO11" s="143" t="s">
        <v>736</v>
      </c>
      <c r="JOP11" s="143" t="s">
        <v>736</v>
      </c>
      <c r="JOQ11" s="143" t="s">
        <v>736</v>
      </c>
      <c r="JOR11" s="143" t="s">
        <v>736</v>
      </c>
      <c r="JOS11" s="143" t="s">
        <v>736</v>
      </c>
      <c r="JOT11" s="143" t="s">
        <v>736</v>
      </c>
      <c r="JOU11" s="143" t="s">
        <v>736</v>
      </c>
      <c r="JOV11" s="143" t="s">
        <v>736</v>
      </c>
      <c r="JOW11" s="143" t="s">
        <v>736</v>
      </c>
      <c r="JOX11" s="143" t="s">
        <v>736</v>
      </c>
      <c r="JOY11" s="143" t="s">
        <v>736</v>
      </c>
      <c r="JOZ11" s="143" t="s">
        <v>736</v>
      </c>
      <c r="JPA11" s="143" t="s">
        <v>736</v>
      </c>
      <c r="JPB11" s="143" t="s">
        <v>736</v>
      </c>
      <c r="JPC11" s="143" t="s">
        <v>736</v>
      </c>
      <c r="JPD11" s="143" t="s">
        <v>736</v>
      </c>
      <c r="JPE11" s="143" t="s">
        <v>736</v>
      </c>
      <c r="JPF11" s="143" t="s">
        <v>736</v>
      </c>
      <c r="JPG11" s="143" t="s">
        <v>736</v>
      </c>
      <c r="JPH11" s="143" t="s">
        <v>736</v>
      </c>
      <c r="JPI11" s="143" t="s">
        <v>736</v>
      </c>
      <c r="JPJ11" s="143" t="s">
        <v>736</v>
      </c>
      <c r="JPK11" s="143" t="s">
        <v>736</v>
      </c>
      <c r="JPL11" s="143" t="s">
        <v>736</v>
      </c>
      <c r="JPM11" s="143" t="s">
        <v>736</v>
      </c>
      <c r="JPN11" s="143" t="s">
        <v>736</v>
      </c>
      <c r="JPO11" s="143" t="s">
        <v>736</v>
      </c>
      <c r="JPP11" s="143" t="s">
        <v>736</v>
      </c>
      <c r="JPQ11" s="143" t="s">
        <v>736</v>
      </c>
      <c r="JPR11" s="143" t="s">
        <v>736</v>
      </c>
      <c r="JPS11" s="143" t="s">
        <v>736</v>
      </c>
      <c r="JPT11" s="143" t="s">
        <v>736</v>
      </c>
      <c r="JPU11" s="143" t="s">
        <v>736</v>
      </c>
      <c r="JPV11" s="143" t="s">
        <v>736</v>
      </c>
      <c r="JPW11" s="143" t="s">
        <v>736</v>
      </c>
      <c r="JPX11" s="143" t="s">
        <v>736</v>
      </c>
      <c r="JPY11" s="143" t="s">
        <v>736</v>
      </c>
      <c r="JPZ11" s="143" t="s">
        <v>736</v>
      </c>
      <c r="JQA11" s="143" t="s">
        <v>736</v>
      </c>
      <c r="JQB11" s="143" t="s">
        <v>736</v>
      </c>
      <c r="JQC11" s="143" t="s">
        <v>736</v>
      </c>
      <c r="JQD11" s="143" t="s">
        <v>736</v>
      </c>
      <c r="JQE11" s="143" t="s">
        <v>736</v>
      </c>
      <c r="JQF11" s="143" t="s">
        <v>736</v>
      </c>
      <c r="JQG11" s="143" t="s">
        <v>736</v>
      </c>
      <c r="JQH11" s="143" t="s">
        <v>736</v>
      </c>
      <c r="JQI11" s="143" t="s">
        <v>736</v>
      </c>
      <c r="JQJ11" s="143" t="s">
        <v>736</v>
      </c>
      <c r="JQK11" s="143" t="s">
        <v>736</v>
      </c>
      <c r="JQL11" s="143" t="s">
        <v>736</v>
      </c>
      <c r="JQM11" s="143" t="s">
        <v>736</v>
      </c>
      <c r="JQN11" s="143" t="s">
        <v>736</v>
      </c>
      <c r="JQO11" s="143" t="s">
        <v>736</v>
      </c>
      <c r="JQP11" s="143" t="s">
        <v>736</v>
      </c>
      <c r="JQQ11" s="143" t="s">
        <v>736</v>
      </c>
      <c r="JQR11" s="143" t="s">
        <v>736</v>
      </c>
      <c r="JQS11" s="143" t="s">
        <v>736</v>
      </c>
      <c r="JQT11" s="143" t="s">
        <v>736</v>
      </c>
      <c r="JQU11" s="143" t="s">
        <v>736</v>
      </c>
      <c r="JQV11" s="143" t="s">
        <v>736</v>
      </c>
      <c r="JQW11" s="143" t="s">
        <v>736</v>
      </c>
      <c r="JQX11" s="143" t="s">
        <v>736</v>
      </c>
      <c r="JQY11" s="143" t="s">
        <v>736</v>
      </c>
      <c r="JQZ11" s="143" t="s">
        <v>736</v>
      </c>
      <c r="JRA11" s="143" t="s">
        <v>736</v>
      </c>
      <c r="JRB11" s="143" t="s">
        <v>736</v>
      </c>
      <c r="JRC11" s="143" t="s">
        <v>736</v>
      </c>
      <c r="JRD11" s="143" t="s">
        <v>736</v>
      </c>
      <c r="JRE11" s="143" t="s">
        <v>736</v>
      </c>
      <c r="JRF11" s="143" t="s">
        <v>736</v>
      </c>
      <c r="JRG11" s="143" t="s">
        <v>736</v>
      </c>
      <c r="JRH11" s="143" t="s">
        <v>736</v>
      </c>
      <c r="JRI11" s="143" t="s">
        <v>736</v>
      </c>
      <c r="JRJ11" s="143" t="s">
        <v>736</v>
      </c>
      <c r="JRK11" s="143" t="s">
        <v>736</v>
      </c>
      <c r="JRL11" s="143" t="s">
        <v>736</v>
      </c>
      <c r="JRM11" s="143" t="s">
        <v>736</v>
      </c>
      <c r="JRN11" s="143" t="s">
        <v>736</v>
      </c>
      <c r="JRO11" s="143" t="s">
        <v>736</v>
      </c>
      <c r="JRP11" s="143" t="s">
        <v>736</v>
      </c>
      <c r="JRQ11" s="143" t="s">
        <v>736</v>
      </c>
      <c r="JRR11" s="143" t="s">
        <v>736</v>
      </c>
      <c r="JRS11" s="143" t="s">
        <v>736</v>
      </c>
      <c r="JRT11" s="143" t="s">
        <v>736</v>
      </c>
      <c r="JRU11" s="143" t="s">
        <v>736</v>
      </c>
      <c r="JRV11" s="143" t="s">
        <v>736</v>
      </c>
      <c r="JRW11" s="143" t="s">
        <v>736</v>
      </c>
      <c r="JRX11" s="143" t="s">
        <v>736</v>
      </c>
      <c r="JRY11" s="143" t="s">
        <v>736</v>
      </c>
      <c r="JRZ11" s="143" t="s">
        <v>736</v>
      </c>
      <c r="JSA11" s="143" t="s">
        <v>736</v>
      </c>
      <c r="JSB11" s="143" t="s">
        <v>736</v>
      </c>
      <c r="JSC11" s="143" t="s">
        <v>736</v>
      </c>
      <c r="JSD11" s="143" t="s">
        <v>736</v>
      </c>
      <c r="JSE11" s="143" t="s">
        <v>736</v>
      </c>
      <c r="JSF11" s="143" t="s">
        <v>736</v>
      </c>
      <c r="JSG11" s="143" t="s">
        <v>736</v>
      </c>
      <c r="JSH11" s="143" t="s">
        <v>736</v>
      </c>
      <c r="JSI11" s="143" t="s">
        <v>736</v>
      </c>
      <c r="JSJ11" s="143" t="s">
        <v>736</v>
      </c>
      <c r="JSK11" s="143" t="s">
        <v>736</v>
      </c>
      <c r="JSL11" s="143" t="s">
        <v>736</v>
      </c>
      <c r="JSM11" s="143" t="s">
        <v>736</v>
      </c>
      <c r="JSN11" s="143" t="s">
        <v>736</v>
      </c>
      <c r="JSO11" s="143" t="s">
        <v>736</v>
      </c>
      <c r="JSP11" s="143" t="s">
        <v>736</v>
      </c>
      <c r="JSQ11" s="143" t="s">
        <v>736</v>
      </c>
      <c r="JSR11" s="143" t="s">
        <v>736</v>
      </c>
      <c r="JSS11" s="143" t="s">
        <v>736</v>
      </c>
      <c r="JST11" s="143" t="s">
        <v>736</v>
      </c>
      <c r="JSU11" s="143" t="s">
        <v>736</v>
      </c>
      <c r="JSV11" s="143" t="s">
        <v>736</v>
      </c>
      <c r="JSW11" s="143" t="s">
        <v>736</v>
      </c>
      <c r="JSX11" s="143" t="s">
        <v>736</v>
      </c>
      <c r="JSY11" s="143" t="s">
        <v>736</v>
      </c>
      <c r="JSZ11" s="143" t="s">
        <v>736</v>
      </c>
      <c r="JTA11" s="143" t="s">
        <v>736</v>
      </c>
      <c r="JTB11" s="143" t="s">
        <v>736</v>
      </c>
      <c r="JTC11" s="143" t="s">
        <v>736</v>
      </c>
      <c r="JTD11" s="143" t="s">
        <v>736</v>
      </c>
      <c r="JTE11" s="143" t="s">
        <v>736</v>
      </c>
      <c r="JTF11" s="143" t="s">
        <v>736</v>
      </c>
      <c r="JTG11" s="143" t="s">
        <v>736</v>
      </c>
      <c r="JTH11" s="143" t="s">
        <v>736</v>
      </c>
      <c r="JTI11" s="143" t="s">
        <v>736</v>
      </c>
      <c r="JTJ11" s="143" t="s">
        <v>736</v>
      </c>
      <c r="JTK11" s="143" t="s">
        <v>736</v>
      </c>
      <c r="JTL11" s="143" t="s">
        <v>736</v>
      </c>
      <c r="JTM11" s="143" t="s">
        <v>736</v>
      </c>
      <c r="JTN11" s="143" t="s">
        <v>736</v>
      </c>
      <c r="JTO11" s="143" t="s">
        <v>736</v>
      </c>
      <c r="JTP11" s="143" t="s">
        <v>736</v>
      </c>
      <c r="JTQ11" s="143" t="s">
        <v>736</v>
      </c>
      <c r="JTR11" s="143" t="s">
        <v>736</v>
      </c>
      <c r="JTS11" s="143" t="s">
        <v>736</v>
      </c>
      <c r="JTT11" s="143" t="s">
        <v>736</v>
      </c>
      <c r="JTU11" s="143" t="s">
        <v>736</v>
      </c>
      <c r="JTV11" s="143" t="s">
        <v>736</v>
      </c>
      <c r="JTW11" s="143" t="s">
        <v>736</v>
      </c>
      <c r="JTX11" s="143" t="s">
        <v>736</v>
      </c>
      <c r="JTY11" s="143" t="s">
        <v>736</v>
      </c>
      <c r="JTZ11" s="143" t="s">
        <v>736</v>
      </c>
      <c r="JUA11" s="143" t="s">
        <v>736</v>
      </c>
      <c r="JUB11" s="143" t="s">
        <v>736</v>
      </c>
      <c r="JUC11" s="143" t="s">
        <v>736</v>
      </c>
      <c r="JUD11" s="143" t="s">
        <v>736</v>
      </c>
      <c r="JUE11" s="143" t="s">
        <v>736</v>
      </c>
      <c r="JUF11" s="143" t="s">
        <v>736</v>
      </c>
      <c r="JUG11" s="143" t="s">
        <v>736</v>
      </c>
      <c r="JUH11" s="143" t="s">
        <v>736</v>
      </c>
      <c r="JUI11" s="143" t="s">
        <v>736</v>
      </c>
      <c r="JUJ11" s="143" t="s">
        <v>736</v>
      </c>
      <c r="JUK11" s="143" t="s">
        <v>736</v>
      </c>
      <c r="JUL11" s="143" t="s">
        <v>736</v>
      </c>
      <c r="JUM11" s="143" t="s">
        <v>736</v>
      </c>
      <c r="JUN11" s="143" t="s">
        <v>736</v>
      </c>
      <c r="JUO11" s="143" t="s">
        <v>736</v>
      </c>
      <c r="JUP11" s="143" t="s">
        <v>736</v>
      </c>
      <c r="JUQ11" s="143" t="s">
        <v>736</v>
      </c>
      <c r="JUR11" s="143" t="s">
        <v>736</v>
      </c>
      <c r="JUS11" s="143" t="s">
        <v>736</v>
      </c>
      <c r="JUT11" s="143" t="s">
        <v>736</v>
      </c>
      <c r="JUU11" s="143" t="s">
        <v>736</v>
      </c>
      <c r="JUV11" s="143" t="s">
        <v>736</v>
      </c>
      <c r="JUW11" s="143" t="s">
        <v>736</v>
      </c>
      <c r="JUX11" s="143" t="s">
        <v>736</v>
      </c>
      <c r="JUY11" s="143" t="s">
        <v>736</v>
      </c>
      <c r="JUZ11" s="143" t="s">
        <v>736</v>
      </c>
      <c r="JVA11" s="143" t="s">
        <v>736</v>
      </c>
      <c r="JVB11" s="143" t="s">
        <v>736</v>
      </c>
      <c r="JVC11" s="143" t="s">
        <v>736</v>
      </c>
      <c r="JVD11" s="143" t="s">
        <v>736</v>
      </c>
      <c r="JVE11" s="143" t="s">
        <v>736</v>
      </c>
      <c r="JVF11" s="143" t="s">
        <v>736</v>
      </c>
      <c r="JVG11" s="143" t="s">
        <v>736</v>
      </c>
      <c r="JVH11" s="143" t="s">
        <v>736</v>
      </c>
      <c r="JVI11" s="143" t="s">
        <v>736</v>
      </c>
      <c r="JVJ11" s="143" t="s">
        <v>736</v>
      </c>
      <c r="JVK11" s="143" t="s">
        <v>736</v>
      </c>
      <c r="JVL11" s="143" t="s">
        <v>736</v>
      </c>
      <c r="JVM11" s="143" t="s">
        <v>736</v>
      </c>
      <c r="JVN11" s="143" t="s">
        <v>736</v>
      </c>
      <c r="JVO11" s="143" t="s">
        <v>736</v>
      </c>
      <c r="JVP11" s="143" t="s">
        <v>736</v>
      </c>
      <c r="JVQ11" s="143" t="s">
        <v>736</v>
      </c>
      <c r="JVR11" s="143" t="s">
        <v>736</v>
      </c>
      <c r="JVS11" s="143" t="s">
        <v>736</v>
      </c>
      <c r="JVT11" s="143" t="s">
        <v>736</v>
      </c>
      <c r="JVU11" s="143" t="s">
        <v>736</v>
      </c>
      <c r="JVV11" s="143" t="s">
        <v>736</v>
      </c>
      <c r="JVW11" s="143" t="s">
        <v>736</v>
      </c>
      <c r="JVX11" s="143" t="s">
        <v>736</v>
      </c>
      <c r="JVY11" s="143" t="s">
        <v>736</v>
      </c>
      <c r="JVZ11" s="143" t="s">
        <v>736</v>
      </c>
      <c r="JWA11" s="143" t="s">
        <v>736</v>
      </c>
      <c r="JWB11" s="143" t="s">
        <v>736</v>
      </c>
      <c r="JWC11" s="143" t="s">
        <v>736</v>
      </c>
      <c r="JWD11" s="143" t="s">
        <v>736</v>
      </c>
      <c r="JWE11" s="143" t="s">
        <v>736</v>
      </c>
      <c r="JWF11" s="143" t="s">
        <v>736</v>
      </c>
      <c r="JWG11" s="143" t="s">
        <v>736</v>
      </c>
      <c r="JWH11" s="143" t="s">
        <v>736</v>
      </c>
      <c r="JWI11" s="143" t="s">
        <v>736</v>
      </c>
      <c r="JWJ11" s="143" t="s">
        <v>736</v>
      </c>
      <c r="JWK11" s="143" t="s">
        <v>736</v>
      </c>
      <c r="JWL11" s="143" t="s">
        <v>736</v>
      </c>
      <c r="JWM11" s="143" t="s">
        <v>736</v>
      </c>
      <c r="JWN11" s="143" t="s">
        <v>736</v>
      </c>
      <c r="JWO11" s="143" t="s">
        <v>736</v>
      </c>
      <c r="JWP11" s="143" t="s">
        <v>736</v>
      </c>
      <c r="JWQ11" s="143" t="s">
        <v>736</v>
      </c>
      <c r="JWR11" s="143" t="s">
        <v>736</v>
      </c>
      <c r="JWS11" s="143" t="s">
        <v>736</v>
      </c>
      <c r="JWT11" s="143" t="s">
        <v>736</v>
      </c>
      <c r="JWU11" s="143" t="s">
        <v>736</v>
      </c>
      <c r="JWV11" s="143" t="s">
        <v>736</v>
      </c>
      <c r="JWW11" s="143" t="s">
        <v>736</v>
      </c>
      <c r="JWX11" s="143" t="s">
        <v>736</v>
      </c>
      <c r="JWY11" s="143" t="s">
        <v>736</v>
      </c>
      <c r="JWZ11" s="143" t="s">
        <v>736</v>
      </c>
      <c r="JXA11" s="143" t="s">
        <v>736</v>
      </c>
      <c r="JXB11" s="143" t="s">
        <v>736</v>
      </c>
      <c r="JXC11" s="143" t="s">
        <v>736</v>
      </c>
      <c r="JXD11" s="143" t="s">
        <v>736</v>
      </c>
      <c r="JXE11" s="143" t="s">
        <v>736</v>
      </c>
      <c r="JXF11" s="143" t="s">
        <v>736</v>
      </c>
      <c r="JXG11" s="143" t="s">
        <v>736</v>
      </c>
      <c r="JXH11" s="143" t="s">
        <v>736</v>
      </c>
      <c r="JXI11" s="143" t="s">
        <v>736</v>
      </c>
      <c r="JXJ11" s="143" t="s">
        <v>736</v>
      </c>
      <c r="JXK11" s="143" t="s">
        <v>736</v>
      </c>
      <c r="JXL11" s="143" t="s">
        <v>736</v>
      </c>
      <c r="JXM11" s="143" t="s">
        <v>736</v>
      </c>
      <c r="JXN11" s="143" t="s">
        <v>736</v>
      </c>
      <c r="JXO11" s="143" t="s">
        <v>736</v>
      </c>
      <c r="JXP11" s="143" t="s">
        <v>736</v>
      </c>
      <c r="JXQ11" s="143" t="s">
        <v>736</v>
      </c>
      <c r="JXR11" s="143" t="s">
        <v>736</v>
      </c>
      <c r="JXS11" s="143" t="s">
        <v>736</v>
      </c>
      <c r="JXT11" s="143" t="s">
        <v>736</v>
      </c>
      <c r="JXU11" s="143" t="s">
        <v>736</v>
      </c>
      <c r="JXV11" s="143" t="s">
        <v>736</v>
      </c>
      <c r="JXW11" s="143" t="s">
        <v>736</v>
      </c>
      <c r="JXX11" s="143" t="s">
        <v>736</v>
      </c>
      <c r="JXY11" s="143" t="s">
        <v>736</v>
      </c>
      <c r="JXZ11" s="143" t="s">
        <v>736</v>
      </c>
      <c r="JYA11" s="143" t="s">
        <v>736</v>
      </c>
      <c r="JYB11" s="143" t="s">
        <v>736</v>
      </c>
      <c r="JYC11" s="143" t="s">
        <v>736</v>
      </c>
      <c r="JYD11" s="143" t="s">
        <v>736</v>
      </c>
      <c r="JYE11" s="143" t="s">
        <v>736</v>
      </c>
      <c r="JYF11" s="143" t="s">
        <v>736</v>
      </c>
      <c r="JYG11" s="143" t="s">
        <v>736</v>
      </c>
      <c r="JYH11" s="143" t="s">
        <v>736</v>
      </c>
      <c r="JYI11" s="143" t="s">
        <v>736</v>
      </c>
      <c r="JYJ11" s="143" t="s">
        <v>736</v>
      </c>
      <c r="JYK11" s="143" t="s">
        <v>736</v>
      </c>
      <c r="JYL11" s="143" t="s">
        <v>736</v>
      </c>
      <c r="JYM11" s="143" t="s">
        <v>736</v>
      </c>
      <c r="JYN11" s="143" t="s">
        <v>736</v>
      </c>
      <c r="JYO11" s="143" t="s">
        <v>736</v>
      </c>
      <c r="JYP11" s="143" t="s">
        <v>736</v>
      </c>
      <c r="JYQ11" s="143" t="s">
        <v>736</v>
      </c>
      <c r="JYR11" s="143" t="s">
        <v>736</v>
      </c>
      <c r="JYS11" s="143" t="s">
        <v>736</v>
      </c>
      <c r="JYT11" s="143" t="s">
        <v>736</v>
      </c>
      <c r="JYU11" s="143" t="s">
        <v>736</v>
      </c>
      <c r="JYV11" s="143" t="s">
        <v>736</v>
      </c>
      <c r="JYW11" s="143" t="s">
        <v>736</v>
      </c>
      <c r="JYX11" s="143" t="s">
        <v>736</v>
      </c>
      <c r="JYY11" s="143" t="s">
        <v>736</v>
      </c>
      <c r="JYZ11" s="143" t="s">
        <v>736</v>
      </c>
      <c r="JZA11" s="143" t="s">
        <v>736</v>
      </c>
      <c r="JZB11" s="143" t="s">
        <v>736</v>
      </c>
      <c r="JZC11" s="143" t="s">
        <v>736</v>
      </c>
      <c r="JZD11" s="143" t="s">
        <v>736</v>
      </c>
      <c r="JZE11" s="143" t="s">
        <v>736</v>
      </c>
      <c r="JZF11" s="143" t="s">
        <v>736</v>
      </c>
      <c r="JZG11" s="143" t="s">
        <v>736</v>
      </c>
      <c r="JZH11" s="143" t="s">
        <v>736</v>
      </c>
      <c r="JZI11" s="143" t="s">
        <v>736</v>
      </c>
      <c r="JZJ11" s="143" t="s">
        <v>736</v>
      </c>
      <c r="JZK11" s="143" t="s">
        <v>736</v>
      </c>
      <c r="JZL11" s="143" t="s">
        <v>736</v>
      </c>
      <c r="JZM11" s="143" t="s">
        <v>736</v>
      </c>
      <c r="JZN11" s="143" t="s">
        <v>736</v>
      </c>
      <c r="JZO11" s="143" t="s">
        <v>736</v>
      </c>
      <c r="JZP11" s="143" t="s">
        <v>736</v>
      </c>
      <c r="JZQ11" s="143" t="s">
        <v>736</v>
      </c>
      <c r="JZR11" s="143" t="s">
        <v>736</v>
      </c>
      <c r="JZS11" s="143" t="s">
        <v>736</v>
      </c>
      <c r="JZT11" s="143" t="s">
        <v>736</v>
      </c>
      <c r="JZU11" s="143" t="s">
        <v>736</v>
      </c>
      <c r="JZV11" s="143" t="s">
        <v>736</v>
      </c>
      <c r="JZW11" s="143" t="s">
        <v>736</v>
      </c>
      <c r="JZX11" s="143" t="s">
        <v>736</v>
      </c>
      <c r="JZY11" s="143" t="s">
        <v>736</v>
      </c>
      <c r="JZZ11" s="143" t="s">
        <v>736</v>
      </c>
      <c r="KAA11" s="143" t="s">
        <v>736</v>
      </c>
      <c r="KAB11" s="143" t="s">
        <v>736</v>
      </c>
      <c r="KAC11" s="143" t="s">
        <v>736</v>
      </c>
      <c r="KAD11" s="143" t="s">
        <v>736</v>
      </c>
      <c r="KAE11" s="143" t="s">
        <v>736</v>
      </c>
      <c r="KAF11" s="143" t="s">
        <v>736</v>
      </c>
      <c r="KAG11" s="143" t="s">
        <v>736</v>
      </c>
      <c r="KAH11" s="143" t="s">
        <v>736</v>
      </c>
      <c r="KAI11" s="143" t="s">
        <v>736</v>
      </c>
      <c r="KAJ11" s="143" t="s">
        <v>736</v>
      </c>
      <c r="KAK11" s="143" t="s">
        <v>736</v>
      </c>
      <c r="KAL11" s="143" t="s">
        <v>736</v>
      </c>
      <c r="KAM11" s="143" t="s">
        <v>736</v>
      </c>
      <c r="KAN11" s="143" t="s">
        <v>736</v>
      </c>
      <c r="KAO11" s="143" t="s">
        <v>736</v>
      </c>
      <c r="KAP11" s="143" t="s">
        <v>736</v>
      </c>
      <c r="KAQ11" s="143" t="s">
        <v>736</v>
      </c>
      <c r="KAR11" s="143" t="s">
        <v>736</v>
      </c>
      <c r="KAS11" s="143" t="s">
        <v>736</v>
      </c>
      <c r="KAT11" s="143" t="s">
        <v>736</v>
      </c>
      <c r="KAU11" s="143" t="s">
        <v>736</v>
      </c>
      <c r="KAV11" s="143" t="s">
        <v>736</v>
      </c>
      <c r="KAW11" s="143" t="s">
        <v>736</v>
      </c>
      <c r="KAX11" s="143" t="s">
        <v>736</v>
      </c>
      <c r="KAY11" s="143" t="s">
        <v>736</v>
      </c>
      <c r="KAZ11" s="143" t="s">
        <v>736</v>
      </c>
      <c r="KBA11" s="143" t="s">
        <v>736</v>
      </c>
      <c r="KBB11" s="143" t="s">
        <v>736</v>
      </c>
      <c r="KBC11" s="143" t="s">
        <v>736</v>
      </c>
      <c r="KBD11" s="143" t="s">
        <v>736</v>
      </c>
      <c r="KBE11" s="143" t="s">
        <v>736</v>
      </c>
      <c r="KBF11" s="143" t="s">
        <v>736</v>
      </c>
      <c r="KBG11" s="143" t="s">
        <v>736</v>
      </c>
      <c r="KBH11" s="143" t="s">
        <v>736</v>
      </c>
      <c r="KBI11" s="143" t="s">
        <v>736</v>
      </c>
      <c r="KBJ11" s="143" t="s">
        <v>736</v>
      </c>
      <c r="KBK11" s="143" t="s">
        <v>736</v>
      </c>
      <c r="KBL11" s="143" t="s">
        <v>736</v>
      </c>
      <c r="KBM11" s="143" t="s">
        <v>736</v>
      </c>
      <c r="KBN11" s="143" t="s">
        <v>736</v>
      </c>
      <c r="KBO11" s="143" t="s">
        <v>736</v>
      </c>
      <c r="KBP11" s="143" t="s">
        <v>736</v>
      </c>
      <c r="KBQ11" s="143" t="s">
        <v>736</v>
      </c>
      <c r="KBR11" s="143" t="s">
        <v>736</v>
      </c>
      <c r="KBS11" s="143" t="s">
        <v>736</v>
      </c>
      <c r="KBT11" s="143" t="s">
        <v>736</v>
      </c>
      <c r="KBU11" s="143" t="s">
        <v>736</v>
      </c>
      <c r="KBV11" s="143" t="s">
        <v>736</v>
      </c>
      <c r="KBW11" s="143" t="s">
        <v>736</v>
      </c>
      <c r="KBX11" s="143" t="s">
        <v>736</v>
      </c>
      <c r="KBY11" s="143" t="s">
        <v>736</v>
      </c>
      <c r="KBZ11" s="143" t="s">
        <v>736</v>
      </c>
      <c r="KCA11" s="143" t="s">
        <v>736</v>
      </c>
      <c r="KCB11" s="143" t="s">
        <v>736</v>
      </c>
      <c r="KCC11" s="143" t="s">
        <v>736</v>
      </c>
      <c r="KCD11" s="143" t="s">
        <v>736</v>
      </c>
      <c r="KCE11" s="143" t="s">
        <v>736</v>
      </c>
      <c r="KCF11" s="143" t="s">
        <v>736</v>
      </c>
      <c r="KCG11" s="143" t="s">
        <v>736</v>
      </c>
      <c r="KCH11" s="143" t="s">
        <v>736</v>
      </c>
      <c r="KCI11" s="143" t="s">
        <v>736</v>
      </c>
      <c r="KCJ11" s="143" t="s">
        <v>736</v>
      </c>
      <c r="KCK11" s="143" t="s">
        <v>736</v>
      </c>
      <c r="KCL11" s="143" t="s">
        <v>736</v>
      </c>
      <c r="KCM11" s="143" t="s">
        <v>736</v>
      </c>
      <c r="KCN11" s="143" t="s">
        <v>736</v>
      </c>
      <c r="KCO11" s="143" t="s">
        <v>736</v>
      </c>
      <c r="KCP11" s="143" t="s">
        <v>736</v>
      </c>
      <c r="KCQ11" s="143" t="s">
        <v>736</v>
      </c>
      <c r="KCR11" s="143" t="s">
        <v>736</v>
      </c>
      <c r="KCS11" s="143" t="s">
        <v>736</v>
      </c>
      <c r="KCT11" s="143" t="s">
        <v>736</v>
      </c>
      <c r="KCU11" s="143" t="s">
        <v>736</v>
      </c>
      <c r="KCV11" s="143" t="s">
        <v>736</v>
      </c>
      <c r="KCW11" s="143" t="s">
        <v>736</v>
      </c>
      <c r="KCX11" s="143" t="s">
        <v>736</v>
      </c>
      <c r="KCY11" s="143" t="s">
        <v>736</v>
      </c>
      <c r="KCZ11" s="143" t="s">
        <v>736</v>
      </c>
      <c r="KDA11" s="143" t="s">
        <v>736</v>
      </c>
      <c r="KDB11" s="143" t="s">
        <v>736</v>
      </c>
      <c r="KDC11" s="143" t="s">
        <v>736</v>
      </c>
      <c r="KDD11" s="143" t="s">
        <v>736</v>
      </c>
      <c r="KDE11" s="143" t="s">
        <v>736</v>
      </c>
      <c r="KDF11" s="143" t="s">
        <v>736</v>
      </c>
      <c r="KDG11" s="143" t="s">
        <v>736</v>
      </c>
      <c r="KDH11" s="143" t="s">
        <v>736</v>
      </c>
      <c r="KDI11" s="143" t="s">
        <v>736</v>
      </c>
      <c r="KDJ11" s="143" t="s">
        <v>736</v>
      </c>
      <c r="KDK11" s="143" t="s">
        <v>736</v>
      </c>
      <c r="KDL11" s="143" t="s">
        <v>736</v>
      </c>
      <c r="KDM11" s="143" t="s">
        <v>736</v>
      </c>
      <c r="KDN11" s="143" t="s">
        <v>736</v>
      </c>
      <c r="KDO11" s="143" t="s">
        <v>736</v>
      </c>
      <c r="KDP11" s="143" t="s">
        <v>736</v>
      </c>
      <c r="KDQ11" s="143" t="s">
        <v>736</v>
      </c>
      <c r="KDR11" s="143" t="s">
        <v>736</v>
      </c>
      <c r="KDS11" s="143" t="s">
        <v>736</v>
      </c>
      <c r="KDT11" s="143" t="s">
        <v>736</v>
      </c>
      <c r="KDU11" s="143" t="s">
        <v>736</v>
      </c>
      <c r="KDV11" s="143" t="s">
        <v>736</v>
      </c>
      <c r="KDW11" s="143" t="s">
        <v>736</v>
      </c>
      <c r="KDX11" s="143" t="s">
        <v>736</v>
      </c>
      <c r="KDY11" s="143" t="s">
        <v>736</v>
      </c>
      <c r="KDZ11" s="143" t="s">
        <v>736</v>
      </c>
      <c r="KEA11" s="143" t="s">
        <v>736</v>
      </c>
      <c r="KEB11" s="143" t="s">
        <v>736</v>
      </c>
      <c r="KEC11" s="143" t="s">
        <v>736</v>
      </c>
      <c r="KED11" s="143" t="s">
        <v>736</v>
      </c>
      <c r="KEE11" s="143" t="s">
        <v>736</v>
      </c>
      <c r="KEF11" s="143" t="s">
        <v>736</v>
      </c>
      <c r="KEG11" s="143" t="s">
        <v>736</v>
      </c>
      <c r="KEH11" s="143" t="s">
        <v>736</v>
      </c>
      <c r="KEI11" s="143" t="s">
        <v>736</v>
      </c>
      <c r="KEJ11" s="143" t="s">
        <v>736</v>
      </c>
      <c r="KEK11" s="143" t="s">
        <v>736</v>
      </c>
      <c r="KEL11" s="143" t="s">
        <v>736</v>
      </c>
      <c r="KEM11" s="143" t="s">
        <v>736</v>
      </c>
      <c r="KEN11" s="143" t="s">
        <v>736</v>
      </c>
      <c r="KEO11" s="143" t="s">
        <v>736</v>
      </c>
      <c r="KEP11" s="143" t="s">
        <v>736</v>
      </c>
      <c r="KEQ11" s="143" t="s">
        <v>736</v>
      </c>
      <c r="KER11" s="143" t="s">
        <v>736</v>
      </c>
      <c r="KES11" s="143" t="s">
        <v>736</v>
      </c>
      <c r="KET11" s="143" t="s">
        <v>736</v>
      </c>
      <c r="KEU11" s="143" t="s">
        <v>736</v>
      </c>
      <c r="KEV11" s="143" t="s">
        <v>736</v>
      </c>
      <c r="KEW11" s="143" t="s">
        <v>736</v>
      </c>
      <c r="KEX11" s="143" t="s">
        <v>736</v>
      </c>
      <c r="KEY11" s="143" t="s">
        <v>736</v>
      </c>
      <c r="KEZ11" s="143" t="s">
        <v>736</v>
      </c>
      <c r="KFA11" s="143" t="s">
        <v>736</v>
      </c>
      <c r="KFB11" s="143" t="s">
        <v>736</v>
      </c>
      <c r="KFC11" s="143" t="s">
        <v>736</v>
      </c>
      <c r="KFD11" s="143" t="s">
        <v>736</v>
      </c>
      <c r="KFE11" s="143" t="s">
        <v>736</v>
      </c>
      <c r="KFF11" s="143" t="s">
        <v>736</v>
      </c>
      <c r="KFG11" s="143" t="s">
        <v>736</v>
      </c>
      <c r="KFH11" s="143" t="s">
        <v>736</v>
      </c>
      <c r="KFI11" s="143" t="s">
        <v>736</v>
      </c>
      <c r="KFJ11" s="143" t="s">
        <v>736</v>
      </c>
      <c r="KFK11" s="143" t="s">
        <v>736</v>
      </c>
      <c r="KFL11" s="143" t="s">
        <v>736</v>
      </c>
      <c r="KFM11" s="143" t="s">
        <v>736</v>
      </c>
      <c r="KFN11" s="143" t="s">
        <v>736</v>
      </c>
      <c r="KFO11" s="143" t="s">
        <v>736</v>
      </c>
      <c r="KFP11" s="143" t="s">
        <v>736</v>
      </c>
      <c r="KFQ11" s="143" t="s">
        <v>736</v>
      </c>
      <c r="KFR11" s="143" t="s">
        <v>736</v>
      </c>
      <c r="KFS11" s="143" t="s">
        <v>736</v>
      </c>
      <c r="KFT11" s="143" t="s">
        <v>736</v>
      </c>
      <c r="KFU11" s="143" t="s">
        <v>736</v>
      </c>
      <c r="KFV11" s="143" t="s">
        <v>736</v>
      </c>
      <c r="KFW11" s="143" t="s">
        <v>736</v>
      </c>
      <c r="KFX11" s="143" t="s">
        <v>736</v>
      </c>
      <c r="KFY11" s="143" t="s">
        <v>736</v>
      </c>
      <c r="KFZ11" s="143" t="s">
        <v>736</v>
      </c>
      <c r="KGA11" s="143" t="s">
        <v>736</v>
      </c>
      <c r="KGB11" s="143" t="s">
        <v>736</v>
      </c>
      <c r="KGC11" s="143" t="s">
        <v>736</v>
      </c>
      <c r="KGD11" s="143" t="s">
        <v>736</v>
      </c>
      <c r="KGE11" s="143" t="s">
        <v>736</v>
      </c>
      <c r="KGF11" s="143" t="s">
        <v>736</v>
      </c>
      <c r="KGG11" s="143" t="s">
        <v>736</v>
      </c>
      <c r="KGH11" s="143" t="s">
        <v>736</v>
      </c>
      <c r="KGI11" s="143" t="s">
        <v>736</v>
      </c>
      <c r="KGJ11" s="143" t="s">
        <v>736</v>
      </c>
      <c r="KGK11" s="143" t="s">
        <v>736</v>
      </c>
      <c r="KGL11" s="143" t="s">
        <v>736</v>
      </c>
      <c r="KGM11" s="143" t="s">
        <v>736</v>
      </c>
      <c r="KGN11" s="143" t="s">
        <v>736</v>
      </c>
      <c r="KGO11" s="143" t="s">
        <v>736</v>
      </c>
      <c r="KGP11" s="143" t="s">
        <v>736</v>
      </c>
      <c r="KGQ11" s="143" t="s">
        <v>736</v>
      </c>
      <c r="KGR11" s="143" t="s">
        <v>736</v>
      </c>
      <c r="KGS11" s="143" t="s">
        <v>736</v>
      </c>
      <c r="KGT11" s="143" t="s">
        <v>736</v>
      </c>
      <c r="KGU11" s="143" t="s">
        <v>736</v>
      </c>
      <c r="KGV11" s="143" t="s">
        <v>736</v>
      </c>
      <c r="KGW11" s="143" t="s">
        <v>736</v>
      </c>
      <c r="KGX11" s="143" t="s">
        <v>736</v>
      </c>
      <c r="KGY11" s="143" t="s">
        <v>736</v>
      </c>
      <c r="KGZ11" s="143" t="s">
        <v>736</v>
      </c>
      <c r="KHA11" s="143" t="s">
        <v>736</v>
      </c>
      <c r="KHB11" s="143" t="s">
        <v>736</v>
      </c>
      <c r="KHC11" s="143" t="s">
        <v>736</v>
      </c>
      <c r="KHD11" s="143" t="s">
        <v>736</v>
      </c>
      <c r="KHE11" s="143" t="s">
        <v>736</v>
      </c>
      <c r="KHF11" s="143" t="s">
        <v>736</v>
      </c>
      <c r="KHG11" s="143" t="s">
        <v>736</v>
      </c>
      <c r="KHH11" s="143" t="s">
        <v>736</v>
      </c>
      <c r="KHI11" s="143" t="s">
        <v>736</v>
      </c>
      <c r="KHJ11" s="143" t="s">
        <v>736</v>
      </c>
      <c r="KHK11" s="143" t="s">
        <v>736</v>
      </c>
      <c r="KHL11" s="143" t="s">
        <v>736</v>
      </c>
      <c r="KHM11" s="143" t="s">
        <v>736</v>
      </c>
      <c r="KHN11" s="143" t="s">
        <v>736</v>
      </c>
      <c r="KHO11" s="143" t="s">
        <v>736</v>
      </c>
      <c r="KHP11" s="143" t="s">
        <v>736</v>
      </c>
      <c r="KHQ11" s="143" t="s">
        <v>736</v>
      </c>
      <c r="KHR11" s="143" t="s">
        <v>736</v>
      </c>
      <c r="KHS11" s="143" t="s">
        <v>736</v>
      </c>
      <c r="KHT11" s="143" t="s">
        <v>736</v>
      </c>
      <c r="KHU11" s="143" t="s">
        <v>736</v>
      </c>
      <c r="KHV11" s="143" t="s">
        <v>736</v>
      </c>
      <c r="KHW11" s="143" t="s">
        <v>736</v>
      </c>
      <c r="KHX11" s="143" t="s">
        <v>736</v>
      </c>
      <c r="KHY11" s="143" t="s">
        <v>736</v>
      </c>
      <c r="KHZ11" s="143" t="s">
        <v>736</v>
      </c>
      <c r="KIA11" s="143" t="s">
        <v>736</v>
      </c>
      <c r="KIB11" s="143" t="s">
        <v>736</v>
      </c>
      <c r="KIC11" s="143" t="s">
        <v>736</v>
      </c>
      <c r="KID11" s="143" t="s">
        <v>736</v>
      </c>
      <c r="KIE11" s="143" t="s">
        <v>736</v>
      </c>
      <c r="KIF11" s="143" t="s">
        <v>736</v>
      </c>
      <c r="KIG11" s="143" t="s">
        <v>736</v>
      </c>
      <c r="KIH11" s="143" t="s">
        <v>736</v>
      </c>
      <c r="KII11" s="143" t="s">
        <v>736</v>
      </c>
      <c r="KIJ11" s="143" t="s">
        <v>736</v>
      </c>
      <c r="KIK11" s="143" t="s">
        <v>736</v>
      </c>
      <c r="KIL11" s="143" t="s">
        <v>736</v>
      </c>
      <c r="KIM11" s="143" t="s">
        <v>736</v>
      </c>
      <c r="KIN11" s="143" t="s">
        <v>736</v>
      </c>
      <c r="KIO11" s="143" t="s">
        <v>736</v>
      </c>
      <c r="KIP11" s="143" t="s">
        <v>736</v>
      </c>
      <c r="KIQ11" s="143" t="s">
        <v>736</v>
      </c>
      <c r="KIR11" s="143" t="s">
        <v>736</v>
      </c>
      <c r="KIS11" s="143" t="s">
        <v>736</v>
      </c>
      <c r="KIT11" s="143" t="s">
        <v>736</v>
      </c>
      <c r="KIU11" s="143" t="s">
        <v>736</v>
      </c>
      <c r="KIV11" s="143" t="s">
        <v>736</v>
      </c>
      <c r="KIW11" s="143" t="s">
        <v>736</v>
      </c>
      <c r="KIX11" s="143" t="s">
        <v>736</v>
      </c>
      <c r="KIY11" s="143" t="s">
        <v>736</v>
      </c>
      <c r="KIZ11" s="143" t="s">
        <v>736</v>
      </c>
      <c r="KJA11" s="143" t="s">
        <v>736</v>
      </c>
      <c r="KJB11" s="143" t="s">
        <v>736</v>
      </c>
      <c r="KJC11" s="143" t="s">
        <v>736</v>
      </c>
      <c r="KJD11" s="143" t="s">
        <v>736</v>
      </c>
      <c r="KJE11" s="143" t="s">
        <v>736</v>
      </c>
      <c r="KJF11" s="143" t="s">
        <v>736</v>
      </c>
      <c r="KJG11" s="143" t="s">
        <v>736</v>
      </c>
      <c r="KJH11" s="143" t="s">
        <v>736</v>
      </c>
      <c r="KJI11" s="143" t="s">
        <v>736</v>
      </c>
      <c r="KJJ11" s="143" t="s">
        <v>736</v>
      </c>
      <c r="KJK11" s="143" t="s">
        <v>736</v>
      </c>
      <c r="KJL11" s="143" t="s">
        <v>736</v>
      </c>
      <c r="KJM11" s="143" t="s">
        <v>736</v>
      </c>
      <c r="KJN11" s="143" t="s">
        <v>736</v>
      </c>
      <c r="KJO11" s="143" t="s">
        <v>736</v>
      </c>
      <c r="KJP11" s="143" t="s">
        <v>736</v>
      </c>
      <c r="KJQ11" s="143" t="s">
        <v>736</v>
      </c>
      <c r="KJR11" s="143" t="s">
        <v>736</v>
      </c>
      <c r="KJS11" s="143" t="s">
        <v>736</v>
      </c>
      <c r="KJT11" s="143" t="s">
        <v>736</v>
      </c>
      <c r="KJU11" s="143" t="s">
        <v>736</v>
      </c>
      <c r="KJV11" s="143" t="s">
        <v>736</v>
      </c>
      <c r="KJW11" s="143" t="s">
        <v>736</v>
      </c>
      <c r="KJX11" s="143" t="s">
        <v>736</v>
      </c>
      <c r="KJY11" s="143" t="s">
        <v>736</v>
      </c>
      <c r="KJZ11" s="143" t="s">
        <v>736</v>
      </c>
      <c r="KKA11" s="143" t="s">
        <v>736</v>
      </c>
      <c r="KKB11" s="143" t="s">
        <v>736</v>
      </c>
      <c r="KKC11" s="143" t="s">
        <v>736</v>
      </c>
      <c r="KKD11" s="143" t="s">
        <v>736</v>
      </c>
      <c r="KKE11" s="143" t="s">
        <v>736</v>
      </c>
      <c r="KKF11" s="143" t="s">
        <v>736</v>
      </c>
      <c r="KKG11" s="143" t="s">
        <v>736</v>
      </c>
      <c r="KKH11" s="143" t="s">
        <v>736</v>
      </c>
      <c r="KKI11" s="143" t="s">
        <v>736</v>
      </c>
      <c r="KKJ11" s="143" t="s">
        <v>736</v>
      </c>
      <c r="KKK11" s="143" t="s">
        <v>736</v>
      </c>
      <c r="KKL11" s="143" t="s">
        <v>736</v>
      </c>
      <c r="KKM11" s="143" t="s">
        <v>736</v>
      </c>
      <c r="KKN11" s="143" t="s">
        <v>736</v>
      </c>
      <c r="KKO11" s="143" t="s">
        <v>736</v>
      </c>
      <c r="KKP11" s="143" t="s">
        <v>736</v>
      </c>
      <c r="KKQ11" s="143" t="s">
        <v>736</v>
      </c>
      <c r="KKR11" s="143" t="s">
        <v>736</v>
      </c>
      <c r="KKS11" s="143" t="s">
        <v>736</v>
      </c>
      <c r="KKT11" s="143" t="s">
        <v>736</v>
      </c>
      <c r="KKU11" s="143" t="s">
        <v>736</v>
      </c>
      <c r="KKV11" s="143" t="s">
        <v>736</v>
      </c>
      <c r="KKW11" s="143" t="s">
        <v>736</v>
      </c>
      <c r="KKX11" s="143" t="s">
        <v>736</v>
      </c>
      <c r="KKY11" s="143" t="s">
        <v>736</v>
      </c>
      <c r="KKZ11" s="143" t="s">
        <v>736</v>
      </c>
      <c r="KLA11" s="143" t="s">
        <v>736</v>
      </c>
      <c r="KLB11" s="143" t="s">
        <v>736</v>
      </c>
      <c r="KLC11" s="143" t="s">
        <v>736</v>
      </c>
      <c r="KLD11" s="143" t="s">
        <v>736</v>
      </c>
      <c r="KLE11" s="143" t="s">
        <v>736</v>
      </c>
      <c r="KLF11" s="143" t="s">
        <v>736</v>
      </c>
      <c r="KLG11" s="143" t="s">
        <v>736</v>
      </c>
      <c r="KLH11" s="143" t="s">
        <v>736</v>
      </c>
      <c r="KLI11" s="143" t="s">
        <v>736</v>
      </c>
      <c r="KLJ11" s="143" t="s">
        <v>736</v>
      </c>
      <c r="KLK11" s="143" t="s">
        <v>736</v>
      </c>
      <c r="KLL11" s="143" t="s">
        <v>736</v>
      </c>
      <c r="KLM11" s="143" t="s">
        <v>736</v>
      </c>
      <c r="KLN11" s="143" t="s">
        <v>736</v>
      </c>
      <c r="KLO11" s="143" t="s">
        <v>736</v>
      </c>
      <c r="KLP11" s="143" t="s">
        <v>736</v>
      </c>
      <c r="KLQ11" s="143" t="s">
        <v>736</v>
      </c>
      <c r="KLR11" s="143" t="s">
        <v>736</v>
      </c>
      <c r="KLS11" s="143" t="s">
        <v>736</v>
      </c>
      <c r="KLT11" s="143" t="s">
        <v>736</v>
      </c>
      <c r="KLU11" s="143" t="s">
        <v>736</v>
      </c>
      <c r="KLV11" s="143" t="s">
        <v>736</v>
      </c>
      <c r="KLW11" s="143" t="s">
        <v>736</v>
      </c>
      <c r="KLX11" s="143" t="s">
        <v>736</v>
      </c>
      <c r="KLY11" s="143" t="s">
        <v>736</v>
      </c>
      <c r="KLZ11" s="143" t="s">
        <v>736</v>
      </c>
      <c r="KMA11" s="143" t="s">
        <v>736</v>
      </c>
      <c r="KMB11" s="143" t="s">
        <v>736</v>
      </c>
      <c r="KMC11" s="143" t="s">
        <v>736</v>
      </c>
      <c r="KMD11" s="143" t="s">
        <v>736</v>
      </c>
      <c r="KME11" s="143" t="s">
        <v>736</v>
      </c>
      <c r="KMF11" s="143" t="s">
        <v>736</v>
      </c>
      <c r="KMG11" s="143" t="s">
        <v>736</v>
      </c>
      <c r="KMH11" s="143" t="s">
        <v>736</v>
      </c>
      <c r="KMI11" s="143" t="s">
        <v>736</v>
      </c>
      <c r="KMJ11" s="143" t="s">
        <v>736</v>
      </c>
      <c r="KMK11" s="143" t="s">
        <v>736</v>
      </c>
      <c r="KML11" s="143" t="s">
        <v>736</v>
      </c>
      <c r="KMM11" s="143" t="s">
        <v>736</v>
      </c>
      <c r="KMN11" s="143" t="s">
        <v>736</v>
      </c>
      <c r="KMO11" s="143" t="s">
        <v>736</v>
      </c>
      <c r="KMP11" s="143" t="s">
        <v>736</v>
      </c>
      <c r="KMQ11" s="143" t="s">
        <v>736</v>
      </c>
      <c r="KMR11" s="143" t="s">
        <v>736</v>
      </c>
      <c r="KMS11" s="143" t="s">
        <v>736</v>
      </c>
      <c r="KMT11" s="143" t="s">
        <v>736</v>
      </c>
      <c r="KMU11" s="143" t="s">
        <v>736</v>
      </c>
      <c r="KMV11" s="143" t="s">
        <v>736</v>
      </c>
      <c r="KMW11" s="143" t="s">
        <v>736</v>
      </c>
      <c r="KMX11" s="143" t="s">
        <v>736</v>
      </c>
      <c r="KMY11" s="143" t="s">
        <v>736</v>
      </c>
      <c r="KMZ11" s="143" t="s">
        <v>736</v>
      </c>
      <c r="KNA11" s="143" t="s">
        <v>736</v>
      </c>
      <c r="KNB11" s="143" t="s">
        <v>736</v>
      </c>
      <c r="KNC11" s="143" t="s">
        <v>736</v>
      </c>
      <c r="KND11" s="143" t="s">
        <v>736</v>
      </c>
      <c r="KNE11" s="143" t="s">
        <v>736</v>
      </c>
      <c r="KNF11" s="143" t="s">
        <v>736</v>
      </c>
      <c r="KNG11" s="143" t="s">
        <v>736</v>
      </c>
      <c r="KNH11" s="143" t="s">
        <v>736</v>
      </c>
      <c r="KNI11" s="143" t="s">
        <v>736</v>
      </c>
      <c r="KNJ11" s="143" t="s">
        <v>736</v>
      </c>
      <c r="KNK11" s="143" t="s">
        <v>736</v>
      </c>
      <c r="KNL11" s="143" t="s">
        <v>736</v>
      </c>
      <c r="KNM11" s="143" t="s">
        <v>736</v>
      </c>
      <c r="KNN11" s="143" t="s">
        <v>736</v>
      </c>
      <c r="KNO11" s="143" t="s">
        <v>736</v>
      </c>
      <c r="KNP11" s="143" t="s">
        <v>736</v>
      </c>
      <c r="KNQ11" s="143" t="s">
        <v>736</v>
      </c>
      <c r="KNR11" s="143" t="s">
        <v>736</v>
      </c>
      <c r="KNS11" s="143" t="s">
        <v>736</v>
      </c>
      <c r="KNT11" s="143" t="s">
        <v>736</v>
      </c>
      <c r="KNU11" s="143" t="s">
        <v>736</v>
      </c>
      <c r="KNV11" s="143" t="s">
        <v>736</v>
      </c>
      <c r="KNW11" s="143" t="s">
        <v>736</v>
      </c>
      <c r="KNX11" s="143" t="s">
        <v>736</v>
      </c>
      <c r="KNY11" s="143" t="s">
        <v>736</v>
      </c>
      <c r="KNZ11" s="143" t="s">
        <v>736</v>
      </c>
      <c r="KOA11" s="143" t="s">
        <v>736</v>
      </c>
      <c r="KOB11" s="143" t="s">
        <v>736</v>
      </c>
      <c r="KOC11" s="143" t="s">
        <v>736</v>
      </c>
      <c r="KOD11" s="143" t="s">
        <v>736</v>
      </c>
      <c r="KOE11" s="143" t="s">
        <v>736</v>
      </c>
      <c r="KOF11" s="143" t="s">
        <v>736</v>
      </c>
      <c r="KOG11" s="143" t="s">
        <v>736</v>
      </c>
      <c r="KOH11" s="143" t="s">
        <v>736</v>
      </c>
      <c r="KOI11" s="143" t="s">
        <v>736</v>
      </c>
      <c r="KOJ11" s="143" t="s">
        <v>736</v>
      </c>
      <c r="KOK11" s="143" t="s">
        <v>736</v>
      </c>
      <c r="KOL11" s="143" t="s">
        <v>736</v>
      </c>
      <c r="KOM11" s="143" t="s">
        <v>736</v>
      </c>
      <c r="KON11" s="143" t="s">
        <v>736</v>
      </c>
      <c r="KOO11" s="143" t="s">
        <v>736</v>
      </c>
      <c r="KOP11" s="143" t="s">
        <v>736</v>
      </c>
      <c r="KOQ11" s="143" t="s">
        <v>736</v>
      </c>
      <c r="KOR11" s="143" t="s">
        <v>736</v>
      </c>
      <c r="KOS11" s="143" t="s">
        <v>736</v>
      </c>
      <c r="KOT11" s="143" t="s">
        <v>736</v>
      </c>
      <c r="KOU11" s="143" t="s">
        <v>736</v>
      </c>
      <c r="KOV11" s="143" t="s">
        <v>736</v>
      </c>
      <c r="KOW11" s="143" t="s">
        <v>736</v>
      </c>
      <c r="KOX11" s="143" t="s">
        <v>736</v>
      </c>
      <c r="KOY11" s="143" t="s">
        <v>736</v>
      </c>
      <c r="KOZ11" s="143" t="s">
        <v>736</v>
      </c>
      <c r="KPA11" s="143" t="s">
        <v>736</v>
      </c>
      <c r="KPB11" s="143" t="s">
        <v>736</v>
      </c>
      <c r="KPC11" s="143" t="s">
        <v>736</v>
      </c>
      <c r="KPD11" s="143" t="s">
        <v>736</v>
      </c>
      <c r="KPE11" s="143" t="s">
        <v>736</v>
      </c>
      <c r="KPF11" s="143" t="s">
        <v>736</v>
      </c>
      <c r="KPG11" s="143" t="s">
        <v>736</v>
      </c>
      <c r="KPH11" s="143" t="s">
        <v>736</v>
      </c>
      <c r="KPI11" s="143" t="s">
        <v>736</v>
      </c>
      <c r="KPJ11" s="143" t="s">
        <v>736</v>
      </c>
      <c r="KPK11" s="143" t="s">
        <v>736</v>
      </c>
      <c r="KPL11" s="143" t="s">
        <v>736</v>
      </c>
      <c r="KPM11" s="143" t="s">
        <v>736</v>
      </c>
      <c r="KPN11" s="143" t="s">
        <v>736</v>
      </c>
      <c r="KPO11" s="143" t="s">
        <v>736</v>
      </c>
      <c r="KPP11" s="143" t="s">
        <v>736</v>
      </c>
      <c r="KPQ11" s="143" t="s">
        <v>736</v>
      </c>
      <c r="KPR11" s="143" t="s">
        <v>736</v>
      </c>
      <c r="KPS11" s="143" t="s">
        <v>736</v>
      </c>
      <c r="KPT11" s="143" t="s">
        <v>736</v>
      </c>
      <c r="KPU11" s="143" t="s">
        <v>736</v>
      </c>
      <c r="KPV11" s="143" t="s">
        <v>736</v>
      </c>
      <c r="KPW11" s="143" t="s">
        <v>736</v>
      </c>
      <c r="KPX11" s="143" t="s">
        <v>736</v>
      </c>
      <c r="KPY11" s="143" t="s">
        <v>736</v>
      </c>
      <c r="KPZ11" s="143" t="s">
        <v>736</v>
      </c>
      <c r="KQA11" s="143" t="s">
        <v>736</v>
      </c>
      <c r="KQB11" s="143" t="s">
        <v>736</v>
      </c>
      <c r="KQC11" s="143" t="s">
        <v>736</v>
      </c>
      <c r="KQD11" s="143" t="s">
        <v>736</v>
      </c>
      <c r="KQE11" s="143" t="s">
        <v>736</v>
      </c>
      <c r="KQF11" s="143" t="s">
        <v>736</v>
      </c>
      <c r="KQG11" s="143" t="s">
        <v>736</v>
      </c>
      <c r="KQH11" s="143" t="s">
        <v>736</v>
      </c>
      <c r="KQI11" s="143" t="s">
        <v>736</v>
      </c>
      <c r="KQJ11" s="143" t="s">
        <v>736</v>
      </c>
      <c r="KQK11" s="143" t="s">
        <v>736</v>
      </c>
      <c r="KQL11" s="143" t="s">
        <v>736</v>
      </c>
      <c r="KQM11" s="143" t="s">
        <v>736</v>
      </c>
      <c r="KQN11" s="143" t="s">
        <v>736</v>
      </c>
      <c r="KQO11" s="143" t="s">
        <v>736</v>
      </c>
      <c r="KQP11" s="143" t="s">
        <v>736</v>
      </c>
      <c r="KQQ11" s="143" t="s">
        <v>736</v>
      </c>
      <c r="KQR11" s="143" t="s">
        <v>736</v>
      </c>
      <c r="KQS11" s="143" t="s">
        <v>736</v>
      </c>
      <c r="KQT11" s="143" t="s">
        <v>736</v>
      </c>
      <c r="KQU11" s="143" t="s">
        <v>736</v>
      </c>
      <c r="KQV11" s="143" t="s">
        <v>736</v>
      </c>
      <c r="KQW11" s="143" t="s">
        <v>736</v>
      </c>
      <c r="KQX11" s="143" t="s">
        <v>736</v>
      </c>
      <c r="KQY11" s="143" t="s">
        <v>736</v>
      </c>
      <c r="KQZ11" s="143" t="s">
        <v>736</v>
      </c>
      <c r="KRA11" s="143" t="s">
        <v>736</v>
      </c>
      <c r="KRB11" s="143" t="s">
        <v>736</v>
      </c>
      <c r="KRC11" s="143" t="s">
        <v>736</v>
      </c>
      <c r="KRD11" s="143" t="s">
        <v>736</v>
      </c>
      <c r="KRE11" s="143" t="s">
        <v>736</v>
      </c>
      <c r="KRF11" s="143" t="s">
        <v>736</v>
      </c>
      <c r="KRG11" s="143" t="s">
        <v>736</v>
      </c>
      <c r="KRH11" s="143" t="s">
        <v>736</v>
      </c>
      <c r="KRI11" s="143" t="s">
        <v>736</v>
      </c>
      <c r="KRJ11" s="143" t="s">
        <v>736</v>
      </c>
      <c r="KRK11" s="143" t="s">
        <v>736</v>
      </c>
      <c r="KRL11" s="143" t="s">
        <v>736</v>
      </c>
      <c r="KRM11" s="143" t="s">
        <v>736</v>
      </c>
      <c r="KRN11" s="143" t="s">
        <v>736</v>
      </c>
      <c r="KRO11" s="143" t="s">
        <v>736</v>
      </c>
      <c r="KRP11" s="143" t="s">
        <v>736</v>
      </c>
      <c r="KRQ11" s="143" t="s">
        <v>736</v>
      </c>
      <c r="KRR11" s="143" t="s">
        <v>736</v>
      </c>
      <c r="KRS11" s="143" t="s">
        <v>736</v>
      </c>
      <c r="KRT11" s="143" t="s">
        <v>736</v>
      </c>
      <c r="KRU11" s="143" t="s">
        <v>736</v>
      </c>
      <c r="KRV11" s="143" t="s">
        <v>736</v>
      </c>
      <c r="KRW11" s="143" t="s">
        <v>736</v>
      </c>
      <c r="KRX11" s="143" t="s">
        <v>736</v>
      </c>
      <c r="KRY11" s="143" t="s">
        <v>736</v>
      </c>
      <c r="KRZ11" s="143" t="s">
        <v>736</v>
      </c>
      <c r="KSA11" s="143" t="s">
        <v>736</v>
      </c>
      <c r="KSB11" s="143" t="s">
        <v>736</v>
      </c>
      <c r="KSC11" s="143" t="s">
        <v>736</v>
      </c>
      <c r="KSD11" s="143" t="s">
        <v>736</v>
      </c>
      <c r="KSE11" s="143" t="s">
        <v>736</v>
      </c>
      <c r="KSF11" s="143" t="s">
        <v>736</v>
      </c>
      <c r="KSG11" s="143" t="s">
        <v>736</v>
      </c>
      <c r="KSH11" s="143" t="s">
        <v>736</v>
      </c>
      <c r="KSI11" s="143" t="s">
        <v>736</v>
      </c>
      <c r="KSJ11" s="143" t="s">
        <v>736</v>
      </c>
      <c r="KSK11" s="143" t="s">
        <v>736</v>
      </c>
      <c r="KSL11" s="143" t="s">
        <v>736</v>
      </c>
      <c r="KSM11" s="143" t="s">
        <v>736</v>
      </c>
      <c r="KSN11" s="143" t="s">
        <v>736</v>
      </c>
      <c r="KSO11" s="143" t="s">
        <v>736</v>
      </c>
      <c r="KSP11" s="143" t="s">
        <v>736</v>
      </c>
      <c r="KSQ11" s="143" t="s">
        <v>736</v>
      </c>
      <c r="KSR11" s="143" t="s">
        <v>736</v>
      </c>
      <c r="KSS11" s="143" t="s">
        <v>736</v>
      </c>
      <c r="KST11" s="143" t="s">
        <v>736</v>
      </c>
      <c r="KSU11" s="143" t="s">
        <v>736</v>
      </c>
      <c r="KSV11" s="143" t="s">
        <v>736</v>
      </c>
      <c r="KSW11" s="143" t="s">
        <v>736</v>
      </c>
      <c r="KSX11" s="143" t="s">
        <v>736</v>
      </c>
      <c r="KSY11" s="143" t="s">
        <v>736</v>
      </c>
      <c r="KSZ11" s="143" t="s">
        <v>736</v>
      </c>
      <c r="KTA11" s="143" t="s">
        <v>736</v>
      </c>
      <c r="KTB11" s="143" t="s">
        <v>736</v>
      </c>
      <c r="KTC11" s="143" t="s">
        <v>736</v>
      </c>
      <c r="KTD11" s="143" t="s">
        <v>736</v>
      </c>
      <c r="KTE11" s="143" t="s">
        <v>736</v>
      </c>
      <c r="KTF11" s="143" t="s">
        <v>736</v>
      </c>
      <c r="KTG11" s="143" t="s">
        <v>736</v>
      </c>
      <c r="KTH11" s="143" t="s">
        <v>736</v>
      </c>
      <c r="KTI11" s="143" t="s">
        <v>736</v>
      </c>
      <c r="KTJ11" s="143" t="s">
        <v>736</v>
      </c>
      <c r="KTK11" s="143" t="s">
        <v>736</v>
      </c>
      <c r="KTL11" s="143" t="s">
        <v>736</v>
      </c>
      <c r="KTM11" s="143" t="s">
        <v>736</v>
      </c>
      <c r="KTN11" s="143" t="s">
        <v>736</v>
      </c>
      <c r="KTO11" s="143" t="s">
        <v>736</v>
      </c>
      <c r="KTP11" s="143" t="s">
        <v>736</v>
      </c>
      <c r="KTQ11" s="143" t="s">
        <v>736</v>
      </c>
      <c r="KTR11" s="143" t="s">
        <v>736</v>
      </c>
      <c r="KTS11" s="143" t="s">
        <v>736</v>
      </c>
      <c r="KTT11" s="143" t="s">
        <v>736</v>
      </c>
      <c r="KTU11" s="143" t="s">
        <v>736</v>
      </c>
      <c r="KTV11" s="143" t="s">
        <v>736</v>
      </c>
      <c r="KTW11" s="143" t="s">
        <v>736</v>
      </c>
      <c r="KTX11" s="143" t="s">
        <v>736</v>
      </c>
      <c r="KTY11" s="143" t="s">
        <v>736</v>
      </c>
      <c r="KTZ11" s="143" t="s">
        <v>736</v>
      </c>
      <c r="KUA11" s="143" t="s">
        <v>736</v>
      </c>
      <c r="KUB11" s="143" t="s">
        <v>736</v>
      </c>
      <c r="KUC11" s="143" t="s">
        <v>736</v>
      </c>
      <c r="KUD11" s="143" t="s">
        <v>736</v>
      </c>
      <c r="KUE11" s="143" t="s">
        <v>736</v>
      </c>
      <c r="KUF11" s="143" t="s">
        <v>736</v>
      </c>
      <c r="KUG11" s="143" t="s">
        <v>736</v>
      </c>
      <c r="KUH11" s="143" t="s">
        <v>736</v>
      </c>
      <c r="KUI11" s="143" t="s">
        <v>736</v>
      </c>
      <c r="KUJ11" s="143" t="s">
        <v>736</v>
      </c>
      <c r="KUK11" s="143" t="s">
        <v>736</v>
      </c>
      <c r="KUL11" s="143" t="s">
        <v>736</v>
      </c>
      <c r="KUM11" s="143" t="s">
        <v>736</v>
      </c>
      <c r="KUN11" s="143" t="s">
        <v>736</v>
      </c>
      <c r="KUO11" s="143" t="s">
        <v>736</v>
      </c>
      <c r="KUP11" s="143" t="s">
        <v>736</v>
      </c>
      <c r="KUQ11" s="143" t="s">
        <v>736</v>
      </c>
      <c r="KUR11" s="143" t="s">
        <v>736</v>
      </c>
      <c r="KUS11" s="143" t="s">
        <v>736</v>
      </c>
      <c r="KUT11" s="143" t="s">
        <v>736</v>
      </c>
      <c r="KUU11" s="143" t="s">
        <v>736</v>
      </c>
      <c r="KUV11" s="143" t="s">
        <v>736</v>
      </c>
      <c r="KUW11" s="143" t="s">
        <v>736</v>
      </c>
      <c r="KUX11" s="143" t="s">
        <v>736</v>
      </c>
      <c r="KUY11" s="143" t="s">
        <v>736</v>
      </c>
      <c r="KUZ11" s="143" t="s">
        <v>736</v>
      </c>
      <c r="KVA11" s="143" t="s">
        <v>736</v>
      </c>
      <c r="KVB11" s="143" t="s">
        <v>736</v>
      </c>
      <c r="KVC11" s="143" t="s">
        <v>736</v>
      </c>
      <c r="KVD11" s="143" t="s">
        <v>736</v>
      </c>
      <c r="KVE11" s="143" t="s">
        <v>736</v>
      </c>
      <c r="KVF11" s="143" t="s">
        <v>736</v>
      </c>
      <c r="KVG11" s="143" t="s">
        <v>736</v>
      </c>
      <c r="KVH11" s="143" t="s">
        <v>736</v>
      </c>
      <c r="KVI11" s="143" t="s">
        <v>736</v>
      </c>
      <c r="KVJ11" s="143" t="s">
        <v>736</v>
      </c>
      <c r="KVK11" s="143" t="s">
        <v>736</v>
      </c>
      <c r="KVL11" s="143" t="s">
        <v>736</v>
      </c>
      <c r="KVM11" s="143" t="s">
        <v>736</v>
      </c>
      <c r="KVN11" s="143" t="s">
        <v>736</v>
      </c>
      <c r="KVO11" s="143" t="s">
        <v>736</v>
      </c>
      <c r="KVP11" s="143" t="s">
        <v>736</v>
      </c>
      <c r="KVQ11" s="143" t="s">
        <v>736</v>
      </c>
      <c r="KVR11" s="143" t="s">
        <v>736</v>
      </c>
      <c r="KVS11" s="143" t="s">
        <v>736</v>
      </c>
      <c r="KVT11" s="143" t="s">
        <v>736</v>
      </c>
      <c r="KVU11" s="143" t="s">
        <v>736</v>
      </c>
      <c r="KVV11" s="143" t="s">
        <v>736</v>
      </c>
      <c r="KVW11" s="143" t="s">
        <v>736</v>
      </c>
      <c r="KVX11" s="143" t="s">
        <v>736</v>
      </c>
      <c r="KVY11" s="143" t="s">
        <v>736</v>
      </c>
      <c r="KVZ11" s="143" t="s">
        <v>736</v>
      </c>
      <c r="KWA11" s="143" t="s">
        <v>736</v>
      </c>
      <c r="KWB11" s="143" t="s">
        <v>736</v>
      </c>
      <c r="KWC11" s="143" t="s">
        <v>736</v>
      </c>
      <c r="KWD11" s="143" t="s">
        <v>736</v>
      </c>
      <c r="KWE11" s="143" t="s">
        <v>736</v>
      </c>
      <c r="KWF11" s="143" t="s">
        <v>736</v>
      </c>
      <c r="KWG11" s="143" t="s">
        <v>736</v>
      </c>
      <c r="KWH11" s="143" t="s">
        <v>736</v>
      </c>
      <c r="KWI11" s="143" t="s">
        <v>736</v>
      </c>
      <c r="KWJ11" s="143" t="s">
        <v>736</v>
      </c>
      <c r="KWK11" s="143" t="s">
        <v>736</v>
      </c>
      <c r="KWL11" s="143" t="s">
        <v>736</v>
      </c>
      <c r="KWM11" s="143" t="s">
        <v>736</v>
      </c>
      <c r="KWN11" s="143" t="s">
        <v>736</v>
      </c>
      <c r="KWO11" s="143" t="s">
        <v>736</v>
      </c>
      <c r="KWP11" s="143" t="s">
        <v>736</v>
      </c>
      <c r="KWQ11" s="143" t="s">
        <v>736</v>
      </c>
      <c r="KWR11" s="143" t="s">
        <v>736</v>
      </c>
      <c r="KWS11" s="143" t="s">
        <v>736</v>
      </c>
      <c r="KWT11" s="143" t="s">
        <v>736</v>
      </c>
      <c r="KWU11" s="143" t="s">
        <v>736</v>
      </c>
      <c r="KWV11" s="143" t="s">
        <v>736</v>
      </c>
      <c r="KWW11" s="143" t="s">
        <v>736</v>
      </c>
      <c r="KWX11" s="143" t="s">
        <v>736</v>
      </c>
      <c r="KWY11" s="143" t="s">
        <v>736</v>
      </c>
      <c r="KWZ11" s="143" t="s">
        <v>736</v>
      </c>
      <c r="KXA11" s="143" t="s">
        <v>736</v>
      </c>
      <c r="KXB11" s="143" t="s">
        <v>736</v>
      </c>
      <c r="KXC11" s="143" t="s">
        <v>736</v>
      </c>
      <c r="KXD11" s="143" t="s">
        <v>736</v>
      </c>
      <c r="KXE11" s="143" t="s">
        <v>736</v>
      </c>
      <c r="KXF11" s="143" t="s">
        <v>736</v>
      </c>
      <c r="KXG11" s="143" t="s">
        <v>736</v>
      </c>
      <c r="KXH11" s="143" t="s">
        <v>736</v>
      </c>
      <c r="KXI11" s="143" t="s">
        <v>736</v>
      </c>
      <c r="KXJ11" s="143" t="s">
        <v>736</v>
      </c>
      <c r="KXK11" s="143" t="s">
        <v>736</v>
      </c>
      <c r="KXL11" s="143" t="s">
        <v>736</v>
      </c>
      <c r="KXM11" s="143" t="s">
        <v>736</v>
      </c>
      <c r="KXN11" s="143" t="s">
        <v>736</v>
      </c>
      <c r="KXO11" s="143" t="s">
        <v>736</v>
      </c>
      <c r="KXP11" s="143" t="s">
        <v>736</v>
      </c>
      <c r="KXQ11" s="143" t="s">
        <v>736</v>
      </c>
      <c r="KXR11" s="143" t="s">
        <v>736</v>
      </c>
      <c r="KXS11" s="143" t="s">
        <v>736</v>
      </c>
      <c r="KXT11" s="143" t="s">
        <v>736</v>
      </c>
      <c r="KXU11" s="143" t="s">
        <v>736</v>
      </c>
      <c r="KXV11" s="143" t="s">
        <v>736</v>
      </c>
      <c r="KXW11" s="143" t="s">
        <v>736</v>
      </c>
      <c r="KXX11" s="143" t="s">
        <v>736</v>
      </c>
      <c r="KXY11" s="143" t="s">
        <v>736</v>
      </c>
      <c r="KXZ11" s="143" t="s">
        <v>736</v>
      </c>
      <c r="KYA11" s="143" t="s">
        <v>736</v>
      </c>
      <c r="KYB11" s="143" t="s">
        <v>736</v>
      </c>
      <c r="KYC11" s="143" t="s">
        <v>736</v>
      </c>
      <c r="KYD11" s="143" t="s">
        <v>736</v>
      </c>
      <c r="KYE11" s="143" t="s">
        <v>736</v>
      </c>
      <c r="KYF11" s="143" t="s">
        <v>736</v>
      </c>
      <c r="KYG11" s="143" t="s">
        <v>736</v>
      </c>
      <c r="KYH11" s="143" t="s">
        <v>736</v>
      </c>
      <c r="KYI11" s="143" t="s">
        <v>736</v>
      </c>
      <c r="KYJ11" s="143" t="s">
        <v>736</v>
      </c>
      <c r="KYK11" s="143" t="s">
        <v>736</v>
      </c>
      <c r="KYL11" s="143" t="s">
        <v>736</v>
      </c>
      <c r="KYM11" s="143" t="s">
        <v>736</v>
      </c>
      <c r="KYN11" s="143" t="s">
        <v>736</v>
      </c>
      <c r="KYO11" s="143" t="s">
        <v>736</v>
      </c>
      <c r="KYP11" s="143" t="s">
        <v>736</v>
      </c>
      <c r="KYQ11" s="143" t="s">
        <v>736</v>
      </c>
      <c r="KYR11" s="143" t="s">
        <v>736</v>
      </c>
      <c r="KYS11" s="143" t="s">
        <v>736</v>
      </c>
      <c r="KYT11" s="143" t="s">
        <v>736</v>
      </c>
      <c r="KYU11" s="143" t="s">
        <v>736</v>
      </c>
      <c r="KYV11" s="143" t="s">
        <v>736</v>
      </c>
      <c r="KYW11" s="143" t="s">
        <v>736</v>
      </c>
      <c r="KYX11" s="143" t="s">
        <v>736</v>
      </c>
      <c r="KYY11" s="143" t="s">
        <v>736</v>
      </c>
      <c r="KYZ11" s="143" t="s">
        <v>736</v>
      </c>
      <c r="KZA11" s="143" t="s">
        <v>736</v>
      </c>
      <c r="KZB11" s="143" t="s">
        <v>736</v>
      </c>
      <c r="KZC11" s="143" t="s">
        <v>736</v>
      </c>
      <c r="KZD11" s="143" t="s">
        <v>736</v>
      </c>
      <c r="KZE11" s="143" t="s">
        <v>736</v>
      </c>
      <c r="KZF11" s="143" t="s">
        <v>736</v>
      </c>
      <c r="KZG11" s="143" t="s">
        <v>736</v>
      </c>
      <c r="KZH11" s="143" t="s">
        <v>736</v>
      </c>
      <c r="KZI11" s="143" t="s">
        <v>736</v>
      </c>
      <c r="KZJ11" s="143" t="s">
        <v>736</v>
      </c>
      <c r="KZK11" s="143" t="s">
        <v>736</v>
      </c>
      <c r="KZL11" s="143" t="s">
        <v>736</v>
      </c>
      <c r="KZM11" s="143" t="s">
        <v>736</v>
      </c>
      <c r="KZN11" s="143" t="s">
        <v>736</v>
      </c>
      <c r="KZO11" s="143" t="s">
        <v>736</v>
      </c>
      <c r="KZP11" s="143" t="s">
        <v>736</v>
      </c>
      <c r="KZQ11" s="143" t="s">
        <v>736</v>
      </c>
      <c r="KZR11" s="143" t="s">
        <v>736</v>
      </c>
      <c r="KZS11" s="143" t="s">
        <v>736</v>
      </c>
      <c r="KZT11" s="143" t="s">
        <v>736</v>
      </c>
      <c r="KZU11" s="143" t="s">
        <v>736</v>
      </c>
      <c r="KZV11" s="143" t="s">
        <v>736</v>
      </c>
      <c r="KZW11" s="143" t="s">
        <v>736</v>
      </c>
      <c r="KZX11" s="143" t="s">
        <v>736</v>
      </c>
      <c r="KZY11" s="143" t="s">
        <v>736</v>
      </c>
      <c r="KZZ11" s="143" t="s">
        <v>736</v>
      </c>
      <c r="LAA11" s="143" t="s">
        <v>736</v>
      </c>
      <c r="LAB11" s="143" t="s">
        <v>736</v>
      </c>
      <c r="LAC11" s="143" t="s">
        <v>736</v>
      </c>
      <c r="LAD11" s="143" t="s">
        <v>736</v>
      </c>
      <c r="LAE11" s="143" t="s">
        <v>736</v>
      </c>
      <c r="LAF11" s="143" t="s">
        <v>736</v>
      </c>
      <c r="LAG11" s="143" t="s">
        <v>736</v>
      </c>
      <c r="LAH11" s="143" t="s">
        <v>736</v>
      </c>
      <c r="LAI11" s="143" t="s">
        <v>736</v>
      </c>
      <c r="LAJ11" s="143" t="s">
        <v>736</v>
      </c>
      <c r="LAK11" s="143" t="s">
        <v>736</v>
      </c>
      <c r="LAL11" s="143" t="s">
        <v>736</v>
      </c>
      <c r="LAM11" s="143" t="s">
        <v>736</v>
      </c>
      <c r="LAN11" s="143" t="s">
        <v>736</v>
      </c>
      <c r="LAO11" s="143" t="s">
        <v>736</v>
      </c>
      <c r="LAP11" s="143" t="s">
        <v>736</v>
      </c>
      <c r="LAQ11" s="143" t="s">
        <v>736</v>
      </c>
      <c r="LAR11" s="143" t="s">
        <v>736</v>
      </c>
      <c r="LAS11" s="143" t="s">
        <v>736</v>
      </c>
      <c r="LAT11" s="143" t="s">
        <v>736</v>
      </c>
      <c r="LAU11" s="143" t="s">
        <v>736</v>
      </c>
      <c r="LAV11" s="143" t="s">
        <v>736</v>
      </c>
      <c r="LAW11" s="143" t="s">
        <v>736</v>
      </c>
      <c r="LAX11" s="143" t="s">
        <v>736</v>
      </c>
      <c r="LAY11" s="143" t="s">
        <v>736</v>
      </c>
      <c r="LAZ11" s="143" t="s">
        <v>736</v>
      </c>
      <c r="LBA11" s="143" t="s">
        <v>736</v>
      </c>
      <c r="LBB11" s="143" t="s">
        <v>736</v>
      </c>
      <c r="LBC11" s="143" t="s">
        <v>736</v>
      </c>
      <c r="LBD11" s="143" t="s">
        <v>736</v>
      </c>
      <c r="LBE11" s="143" t="s">
        <v>736</v>
      </c>
      <c r="LBF11" s="143" t="s">
        <v>736</v>
      </c>
      <c r="LBG11" s="143" t="s">
        <v>736</v>
      </c>
      <c r="LBH11" s="143" t="s">
        <v>736</v>
      </c>
      <c r="LBI11" s="143" t="s">
        <v>736</v>
      </c>
      <c r="LBJ11" s="143" t="s">
        <v>736</v>
      </c>
      <c r="LBK11" s="143" t="s">
        <v>736</v>
      </c>
      <c r="LBL11" s="143" t="s">
        <v>736</v>
      </c>
      <c r="LBM11" s="143" t="s">
        <v>736</v>
      </c>
      <c r="LBN11" s="143" t="s">
        <v>736</v>
      </c>
      <c r="LBO11" s="143" t="s">
        <v>736</v>
      </c>
      <c r="LBP11" s="143" t="s">
        <v>736</v>
      </c>
      <c r="LBQ11" s="143" t="s">
        <v>736</v>
      </c>
      <c r="LBR11" s="143" t="s">
        <v>736</v>
      </c>
      <c r="LBS11" s="143" t="s">
        <v>736</v>
      </c>
      <c r="LBT11" s="143" t="s">
        <v>736</v>
      </c>
      <c r="LBU11" s="143" t="s">
        <v>736</v>
      </c>
      <c r="LBV11" s="143" t="s">
        <v>736</v>
      </c>
      <c r="LBW11" s="143" t="s">
        <v>736</v>
      </c>
      <c r="LBX11" s="143" t="s">
        <v>736</v>
      </c>
      <c r="LBY11" s="143" t="s">
        <v>736</v>
      </c>
      <c r="LBZ11" s="143" t="s">
        <v>736</v>
      </c>
      <c r="LCA11" s="143" t="s">
        <v>736</v>
      </c>
      <c r="LCB11" s="143" t="s">
        <v>736</v>
      </c>
      <c r="LCC11" s="143" t="s">
        <v>736</v>
      </c>
      <c r="LCD11" s="143" t="s">
        <v>736</v>
      </c>
      <c r="LCE11" s="143" t="s">
        <v>736</v>
      </c>
      <c r="LCF11" s="143" t="s">
        <v>736</v>
      </c>
      <c r="LCG11" s="143" t="s">
        <v>736</v>
      </c>
      <c r="LCH11" s="143" t="s">
        <v>736</v>
      </c>
      <c r="LCI11" s="143" t="s">
        <v>736</v>
      </c>
      <c r="LCJ11" s="143" t="s">
        <v>736</v>
      </c>
      <c r="LCK11" s="143" t="s">
        <v>736</v>
      </c>
      <c r="LCL11" s="143" t="s">
        <v>736</v>
      </c>
      <c r="LCM11" s="143" t="s">
        <v>736</v>
      </c>
      <c r="LCN11" s="143" t="s">
        <v>736</v>
      </c>
      <c r="LCO11" s="143" t="s">
        <v>736</v>
      </c>
      <c r="LCP11" s="143" t="s">
        <v>736</v>
      </c>
      <c r="LCQ11" s="143" t="s">
        <v>736</v>
      </c>
      <c r="LCR11" s="143" t="s">
        <v>736</v>
      </c>
      <c r="LCS11" s="143" t="s">
        <v>736</v>
      </c>
      <c r="LCT11" s="143" t="s">
        <v>736</v>
      </c>
      <c r="LCU11" s="143" t="s">
        <v>736</v>
      </c>
      <c r="LCV11" s="143" t="s">
        <v>736</v>
      </c>
      <c r="LCW11" s="143" t="s">
        <v>736</v>
      </c>
      <c r="LCX11" s="143" t="s">
        <v>736</v>
      </c>
      <c r="LCY11" s="143" t="s">
        <v>736</v>
      </c>
      <c r="LCZ11" s="143" t="s">
        <v>736</v>
      </c>
      <c r="LDA11" s="143" t="s">
        <v>736</v>
      </c>
      <c r="LDB11" s="143" t="s">
        <v>736</v>
      </c>
      <c r="LDC11" s="143" t="s">
        <v>736</v>
      </c>
      <c r="LDD11" s="143" t="s">
        <v>736</v>
      </c>
      <c r="LDE11" s="143" t="s">
        <v>736</v>
      </c>
      <c r="LDF11" s="143" t="s">
        <v>736</v>
      </c>
      <c r="LDG11" s="143" t="s">
        <v>736</v>
      </c>
      <c r="LDH11" s="143" t="s">
        <v>736</v>
      </c>
      <c r="LDI11" s="143" t="s">
        <v>736</v>
      </c>
      <c r="LDJ11" s="143" t="s">
        <v>736</v>
      </c>
      <c r="LDK11" s="143" t="s">
        <v>736</v>
      </c>
      <c r="LDL11" s="143" t="s">
        <v>736</v>
      </c>
      <c r="LDM11" s="143" t="s">
        <v>736</v>
      </c>
      <c r="LDN11" s="143" t="s">
        <v>736</v>
      </c>
      <c r="LDO11" s="143" t="s">
        <v>736</v>
      </c>
      <c r="LDP11" s="143" t="s">
        <v>736</v>
      </c>
      <c r="LDQ11" s="143" t="s">
        <v>736</v>
      </c>
      <c r="LDR11" s="143" t="s">
        <v>736</v>
      </c>
      <c r="LDS11" s="143" t="s">
        <v>736</v>
      </c>
      <c r="LDT11" s="143" t="s">
        <v>736</v>
      </c>
      <c r="LDU11" s="143" t="s">
        <v>736</v>
      </c>
      <c r="LDV11" s="143" t="s">
        <v>736</v>
      </c>
      <c r="LDW11" s="143" t="s">
        <v>736</v>
      </c>
      <c r="LDX11" s="143" t="s">
        <v>736</v>
      </c>
      <c r="LDY11" s="143" t="s">
        <v>736</v>
      </c>
      <c r="LDZ11" s="143" t="s">
        <v>736</v>
      </c>
      <c r="LEA11" s="143" t="s">
        <v>736</v>
      </c>
      <c r="LEB11" s="143" t="s">
        <v>736</v>
      </c>
      <c r="LEC11" s="143" t="s">
        <v>736</v>
      </c>
      <c r="LED11" s="143" t="s">
        <v>736</v>
      </c>
      <c r="LEE11" s="143" t="s">
        <v>736</v>
      </c>
      <c r="LEF11" s="143" t="s">
        <v>736</v>
      </c>
      <c r="LEG11" s="143" t="s">
        <v>736</v>
      </c>
      <c r="LEH11" s="143" t="s">
        <v>736</v>
      </c>
      <c r="LEI11" s="143" t="s">
        <v>736</v>
      </c>
      <c r="LEJ11" s="143" t="s">
        <v>736</v>
      </c>
      <c r="LEK11" s="143" t="s">
        <v>736</v>
      </c>
      <c r="LEL11" s="143" t="s">
        <v>736</v>
      </c>
      <c r="LEM11" s="143" t="s">
        <v>736</v>
      </c>
      <c r="LEN11" s="143" t="s">
        <v>736</v>
      </c>
      <c r="LEO11" s="143" t="s">
        <v>736</v>
      </c>
      <c r="LEP11" s="143" t="s">
        <v>736</v>
      </c>
      <c r="LEQ11" s="143" t="s">
        <v>736</v>
      </c>
      <c r="LER11" s="143" t="s">
        <v>736</v>
      </c>
      <c r="LES11" s="143" t="s">
        <v>736</v>
      </c>
      <c r="LET11" s="143" t="s">
        <v>736</v>
      </c>
      <c r="LEU11" s="143" t="s">
        <v>736</v>
      </c>
      <c r="LEV11" s="143" t="s">
        <v>736</v>
      </c>
      <c r="LEW11" s="143" t="s">
        <v>736</v>
      </c>
      <c r="LEX11" s="143" t="s">
        <v>736</v>
      </c>
      <c r="LEY11" s="143" t="s">
        <v>736</v>
      </c>
      <c r="LEZ11" s="143" t="s">
        <v>736</v>
      </c>
      <c r="LFA11" s="143" t="s">
        <v>736</v>
      </c>
      <c r="LFB11" s="143" t="s">
        <v>736</v>
      </c>
      <c r="LFC11" s="143" t="s">
        <v>736</v>
      </c>
      <c r="LFD11" s="143" t="s">
        <v>736</v>
      </c>
      <c r="LFE11" s="143" t="s">
        <v>736</v>
      </c>
      <c r="LFF11" s="143" t="s">
        <v>736</v>
      </c>
      <c r="LFG11" s="143" t="s">
        <v>736</v>
      </c>
      <c r="LFH11" s="143" t="s">
        <v>736</v>
      </c>
      <c r="LFI11" s="143" t="s">
        <v>736</v>
      </c>
      <c r="LFJ11" s="143" t="s">
        <v>736</v>
      </c>
      <c r="LFK11" s="143" t="s">
        <v>736</v>
      </c>
      <c r="LFL11" s="143" t="s">
        <v>736</v>
      </c>
      <c r="LFM11" s="143" t="s">
        <v>736</v>
      </c>
      <c r="LFN11" s="143" t="s">
        <v>736</v>
      </c>
      <c r="LFO11" s="143" t="s">
        <v>736</v>
      </c>
      <c r="LFP11" s="143" t="s">
        <v>736</v>
      </c>
      <c r="LFQ11" s="143" t="s">
        <v>736</v>
      </c>
      <c r="LFR11" s="143" t="s">
        <v>736</v>
      </c>
      <c r="LFS11" s="143" t="s">
        <v>736</v>
      </c>
      <c r="LFT11" s="143" t="s">
        <v>736</v>
      </c>
      <c r="LFU11" s="143" t="s">
        <v>736</v>
      </c>
      <c r="LFV11" s="143" t="s">
        <v>736</v>
      </c>
      <c r="LFW11" s="143" t="s">
        <v>736</v>
      </c>
      <c r="LFX11" s="143" t="s">
        <v>736</v>
      </c>
      <c r="LFY11" s="143" t="s">
        <v>736</v>
      </c>
      <c r="LFZ11" s="143" t="s">
        <v>736</v>
      </c>
      <c r="LGA11" s="143" t="s">
        <v>736</v>
      </c>
      <c r="LGB11" s="143" t="s">
        <v>736</v>
      </c>
      <c r="LGC11" s="143" t="s">
        <v>736</v>
      </c>
      <c r="LGD11" s="143" t="s">
        <v>736</v>
      </c>
      <c r="LGE11" s="143" t="s">
        <v>736</v>
      </c>
      <c r="LGF11" s="143" t="s">
        <v>736</v>
      </c>
      <c r="LGG11" s="143" t="s">
        <v>736</v>
      </c>
      <c r="LGH11" s="143" t="s">
        <v>736</v>
      </c>
      <c r="LGI11" s="143" t="s">
        <v>736</v>
      </c>
      <c r="LGJ11" s="143" t="s">
        <v>736</v>
      </c>
      <c r="LGK11" s="143" t="s">
        <v>736</v>
      </c>
      <c r="LGL11" s="143" t="s">
        <v>736</v>
      </c>
      <c r="LGM11" s="143" t="s">
        <v>736</v>
      </c>
      <c r="LGN11" s="143" t="s">
        <v>736</v>
      </c>
      <c r="LGO11" s="143" t="s">
        <v>736</v>
      </c>
      <c r="LGP11" s="143" t="s">
        <v>736</v>
      </c>
      <c r="LGQ11" s="143" t="s">
        <v>736</v>
      </c>
      <c r="LGR11" s="143" t="s">
        <v>736</v>
      </c>
      <c r="LGS11" s="143" t="s">
        <v>736</v>
      </c>
      <c r="LGT11" s="143" t="s">
        <v>736</v>
      </c>
      <c r="LGU11" s="143" t="s">
        <v>736</v>
      </c>
      <c r="LGV11" s="143" t="s">
        <v>736</v>
      </c>
      <c r="LGW11" s="143" t="s">
        <v>736</v>
      </c>
      <c r="LGX11" s="143" t="s">
        <v>736</v>
      </c>
      <c r="LGY11" s="143" t="s">
        <v>736</v>
      </c>
      <c r="LGZ11" s="143" t="s">
        <v>736</v>
      </c>
      <c r="LHA11" s="143" t="s">
        <v>736</v>
      </c>
      <c r="LHB11" s="143" t="s">
        <v>736</v>
      </c>
      <c r="LHC11" s="143" t="s">
        <v>736</v>
      </c>
      <c r="LHD11" s="143" t="s">
        <v>736</v>
      </c>
      <c r="LHE11" s="143" t="s">
        <v>736</v>
      </c>
      <c r="LHF11" s="143" t="s">
        <v>736</v>
      </c>
      <c r="LHG11" s="143" t="s">
        <v>736</v>
      </c>
      <c r="LHH11" s="143" t="s">
        <v>736</v>
      </c>
      <c r="LHI11" s="143" t="s">
        <v>736</v>
      </c>
      <c r="LHJ11" s="143" t="s">
        <v>736</v>
      </c>
      <c r="LHK11" s="143" t="s">
        <v>736</v>
      </c>
      <c r="LHL11" s="143" t="s">
        <v>736</v>
      </c>
      <c r="LHM11" s="143" t="s">
        <v>736</v>
      </c>
      <c r="LHN11" s="143" t="s">
        <v>736</v>
      </c>
      <c r="LHO11" s="143" t="s">
        <v>736</v>
      </c>
      <c r="LHP11" s="143" t="s">
        <v>736</v>
      </c>
      <c r="LHQ11" s="143" t="s">
        <v>736</v>
      </c>
      <c r="LHR11" s="143" t="s">
        <v>736</v>
      </c>
      <c r="LHS11" s="143" t="s">
        <v>736</v>
      </c>
      <c r="LHT11" s="143" t="s">
        <v>736</v>
      </c>
      <c r="LHU11" s="143" t="s">
        <v>736</v>
      </c>
      <c r="LHV11" s="143" t="s">
        <v>736</v>
      </c>
      <c r="LHW11" s="143" t="s">
        <v>736</v>
      </c>
      <c r="LHX11" s="143" t="s">
        <v>736</v>
      </c>
      <c r="LHY11" s="143" t="s">
        <v>736</v>
      </c>
      <c r="LHZ11" s="143" t="s">
        <v>736</v>
      </c>
      <c r="LIA11" s="143" t="s">
        <v>736</v>
      </c>
      <c r="LIB11" s="143" t="s">
        <v>736</v>
      </c>
      <c r="LIC11" s="143" t="s">
        <v>736</v>
      </c>
      <c r="LID11" s="143" t="s">
        <v>736</v>
      </c>
      <c r="LIE11" s="143" t="s">
        <v>736</v>
      </c>
      <c r="LIF11" s="143" t="s">
        <v>736</v>
      </c>
      <c r="LIG11" s="143" t="s">
        <v>736</v>
      </c>
      <c r="LIH11" s="143" t="s">
        <v>736</v>
      </c>
      <c r="LII11" s="143" t="s">
        <v>736</v>
      </c>
      <c r="LIJ11" s="143" t="s">
        <v>736</v>
      </c>
      <c r="LIK11" s="143" t="s">
        <v>736</v>
      </c>
      <c r="LIL11" s="143" t="s">
        <v>736</v>
      </c>
      <c r="LIM11" s="143" t="s">
        <v>736</v>
      </c>
      <c r="LIN11" s="143" t="s">
        <v>736</v>
      </c>
      <c r="LIO11" s="143" t="s">
        <v>736</v>
      </c>
      <c r="LIP11" s="143" t="s">
        <v>736</v>
      </c>
      <c r="LIQ11" s="143" t="s">
        <v>736</v>
      </c>
      <c r="LIR11" s="143" t="s">
        <v>736</v>
      </c>
      <c r="LIS11" s="143" t="s">
        <v>736</v>
      </c>
      <c r="LIT11" s="143" t="s">
        <v>736</v>
      </c>
      <c r="LIU11" s="143" t="s">
        <v>736</v>
      </c>
      <c r="LIV11" s="143" t="s">
        <v>736</v>
      </c>
      <c r="LIW11" s="143" t="s">
        <v>736</v>
      </c>
      <c r="LIX11" s="143" t="s">
        <v>736</v>
      </c>
      <c r="LIY11" s="143" t="s">
        <v>736</v>
      </c>
      <c r="LIZ11" s="143" t="s">
        <v>736</v>
      </c>
      <c r="LJA11" s="143" t="s">
        <v>736</v>
      </c>
      <c r="LJB11" s="143" t="s">
        <v>736</v>
      </c>
      <c r="LJC11" s="143" t="s">
        <v>736</v>
      </c>
      <c r="LJD11" s="143" t="s">
        <v>736</v>
      </c>
      <c r="LJE11" s="143" t="s">
        <v>736</v>
      </c>
      <c r="LJF11" s="143" t="s">
        <v>736</v>
      </c>
      <c r="LJG11" s="143" t="s">
        <v>736</v>
      </c>
      <c r="LJH11" s="143" t="s">
        <v>736</v>
      </c>
      <c r="LJI11" s="143" t="s">
        <v>736</v>
      </c>
      <c r="LJJ11" s="143" t="s">
        <v>736</v>
      </c>
      <c r="LJK11" s="143" t="s">
        <v>736</v>
      </c>
      <c r="LJL11" s="143" t="s">
        <v>736</v>
      </c>
      <c r="LJM11" s="143" t="s">
        <v>736</v>
      </c>
      <c r="LJN11" s="143" t="s">
        <v>736</v>
      </c>
      <c r="LJO11" s="143" t="s">
        <v>736</v>
      </c>
      <c r="LJP11" s="143" t="s">
        <v>736</v>
      </c>
      <c r="LJQ11" s="143" t="s">
        <v>736</v>
      </c>
      <c r="LJR11" s="143" t="s">
        <v>736</v>
      </c>
      <c r="LJS11" s="143" t="s">
        <v>736</v>
      </c>
      <c r="LJT11" s="143" t="s">
        <v>736</v>
      </c>
      <c r="LJU11" s="143" t="s">
        <v>736</v>
      </c>
      <c r="LJV11" s="143" t="s">
        <v>736</v>
      </c>
      <c r="LJW11" s="143" t="s">
        <v>736</v>
      </c>
      <c r="LJX11" s="143" t="s">
        <v>736</v>
      </c>
      <c r="LJY11" s="143" t="s">
        <v>736</v>
      </c>
      <c r="LJZ11" s="143" t="s">
        <v>736</v>
      </c>
      <c r="LKA11" s="143" t="s">
        <v>736</v>
      </c>
      <c r="LKB11" s="143" t="s">
        <v>736</v>
      </c>
      <c r="LKC11" s="143" t="s">
        <v>736</v>
      </c>
      <c r="LKD11" s="143" t="s">
        <v>736</v>
      </c>
      <c r="LKE11" s="143" t="s">
        <v>736</v>
      </c>
      <c r="LKF11" s="143" t="s">
        <v>736</v>
      </c>
      <c r="LKG11" s="143" t="s">
        <v>736</v>
      </c>
      <c r="LKH11" s="143" t="s">
        <v>736</v>
      </c>
      <c r="LKI11" s="143" t="s">
        <v>736</v>
      </c>
      <c r="LKJ11" s="143" t="s">
        <v>736</v>
      </c>
      <c r="LKK11" s="143" t="s">
        <v>736</v>
      </c>
      <c r="LKL11" s="143" t="s">
        <v>736</v>
      </c>
      <c r="LKM11" s="143" t="s">
        <v>736</v>
      </c>
      <c r="LKN11" s="143" t="s">
        <v>736</v>
      </c>
      <c r="LKO11" s="143" t="s">
        <v>736</v>
      </c>
      <c r="LKP11" s="143" t="s">
        <v>736</v>
      </c>
      <c r="LKQ11" s="143" t="s">
        <v>736</v>
      </c>
      <c r="LKR11" s="143" t="s">
        <v>736</v>
      </c>
      <c r="LKS11" s="143" t="s">
        <v>736</v>
      </c>
      <c r="LKT11" s="143" t="s">
        <v>736</v>
      </c>
      <c r="LKU11" s="143" t="s">
        <v>736</v>
      </c>
      <c r="LKV11" s="143" t="s">
        <v>736</v>
      </c>
      <c r="LKW11" s="143" t="s">
        <v>736</v>
      </c>
      <c r="LKX11" s="143" t="s">
        <v>736</v>
      </c>
      <c r="LKY11" s="143" t="s">
        <v>736</v>
      </c>
      <c r="LKZ11" s="143" t="s">
        <v>736</v>
      </c>
      <c r="LLA11" s="143" t="s">
        <v>736</v>
      </c>
      <c r="LLB11" s="143" t="s">
        <v>736</v>
      </c>
      <c r="LLC11" s="143" t="s">
        <v>736</v>
      </c>
      <c r="LLD11" s="143" t="s">
        <v>736</v>
      </c>
      <c r="LLE11" s="143" t="s">
        <v>736</v>
      </c>
      <c r="LLF11" s="143" t="s">
        <v>736</v>
      </c>
      <c r="LLG11" s="143" t="s">
        <v>736</v>
      </c>
      <c r="LLH11" s="143" t="s">
        <v>736</v>
      </c>
      <c r="LLI11" s="143" t="s">
        <v>736</v>
      </c>
      <c r="LLJ11" s="143" t="s">
        <v>736</v>
      </c>
      <c r="LLK11" s="143" t="s">
        <v>736</v>
      </c>
      <c r="LLL11" s="143" t="s">
        <v>736</v>
      </c>
      <c r="LLM11" s="143" t="s">
        <v>736</v>
      </c>
      <c r="LLN11" s="143" t="s">
        <v>736</v>
      </c>
      <c r="LLO11" s="143" t="s">
        <v>736</v>
      </c>
      <c r="LLP11" s="143" t="s">
        <v>736</v>
      </c>
      <c r="LLQ11" s="143" t="s">
        <v>736</v>
      </c>
      <c r="LLR11" s="143" t="s">
        <v>736</v>
      </c>
      <c r="LLS11" s="143" t="s">
        <v>736</v>
      </c>
      <c r="LLT11" s="143" t="s">
        <v>736</v>
      </c>
      <c r="LLU11" s="143" t="s">
        <v>736</v>
      </c>
      <c r="LLV11" s="143" t="s">
        <v>736</v>
      </c>
      <c r="LLW11" s="143" t="s">
        <v>736</v>
      </c>
      <c r="LLX11" s="143" t="s">
        <v>736</v>
      </c>
      <c r="LLY11" s="143" t="s">
        <v>736</v>
      </c>
      <c r="LLZ11" s="143" t="s">
        <v>736</v>
      </c>
      <c r="LMA11" s="143" t="s">
        <v>736</v>
      </c>
      <c r="LMB11" s="143" t="s">
        <v>736</v>
      </c>
      <c r="LMC11" s="143" t="s">
        <v>736</v>
      </c>
      <c r="LMD11" s="143" t="s">
        <v>736</v>
      </c>
      <c r="LME11" s="143" t="s">
        <v>736</v>
      </c>
      <c r="LMF11" s="143" t="s">
        <v>736</v>
      </c>
      <c r="LMG11" s="143" t="s">
        <v>736</v>
      </c>
      <c r="LMH11" s="143" t="s">
        <v>736</v>
      </c>
      <c r="LMI11" s="143" t="s">
        <v>736</v>
      </c>
      <c r="LMJ11" s="143" t="s">
        <v>736</v>
      </c>
      <c r="LMK11" s="143" t="s">
        <v>736</v>
      </c>
      <c r="LML11" s="143" t="s">
        <v>736</v>
      </c>
      <c r="LMM11" s="143" t="s">
        <v>736</v>
      </c>
      <c r="LMN11" s="143" t="s">
        <v>736</v>
      </c>
      <c r="LMO11" s="143" t="s">
        <v>736</v>
      </c>
      <c r="LMP11" s="143" t="s">
        <v>736</v>
      </c>
      <c r="LMQ11" s="143" t="s">
        <v>736</v>
      </c>
      <c r="LMR11" s="143" t="s">
        <v>736</v>
      </c>
      <c r="LMS11" s="143" t="s">
        <v>736</v>
      </c>
      <c r="LMT11" s="143" t="s">
        <v>736</v>
      </c>
      <c r="LMU11" s="143" t="s">
        <v>736</v>
      </c>
      <c r="LMV11" s="143" t="s">
        <v>736</v>
      </c>
      <c r="LMW11" s="143" t="s">
        <v>736</v>
      </c>
      <c r="LMX11" s="143" t="s">
        <v>736</v>
      </c>
      <c r="LMY11" s="143" t="s">
        <v>736</v>
      </c>
      <c r="LMZ11" s="143" t="s">
        <v>736</v>
      </c>
      <c r="LNA11" s="143" t="s">
        <v>736</v>
      </c>
      <c r="LNB11" s="143" t="s">
        <v>736</v>
      </c>
      <c r="LNC11" s="143" t="s">
        <v>736</v>
      </c>
      <c r="LND11" s="143" t="s">
        <v>736</v>
      </c>
      <c r="LNE11" s="143" t="s">
        <v>736</v>
      </c>
      <c r="LNF11" s="143" t="s">
        <v>736</v>
      </c>
      <c r="LNG11" s="143" t="s">
        <v>736</v>
      </c>
      <c r="LNH11" s="143" t="s">
        <v>736</v>
      </c>
      <c r="LNI11" s="143" t="s">
        <v>736</v>
      </c>
      <c r="LNJ11" s="143" t="s">
        <v>736</v>
      </c>
      <c r="LNK11" s="143" t="s">
        <v>736</v>
      </c>
      <c r="LNL11" s="143" t="s">
        <v>736</v>
      </c>
      <c r="LNM11" s="143" t="s">
        <v>736</v>
      </c>
      <c r="LNN11" s="143" t="s">
        <v>736</v>
      </c>
      <c r="LNO11" s="143" t="s">
        <v>736</v>
      </c>
      <c r="LNP11" s="143" t="s">
        <v>736</v>
      </c>
      <c r="LNQ11" s="143" t="s">
        <v>736</v>
      </c>
      <c r="LNR11" s="143" t="s">
        <v>736</v>
      </c>
      <c r="LNS11" s="143" t="s">
        <v>736</v>
      </c>
      <c r="LNT11" s="143" t="s">
        <v>736</v>
      </c>
      <c r="LNU11" s="143" t="s">
        <v>736</v>
      </c>
      <c r="LNV11" s="143" t="s">
        <v>736</v>
      </c>
      <c r="LNW11" s="143" t="s">
        <v>736</v>
      </c>
      <c r="LNX11" s="143" t="s">
        <v>736</v>
      </c>
      <c r="LNY11" s="143" t="s">
        <v>736</v>
      </c>
      <c r="LNZ11" s="143" t="s">
        <v>736</v>
      </c>
      <c r="LOA11" s="143" t="s">
        <v>736</v>
      </c>
      <c r="LOB11" s="143" t="s">
        <v>736</v>
      </c>
      <c r="LOC11" s="143" t="s">
        <v>736</v>
      </c>
      <c r="LOD11" s="143" t="s">
        <v>736</v>
      </c>
      <c r="LOE11" s="143" t="s">
        <v>736</v>
      </c>
      <c r="LOF11" s="143" t="s">
        <v>736</v>
      </c>
      <c r="LOG11" s="143" t="s">
        <v>736</v>
      </c>
      <c r="LOH11" s="143" t="s">
        <v>736</v>
      </c>
      <c r="LOI11" s="143" t="s">
        <v>736</v>
      </c>
      <c r="LOJ11" s="143" t="s">
        <v>736</v>
      </c>
      <c r="LOK11" s="143" t="s">
        <v>736</v>
      </c>
      <c r="LOL11" s="143" t="s">
        <v>736</v>
      </c>
      <c r="LOM11" s="143" t="s">
        <v>736</v>
      </c>
      <c r="LON11" s="143" t="s">
        <v>736</v>
      </c>
      <c r="LOO11" s="143" t="s">
        <v>736</v>
      </c>
      <c r="LOP11" s="143" t="s">
        <v>736</v>
      </c>
      <c r="LOQ11" s="143" t="s">
        <v>736</v>
      </c>
      <c r="LOR11" s="143" t="s">
        <v>736</v>
      </c>
      <c r="LOS11" s="143" t="s">
        <v>736</v>
      </c>
      <c r="LOT11" s="143" t="s">
        <v>736</v>
      </c>
      <c r="LOU11" s="143" t="s">
        <v>736</v>
      </c>
      <c r="LOV11" s="143" t="s">
        <v>736</v>
      </c>
      <c r="LOW11" s="143" t="s">
        <v>736</v>
      </c>
      <c r="LOX11" s="143" t="s">
        <v>736</v>
      </c>
      <c r="LOY11" s="143" t="s">
        <v>736</v>
      </c>
      <c r="LOZ11" s="143" t="s">
        <v>736</v>
      </c>
      <c r="LPA11" s="143" t="s">
        <v>736</v>
      </c>
      <c r="LPB11" s="143" t="s">
        <v>736</v>
      </c>
      <c r="LPC11" s="143" t="s">
        <v>736</v>
      </c>
      <c r="LPD11" s="143" t="s">
        <v>736</v>
      </c>
      <c r="LPE11" s="143" t="s">
        <v>736</v>
      </c>
      <c r="LPF11" s="143" t="s">
        <v>736</v>
      </c>
      <c r="LPG11" s="143" t="s">
        <v>736</v>
      </c>
      <c r="LPH11" s="143" t="s">
        <v>736</v>
      </c>
      <c r="LPI11" s="143" t="s">
        <v>736</v>
      </c>
      <c r="LPJ11" s="143" t="s">
        <v>736</v>
      </c>
      <c r="LPK11" s="143" t="s">
        <v>736</v>
      </c>
      <c r="LPL11" s="143" t="s">
        <v>736</v>
      </c>
      <c r="LPM11" s="143" t="s">
        <v>736</v>
      </c>
      <c r="LPN11" s="143" t="s">
        <v>736</v>
      </c>
      <c r="LPO11" s="143" t="s">
        <v>736</v>
      </c>
      <c r="LPP11" s="143" t="s">
        <v>736</v>
      </c>
      <c r="LPQ11" s="143" t="s">
        <v>736</v>
      </c>
      <c r="LPR11" s="143" t="s">
        <v>736</v>
      </c>
      <c r="LPS11" s="143" t="s">
        <v>736</v>
      </c>
      <c r="LPT11" s="143" t="s">
        <v>736</v>
      </c>
      <c r="LPU11" s="143" t="s">
        <v>736</v>
      </c>
      <c r="LPV11" s="143" t="s">
        <v>736</v>
      </c>
      <c r="LPW11" s="143" t="s">
        <v>736</v>
      </c>
      <c r="LPX11" s="143" t="s">
        <v>736</v>
      </c>
      <c r="LPY11" s="143" t="s">
        <v>736</v>
      </c>
      <c r="LPZ11" s="143" t="s">
        <v>736</v>
      </c>
      <c r="LQA11" s="143" t="s">
        <v>736</v>
      </c>
      <c r="LQB11" s="143" t="s">
        <v>736</v>
      </c>
      <c r="LQC11" s="143" t="s">
        <v>736</v>
      </c>
      <c r="LQD11" s="143" t="s">
        <v>736</v>
      </c>
      <c r="LQE11" s="143" t="s">
        <v>736</v>
      </c>
      <c r="LQF11" s="143" t="s">
        <v>736</v>
      </c>
      <c r="LQG11" s="143" t="s">
        <v>736</v>
      </c>
      <c r="LQH11" s="143" t="s">
        <v>736</v>
      </c>
      <c r="LQI11" s="143" t="s">
        <v>736</v>
      </c>
      <c r="LQJ11" s="143" t="s">
        <v>736</v>
      </c>
      <c r="LQK11" s="143" t="s">
        <v>736</v>
      </c>
      <c r="LQL11" s="143" t="s">
        <v>736</v>
      </c>
      <c r="LQM11" s="143" t="s">
        <v>736</v>
      </c>
      <c r="LQN11" s="143" t="s">
        <v>736</v>
      </c>
      <c r="LQO11" s="143" t="s">
        <v>736</v>
      </c>
      <c r="LQP11" s="143" t="s">
        <v>736</v>
      </c>
      <c r="LQQ11" s="143" t="s">
        <v>736</v>
      </c>
      <c r="LQR11" s="143" t="s">
        <v>736</v>
      </c>
      <c r="LQS11" s="143" t="s">
        <v>736</v>
      </c>
      <c r="LQT11" s="143" t="s">
        <v>736</v>
      </c>
      <c r="LQU11" s="143" t="s">
        <v>736</v>
      </c>
      <c r="LQV11" s="143" t="s">
        <v>736</v>
      </c>
      <c r="LQW11" s="143" t="s">
        <v>736</v>
      </c>
      <c r="LQX11" s="143" t="s">
        <v>736</v>
      </c>
      <c r="LQY11" s="143" t="s">
        <v>736</v>
      </c>
      <c r="LQZ11" s="143" t="s">
        <v>736</v>
      </c>
      <c r="LRA11" s="143" t="s">
        <v>736</v>
      </c>
      <c r="LRB11" s="143" t="s">
        <v>736</v>
      </c>
      <c r="LRC11" s="143" t="s">
        <v>736</v>
      </c>
      <c r="LRD11" s="143" t="s">
        <v>736</v>
      </c>
      <c r="LRE11" s="143" t="s">
        <v>736</v>
      </c>
      <c r="LRF11" s="143" t="s">
        <v>736</v>
      </c>
      <c r="LRG11" s="143" t="s">
        <v>736</v>
      </c>
      <c r="LRH11" s="143" t="s">
        <v>736</v>
      </c>
      <c r="LRI11" s="143" t="s">
        <v>736</v>
      </c>
      <c r="LRJ11" s="143" t="s">
        <v>736</v>
      </c>
      <c r="LRK11" s="143" t="s">
        <v>736</v>
      </c>
      <c r="LRL11" s="143" t="s">
        <v>736</v>
      </c>
      <c r="LRM11" s="143" t="s">
        <v>736</v>
      </c>
      <c r="LRN11" s="143" t="s">
        <v>736</v>
      </c>
      <c r="LRO11" s="143" t="s">
        <v>736</v>
      </c>
      <c r="LRP11" s="143" t="s">
        <v>736</v>
      </c>
      <c r="LRQ11" s="143" t="s">
        <v>736</v>
      </c>
      <c r="LRR11" s="143" t="s">
        <v>736</v>
      </c>
      <c r="LRS11" s="143" t="s">
        <v>736</v>
      </c>
      <c r="LRT11" s="143" t="s">
        <v>736</v>
      </c>
      <c r="LRU11" s="143" t="s">
        <v>736</v>
      </c>
      <c r="LRV11" s="143" t="s">
        <v>736</v>
      </c>
      <c r="LRW11" s="143" t="s">
        <v>736</v>
      </c>
      <c r="LRX11" s="143" t="s">
        <v>736</v>
      </c>
      <c r="LRY11" s="143" t="s">
        <v>736</v>
      </c>
      <c r="LRZ11" s="143" t="s">
        <v>736</v>
      </c>
      <c r="LSA11" s="143" t="s">
        <v>736</v>
      </c>
      <c r="LSB11" s="143" t="s">
        <v>736</v>
      </c>
      <c r="LSC11" s="143" t="s">
        <v>736</v>
      </c>
      <c r="LSD11" s="143" t="s">
        <v>736</v>
      </c>
      <c r="LSE11" s="143" t="s">
        <v>736</v>
      </c>
      <c r="LSF11" s="143" t="s">
        <v>736</v>
      </c>
      <c r="LSG11" s="143" t="s">
        <v>736</v>
      </c>
      <c r="LSH11" s="143" t="s">
        <v>736</v>
      </c>
      <c r="LSI11" s="143" t="s">
        <v>736</v>
      </c>
      <c r="LSJ11" s="143" t="s">
        <v>736</v>
      </c>
      <c r="LSK11" s="143" t="s">
        <v>736</v>
      </c>
      <c r="LSL11" s="143" t="s">
        <v>736</v>
      </c>
      <c r="LSM11" s="143" t="s">
        <v>736</v>
      </c>
      <c r="LSN11" s="143" t="s">
        <v>736</v>
      </c>
      <c r="LSO11" s="143" t="s">
        <v>736</v>
      </c>
      <c r="LSP11" s="143" t="s">
        <v>736</v>
      </c>
      <c r="LSQ11" s="143" t="s">
        <v>736</v>
      </c>
      <c r="LSR11" s="143" t="s">
        <v>736</v>
      </c>
      <c r="LSS11" s="143" t="s">
        <v>736</v>
      </c>
      <c r="LST11" s="143" t="s">
        <v>736</v>
      </c>
      <c r="LSU11" s="143" t="s">
        <v>736</v>
      </c>
      <c r="LSV11" s="143" t="s">
        <v>736</v>
      </c>
      <c r="LSW11" s="143" t="s">
        <v>736</v>
      </c>
      <c r="LSX11" s="143" t="s">
        <v>736</v>
      </c>
      <c r="LSY11" s="143" t="s">
        <v>736</v>
      </c>
      <c r="LSZ11" s="143" t="s">
        <v>736</v>
      </c>
      <c r="LTA11" s="143" t="s">
        <v>736</v>
      </c>
      <c r="LTB11" s="143" t="s">
        <v>736</v>
      </c>
      <c r="LTC11" s="143" t="s">
        <v>736</v>
      </c>
      <c r="LTD11" s="143" t="s">
        <v>736</v>
      </c>
      <c r="LTE11" s="143" t="s">
        <v>736</v>
      </c>
      <c r="LTF11" s="143" t="s">
        <v>736</v>
      </c>
      <c r="LTG11" s="143" t="s">
        <v>736</v>
      </c>
      <c r="LTH11" s="143" t="s">
        <v>736</v>
      </c>
      <c r="LTI11" s="143" t="s">
        <v>736</v>
      </c>
      <c r="LTJ11" s="143" t="s">
        <v>736</v>
      </c>
      <c r="LTK11" s="143" t="s">
        <v>736</v>
      </c>
      <c r="LTL11" s="143" t="s">
        <v>736</v>
      </c>
      <c r="LTM11" s="143" t="s">
        <v>736</v>
      </c>
      <c r="LTN11" s="143" t="s">
        <v>736</v>
      </c>
      <c r="LTO11" s="143" t="s">
        <v>736</v>
      </c>
      <c r="LTP11" s="143" t="s">
        <v>736</v>
      </c>
      <c r="LTQ11" s="143" t="s">
        <v>736</v>
      </c>
      <c r="LTR11" s="143" t="s">
        <v>736</v>
      </c>
      <c r="LTS11" s="143" t="s">
        <v>736</v>
      </c>
      <c r="LTT11" s="143" t="s">
        <v>736</v>
      </c>
      <c r="LTU11" s="143" t="s">
        <v>736</v>
      </c>
      <c r="LTV11" s="143" t="s">
        <v>736</v>
      </c>
      <c r="LTW11" s="143" t="s">
        <v>736</v>
      </c>
      <c r="LTX11" s="143" t="s">
        <v>736</v>
      </c>
      <c r="LTY11" s="143" t="s">
        <v>736</v>
      </c>
      <c r="LTZ11" s="143" t="s">
        <v>736</v>
      </c>
      <c r="LUA11" s="143" t="s">
        <v>736</v>
      </c>
      <c r="LUB11" s="143" t="s">
        <v>736</v>
      </c>
      <c r="LUC11" s="143" t="s">
        <v>736</v>
      </c>
      <c r="LUD11" s="143" t="s">
        <v>736</v>
      </c>
      <c r="LUE11" s="143" t="s">
        <v>736</v>
      </c>
      <c r="LUF11" s="143" t="s">
        <v>736</v>
      </c>
      <c r="LUG11" s="143" t="s">
        <v>736</v>
      </c>
      <c r="LUH11" s="143" t="s">
        <v>736</v>
      </c>
      <c r="LUI11" s="143" t="s">
        <v>736</v>
      </c>
      <c r="LUJ11" s="143" t="s">
        <v>736</v>
      </c>
      <c r="LUK11" s="143" t="s">
        <v>736</v>
      </c>
      <c r="LUL11" s="143" t="s">
        <v>736</v>
      </c>
      <c r="LUM11" s="143" t="s">
        <v>736</v>
      </c>
      <c r="LUN11" s="143" t="s">
        <v>736</v>
      </c>
      <c r="LUO11" s="143" t="s">
        <v>736</v>
      </c>
      <c r="LUP11" s="143" t="s">
        <v>736</v>
      </c>
      <c r="LUQ11" s="143" t="s">
        <v>736</v>
      </c>
      <c r="LUR11" s="143" t="s">
        <v>736</v>
      </c>
      <c r="LUS11" s="143" t="s">
        <v>736</v>
      </c>
      <c r="LUT11" s="143" t="s">
        <v>736</v>
      </c>
      <c r="LUU11" s="143" t="s">
        <v>736</v>
      </c>
      <c r="LUV11" s="143" t="s">
        <v>736</v>
      </c>
      <c r="LUW11" s="143" t="s">
        <v>736</v>
      </c>
      <c r="LUX11" s="143" t="s">
        <v>736</v>
      </c>
      <c r="LUY11" s="143" t="s">
        <v>736</v>
      </c>
      <c r="LUZ11" s="143" t="s">
        <v>736</v>
      </c>
      <c r="LVA11" s="143" t="s">
        <v>736</v>
      </c>
      <c r="LVB11" s="143" t="s">
        <v>736</v>
      </c>
      <c r="LVC11" s="143" t="s">
        <v>736</v>
      </c>
      <c r="LVD11" s="143" t="s">
        <v>736</v>
      </c>
      <c r="LVE11" s="143" t="s">
        <v>736</v>
      </c>
      <c r="LVF11" s="143" t="s">
        <v>736</v>
      </c>
      <c r="LVG11" s="143" t="s">
        <v>736</v>
      </c>
      <c r="LVH11" s="143" t="s">
        <v>736</v>
      </c>
      <c r="LVI11" s="143" t="s">
        <v>736</v>
      </c>
      <c r="LVJ11" s="143" t="s">
        <v>736</v>
      </c>
      <c r="LVK11" s="143" t="s">
        <v>736</v>
      </c>
      <c r="LVL11" s="143" t="s">
        <v>736</v>
      </c>
      <c r="LVM11" s="143" t="s">
        <v>736</v>
      </c>
      <c r="LVN11" s="143" t="s">
        <v>736</v>
      </c>
      <c r="LVO11" s="143" t="s">
        <v>736</v>
      </c>
      <c r="LVP11" s="143" t="s">
        <v>736</v>
      </c>
      <c r="LVQ11" s="143" t="s">
        <v>736</v>
      </c>
      <c r="LVR11" s="143" t="s">
        <v>736</v>
      </c>
      <c r="LVS11" s="143" t="s">
        <v>736</v>
      </c>
      <c r="LVT11" s="143" t="s">
        <v>736</v>
      </c>
      <c r="LVU11" s="143" t="s">
        <v>736</v>
      </c>
      <c r="LVV11" s="143" t="s">
        <v>736</v>
      </c>
      <c r="LVW11" s="143" t="s">
        <v>736</v>
      </c>
      <c r="LVX11" s="143" t="s">
        <v>736</v>
      </c>
      <c r="LVY11" s="143" t="s">
        <v>736</v>
      </c>
      <c r="LVZ11" s="143" t="s">
        <v>736</v>
      </c>
      <c r="LWA11" s="143" t="s">
        <v>736</v>
      </c>
      <c r="LWB11" s="143" t="s">
        <v>736</v>
      </c>
      <c r="LWC11" s="143" t="s">
        <v>736</v>
      </c>
      <c r="LWD11" s="143" t="s">
        <v>736</v>
      </c>
      <c r="LWE11" s="143" t="s">
        <v>736</v>
      </c>
      <c r="LWF11" s="143" t="s">
        <v>736</v>
      </c>
      <c r="LWG11" s="143" t="s">
        <v>736</v>
      </c>
      <c r="LWH11" s="143" t="s">
        <v>736</v>
      </c>
      <c r="LWI11" s="143" t="s">
        <v>736</v>
      </c>
      <c r="LWJ11" s="143" t="s">
        <v>736</v>
      </c>
      <c r="LWK11" s="143" t="s">
        <v>736</v>
      </c>
      <c r="LWL11" s="143" t="s">
        <v>736</v>
      </c>
      <c r="LWM11" s="143" t="s">
        <v>736</v>
      </c>
      <c r="LWN11" s="143" t="s">
        <v>736</v>
      </c>
      <c r="LWO11" s="143" t="s">
        <v>736</v>
      </c>
      <c r="LWP11" s="143" t="s">
        <v>736</v>
      </c>
      <c r="LWQ11" s="143" t="s">
        <v>736</v>
      </c>
      <c r="LWR11" s="143" t="s">
        <v>736</v>
      </c>
      <c r="LWS11" s="143" t="s">
        <v>736</v>
      </c>
      <c r="LWT11" s="143" t="s">
        <v>736</v>
      </c>
      <c r="LWU11" s="143" t="s">
        <v>736</v>
      </c>
      <c r="LWV11" s="143" t="s">
        <v>736</v>
      </c>
      <c r="LWW11" s="143" t="s">
        <v>736</v>
      </c>
      <c r="LWX11" s="143" t="s">
        <v>736</v>
      </c>
      <c r="LWY11" s="143" t="s">
        <v>736</v>
      </c>
      <c r="LWZ11" s="143" t="s">
        <v>736</v>
      </c>
      <c r="LXA11" s="143" t="s">
        <v>736</v>
      </c>
      <c r="LXB11" s="143" t="s">
        <v>736</v>
      </c>
      <c r="LXC11" s="143" t="s">
        <v>736</v>
      </c>
      <c r="LXD11" s="143" t="s">
        <v>736</v>
      </c>
      <c r="LXE11" s="143" t="s">
        <v>736</v>
      </c>
      <c r="LXF11" s="143" t="s">
        <v>736</v>
      </c>
      <c r="LXG11" s="143" t="s">
        <v>736</v>
      </c>
      <c r="LXH11" s="143" t="s">
        <v>736</v>
      </c>
      <c r="LXI11" s="143" t="s">
        <v>736</v>
      </c>
      <c r="LXJ11" s="143" t="s">
        <v>736</v>
      </c>
      <c r="LXK11" s="143" t="s">
        <v>736</v>
      </c>
      <c r="LXL11" s="143" t="s">
        <v>736</v>
      </c>
      <c r="LXM11" s="143" t="s">
        <v>736</v>
      </c>
      <c r="LXN11" s="143" t="s">
        <v>736</v>
      </c>
      <c r="LXO11" s="143" t="s">
        <v>736</v>
      </c>
      <c r="LXP11" s="143" t="s">
        <v>736</v>
      </c>
      <c r="LXQ11" s="143" t="s">
        <v>736</v>
      </c>
      <c r="LXR11" s="143" t="s">
        <v>736</v>
      </c>
      <c r="LXS11" s="143" t="s">
        <v>736</v>
      </c>
      <c r="LXT11" s="143" t="s">
        <v>736</v>
      </c>
      <c r="LXU11" s="143" t="s">
        <v>736</v>
      </c>
      <c r="LXV11" s="143" t="s">
        <v>736</v>
      </c>
      <c r="LXW11" s="143" t="s">
        <v>736</v>
      </c>
      <c r="LXX11" s="143" t="s">
        <v>736</v>
      </c>
      <c r="LXY11" s="143" t="s">
        <v>736</v>
      </c>
      <c r="LXZ11" s="143" t="s">
        <v>736</v>
      </c>
      <c r="LYA11" s="143" t="s">
        <v>736</v>
      </c>
      <c r="LYB11" s="143" t="s">
        <v>736</v>
      </c>
      <c r="LYC11" s="143" t="s">
        <v>736</v>
      </c>
      <c r="LYD11" s="143" t="s">
        <v>736</v>
      </c>
      <c r="LYE11" s="143" t="s">
        <v>736</v>
      </c>
      <c r="LYF11" s="143" t="s">
        <v>736</v>
      </c>
      <c r="LYG11" s="143" t="s">
        <v>736</v>
      </c>
      <c r="LYH11" s="143" t="s">
        <v>736</v>
      </c>
      <c r="LYI11" s="143" t="s">
        <v>736</v>
      </c>
      <c r="LYJ11" s="143" t="s">
        <v>736</v>
      </c>
      <c r="LYK11" s="143" t="s">
        <v>736</v>
      </c>
      <c r="LYL11" s="143" t="s">
        <v>736</v>
      </c>
      <c r="LYM11" s="143" t="s">
        <v>736</v>
      </c>
      <c r="LYN11" s="143" t="s">
        <v>736</v>
      </c>
      <c r="LYO11" s="143" t="s">
        <v>736</v>
      </c>
      <c r="LYP11" s="143" t="s">
        <v>736</v>
      </c>
      <c r="LYQ11" s="143" t="s">
        <v>736</v>
      </c>
      <c r="LYR11" s="143" t="s">
        <v>736</v>
      </c>
      <c r="LYS11" s="143" t="s">
        <v>736</v>
      </c>
      <c r="LYT11" s="143" t="s">
        <v>736</v>
      </c>
      <c r="LYU11" s="143" t="s">
        <v>736</v>
      </c>
      <c r="LYV11" s="143" t="s">
        <v>736</v>
      </c>
      <c r="LYW11" s="143" t="s">
        <v>736</v>
      </c>
      <c r="LYX11" s="143" t="s">
        <v>736</v>
      </c>
      <c r="LYY11" s="143" t="s">
        <v>736</v>
      </c>
      <c r="LYZ11" s="143" t="s">
        <v>736</v>
      </c>
      <c r="LZA11" s="143" t="s">
        <v>736</v>
      </c>
      <c r="LZB11" s="143" t="s">
        <v>736</v>
      </c>
      <c r="LZC11" s="143" t="s">
        <v>736</v>
      </c>
      <c r="LZD11" s="143" t="s">
        <v>736</v>
      </c>
      <c r="LZE11" s="143" t="s">
        <v>736</v>
      </c>
      <c r="LZF11" s="143" t="s">
        <v>736</v>
      </c>
      <c r="LZG11" s="143" t="s">
        <v>736</v>
      </c>
      <c r="LZH11" s="143" t="s">
        <v>736</v>
      </c>
      <c r="LZI11" s="143" t="s">
        <v>736</v>
      </c>
      <c r="LZJ11" s="143" t="s">
        <v>736</v>
      </c>
      <c r="LZK11" s="143" t="s">
        <v>736</v>
      </c>
      <c r="LZL11" s="143" t="s">
        <v>736</v>
      </c>
      <c r="LZM11" s="143" t="s">
        <v>736</v>
      </c>
      <c r="LZN11" s="143" t="s">
        <v>736</v>
      </c>
      <c r="LZO11" s="143" t="s">
        <v>736</v>
      </c>
      <c r="LZP11" s="143" t="s">
        <v>736</v>
      </c>
      <c r="LZQ11" s="143" t="s">
        <v>736</v>
      </c>
      <c r="LZR11" s="143" t="s">
        <v>736</v>
      </c>
      <c r="LZS11" s="143" t="s">
        <v>736</v>
      </c>
      <c r="LZT11" s="143" t="s">
        <v>736</v>
      </c>
      <c r="LZU11" s="143" t="s">
        <v>736</v>
      </c>
      <c r="LZV11" s="143" t="s">
        <v>736</v>
      </c>
      <c r="LZW11" s="143" t="s">
        <v>736</v>
      </c>
      <c r="LZX11" s="143" t="s">
        <v>736</v>
      </c>
      <c r="LZY11" s="143" t="s">
        <v>736</v>
      </c>
      <c r="LZZ11" s="143" t="s">
        <v>736</v>
      </c>
      <c r="MAA11" s="143" t="s">
        <v>736</v>
      </c>
      <c r="MAB11" s="143" t="s">
        <v>736</v>
      </c>
      <c r="MAC11" s="143" t="s">
        <v>736</v>
      </c>
      <c r="MAD11" s="143" t="s">
        <v>736</v>
      </c>
      <c r="MAE11" s="143" t="s">
        <v>736</v>
      </c>
      <c r="MAF11" s="143" t="s">
        <v>736</v>
      </c>
      <c r="MAG11" s="143" t="s">
        <v>736</v>
      </c>
      <c r="MAH11" s="143" t="s">
        <v>736</v>
      </c>
      <c r="MAI11" s="143" t="s">
        <v>736</v>
      </c>
      <c r="MAJ11" s="143" t="s">
        <v>736</v>
      </c>
      <c r="MAK11" s="143" t="s">
        <v>736</v>
      </c>
      <c r="MAL11" s="143" t="s">
        <v>736</v>
      </c>
      <c r="MAM11" s="143" t="s">
        <v>736</v>
      </c>
      <c r="MAN11" s="143" t="s">
        <v>736</v>
      </c>
      <c r="MAO11" s="143" t="s">
        <v>736</v>
      </c>
      <c r="MAP11" s="143" t="s">
        <v>736</v>
      </c>
      <c r="MAQ11" s="143" t="s">
        <v>736</v>
      </c>
      <c r="MAR11" s="143" t="s">
        <v>736</v>
      </c>
      <c r="MAS11" s="143" t="s">
        <v>736</v>
      </c>
      <c r="MAT11" s="143" t="s">
        <v>736</v>
      </c>
      <c r="MAU11" s="143" t="s">
        <v>736</v>
      </c>
      <c r="MAV11" s="143" t="s">
        <v>736</v>
      </c>
      <c r="MAW11" s="143" t="s">
        <v>736</v>
      </c>
      <c r="MAX11" s="143" t="s">
        <v>736</v>
      </c>
      <c r="MAY11" s="143" t="s">
        <v>736</v>
      </c>
      <c r="MAZ11" s="143" t="s">
        <v>736</v>
      </c>
      <c r="MBA11" s="143" t="s">
        <v>736</v>
      </c>
      <c r="MBB11" s="143" t="s">
        <v>736</v>
      </c>
      <c r="MBC11" s="143" t="s">
        <v>736</v>
      </c>
      <c r="MBD11" s="143" t="s">
        <v>736</v>
      </c>
      <c r="MBE11" s="143" t="s">
        <v>736</v>
      </c>
      <c r="MBF11" s="143" t="s">
        <v>736</v>
      </c>
      <c r="MBG11" s="143" t="s">
        <v>736</v>
      </c>
      <c r="MBH11" s="143" t="s">
        <v>736</v>
      </c>
      <c r="MBI11" s="143" t="s">
        <v>736</v>
      </c>
      <c r="MBJ11" s="143" t="s">
        <v>736</v>
      </c>
      <c r="MBK11" s="143" t="s">
        <v>736</v>
      </c>
      <c r="MBL11" s="143" t="s">
        <v>736</v>
      </c>
      <c r="MBM11" s="143" t="s">
        <v>736</v>
      </c>
      <c r="MBN11" s="143" t="s">
        <v>736</v>
      </c>
      <c r="MBO11" s="143" t="s">
        <v>736</v>
      </c>
      <c r="MBP11" s="143" t="s">
        <v>736</v>
      </c>
      <c r="MBQ11" s="143" t="s">
        <v>736</v>
      </c>
      <c r="MBR11" s="143" t="s">
        <v>736</v>
      </c>
      <c r="MBS11" s="143" t="s">
        <v>736</v>
      </c>
      <c r="MBT11" s="143" t="s">
        <v>736</v>
      </c>
      <c r="MBU11" s="143" t="s">
        <v>736</v>
      </c>
      <c r="MBV11" s="143" t="s">
        <v>736</v>
      </c>
      <c r="MBW11" s="143" t="s">
        <v>736</v>
      </c>
      <c r="MBX11" s="143" t="s">
        <v>736</v>
      </c>
      <c r="MBY11" s="143" t="s">
        <v>736</v>
      </c>
      <c r="MBZ11" s="143" t="s">
        <v>736</v>
      </c>
      <c r="MCA11" s="143" t="s">
        <v>736</v>
      </c>
      <c r="MCB11" s="143" t="s">
        <v>736</v>
      </c>
      <c r="MCC11" s="143" t="s">
        <v>736</v>
      </c>
      <c r="MCD11" s="143" t="s">
        <v>736</v>
      </c>
      <c r="MCE11" s="143" t="s">
        <v>736</v>
      </c>
      <c r="MCF11" s="143" t="s">
        <v>736</v>
      </c>
      <c r="MCG11" s="143" t="s">
        <v>736</v>
      </c>
      <c r="MCH11" s="143" t="s">
        <v>736</v>
      </c>
      <c r="MCI11" s="143" t="s">
        <v>736</v>
      </c>
      <c r="MCJ11" s="143" t="s">
        <v>736</v>
      </c>
      <c r="MCK11" s="143" t="s">
        <v>736</v>
      </c>
      <c r="MCL11" s="143" t="s">
        <v>736</v>
      </c>
      <c r="MCM11" s="143" t="s">
        <v>736</v>
      </c>
      <c r="MCN11" s="143" t="s">
        <v>736</v>
      </c>
      <c r="MCO11" s="143" t="s">
        <v>736</v>
      </c>
      <c r="MCP11" s="143" t="s">
        <v>736</v>
      </c>
      <c r="MCQ11" s="143" t="s">
        <v>736</v>
      </c>
      <c r="MCR11" s="143" t="s">
        <v>736</v>
      </c>
      <c r="MCS11" s="143" t="s">
        <v>736</v>
      </c>
      <c r="MCT11" s="143" t="s">
        <v>736</v>
      </c>
      <c r="MCU11" s="143" t="s">
        <v>736</v>
      </c>
      <c r="MCV11" s="143" t="s">
        <v>736</v>
      </c>
      <c r="MCW11" s="143" t="s">
        <v>736</v>
      </c>
      <c r="MCX11" s="143" t="s">
        <v>736</v>
      </c>
      <c r="MCY11" s="143" t="s">
        <v>736</v>
      </c>
      <c r="MCZ11" s="143" t="s">
        <v>736</v>
      </c>
      <c r="MDA11" s="143" t="s">
        <v>736</v>
      </c>
      <c r="MDB11" s="143" t="s">
        <v>736</v>
      </c>
      <c r="MDC11" s="143" t="s">
        <v>736</v>
      </c>
      <c r="MDD11" s="143" t="s">
        <v>736</v>
      </c>
      <c r="MDE11" s="143" t="s">
        <v>736</v>
      </c>
      <c r="MDF11" s="143" t="s">
        <v>736</v>
      </c>
      <c r="MDG11" s="143" t="s">
        <v>736</v>
      </c>
      <c r="MDH11" s="143" t="s">
        <v>736</v>
      </c>
      <c r="MDI11" s="143" t="s">
        <v>736</v>
      </c>
      <c r="MDJ11" s="143" t="s">
        <v>736</v>
      </c>
      <c r="MDK11" s="143" t="s">
        <v>736</v>
      </c>
      <c r="MDL11" s="143" t="s">
        <v>736</v>
      </c>
      <c r="MDM11" s="143" t="s">
        <v>736</v>
      </c>
      <c r="MDN11" s="143" t="s">
        <v>736</v>
      </c>
      <c r="MDO11" s="143" t="s">
        <v>736</v>
      </c>
      <c r="MDP11" s="143" t="s">
        <v>736</v>
      </c>
      <c r="MDQ11" s="143" t="s">
        <v>736</v>
      </c>
      <c r="MDR11" s="143" t="s">
        <v>736</v>
      </c>
      <c r="MDS11" s="143" t="s">
        <v>736</v>
      </c>
      <c r="MDT11" s="143" t="s">
        <v>736</v>
      </c>
      <c r="MDU11" s="143" t="s">
        <v>736</v>
      </c>
      <c r="MDV11" s="143" t="s">
        <v>736</v>
      </c>
      <c r="MDW11" s="143" t="s">
        <v>736</v>
      </c>
      <c r="MDX11" s="143" t="s">
        <v>736</v>
      </c>
      <c r="MDY11" s="143" t="s">
        <v>736</v>
      </c>
      <c r="MDZ11" s="143" t="s">
        <v>736</v>
      </c>
      <c r="MEA11" s="143" t="s">
        <v>736</v>
      </c>
      <c r="MEB11" s="143" t="s">
        <v>736</v>
      </c>
      <c r="MEC11" s="143" t="s">
        <v>736</v>
      </c>
      <c r="MED11" s="143" t="s">
        <v>736</v>
      </c>
      <c r="MEE11" s="143" t="s">
        <v>736</v>
      </c>
      <c r="MEF11" s="143" t="s">
        <v>736</v>
      </c>
      <c r="MEG11" s="143" t="s">
        <v>736</v>
      </c>
      <c r="MEH11" s="143" t="s">
        <v>736</v>
      </c>
      <c r="MEI11" s="143" t="s">
        <v>736</v>
      </c>
      <c r="MEJ11" s="143" t="s">
        <v>736</v>
      </c>
      <c r="MEK11" s="143" t="s">
        <v>736</v>
      </c>
      <c r="MEL11" s="143" t="s">
        <v>736</v>
      </c>
      <c r="MEM11" s="143" t="s">
        <v>736</v>
      </c>
      <c r="MEN11" s="143" t="s">
        <v>736</v>
      </c>
      <c r="MEO11" s="143" t="s">
        <v>736</v>
      </c>
      <c r="MEP11" s="143" t="s">
        <v>736</v>
      </c>
      <c r="MEQ11" s="143" t="s">
        <v>736</v>
      </c>
      <c r="MER11" s="143" t="s">
        <v>736</v>
      </c>
      <c r="MES11" s="143" t="s">
        <v>736</v>
      </c>
      <c r="MET11" s="143" t="s">
        <v>736</v>
      </c>
      <c r="MEU11" s="143" t="s">
        <v>736</v>
      </c>
      <c r="MEV11" s="143" t="s">
        <v>736</v>
      </c>
      <c r="MEW11" s="143" t="s">
        <v>736</v>
      </c>
      <c r="MEX11" s="143" t="s">
        <v>736</v>
      </c>
      <c r="MEY11" s="143" t="s">
        <v>736</v>
      </c>
      <c r="MEZ11" s="143" t="s">
        <v>736</v>
      </c>
      <c r="MFA11" s="143" t="s">
        <v>736</v>
      </c>
      <c r="MFB11" s="143" t="s">
        <v>736</v>
      </c>
      <c r="MFC11" s="143" t="s">
        <v>736</v>
      </c>
      <c r="MFD11" s="143" t="s">
        <v>736</v>
      </c>
      <c r="MFE11" s="143" t="s">
        <v>736</v>
      </c>
      <c r="MFF11" s="143" t="s">
        <v>736</v>
      </c>
      <c r="MFG11" s="143" t="s">
        <v>736</v>
      </c>
      <c r="MFH11" s="143" t="s">
        <v>736</v>
      </c>
      <c r="MFI11" s="143" t="s">
        <v>736</v>
      </c>
      <c r="MFJ11" s="143" t="s">
        <v>736</v>
      </c>
      <c r="MFK11" s="143" t="s">
        <v>736</v>
      </c>
      <c r="MFL11" s="143" t="s">
        <v>736</v>
      </c>
      <c r="MFM11" s="143" t="s">
        <v>736</v>
      </c>
      <c r="MFN11" s="143" t="s">
        <v>736</v>
      </c>
      <c r="MFO11" s="143" t="s">
        <v>736</v>
      </c>
      <c r="MFP11" s="143" t="s">
        <v>736</v>
      </c>
      <c r="MFQ11" s="143" t="s">
        <v>736</v>
      </c>
      <c r="MFR11" s="143" t="s">
        <v>736</v>
      </c>
      <c r="MFS11" s="143" t="s">
        <v>736</v>
      </c>
      <c r="MFT11" s="143" t="s">
        <v>736</v>
      </c>
      <c r="MFU11" s="143" t="s">
        <v>736</v>
      </c>
      <c r="MFV11" s="143" t="s">
        <v>736</v>
      </c>
      <c r="MFW11" s="143" t="s">
        <v>736</v>
      </c>
      <c r="MFX11" s="143" t="s">
        <v>736</v>
      </c>
      <c r="MFY11" s="143" t="s">
        <v>736</v>
      </c>
      <c r="MFZ11" s="143" t="s">
        <v>736</v>
      </c>
      <c r="MGA11" s="143" t="s">
        <v>736</v>
      </c>
      <c r="MGB11" s="143" t="s">
        <v>736</v>
      </c>
      <c r="MGC11" s="143" t="s">
        <v>736</v>
      </c>
      <c r="MGD11" s="143" t="s">
        <v>736</v>
      </c>
      <c r="MGE11" s="143" t="s">
        <v>736</v>
      </c>
      <c r="MGF11" s="143" t="s">
        <v>736</v>
      </c>
      <c r="MGG11" s="143" t="s">
        <v>736</v>
      </c>
      <c r="MGH11" s="143" t="s">
        <v>736</v>
      </c>
      <c r="MGI11" s="143" t="s">
        <v>736</v>
      </c>
      <c r="MGJ11" s="143" t="s">
        <v>736</v>
      </c>
      <c r="MGK11" s="143" t="s">
        <v>736</v>
      </c>
      <c r="MGL11" s="143" t="s">
        <v>736</v>
      </c>
      <c r="MGM11" s="143" t="s">
        <v>736</v>
      </c>
      <c r="MGN11" s="143" t="s">
        <v>736</v>
      </c>
      <c r="MGO11" s="143" t="s">
        <v>736</v>
      </c>
      <c r="MGP11" s="143" t="s">
        <v>736</v>
      </c>
      <c r="MGQ11" s="143" t="s">
        <v>736</v>
      </c>
      <c r="MGR11" s="143" t="s">
        <v>736</v>
      </c>
      <c r="MGS11" s="143" t="s">
        <v>736</v>
      </c>
      <c r="MGT11" s="143" t="s">
        <v>736</v>
      </c>
      <c r="MGU11" s="143" t="s">
        <v>736</v>
      </c>
      <c r="MGV11" s="143" t="s">
        <v>736</v>
      </c>
      <c r="MGW11" s="143" t="s">
        <v>736</v>
      </c>
      <c r="MGX11" s="143" t="s">
        <v>736</v>
      </c>
      <c r="MGY11" s="143" t="s">
        <v>736</v>
      </c>
      <c r="MGZ11" s="143" t="s">
        <v>736</v>
      </c>
      <c r="MHA11" s="143" t="s">
        <v>736</v>
      </c>
      <c r="MHB11" s="143" t="s">
        <v>736</v>
      </c>
      <c r="MHC11" s="143" t="s">
        <v>736</v>
      </c>
      <c r="MHD11" s="143" t="s">
        <v>736</v>
      </c>
      <c r="MHE11" s="143" t="s">
        <v>736</v>
      </c>
      <c r="MHF11" s="143" t="s">
        <v>736</v>
      </c>
      <c r="MHG11" s="143" t="s">
        <v>736</v>
      </c>
      <c r="MHH11" s="143" t="s">
        <v>736</v>
      </c>
      <c r="MHI11" s="143" t="s">
        <v>736</v>
      </c>
      <c r="MHJ11" s="143" t="s">
        <v>736</v>
      </c>
      <c r="MHK11" s="143" t="s">
        <v>736</v>
      </c>
      <c r="MHL11" s="143" t="s">
        <v>736</v>
      </c>
      <c r="MHM11" s="143" t="s">
        <v>736</v>
      </c>
      <c r="MHN11" s="143" t="s">
        <v>736</v>
      </c>
      <c r="MHO11" s="143" t="s">
        <v>736</v>
      </c>
      <c r="MHP11" s="143" t="s">
        <v>736</v>
      </c>
      <c r="MHQ11" s="143" t="s">
        <v>736</v>
      </c>
      <c r="MHR11" s="143" t="s">
        <v>736</v>
      </c>
      <c r="MHS11" s="143" t="s">
        <v>736</v>
      </c>
      <c r="MHT11" s="143" t="s">
        <v>736</v>
      </c>
      <c r="MHU11" s="143" t="s">
        <v>736</v>
      </c>
      <c r="MHV11" s="143" t="s">
        <v>736</v>
      </c>
      <c r="MHW11" s="143" t="s">
        <v>736</v>
      </c>
      <c r="MHX11" s="143" t="s">
        <v>736</v>
      </c>
      <c r="MHY11" s="143" t="s">
        <v>736</v>
      </c>
      <c r="MHZ11" s="143" t="s">
        <v>736</v>
      </c>
      <c r="MIA11" s="143" t="s">
        <v>736</v>
      </c>
      <c r="MIB11" s="143" t="s">
        <v>736</v>
      </c>
      <c r="MIC11" s="143" t="s">
        <v>736</v>
      </c>
      <c r="MID11" s="143" t="s">
        <v>736</v>
      </c>
      <c r="MIE11" s="143" t="s">
        <v>736</v>
      </c>
      <c r="MIF11" s="143" t="s">
        <v>736</v>
      </c>
      <c r="MIG11" s="143" t="s">
        <v>736</v>
      </c>
      <c r="MIH11" s="143" t="s">
        <v>736</v>
      </c>
      <c r="MII11" s="143" t="s">
        <v>736</v>
      </c>
      <c r="MIJ11" s="143" t="s">
        <v>736</v>
      </c>
      <c r="MIK11" s="143" t="s">
        <v>736</v>
      </c>
      <c r="MIL11" s="143" t="s">
        <v>736</v>
      </c>
      <c r="MIM11" s="143" t="s">
        <v>736</v>
      </c>
      <c r="MIN11" s="143" t="s">
        <v>736</v>
      </c>
      <c r="MIO11" s="143" t="s">
        <v>736</v>
      </c>
      <c r="MIP11" s="143" t="s">
        <v>736</v>
      </c>
      <c r="MIQ11" s="143" t="s">
        <v>736</v>
      </c>
      <c r="MIR11" s="143" t="s">
        <v>736</v>
      </c>
      <c r="MIS11" s="143" t="s">
        <v>736</v>
      </c>
      <c r="MIT11" s="143" t="s">
        <v>736</v>
      </c>
      <c r="MIU11" s="143" t="s">
        <v>736</v>
      </c>
      <c r="MIV11" s="143" t="s">
        <v>736</v>
      </c>
      <c r="MIW11" s="143" t="s">
        <v>736</v>
      </c>
      <c r="MIX11" s="143" t="s">
        <v>736</v>
      </c>
      <c r="MIY11" s="143" t="s">
        <v>736</v>
      </c>
      <c r="MIZ11" s="143" t="s">
        <v>736</v>
      </c>
      <c r="MJA11" s="143" t="s">
        <v>736</v>
      </c>
      <c r="MJB11" s="143" t="s">
        <v>736</v>
      </c>
      <c r="MJC11" s="143" t="s">
        <v>736</v>
      </c>
      <c r="MJD11" s="143" t="s">
        <v>736</v>
      </c>
      <c r="MJE11" s="143" t="s">
        <v>736</v>
      </c>
      <c r="MJF11" s="143" t="s">
        <v>736</v>
      </c>
      <c r="MJG11" s="143" t="s">
        <v>736</v>
      </c>
      <c r="MJH11" s="143" t="s">
        <v>736</v>
      </c>
      <c r="MJI11" s="143" t="s">
        <v>736</v>
      </c>
      <c r="MJJ11" s="143" t="s">
        <v>736</v>
      </c>
      <c r="MJK11" s="143" t="s">
        <v>736</v>
      </c>
      <c r="MJL11" s="143" t="s">
        <v>736</v>
      </c>
      <c r="MJM11" s="143" t="s">
        <v>736</v>
      </c>
      <c r="MJN11" s="143" t="s">
        <v>736</v>
      </c>
      <c r="MJO11" s="143" t="s">
        <v>736</v>
      </c>
      <c r="MJP11" s="143" t="s">
        <v>736</v>
      </c>
      <c r="MJQ11" s="143" t="s">
        <v>736</v>
      </c>
      <c r="MJR11" s="143" t="s">
        <v>736</v>
      </c>
      <c r="MJS11" s="143" t="s">
        <v>736</v>
      </c>
      <c r="MJT11" s="143" t="s">
        <v>736</v>
      </c>
      <c r="MJU11" s="143" t="s">
        <v>736</v>
      </c>
      <c r="MJV11" s="143" t="s">
        <v>736</v>
      </c>
      <c r="MJW11" s="143" t="s">
        <v>736</v>
      </c>
      <c r="MJX11" s="143" t="s">
        <v>736</v>
      </c>
      <c r="MJY11" s="143" t="s">
        <v>736</v>
      </c>
      <c r="MJZ11" s="143" t="s">
        <v>736</v>
      </c>
      <c r="MKA11" s="143" t="s">
        <v>736</v>
      </c>
      <c r="MKB11" s="143" t="s">
        <v>736</v>
      </c>
      <c r="MKC11" s="143" t="s">
        <v>736</v>
      </c>
      <c r="MKD11" s="143" t="s">
        <v>736</v>
      </c>
      <c r="MKE11" s="143" t="s">
        <v>736</v>
      </c>
      <c r="MKF11" s="143" t="s">
        <v>736</v>
      </c>
      <c r="MKG11" s="143" t="s">
        <v>736</v>
      </c>
      <c r="MKH11" s="143" t="s">
        <v>736</v>
      </c>
      <c r="MKI11" s="143" t="s">
        <v>736</v>
      </c>
      <c r="MKJ11" s="143" t="s">
        <v>736</v>
      </c>
      <c r="MKK11" s="143" t="s">
        <v>736</v>
      </c>
      <c r="MKL11" s="143" t="s">
        <v>736</v>
      </c>
      <c r="MKM11" s="143" t="s">
        <v>736</v>
      </c>
      <c r="MKN11" s="143" t="s">
        <v>736</v>
      </c>
      <c r="MKO11" s="143" t="s">
        <v>736</v>
      </c>
      <c r="MKP11" s="143" t="s">
        <v>736</v>
      </c>
      <c r="MKQ11" s="143" t="s">
        <v>736</v>
      </c>
      <c r="MKR11" s="143" t="s">
        <v>736</v>
      </c>
      <c r="MKS11" s="143" t="s">
        <v>736</v>
      </c>
      <c r="MKT11" s="143" t="s">
        <v>736</v>
      </c>
      <c r="MKU11" s="143" t="s">
        <v>736</v>
      </c>
      <c r="MKV11" s="143" t="s">
        <v>736</v>
      </c>
      <c r="MKW11" s="143" t="s">
        <v>736</v>
      </c>
      <c r="MKX11" s="143" t="s">
        <v>736</v>
      </c>
      <c r="MKY11" s="143" t="s">
        <v>736</v>
      </c>
      <c r="MKZ11" s="143" t="s">
        <v>736</v>
      </c>
      <c r="MLA11" s="143" t="s">
        <v>736</v>
      </c>
      <c r="MLB11" s="143" t="s">
        <v>736</v>
      </c>
      <c r="MLC11" s="143" t="s">
        <v>736</v>
      </c>
      <c r="MLD11" s="143" t="s">
        <v>736</v>
      </c>
      <c r="MLE11" s="143" t="s">
        <v>736</v>
      </c>
      <c r="MLF11" s="143" t="s">
        <v>736</v>
      </c>
      <c r="MLG11" s="143" t="s">
        <v>736</v>
      </c>
      <c r="MLH11" s="143" t="s">
        <v>736</v>
      </c>
      <c r="MLI11" s="143" t="s">
        <v>736</v>
      </c>
      <c r="MLJ11" s="143" t="s">
        <v>736</v>
      </c>
      <c r="MLK11" s="143" t="s">
        <v>736</v>
      </c>
      <c r="MLL11" s="143" t="s">
        <v>736</v>
      </c>
      <c r="MLM11" s="143" t="s">
        <v>736</v>
      </c>
      <c r="MLN11" s="143" t="s">
        <v>736</v>
      </c>
      <c r="MLO11" s="143" t="s">
        <v>736</v>
      </c>
      <c r="MLP11" s="143" t="s">
        <v>736</v>
      </c>
      <c r="MLQ11" s="143" t="s">
        <v>736</v>
      </c>
      <c r="MLR11" s="143" t="s">
        <v>736</v>
      </c>
      <c r="MLS11" s="143" t="s">
        <v>736</v>
      </c>
      <c r="MLT11" s="143" t="s">
        <v>736</v>
      </c>
      <c r="MLU11" s="143" t="s">
        <v>736</v>
      </c>
      <c r="MLV11" s="143" t="s">
        <v>736</v>
      </c>
      <c r="MLW11" s="143" t="s">
        <v>736</v>
      </c>
      <c r="MLX11" s="143" t="s">
        <v>736</v>
      </c>
      <c r="MLY11" s="143" t="s">
        <v>736</v>
      </c>
      <c r="MLZ11" s="143" t="s">
        <v>736</v>
      </c>
      <c r="MMA11" s="143" t="s">
        <v>736</v>
      </c>
      <c r="MMB11" s="143" t="s">
        <v>736</v>
      </c>
      <c r="MMC11" s="143" t="s">
        <v>736</v>
      </c>
      <c r="MMD11" s="143" t="s">
        <v>736</v>
      </c>
      <c r="MME11" s="143" t="s">
        <v>736</v>
      </c>
      <c r="MMF11" s="143" t="s">
        <v>736</v>
      </c>
      <c r="MMG11" s="143" t="s">
        <v>736</v>
      </c>
      <c r="MMH11" s="143" t="s">
        <v>736</v>
      </c>
      <c r="MMI11" s="143" t="s">
        <v>736</v>
      </c>
      <c r="MMJ11" s="143" t="s">
        <v>736</v>
      </c>
      <c r="MMK11" s="143" t="s">
        <v>736</v>
      </c>
      <c r="MML11" s="143" t="s">
        <v>736</v>
      </c>
      <c r="MMM11" s="143" t="s">
        <v>736</v>
      </c>
      <c r="MMN11" s="143" t="s">
        <v>736</v>
      </c>
      <c r="MMO11" s="143" t="s">
        <v>736</v>
      </c>
      <c r="MMP11" s="143" t="s">
        <v>736</v>
      </c>
      <c r="MMQ11" s="143" t="s">
        <v>736</v>
      </c>
      <c r="MMR11" s="143" t="s">
        <v>736</v>
      </c>
      <c r="MMS11" s="143" t="s">
        <v>736</v>
      </c>
      <c r="MMT11" s="143" t="s">
        <v>736</v>
      </c>
      <c r="MMU11" s="143" t="s">
        <v>736</v>
      </c>
      <c r="MMV11" s="143" t="s">
        <v>736</v>
      </c>
      <c r="MMW11" s="143" t="s">
        <v>736</v>
      </c>
      <c r="MMX11" s="143" t="s">
        <v>736</v>
      </c>
      <c r="MMY11" s="143" t="s">
        <v>736</v>
      </c>
      <c r="MMZ11" s="143" t="s">
        <v>736</v>
      </c>
      <c r="MNA11" s="143" t="s">
        <v>736</v>
      </c>
      <c r="MNB11" s="143" t="s">
        <v>736</v>
      </c>
      <c r="MNC11" s="143" t="s">
        <v>736</v>
      </c>
      <c r="MND11" s="143" t="s">
        <v>736</v>
      </c>
      <c r="MNE11" s="143" t="s">
        <v>736</v>
      </c>
      <c r="MNF11" s="143" t="s">
        <v>736</v>
      </c>
      <c r="MNG11" s="143" t="s">
        <v>736</v>
      </c>
      <c r="MNH11" s="143" t="s">
        <v>736</v>
      </c>
      <c r="MNI11" s="143" t="s">
        <v>736</v>
      </c>
      <c r="MNJ11" s="143" t="s">
        <v>736</v>
      </c>
      <c r="MNK11" s="143" t="s">
        <v>736</v>
      </c>
      <c r="MNL11" s="143" t="s">
        <v>736</v>
      </c>
      <c r="MNM11" s="143" t="s">
        <v>736</v>
      </c>
      <c r="MNN11" s="143" t="s">
        <v>736</v>
      </c>
      <c r="MNO11" s="143" t="s">
        <v>736</v>
      </c>
      <c r="MNP11" s="143" t="s">
        <v>736</v>
      </c>
      <c r="MNQ11" s="143" t="s">
        <v>736</v>
      </c>
      <c r="MNR11" s="143" t="s">
        <v>736</v>
      </c>
      <c r="MNS11" s="143" t="s">
        <v>736</v>
      </c>
      <c r="MNT11" s="143" t="s">
        <v>736</v>
      </c>
      <c r="MNU11" s="143" t="s">
        <v>736</v>
      </c>
      <c r="MNV11" s="143" t="s">
        <v>736</v>
      </c>
      <c r="MNW11" s="143" t="s">
        <v>736</v>
      </c>
      <c r="MNX11" s="143" t="s">
        <v>736</v>
      </c>
      <c r="MNY11" s="143" t="s">
        <v>736</v>
      </c>
      <c r="MNZ11" s="143" t="s">
        <v>736</v>
      </c>
      <c r="MOA11" s="143" t="s">
        <v>736</v>
      </c>
      <c r="MOB11" s="143" t="s">
        <v>736</v>
      </c>
      <c r="MOC11" s="143" t="s">
        <v>736</v>
      </c>
      <c r="MOD11" s="143" t="s">
        <v>736</v>
      </c>
      <c r="MOE11" s="143" t="s">
        <v>736</v>
      </c>
      <c r="MOF11" s="143" t="s">
        <v>736</v>
      </c>
      <c r="MOG11" s="143" t="s">
        <v>736</v>
      </c>
      <c r="MOH11" s="143" t="s">
        <v>736</v>
      </c>
      <c r="MOI11" s="143" t="s">
        <v>736</v>
      </c>
      <c r="MOJ11" s="143" t="s">
        <v>736</v>
      </c>
      <c r="MOK11" s="143" t="s">
        <v>736</v>
      </c>
      <c r="MOL11" s="143" t="s">
        <v>736</v>
      </c>
      <c r="MOM11" s="143" t="s">
        <v>736</v>
      </c>
      <c r="MON11" s="143" t="s">
        <v>736</v>
      </c>
      <c r="MOO11" s="143" t="s">
        <v>736</v>
      </c>
      <c r="MOP11" s="143" t="s">
        <v>736</v>
      </c>
      <c r="MOQ11" s="143" t="s">
        <v>736</v>
      </c>
      <c r="MOR11" s="143" t="s">
        <v>736</v>
      </c>
      <c r="MOS11" s="143" t="s">
        <v>736</v>
      </c>
      <c r="MOT11" s="143" t="s">
        <v>736</v>
      </c>
      <c r="MOU11" s="143" t="s">
        <v>736</v>
      </c>
      <c r="MOV11" s="143" t="s">
        <v>736</v>
      </c>
      <c r="MOW11" s="143" t="s">
        <v>736</v>
      </c>
      <c r="MOX11" s="143" t="s">
        <v>736</v>
      </c>
      <c r="MOY11" s="143" t="s">
        <v>736</v>
      </c>
      <c r="MOZ11" s="143" t="s">
        <v>736</v>
      </c>
      <c r="MPA11" s="143" t="s">
        <v>736</v>
      </c>
      <c r="MPB11" s="143" t="s">
        <v>736</v>
      </c>
      <c r="MPC11" s="143" t="s">
        <v>736</v>
      </c>
      <c r="MPD11" s="143" t="s">
        <v>736</v>
      </c>
      <c r="MPE11" s="143" t="s">
        <v>736</v>
      </c>
      <c r="MPF11" s="143" t="s">
        <v>736</v>
      </c>
      <c r="MPG11" s="143" t="s">
        <v>736</v>
      </c>
      <c r="MPH11" s="143" t="s">
        <v>736</v>
      </c>
      <c r="MPI11" s="143" t="s">
        <v>736</v>
      </c>
      <c r="MPJ11" s="143" t="s">
        <v>736</v>
      </c>
      <c r="MPK11" s="143" t="s">
        <v>736</v>
      </c>
      <c r="MPL11" s="143" t="s">
        <v>736</v>
      </c>
      <c r="MPM11" s="143" t="s">
        <v>736</v>
      </c>
      <c r="MPN11" s="143" t="s">
        <v>736</v>
      </c>
      <c r="MPO11" s="143" t="s">
        <v>736</v>
      </c>
      <c r="MPP11" s="143" t="s">
        <v>736</v>
      </c>
      <c r="MPQ11" s="143" t="s">
        <v>736</v>
      </c>
      <c r="MPR11" s="143" t="s">
        <v>736</v>
      </c>
      <c r="MPS11" s="143" t="s">
        <v>736</v>
      </c>
      <c r="MPT11" s="143" t="s">
        <v>736</v>
      </c>
      <c r="MPU11" s="143" t="s">
        <v>736</v>
      </c>
      <c r="MPV11" s="143" t="s">
        <v>736</v>
      </c>
      <c r="MPW11" s="143" t="s">
        <v>736</v>
      </c>
      <c r="MPX11" s="143" t="s">
        <v>736</v>
      </c>
      <c r="MPY11" s="143" t="s">
        <v>736</v>
      </c>
      <c r="MPZ11" s="143" t="s">
        <v>736</v>
      </c>
      <c r="MQA11" s="143" t="s">
        <v>736</v>
      </c>
      <c r="MQB11" s="143" t="s">
        <v>736</v>
      </c>
      <c r="MQC11" s="143" t="s">
        <v>736</v>
      </c>
      <c r="MQD11" s="143" t="s">
        <v>736</v>
      </c>
      <c r="MQE11" s="143" t="s">
        <v>736</v>
      </c>
      <c r="MQF11" s="143" t="s">
        <v>736</v>
      </c>
      <c r="MQG11" s="143" t="s">
        <v>736</v>
      </c>
      <c r="MQH11" s="143" t="s">
        <v>736</v>
      </c>
      <c r="MQI11" s="143" t="s">
        <v>736</v>
      </c>
      <c r="MQJ11" s="143" t="s">
        <v>736</v>
      </c>
      <c r="MQK11" s="143" t="s">
        <v>736</v>
      </c>
      <c r="MQL11" s="143" t="s">
        <v>736</v>
      </c>
      <c r="MQM11" s="143" t="s">
        <v>736</v>
      </c>
      <c r="MQN11" s="143" t="s">
        <v>736</v>
      </c>
      <c r="MQO11" s="143" t="s">
        <v>736</v>
      </c>
      <c r="MQP11" s="143" t="s">
        <v>736</v>
      </c>
      <c r="MQQ11" s="143" t="s">
        <v>736</v>
      </c>
      <c r="MQR11" s="143" t="s">
        <v>736</v>
      </c>
      <c r="MQS11" s="143" t="s">
        <v>736</v>
      </c>
      <c r="MQT11" s="143" t="s">
        <v>736</v>
      </c>
      <c r="MQU11" s="143" t="s">
        <v>736</v>
      </c>
      <c r="MQV11" s="143" t="s">
        <v>736</v>
      </c>
      <c r="MQW11" s="143" t="s">
        <v>736</v>
      </c>
      <c r="MQX11" s="143" t="s">
        <v>736</v>
      </c>
      <c r="MQY11" s="143" t="s">
        <v>736</v>
      </c>
      <c r="MQZ11" s="143" t="s">
        <v>736</v>
      </c>
      <c r="MRA11" s="143" t="s">
        <v>736</v>
      </c>
      <c r="MRB11" s="143" t="s">
        <v>736</v>
      </c>
      <c r="MRC11" s="143" t="s">
        <v>736</v>
      </c>
      <c r="MRD11" s="143" t="s">
        <v>736</v>
      </c>
      <c r="MRE11" s="143" t="s">
        <v>736</v>
      </c>
      <c r="MRF11" s="143" t="s">
        <v>736</v>
      </c>
      <c r="MRG11" s="143" t="s">
        <v>736</v>
      </c>
      <c r="MRH11" s="143" t="s">
        <v>736</v>
      </c>
      <c r="MRI11" s="143" t="s">
        <v>736</v>
      </c>
      <c r="MRJ11" s="143" t="s">
        <v>736</v>
      </c>
      <c r="MRK11" s="143" t="s">
        <v>736</v>
      </c>
      <c r="MRL11" s="143" t="s">
        <v>736</v>
      </c>
      <c r="MRM11" s="143" t="s">
        <v>736</v>
      </c>
      <c r="MRN11" s="143" t="s">
        <v>736</v>
      </c>
      <c r="MRO11" s="143" t="s">
        <v>736</v>
      </c>
      <c r="MRP11" s="143" t="s">
        <v>736</v>
      </c>
      <c r="MRQ11" s="143" t="s">
        <v>736</v>
      </c>
      <c r="MRR11" s="143" t="s">
        <v>736</v>
      </c>
      <c r="MRS11" s="143" t="s">
        <v>736</v>
      </c>
      <c r="MRT11" s="143" t="s">
        <v>736</v>
      </c>
      <c r="MRU11" s="143" t="s">
        <v>736</v>
      </c>
      <c r="MRV11" s="143" t="s">
        <v>736</v>
      </c>
      <c r="MRW11" s="143" t="s">
        <v>736</v>
      </c>
      <c r="MRX11" s="143" t="s">
        <v>736</v>
      </c>
      <c r="MRY11" s="143" t="s">
        <v>736</v>
      </c>
      <c r="MRZ11" s="143" t="s">
        <v>736</v>
      </c>
      <c r="MSA11" s="143" t="s">
        <v>736</v>
      </c>
      <c r="MSB11" s="143" t="s">
        <v>736</v>
      </c>
      <c r="MSC11" s="143" t="s">
        <v>736</v>
      </c>
      <c r="MSD11" s="143" t="s">
        <v>736</v>
      </c>
      <c r="MSE11" s="143" t="s">
        <v>736</v>
      </c>
      <c r="MSF11" s="143" t="s">
        <v>736</v>
      </c>
      <c r="MSG11" s="143" t="s">
        <v>736</v>
      </c>
      <c r="MSH11" s="143" t="s">
        <v>736</v>
      </c>
      <c r="MSI11" s="143" t="s">
        <v>736</v>
      </c>
      <c r="MSJ11" s="143" t="s">
        <v>736</v>
      </c>
      <c r="MSK11" s="143" t="s">
        <v>736</v>
      </c>
      <c r="MSL11" s="143" t="s">
        <v>736</v>
      </c>
      <c r="MSM11" s="143" t="s">
        <v>736</v>
      </c>
      <c r="MSN11" s="143" t="s">
        <v>736</v>
      </c>
      <c r="MSO11" s="143" t="s">
        <v>736</v>
      </c>
      <c r="MSP11" s="143" t="s">
        <v>736</v>
      </c>
      <c r="MSQ11" s="143" t="s">
        <v>736</v>
      </c>
      <c r="MSR11" s="143" t="s">
        <v>736</v>
      </c>
      <c r="MSS11" s="143" t="s">
        <v>736</v>
      </c>
      <c r="MST11" s="143" t="s">
        <v>736</v>
      </c>
      <c r="MSU11" s="143" t="s">
        <v>736</v>
      </c>
      <c r="MSV11" s="143" t="s">
        <v>736</v>
      </c>
      <c r="MSW11" s="143" t="s">
        <v>736</v>
      </c>
      <c r="MSX11" s="143" t="s">
        <v>736</v>
      </c>
      <c r="MSY11" s="143" t="s">
        <v>736</v>
      </c>
      <c r="MSZ11" s="143" t="s">
        <v>736</v>
      </c>
      <c r="MTA11" s="143" t="s">
        <v>736</v>
      </c>
      <c r="MTB11" s="143" t="s">
        <v>736</v>
      </c>
      <c r="MTC11" s="143" t="s">
        <v>736</v>
      </c>
      <c r="MTD11" s="143" t="s">
        <v>736</v>
      </c>
      <c r="MTE11" s="143" t="s">
        <v>736</v>
      </c>
      <c r="MTF11" s="143" t="s">
        <v>736</v>
      </c>
      <c r="MTG11" s="143" t="s">
        <v>736</v>
      </c>
      <c r="MTH11" s="143" t="s">
        <v>736</v>
      </c>
      <c r="MTI11" s="143" t="s">
        <v>736</v>
      </c>
      <c r="MTJ11" s="143" t="s">
        <v>736</v>
      </c>
      <c r="MTK11" s="143" t="s">
        <v>736</v>
      </c>
      <c r="MTL11" s="143" t="s">
        <v>736</v>
      </c>
      <c r="MTM11" s="143" t="s">
        <v>736</v>
      </c>
      <c r="MTN11" s="143" t="s">
        <v>736</v>
      </c>
      <c r="MTO11" s="143" t="s">
        <v>736</v>
      </c>
      <c r="MTP11" s="143" t="s">
        <v>736</v>
      </c>
      <c r="MTQ11" s="143" t="s">
        <v>736</v>
      </c>
      <c r="MTR11" s="143" t="s">
        <v>736</v>
      </c>
      <c r="MTS11" s="143" t="s">
        <v>736</v>
      </c>
      <c r="MTT11" s="143" t="s">
        <v>736</v>
      </c>
      <c r="MTU11" s="143" t="s">
        <v>736</v>
      </c>
      <c r="MTV11" s="143" t="s">
        <v>736</v>
      </c>
      <c r="MTW11" s="143" t="s">
        <v>736</v>
      </c>
      <c r="MTX11" s="143" t="s">
        <v>736</v>
      </c>
      <c r="MTY11" s="143" t="s">
        <v>736</v>
      </c>
      <c r="MTZ11" s="143" t="s">
        <v>736</v>
      </c>
      <c r="MUA11" s="143" t="s">
        <v>736</v>
      </c>
      <c r="MUB11" s="143" t="s">
        <v>736</v>
      </c>
      <c r="MUC11" s="143" t="s">
        <v>736</v>
      </c>
      <c r="MUD11" s="143" t="s">
        <v>736</v>
      </c>
      <c r="MUE11" s="143" t="s">
        <v>736</v>
      </c>
      <c r="MUF11" s="143" t="s">
        <v>736</v>
      </c>
      <c r="MUG11" s="143" t="s">
        <v>736</v>
      </c>
      <c r="MUH11" s="143" t="s">
        <v>736</v>
      </c>
      <c r="MUI11" s="143" t="s">
        <v>736</v>
      </c>
      <c r="MUJ11" s="143" t="s">
        <v>736</v>
      </c>
      <c r="MUK11" s="143" t="s">
        <v>736</v>
      </c>
      <c r="MUL11" s="143" t="s">
        <v>736</v>
      </c>
      <c r="MUM11" s="143" t="s">
        <v>736</v>
      </c>
      <c r="MUN11" s="143" t="s">
        <v>736</v>
      </c>
      <c r="MUO11" s="143" t="s">
        <v>736</v>
      </c>
      <c r="MUP11" s="143" t="s">
        <v>736</v>
      </c>
      <c r="MUQ11" s="143" t="s">
        <v>736</v>
      </c>
      <c r="MUR11" s="143" t="s">
        <v>736</v>
      </c>
      <c r="MUS11" s="143" t="s">
        <v>736</v>
      </c>
      <c r="MUT11" s="143" t="s">
        <v>736</v>
      </c>
      <c r="MUU11" s="143" t="s">
        <v>736</v>
      </c>
      <c r="MUV11" s="143" t="s">
        <v>736</v>
      </c>
      <c r="MUW11" s="143" t="s">
        <v>736</v>
      </c>
      <c r="MUX11" s="143" t="s">
        <v>736</v>
      </c>
      <c r="MUY11" s="143" t="s">
        <v>736</v>
      </c>
      <c r="MUZ11" s="143" t="s">
        <v>736</v>
      </c>
      <c r="MVA11" s="143" t="s">
        <v>736</v>
      </c>
      <c r="MVB11" s="143" t="s">
        <v>736</v>
      </c>
      <c r="MVC11" s="143" t="s">
        <v>736</v>
      </c>
      <c r="MVD11" s="143" t="s">
        <v>736</v>
      </c>
      <c r="MVE11" s="143" t="s">
        <v>736</v>
      </c>
      <c r="MVF11" s="143" t="s">
        <v>736</v>
      </c>
      <c r="MVG11" s="143" t="s">
        <v>736</v>
      </c>
      <c r="MVH11" s="143" t="s">
        <v>736</v>
      </c>
      <c r="MVI11" s="143" t="s">
        <v>736</v>
      </c>
      <c r="MVJ11" s="143" t="s">
        <v>736</v>
      </c>
      <c r="MVK11" s="143" t="s">
        <v>736</v>
      </c>
      <c r="MVL11" s="143" t="s">
        <v>736</v>
      </c>
      <c r="MVM11" s="143" t="s">
        <v>736</v>
      </c>
      <c r="MVN11" s="143" t="s">
        <v>736</v>
      </c>
      <c r="MVO11" s="143" t="s">
        <v>736</v>
      </c>
      <c r="MVP11" s="143" t="s">
        <v>736</v>
      </c>
      <c r="MVQ11" s="143" t="s">
        <v>736</v>
      </c>
      <c r="MVR11" s="143" t="s">
        <v>736</v>
      </c>
      <c r="MVS11" s="143" t="s">
        <v>736</v>
      </c>
      <c r="MVT11" s="143" t="s">
        <v>736</v>
      </c>
      <c r="MVU11" s="143" t="s">
        <v>736</v>
      </c>
      <c r="MVV11" s="143" t="s">
        <v>736</v>
      </c>
      <c r="MVW11" s="143" t="s">
        <v>736</v>
      </c>
      <c r="MVX11" s="143" t="s">
        <v>736</v>
      </c>
      <c r="MVY11" s="143" t="s">
        <v>736</v>
      </c>
      <c r="MVZ11" s="143" t="s">
        <v>736</v>
      </c>
      <c r="MWA11" s="143" t="s">
        <v>736</v>
      </c>
      <c r="MWB11" s="143" t="s">
        <v>736</v>
      </c>
      <c r="MWC11" s="143" t="s">
        <v>736</v>
      </c>
      <c r="MWD11" s="143" t="s">
        <v>736</v>
      </c>
      <c r="MWE11" s="143" t="s">
        <v>736</v>
      </c>
      <c r="MWF11" s="143" t="s">
        <v>736</v>
      </c>
      <c r="MWG11" s="143" t="s">
        <v>736</v>
      </c>
      <c r="MWH11" s="143" t="s">
        <v>736</v>
      </c>
      <c r="MWI11" s="143" t="s">
        <v>736</v>
      </c>
      <c r="MWJ11" s="143" t="s">
        <v>736</v>
      </c>
      <c r="MWK11" s="143" t="s">
        <v>736</v>
      </c>
      <c r="MWL11" s="143" t="s">
        <v>736</v>
      </c>
      <c r="MWM11" s="143" t="s">
        <v>736</v>
      </c>
      <c r="MWN11" s="143" t="s">
        <v>736</v>
      </c>
      <c r="MWO11" s="143" t="s">
        <v>736</v>
      </c>
      <c r="MWP11" s="143" t="s">
        <v>736</v>
      </c>
      <c r="MWQ11" s="143" t="s">
        <v>736</v>
      </c>
      <c r="MWR11" s="143" t="s">
        <v>736</v>
      </c>
      <c r="MWS11" s="143" t="s">
        <v>736</v>
      </c>
      <c r="MWT11" s="143" t="s">
        <v>736</v>
      </c>
      <c r="MWU11" s="143" t="s">
        <v>736</v>
      </c>
      <c r="MWV11" s="143" t="s">
        <v>736</v>
      </c>
      <c r="MWW11" s="143" t="s">
        <v>736</v>
      </c>
      <c r="MWX11" s="143" t="s">
        <v>736</v>
      </c>
      <c r="MWY11" s="143" t="s">
        <v>736</v>
      </c>
      <c r="MWZ11" s="143" t="s">
        <v>736</v>
      </c>
      <c r="MXA11" s="143" t="s">
        <v>736</v>
      </c>
      <c r="MXB11" s="143" t="s">
        <v>736</v>
      </c>
      <c r="MXC11" s="143" t="s">
        <v>736</v>
      </c>
      <c r="MXD11" s="143" t="s">
        <v>736</v>
      </c>
      <c r="MXE11" s="143" t="s">
        <v>736</v>
      </c>
      <c r="MXF11" s="143" t="s">
        <v>736</v>
      </c>
      <c r="MXG11" s="143" t="s">
        <v>736</v>
      </c>
      <c r="MXH11" s="143" t="s">
        <v>736</v>
      </c>
      <c r="MXI11" s="143" t="s">
        <v>736</v>
      </c>
      <c r="MXJ11" s="143" t="s">
        <v>736</v>
      </c>
      <c r="MXK11" s="143" t="s">
        <v>736</v>
      </c>
      <c r="MXL11" s="143" t="s">
        <v>736</v>
      </c>
      <c r="MXM11" s="143" t="s">
        <v>736</v>
      </c>
      <c r="MXN11" s="143" t="s">
        <v>736</v>
      </c>
      <c r="MXO11" s="143" t="s">
        <v>736</v>
      </c>
      <c r="MXP11" s="143" t="s">
        <v>736</v>
      </c>
      <c r="MXQ11" s="143" t="s">
        <v>736</v>
      </c>
      <c r="MXR11" s="143" t="s">
        <v>736</v>
      </c>
      <c r="MXS11" s="143" t="s">
        <v>736</v>
      </c>
      <c r="MXT11" s="143" t="s">
        <v>736</v>
      </c>
      <c r="MXU11" s="143" t="s">
        <v>736</v>
      </c>
      <c r="MXV11" s="143" t="s">
        <v>736</v>
      </c>
      <c r="MXW11" s="143" t="s">
        <v>736</v>
      </c>
      <c r="MXX11" s="143" t="s">
        <v>736</v>
      </c>
      <c r="MXY11" s="143" t="s">
        <v>736</v>
      </c>
      <c r="MXZ11" s="143" t="s">
        <v>736</v>
      </c>
      <c r="MYA11" s="143" t="s">
        <v>736</v>
      </c>
      <c r="MYB11" s="143" t="s">
        <v>736</v>
      </c>
      <c r="MYC11" s="143" t="s">
        <v>736</v>
      </c>
      <c r="MYD11" s="143" t="s">
        <v>736</v>
      </c>
      <c r="MYE11" s="143" t="s">
        <v>736</v>
      </c>
      <c r="MYF11" s="143" t="s">
        <v>736</v>
      </c>
      <c r="MYG11" s="143" t="s">
        <v>736</v>
      </c>
      <c r="MYH11" s="143" t="s">
        <v>736</v>
      </c>
      <c r="MYI11" s="143" t="s">
        <v>736</v>
      </c>
      <c r="MYJ11" s="143" t="s">
        <v>736</v>
      </c>
      <c r="MYK11" s="143" t="s">
        <v>736</v>
      </c>
      <c r="MYL11" s="143" t="s">
        <v>736</v>
      </c>
      <c r="MYM11" s="143" t="s">
        <v>736</v>
      </c>
      <c r="MYN11" s="143" t="s">
        <v>736</v>
      </c>
      <c r="MYO11" s="143" t="s">
        <v>736</v>
      </c>
      <c r="MYP11" s="143" t="s">
        <v>736</v>
      </c>
      <c r="MYQ11" s="143" t="s">
        <v>736</v>
      </c>
      <c r="MYR11" s="143" t="s">
        <v>736</v>
      </c>
      <c r="MYS11" s="143" t="s">
        <v>736</v>
      </c>
      <c r="MYT11" s="143" t="s">
        <v>736</v>
      </c>
      <c r="MYU11" s="143" t="s">
        <v>736</v>
      </c>
      <c r="MYV11" s="143" t="s">
        <v>736</v>
      </c>
      <c r="MYW11" s="143" t="s">
        <v>736</v>
      </c>
      <c r="MYX11" s="143" t="s">
        <v>736</v>
      </c>
      <c r="MYY11" s="143" t="s">
        <v>736</v>
      </c>
      <c r="MYZ11" s="143" t="s">
        <v>736</v>
      </c>
      <c r="MZA11" s="143" t="s">
        <v>736</v>
      </c>
      <c r="MZB11" s="143" t="s">
        <v>736</v>
      </c>
      <c r="MZC11" s="143" t="s">
        <v>736</v>
      </c>
      <c r="MZD11" s="143" t="s">
        <v>736</v>
      </c>
      <c r="MZE11" s="143" t="s">
        <v>736</v>
      </c>
      <c r="MZF11" s="143" t="s">
        <v>736</v>
      </c>
      <c r="MZG11" s="143" t="s">
        <v>736</v>
      </c>
      <c r="MZH11" s="143" t="s">
        <v>736</v>
      </c>
      <c r="MZI11" s="143" t="s">
        <v>736</v>
      </c>
      <c r="MZJ11" s="143" t="s">
        <v>736</v>
      </c>
      <c r="MZK11" s="143" t="s">
        <v>736</v>
      </c>
      <c r="MZL11" s="143" t="s">
        <v>736</v>
      </c>
      <c r="MZM11" s="143" t="s">
        <v>736</v>
      </c>
      <c r="MZN11" s="143" t="s">
        <v>736</v>
      </c>
      <c r="MZO11" s="143" t="s">
        <v>736</v>
      </c>
      <c r="MZP11" s="143" t="s">
        <v>736</v>
      </c>
      <c r="MZQ11" s="143" t="s">
        <v>736</v>
      </c>
      <c r="MZR11" s="143" t="s">
        <v>736</v>
      </c>
      <c r="MZS11" s="143" t="s">
        <v>736</v>
      </c>
      <c r="MZT11" s="143" t="s">
        <v>736</v>
      </c>
      <c r="MZU11" s="143" t="s">
        <v>736</v>
      </c>
      <c r="MZV11" s="143" t="s">
        <v>736</v>
      </c>
      <c r="MZW11" s="143" t="s">
        <v>736</v>
      </c>
      <c r="MZX11" s="143" t="s">
        <v>736</v>
      </c>
      <c r="MZY11" s="143" t="s">
        <v>736</v>
      </c>
      <c r="MZZ11" s="143" t="s">
        <v>736</v>
      </c>
      <c r="NAA11" s="143" t="s">
        <v>736</v>
      </c>
      <c r="NAB11" s="143" t="s">
        <v>736</v>
      </c>
      <c r="NAC11" s="143" t="s">
        <v>736</v>
      </c>
      <c r="NAD11" s="143" t="s">
        <v>736</v>
      </c>
      <c r="NAE11" s="143" t="s">
        <v>736</v>
      </c>
      <c r="NAF11" s="143" t="s">
        <v>736</v>
      </c>
      <c r="NAG11" s="143" t="s">
        <v>736</v>
      </c>
      <c r="NAH11" s="143" t="s">
        <v>736</v>
      </c>
      <c r="NAI11" s="143" t="s">
        <v>736</v>
      </c>
      <c r="NAJ11" s="143" t="s">
        <v>736</v>
      </c>
      <c r="NAK11" s="143" t="s">
        <v>736</v>
      </c>
      <c r="NAL11" s="143" t="s">
        <v>736</v>
      </c>
      <c r="NAM11" s="143" t="s">
        <v>736</v>
      </c>
      <c r="NAN11" s="143" t="s">
        <v>736</v>
      </c>
      <c r="NAO11" s="143" t="s">
        <v>736</v>
      </c>
      <c r="NAP11" s="143" t="s">
        <v>736</v>
      </c>
      <c r="NAQ11" s="143" t="s">
        <v>736</v>
      </c>
      <c r="NAR11" s="143" t="s">
        <v>736</v>
      </c>
      <c r="NAS11" s="143" t="s">
        <v>736</v>
      </c>
      <c r="NAT11" s="143" t="s">
        <v>736</v>
      </c>
      <c r="NAU11" s="143" t="s">
        <v>736</v>
      </c>
      <c r="NAV11" s="143" t="s">
        <v>736</v>
      </c>
      <c r="NAW11" s="143" t="s">
        <v>736</v>
      </c>
      <c r="NAX11" s="143" t="s">
        <v>736</v>
      </c>
      <c r="NAY11" s="143" t="s">
        <v>736</v>
      </c>
      <c r="NAZ11" s="143" t="s">
        <v>736</v>
      </c>
      <c r="NBA11" s="143" t="s">
        <v>736</v>
      </c>
      <c r="NBB11" s="143" t="s">
        <v>736</v>
      </c>
      <c r="NBC11" s="143" t="s">
        <v>736</v>
      </c>
      <c r="NBD11" s="143" t="s">
        <v>736</v>
      </c>
      <c r="NBE11" s="143" t="s">
        <v>736</v>
      </c>
      <c r="NBF11" s="143" t="s">
        <v>736</v>
      </c>
      <c r="NBG11" s="143" t="s">
        <v>736</v>
      </c>
      <c r="NBH11" s="143" t="s">
        <v>736</v>
      </c>
      <c r="NBI11" s="143" t="s">
        <v>736</v>
      </c>
      <c r="NBJ11" s="143" t="s">
        <v>736</v>
      </c>
      <c r="NBK11" s="143" t="s">
        <v>736</v>
      </c>
      <c r="NBL11" s="143" t="s">
        <v>736</v>
      </c>
      <c r="NBM11" s="143" t="s">
        <v>736</v>
      </c>
      <c r="NBN11" s="143" t="s">
        <v>736</v>
      </c>
      <c r="NBO11" s="143" t="s">
        <v>736</v>
      </c>
      <c r="NBP11" s="143" t="s">
        <v>736</v>
      </c>
      <c r="NBQ11" s="143" t="s">
        <v>736</v>
      </c>
      <c r="NBR11" s="143" t="s">
        <v>736</v>
      </c>
      <c r="NBS11" s="143" t="s">
        <v>736</v>
      </c>
      <c r="NBT11" s="143" t="s">
        <v>736</v>
      </c>
      <c r="NBU11" s="143" t="s">
        <v>736</v>
      </c>
      <c r="NBV11" s="143" t="s">
        <v>736</v>
      </c>
      <c r="NBW11" s="143" t="s">
        <v>736</v>
      </c>
      <c r="NBX11" s="143" t="s">
        <v>736</v>
      </c>
      <c r="NBY11" s="143" t="s">
        <v>736</v>
      </c>
      <c r="NBZ11" s="143" t="s">
        <v>736</v>
      </c>
      <c r="NCA11" s="143" t="s">
        <v>736</v>
      </c>
      <c r="NCB11" s="143" t="s">
        <v>736</v>
      </c>
      <c r="NCC11" s="143" t="s">
        <v>736</v>
      </c>
      <c r="NCD11" s="143" t="s">
        <v>736</v>
      </c>
      <c r="NCE11" s="143" t="s">
        <v>736</v>
      </c>
      <c r="NCF11" s="143" t="s">
        <v>736</v>
      </c>
      <c r="NCG11" s="143" t="s">
        <v>736</v>
      </c>
      <c r="NCH11" s="143" t="s">
        <v>736</v>
      </c>
      <c r="NCI11" s="143" t="s">
        <v>736</v>
      </c>
      <c r="NCJ11" s="143" t="s">
        <v>736</v>
      </c>
      <c r="NCK11" s="143" t="s">
        <v>736</v>
      </c>
      <c r="NCL11" s="143" t="s">
        <v>736</v>
      </c>
      <c r="NCM11" s="143" t="s">
        <v>736</v>
      </c>
      <c r="NCN11" s="143" t="s">
        <v>736</v>
      </c>
      <c r="NCO11" s="143" t="s">
        <v>736</v>
      </c>
      <c r="NCP11" s="143" t="s">
        <v>736</v>
      </c>
      <c r="NCQ11" s="143" t="s">
        <v>736</v>
      </c>
      <c r="NCR11" s="143" t="s">
        <v>736</v>
      </c>
      <c r="NCS11" s="143" t="s">
        <v>736</v>
      </c>
      <c r="NCT11" s="143" t="s">
        <v>736</v>
      </c>
      <c r="NCU11" s="143" t="s">
        <v>736</v>
      </c>
      <c r="NCV11" s="143" t="s">
        <v>736</v>
      </c>
      <c r="NCW11" s="143" t="s">
        <v>736</v>
      </c>
      <c r="NCX11" s="143" t="s">
        <v>736</v>
      </c>
      <c r="NCY11" s="143" t="s">
        <v>736</v>
      </c>
      <c r="NCZ11" s="143" t="s">
        <v>736</v>
      </c>
      <c r="NDA11" s="143" t="s">
        <v>736</v>
      </c>
      <c r="NDB11" s="143" t="s">
        <v>736</v>
      </c>
      <c r="NDC11" s="143" t="s">
        <v>736</v>
      </c>
      <c r="NDD11" s="143" t="s">
        <v>736</v>
      </c>
      <c r="NDE11" s="143" t="s">
        <v>736</v>
      </c>
      <c r="NDF11" s="143" t="s">
        <v>736</v>
      </c>
      <c r="NDG11" s="143" t="s">
        <v>736</v>
      </c>
      <c r="NDH11" s="143" t="s">
        <v>736</v>
      </c>
      <c r="NDI11" s="143" t="s">
        <v>736</v>
      </c>
      <c r="NDJ11" s="143" t="s">
        <v>736</v>
      </c>
      <c r="NDK11" s="143" t="s">
        <v>736</v>
      </c>
      <c r="NDL11" s="143" t="s">
        <v>736</v>
      </c>
      <c r="NDM11" s="143" t="s">
        <v>736</v>
      </c>
      <c r="NDN11" s="143" t="s">
        <v>736</v>
      </c>
      <c r="NDO11" s="143" t="s">
        <v>736</v>
      </c>
      <c r="NDP11" s="143" t="s">
        <v>736</v>
      </c>
      <c r="NDQ11" s="143" t="s">
        <v>736</v>
      </c>
      <c r="NDR11" s="143" t="s">
        <v>736</v>
      </c>
      <c r="NDS11" s="143" t="s">
        <v>736</v>
      </c>
      <c r="NDT11" s="143" t="s">
        <v>736</v>
      </c>
      <c r="NDU11" s="143" t="s">
        <v>736</v>
      </c>
      <c r="NDV11" s="143" t="s">
        <v>736</v>
      </c>
      <c r="NDW11" s="143" t="s">
        <v>736</v>
      </c>
      <c r="NDX11" s="143" t="s">
        <v>736</v>
      </c>
      <c r="NDY11" s="143" t="s">
        <v>736</v>
      </c>
      <c r="NDZ11" s="143" t="s">
        <v>736</v>
      </c>
      <c r="NEA11" s="143" t="s">
        <v>736</v>
      </c>
      <c r="NEB11" s="143" t="s">
        <v>736</v>
      </c>
      <c r="NEC11" s="143" t="s">
        <v>736</v>
      </c>
      <c r="NED11" s="143" t="s">
        <v>736</v>
      </c>
      <c r="NEE11" s="143" t="s">
        <v>736</v>
      </c>
      <c r="NEF11" s="143" t="s">
        <v>736</v>
      </c>
      <c r="NEG11" s="143" t="s">
        <v>736</v>
      </c>
      <c r="NEH11" s="143" t="s">
        <v>736</v>
      </c>
      <c r="NEI11" s="143" t="s">
        <v>736</v>
      </c>
      <c r="NEJ11" s="143" t="s">
        <v>736</v>
      </c>
      <c r="NEK11" s="143" t="s">
        <v>736</v>
      </c>
      <c r="NEL11" s="143" t="s">
        <v>736</v>
      </c>
      <c r="NEM11" s="143" t="s">
        <v>736</v>
      </c>
      <c r="NEN11" s="143" t="s">
        <v>736</v>
      </c>
      <c r="NEO11" s="143" t="s">
        <v>736</v>
      </c>
      <c r="NEP11" s="143" t="s">
        <v>736</v>
      </c>
      <c r="NEQ11" s="143" t="s">
        <v>736</v>
      </c>
      <c r="NER11" s="143" t="s">
        <v>736</v>
      </c>
      <c r="NES11" s="143" t="s">
        <v>736</v>
      </c>
      <c r="NET11" s="143" t="s">
        <v>736</v>
      </c>
      <c r="NEU11" s="143" t="s">
        <v>736</v>
      </c>
      <c r="NEV11" s="143" t="s">
        <v>736</v>
      </c>
      <c r="NEW11" s="143" t="s">
        <v>736</v>
      </c>
      <c r="NEX11" s="143" t="s">
        <v>736</v>
      </c>
      <c r="NEY11" s="143" t="s">
        <v>736</v>
      </c>
      <c r="NEZ11" s="143" t="s">
        <v>736</v>
      </c>
      <c r="NFA11" s="143" t="s">
        <v>736</v>
      </c>
      <c r="NFB11" s="143" t="s">
        <v>736</v>
      </c>
      <c r="NFC11" s="143" t="s">
        <v>736</v>
      </c>
      <c r="NFD11" s="143" t="s">
        <v>736</v>
      </c>
      <c r="NFE11" s="143" t="s">
        <v>736</v>
      </c>
      <c r="NFF11" s="143" t="s">
        <v>736</v>
      </c>
      <c r="NFG11" s="143" t="s">
        <v>736</v>
      </c>
      <c r="NFH11" s="143" t="s">
        <v>736</v>
      </c>
      <c r="NFI11" s="143" t="s">
        <v>736</v>
      </c>
      <c r="NFJ11" s="143" t="s">
        <v>736</v>
      </c>
      <c r="NFK11" s="143" t="s">
        <v>736</v>
      </c>
      <c r="NFL11" s="143" t="s">
        <v>736</v>
      </c>
      <c r="NFM11" s="143" t="s">
        <v>736</v>
      </c>
      <c r="NFN11" s="143" t="s">
        <v>736</v>
      </c>
      <c r="NFO11" s="143" t="s">
        <v>736</v>
      </c>
      <c r="NFP11" s="143" t="s">
        <v>736</v>
      </c>
      <c r="NFQ11" s="143" t="s">
        <v>736</v>
      </c>
      <c r="NFR11" s="143" t="s">
        <v>736</v>
      </c>
      <c r="NFS11" s="143" t="s">
        <v>736</v>
      </c>
      <c r="NFT11" s="143" t="s">
        <v>736</v>
      </c>
      <c r="NFU11" s="143" t="s">
        <v>736</v>
      </c>
      <c r="NFV11" s="143" t="s">
        <v>736</v>
      </c>
      <c r="NFW11" s="143" t="s">
        <v>736</v>
      </c>
      <c r="NFX11" s="143" t="s">
        <v>736</v>
      </c>
      <c r="NFY11" s="143" t="s">
        <v>736</v>
      </c>
      <c r="NFZ11" s="143" t="s">
        <v>736</v>
      </c>
      <c r="NGA11" s="143" t="s">
        <v>736</v>
      </c>
      <c r="NGB11" s="143" t="s">
        <v>736</v>
      </c>
      <c r="NGC11" s="143" t="s">
        <v>736</v>
      </c>
      <c r="NGD11" s="143" t="s">
        <v>736</v>
      </c>
      <c r="NGE11" s="143" t="s">
        <v>736</v>
      </c>
      <c r="NGF11" s="143" t="s">
        <v>736</v>
      </c>
      <c r="NGG11" s="143" t="s">
        <v>736</v>
      </c>
      <c r="NGH11" s="143" t="s">
        <v>736</v>
      </c>
      <c r="NGI11" s="143" t="s">
        <v>736</v>
      </c>
      <c r="NGJ11" s="143" t="s">
        <v>736</v>
      </c>
      <c r="NGK11" s="143" t="s">
        <v>736</v>
      </c>
      <c r="NGL11" s="143" t="s">
        <v>736</v>
      </c>
      <c r="NGM11" s="143" t="s">
        <v>736</v>
      </c>
      <c r="NGN11" s="143" t="s">
        <v>736</v>
      </c>
      <c r="NGO11" s="143" t="s">
        <v>736</v>
      </c>
      <c r="NGP11" s="143" t="s">
        <v>736</v>
      </c>
      <c r="NGQ11" s="143" t="s">
        <v>736</v>
      </c>
      <c r="NGR11" s="143" t="s">
        <v>736</v>
      </c>
      <c r="NGS11" s="143" t="s">
        <v>736</v>
      </c>
      <c r="NGT11" s="143" t="s">
        <v>736</v>
      </c>
      <c r="NGU11" s="143" t="s">
        <v>736</v>
      </c>
      <c r="NGV11" s="143" t="s">
        <v>736</v>
      </c>
      <c r="NGW11" s="143" t="s">
        <v>736</v>
      </c>
      <c r="NGX11" s="143" t="s">
        <v>736</v>
      </c>
      <c r="NGY11" s="143" t="s">
        <v>736</v>
      </c>
      <c r="NGZ11" s="143" t="s">
        <v>736</v>
      </c>
      <c r="NHA11" s="143" t="s">
        <v>736</v>
      </c>
      <c r="NHB11" s="143" t="s">
        <v>736</v>
      </c>
      <c r="NHC11" s="143" t="s">
        <v>736</v>
      </c>
      <c r="NHD11" s="143" t="s">
        <v>736</v>
      </c>
      <c r="NHE11" s="143" t="s">
        <v>736</v>
      </c>
      <c r="NHF11" s="143" t="s">
        <v>736</v>
      </c>
      <c r="NHG11" s="143" t="s">
        <v>736</v>
      </c>
      <c r="NHH11" s="143" t="s">
        <v>736</v>
      </c>
      <c r="NHI11" s="143" t="s">
        <v>736</v>
      </c>
      <c r="NHJ11" s="143" t="s">
        <v>736</v>
      </c>
      <c r="NHK11" s="143" t="s">
        <v>736</v>
      </c>
      <c r="NHL11" s="143" t="s">
        <v>736</v>
      </c>
      <c r="NHM11" s="143" t="s">
        <v>736</v>
      </c>
      <c r="NHN11" s="143" t="s">
        <v>736</v>
      </c>
      <c r="NHO11" s="143" t="s">
        <v>736</v>
      </c>
      <c r="NHP11" s="143" t="s">
        <v>736</v>
      </c>
      <c r="NHQ11" s="143" t="s">
        <v>736</v>
      </c>
      <c r="NHR11" s="143" t="s">
        <v>736</v>
      </c>
      <c r="NHS11" s="143" t="s">
        <v>736</v>
      </c>
      <c r="NHT11" s="143" t="s">
        <v>736</v>
      </c>
      <c r="NHU11" s="143" t="s">
        <v>736</v>
      </c>
      <c r="NHV11" s="143" t="s">
        <v>736</v>
      </c>
      <c r="NHW11" s="143" t="s">
        <v>736</v>
      </c>
      <c r="NHX11" s="143" t="s">
        <v>736</v>
      </c>
      <c r="NHY11" s="143" t="s">
        <v>736</v>
      </c>
      <c r="NHZ11" s="143" t="s">
        <v>736</v>
      </c>
      <c r="NIA11" s="143" t="s">
        <v>736</v>
      </c>
      <c r="NIB11" s="143" t="s">
        <v>736</v>
      </c>
      <c r="NIC11" s="143" t="s">
        <v>736</v>
      </c>
      <c r="NID11" s="143" t="s">
        <v>736</v>
      </c>
      <c r="NIE11" s="143" t="s">
        <v>736</v>
      </c>
      <c r="NIF11" s="143" t="s">
        <v>736</v>
      </c>
      <c r="NIG11" s="143" t="s">
        <v>736</v>
      </c>
      <c r="NIH11" s="143" t="s">
        <v>736</v>
      </c>
      <c r="NII11" s="143" t="s">
        <v>736</v>
      </c>
      <c r="NIJ11" s="143" t="s">
        <v>736</v>
      </c>
      <c r="NIK11" s="143" t="s">
        <v>736</v>
      </c>
      <c r="NIL11" s="143" t="s">
        <v>736</v>
      </c>
      <c r="NIM11" s="143" t="s">
        <v>736</v>
      </c>
      <c r="NIN11" s="143" t="s">
        <v>736</v>
      </c>
      <c r="NIO11" s="143" t="s">
        <v>736</v>
      </c>
      <c r="NIP11" s="143" t="s">
        <v>736</v>
      </c>
      <c r="NIQ11" s="143" t="s">
        <v>736</v>
      </c>
      <c r="NIR11" s="143" t="s">
        <v>736</v>
      </c>
      <c r="NIS11" s="143" t="s">
        <v>736</v>
      </c>
      <c r="NIT11" s="143" t="s">
        <v>736</v>
      </c>
      <c r="NIU11" s="143" t="s">
        <v>736</v>
      </c>
      <c r="NIV11" s="143" t="s">
        <v>736</v>
      </c>
      <c r="NIW11" s="143" t="s">
        <v>736</v>
      </c>
      <c r="NIX11" s="143" t="s">
        <v>736</v>
      </c>
      <c r="NIY11" s="143" t="s">
        <v>736</v>
      </c>
      <c r="NIZ11" s="143" t="s">
        <v>736</v>
      </c>
      <c r="NJA11" s="143" t="s">
        <v>736</v>
      </c>
      <c r="NJB11" s="143" t="s">
        <v>736</v>
      </c>
      <c r="NJC11" s="143" t="s">
        <v>736</v>
      </c>
      <c r="NJD11" s="143" t="s">
        <v>736</v>
      </c>
      <c r="NJE11" s="143" t="s">
        <v>736</v>
      </c>
      <c r="NJF11" s="143" t="s">
        <v>736</v>
      </c>
      <c r="NJG11" s="143" t="s">
        <v>736</v>
      </c>
      <c r="NJH11" s="143" t="s">
        <v>736</v>
      </c>
      <c r="NJI11" s="143" t="s">
        <v>736</v>
      </c>
      <c r="NJJ11" s="143" t="s">
        <v>736</v>
      </c>
      <c r="NJK11" s="143" t="s">
        <v>736</v>
      </c>
      <c r="NJL11" s="143" t="s">
        <v>736</v>
      </c>
      <c r="NJM11" s="143" t="s">
        <v>736</v>
      </c>
      <c r="NJN11" s="143" t="s">
        <v>736</v>
      </c>
      <c r="NJO11" s="143" t="s">
        <v>736</v>
      </c>
      <c r="NJP11" s="143" t="s">
        <v>736</v>
      </c>
      <c r="NJQ11" s="143" t="s">
        <v>736</v>
      </c>
      <c r="NJR11" s="143" t="s">
        <v>736</v>
      </c>
      <c r="NJS11" s="143" t="s">
        <v>736</v>
      </c>
      <c r="NJT11" s="143" t="s">
        <v>736</v>
      </c>
      <c r="NJU11" s="143" t="s">
        <v>736</v>
      </c>
      <c r="NJV11" s="143" t="s">
        <v>736</v>
      </c>
      <c r="NJW11" s="143" t="s">
        <v>736</v>
      </c>
      <c r="NJX11" s="143" t="s">
        <v>736</v>
      </c>
      <c r="NJY11" s="143" t="s">
        <v>736</v>
      </c>
      <c r="NJZ11" s="143" t="s">
        <v>736</v>
      </c>
      <c r="NKA11" s="143" t="s">
        <v>736</v>
      </c>
      <c r="NKB11" s="143" t="s">
        <v>736</v>
      </c>
      <c r="NKC11" s="143" t="s">
        <v>736</v>
      </c>
      <c r="NKD11" s="143" t="s">
        <v>736</v>
      </c>
      <c r="NKE11" s="143" t="s">
        <v>736</v>
      </c>
      <c r="NKF11" s="143" t="s">
        <v>736</v>
      </c>
      <c r="NKG11" s="143" t="s">
        <v>736</v>
      </c>
      <c r="NKH11" s="143" t="s">
        <v>736</v>
      </c>
      <c r="NKI11" s="143" t="s">
        <v>736</v>
      </c>
      <c r="NKJ11" s="143" t="s">
        <v>736</v>
      </c>
      <c r="NKK11" s="143" t="s">
        <v>736</v>
      </c>
      <c r="NKL11" s="143" t="s">
        <v>736</v>
      </c>
      <c r="NKM11" s="143" t="s">
        <v>736</v>
      </c>
      <c r="NKN11" s="143" t="s">
        <v>736</v>
      </c>
      <c r="NKO11" s="143" t="s">
        <v>736</v>
      </c>
      <c r="NKP11" s="143" t="s">
        <v>736</v>
      </c>
      <c r="NKQ11" s="143" t="s">
        <v>736</v>
      </c>
      <c r="NKR11" s="143" t="s">
        <v>736</v>
      </c>
      <c r="NKS11" s="143" t="s">
        <v>736</v>
      </c>
      <c r="NKT11" s="143" t="s">
        <v>736</v>
      </c>
      <c r="NKU11" s="143" t="s">
        <v>736</v>
      </c>
      <c r="NKV11" s="143" t="s">
        <v>736</v>
      </c>
      <c r="NKW11" s="143" t="s">
        <v>736</v>
      </c>
      <c r="NKX11" s="143" t="s">
        <v>736</v>
      </c>
      <c r="NKY11" s="143" t="s">
        <v>736</v>
      </c>
      <c r="NKZ11" s="143" t="s">
        <v>736</v>
      </c>
      <c r="NLA11" s="143" t="s">
        <v>736</v>
      </c>
      <c r="NLB11" s="143" t="s">
        <v>736</v>
      </c>
      <c r="NLC11" s="143" t="s">
        <v>736</v>
      </c>
      <c r="NLD11" s="143" t="s">
        <v>736</v>
      </c>
      <c r="NLE11" s="143" t="s">
        <v>736</v>
      </c>
      <c r="NLF11" s="143" t="s">
        <v>736</v>
      </c>
      <c r="NLG11" s="143" t="s">
        <v>736</v>
      </c>
      <c r="NLH11" s="143" t="s">
        <v>736</v>
      </c>
      <c r="NLI11" s="143" t="s">
        <v>736</v>
      </c>
      <c r="NLJ11" s="143" t="s">
        <v>736</v>
      </c>
      <c r="NLK11" s="143" t="s">
        <v>736</v>
      </c>
      <c r="NLL11" s="143" t="s">
        <v>736</v>
      </c>
      <c r="NLM11" s="143" t="s">
        <v>736</v>
      </c>
      <c r="NLN11" s="143" t="s">
        <v>736</v>
      </c>
      <c r="NLO11" s="143" t="s">
        <v>736</v>
      </c>
      <c r="NLP11" s="143" t="s">
        <v>736</v>
      </c>
      <c r="NLQ11" s="143" t="s">
        <v>736</v>
      </c>
      <c r="NLR11" s="143" t="s">
        <v>736</v>
      </c>
      <c r="NLS11" s="143" t="s">
        <v>736</v>
      </c>
      <c r="NLT11" s="143" t="s">
        <v>736</v>
      </c>
      <c r="NLU11" s="143" t="s">
        <v>736</v>
      </c>
      <c r="NLV11" s="143" t="s">
        <v>736</v>
      </c>
      <c r="NLW11" s="143" t="s">
        <v>736</v>
      </c>
      <c r="NLX11" s="143" t="s">
        <v>736</v>
      </c>
      <c r="NLY11" s="143" t="s">
        <v>736</v>
      </c>
      <c r="NLZ11" s="143" t="s">
        <v>736</v>
      </c>
      <c r="NMA11" s="143" t="s">
        <v>736</v>
      </c>
      <c r="NMB11" s="143" t="s">
        <v>736</v>
      </c>
      <c r="NMC11" s="143" t="s">
        <v>736</v>
      </c>
      <c r="NMD11" s="143" t="s">
        <v>736</v>
      </c>
      <c r="NME11" s="143" t="s">
        <v>736</v>
      </c>
      <c r="NMF11" s="143" t="s">
        <v>736</v>
      </c>
      <c r="NMG11" s="143" t="s">
        <v>736</v>
      </c>
      <c r="NMH11" s="143" t="s">
        <v>736</v>
      </c>
      <c r="NMI11" s="143" t="s">
        <v>736</v>
      </c>
      <c r="NMJ11" s="143" t="s">
        <v>736</v>
      </c>
      <c r="NMK11" s="143" t="s">
        <v>736</v>
      </c>
      <c r="NML11" s="143" t="s">
        <v>736</v>
      </c>
      <c r="NMM11" s="143" t="s">
        <v>736</v>
      </c>
      <c r="NMN11" s="143" t="s">
        <v>736</v>
      </c>
      <c r="NMO11" s="143" t="s">
        <v>736</v>
      </c>
      <c r="NMP11" s="143" t="s">
        <v>736</v>
      </c>
      <c r="NMQ11" s="143" t="s">
        <v>736</v>
      </c>
      <c r="NMR11" s="143" t="s">
        <v>736</v>
      </c>
      <c r="NMS11" s="143" t="s">
        <v>736</v>
      </c>
      <c r="NMT11" s="143" t="s">
        <v>736</v>
      </c>
      <c r="NMU11" s="143" t="s">
        <v>736</v>
      </c>
      <c r="NMV11" s="143" t="s">
        <v>736</v>
      </c>
      <c r="NMW11" s="143" t="s">
        <v>736</v>
      </c>
      <c r="NMX11" s="143" t="s">
        <v>736</v>
      </c>
      <c r="NMY11" s="143" t="s">
        <v>736</v>
      </c>
      <c r="NMZ11" s="143" t="s">
        <v>736</v>
      </c>
      <c r="NNA11" s="143" t="s">
        <v>736</v>
      </c>
      <c r="NNB11" s="143" t="s">
        <v>736</v>
      </c>
      <c r="NNC11" s="143" t="s">
        <v>736</v>
      </c>
      <c r="NND11" s="143" t="s">
        <v>736</v>
      </c>
      <c r="NNE11" s="143" t="s">
        <v>736</v>
      </c>
      <c r="NNF11" s="143" t="s">
        <v>736</v>
      </c>
      <c r="NNG11" s="143" t="s">
        <v>736</v>
      </c>
      <c r="NNH11" s="143" t="s">
        <v>736</v>
      </c>
      <c r="NNI11" s="143" t="s">
        <v>736</v>
      </c>
      <c r="NNJ11" s="143" t="s">
        <v>736</v>
      </c>
      <c r="NNK11" s="143" t="s">
        <v>736</v>
      </c>
      <c r="NNL11" s="143" t="s">
        <v>736</v>
      </c>
      <c r="NNM11" s="143" t="s">
        <v>736</v>
      </c>
      <c r="NNN11" s="143" t="s">
        <v>736</v>
      </c>
      <c r="NNO11" s="143" t="s">
        <v>736</v>
      </c>
      <c r="NNP11" s="143" t="s">
        <v>736</v>
      </c>
      <c r="NNQ11" s="143" t="s">
        <v>736</v>
      </c>
      <c r="NNR11" s="143" t="s">
        <v>736</v>
      </c>
      <c r="NNS11" s="143" t="s">
        <v>736</v>
      </c>
      <c r="NNT11" s="143" t="s">
        <v>736</v>
      </c>
      <c r="NNU11" s="143" t="s">
        <v>736</v>
      </c>
      <c r="NNV11" s="143" t="s">
        <v>736</v>
      </c>
      <c r="NNW11" s="143" t="s">
        <v>736</v>
      </c>
      <c r="NNX11" s="143" t="s">
        <v>736</v>
      </c>
      <c r="NNY11" s="143" t="s">
        <v>736</v>
      </c>
      <c r="NNZ11" s="143" t="s">
        <v>736</v>
      </c>
      <c r="NOA11" s="143" t="s">
        <v>736</v>
      </c>
      <c r="NOB11" s="143" t="s">
        <v>736</v>
      </c>
      <c r="NOC11" s="143" t="s">
        <v>736</v>
      </c>
      <c r="NOD11" s="143" t="s">
        <v>736</v>
      </c>
      <c r="NOE11" s="143" t="s">
        <v>736</v>
      </c>
      <c r="NOF11" s="143" t="s">
        <v>736</v>
      </c>
      <c r="NOG11" s="143" t="s">
        <v>736</v>
      </c>
      <c r="NOH11" s="143" t="s">
        <v>736</v>
      </c>
      <c r="NOI11" s="143" t="s">
        <v>736</v>
      </c>
      <c r="NOJ11" s="143" t="s">
        <v>736</v>
      </c>
      <c r="NOK11" s="143" t="s">
        <v>736</v>
      </c>
      <c r="NOL11" s="143" t="s">
        <v>736</v>
      </c>
      <c r="NOM11" s="143" t="s">
        <v>736</v>
      </c>
      <c r="NON11" s="143" t="s">
        <v>736</v>
      </c>
      <c r="NOO11" s="143" t="s">
        <v>736</v>
      </c>
      <c r="NOP11" s="143" t="s">
        <v>736</v>
      </c>
      <c r="NOQ11" s="143" t="s">
        <v>736</v>
      </c>
      <c r="NOR11" s="143" t="s">
        <v>736</v>
      </c>
      <c r="NOS11" s="143" t="s">
        <v>736</v>
      </c>
      <c r="NOT11" s="143" t="s">
        <v>736</v>
      </c>
      <c r="NOU11" s="143" t="s">
        <v>736</v>
      </c>
      <c r="NOV11" s="143" t="s">
        <v>736</v>
      </c>
      <c r="NOW11" s="143" t="s">
        <v>736</v>
      </c>
      <c r="NOX11" s="143" t="s">
        <v>736</v>
      </c>
      <c r="NOY11" s="143" t="s">
        <v>736</v>
      </c>
      <c r="NOZ11" s="143" t="s">
        <v>736</v>
      </c>
      <c r="NPA11" s="143" t="s">
        <v>736</v>
      </c>
      <c r="NPB11" s="143" t="s">
        <v>736</v>
      </c>
      <c r="NPC11" s="143" t="s">
        <v>736</v>
      </c>
      <c r="NPD11" s="143" t="s">
        <v>736</v>
      </c>
      <c r="NPE11" s="143" t="s">
        <v>736</v>
      </c>
      <c r="NPF11" s="143" t="s">
        <v>736</v>
      </c>
      <c r="NPG11" s="143" t="s">
        <v>736</v>
      </c>
      <c r="NPH11" s="143" t="s">
        <v>736</v>
      </c>
      <c r="NPI11" s="143" t="s">
        <v>736</v>
      </c>
      <c r="NPJ11" s="143" t="s">
        <v>736</v>
      </c>
      <c r="NPK11" s="143" t="s">
        <v>736</v>
      </c>
      <c r="NPL11" s="143" t="s">
        <v>736</v>
      </c>
      <c r="NPM11" s="143" t="s">
        <v>736</v>
      </c>
      <c r="NPN11" s="143" t="s">
        <v>736</v>
      </c>
      <c r="NPO11" s="143" t="s">
        <v>736</v>
      </c>
      <c r="NPP11" s="143" t="s">
        <v>736</v>
      </c>
      <c r="NPQ11" s="143" t="s">
        <v>736</v>
      </c>
      <c r="NPR11" s="143" t="s">
        <v>736</v>
      </c>
      <c r="NPS11" s="143" t="s">
        <v>736</v>
      </c>
      <c r="NPT11" s="143" t="s">
        <v>736</v>
      </c>
      <c r="NPU11" s="143" t="s">
        <v>736</v>
      </c>
      <c r="NPV11" s="143" t="s">
        <v>736</v>
      </c>
      <c r="NPW11" s="143" t="s">
        <v>736</v>
      </c>
      <c r="NPX11" s="143" t="s">
        <v>736</v>
      </c>
      <c r="NPY11" s="143" t="s">
        <v>736</v>
      </c>
      <c r="NPZ11" s="143" t="s">
        <v>736</v>
      </c>
      <c r="NQA11" s="143" t="s">
        <v>736</v>
      </c>
      <c r="NQB11" s="143" t="s">
        <v>736</v>
      </c>
      <c r="NQC11" s="143" t="s">
        <v>736</v>
      </c>
      <c r="NQD11" s="143" t="s">
        <v>736</v>
      </c>
      <c r="NQE11" s="143" t="s">
        <v>736</v>
      </c>
      <c r="NQF11" s="143" t="s">
        <v>736</v>
      </c>
      <c r="NQG11" s="143" t="s">
        <v>736</v>
      </c>
      <c r="NQH11" s="143" t="s">
        <v>736</v>
      </c>
      <c r="NQI11" s="143" t="s">
        <v>736</v>
      </c>
      <c r="NQJ11" s="143" t="s">
        <v>736</v>
      </c>
      <c r="NQK11" s="143" t="s">
        <v>736</v>
      </c>
      <c r="NQL11" s="143" t="s">
        <v>736</v>
      </c>
      <c r="NQM11" s="143" t="s">
        <v>736</v>
      </c>
      <c r="NQN11" s="143" t="s">
        <v>736</v>
      </c>
      <c r="NQO11" s="143" t="s">
        <v>736</v>
      </c>
      <c r="NQP11" s="143" t="s">
        <v>736</v>
      </c>
      <c r="NQQ11" s="143" t="s">
        <v>736</v>
      </c>
      <c r="NQR11" s="143" t="s">
        <v>736</v>
      </c>
      <c r="NQS11" s="143" t="s">
        <v>736</v>
      </c>
      <c r="NQT11" s="143" t="s">
        <v>736</v>
      </c>
      <c r="NQU11" s="143" t="s">
        <v>736</v>
      </c>
      <c r="NQV11" s="143" t="s">
        <v>736</v>
      </c>
      <c r="NQW11" s="143" t="s">
        <v>736</v>
      </c>
      <c r="NQX11" s="143" t="s">
        <v>736</v>
      </c>
      <c r="NQY11" s="143" t="s">
        <v>736</v>
      </c>
      <c r="NQZ11" s="143" t="s">
        <v>736</v>
      </c>
      <c r="NRA11" s="143" t="s">
        <v>736</v>
      </c>
      <c r="NRB11" s="143" t="s">
        <v>736</v>
      </c>
      <c r="NRC11" s="143" t="s">
        <v>736</v>
      </c>
      <c r="NRD11" s="143" t="s">
        <v>736</v>
      </c>
      <c r="NRE11" s="143" t="s">
        <v>736</v>
      </c>
      <c r="NRF11" s="143" t="s">
        <v>736</v>
      </c>
      <c r="NRG11" s="143" t="s">
        <v>736</v>
      </c>
      <c r="NRH11" s="143" t="s">
        <v>736</v>
      </c>
      <c r="NRI11" s="143" t="s">
        <v>736</v>
      </c>
      <c r="NRJ11" s="143" t="s">
        <v>736</v>
      </c>
      <c r="NRK11" s="143" t="s">
        <v>736</v>
      </c>
      <c r="NRL11" s="143" t="s">
        <v>736</v>
      </c>
      <c r="NRM11" s="143" t="s">
        <v>736</v>
      </c>
      <c r="NRN11" s="143" t="s">
        <v>736</v>
      </c>
      <c r="NRO11" s="143" t="s">
        <v>736</v>
      </c>
      <c r="NRP11" s="143" t="s">
        <v>736</v>
      </c>
      <c r="NRQ11" s="143" t="s">
        <v>736</v>
      </c>
      <c r="NRR11" s="143" t="s">
        <v>736</v>
      </c>
      <c r="NRS11" s="143" t="s">
        <v>736</v>
      </c>
      <c r="NRT11" s="143" t="s">
        <v>736</v>
      </c>
      <c r="NRU11" s="143" t="s">
        <v>736</v>
      </c>
      <c r="NRV11" s="143" t="s">
        <v>736</v>
      </c>
      <c r="NRW11" s="143" t="s">
        <v>736</v>
      </c>
      <c r="NRX11" s="143" t="s">
        <v>736</v>
      </c>
      <c r="NRY11" s="143" t="s">
        <v>736</v>
      </c>
      <c r="NRZ11" s="143" t="s">
        <v>736</v>
      </c>
      <c r="NSA11" s="143" t="s">
        <v>736</v>
      </c>
      <c r="NSB11" s="143" t="s">
        <v>736</v>
      </c>
      <c r="NSC11" s="143" t="s">
        <v>736</v>
      </c>
      <c r="NSD11" s="143" t="s">
        <v>736</v>
      </c>
      <c r="NSE11" s="143" t="s">
        <v>736</v>
      </c>
      <c r="NSF11" s="143" t="s">
        <v>736</v>
      </c>
      <c r="NSG11" s="143" t="s">
        <v>736</v>
      </c>
      <c r="NSH11" s="143" t="s">
        <v>736</v>
      </c>
      <c r="NSI11" s="143" t="s">
        <v>736</v>
      </c>
      <c r="NSJ11" s="143" t="s">
        <v>736</v>
      </c>
      <c r="NSK11" s="143" t="s">
        <v>736</v>
      </c>
      <c r="NSL11" s="143" t="s">
        <v>736</v>
      </c>
      <c r="NSM11" s="143" t="s">
        <v>736</v>
      </c>
      <c r="NSN11" s="143" t="s">
        <v>736</v>
      </c>
      <c r="NSO11" s="143" t="s">
        <v>736</v>
      </c>
      <c r="NSP11" s="143" t="s">
        <v>736</v>
      </c>
      <c r="NSQ11" s="143" t="s">
        <v>736</v>
      </c>
      <c r="NSR11" s="143" t="s">
        <v>736</v>
      </c>
      <c r="NSS11" s="143" t="s">
        <v>736</v>
      </c>
      <c r="NST11" s="143" t="s">
        <v>736</v>
      </c>
      <c r="NSU11" s="143" t="s">
        <v>736</v>
      </c>
      <c r="NSV11" s="143" t="s">
        <v>736</v>
      </c>
      <c r="NSW11" s="143" t="s">
        <v>736</v>
      </c>
      <c r="NSX11" s="143" t="s">
        <v>736</v>
      </c>
      <c r="NSY11" s="143" t="s">
        <v>736</v>
      </c>
      <c r="NSZ11" s="143" t="s">
        <v>736</v>
      </c>
      <c r="NTA11" s="143" t="s">
        <v>736</v>
      </c>
      <c r="NTB11" s="143" t="s">
        <v>736</v>
      </c>
      <c r="NTC11" s="143" t="s">
        <v>736</v>
      </c>
      <c r="NTD11" s="143" t="s">
        <v>736</v>
      </c>
      <c r="NTE11" s="143" t="s">
        <v>736</v>
      </c>
      <c r="NTF11" s="143" t="s">
        <v>736</v>
      </c>
      <c r="NTG11" s="143" t="s">
        <v>736</v>
      </c>
      <c r="NTH11" s="143" t="s">
        <v>736</v>
      </c>
      <c r="NTI11" s="143" t="s">
        <v>736</v>
      </c>
      <c r="NTJ11" s="143" t="s">
        <v>736</v>
      </c>
      <c r="NTK11" s="143" t="s">
        <v>736</v>
      </c>
      <c r="NTL11" s="143" t="s">
        <v>736</v>
      </c>
      <c r="NTM11" s="143" t="s">
        <v>736</v>
      </c>
      <c r="NTN11" s="143" t="s">
        <v>736</v>
      </c>
      <c r="NTO11" s="143" t="s">
        <v>736</v>
      </c>
      <c r="NTP11" s="143" t="s">
        <v>736</v>
      </c>
      <c r="NTQ11" s="143" t="s">
        <v>736</v>
      </c>
      <c r="NTR11" s="143" t="s">
        <v>736</v>
      </c>
      <c r="NTS11" s="143" t="s">
        <v>736</v>
      </c>
      <c r="NTT11" s="143" t="s">
        <v>736</v>
      </c>
      <c r="NTU11" s="143" t="s">
        <v>736</v>
      </c>
      <c r="NTV11" s="143" t="s">
        <v>736</v>
      </c>
      <c r="NTW11" s="143" t="s">
        <v>736</v>
      </c>
      <c r="NTX11" s="143" t="s">
        <v>736</v>
      </c>
      <c r="NTY11" s="143" t="s">
        <v>736</v>
      </c>
      <c r="NTZ11" s="143" t="s">
        <v>736</v>
      </c>
      <c r="NUA11" s="143" t="s">
        <v>736</v>
      </c>
      <c r="NUB11" s="143" t="s">
        <v>736</v>
      </c>
      <c r="NUC11" s="143" t="s">
        <v>736</v>
      </c>
      <c r="NUD11" s="143" t="s">
        <v>736</v>
      </c>
      <c r="NUE11" s="143" t="s">
        <v>736</v>
      </c>
      <c r="NUF11" s="143" t="s">
        <v>736</v>
      </c>
      <c r="NUG11" s="143" t="s">
        <v>736</v>
      </c>
      <c r="NUH11" s="143" t="s">
        <v>736</v>
      </c>
      <c r="NUI11" s="143" t="s">
        <v>736</v>
      </c>
      <c r="NUJ11" s="143" t="s">
        <v>736</v>
      </c>
      <c r="NUK11" s="143" t="s">
        <v>736</v>
      </c>
      <c r="NUL11" s="143" t="s">
        <v>736</v>
      </c>
      <c r="NUM11" s="143" t="s">
        <v>736</v>
      </c>
      <c r="NUN11" s="143" t="s">
        <v>736</v>
      </c>
      <c r="NUO11" s="143" t="s">
        <v>736</v>
      </c>
      <c r="NUP11" s="143" t="s">
        <v>736</v>
      </c>
      <c r="NUQ11" s="143" t="s">
        <v>736</v>
      </c>
      <c r="NUR11" s="143" t="s">
        <v>736</v>
      </c>
      <c r="NUS11" s="143" t="s">
        <v>736</v>
      </c>
      <c r="NUT11" s="143" t="s">
        <v>736</v>
      </c>
      <c r="NUU11" s="143" t="s">
        <v>736</v>
      </c>
      <c r="NUV11" s="143" t="s">
        <v>736</v>
      </c>
      <c r="NUW11" s="143" t="s">
        <v>736</v>
      </c>
      <c r="NUX11" s="143" t="s">
        <v>736</v>
      </c>
      <c r="NUY11" s="143" t="s">
        <v>736</v>
      </c>
      <c r="NUZ11" s="143" t="s">
        <v>736</v>
      </c>
      <c r="NVA11" s="143" t="s">
        <v>736</v>
      </c>
      <c r="NVB11" s="143" t="s">
        <v>736</v>
      </c>
      <c r="NVC11" s="143" t="s">
        <v>736</v>
      </c>
      <c r="NVD11" s="143" t="s">
        <v>736</v>
      </c>
      <c r="NVE11" s="143" t="s">
        <v>736</v>
      </c>
      <c r="NVF11" s="143" t="s">
        <v>736</v>
      </c>
      <c r="NVG11" s="143" t="s">
        <v>736</v>
      </c>
      <c r="NVH11" s="143" t="s">
        <v>736</v>
      </c>
      <c r="NVI11" s="143" t="s">
        <v>736</v>
      </c>
      <c r="NVJ11" s="143" t="s">
        <v>736</v>
      </c>
      <c r="NVK11" s="143" t="s">
        <v>736</v>
      </c>
      <c r="NVL11" s="143" t="s">
        <v>736</v>
      </c>
      <c r="NVM11" s="143" t="s">
        <v>736</v>
      </c>
      <c r="NVN11" s="143" t="s">
        <v>736</v>
      </c>
      <c r="NVO11" s="143" t="s">
        <v>736</v>
      </c>
      <c r="NVP11" s="143" t="s">
        <v>736</v>
      </c>
      <c r="NVQ11" s="143" t="s">
        <v>736</v>
      </c>
      <c r="NVR11" s="143" t="s">
        <v>736</v>
      </c>
      <c r="NVS11" s="143" t="s">
        <v>736</v>
      </c>
      <c r="NVT11" s="143" t="s">
        <v>736</v>
      </c>
      <c r="NVU11" s="143" t="s">
        <v>736</v>
      </c>
      <c r="NVV11" s="143" t="s">
        <v>736</v>
      </c>
      <c r="NVW11" s="143" t="s">
        <v>736</v>
      </c>
      <c r="NVX11" s="143" t="s">
        <v>736</v>
      </c>
      <c r="NVY11" s="143" t="s">
        <v>736</v>
      </c>
      <c r="NVZ11" s="143" t="s">
        <v>736</v>
      </c>
      <c r="NWA11" s="143" t="s">
        <v>736</v>
      </c>
      <c r="NWB11" s="143" t="s">
        <v>736</v>
      </c>
      <c r="NWC11" s="143" t="s">
        <v>736</v>
      </c>
      <c r="NWD11" s="143" t="s">
        <v>736</v>
      </c>
      <c r="NWE11" s="143" t="s">
        <v>736</v>
      </c>
      <c r="NWF11" s="143" t="s">
        <v>736</v>
      </c>
      <c r="NWG11" s="143" t="s">
        <v>736</v>
      </c>
      <c r="NWH11" s="143" t="s">
        <v>736</v>
      </c>
      <c r="NWI11" s="143" t="s">
        <v>736</v>
      </c>
      <c r="NWJ11" s="143" t="s">
        <v>736</v>
      </c>
      <c r="NWK11" s="143" t="s">
        <v>736</v>
      </c>
      <c r="NWL11" s="143" t="s">
        <v>736</v>
      </c>
      <c r="NWM11" s="143" t="s">
        <v>736</v>
      </c>
      <c r="NWN11" s="143" t="s">
        <v>736</v>
      </c>
      <c r="NWO11" s="143" t="s">
        <v>736</v>
      </c>
      <c r="NWP11" s="143" t="s">
        <v>736</v>
      </c>
      <c r="NWQ11" s="143" t="s">
        <v>736</v>
      </c>
      <c r="NWR11" s="143" t="s">
        <v>736</v>
      </c>
      <c r="NWS11" s="143" t="s">
        <v>736</v>
      </c>
      <c r="NWT11" s="143" t="s">
        <v>736</v>
      </c>
      <c r="NWU11" s="143" t="s">
        <v>736</v>
      </c>
      <c r="NWV11" s="143" t="s">
        <v>736</v>
      </c>
      <c r="NWW11" s="143" t="s">
        <v>736</v>
      </c>
      <c r="NWX11" s="143" t="s">
        <v>736</v>
      </c>
      <c r="NWY11" s="143" t="s">
        <v>736</v>
      </c>
      <c r="NWZ11" s="143" t="s">
        <v>736</v>
      </c>
      <c r="NXA11" s="143" t="s">
        <v>736</v>
      </c>
      <c r="NXB11" s="143" t="s">
        <v>736</v>
      </c>
      <c r="NXC11" s="143" t="s">
        <v>736</v>
      </c>
      <c r="NXD11" s="143" t="s">
        <v>736</v>
      </c>
      <c r="NXE11" s="143" t="s">
        <v>736</v>
      </c>
      <c r="NXF11" s="143" t="s">
        <v>736</v>
      </c>
      <c r="NXG11" s="143" t="s">
        <v>736</v>
      </c>
      <c r="NXH11" s="143" t="s">
        <v>736</v>
      </c>
      <c r="NXI11" s="143" t="s">
        <v>736</v>
      </c>
      <c r="NXJ11" s="143" t="s">
        <v>736</v>
      </c>
      <c r="NXK11" s="143" t="s">
        <v>736</v>
      </c>
      <c r="NXL11" s="143" t="s">
        <v>736</v>
      </c>
      <c r="NXM11" s="143" t="s">
        <v>736</v>
      </c>
      <c r="NXN11" s="143" t="s">
        <v>736</v>
      </c>
      <c r="NXO11" s="143" t="s">
        <v>736</v>
      </c>
      <c r="NXP11" s="143" t="s">
        <v>736</v>
      </c>
      <c r="NXQ11" s="143" t="s">
        <v>736</v>
      </c>
      <c r="NXR11" s="143" t="s">
        <v>736</v>
      </c>
      <c r="NXS11" s="143" t="s">
        <v>736</v>
      </c>
      <c r="NXT11" s="143" t="s">
        <v>736</v>
      </c>
      <c r="NXU11" s="143" t="s">
        <v>736</v>
      </c>
      <c r="NXV11" s="143" t="s">
        <v>736</v>
      </c>
      <c r="NXW11" s="143" t="s">
        <v>736</v>
      </c>
      <c r="NXX11" s="143" t="s">
        <v>736</v>
      </c>
      <c r="NXY11" s="143" t="s">
        <v>736</v>
      </c>
      <c r="NXZ11" s="143" t="s">
        <v>736</v>
      </c>
      <c r="NYA11" s="143" t="s">
        <v>736</v>
      </c>
      <c r="NYB11" s="143" t="s">
        <v>736</v>
      </c>
      <c r="NYC11" s="143" t="s">
        <v>736</v>
      </c>
      <c r="NYD11" s="143" t="s">
        <v>736</v>
      </c>
      <c r="NYE11" s="143" t="s">
        <v>736</v>
      </c>
      <c r="NYF11" s="143" t="s">
        <v>736</v>
      </c>
      <c r="NYG11" s="143" t="s">
        <v>736</v>
      </c>
      <c r="NYH11" s="143" t="s">
        <v>736</v>
      </c>
      <c r="NYI11" s="143" t="s">
        <v>736</v>
      </c>
      <c r="NYJ11" s="143" t="s">
        <v>736</v>
      </c>
      <c r="NYK11" s="143" t="s">
        <v>736</v>
      </c>
      <c r="NYL11" s="143" t="s">
        <v>736</v>
      </c>
      <c r="NYM11" s="143" t="s">
        <v>736</v>
      </c>
      <c r="NYN11" s="143" t="s">
        <v>736</v>
      </c>
      <c r="NYO11" s="143" t="s">
        <v>736</v>
      </c>
      <c r="NYP11" s="143" t="s">
        <v>736</v>
      </c>
      <c r="NYQ11" s="143" t="s">
        <v>736</v>
      </c>
      <c r="NYR11" s="143" t="s">
        <v>736</v>
      </c>
      <c r="NYS11" s="143" t="s">
        <v>736</v>
      </c>
      <c r="NYT11" s="143" t="s">
        <v>736</v>
      </c>
      <c r="NYU11" s="143" t="s">
        <v>736</v>
      </c>
      <c r="NYV11" s="143" t="s">
        <v>736</v>
      </c>
      <c r="NYW11" s="143" t="s">
        <v>736</v>
      </c>
      <c r="NYX11" s="143" t="s">
        <v>736</v>
      </c>
      <c r="NYY11" s="143" t="s">
        <v>736</v>
      </c>
      <c r="NYZ11" s="143" t="s">
        <v>736</v>
      </c>
      <c r="NZA11" s="143" t="s">
        <v>736</v>
      </c>
      <c r="NZB11" s="143" t="s">
        <v>736</v>
      </c>
      <c r="NZC11" s="143" t="s">
        <v>736</v>
      </c>
      <c r="NZD11" s="143" t="s">
        <v>736</v>
      </c>
      <c r="NZE11" s="143" t="s">
        <v>736</v>
      </c>
      <c r="NZF11" s="143" t="s">
        <v>736</v>
      </c>
      <c r="NZG11" s="143" t="s">
        <v>736</v>
      </c>
      <c r="NZH11" s="143" t="s">
        <v>736</v>
      </c>
      <c r="NZI11" s="143" t="s">
        <v>736</v>
      </c>
      <c r="NZJ11" s="143" t="s">
        <v>736</v>
      </c>
      <c r="NZK11" s="143" t="s">
        <v>736</v>
      </c>
      <c r="NZL11" s="143" t="s">
        <v>736</v>
      </c>
      <c r="NZM11" s="143" t="s">
        <v>736</v>
      </c>
      <c r="NZN11" s="143" t="s">
        <v>736</v>
      </c>
      <c r="NZO11" s="143" t="s">
        <v>736</v>
      </c>
      <c r="NZP11" s="143" t="s">
        <v>736</v>
      </c>
      <c r="NZQ11" s="143" t="s">
        <v>736</v>
      </c>
      <c r="NZR11" s="143" t="s">
        <v>736</v>
      </c>
      <c r="NZS11" s="143" t="s">
        <v>736</v>
      </c>
      <c r="NZT11" s="143" t="s">
        <v>736</v>
      </c>
      <c r="NZU11" s="143" t="s">
        <v>736</v>
      </c>
      <c r="NZV11" s="143" t="s">
        <v>736</v>
      </c>
      <c r="NZW11" s="143" t="s">
        <v>736</v>
      </c>
      <c r="NZX11" s="143" t="s">
        <v>736</v>
      </c>
      <c r="NZY11" s="143" t="s">
        <v>736</v>
      </c>
      <c r="NZZ11" s="143" t="s">
        <v>736</v>
      </c>
      <c r="OAA11" s="143" t="s">
        <v>736</v>
      </c>
      <c r="OAB11" s="143" t="s">
        <v>736</v>
      </c>
      <c r="OAC11" s="143" t="s">
        <v>736</v>
      </c>
      <c r="OAD11" s="143" t="s">
        <v>736</v>
      </c>
      <c r="OAE11" s="143" t="s">
        <v>736</v>
      </c>
      <c r="OAF11" s="143" t="s">
        <v>736</v>
      </c>
      <c r="OAG11" s="143" t="s">
        <v>736</v>
      </c>
      <c r="OAH11" s="143" t="s">
        <v>736</v>
      </c>
      <c r="OAI11" s="143" t="s">
        <v>736</v>
      </c>
      <c r="OAJ11" s="143" t="s">
        <v>736</v>
      </c>
      <c r="OAK11" s="143" t="s">
        <v>736</v>
      </c>
      <c r="OAL11" s="143" t="s">
        <v>736</v>
      </c>
      <c r="OAM11" s="143" t="s">
        <v>736</v>
      </c>
      <c r="OAN11" s="143" t="s">
        <v>736</v>
      </c>
      <c r="OAO11" s="143" t="s">
        <v>736</v>
      </c>
      <c r="OAP11" s="143" t="s">
        <v>736</v>
      </c>
      <c r="OAQ11" s="143" t="s">
        <v>736</v>
      </c>
      <c r="OAR11" s="143" t="s">
        <v>736</v>
      </c>
      <c r="OAS11" s="143" t="s">
        <v>736</v>
      </c>
      <c r="OAT11" s="143" t="s">
        <v>736</v>
      </c>
      <c r="OAU11" s="143" t="s">
        <v>736</v>
      </c>
      <c r="OAV11" s="143" t="s">
        <v>736</v>
      </c>
      <c r="OAW11" s="143" t="s">
        <v>736</v>
      </c>
      <c r="OAX11" s="143" t="s">
        <v>736</v>
      </c>
      <c r="OAY11" s="143" t="s">
        <v>736</v>
      </c>
      <c r="OAZ11" s="143" t="s">
        <v>736</v>
      </c>
      <c r="OBA11" s="143" t="s">
        <v>736</v>
      </c>
      <c r="OBB11" s="143" t="s">
        <v>736</v>
      </c>
      <c r="OBC11" s="143" t="s">
        <v>736</v>
      </c>
      <c r="OBD11" s="143" t="s">
        <v>736</v>
      </c>
      <c r="OBE11" s="143" t="s">
        <v>736</v>
      </c>
      <c r="OBF11" s="143" t="s">
        <v>736</v>
      </c>
      <c r="OBG11" s="143" t="s">
        <v>736</v>
      </c>
      <c r="OBH11" s="143" t="s">
        <v>736</v>
      </c>
      <c r="OBI11" s="143" t="s">
        <v>736</v>
      </c>
      <c r="OBJ11" s="143" t="s">
        <v>736</v>
      </c>
      <c r="OBK11" s="143" t="s">
        <v>736</v>
      </c>
      <c r="OBL11" s="143" t="s">
        <v>736</v>
      </c>
      <c r="OBM11" s="143" t="s">
        <v>736</v>
      </c>
      <c r="OBN11" s="143" t="s">
        <v>736</v>
      </c>
      <c r="OBO11" s="143" t="s">
        <v>736</v>
      </c>
      <c r="OBP11" s="143" t="s">
        <v>736</v>
      </c>
      <c r="OBQ11" s="143" t="s">
        <v>736</v>
      </c>
      <c r="OBR11" s="143" t="s">
        <v>736</v>
      </c>
      <c r="OBS11" s="143" t="s">
        <v>736</v>
      </c>
      <c r="OBT11" s="143" t="s">
        <v>736</v>
      </c>
      <c r="OBU11" s="143" t="s">
        <v>736</v>
      </c>
      <c r="OBV11" s="143" t="s">
        <v>736</v>
      </c>
      <c r="OBW11" s="143" t="s">
        <v>736</v>
      </c>
      <c r="OBX11" s="143" t="s">
        <v>736</v>
      </c>
      <c r="OBY11" s="143" t="s">
        <v>736</v>
      </c>
      <c r="OBZ11" s="143" t="s">
        <v>736</v>
      </c>
      <c r="OCA11" s="143" t="s">
        <v>736</v>
      </c>
      <c r="OCB11" s="143" t="s">
        <v>736</v>
      </c>
      <c r="OCC11" s="143" t="s">
        <v>736</v>
      </c>
      <c r="OCD11" s="143" t="s">
        <v>736</v>
      </c>
      <c r="OCE11" s="143" t="s">
        <v>736</v>
      </c>
      <c r="OCF11" s="143" t="s">
        <v>736</v>
      </c>
      <c r="OCG11" s="143" t="s">
        <v>736</v>
      </c>
      <c r="OCH11" s="143" t="s">
        <v>736</v>
      </c>
      <c r="OCI11" s="143" t="s">
        <v>736</v>
      </c>
      <c r="OCJ11" s="143" t="s">
        <v>736</v>
      </c>
      <c r="OCK11" s="143" t="s">
        <v>736</v>
      </c>
      <c r="OCL11" s="143" t="s">
        <v>736</v>
      </c>
      <c r="OCM11" s="143" t="s">
        <v>736</v>
      </c>
      <c r="OCN11" s="143" t="s">
        <v>736</v>
      </c>
      <c r="OCO11" s="143" t="s">
        <v>736</v>
      </c>
      <c r="OCP11" s="143" t="s">
        <v>736</v>
      </c>
      <c r="OCQ11" s="143" t="s">
        <v>736</v>
      </c>
      <c r="OCR11" s="143" t="s">
        <v>736</v>
      </c>
      <c r="OCS11" s="143" t="s">
        <v>736</v>
      </c>
      <c r="OCT11" s="143" t="s">
        <v>736</v>
      </c>
      <c r="OCU11" s="143" t="s">
        <v>736</v>
      </c>
      <c r="OCV11" s="143" t="s">
        <v>736</v>
      </c>
      <c r="OCW11" s="143" t="s">
        <v>736</v>
      </c>
      <c r="OCX11" s="143" t="s">
        <v>736</v>
      </c>
      <c r="OCY11" s="143" t="s">
        <v>736</v>
      </c>
      <c r="OCZ11" s="143" t="s">
        <v>736</v>
      </c>
      <c r="ODA11" s="143" t="s">
        <v>736</v>
      </c>
      <c r="ODB11" s="143" t="s">
        <v>736</v>
      </c>
      <c r="ODC11" s="143" t="s">
        <v>736</v>
      </c>
      <c r="ODD11" s="143" t="s">
        <v>736</v>
      </c>
      <c r="ODE11" s="143" t="s">
        <v>736</v>
      </c>
      <c r="ODF11" s="143" t="s">
        <v>736</v>
      </c>
      <c r="ODG11" s="143" t="s">
        <v>736</v>
      </c>
      <c r="ODH11" s="143" t="s">
        <v>736</v>
      </c>
      <c r="ODI11" s="143" t="s">
        <v>736</v>
      </c>
      <c r="ODJ11" s="143" t="s">
        <v>736</v>
      </c>
      <c r="ODK11" s="143" t="s">
        <v>736</v>
      </c>
      <c r="ODL11" s="143" t="s">
        <v>736</v>
      </c>
      <c r="ODM11" s="143" t="s">
        <v>736</v>
      </c>
      <c r="ODN11" s="143" t="s">
        <v>736</v>
      </c>
      <c r="ODO11" s="143" t="s">
        <v>736</v>
      </c>
      <c r="ODP11" s="143" t="s">
        <v>736</v>
      </c>
      <c r="ODQ11" s="143" t="s">
        <v>736</v>
      </c>
      <c r="ODR11" s="143" t="s">
        <v>736</v>
      </c>
      <c r="ODS11" s="143" t="s">
        <v>736</v>
      </c>
      <c r="ODT11" s="143" t="s">
        <v>736</v>
      </c>
      <c r="ODU11" s="143" t="s">
        <v>736</v>
      </c>
      <c r="ODV11" s="143" t="s">
        <v>736</v>
      </c>
      <c r="ODW11" s="143" t="s">
        <v>736</v>
      </c>
      <c r="ODX11" s="143" t="s">
        <v>736</v>
      </c>
      <c r="ODY11" s="143" t="s">
        <v>736</v>
      </c>
      <c r="ODZ11" s="143" t="s">
        <v>736</v>
      </c>
      <c r="OEA11" s="143" t="s">
        <v>736</v>
      </c>
      <c r="OEB11" s="143" t="s">
        <v>736</v>
      </c>
      <c r="OEC11" s="143" t="s">
        <v>736</v>
      </c>
      <c r="OED11" s="143" t="s">
        <v>736</v>
      </c>
      <c r="OEE11" s="143" t="s">
        <v>736</v>
      </c>
      <c r="OEF11" s="143" t="s">
        <v>736</v>
      </c>
      <c r="OEG11" s="143" t="s">
        <v>736</v>
      </c>
      <c r="OEH11" s="143" t="s">
        <v>736</v>
      </c>
      <c r="OEI11" s="143" t="s">
        <v>736</v>
      </c>
      <c r="OEJ11" s="143" t="s">
        <v>736</v>
      </c>
      <c r="OEK11" s="143" t="s">
        <v>736</v>
      </c>
      <c r="OEL11" s="143" t="s">
        <v>736</v>
      </c>
      <c r="OEM11" s="143" t="s">
        <v>736</v>
      </c>
      <c r="OEN11" s="143" t="s">
        <v>736</v>
      </c>
      <c r="OEO11" s="143" t="s">
        <v>736</v>
      </c>
      <c r="OEP11" s="143" t="s">
        <v>736</v>
      </c>
      <c r="OEQ11" s="143" t="s">
        <v>736</v>
      </c>
      <c r="OER11" s="143" t="s">
        <v>736</v>
      </c>
      <c r="OES11" s="143" t="s">
        <v>736</v>
      </c>
      <c r="OET11" s="143" t="s">
        <v>736</v>
      </c>
      <c r="OEU11" s="143" t="s">
        <v>736</v>
      </c>
      <c r="OEV11" s="143" t="s">
        <v>736</v>
      </c>
      <c r="OEW11" s="143" t="s">
        <v>736</v>
      </c>
      <c r="OEX11" s="143" t="s">
        <v>736</v>
      </c>
      <c r="OEY11" s="143" t="s">
        <v>736</v>
      </c>
      <c r="OEZ11" s="143" t="s">
        <v>736</v>
      </c>
      <c r="OFA11" s="143" t="s">
        <v>736</v>
      </c>
      <c r="OFB11" s="143" t="s">
        <v>736</v>
      </c>
      <c r="OFC11" s="143" t="s">
        <v>736</v>
      </c>
      <c r="OFD11" s="143" t="s">
        <v>736</v>
      </c>
      <c r="OFE11" s="143" t="s">
        <v>736</v>
      </c>
      <c r="OFF11" s="143" t="s">
        <v>736</v>
      </c>
      <c r="OFG11" s="143" t="s">
        <v>736</v>
      </c>
      <c r="OFH11" s="143" t="s">
        <v>736</v>
      </c>
      <c r="OFI11" s="143" t="s">
        <v>736</v>
      </c>
      <c r="OFJ11" s="143" t="s">
        <v>736</v>
      </c>
      <c r="OFK11" s="143" t="s">
        <v>736</v>
      </c>
      <c r="OFL11" s="143" t="s">
        <v>736</v>
      </c>
      <c r="OFM11" s="143" t="s">
        <v>736</v>
      </c>
      <c r="OFN11" s="143" t="s">
        <v>736</v>
      </c>
      <c r="OFO11" s="143" t="s">
        <v>736</v>
      </c>
      <c r="OFP11" s="143" t="s">
        <v>736</v>
      </c>
      <c r="OFQ11" s="143" t="s">
        <v>736</v>
      </c>
      <c r="OFR11" s="143" t="s">
        <v>736</v>
      </c>
      <c r="OFS11" s="143" t="s">
        <v>736</v>
      </c>
      <c r="OFT11" s="143" t="s">
        <v>736</v>
      </c>
      <c r="OFU11" s="143" t="s">
        <v>736</v>
      </c>
      <c r="OFV11" s="143" t="s">
        <v>736</v>
      </c>
      <c r="OFW11" s="143" t="s">
        <v>736</v>
      </c>
      <c r="OFX11" s="143" t="s">
        <v>736</v>
      </c>
      <c r="OFY11" s="143" t="s">
        <v>736</v>
      </c>
      <c r="OFZ11" s="143" t="s">
        <v>736</v>
      </c>
      <c r="OGA11" s="143" t="s">
        <v>736</v>
      </c>
      <c r="OGB11" s="143" t="s">
        <v>736</v>
      </c>
      <c r="OGC11" s="143" t="s">
        <v>736</v>
      </c>
      <c r="OGD11" s="143" t="s">
        <v>736</v>
      </c>
      <c r="OGE11" s="143" t="s">
        <v>736</v>
      </c>
      <c r="OGF11" s="143" t="s">
        <v>736</v>
      </c>
      <c r="OGG11" s="143" t="s">
        <v>736</v>
      </c>
      <c r="OGH11" s="143" t="s">
        <v>736</v>
      </c>
      <c r="OGI11" s="143" t="s">
        <v>736</v>
      </c>
      <c r="OGJ11" s="143" t="s">
        <v>736</v>
      </c>
      <c r="OGK11" s="143" t="s">
        <v>736</v>
      </c>
      <c r="OGL11" s="143" t="s">
        <v>736</v>
      </c>
      <c r="OGM11" s="143" t="s">
        <v>736</v>
      </c>
      <c r="OGN11" s="143" t="s">
        <v>736</v>
      </c>
      <c r="OGO11" s="143" t="s">
        <v>736</v>
      </c>
      <c r="OGP11" s="143" t="s">
        <v>736</v>
      </c>
      <c r="OGQ11" s="143" t="s">
        <v>736</v>
      </c>
      <c r="OGR11" s="143" t="s">
        <v>736</v>
      </c>
      <c r="OGS11" s="143" t="s">
        <v>736</v>
      </c>
      <c r="OGT11" s="143" t="s">
        <v>736</v>
      </c>
      <c r="OGU11" s="143" t="s">
        <v>736</v>
      </c>
      <c r="OGV11" s="143" t="s">
        <v>736</v>
      </c>
      <c r="OGW11" s="143" t="s">
        <v>736</v>
      </c>
      <c r="OGX11" s="143" t="s">
        <v>736</v>
      </c>
      <c r="OGY11" s="143" t="s">
        <v>736</v>
      </c>
      <c r="OGZ11" s="143" t="s">
        <v>736</v>
      </c>
      <c r="OHA11" s="143" t="s">
        <v>736</v>
      </c>
      <c r="OHB11" s="143" t="s">
        <v>736</v>
      </c>
      <c r="OHC11" s="143" t="s">
        <v>736</v>
      </c>
      <c r="OHD11" s="143" t="s">
        <v>736</v>
      </c>
      <c r="OHE11" s="143" t="s">
        <v>736</v>
      </c>
      <c r="OHF11" s="143" t="s">
        <v>736</v>
      </c>
      <c r="OHG11" s="143" t="s">
        <v>736</v>
      </c>
      <c r="OHH11" s="143" t="s">
        <v>736</v>
      </c>
      <c r="OHI11" s="143" t="s">
        <v>736</v>
      </c>
      <c r="OHJ11" s="143" t="s">
        <v>736</v>
      </c>
      <c r="OHK11" s="143" t="s">
        <v>736</v>
      </c>
      <c r="OHL11" s="143" t="s">
        <v>736</v>
      </c>
      <c r="OHM11" s="143" t="s">
        <v>736</v>
      </c>
      <c r="OHN11" s="143" t="s">
        <v>736</v>
      </c>
      <c r="OHO11" s="143" t="s">
        <v>736</v>
      </c>
      <c r="OHP11" s="143" t="s">
        <v>736</v>
      </c>
      <c r="OHQ11" s="143" t="s">
        <v>736</v>
      </c>
      <c r="OHR11" s="143" t="s">
        <v>736</v>
      </c>
      <c r="OHS11" s="143" t="s">
        <v>736</v>
      </c>
      <c r="OHT11" s="143" t="s">
        <v>736</v>
      </c>
      <c r="OHU11" s="143" t="s">
        <v>736</v>
      </c>
      <c r="OHV11" s="143" t="s">
        <v>736</v>
      </c>
      <c r="OHW11" s="143" t="s">
        <v>736</v>
      </c>
      <c r="OHX11" s="143" t="s">
        <v>736</v>
      </c>
      <c r="OHY11" s="143" t="s">
        <v>736</v>
      </c>
      <c r="OHZ11" s="143" t="s">
        <v>736</v>
      </c>
      <c r="OIA11" s="143" t="s">
        <v>736</v>
      </c>
      <c r="OIB11" s="143" t="s">
        <v>736</v>
      </c>
      <c r="OIC11" s="143" t="s">
        <v>736</v>
      </c>
      <c r="OID11" s="143" t="s">
        <v>736</v>
      </c>
      <c r="OIE11" s="143" t="s">
        <v>736</v>
      </c>
      <c r="OIF11" s="143" t="s">
        <v>736</v>
      </c>
      <c r="OIG11" s="143" t="s">
        <v>736</v>
      </c>
      <c r="OIH11" s="143" t="s">
        <v>736</v>
      </c>
      <c r="OII11" s="143" t="s">
        <v>736</v>
      </c>
      <c r="OIJ11" s="143" t="s">
        <v>736</v>
      </c>
      <c r="OIK11" s="143" t="s">
        <v>736</v>
      </c>
      <c r="OIL11" s="143" t="s">
        <v>736</v>
      </c>
      <c r="OIM11" s="143" t="s">
        <v>736</v>
      </c>
      <c r="OIN11" s="143" t="s">
        <v>736</v>
      </c>
      <c r="OIO11" s="143" t="s">
        <v>736</v>
      </c>
      <c r="OIP11" s="143" t="s">
        <v>736</v>
      </c>
      <c r="OIQ11" s="143" t="s">
        <v>736</v>
      </c>
      <c r="OIR11" s="143" t="s">
        <v>736</v>
      </c>
      <c r="OIS11" s="143" t="s">
        <v>736</v>
      </c>
      <c r="OIT11" s="143" t="s">
        <v>736</v>
      </c>
      <c r="OIU11" s="143" t="s">
        <v>736</v>
      </c>
      <c r="OIV11" s="143" t="s">
        <v>736</v>
      </c>
      <c r="OIW11" s="143" t="s">
        <v>736</v>
      </c>
      <c r="OIX11" s="143" t="s">
        <v>736</v>
      </c>
      <c r="OIY11" s="143" t="s">
        <v>736</v>
      </c>
      <c r="OIZ11" s="143" t="s">
        <v>736</v>
      </c>
      <c r="OJA11" s="143" t="s">
        <v>736</v>
      </c>
      <c r="OJB11" s="143" t="s">
        <v>736</v>
      </c>
      <c r="OJC11" s="143" t="s">
        <v>736</v>
      </c>
      <c r="OJD11" s="143" t="s">
        <v>736</v>
      </c>
      <c r="OJE11" s="143" t="s">
        <v>736</v>
      </c>
      <c r="OJF11" s="143" t="s">
        <v>736</v>
      </c>
      <c r="OJG11" s="143" t="s">
        <v>736</v>
      </c>
      <c r="OJH11" s="143" t="s">
        <v>736</v>
      </c>
      <c r="OJI11" s="143" t="s">
        <v>736</v>
      </c>
      <c r="OJJ11" s="143" t="s">
        <v>736</v>
      </c>
      <c r="OJK11" s="143" t="s">
        <v>736</v>
      </c>
      <c r="OJL11" s="143" t="s">
        <v>736</v>
      </c>
      <c r="OJM11" s="143" t="s">
        <v>736</v>
      </c>
      <c r="OJN11" s="143" t="s">
        <v>736</v>
      </c>
      <c r="OJO11" s="143" t="s">
        <v>736</v>
      </c>
      <c r="OJP11" s="143" t="s">
        <v>736</v>
      </c>
      <c r="OJQ11" s="143" t="s">
        <v>736</v>
      </c>
      <c r="OJR11" s="143" t="s">
        <v>736</v>
      </c>
      <c r="OJS11" s="143" t="s">
        <v>736</v>
      </c>
      <c r="OJT11" s="143" t="s">
        <v>736</v>
      </c>
      <c r="OJU11" s="143" t="s">
        <v>736</v>
      </c>
      <c r="OJV11" s="143" t="s">
        <v>736</v>
      </c>
      <c r="OJW11" s="143" t="s">
        <v>736</v>
      </c>
      <c r="OJX11" s="143" t="s">
        <v>736</v>
      </c>
      <c r="OJY11" s="143" t="s">
        <v>736</v>
      </c>
      <c r="OJZ11" s="143" t="s">
        <v>736</v>
      </c>
      <c r="OKA11" s="143" t="s">
        <v>736</v>
      </c>
      <c r="OKB11" s="143" t="s">
        <v>736</v>
      </c>
      <c r="OKC11" s="143" t="s">
        <v>736</v>
      </c>
      <c r="OKD11" s="143" t="s">
        <v>736</v>
      </c>
      <c r="OKE11" s="143" t="s">
        <v>736</v>
      </c>
      <c r="OKF11" s="143" t="s">
        <v>736</v>
      </c>
      <c r="OKG11" s="143" t="s">
        <v>736</v>
      </c>
      <c r="OKH11" s="143" t="s">
        <v>736</v>
      </c>
      <c r="OKI11" s="143" t="s">
        <v>736</v>
      </c>
      <c r="OKJ11" s="143" t="s">
        <v>736</v>
      </c>
      <c r="OKK11" s="143" t="s">
        <v>736</v>
      </c>
      <c r="OKL11" s="143" t="s">
        <v>736</v>
      </c>
      <c r="OKM11" s="143" t="s">
        <v>736</v>
      </c>
      <c r="OKN11" s="143" t="s">
        <v>736</v>
      </c>
      <c r="OKO11" s="143" t="s">
        <v>736</v>
      </c>
      <c r="OKP11" s="143" t="s">
        <v>736</v>
      </c>
      <c r="OKQ11" s="143" t="s">
        <v>736</v>
      </c>
      <c r="OKR11" s="143" t="s">
        <v>736</v>
      </c>
      <c r="OKS11" s="143" t="s">
        <v>736</v>
      </c>
      <c r="OKT11" s="143" t="s">
        <v>736</v>
      </c>
      <c r="OKU11" s="143" t="s">
        <v>736</v>
      </c>
      <c r="OKV11" s="143" t="s">
        <v>736</v>
      </c>
      <c r="OKW11" s="143" t="s">
        <v>736</v>
      </c>
      <c r="OKX11" s="143" t="s">
        <v>736</v>
      </c>
      <c r="OKY11" s="143" t="s">
        <v>736</v>
      </c>
      <c r="OKZ11" s="143" t="s">
        <v>736</v>
      </c>
      <c r="OLA11" s="143" t="s">
        <v>736</v>
      </c>
      <c r="OLB11" s="143" t="s">
        <v>736</v>
      </c>
      <c r="OLC11" s="143" t="s">
        <v>736</v>
      </c>
      <c r="OLD11" s="143" t="s">
        <v>736</v>
      </c>
      <c r="OLE11" s="143" t="s">
        <v>736</v>
      </c>
      <c r="OLF11" s="143" t="s">
        <v>736</v>
      </c>
      <c r="OLG11" s="143" t="s">
        <v>736</v>
      </c>
      <c r="OLH11" s="143" t="s">
        <v>736</v>
      </c>
      <c r="OLI11" s="143" t="s">
        <v>736</v>
      </c>
      <c r="OLJ11" s="143" t="s">
        <v>736</v>
      </c>
      <c r="OLK11" s="143" t="s">
        <v>736</v>
      </c>
      <c r="OLL11" s="143" t="s">
        <v>736</v>
      </c>
      <c r="OLM11" s="143" t="s">
        <v>736</v>
      </c>
      <c r="OLN11" s="143" t="s">
        <v>736</v>
      </c>
      <c r="OLO11" s="143" t="s">
        <v>736</v>
      </c>
      <c r="OLP11" s="143" t="s">
        <v>736</v>
      </c>
      <c r="OLQ11" s="143" t="s">
        <v>736</v>
      </c>
      <c r="OLR11" s="143" t="s">
        <v>736</v>
      </c>
      <c r="OLS11" s="143" t="s">
        <v>736</v>
      </c>
      <c r="OLT11" s="143" t="s">
        <v>736</v>
      </c>
      <c r="OLU11" s="143" t="s">
        <v>736</v>
      </c>
      <c r="OLV11" s="143" t="s">
        <v>736</v>
      </c>
      <c r="OLW11" s="143" t="s">
        <v>736</v>
      </c>
      <c r="OLX11" s="143" t="s">
        <v>736</v>
      </c>
      <c r="OLY11" s="143" t="s">
        <v>736</v>
      </c>
      <c r="OLZ11" s="143" t="s">
        <v>736</v>
      </c>
      <c r="OMA11" s="143" t="s">
        <v>736</v>
      </c>
      <c r="OMB11" s="143" t="s">
        <v>736</v>
      </c>
      <c r="OMC11" s="143" t="s">
        <v>736</v>
      </c>
      <c r="OMD11" s="143" t="s">
        <v>736</v>
      </c>
      <c r="OME11" s="143" t="s">
        <v>736</v>
      </c>
      <c r="OMF11" s="143" t="s">
        <v>736</v>
      </c>
      <c r="OMG11" s="143" t="s">
        <v>736</v>
      </c>
      <c r="OMH11" s="143" t="s">
        <v>736</v>
      </c>
      <c r="OMI11" s="143" t="s">
        <v>736</v>
      </c>
      <c r="OMJ11" s="143" t="s">
        <v>736</v>
      </c>
      <c r="OMK11" s="143" t="s">
        <v>736</v>
      </c>
      <c r="OML11" s="143" t="s">
        <v>736</v>
      </c>
      <c r="OMM11" s="143" t="s">
        <v>736</v>
      </c>
      <c r="OMN11" s="143" t="s">
        <v>736</v>
      </c>
      <c r="OMO11" s="143" t="s">
        <v>736</v>
      </c>
      <c r="OMP11" s="143" t="s">
        <v>736</v>
      </c>
      <c r="OMQ11" s="143" t="s">
        <v>736</v>
      </c>
      <c r="OMR11" s="143" t="s">
        <v>736</v>
      </c>
      <c r="OMS11" s="143" t="s">
        <v>736</v>
      </c>
      <c r="OMT11" s="143" t="s">
        <v>736</v>
      </c>
      <c r="OMU11" s="143" t="s">
        <v>736</v>
      </c>
      <c r="OMV11" s="143" t="s">
        <v>736</v>
      </c>
      <c r="OMW11" s="143" t="s">
        <v>736</v>
      </c>
      <c r="OMX11" s="143" t="s">
        <v>736</v>
      </c>
      <c r="OMY11" s="143" t="s">
        <v>736</v>
      </c>
      <c r="OMZ11" s="143" t="s">
        <v>736</v>
      </c>
      <c r="ONA11" s="143" t="s">
        <v>736</v>
      </c>
      <c r="ONB11" s="143" t="s">
        <v>736</v>
      </c>
      <c r="ONC11" s="143" t="s">
        <v>736</v>
      </c>
      <c r="OND11" s="143" t="s">
        <v>736</v>
      </c>
      <c r="ONE11" s="143" t="s">
        <v>736</v>
      </c>
      <c r="ONF11" s="143" t="s">
        <v>736</v>
      </c>
      <c r="ONG11" s="143" t="s">
        <v>736</v>
      </c>
      <c r="ONH11" s="143" t="s">
        <v>736</v>
      </c>
      <c r="ONI11" s="143" t="s">
        <v>736</v>
      </c>
      <c r="ONJ11" s="143" t="s">
        <v>736</v>
      </c>
      <c r="ONK11" s="143" t="s">
        <v>736</v>
      </c>
      <c r="ONL11" s="143" t="s">
        <v>736</v>
      </c>
      <c r="ONM11" s="143" t="s">
        <v>736</v>
      </c>
      <c r="ONN11" s="143" t="s">
        <v>736</v>
      </c>
      <c r="ONO11" s="143" t="s">
        <v>736</v>
      </c>
      <c r="ONP11" s="143" t="s">
        <v>736</v>
      </c>
      <c r="ONQ11" s="143" t="s">
        <v>736</v>
      </c>
      <c r="ONR11" s="143" t="s">
        <v>736</v>
      </c>
      <c r="ONS11" s="143" t="s">
        <v>736</v>
      </c>
      <c r="ONT11" s="143" t="s">
        <v>736</v>
      </c>
      <c r="ONU11" s="143" t="s">
        <v>736</v>
      </c>
      <c r="ONV11" s="143" t="s">
        <v>736</v>
      </c>
      <c r="ONW11" s="143" t="s">
        <v>736</v>
      </c>
      <c r="ONX11" s="143" t="s">
        <v>736</v>
      </c>
      <c r="ONY11" s="143" t="s">
        <v>736</v>
      </c>
      <c r="ONZ11" s="143" t="s">
        <v>736</v>
      </c>
      <c r="OOA11" s="143" t="s">
        <v>736</v>
      </c>
      <c r="OOB11" s="143" t="s">
        <v>736</v>
      </c>
      <c r="OOC11" s="143" t="s">
        <v>736</v>
      </c>
      <c r="OOD11" s="143" t="s">
        <v>736</v>
      </c>
      <c r="OOE11" s="143" t="s">
        <v>736</v>
      </c>
      <c r="OOF11" s="143" t="s">
        <v>736</v>
      </c>
      <c r="OOG11" s="143" t="s">
        <v>736</v>
      </c>
      <c r="OOH11" s="143" t="s">
        <v>736</v>
      </c>
      <c r="OOI11" s="143" t="s">
        <v>736</v>
      </c>
      <c r="OOJ11" s="143" t="s">
        <v>736</v>
      </c>
      <c r="OOK11" s="143" t="s">
        <v>736</v>
      </c>
      <c r="OOL11" s="143" t="s">
        <v>736</v>
      </c>
      <c r="OOM11" s="143" t="s">
        <v>736</v>
      </c>
      <c r="OON11" s="143" t="s">
        <v>736</v>
      </c>
      <c r="OOO11" s="143" t="s">
        <v>736</v>
      </c>
      <c r="OOP11" s="143" t="s">
        <v>736</v>
      </c>
      <c r="OOQ11" s="143" t="s">
        <v>736</v>
      </c>
      <c r="OOR11" s="143" t="s">
        <v>736</v>
      </c>
      <c r="OOS11" s="143" t="s">
        <v>736</v>
      </c>
      <c r="OOT11" s="143" t="s">
        <v>736</v>
      </c>
      <c r="OOU11" s="143" t="s">
        <v>736</v>
      </c>
      <c r="OOV11" s="143" t="s">
        <v>736</v>
      </c>
      <c r="OOW11" s="143" t="s">
        <v>736</v>
      </c>
      <c r="OOX11" s="143" t="s">
        <v>736</v>
      </c>
      <c r="OOY11" s="143" t="s">
        <v>736</v>
      </c>
      <c r="OOZ11" s="143" t="s">
        <v>736</v>
      </c>
      <c r="OPA11" s="143" t="s">
        <v>736</v>
      </c>
      <c r="OPB11" s="143" t="s">
        <v>736</v>
      </c>
      <c r="OPC11" s="143" t="s">
        <v>736</v>
      </c>
      <c r="OPD11" s="143" t="s">
        <v>736</v>
      </c>
      <c r="OPE11" s="143" t="s">
        <v>736</v>
      </c>
      <c r="OPF11" s="143" t="s">
        <v>736</v>
      </c>
      <c r="OPG11" s="143" t="s">
        <v>736</v>
      </c>
      <c r="OPH11" s="143" t="s">
        <v>736</v>
      </c>
      <c r="OPI11" s="143" t="s">
        <v>736</v>
      </c>
      <c r="OPJ11" s="143" t="s">
        <v>736</v>
      </c>
      <c r="OPK11" s="143" t="s">
        <v>736</v>
      </c>
      <c r="OPL11" s="143" t="s">
        <v>736</v>
      </c>
      <c r="OPM11" s="143" t="s">
        <v>736</v>
      </c>
      <c r="OPN11" s="143" t="s">
        <v>736</v>
      </c>
      <c r="OPO11" s="143" t="s">
        <v>736</v>
      </c>
      <c r="OPP11" s="143" t="s">
        <v>736</v>
      </c>
      <c r="OPQ11" s="143" t="s">
        <v>736</v>
      </c>
      <c r="OPR11" s="143" t="s">
        <v>736</v>
      </c>
      <c r="OPS11" s="143" t="s">
        <v>736</v>
      </c>
      <c r="OPT11" s="143" t="s">
        <v>736</v>
      </c>
      <c r="OPU11" s="143" t="s">
        <v>736</v>
      </c>
      <c r="OPV11" s="143" t="s">
        <v>736</v>
      </c>
      <c r="OPW11" s="143" t="s">
        <v>736</v>
      </c>
      <c r="OPX11" s="143" t="s">
        <v>736</v>
      </c>
      <c r="OPY11" s="143" t="s">
        <v>736</v>
      </c>
      <c r="OPZ11" s="143" t="s">
        <v>736</v>
      </c>
      <c r="OQA11" s="143" t="s">
        <v>736</v>
      </c>
      <c r="OQB11" s="143" t="s">
        <v>736</v>
      </c>
      <c r="OQC11" s="143" t="s">
        <v>736</v>
      </c>
      <c r="OQD11" s="143" t="s">
        <v>736</v>
      </c>
      <c r="OQE11" s="143" t="s">
        <v>736</v>
      </c>
      <c r="OQF11" s="143" t="s">
        <v>736</v>
      </c>
      <c r="OQG11" s="143" t="s">
        <v>736</v>
      </c>
      <c r="OQH11" s="143" t="s">
        <v>736</v>
      </c>
      <c r="OQI11" s="143" t="s">
        <v>736</v>
      </c>
      <c r="OQJ11" s="143" t="s">
        <v>736</v>
      </c>
      <c r="OQK11" s="143" t="s">
        <v>736</v>
      </c>
      <c r="OQL11" s="143" t="s">
        <v>736</v>
      </c>
      <c r="OQM11" s="143" t="s">
        <v>736</v>
      </c>
      <c r="OQN11" s="143" t="s">
        <v>736</v>
      </c>
      <c r="OQO11" s="143" t="s">
        <v>736</v>
      </c>
      <c r="OQP11" s="143" t="s">
        <v>736</v>
      </c>
      <c r="OQQ11" s="143" t="s">
        <v>736</v>
      </c>
      <c r="OQR11" s="143" t="s">
        <v>736</v>
      </c>
      <c r="OQS11" s="143" t="s">
        <v>736</v>
      </c>
      <c r="OQT11" s="143" t="s">
        <v>736</v>
      </c>
      <c r="OQU11" s="143" t="s">
        <v>736</v>
      </c>
      <c r="OQV11" s="143" t="s">
        <v>736</v>
      </c>
      <c r="OQW11" s="143" t="s">
        <v>736</v>
      </c>
      <c r="OQX11" s="143" t="s">
        <v>736</v>
      </c>
      <c r="OQY11" s="143" t="s">
        <v>736</v>
      </c>
      <c r="OQZ11" s="143" t="s">
        <v>736</v>
      </c>
      <c r="ORA11" s="143" t="s">
        <v>736</v>
      </c>
      <c r="ORB11" s="143" t="s">
        <v>736</v>
      </c>
      <c r="ORC11" s="143" t="s">
        <v>736</v>
      </c>
      <c r="ORD11" s="143" t="s">
        <v>736</v>
      </c>
      <c r="ORE11" s="143" t="s">
        <v>736</v>
      </c>
      <c r="ORF11" s="143" t="s">
        <v>736</v>
      </c>
      <c r="ORG11" s="143" t="s">
        <v>736</v>
      </c>
      <c r="ORH11" s="143" t="s">
        <v>736</v>
      </c>
      <c r="ORI11" s="143" t="s">
        <v>736</v>
      </c>
      <c r="ORJ11" s="143" t="s">
        <v>736</v>
      </c>
      <c r="ORK11" s="143" t="s">
        <v>736</v>
      </c>
      <c r="ORL11" s="143" t="s">
        <v>736</v>
      </c>
      <c r="ORM11" s="143" t="s">
        <v>736</v>
      </c>
      <c r="ORN11" s="143" t="s">
        <v>736</v>
      </c>
      <c r="ORO11" s="143" t="s">
        <v>736</v>
      </c>
      <c r="ORP11" s="143" t="s">
        <v>736</v>
      </c>
      <c r="ORQ11" s="143" t="s">
        <v>736</v>
      </c>
      <c r="ORR11" s="143" t="s">
        <v>736</v>
      </c>
      <c r="ORS11" s="143" t="s">
        <v>736</v>
      </c>
      <c r="ORT11" s="143" t="s">
        <v>736</v>
      </c>
      <c r="ORU11" s="143" t="s">
        <v>736</v>
      </c>
      <c r="ORV11" s="143" t="s">
        <v>736</v>
      </c>
      <c r="ORW11" s="143" t="s">
        <v>736</v>
      </c>
      <c r="ORX11" s="143" t="s">
        <v>736</v>
      </c>
      <c r="ORY11" s="143" t="s">
        <v>736</v>
      </c>
      <c r="ORZ11" s="143" t="s">
        <v>736</v>
      </c>
      <c r="OSA11" s="143" t="s">
        <v>736</v>
      </c>
      <c r="OSB11" s="143" t="s">
        <v>736</v>
      </c>
      <c r="OSC11" s="143" t="s">
        <v>736</v>
      </c>
      <c r="OSD11" s="143" t="s">
        <v>736</v>
      </c>
      <c r="OSE11" s="143" t="s">
        <v>736</v>
      </c>
      <c r="OSF11" s="143" t="s">
        <v>736</v>
      </c>
      <c r="OSG11" s="143" t="s">
        <v>736</v>
      </c>
      <c r="OSH11" s="143" t="s">
        <v>736</v>
      </c>
      <c r="OSI11" s="143" t="s">
        <v>736</v>
      </c>
      <c r="OSJ11" s="143" t="s">
        <v>736</v>
      </c>
      <c r="OSK11" s="143" t="s">
        <v>736</v>
      </c>
      <c r="OSL11" s="143" t="s">
        <v>736</v>
      </c>
      <c r="OSM11" s="143" t="s">
        <v>736</v>
      </c>
      <c r="OSN11" s="143" t="s">
        <v>736</v>
      </c>
      <c r="OSO11" s="143" t="s">
        <v>736</v>
      </c>
      <c r="OSP11" s="143" t="s">
        <v>736</v>
      </c>
      <c r="OSQ11" s="143" t="s">
        <v>736</v>
      </c>
      <c r="OSR11" s="143" t="s">
        <v>736</v>
      </c>
      <c r="OSS11" s="143" t="s">
        <v>736</v>
      </c>
      <c r="OST11" s="143" t="s">
        <v>736</v>
      </c>
      <c r="OSU11" s="143" t="s">
        <v>736</v>
      </c>
      <c r="OSV11" s="143" t="s">
        <v>736</v>
      </c>
      <c r="OSW11" s="143" t="s">
        <v>736</v>
      </c>
      <c r="OSX11" s="143" t="s">
        <v>736</v>
      </c>
      <c r="OSY11" s="143" t="s">
        <v>736</v>
      </c>
      <c r="OSZ11" s="143" t="s">
        <v>736</v>
      </c>
      <c r="OTA11" s="143" t="s">
        <v>736</v>
      </c>
      <c r="OTB11" s="143" t="s">
        <v>736</v>
      </c>
      <c r="OTC11" s="143" t="s">
        <v>736</v>
      </c>
      <c r="OTD11" s="143" t="s">
        <v>736</v>
      </c>
      <c r="OTE11" s="143" t="s">
        <v>736</v>
      </c>
      <c r="OTF11" s="143" t="s">
        <v>736</v>
      </c>
      <c r="OTG11" s="143" t="s">
        <v>736</v>
      </c>
      <c r="OTH11" s="143" t="s">
        <v>736</v>
      </c>
      <c r="OTI11" s="143" t="s">
        <v>736</v>
      </c>
      <c r="OTJ11" s="143" t="s">
        <v>736</v>
      </c>
      <c r="OTK11" s="143" t="s">
        <v>736</v>
      </c>
      <c r="OTL11" s="143" t="s">
        <v>736</v>
      </c>
      <c r="OTM11" s="143" t="s">
        <v>736</v>
      </c>
      <c r="OTN11" s="143" t="s">
        <v>736</v>
      </c>
      <c r="OTO11" s="143" t="s">
        <v>736</v>
      </c>
      <c r="OTP11" s="143" t="s">
        <v>736</v>
      </c>
      <c r="OTQ11" s="143" t="s">
        <v>736</v>
      </c>
      <c r="OTR11" s="143" t="s">
        <v>736</v>
      </c>
      <c r="OTS11" s="143" t="s">
        <v>736</v>
      </c>
      <c r="OTT11" s="143" t="s">
        <v>736</v>
      </c>
      <c r="OTU11" s="143" t="s">
        <v>736</v>
      </c>
      <c r="OTV11" s="143" t="s">
        <v>736</v>
      </c>
      <c r="OTW11" s="143" t="s">
        <v>736</v>
      </c>
      <c r="OTX11" s="143" t="s">
        <v>736</v>
      </c>
      <c r="OTY11" s="143" t="s">
        <v>736</v>
      </c>
      <c r="OTZ11" s="143" t="s">
        <v>736</v>
      </c>
      <c r="OUA11" s="143" t="s">
        <v>736</v>
      </c>
      <c r="OUB11" s="143" t="s">
        <v>736</v>
      </c>
      <c r="OUC11" s="143" t="s">
        <v>736</v>
      </c>
      <c r="OUD11" s="143" t="s">
        <v>736</v>
      </c>
      <c r="OUE11" s="143" t="s">
        <v>736</v>
      </c>
      <c r="OUF11" s="143" t="s">
        <v>736</v>
      </c>
      <c r="OUG11" s="143" t="s">
        <v>736</v>
      </c>
      <c r="OUH11" s="143" t="s">
        <v>736</v>
      </c>
      <c r="OUI11" s="143" t="s">
        <v>736</v>
      </c>
      <c r="OUJ11" s="143" t="s">
        <v>736</v>
      </c>
      <c r="OUK11" s="143" t="s">
        <v>736</v>
      </c>
      <c r="OUL11" s="143" t="s">
        <v>736</v>
      </c>
      <c r="OUM11" s="143" t="s">
        <v>736</v>
      </c>
      <c r="OUN11" s="143" t="s">
        <v>736</v>
      </c>
      <c r="OUO11" s="143" t="s">
        <v>736</v>
      </c>
      <c r="OUP11" s="143" t="s">
        <v>736</v>
      </c>
      <c r="OUQ11" s="143" t="s">
        <v>736</v>
      </c>
      <c r="OUR11" s="143" t="s">
        <v>736</v>
      </c>
      <c r="OUS11" s="143" t="s">
        <v>736</v>
      </c>
      <c r="OUT11" s="143" t="s">
        <v>736</v>
      </c>
      <c r="OUU11" s="143" t="s">
        <v>736</v>
      </c>
      <c r="OUV11" s="143" t="s">
        <v>736</v>
      </c>
      <c r="OUW11" s="143" t="s">
        <v>736</v>
      </c>
      <c r="OUX11" s="143" t="s">
        <v>736</v>
      </c>
      <c r="OUY11" s="143" t="s">
        <v>736</v>
      </c>
      <c r="OUZ11" s="143" t="s">
        <v>736</v>
      </c>
      <c r="OVA11" s="143" t="s">
        <v>736</v>
      </c>
      <c r="OVB11" s="143" t="s">
        <v>736</v>
      </c>
      <c r="OVC11" s="143" t="s">
        <v>736</v>
      </c>
      <c r="OVD11" s="143" t="s">
        <v>736</v>
      </c>
      <c r="OVE11" s="143" t="s">
        <v>736</v>
      </c>
      <c r="OVF11" s="143" t="s">
        <v>736</v>
      </c>
      <c r="OVG11" s="143" t="s">
        <v>736</v>
      </c>
      <c r="OVH11" s="143" t="s">
        <v>736</v>
      </c>
      <c r="OVI11" s="143" t="s">
        <v>736</v>
      </c>
      <c r="OVJ11" s="143" t="s">
        <v>736</v>
      </c>
      <c r="OVK11" s="143" t="s">
        <v>736</v>
      </c>
      <c r="OVL11" s="143" t="s">
        <v>736</v>
      </c>
      <c r="OVM11" s="143" t="s">
        <v>736</v>
      </c>
      <c r="OVN11" s="143" t="s">
        <v>736</v>
      </c>
      <c r="OVO11" s="143" t="s">
        <v>736</v>
      </c>
      <c r="OVP11" s="143" t="s">
        <v>736</v>
      </c>
      <c r="OVQ11" s="143" t="s">
        <v>736</v>
      </c>
      <c r="OVR11" s="143" t="s">
        <v>736</v>
      </c>
      <c r="OVS11" s="143" t="s">
        <v>736</v>
      </c>
      <c r="OVT11" s="143" t="s">
        <v>736</v>
      </c>
      <c r="OVU11" s="143" t="s">
        <v>736</v>
      </c>
      <c r="OVV11" s="143" t="s">
        <v>736</v>
      </c>
      <c r="OVW11" s="143" t="s">
        <v>736</v>
      </c>
      <c r="OVX11" s="143" t="s">
        <v>736</v>
      </c>
      <c r="OVY11" s="143" t="s">
        <v>736</v>
      </c>
      <c r="OVZ11" s="143" t="s">
        <v>736</v>
      </c>
      <c r="OWA11" s="143" t="s">
        <v>736</v>
      </c>
      <c r="OWB11" s="143" t="s">
        <v>736</v>
      </c>
      <c r="OWC11" s="143" t="s">
        <v>736</v>
      </c>
      <c r="OWD11" s="143" t="s">
        <v>736</v>
      </c>
      <c r="OWE11" s="143" t="s">
        <v>736</v>
      </c>
      <c r="OWF11" s="143" t="s">
        <v>736</v>
      </c>
      <c r="OWG11" s="143" t="s">
        <v>736</v>
      </c>
      <c r="OWH11" s="143" t="s">
        <v>736</v>
      </c>
      <c r="OWI11" s="143" t="s">
        <v>736</v>
      </c>
      <c r="OWJ11" s="143" t="s">
        <v>736</v>
      </c>
      <c r="OWK11" s="143" t="s">
        <v>736</v>
      </c>
      <c r="OWL11" s="143" t="s">
        <v>736</v>
      </c>
      <c r="OWM11" s="143" t="s">
        <v>736</v>
      </c>
      <c r="OWN11" s="143" t="s">
        <v>736</v>
      </c>
      <c r="OWO11" s="143" t="s">
        <v>736</v>
      </c>
      <c r="OWP11" s="143" t="s">
        <v>736</v>
      </c>
      <c r="OWQ11" s="143" t="s">
        <v>736</v>
      </c>
      <c r="OWR11" s="143" t="s">
        <v>736</v>
      </c>
      <c r="OWS11" s="143" t="s">
        <v>736</v>
      </c>
      <c r="OWT11" s="143" t="s">
        <v>736</v>
      </c>
      <c r="OWU11" s="143" t="s">
        <v>736</v>
      </c>
      <c r="OWV11" s="143" t="s">
        <v>736</v>
      </c>
      <c r="OWW11" s="143" t="s">
        <v>736</v>
      </c>
      <c r="OWX11" s="143" t="s">
        <v>736</v>
      </c>
      <c r="OWY11" s="143" t="s">
        <v>736</v>
      </c>
      <c r="OWZ11" s="143" t="s">
        <v>736</v>
      </c>
      <c r="OXA11" s="143" t="s">
        <v>736</v>
      </c>
      <c r="OXB11" s="143" t="s">
        <v>736</v>
      </c>
      <c r="OXC11" s="143" t="s">
        <v>736</v>
      </c>
      <c r="OXD11" s="143" t="s">
        <v>736</v>
      </c>
      <c r="OXE11" s="143" t="s">
        <v>736</v>
      </c>
      <c r="OXF11" s="143" t="s">
        <v>736</v>
      </c>
      <c r="OXG11" s="143" t="s">
        <v>736</v>
      </c>
      <c r="OXH11" s="143" t="s">
        <v>736</v>
      </c>
      <c r="OXI11" s="143" t="s">
        <v>736</v>
      </c>
      <c r="OXJ11" s="143" t="s">
        <v>736</v>
      </c>
      <c r="OXK11" s="143" t="s">
        <v>736</v>
      </c>
      <c r="OXL11" s="143" t="s">
        <v>736</v>
      </c>
      <c r="OXM11" s="143" t="s">
        <v>736</v>
      </c>
      <c r="OXN11" s="143" t="s">
        <v>736</v>
      </c>
      <c r="OXO11" s="143" t="s">
        <v>736</v>
      </c>
      <c r="OXP11" s="143" t="s">
        <v>736</v>
      </c>
      <c r="OXQ11" s="143" t="s">
        <v>736</v>
      </c>
      <c r="OXR11" s="143" t="s">
        <v>736</v>
      </c>
      <c r="OXS11" s="143" t="s">
        <v>736</v>
      </c>
      <c r="OXT11" s="143" t="s">
        <v>736</v>
      </c>
      <c r="OXU11" s="143" t="s">
        <v>736</v>
      </c>
      <c r="OXV11" s="143" t="s">
        <v>736</v>
      </c>
      <c r="OXW11" s="143" t="s">
        <v>736</v>
      </c>
      <c r="OXX11" s="143" t="s">
        <v>736</v>
      </c>
      <c r="OXY11" s="143" t="s">
        <v>736</v>
      </c>
      <c r="OXZ11" s="143" t="s">
        <v>736</v>
      </c>
      <c r="OYA11" s="143" t="s">
        <v>736</v>
      </c>
      <c r="OYB11" s="143" t="s">
        <v>736</v>
      </c>
      <c r="OYC11" s="143" t="s">
        <v>736</v>
      </c>
      <c r="OYD11" s="143" t="s">
        <v>736</v>
      </c>
      <c r="OYE11" s="143" t="s">
        <v>736</v>
      </c>
      <c r="OYF11" s="143" t="s">
        <v>736</v>
      </c>
      <c r="OYG11" s="143" t="s">
        <v>736</v>
      </c>
      <c r="OYH11" s="143" t="s">
        <v>736</v>
      </c>
      <c r="OYI11" s="143" t="s">
        <v>736</v>
      </c>
      <c r="OYJ11" s="143" t="s">
        <v>736</v>
      </c>
      <c r="OYK11" s="143" t="s">
        <v>736</v>
      </c>
      <c r="OYL11" s="143" t="s">
        <v>736</v>
      </c>
      <c r="OYM11" s="143" t="s">
        <v>736</v>
      </c>
      <c r="OYN11" s="143" t="s">
        <v>736</v>
      </c>
      <c r="OYO11" s="143" t="s">
        <v>736</v>
      </c>
      <c r="OYP11" s="143" t="s">
        <v>736</v>
      </c>
      <c r="OYQ11" s="143" t="s">
        <v>736</v>
      </c>
      <c r="OYR11" s="143" t="s">
        <v>736</v>
      </c>
      <c r="OYS11" s="143" t="s">
        <v>736</v>
      </c>
      <c r="OYT11" s="143" t="s">
        <v>736</v>
      </c>
      <c r="OYU11" s="143" t="s">
        <v>736</v>
      </c>
      <c r="OYV11" s="143" t="s">
        <v>736</v>
      </c>
      <c r="OYW11" s="143" t="s">
        <v>736</v>
      </c>
      <c r="OYX11" s="143" t="s">
        <v>736</v>
      </c>
      <c r="OYY11" s="143" t="s">
        <v>736</v>
      </c>
      <c r="OYZ11" s="143" t="s">
        <v>736</v>
      </c>
      <c r="OZA11" s="143" t="s">
        <v>736</v>
      </c>
      <c r="OZB11" s="143" t="s">
        <v>736</v>
      </c>
      <c r="OZC11" s="143" t="s">
        <v>736</v>
      </c>
      <c r="OZD11" s="143" t="s">
        <v>736</v>
      </c>
      <c r="OZE11" s="143" t="s">
        <v>736</v>
      </c>
      <c r="OZF11" s="143" t="s">
        <v>736</v>
      </c>
      <c r="OZG11" s="143" t="s">
        <v>736</v>
      </c>
      <c r="OZH11" s="143" t="s">
        <v>736</v>
      </c>
      <c r="OZI11" s="143" t="s">
        <v>736</v>
      </c>
      <c r="OZJ11" s="143" t="s">
        <v>736</v>
      </c>
      <c r="OZK11" s="143" t="s">
        <v>736</v>
      </c>
      <c r="OZL11" s="143" t="s">
        <v>736</v>
      </c>
      <c r="OZM11" s="143" t="s">
        <v>736</v>
      </c>
      <c r="OZN11" s="143" t="s">
        <v>736</v>
      </c>
      <c r="OZO11" s="143" t="s">
        <v>736</v>
      </c>
      <c r="OZP11" s="143" t="s">
        <v>736</v>
      </c>
      <c r="OZQ11" s="143" t="s">
        <v>736</v>
      </c>
      <c r="OZR11" s="143" t="s">
        <v>736</v>
      </c>
      <c r="OZS11" s="143" t="s">
        <v>736</v>
      </c>
      <c r="OZT11" s="143" t="s">
        <v>736</v>
      </c>
      <c r="OZU11" s="143" t="s">
        <v>736</v>
      </c>
      <c r="OZV11" s="143" t="s">
        <v>736</v>
      </c>
      <c r="OZW11" s="143" t="s">
        <v>736</v>
      </c>
      <c r="OZX11" s="143" t="s">
        <v>736</v>
      </c>
      <c r="OZY11" s="143" t="s">
        <v>736</v>
      </c>
      <c r="OZZ11" s="143" t="s">
        <v>736</v>
      </c>
      <c r="PAA11" s="143" t="s">
        <v>736</v>
      </c>
      <c r="PAB11" s="143" t="s">
        <v>736</v>
      </c>
      <c r="PAC11" s="143" t="s">
        <v>736</v>
      </c>
      <c r="PAD11" s="143" t="s">
        <v>736</v>
      </c>
      <c r="PAE11" s="143" t="s">
        <v>736</v>
      </c>
      <c r="PAF11" s="143" t="s">
        <v>736</v>
      </c>
      <c r="PAG11" s="143" t="s">
        <v>736</v>
      </c>
      <c r="PAH11" s="143" t="s">
        <v>736</v>
      </c>
      <c r="PAI11" s="143" t="s">
        <v>736</v>
      </c>
      <c r="PAJ11" s="143" t="s">
        <v>736</v>
      </c>
      <c r="PAK11" s="143" t="s">
        <v>736</v>
      </c>
      <c r="PAL11" s="143" t="s">
        <v>736</v>
      </c>
      <c r="PAM11" s="143" t="s">
        <v>736</v>
      </c>
      <c r="PAN11" s="143" t="s">
        <v>736</v>
      </c>
      <c r="PAO11" s="143" t="s">
        <v>736</v>
      </c>
      <c r="PAP11" s="143" t="s">
        <v>736</v>
      </c>
      <c r="PAQ11" s="143" t="s">
        <v>736</v>
      </c>
      <c r="PAR11" s="143" t="s">
        <v>736</v>
      </c>
      <c r="PAS11" s="143" t="s">
        <v>736</v>
      </c>
      <c r="PAT11" s="143" t="s">
        <v>736</v>
      </c>
      <c r="PAU11" s="143" t="s">
        <v>736</v>
      </c>
      <c r="PAV11" s="143" t="s">
        <v>736</v>
      </c>
      <c r="PAW11" s="143" t="s">
        <v>736</v>
      </c>
      <c r="PAX11" s="143" t="s">
        <v>736</v>
      </c>
      <c r="PAY11" s="143" t="s">
        <v>736</v>
      </c>
      <c r="PAZ11" s="143" t="s">
        <v>736</v>
      </c>
      <c r="PBA11" s="143" t="s">
        <v>736</v>
      </c>
      <c r="PBB11" s="143" t="s">
        <v>736</v>
      </c>
      <c r="PBC11" s="143" t="s">
        <v>736</v>
      </c>
      <c r="PBD11" s="143" t="s">
        <v>736</v>
      </c>
      <c r="PBE11" s="143" t="s">
        <v>736</v>
      </c>
      <c r="PBF11" s="143" t="s">
        <v>736</v>
      </c>
      <c r="PBG11" s="143" t="s">
        <v>736</v>
      </c>
      <c r="PBH11" s="143" t="s">
        <v>736</v>
      </c>
      <c r="PBI11" s="143" t="s">
        <v>736</v>
      </c>
      <c r="PBJ11" s="143" t="s">
        <v>736</v>
      </c>
      <c r="PBK11" s="143" t="s">
        <v>736</v>
      </c>
      <c r="PBL11" s="143" t="s">
        <v>736</v>
      </c>
      <c r="PBM11" s="143" t="s">
        <v>736</v>
      </c>
      <c r="PBN11" s="143" t="s">
        <v>736</v>
      </c>
      <c r="PBO11" s="143" t="s">
        <v>736</v>
      </c>
      <c r="PBP11" s="143" t="s">
        <v>736</v>
      </c>
      <c r="PBQ11" s="143" t="s">
        <v>736</v>
      </c>
      <c r="PBR11" s="143" t="s">
        <v>736</v>
      </c>
      <c r="PBS11" s="143" t="s">
        <v>736</v>
      </c>
      <c r="PBT11" s="143" t="s">
        <v>736</v>
      </c>
      <c r="PBU11" s="143" t="s">
        <v>736</v>
      </c>
      <c r="PBV11" s="143" t="s">
        <v>736</v>
      </c>
      <c r="PBW11" s="143" t="s">
        <v>736</v>
      </c>
      <c r="PBX11" s="143" t="s">
        <v>736</v>
      </c>
      <c r="PBY11" s="143" t="s">
        <v>736</v>
      </c>
      <c r="PBZ11" s="143" t="s">
        <v>736</v>
      </c>
      <c r="PCA11" s="143" t="s">
        <v>736</v>
      </c>
      <c r="PCB11" s="143" t="s">
        <v>736</v>
      </c>
      <c r="PCC11" s="143" t="s">
        <v>736</v>
      </c>
      <c r="PCD11" s="143" t="s">
        <v>736</v>
      </c>
      <c r="PCE11" s="143" t="s">
        <v>736</v>
      </c>
      <c r="PCF11" s="143" t="s">
        <v>736</v>
      </c>
      <c r="PCG11" s="143" t="s">
        <v>736</v>
      </c>
      <c r="PCH11" s="143" t="s">
        <v>736</v>
      </c>
      <c r="PCI11" s="143" t="s">
        <v>736</v>
      </c>
      <c r="PCJ11" s="143" t="s">
        <v>736</v>
      </c>
      <c r="PCK11" s="143" t="s">
        <v>736</v>
      </c>
      <c r="PCL11" s="143" t="s">
        <v>736</v>
      </c>
      <c r="PCM11" s="143" t="s">
        <v>736</v>
      </c>
      <c r="PCN11" s="143" t="s">
        <v>736</v>
      </c>
      <c r="PCO11" s="143" t="s">
        <v>736</v>
      </c>
      <c r="PCP11" s="143" t="s">
        <v>736</v>
      </c>
      <c r="PCQ11" s="143" t="s">
        <v>736</v>
      </c>
      <c r="PCR11" s="143" t="s">
        <v>736</v>
      </c>
      <c r="PCS11" s="143" t="s">
        <v>736</v>
      </c>
      <c r="PCT11" s="143" t="s">
        <v>736</v>
      </c>
      <c r="PCU11" s="143" t="s">
        <v>736</v>
      </c>
      <c r="PCV11" s="143" t="s">
        <v>736</v>
      </c>
      <c r="PCW11" s="143" t="s">
        <v>736</v>
      </c>
      <c r="PCX11" s="143" t="s">
        <v>736</v>
      </c>
      <c r="PCY11" s="143" t="s">
        <v>736</v>
      </c>
      <c r="PCZ11" s="143" t="s">
        <v>736</v>
      </c>
      <c r="PDA11" s="143" t="s">
        <v>736</v>
      </c>
      <c r="PDB11" s="143" t="s">
        <v>736</v>
      </c>
      <c r="PDC11" s="143" t="s">
        <v>736</v>
      </c>
      <c r="PDD11" s="143" t="s">
        <v>736</v>
      </c>
      <c r="PDE11" s="143" t="s">
        <v>736</v>
      </c>
      <c r="PDF11" s="143" t="s">
        <v>736</v>
      </c>
      <c r="PDG11" s="143" t="s">
        <v>736</v>
      </c>
      <c r="PDH11" s="143" t="s">
        <v>736</v>
      </c>
      <c r="PDI11" s="143" t="s">
        <v>736</v>
      </c>
      <c r="PDJ11" s="143" t="s">
        <v>736</v>
      </c>
      <c r="PDK11" s="143" t="s">
        <v>736</v>
      </c>
      <c r="PDL11" s="143" t="s">
        <v>736</v>
      </c>
      <c r="PDM11" s="143" t="s">
        <v>736</v>
      </c>
      <c r="PDN11" s="143" t="s">
        <v>736</v>
      </c>
      <c r="PDO11" s="143" t="s">
        <v>736</v>
      </c>
      <c r="PDP11" s="143" t="s">
        <v>736</v>
      </c>
      <c r="PDQ11" s="143" t="s">
        <v>736</v>
      </c>
      <c r="PDR11" s="143" t="s">
        <v>736</v>
      </c>
      <c r="PDS11" s="143" t="s">
        <v>736</v>
      </c>
      <c r="PDT11" s="143" t="s">
        <v>736</v>
      </c>
      <c r="PDU11" s="143" t="s">
        <v>736</v>
      </c>
      <c r="PDV11" s="143" t="s">
        <v>736</v>
      </c>
      <c r="PDW11" s="143" t="s">
        <v>736</v>
      </c>
      <c r="PDX11" s="143" t="s">
        <v>736</v>
      </c>
      <c r="PDY11" s="143" t="s">
        <v>736</v>
      </c>
      <c r="PDZ11" s="143" t="s">
        <v>736</v>
      </c>
      <c r="PEA11" s="143" t="s">
        <v>736</v>
      </c>
      <c r="PEB11" s="143" t="s">
        <v>736</v>
      </c>
      <c r="PEC11" s="143" t="s">
        <v>736</v>
      </c>
      <c r="PED11" s="143" t="s">
        <v>736</v>
      </c>
      <c r="PEE11" s="143" t="s">
        <v>736</v>
      </c>
      <c r="PEF11" s="143" t="s">
        <v>736</v>
      </c>
      <c r="PEG11" s="143" t="s">
        <v>736</v>
      </c>
      <c r="PEH11" s="143" t="s">
        <v>736</v>
      </c>
      <c r="PEI11" s="143" t="s">
        <v>736</v>
      </c>
      <c r="PEJ11" s="143" t="s">
        <v>736</v>
      </c>
      <c r="PEK11" s="143" t="s">
        <v>736</v>
      </c>
      <c r="PEL11" s="143" t="s">
        <v>736</v>
      </c>
      <c r="PEM11" s="143" t="s">
        <v>736</v>
      </c>
      <c r="PEN11" s="143" t="s">
        <v>736</v>
      </c>
      <c r="PEO11" s="143" t="s">
        <v>736</v>
      </c>
      <c r="PEP11" s="143" t="s">
        <v>736</v>
      </c>
      <c r="PEQ11" s="143" t="s">
        <v>736</v>
      </c>
      <c r="PER11" s="143" t="s">
        <v>736</v>
      </c>
      <c r="PES11" s="143" t="s">
        <v>736</v>
      </c>
      <c r="PET11" s="143" t="s">
        <v>736</v>
      </c>
      <c r="PEU11" s="143" t="s">
        <v>736</v>
      </c>
      <c r="PEV11" s="143" t="s">
        <v>736</v>
      </c>
      <c r="PEW11" s="143" t="s">
        <v>736</v>
      </c>
      <c r="PEX11" s="143" t="s">
        <v>736</v>
      </c>
      <c r="PEY11" s="143" t="s">
        <v>736</v>
      </c>
      <c r="PEZ11" s="143" t="s">
        <v>736</v>
      </c>
      <c r="PFA11" s="143" t="s">
        <v>736</v>
      </c>
      <c r="PFB11" s="143" t="s">
        <v>736</v>
      </c>
      <c r="PFC11" s="143" t="s">
        <v>736</v>
      </c>
      <c r="PFD11" s="143" t="s">
        <v>736</v>
      </c>
      <c r="PFE11" s="143" t="s">
        <v>736</v>
      </c>
      <c r="PFF11" s="143" t="s">
        <v>736</v>
      </c>
      <c r="PFG11" s="143" t="s">
        <v>736</v>
      </c>
      <c r="PFH11" s="143" t="s">
        <v>736</v>
      </c>
      <c r="PFI11" s="143" t="s">
        <v>736</v>
      </c>
      <c r="PFJ11" s="143" t="s">
        <v>736</v>
      </c>
      <c r="PFK11" s="143" t="s">
        <v>736</v>
      </c>
      <c r="PFL11" s="143" t="s">
        <v>736</v>
      </c>
      <c r="PFM11" s="143" t="s">
        <v>736</v>
      </c>
      <c r="PFN11" s="143" t="s">
        <v>736</v>
      </c>
      <c r="PFO11" s="143" t="s">
        <v>736</v>
      </c>
      <c r="PFP11" s="143" t="s">
        <v>736</v>
      </c>
      <c r="PFQ11" s="143" t="s">
        <v>736</v>
      </c>
      <c r="PFR11" s="143" t="s">
        <v>736</v>
      </c>
      <c r="PFS11" s="143" t="s">
        <v>736</v>
      </c>
      <c r="PFT11" s="143" t="s">
        <v>736</v>
      </c>
      <c r="PFU11" s="143" t="s">
        <v>736</v>
      </c>
      <c r="PFV11" s="143" t="s">
        <v>736</v>
      </c>
      <c r="PFW11" s="143" t="s">
        <v>736</v>
      </c>
      <c r="PFX11" s="143" t="s">
        <v>736</v>
      </c>
      <c r="PFY11" s="143" t="s">
        <v>736</v>
      </c>
      <c r="PFZ11" s="143" t="s">
        <v>736</v>
      </c>
      <c r="PGA11" s="143" t="s">
        <v>736</v>
      </c>
      <c r="PGB11" s="143" t="s">
        <v>736</v>
      </c>
      <c r="PGC11" s="143" t="s">
        <v>736</v>
      </c>
      <c r="PGD11" s="143" t="s">
        <v>736</v>
      </c>
      <c r="PGE11" s="143" t="s">
        <v>736</v>
      </c>
      <c r="PGF11" s="143" t="s">
        <v>736</v>
      </c>
      <c r="PGG11" s="143" t="s">
        <v>736</v>
      </c>
      <c r="PGH11" s="143" t="s">
        <v>736</v>
      </c>
      <c r="PGI11" s="143" t="s">
        <v>736</v>
      </c>
      <c r="PGJ11" s="143" t="s">
        <v>736</v>
      </c>
      <c r="PGK11" s="143" t="s">
        <v>736</v>
      </c>
      <c r="PGL11" s="143" t="s">
        <v>736</v>
      </c>
      <c r="PGM11" s="143" t="s">
        <v>736</v>
      </c>
      <c r="PGN11" s="143" t="s">
        <v>736</v>
      </c>
      <c r="PGO11" s="143" t="s">
        <v>736</v>
      </c>
      <c r="PGP11" s="143" t="s">
        <v>736</v>
      </c>
      <c r="PGQ11" s="143" t="s">
        <v>736</v>
      </c>
      <c r="PGR11" s="143" t="s">
        <v>736</v>
      </c>
      <c r="PGS11" s="143" t="s">
        <v>736</v>
      </c>
      <c r="PGT11" s="143" t="s">
        <v>736</v>
      </c>
      <c r="PGU11" s="143" t="s">
        <v>736</v>
      </c>
      <c r="PGV11" s="143" t="s">
        <v>736</v>
      </c>
      <c r="PGW11" s="143" t="s">
        <v>736</v>
      </c>
      <c r="PGX11" s="143" t="s">
        <v>736</v>
      </c>
      <c r="PGY11" s="143" t="s">
        <v>736</v>
      </c>
      <c r="PGZ11" s="143" t="s">
        <v>736</v>
      </c>
      <c r="PHA11" s="143" t="s">
        <v>736</v>
      </c>
      <c r="PHB11" s="143" t="s">
        <v>736</v>
      </c>
      <c r="PHC11" s="143" t="s">
        <v>736</v>
      </c>
      <c r="PHD11" s="143" t="s">
        <v>736</v>
      </c>
      <c r="PHE11" s="143" t="s">
        <v>736</v>
      </c>
      <c r="PHF11" s="143" t="s">
        <v>736</v>
      </c>
      <c r="PHG11" s="143" t="s">
        <v>736</v>
      </c>
      <c r="PHH11" s="143" t="s">
        <v>736</v>
      </c>
      <c r="PHI11" s="143" t="s">
        <v>736</v>
      </c>
      <c r="PHJ11" s="143" t="s">
        <v>736</v>
      </c>
      <c r="PHK11" s="143" t="s">
        <v>736</v>
      </c>
      <c r="PHL11" s="143" t="s">
        <v>736</v>
      </c>
      <c r="PHM11" s="143" t="s">
        <v>736</v>
      </c>
      <c r="PHN11" s="143" t="s">
        <v>736</v>
      </c>
      <c r="PHO11" s="143" t="s">
        <v>736</v>
      </c>
      <c r="PHP11" s="143" t="s">
        <v>736</v>
      </c>
      <c r="PHQ11" s="143" t="s">
        <v>736</v>
      </c>
      <c r="PHR11" s="143" t="s">
        <v>736</v>
      </c>
      <c r="PHS11" s="143" t="s">
        <v>736</v>
      </c>
      <c r="PHT11" s="143" t="s">
        <v>736</v>
      </c>
      <c r="PHU11" s="143" t="s">
        <v>736</v>
      </c>
      <c r="PHV11" s="143" t="s">
        <v>736</v>
      </c>
      <c r="PHW11" s="143" t="s">
        <v>736</v>
      </c>
      <c r="PHX11" s="143" t="s">
        <v>736</v>
      </c>
      <c r="PHY11" s="143" t="s">
        <v>736</v>
      </c>
      <c r="PHZ11" s="143" t="s">
        <v>736</v>
      </c>
      <c r="PIA11" s="143" t="s">
        <v>736</v>
      </c>
      <c r="PIB11" s="143" t="s">
        <v>736</v>
      </c>
      <c r="PIC11" s="143" t="s">
        <v>736</v>
      </c>
      <c r="PID11" s="143" t="s">
        <v>736</v>
      </c>
      <c r="PIE11" s="143" t="s">
        <v>736</v>
      </c>
      <c r="PIF11" s="143" t="s">
        <v>736</v>
      </c>
      <c r="PIG11" s="143" t="s">
        <v>736</v>
      </c>
      <c r="PIH11" s="143" t="s">
        <v>736</v>
      </c>
      <c r="PII11" s="143" t="s">
        <v>736</v>
      </c>
      <c r="PIJ11" s="143" t="s">
        <v>736</v>
      </c>
      <c r="PIK11" s="143" t="s">
        <v>736</v>
      </c>
      <c r="PIL11" s="143" t="s">
        <v>736</v>
      </c>
      <c r="PIM11" s="143" t="s">
        <v>736</v>
      </c>
      <c r="PIN11" s="143" t="s">
        <v>736</v>
      </c>
      <c r="PIO11" s="143" t="s">
        <v>736</v>
      </c>
      <c r="PIP11" s="143" t="s">
        <v>736</v>
      </c>
      <c r="PIQ11" s="143" t="s">
        <v>736</v>
      </c>
      <c r="PIR11" s="143" t="s">
        <v>736</v>
      </c>
      <c r="PIS11" s="143" t="s">
        <v>736</v>
      </c>
      <c r="PIT11" s="143" t="s">
        <v>736</v>
      </c>
      <c r="PIU11" s="143" t="s">
        <v>736</v>
      </c>
      <c r="PIV11" s="143" t="s">
        <v>736</v>
      </c>
      <c r="PIW11" s="143" t="s">
        <v>736</v>
      </c>
      <c r="PIX11" s="143" t="s">
        <v>736</v>
      </c>
      <c r="PIY11" s="143" t="s">
        <v>736</v>
      </c>
      <c r="PIZ11" s="143" t="s">
        <v>736</v>
      </c>
      <c r="PJA11" s="143" t="s">
        <v>736</v>
      </c>
      <c r="PJB11" s="143" t="s">
        <v>736</v>
      </c>
      <c r="PJC11" s="143" t="s">
        <v>736</v>
      </c>
      <c r="PJD11" s="143" t="s">
        <v>736</v>
      </c>
      <c r="PJE11" s="143" t="s">
        <v>736</v>
      </c>
      <c r="PJF11" s="143" t="s">
        <v>736</v>
      </c>
      <c r="PJG11" s="143" t="s">
        <v>736</v>
      </c>
      <c r="PJH11" s="143" t="s">
        <v>736</v>
      </c>
      <c r="PJI11" s="143" t="s">
        <v>736</v>
      </c>
      <c r="PJJ11" s="143" t="s">
        <v>736</v>
      </c>
      <c r="PJK11" s="143" t="s">
        <v>736</v>
      </c>
      <c r="PJL11" s="143" t="s">
        <v>736</v>
      </c>
      <c r="PJM11" s="143" t="s">
        <v>736</v>
      </c>
      <c r="PJN11" s="143" t="s">
        <v>736</v>
      </c>
      <c r="PJO11" s="143" t="s">
        <v>736</v>
      </c>
      <c r="PJP11" s="143" t="s">
        <v>736</v>
      </c>
      <c r="PJQ11" s="143" t="s">
        <v>736</v>
      </c>
      <c r="PJR11" s="143" t="s">
        <v>736</v>
      </c>
      <c r="PJS11" s="143" t="s">
        <v>736</v>
      </c>
      <c r="PJT11" s="143" t="s">
        <v>736</v>
      </c>
      <c r="PJU11" s="143" t="s">
        <v>736</v>
      </c>
      <c r="PJV11" s="143" t="s">
        <v>736</v>
      </c>
      <c r="PJW11" s="143" t="s">
        <v>736</v>
      </c>
      <c r="PJX11" s="143" t="s">
        <v>736</v>
      </c>
      <c r="PJY11" s="143" t="s">
        <v>736</v>
      </c>
      <c r="PJZ11" s="143" t="s">
        <v>736</v>
      </c>
      <c r="PKA11" s="143" t="s">
        <v>736</v>
      </c>
      <c r="PKB11" s="143" t="s">
        <v>736</v>
      </c>
      <c r="PKC11" s="143" t="s">
        <v>736</v>
      </c>
      <c r="PKD11" s="143" t="s">
        <v>736</v>
      </c>
      <c r="PKE11" s="143" t="s">
        <v>736</v>
      </c>
      <c r="PKF11" s="143" t="s">
        <v>736</v>
      </c>
      <c r="PKG11" s="143" t="s">
        <v>736</v>
      </c>
      <c r="PKH11" s="143" t="s">
        <v>736</v>
      </c>
      <c r="PKI11" s="143" t="s">
        <v>736</v>
      </c>
      <c r="PKJ11" s="143" t="s">
        <v>736</v>
      </c>
      <c r="PKK11" s="143" t="s">
        <v>736</v>
      </c>
      <c r="PKL11" s="143" t="s">
        <v>736</v>
      </c>
      <c r="PKM11" s="143" t="s">
        <v>736</v>
      </c>
      <c r="PKN11" s="143" t="s">
        <v>736</v>
      </c>
      <c r="PKO11" s="143" t="s">
        <v>736</v>
      </c>
      <c r="PKP11" s="143" t="s">
        <v>736</v>
      </c>
      <c r="PKQ11" s="143" t="s">
        <v>736</v>
      </c>
      <c r="PKR11" s="143" t="s">
        <v>736</v>
      </c>
      <c r="PKS11" s="143" t="s">
        <v>736</v>
      </c>
      <c r="PKT11" s="143" t="s">
        <v>736</v>
      </c>
      <c r="PKU11" s="143" t="s">
        <v>736</v>
      </c>
      <c r="PKV11" s="143" t="s">
        <v>736</v>
      </c>
      <c r="PKW11" s="143" t="s">
        <v>736</v>
      </c>
      <c r="PKX11" s="143" t="s">
        <v>736</v>
      </c>
      <c r="PKY11" s="143" t="s">
        <v>736</v>
      </c>
      <c r="PKZ11" s="143" t="s">
        <v>736</v>
      </c>
      <c r="PLA11" s="143" t="s">
        <v>736</v>
      </c>
      <c r="PLB11" s="143" t="s">
        <v>736</v>
      </c>
      <c r="PLC11" s="143" t="s">
        <v>736</v>
      </c>
      <c r="PLD11" s="143" t="s">
        <v>736</v>
      </c>
      <c r="PLE11" s="143" t="s">
        <v>736</v>
      </c>
      <c r="PLF11" s="143" t="s">
        <v>736</v>
      </c>
      <c r="PLG11" s="143" t="s">
        <v>736</v>
      </c>
      <c r="PLH11" s="143" t="s">
        <v>736</v>
      </c>
      <c r="PLI11" s="143" t="s">
        <v>736</v>
      </c>
      <c r="PLJ11" s="143" t="s">
        <v>736</v>
      </c>
      <c r="PLK11" s="143" t="s">
        <v>736</v>
      </c>
      <c r="PLL11" s="143" t="s">
        <v>736</v>
      </c>
      <c r="PLM11" s="143" t="s">
        <v>736</v>
      </c>
      <c r="PLN11" s="143" t="s">
        <v>736</v>
      </c>
      <c r="PLO11" s="143" t="s">
        <v>736</v>
      </c>
      <c r="PLP11" s="143" t="s">
        <v>736</v>
      </c>
      <c r="PLQ11" s="143" t="s">
        <v>736</v>
      </c>
      <c r="PLR11" s="143" t="s">
        <v>736</v>
      </c>
      <c r="PLS11" s="143" t="s">
        <v>736</v>
      </c>
      <c r="PLT11" s="143" t="s">
        <v>736</v>
      </c>
      <c r="PLU11" s="143" t="s">
        <v>736</v>
      </c>
      <c r="PLV11" s="143" t="s">
        <v>736</v>
      </c>
      <c r="PLW11" s="143" t="s">
        <v>736</v>
      </c>
      <c r="PLX11" s="143" t="s">
        <v>736</v>
      </c>
      <c r="PLY11" s="143" t="s">
        <v>736</v>
      </c>
      <c r="PLZ11" s="143" t="s">
        <v>736</v>
      </c>
      <c r="PMA11" s="143" t="s">
        <v>736</v>
      </c>
      <c r="PMB11" s="143" t="s">
        <v>736</v>
      </c>
      <c r="PMC11" s="143" t="s">
        <v>736</v>
      </c>
      <c r="PMD11" s="143" t="s">
        <v>736</v>
      </c>
      <c r="PME11" s="143" t="s">
        <v>736</v>
      </c>
      <c r="PMF11" s="143" t="s">
        <v>736</v>
      </c>
      <c r="PMG11" s="143" t="s">
        <v>736</v>
      </c>
      <c r="PMH11" s="143" t="s">
        <v>736</v>
      </c>
      <c r="PMI11" s="143" t="s">
        <v>736</v>
      </c>
      <c r="PMJ11" s="143" t="s">
        <v>736</v>
      </c>
      <c r="PMK11" s="143" t="s">
        <v>736</v>
      </c>
      <c r="PML11" s="143" t="s">
        <v>736</v>
      </c>
      <c r="PMM11" s="143" t="s">
        <v>736</v>
      </c>
      <c r="PMN11" s="143" t="s">
        <v>736</v>
      </c>
      <c r="PMO11" s="143" t="s">
        <v>736</v>
      </c>
      <c r="PMP11" s="143" t="s">
        <v>736</v>
      </c>
      <c r="PMQ11" s="143" t="s">
        <v>736</v>
      </c>
      <c r="PMR11" s="143" t="s">
        <v>736</v>
      </c>
      <c r="PMS11" s="143" t="s">
        <v>736</v>
      </c>
      <c r="PMT11" s="143" t="s">
        <v>736</v>
      </c>
      <c r="PMU11" s="143" t="s">
        <v>736</v>
      </c>
      <c r="PMV11" s="143" t="s">
        <v>736</v>
      </c>
      <c r="PMW11" s="143" t="s">
        <v>736</v>
      </c>
      <c r="PMX11" s="143" t="s">
        <v>736</v>
      </c>
      <c r="PMY11" s="143" t="s">
        <v>736</v>
      </c>
      <c r="PMZ11" s="143" t="s">
        <v>736</v>
      </c>
      <c r="PNA11" s="143" t="s">
        <v>736</v>
      </c>
      <c r="PNB11" s="143" t="s">
        <v>736</v>
      </c>
      <c r="PNC11" s="143" t="s">
        <v>736</v>
      </c>
      <c r="PND11" s="143" t="s">
        <v>736</v>
      </c>
      <c r="PNE11" s="143" t="s">
        <v>736</v>
      </c>
      <c r="PNF11" s="143" t="s">
        <v>736</v>
      </c>
      <c r="PNG11" s="143" t="s">
        <v>736</v>
      </c>
      <c r="PNH11" s="143" t="s">
        <v>736</v>
      </c>
      <c r="PNI11" s="143" t="s">
        <v>736</v>
      </c>
      <c r="PNJ11" s="143" t="s">
        <v>736</v>
      </c>
      <c r="PNK11" s="143" t="s">
        <v>736</v>
      </c>
      <c r="PNL11" s="143" t="s">
        <v>736</v>
      </c>
      <c r="PNM11" s="143" t="s">
        <v>736</v>
      </c>
      <c r="PNN11" s="143" t="s">
        <v>736</v>
      </c>
      <c r="PNO11" s="143" t="s">
        <v>736</v>
      </c>
      <c r="PNP11" s="143" t="s">
        <v>736</v>
      </c>
      <c r="PNQ11" s="143" t="s">
        <v>736</v>
      </c>
      <c r="PNR11" s="143" t="s">
        <v>736</v>
      </c>
      <c r="PNS11" s="143" t="s">
        <v>736</v>
      </c>
      <c r="PNT11" s="143" t="s">
        <v>736</v>
      </c>
      <c r="PNU11" s="143" t="s">
        <v>736</v>
      </c>
      <c r="PNV11" s="143" t="s">
        <v>736</v>
      </c>
      <c r="PNW11" s="143" t="s">
        <v>736</v>
      </c>
      <c r="PNX11" s="143" t="s">
        <v>736</v>
      </c>
      <c r="PNY11" s="143" t="s">
        <v>736</v>
      </c>
      <c r="PNZ11" s="143" t="s">
        <v>736</v>
      </c>
      <c r="POA11" s="143" t="s">
        <v>736</v>
      </c>
      <c r="POB11" s="143" t="s">
        <v>736</v>
      </c>
      <c r="POC11" s="143" t="s">
        <v>736</v>
      </c>
      <c r="POD11" s="143" t="s">
        <v>736</v>
      </c>
      <c r="POE11" s="143" t="s">
        <v>736</v>
      </c>
      <c r="POF11" s="143" t="s">
        <v>736</v>
      </c>
      <c r="POG11" s="143" t="s">
        <v>736</v>
      </c>
      <c r="POH11" s="143" t="s">
        <v>736</v>
      </c>
      <c r="POI11" s="143" t="s">
        <v>736</v>
      </c>
      <c r="POJ11" s="143" t="s">
        <v>736</v>
      </c>
      <c r="POK11" s="143" t="s">
        <v>736</v>
      </c>
      <c r="POL11" s="143" t="s">
        <v>736</v>
      </c>
      <c r="POM11" s="143" t="s">
        <v>736</v>
      </c>
      <c r="PON11" s="143" t="s">
        <v>736</v>
      </c>
      <c r="POO11" s="143" t="s">
        <v>736</v>
      </c>
      <c r="POP11" s="143" t="s">
        <v>736</v>
      </c>
      <c r="POQ11" s="143" t="s">
        <v>736</v>
      </c>
      <c r="POR11" s="143" t="s">
        <v>736</v>
      </c>
      <c r="POS11" s="143" t="s">
        <v>736</v>
      </c>
      <c r="POT11" s="143" t="s">
        <v>736</v>
      </c>
      <c r="POU11" s="143" t="s">
        <v>736</v>
      </c>
      <c r="POV11" s="143" t="s">
        <v>736</v>
      </c>
      <c r="POW11" s="143" t="s">
        <v>736</v>
      </c>
      <c r="POX11" s="143" t="s">
        <v>736</v>
      </c>
      <c r="POY11" s="143" t="s">
        <v>736</v>
      </c>
      <c r="POZ11" s="143" t="s">
        <v>736</v>
      </c>
      <c r="PPA11" s="143" t="s">
        <v>736</v>
      </c>
      <c r="PPB11" s="143" t="s">
        <v>736</v>
      </c>
      <c r="PPC11" s="143" t="s">
        <v>736</v>
      </c>
      <c r="PPD11" s="143" t="s">
        <v>736</v>
      </c>
      <c r="PPE11" s="143" t="s">
        <v>736</v>
      </c>
      <c r="PPF11" s="143" t="s">
        <v>736</v>
      </c>
      <c r="PPG11" s="143" t="s">
        <v>736</v>
      </c>
      <c r="PPH11" s="143" t="s">
        <v>736</v>
      </c>
      <c r="PPI11" s="143" t="s">
        <v>736</v>
      </c>
      <c r="PPJ11" s="143" t="s">
        <v>736</v>
      </c>
      <c r="PPK11" s="143" t="s">
        <v>736</v>
      </c>
      <c r="PPL11" s="143" t="s">
        <v>736</v>
      </c>
      <c r="PPM11" s="143" t="s">
        <v>736</v>
      </c>
      <c r="PPN11" s="143" t="s">
        <v>736</v>
      </c>
      <c r="PPO11" s="143" t="s">
        <v>736</v>
      </c>
      <c r="PPP11" s="143" t="s">
        <v>736</v>
      </c>
      <c r="PPQ11" s="143" t="s">
        <v>736</v>
      </c>
      <c r="PPR11" s="143" t="s">
        <v>736</v>
      </c>
      <c r="PPS11" s="143" t="s">
        <v>736</v>
      </c>
      <c r="PPT11" s="143" t="s">
        <v>736</v>
      </c>
      <c r="PPU11" s="143" t="s">
        <v>736</v>
      </c>
      <c r="PPV11" s="143" t="s">
        <v>736</v>
      </c>
      <c r="PPW11" s="143" t="s">
        <v>736</v>
      </c>
      <c r="PPX11" s="143" t="s">
        <v>736</v>
      </c>
      <c r="PPY11" s="143" t="s">
        <v>736</v>
      </c>
      <c r="PPZ11" s="143" t="s">
        <v>736</v>
      </c>
      <c r="PQA11" s="143" t="s">
        <v>736</v>
      </c>
      <c r="PQB11" s="143" t="s">
        <v>736</v>
      </c>
      <c r="PQC11" s="143" t="s">
        <v>736</v>
      </c>
      <c r="PQD11" s="143" t="s">
        <v>736</v>
      </c>
      <c r="PQE11" s="143" t="s">
        <v>736</v>
      </c>
      <c r="PQF11" s="143" t="s">
        <v>736</v>
      </c>
      <c r="PQG11" s="143" t="s">
        <v>736</v>
      </c>
      <c r="PQH11" s="143" t="s">
        <v>736</v>
      </c>
      <c r="PQI11" s="143" t="s">
        <v>736</v>
      </c>
      <c r="PQJ11" s="143" t="s">
        <v>736</v>
      </c>
      <c r="PQK11" s="143" t="s">
        <v>736</v>
      </c>
      <c r="PQL11" s="143" t="s">
        <v>736</v>
      </c>
      <c r="PQM11" s="143" t="s">
        <v>736</v>
      </c>
      <c r="PQN11" s="143" t="s">
        <v>736</v>
      </c>
      <c r="PQO11" s="143" t="s">
        <v>736</v>
      </c>
      <c r="PQP11" s="143" t="s">
        <v>736</v>
      </c>
      <c r="PQQ11" s="143" t="s">
        <v>736</v>
      </c>
      <c r="PQR11" s="143" t="s">
        <v>736</v>
      </c>
      <c r="PQS11" s="143" t="s">
        <v>736</v>
      </c>
      <c r="PQT11" s="143" t="s">
        <v>736</v>
      </c>
      <c r="PQU11" s="143" t="s">
        <v>736</v>
      </c>
      <c r="PQV11" s="143" t="s">
        <v>736</v>
      </c>
      <c r="PQW11" s="143" t="s">
        <v>736</v>
      </c>
      <c r="PQX11" s="143" t="s">
        <v>736</v>
      </c>
      <c r="PQY11" s="143" t="s">
        <v>736</v>
      </c>
      <c r="PQZ11" s="143" t="s">
        <v>736</v>
      </c>
      <c r="PRA11" s="143" t="s">
        <v>736</v>
      </c>
      <c r="PRB11" s="143" t="s">
        <v>736</v>
      </c>
      <c r="PRC11" s="143" t="s">
        <v>736</v>
      </c>
      <c r="PRD11" s="143" t="s">
        <v>736</v>
      </c>
      <c r="PRE11" s="143" t="s">
        <v>736</v>
      </c>
      <c r="PRF11" s="143" t="s">
        <v>736</v>
      </c>
      <c r="PRG11" s="143" t="s">
        <v>736</v>
      </c>
      <c r="PRH11" s="143" t="s">
        <v>736</v>
      </c>
      <c r="PRI11" s="143" t="s">
        <v>736</v>
      </c>
      <c r="PRJ11" s="143" t="s">
        <v>736</v>
      </c>
      <c r="PRK11" s="143" t="s">
        <v>736</v>
      </c>
      <c r="PRL11" s="143" t="s">
        <v>736</v>
      </c>
      <c r="PRM11" s="143" t="s">
        <v>736</v>
      </c>
      <c r="PRN11" s="143" t="s">
        <v>736</v>
      </c>
      <c r="PRO11" s="143" t="s">
        <v>736</v>
      </c>
      <c r="PRP11" s="143" t="s">
        <v>736</v>
      </c>
      <c r="PRQ11" s="143" t="s">
        <v>736</v>
      </c>
      <c r="PRR11" s="143" t="s">
        <v>736</v>
      </c>
      <c r="PRS11" s="143" t="s">
        <v>736</v>
      </c>
      <c r="PRT11" s="143" t="s">
        <v>736</v>
      </c>
      <c r="PRU11" s="143" t="s">
        <v>736</v>
      </c>
      <c r="PRV11" s="143" t="s">
        <v>736</v>
      </c>
      <c r="PRW11" s="143" t="s">
        <v>736</v>
      </c>
      <c r="PRX11" s="143" t="s">
        <v>736</v>
      </c>
      <c r="PRY11" s="143" t="s">
        <v>736</v>
      </c>
      <c r="PRZ11" s="143" t="s">
        <v>736</v>
      </c>
      <c r="PSA11" s="143" t="s">
        <v>736</v>
      </c>
      <c r="PSB11" s="143" t="s">
        <v>736</v>
      </c>
      <c r="PSC11" s="143" t="s">
        <v>736</v>
      </c>
      <c r="PSD11" s="143" t="s">
        <v>736</v>
      </c>
      <c r="PSE11" s="143" t="s">
        <v>736</v>
      </c>
      <c r="PSF11" s="143" t="s">
        <v>736</v>
      </c>
      <c r="PSG11" s="143" t="s">
        <v>736</v>
      </c>
      <c r="PSH11" s="143" t="s">
        <v>736</v>
      </c>
      <c r="PSI11" s="143" t="s">
        <v>736</v>
      </c>
      <c r="PSJ11" s="143" t="s">
        <v>736</v>
      </c>
      <c r="PSK11" s="143" t="s">
        <v>736</v>
      </c>
      <c r="PSL11" s="143" t="s">
        <v>736</v>
      </c>
      <c r="PSM11" s="143" t="s">
        <v>736</v>
      </c>
      <c r="PSN11" s="143" t="s">
        <v>736</v>
      </c>
      <c r="PSO11" s="143" t="s">
        <v>736</v>
      </c>
      <c r="PSP11" s="143" t="s">
        <v>736</v>
      </c>
      <c r="PSQ11" s="143" t="s">
        <v>736</v>
      </c>
      <c r="PSR11" s="143" t="s">
        <v>736</v>
      </c>
      <c r="PSS11" s="143" t="s">
        <v>736</v>
      </c>
      <c r="PST11" s="143" t="s">
        <v>736</v>
      </c>
      <c r="PSU11" s="143" t="s">
        <v>736</v>
      </c>
      <c r="PSV11" s="143" t="s">
        <v>736</v>
      </c>
      <c r="PSW11" s="143" t="s">
        <v>736</v>
      </c>
      <c r="PSX11" s="143" t="s">
        <v>736</v>
      </c>
      <c r="PSY11" s="143" t="s">
        <v>736</v>
      </c>
      <c r="PSZ11" s="143" t="s">
        <v>736</v>
      </c>
      <c r="PTA11" s="143" t="s">
        <v>736</v>
      </c>
      <c r="PTB11" s="143" t="s">
        <v>736</v>
      </c>
      <c r="PTC11" s="143" t="s">
        <v>736</v>
      </c>
      <c r="PTD11" s="143" t="s">
        <v>736</v>
      </c>
      <c r="PTE11" s="143" t="s">
        <v>736</v>
      </c>
      <c r="PTF11" s="143" t="s">
        <v>736</v>
      </c>
      <c r="PTG11" s="143" t="s">
        <v>736</v>
      </c>
      <c r="PTH11" s="143" t="s">
        <v>736</v>
      </c>
      <c r="PTI11" s="143" t="s">
        <v>736</v>
      </c>
      <c r="PTJ11" s="143" t="s">
        <v>736</v>
      </c>
      <c r="PTK11" s="143" t="s">
        <v>736</v>
      </c>
      <c r="PTL11" s="143" t="s">
        <v>736</v>
      </c>
      <c r="PTM11" s="143" t="s">
        <v>736</v>
      </c>
      <c r="PTN11" s="143" t="s">
        <v>736</v>
      </c>
      <c r="PTO11" s="143" t="s">
        <v>736</v>
      </c>
      <c r="PTP11" s="143" t="s">
        <v>736</v>
      </c>
      <c r="PTQ11" s="143" t="s">
        <v>736</v>
      </c>
      <c r="PTR11" s="143" t="s">
        <v>736</v>
      </c>
      <c r="PTS11" s="143" t="s">
        <v>736</v>
      </c>
      <c r="PTT11" s="143" t="s">
        <v>736</v>
      </c>
      <c r="PTU11" s="143" t="s">
        <v>736</v>
      </c>
      <c r="PTV11" s="143" t="s">
        <v>736</v>
      </c>
      <c r="PTW11" s="143" t="s">
        <v>736</v>
      </c>
      <c r="PTX11" s="143" t="s">
        <v>736</v>
      </c>
      <c r="PTY11" s="143" t="s">
        <v>736</v>
      </c>
      <c r="PTZ11" s="143" t="s">
        <v>736</v>
      </c>
      <c r="PUA11" s="143" t="s">
        <v>736</v>
      </c>
      <c r="PUB11" s="143" t="s">
        <v>736</v>
      </c>
      <c r="PUC11" s="143" t="s">
        <v>736</v>
      </c>
      <c r="PUD11" s="143" t="s">
        <v>736</v>
      </c>
      <c r="PUE11" s="143" t="s">
        <v>736</v>
      </c>
      <c r="PUF11" s="143" t="s">
        <v>736</v>
      </c>
      <c r="PUG11" s="143" t="s">
        <v>736</v>
      </c>
      <c r="PUH11" s="143" t="s">
        <v>736</v>
      </c>
      <c r="PUI11" s="143" t="s">
        <v>736</v>
      </c>
      <c r="PUJ11" s="143" t="s">
        <v>736</v>
      </c>
      <c r="PUK11" s="143" t="s">
        <v>736</v>
      </c>
      <c r="PUL11" s="143" t="s">
        <v>736</v>
      </c>
      <c r="PUM11" s="143" t="s">
        <v>736</v>
      </c>
      <c r="PUN11" s="143" t="s">
        <v>736</v>
      </c>
      <c r="PUO11" s="143" t="s">
        <v>736</v>
      </c>
      <c r="PUP11" s="143" t="s">
        <v>736</v>
      </c>
      <c r="PUQ11" s="143" t="s">
        <v>736</v>
      </c>
      <c r="PUR11" s="143" t="s">
        <v>736</v>
      </c>
      <c r="PUS11" s="143" t="s">
        <v>736</v>
      </c>
      <c r="PUT11" s="143" t="s">
        <v>736</v>
      </c>
      <c r="PUU11" s="143" t="s">
        <v>736</v>
      </c>
      <c r="PUV11" s="143" t="s">
        <v>736</v>
      </c>
      <c r="PUW11" s="143" t="s">
        <v>736</v>
      </c>
      <c r="PUX11" s="143" t="s">
        <v>736</v>
      </c>
      <c r="PUY11" s="143" t="s">
        <v>736</v>
      </c>
      <c r="PUZ11" s="143" t="s">
        <v>736</v>
      </c>
      <c r="PVA11" s="143" t="s">
        <v>736</v>
      </c>
      <c r="PVB11" s="143" t="s">
        <v>736</v>
      </c>
      <c r="PVC11" s="143" t="s">
        <v>736</v>
      </c>
      <c r="PVD11" s="143" t="s">
        <v>736</v>
      </c>
      <c r="PVE11" s="143" t="s">
        <v>736</v>
      </c>
      <c r="PVF11" s="143" t="s">
        <v>736</v>
      </c>
      <c r="PVG11" s="143" t="s">
        <v>736</v>
      </c>
      <c r="PVH11" s="143" t="s">
        <v>736</v>
      </c>
      <c r="PVI11" s="143" t="s">
        <v>736</v>
      </c>
      <c r="PVJ11" s="143" t="s">
        <v>736</v>
      </c>
      <c r="PVK11" s="143" t="s">
        <v>736</v>
      </c>
      <c r="PVL11" s="143" t="s">
        <v>736</v>
      </c>
      <c r="PVM11" s="143" t="s">
        <v>736</v>
      </c>
      <c r="PVN11" s="143" t="s">
        <v>736</v>
      </c>
      <c r="PVO11" s="143" t="s">
        <v>736</v>
      </c>
      <c r="PVP11" s="143" t="s">
        <v>736</v>
      </c>
      <c r="PVQ11" s="143" t="s">
        <v>736</v>
      </c>
      <c r="PVR11" s="143" t="s">
        <v>736</v>
      </c>
      <c r="PVS11" s="143" t="s">
        <v>736</v>
      </c>
      <c r="PVT11" s="143" t="s">
        <v>736</v>
      </c>
      <c r="PVU11" s="143" t="s">
        <v>736</v>
      </c>
      <c r="PVV11" s="143" t="s">
        <v>736</v>
      </c>
      <c r="PVW11" s="143" t="s">
        <v>736</v>
      </c>
      <c r="PVX11" s="143" t="s">
        <v>736</v>
      </c>
      <c r="PVY11" s="143" t="s">
        <v>736</v>
      </c>
      <c r="PVZ11" s="143" t="s">
        <v>736</v>
      </c>
      <c r="PWA11" s="143" t="s">
        <v>736</v>
      </c>
      <c r="PWB11" s="143" t="s">
        <v>736</v>
      </c>
      <c r="PWC11" s="143" t="s">
        <v>736</v>
      </c>
      <c r="PWD11" s="143" t="s">
        <v>736</v>
      </c>
      <c r="PWE11" s="143" t="s">
        <v>736</v>
      </c>
      <c r="PWF11" s="143" t="s">
        <v>736</v>
      </c>
      <c r="PWG11" s="143" t="s">
        <v>736</v>
      </c>
      <c r="PWH11" s="143" t="s">
        <v>736</v>
      </c>
      <c r="PWI11" s="143" t="s">
        <v>736</v>
      </c>
      <c r="PWJ11" s="143" t="s">
        <v>736</v>
      </c>
      <c r="PWK11" s="143" t="s">
        <v>736</v>
      </c>
      <c r="PWL11" s="143" t="s">
        <v>736</v>
      </c>
      <c r="PWM11" s="143" t="s">
        <v>736</v>
      </c>
      <c r="PWN11" s="143" t="s">
        <v>736</v>
      </c>
      <c r="PWO11" s="143" t="s">
        <v>736</v>
      </c>
      <c r="PWP11" s="143" t="s">
        <v>736</v>
      </c>
      <c r="PWQ11" s="143" t="s">
        <v>736</v>
      </c>
      <c r="PWR11" s="143" t="s">
        <v>736</v>
      </c>
      <c r="PWS11" s="143" t="s">
        <v>736</v>
      </c>
      <c r="PWT11" s="143" t="s">
        <v>736</v>
      </c>
      <c r="PWU11" s="143" t="s">
        <v>736</v>
      </c>
      <c r="PWV11" s="143" t="s">
        <v>736</v>
      </c>
      <c r="PWW11" s="143" t="s">
        <v>736</v>
      </c>
      <c r="PWX11" s="143" t="s">
        <v>736</v>
      </c>
      <c r="PWY11" s="143" t="s">
        <v>736</v>
      </c>
      <c r="PWZ11" s="143" t="s">
        <v>736</v>
      </c>
      <c r="PXA11" s="143" t="s">
        <v>736</v>
      </c>
      <c r="PXB11" s="143" t="s">
        <v>736</v>
      </c>
      <c r="PXC11" s="143" t="s">
        <v>736</v>
      </c>
      <c r="PXD11" s="143" t="s">
        <v>736</v>
      </c>
      <c r="PXE11" s="143" t="s">
        <v>736</v>
      </c>
      <c r="PXF11" s="143" t="s">
        <v>736</v>
      </c>
      <c r="PXG11" s="143" t="s">
        <v>736</v>
      </c>
      <c r="PXH11" s="143" t="s">
        <v>736</v>
      </c>
      <c r="PXI11" s="143" t="s">
        <v>736</v>
      </c>
      <c r="PXJ11" s="143" t="s">
        <v>736</v>
      </c>
      <c r="PXK11" s="143" t="s">
        <v>736</v>
      </c>
      <c r="PXL11" s="143" t="s">
        <v>736</v>
      </c>
      <c r="PXM11" s="143" t="s">
        <v>736</v>
      </c>
      <c r="PXN11" s="143" t="s">
        <v>736</v>
      </c>
      <c r="PXO11" s="143" t="s">
        <v>736</v>
      </c>
      <c r="PXP11" s="143" t="s">
        <v>736</v>
      </c>
      <c r="PXQ11" s="143" t="s">
        <v>736</v>
      </c>
      <c r="PXR11" s="143" t="s">
        <v>736</v>
      </c>
      <c r="PXS11" s="143" t="s">
        <v>736</v>
      </c>
      <c r="PXT11" s="143" t="s">
        <v>736</v>
      </c>
      <c r="PXU11" s="143" t="s">
        <v>736</v>
      </c>
      <c r="PXV11" s="143" t="s">
        <v>736</v>
      </c>
      <c r="PXW11" s="143" t="s">
        <v>736</v>
      </c>
      <c r="PXX11" s="143" t="s">
        <v>736</v>
      </c>
      <c r="PXY11" s="143" t="s">
        <v>736</v>
      </c>
      <c r="PXZ11" s="143" t="s">
        <v>736</v>
      </c>
      <c r="PYA11" s="143" t="s">
        <v>736</v>
      </c>
      <c r="PYB11" s="143" t="s">
        <v>736</v>
      </c>
      <c r="PYC11" s="143" t="s">
        <v>736</v>
      </c>
      <c r="PYD11" s="143" t="s">
        <v>736</v>
      </c>
      <c r="PYE11" s="143" t="s">
        <v>736</v>
      </c>
      <c r="PYF11" s="143" t="s">
        <v>736</v>
      </c>
      <c r="PYG11" s="143" t="s">
        <v>736</v>
      </c>
      <c r="PYH11" s="143" t="s">
        <v>736</v>
      </c>
      <c r="PYI11" s="143" t="s">
        <v>736</v>
      </c>
      <c r="PYJ11" s="143" t="s">
        <v>736</v>
      </c>
      <c r="PYK11" s="143" t="s">
        <v>736</v>
      </c>
      <c r="PYL11" s="143" t="s">
        <v>736</v>
      </c>
      <c r="PYM11" s="143" t="s">
        <v>736</v>
      </c>
      <c r="PYN11" s="143" t="s">
        <v>736</v>
      </c>
      <c r="PYO11" s="143" t="s">
        <v>736</v>
      </c>
      <c r="PYP11" s="143" t="s">
        <v>736</v>
      </c>
      <c r="PYQ11" s="143" t="s">
        <v>736</v>
      </c>
      <c r="PYR11" s="143" t="s">
        <v>736</v>
      </c>
      <c r="PYS11" s="143" t="s">
        <v>736</v>
      </c>
      <c r="PYT11" s="143" t="s">
        <v>736</v>
      </c>
      <c r="PYU11" s="143" t="s">
        <v>736</v>
      </c>
      <c r="PYV11" s="143" t="s">
        <v>736</v>
      </c>
      <c r="PYW11" s="143" t="s">
        <v>736</v>
      </c>
      <c r="PYX11" s="143" t="s">
        <v>736</v>
      </c>
      <c r="PYY11" s="143" t="s">
        <v>736</v>
      </c>
      <c r="PYZ11" s="143" t="s">
        <v>736</v>
      </c>
      <c r="PZA11" s="143" t="s">
        <v>736</v>
      </c>
      <c r="PZB11" s="143" t="s">
        <v>736</v>
      </c>
      <c r="PZC11" s="143" t="s">
        <v>736</v>
      </c>
      <c r="PZD11" s="143" t="s">
        <v>736</v>
      </c>
      <c r="PZE11" s="143" t="s">
        <v>736</v>
      </c>
      <c r="PZF11" s="143" t="s">
        <v>736</v>
      </c>
      <c r="PZG11" s="143" t="s">
        <v>736</v>
      </c>
      <c r="PZH11" s="143" t="s">
        <v>736</v>
      </c>
      <c r="PZI11" s="143" t="s">
        <v>736</v>
      </c>
      <c r="PZJ11" s="143" t="s">
        <v>736</v>
      </c>
      <c r="PZK11" s="143" t="s">
        <v>736</v>
      </c>
      <c r="PZL11" s="143" t="s">
        <v>736</v>
      </c>
      <c r="PZM11" s="143" t="s">
        <v>736</v>
      </c>
      <c r="PZN11" s="143" t="s">
        <v>736</v>
      </c>
      <c r="PZO11" s="143" t="s">
        <v>736</v>
      </c>
      <c r="PZP11" s="143" t="s">
        <v>736</v>
      </c>
      <c r="PZQ11" s="143" t="s">
        <v>736</v>
      </c>
      <c r="PZR11" s="143" t="s">
        <v>736</v>
      </c>
      <c r="PZS11" s="143" t="s">
        <v>736</v>
      </c>
      <c r="PZT11" s="143" t="s">
        <v>736</v>
      </c>
      <c r="PZU11" s="143" t="s">
        <v>736</v>
      </c>
      <c r="PZV11" s="143" t="s">
        <v>736</v>
      </c>
      <c r="PZW11" s="143" t="s">
        <v>736</v>
      </c>
      <c r="PZX11" s="143" t="s">
        <v>736</v>
      </c>
      <c r="PZY11" s="143" t="s">
        <v>736</v>
      </c>
      <c r="PZZ11" s="143" t="s">
        <v>736</v>
      </c>
      <c r="QAA11" s="143" t="s">
        <v>736</v>
      </c>
      <c r="QAB11" s="143" t="s">
        <v>736</v>
      </c>
      <c r="QAC11" s="143" t="s">
        <v>736</v>
      </c>
      <c r="QAD11" s="143" t="s">
        <v>736</v>
      </c>
      <c r="QAE11" s="143" t="s">
        <v>736</v>
      </c>
      <c r="QAF11" s="143" t="s">
        <v>736</v>
      </c>
      <c r="QAG11" s="143" t="s">
        <v>736</v>
      </c>
      <c r="QAH11" s="143" t="s">
        <v>736</v>
      </c>
      <c r="QAI11" s="143" t="s">
        <v>736</v>
      </c>
      <c r="QAJ11" s="143" t="s">
        <v>736</v>
      </c>
      <c r="QAK11" s="143" t="s">
        <v>736</v>
      </c>
      <c r="QAL11" s="143" t="s">
        <v>736</v>
      </c>
      <c r="QAM11" s="143" t="s">
        <v>736</v>
      </c>
      <c r="QAN11" s="143" t="s">
        <v>736</v>
      </c>
      <c r="QAO11" s="143" t="s">
        <v>736</v>
      </c>
      <c r="QAP11" s="143" t="s">
        <v>736</v>
      </c>
      <c r="QAQ11" s="143" t="s">
        <v>736</v>
      </c>
      <c r="QAR11" s="143" t="s">
        <v>736</v>
      </c>
      <c r="QAS11" s="143" t="s">
        <v>736</v>
      </c>
      <c r="QAT11" s="143" t="s">
        <v>736</v>
      </c>
      <c r="QAU11" s="143" t="s">
        <v>736</v>
      </c>
      <c r="QAV11" s="143" t="s">
        <v>736</v>
      </c>
      <c r="QAW11" s="143" t="s">
        <v>736</v>
      </c>
      <c r="QAX11" s="143" t="s">
        <v>736</v>
      </c>
      <c r="QAY11" s="143" t="s">
        <v>736</v>
      </c>
      <c r="QAZ11" s="143" t="s">
        <v>736</v>
      </c>
      <c r="QBA11" s="143" t="s">
        <v>736</v>
      </c>
      <c r="QBB11" s="143" t="s">
        <v>736</v>
      </c>
      <c r="QBC11" s="143" t="s">
        <v>736</v>
      </c>
      <c r="QBD11" s="143" t="s">
        <v>736</v>
      </c>
      <c r="QBE11" s="143" t="s">
        <v>736</v>
      </c>
      <c r="QBF11" s="143" t="s">
        <v>736</v>
      </c>
      <c r="QBG11" s="143" t="s">
        <v>736</v>
      </c>
      <c r="QBH11" s="143" t="s">
        <v>736</v>
      </c>
      <c r="QBI11" s="143" t="s">
        <v>736</v>
      </c>
      <c r="QBJ11" s="143" t="s">
        <v>736</v>
      </c>
      <c r="QBK11" s="143" t="s">
        <v>736</v>
      </c>
      <c r="QBL11" s="143" t="s">
        <v>736</v>
      </c>
      <c r="QBM11" s="143" t="s">
        <v>736</v>
      </c>
      <c r="QBN11" s="143" t="s">
        <v>736</v>
      </c>
      <c r="QBO11" s="143" t="s">
        <v>736</v>
      </c>
      <c r="QBP11" s="143" t="s">
        <v>736</v>
      </c>
      <c r="QBQ11" s="143" t="s">
        <v>736</v>
      </c>
      <c r="QBR11" s="143" t="s">
        <v>736</v>
      </c>
      <c r="QBS11" s="143" t="s">
        <v>736</v>
      </c>
      <c r="QBT11" s="143" t="s">
        <v>736</v>
      </c>
      <c r="QBU11" s="143" t="s">
        <v>736</v>
      </c>
      <c r="QBV11" s="143" t="s">
        <v>736</v>
      </c>
      <c r="QBW11" s="143" t="s">
        <v>736</v>
      </c>
      <c r="QBX11" s="143" t="s">
        <v>736</v>
      </c>
      <c r="QBY11" s="143" t="s">
        <v>736</v>
      </c>
      <c r="QBZ11" s="143" t="s">
        <v>736</v>
      </c>
      <c r="QCA11" s="143" t="s">
        <v>736</v>
      </c>
      <c r="QCB11" s="143" t="s">
        <v>736</v>
      </c>
      <c r="QCC11" s="143" t="s">
        <v>736</v>
      </c>
      <c r="QCD11" s="143" t="s">
        <v>736</v>
      </c>
      <c r="QCE11" s="143" t="s">
        <v>736</v>
      </c>
      <c r="QCF11" s="143" t="s">
        <v>736</v>
      </c>
      <c r="QCG11" s="143" t="s">
        <v>736</v>
      </c>
      <c r="QCH11" s="143" t="s">
        <v>736</v>
      </c>
      <c r="QCI11" s="143" t="s">
        <v>736</v>
      </c>
      <c r="QCJ11" s="143" t="s">
        <v>736</v>
      </c>
      <c r="QCK11" s="143" t="s">
        <v>736</v>
      </c>
      <c r="QCL11" s="143" t="s">
        <v>736</v>
      </c>
      <c r="QCM11" s="143" t="s">
        <v>736</v>
      </c>
      <c r="QCN11" s="143" t="s">
        <v>736</v>
      </c>
      <c r="QCO11" s="143" t="s">
        <v>736</v>
      </c>
      <c r="QCP11" s="143" t="s">
        <v>736</v>
      </c>
      <c r="QCQ11" s="143" t="s">
        <v>736</v>
      </c>
      <c r="QCR11" s="143" t="s">
        <v>736</v>
      </c>
      <c r="QCS11" s="143" t="s">
        <v>736</v>
      </c>
      <c r="QCT11" s="143" t="s">
        <v>736</v>
      </c>
      <c r="QCU11" s="143" t="s">
        <v>736</v>
      </c>
      <c r="QCV11" s="143" t="s">
        <v>736</v>
      </c>
      <c r="QCW11" s="143" t="s">
        <v>736</v>
      </c>
      <c r="QCX11" s="143" t="s">
        <v>736</v>
      </c>
      <c r="QCY11" s="143" t="s">
        <v>736</v>
      </c>
      <c r="QCZ11" s="143" t="s">
        <v>736</v>
      </c>
      <c r="QDA11" s="143" t="s">
        <v>736</v>
      </c>
      <c r="QDB11" s="143" t="s">
        <v>736</v>
      </c>
      <c r="QDC11" s="143" t="s">
        <v>736</v>
      </c>
      <c r="QDD11" s="143" t="s">
        <v>736</v>
      </c>
      <c r="QDE11" s="143" t="s">
        <v>736</v>
      </c>
      <c r="QDF11" s="143" t="s">
        <v>736</v>
      </c>
      <c r="QDG11" s="143" t="s">
        <v>736</v>
      </c>
      <c r="QDH11" s="143" t="s">
        <v>736</v>
      </c>
      <c r="QDI11" s="143" t="s">
        <v>736</v>
      </c>
      <c r="QDJ11" s="143" t="s">
        <v>736</v>
      </c>
      <c r="QDK11" s="143" t="s">
        <v>736</v>
      </c>
      <c r="QDL11" s="143" t="s">
        <v>736</v>
      </c>
      <c r="QDM11" s="143" t="s">
        <v>736</v>
      </c>
      <c r="QDN11" s="143" t="s">
        <v>736</v>
      </c>
      <c r="QDO11" s="143" t="s">
        <v>736</v>
      </c>
      <c r="QDP11" s="143" t="s">
        <v>736</v>
      </c>
      <c r="QDQ11" s="143" t="s">
        <v>736</v>
      </c>
      <c r="QDR11" s="143" t="s">
        <v>736</v>
      </c>
      <c r="QDS11" s="143" t="s">
        <v>736</v>
      </c>
      <c r="QDT11" s="143" t="s">
        <v>736</v>
      </c>
      <c r="QDU11" s="143" t="s">
        <v>736</v>
      </c>
      <c r="QDV11" s="143" t="s">
        <v>736</v>
      </c>
      <c r="QDW11" s="143" t="s">
        <v>736</v>
      </c>
      <c r="QDX11" s="143" t="s">
        <v>736</v>
      </c>
      <c r="QDY11" s="143" t="s">
        <v>736</v>
      </c>
      <c r="QDZ11" s="143" t="s">
        <v>736</v>
      </c>
      <c r="QEA11" s="143" t="s">
        <v>736</v>
      </c>
      <c r="QEB11" s="143" t="s">
        <v>736</v>
      </c>
      <c r="QEC11" s="143" t="s">
        <v>736</v>
      </c>
      <c r="QED11" s="143" t="s">
        <v>736</v>
      </c>
      <c r="QEE11" s="143" t="s">
        <v>736</v>
      </c>
      <c r="QEF11" s="143" t="s">
        <v>736</v>
      </c>
      <c r="QEG11" s="143" t="s">
        <v>736</v>
      </c>
      <c r="QEH11" s="143" t="s">
        <v>736</v>
      </c>
      <c r="QEI11" s="143" t="s">
        <v>736</v>
      </c>
      <c r="QEJ11" s="143" t="s">
        <v>736</v>
      </c>
      <c r="QEK11" s="143" t="s">
        <v>736</v>
      </c>
      <c r="QEL11" s="143" t="s">
        <v>736</v>
      </c>
      <c r="QEM11" s="143" t="s">
        <v>736</v>
      </c>
      <c r="QEN11" s="143" t="s">
        <v>736</v>
      </c>
      <c r="QEO11" s="143" t="s">
        <v>736</v>
      </c>
      <c r="QEP11" s="143" t="s">
        <v>736</v>
      </c>
      <c r="QEQ11" s="143" t="s">
        <v>736</v>
      </c>
      <c r="QER11" s="143" t="s">
        <v>736</v>
      </c>
      <c r="QES11" s="143" t="s">
        <v>736</v>
      </c>
      <c r="QET11" s="143" t="s">
        <v>736</v>
      </c>
      <c r="QEU11" s="143" t="s">
        <v>736</v>
      </c>
      <c r="QEV11" s="143" t="s">
        <v>736</v>
      </c>
      <c r="QEW11" s="143" t="s">
        <v>736</v>
      </c>
      <c r="QEX11" s="143" t="s">
        <v>736</v>
      </c>
      <c r="QEY11" s="143" t="s">
        <v>736</v>
      </c>
      <c r="QEZ11" s="143" t="s">
        <v>736</v>
      </c>
      <c r="QFA11" s="143" t="s">
        <v>736</v>
      </c>
      <c r="QFB11" s="143" t="s">
        <v>736</v>
      </c>
      <c r="QFC11" s="143" t="s">
        <v>736</v>
      </c>
      <c r="QFD11" s="143" t="s">
        <v>736</v>
      </c>
      <c r="QFE11" s="143" t="s">
        <v>736</v>
      </c>
      <c r="QFF11" s="143" t="s">
        <v>736</v>
      </c>
      <c r="QFG11" s="143" t="s">
        <v>736</v>
      </c>
      <c r="QFH11" s="143" t="s">
        <v>736</v>
      </c>
      <c r="QFI11" s="143" t="s">
        <v>736</v>
      </c>
      <c r="QFJ11" s="143" t="s">
        <v>736</v>
      </c>
      <c r="QFK11" s="143" t="s">
        <v>736</v>
      </c>
      <c r="QFL11" s="143" t="s">
        <v>736</v>
      </c>
      <c r="QFM11" s="143" t="s">
        <v>736</v>
      </c>
      <c r="QFN11" s="143" t="s">
        <v>736</v>
      </c>
      <c r="QFO11" s="143" t="s">
        <v>736</v>
      </c>
      <c r="QFP11" s="143" t="s">
        <v>736</v>
      </c>
      <c r="QFQ11" s="143" t="s">
        <v>736</v>
      </c>
      <c r="QFR11" s="143" t="s">
        <v>736</v>
      </c>
      <c r="QFS11" s="143" t="s">
        <v>736</v>
      </c>
      <c r="QFT11" s="143" t="s">
        <v>736</v>
      </c>
      <c r="QFU11" s="143" t="s">
        <v>736</v>
      </c>
      <c r="QFV11" s="143" t="s">
        <v>736</v>
      </c>
      <c r="QFW11" s="143" t="s">
        <v>736</v>
      </c>
      <c r="QFX11" s="143" t="s">
        <v>736</v>
      </c>
      <c r="QFY11" s="143" t="s">
        <v>736</v>
      </c>
      <c r="QFZ11" s="143" t="s">
        <v>736</v>
      </c>
      <c r="QGA11" s="143" t="s">
        <v>736</v>
      </c>
      <c r="QGB11" s="143" t="s">
        <v>736</v>
      </c>
      <c r="QGC11" s="143" t="s">
        <v>736</v>
      </c>
      <c r="QGD11" s="143" t="s">
        <v>736</v>
      </c>
      <c r="QGE11" s="143" t="s">
        <v>736</v>
      </c>
      <c r="QGF11" s="143" t="s">
        <v>736</v>
      </c>
      <c r="QGG11" s="143" t="s">
        <v>736</v>
      </c>
      <c r="QGH11" s="143" t="s">
        <v>736</v>
      </c>
      <c r="QGI11" s="143" t="s">
        <v>736</v>
      </c>
      <c r="QGJ11" s="143" t="s">
        <v>736</v>
      </c>
      <c r="QGK11" s="143" t="s">
        <v>736</v>
      </c>
      <c r="QGL11" s="143" t="s">
        <v>736</v>
      </c>
      <c r="QGM11" s="143" t="s">
        <v>736</v>
      </c>
      <c r="QGN11" s="143" t="s">
        <v>736</v>
      </c>
      <c r="QGO11" s="143" t="s">
        <v>736</v>
      </c>
      <c r="QGP11" s="143" t="s">
        <v>736</v>
      </c>
      <c r="QGQ11" s="143" t="s">
        <v>736</v>
      </c>
      <c r="QGR11" s="143" t="s">
        <v>736</v>
      </c>
      <c r="QGS11" s="143" t="s">
        <v>736</v>
      </c>
      <c r="QGT11" s="143" t="s">
        <v>736</v>
      </c>
      <c r="QGU11" s="143" t="s">
        <v>736</v>
      </c>
      <c r="QGV11" s="143" t="s">
        <v>736</v>
      </c>
      <c r="QGW11" s="143" t="s">
        <v>736</v>
      </c>
      <c r="QGX11" s="143" t="s">
        <v>736</v>
      </c>
      <c r="QGY11" s="143" t="s">
        <v>736</v>
      </c>
      <c r="QGZ11" s="143" t="s">
        <v>736</v>
      </c>
      <c r="QHA11" s="143" t="s">
        <v>736</v>
      </c>
      <c r="QHB11" s="143" t="s">
        <v>736</v>
      </c>
      <c r="QHC11" s="143" t="s">
        <v>736</v>
      </c>
      <c r="QHD11" s="143" t="s">
        <v>736</v>
      </c>
      <c r="QHE11" s="143" t="s">
        <v>736</v>
      </c>
      <c r="QHF11" s="143" t="s">
        <v>736</v>
      </c>
      <c r="QHG11" s="143" t="s">
        <v>736</v>
      </c>
      <c r="QHH11" s="143" t="s">
        <v>736</v>
      </c>
      <c r="QHI11" s="143" t="s">
        <v>736</v>
      </c>
      <c r="QHJ11" s="143" t="s">
        <v>736</v>
      </c>
      <c r="QHK11" s="143" t="s">
        <v>736</v>
      </c>
      <c r="QHL11" s="143" t="s">
        <v>736</v>
      </c>
      <c r="QHM11" s="143" t="s">
        <v>736</v>
      </c>
      <c r="QHN11" s="143" t="s">
        <v>736</v>
      </c>
      <c r="QHO11" s="143" t="s">
        <v>736</v>
      </c>
      <c r="QHP11" s="143" t="s">
        <v>736</v>
      </c>
      <c r="QHQ11" s="143" t="s">
        <v>736</v>
      </c>
      <c r="QHR11" s="143" t="s">
        <v>736</v>
      </c>
      <c r="QHS11" s="143" t="s">
        <v>736</v>
      </c>
      <c r="QHT11" s="143" t="s">
        <v>736</v>
      </c>
      <c r="QHU11" s="143" t="s">
        <v>736</v>
      </c>
      <c r="QHV11" s="143" t="s">
        <v>736</v>
      </c>
      <c r="QHW11" s="143" t="s">
        <v>736</v>
      </c>
      <c r="QHX11" s="143" t="s">
        <v>736</v>
      </c>
      <c r="QHY11" s="143" t="s">
        <v>736</v>
      </c>
      <c r="QHZ11" s="143" t="s">
        <v>736</v>
      </c>
      <c r="QIA11" s="143" t="s">
        <v>736</v>
      </c>
      <c r="QIB11" s="143" t="s">
        <v>736</v>
      </c>
      <c r="QIC11" s="143" t="s">
        <v>736</v>
      </c>
      <c r="QID11" s="143" t="s">
        <v>736</v>
      </c>
      <c r="QIE11" s="143" t="s">
        <v>736</v>
      </c>
      <c r="QIF11" s="143" t="s">
        <v>736</v>
      </c>
      <c r="QIG11" s="143" t="s">
        <v>736</v>
      </c>
      <c r="QIH11" s="143" t="s">
        <v>736</v>
      </c>
      <c r="QII11" s="143" t="s">
        <v>736</v>
      </c>
      <c r="QIJ11" s="143" t="s">
        <v>736</v>
      </c>
      <c r="QIK11" s="143" t="s">
        <v>736</v>
      </c>
      <c r="QIL11" s="143" t="s">
        <v>736</v>
      </c>
      <c r="QIM11" s="143" t="s">
        <v>736</v>
      </c>
      <c r="QIN11" s="143" t="s">
        <v>736</v>
      </c>
      <c r="QIO11" s="143" t="s">
        <v>736</v>
      </c>
      <c r="QIP11" s="143" t="s">
        <v>736</v>
      </c>
      <c r="QIQ11" s="143" t="s">
        <v>736</v>
      </c>
      <c r="QIR11" s="143" t="s">
        <v>736</v>
      </c>
      <c r="QIS11" s="143" t="s">
        <v>736</v>
      </c>
      <c r="QIT11" s="143" t="s">
        <v>736</v>
      </c>
      <c r="QIU11" s="143" t="s">
        <v>736</v>
      </c>
      <c r="QIV11" s="143" t="s">
        <v>736</v>
      </c>
      <c r="QIW11" s="143" t="s">
        <v>736</v>
      </c>
      <c r="QIX11" s="143" t="s">
        <v>736</v>
      </c>
      <c r="QIY11" s="143" t="s">
        <v>736</v>
      </c>
      <c r="QIZ11" s="143" t="s">
        <v>736</v>
      </c>
      <c r="QJA11" s="143" t="s">
        <v>736</v>
      </c>
      <c r="QJB11" s="143" t="s">
        <v>736</v>
      </c>
      <c r="QJC11" s="143" t="s">
        <v>736</v>
      </c>
      <c r="QJD11" s="143" t="s">
        <v>736</v>
      </c>
      <c r="QJE11" s="143" t="s">
        <v>736</v>
      </c>
      <c r="QJF11" s="143" t="s">
        <v>736</v>
      </c>
      <c r="QJG11" s="143" t="s">
        <v>736</v>
      </c>
      <c r="QJH11" s="143" t="s">
        <v>736</v>
      </c>
      <c r="QJI11" s="143" t="s">
        <v>736</v>
      </c>
      <c r="QJJ11" s="143" t="s">
        <v>736</v>
      </c>
      <c r="QJK11" s="143" t="s">
        <v>736</v>
      </c>
      <c r="QJL11" s="143" t="s">
        <v>736</v>
      </c>
      <c r="QJM11" s="143" t="s">
        <v>736</v>
      </c>
      <c r="QJN11" s="143" t="s">
        <v>736</v>
      </c>
      <c r="QJO11" s="143" t="s">
        <v>736</v>
      </c>
      <c r="QJP11" s="143" t="s">
        <v>736</v>
      </c>
      <c r="QJQ11" s="143" t="s">
        <v>736</v>
      </c>
      <c r="QJR11" s="143" t="s">
        <v>736</v>
      </c>
      <c r="QJS11" s="143" t="s">
        <v>736</v>
      </c>
      <c r="QJT11" s="143" t="s">
        <v>736</v>
      </c>
      <c r="QJU11" s="143" t="s">
        <v>736</v>
      </c>
      <c r="QJV11" s="143" t="s">
        <v>736</v>
      </c>
      <c r="QJW11" s="143" t="s">
        <v>736</v>
      </c>
      <c r="QJX11" s="143" t="s">
        <v>736</v>
      </c>
      <c r="QJY11" s="143" t="s">
        <v>736</v>
      </c>
      <c r="QJZ11" s="143" t="s">
        <v>736</v>
      </c>
      <c r="QKA11" s="143" t="s">
        <v>736</v>
      </c>
      <c r="QKB11" s="143" t="s">
        <v>736</v>
      </c>
      <c r="QKC11" s="143" t="s">
        <v>736</v>
      </c>
      <c r="QKD11" s="143" t="s">
        <v>736</v>
      </c>
      <c r="QKE11" s="143" t="s">
        <v>736</v>
      </c>
      <c r="QKF11" s="143" t="s">
        <v>736</v>
      </c>
      <c r="QKG11" s="143" t="s">
        <v>736</v>
      </c>
      <c r="QKH11" s="143" t="s">
        <v>736</v>
      </c>
      <c r="QKI11" s="143" t="s">
        <v>736</v>
      </c>
      <c r="QKJ11" s="143" t="s">
        <v>736</v>
      </c>
      <c r="QKK11" s="143" t="s">
        <v>736</v>
      </c>
      <c r="QKL11" s="143" t="s">
        <v>736</v>
      </c>
      <c r="QKM11" s="143" t="s">
        <v>736</v>
      </c>
      <c r="QKN11" s="143" t="s">
        <v>736</v>
      </c>
      <c r="QKO11" s="143" t="s">
        <v>736</v>
      </c>
      <c r="QKP11" s="143" t="s">
        <v>736</v>
      </c>
      <c r="QKQ11" s="143" t="s">
        <v>736</v>
      </c>
      <c r="QKR11" s="143" t="s">
        <v>736</v>
      </c>
      <c r="QKS11" s="143" t="s">
        <v>736</v>
      </c>
      <c r="QKT11" s="143" t="s">
        <v>736</v>
      </c>
      <c r="QKU11" s="143" t="s">
        <v>736</v>
      </c>
      <c r="QKV11" s="143" t="s">
        <v>736</v>
      </c>
      <c r="QKW11" s="143" t="s">
        <v>736</v>
      </c>
      <c r="QKX11" s="143" t="s">
        <v>736</v>
      </c>
      <c r="QKY11" s="143" t="s">
        <v>736</v>
      </c>
      <c r="QKZ11" s="143" t="s">
        <v>736</v>
      </c>
      <c r="QLA11" s="143" t="s">
        <v>736</v>
      </c>
      <c r="QLB11" s="143" t="s">
        <v>736</v>
      </c>
      <c r="QLC11" s="143" t="s">
        <v>736</v>
      </c>
      <c r="QLD11" s="143" t="s">
        <v>736</v>
      </c>
      <c r="QLE11" s="143" t="s">
        <v>736</v>
      </c>
      <c r="QLF11" s="143" t="s">
        <v>736</v>
      </c>
      <c r="QLG11" s="143" t="s">
        <v>736</v>
      </c>
      <c r="QLH11" s="143" t="s">
        <v>736</v>
      </c>
      <c r="QLI11" s="143" t="s">
        <v>736</v>
      </c>
      <c r="QLJ11" s="143" t="s">
        <v>736</v>
      </c>
      <c r="QLK11" s="143" t="s">
        <v>736</v>
      </c>
      <c r="QLL11" s="143" t="s">
        <v>736</v>
      </c>
      <c r="QLM11" s="143" t="s">
        <v>736</v>
      </c>
      <c r="QLN11" s="143" t="s">
        <v>736</v>
      </c>
      <c r="QLO11" s="143" t="s">
        <v>736</v>
      </c>
      <c r="QLP11" s="143" t="s">
        <v>736</v>
      </c>
      <c r="QLQ11" s="143" t="s">
        <v>736</v>
      </c>
      <c r="QLR11" s="143" t="s">
        <v>736</v>
      </c>
      <c r="QLS11" s="143" t="s">
        <v>736</v>
      </c>
      <c r="QLT11" s="143" t="s">
        <v>736</v>
      </c>
      <c r="QLU11" s="143" t="s">
        <v>736</v>
      </c>
      <c r="QLV11" s="143" t="s">
        <v>736</v>
      </c>
      <c r="QLW11" s="143" t="s">
        <v>736</v>
      </c>
      <c r="QLX11" s="143" t="s">
        <v>736</v>
      </c>
      <c r="QLY11" s="143" t="s">
        <v>736</v>
      </c>
      <c r="QLZ11" s="143" t="s">
        <v>736</v>
      </c>
      <c r="QMA11" s="143" t="s">
        <v>736</v>
      </c>
      <c r="QMB11" s="143" t="s">
        <v>736</v>
      </c>
      <c r="QMC11" s="143" t="s">
        <v>736</v>
      </c>
      <c r="QMD11" s="143" t="s">
        <v>736</v>
      </c>
      <c r="QME11" s="143" t="s">
        <v>736</v>
      </c>
      <c r="QMF11" s="143" t="s">
        <v>736</v>
      </c>
      <c r="QMG11" s="143" t="s">
        <v>736</v>
      </c>
      <c r="QMH11" s="143" t="s">
        <v>736</v>
      </c>
      <c r="QMI11" s="143" t="s">
        <v>736</v>
      </c>
      <c r="QMJ11" s="143" t="s">
        <v>736</v>
      </c>
      <c r="QMK11" s="143" t="s">
        <v>736</v>
      </c>
      <c r="QML11" s="143" t="s">
        <v>736</v>
      </c>
      <c r="QMM11" s="143" t="s">
        <v>736</v>
      </c>
      <c r="QMN11" s="143" t="s">
        <v>736</v>
      </c>
      <c r="QMO11" s="143" t="s">
        <v>736</v>
      </c>
      <c r="QMP11" s="143" t="s">
        <v>736</v>
      </c>
      <c r="QMQ11" s="143" t="s">
        <v>736</v>
      </c>
      <c r="QMR11" s="143" t="s">
        <v>736</v>
      </c>
      <c r="QMS11" s="143" t="s">
        <v>736</v>
      </c>
      <c r="QMT11" s="143" t="s">
        <v>736</v>
      </c>
      <c r="QMU11" s="143" t="s">
        <v>736</v>
      </c>
      <c r="QMV11" s="143" t="s">
        <v>736</v>
      </c>
      <c r="QMW11" s="143" t="s">
        <v>736</v>
      </c>
      <c r="QMX11" s="143" t="s">
        <v>736</v>
      </c>
      <c r="QMY11" s="143" t="s">
        <v>736</v>
      </c>
      <c r="QMZ11" s="143" t="s">
        <v>736</v>
      </c>
      <c r="QNA11" s="143" t="s">
        <v>736</v>
      </c>
      <c r="QNB11" s="143" t="s">
        <v>736</v>
      </c>
      <c r="QNC11" s="143" t="s">
        <v>736</v>
      </c>
      <c r="QND11" s="143" t="s">
        <v>736</v>
      </c>
      <c r="QNE11" s="143" t="s">
        <v>736</v>
      </c>
      <c r="QNF11" s="143" t="s">
        <v>736</v>
      </c>
      <c r="QNG11" s="143" t="s">
        <v>736</v>
      </c>
      <c r="QNH11" s="143" t="s">
        <v>736</v>
      </c>
      <c r="QNI11" s="143" t="s">
        <v>736</v>
      </c>
      <c r="QNJ11" s="143" t="s">
        <v>736</v>
      </c>
      <c r="QNK11" s="143" t="s">
        <v>736</v>
      </c>
      <c r="QNL11" s="143" t="s">
        <v>736</v>
      </c>
      <c r="QNM11" s="143" t="s">
        <v>736</v>
      </c>
      <c r="QNN11" s="143" t="s">
        <v>736</v>
      </c>
      <c r="QNO11" s="143" t="s">
        <v>736</v>
      </c>
      <c r="QNP11" s="143" t="s">
        <v>736</v>
      </c>
      <c r="QNQ11" s="143" t="s">
        <v>736</v>
      </c>
      <c r="QNR11" s="143" t="s">
        <v>736</v>
      </c>
      <c r="QNS11" s="143" t="s">
        <v>736</v>
      </c>
      <c r="QNT11" s="143" t="s">
        <v>736</v>
      </c>
      <c r="QNU11" s="143" t="s">
        <v>736</v>
      </c>
      <c r="QNV11" s="143" t="s">
        <v>736</v>
      </c>
      <c r="QNW11" s="143" t="s">
        <v>736</v>
      </c>
      <c r="QNX11" s="143" t="s">
        <v>736</v>
      </c>
      <c r="QNY11" s="143" t="s">
        <v>736</v>
      </c>
      <c r="QNZ11" s="143" t="s">
        <v>736</v>
      </c>
      <c r="QOA11" s="143" t="s">
        <v>736</v>
      </c>
      <c r="QOB11" s="143" t="s">
        <v>736</v>
      </c>
      <c r="QOC11" s="143" t="s">
        <v>736</v>
      </c>
      <c r="QOD11" s="143" t="s">
        <v>736</v>
      </c>
      <c r="QOE11" s="143" t="s">
        <v>736</v>
      </c>
      <c r="QOF11" s="143" t="s">
        <v>736</v>
      </c>
      <c r="QOG11" s="143" t="s">
        <v>736</v>
      </c>
      <c r="QOH11" s="143" t="s">
        <v>736</v>
      </c>
      <c r="QOI11" s="143" t="s">
        <v>736</v>
      </c>
      <c r="QOJ11" s="143" t="s">
        <v>736</v>
      </c>
      <c r="QOK11" s="143" t="s">
        <v>736</v>
      </c>
      <c r="QOL11" s="143" t="s">
        <v>736</v>
      </c>
      <c r="QOM11" s="143" t="s">
        <v>736</v>
      </c>
      <c r="QON11" s="143" t="s">
        <v>736</v>
      </c>
      <c r="QOO11" s="143" t="s">
        <v>736</v>
      </c>
      <c r="QOP11" s="143" t="s">
        <v>736</v>
      </c>
      <c r="QOQ11" s="143" t="s">
        <v>736</v>
      </c>
      <c r="QOR11" s="143" t="s">
        <v>736</v>
      </c>
      <c r="QOS11" s="143" t="s">
        <v>736</v>
      </c>
      <c r="QOT11" s="143" t="s">
        <v>736</v>
      </c>
      <c r="QOU11" s="143" t="s">
        <v>736</v>
      </c>
      <c r="QOV11" s="143" t="s">
        <v>736</v>
      </c>
      <c r="QOW11" s="143" t="s">
        <v>736</v>
      </c>
      <c r="QOX11" s="143" t="s">
        <v>736</v>
      </c>
      <c r="QOY11" s="143" t="s">
        <v>736</v>
      </c>
      <c r="QOZ11" s="143" t="s">
        <v>736</v>
      </c>
      <c r="QPA11" s="143" t="s">
        <v>736</v>
      </c>
      <c r="QPB11" s="143" t="s">
        <v>736</v>
      </c>
      <c r="QPC11" s="143" t="s">
        <v>736</v>
      </c>
      <c r="QPD11" s="143" t="s">
        <v>736</v>
      </c>
      <c r="QPE11" s="143" t="s">
        <v>736</v>
      </c>
      <c r="QPF11" s="143" t="s">
        <v>736</v>
      </c>
      <c r="QPG11" s="143" t="s">
        <v>736</v>
      </c>
      <c r="QPH11" s="143" t="s">
        <v>736</v>
      </c>
      <c r="QPI11" s="143" t="s">
        <v>736</v>
      </c>
      <c r="QPJ11" s="143" t="s">
        <v>736</v>
      </c>
      <c r="QPK11" s="143" t="s">
        <v>736</v>
      </c>
      <c r="QPL11" s="143" t="s">
        <v>736</v>
      </c>
      <c r="QPM11" s="143" t="s">
        <v>736</v>
      </c>
      <c r="QPN11" s="143" t="s">
        <v>736</v>
      </c>
      <c r="QPO11" s="143" t="s">
        <v>736</v>
      </c>
      <c r="QPP11" s="143" t="s">
        <v>736</v>
      </c>
      <c r="QPQ11" s="143" t="s">
        <v>736</v>
      </c>
      <c r="QPR11" s="143" t="s">
        <v>736</v>
      </c>
      <c r="QPS11" s="143" t="s">
        <v>736</v>
      </c>
      <c r="QPT11" s="143" t="s">
        <v>736</v>
      </c>
      <c r="QPU11" s="143" t="s">
        <v>736</v>
      </c>
      <c r="QPV11" s="143" t="s">
        <v>736</v>
      </c>
      <c r="QPW11" s="143" t="s">
        <v>736</v>
      </c>
      <c r="QPX11" s="143" t="s">
        <v>736</v>
      </c>
      <c r="QPY11" s="143" t="s">
        <v>736</v>
      </c>
      <c r="QPZ11" s="143" t="s">
        <v>736</v>
      </c>
      <c r="QQA11" s="143" t="s">
        <v>736</v>
      </c>
      <c r="QQB11" s="143" t="s">
        <v>736</v>
      </c>
      <c r="QQC11" s="143" t="s">
        <v>736</v>
      </c>
      <c r="QQD11" s="143" t="s">
        <v>736</v>
      </c>
      <c r="QQE11" s="143" t="s">
        <v>736</v>
      </c>
      <c r="QQF11" s="143" t="s">
        <v>736</v>
      </c>
      <c r="QQG11" s="143" t="s">
        <v>736</v>
      </c>
      <c r="QQH11" s="143" t="s">
        <v>736</v>
      </c>
      <c r="QQI11" s="143" t="s">
        <v>736</v>
      </c>
      <c r="QQJ11" s="143" t="s">
        <v>736</v>
      </c>
      <c r="QQK11" s="143" t="s">
        <v>736</v>
      </c>
      <c r="QQL11" s="143" t="s">
        <v>736</v>
      </c>
      <c r="QQM11" s="143" t="s">
        <v>736</v>
      </c>
      <c r="QQN11" s="143" t="s">
        <v>736</v>
      </c>
      <c r="QQO11" s="143" t="s">
        <v>736</v>
      </c>
      <c r="QQP11" s="143" t="s">
        <v>736</v>
      </c>
      <c r="QQQ11" s="143" t="s">
        <v>736</v>
      </c>
      <c r="QQR11" s="143" t="s">
        <v>736</v>
      </c>
      <c r="QQS11" s="143" t="s">
        <v>736</v>
      </c>
      <c r="QQT11" s="143" t="s">
        <v>736</v>
      </c>
      <c r="QQU11" s="143" t="s">
        <v>736</v>
      </c>
      <c r="QQV11" s="143" t="s">
        <v>736</v>
      </c>
      <c r="QQW11" s="143" t="s">
        <v>736</v>
      </c>
      <c r="QQX11" s="143" t="s">
        <v>736</v>
      </c>
      <c r="QQY11" s="143" t="s">
        <v>736</v>
      </c>
      <c r="QQZ11" s="143" t="s">
        <v>736</v>
      </c>
      <c r="QRA11" s="143" t="s">
        <v>736</v>
      </c>
      <c r="QRB11" s="143" t="s">
        <v>736</v>
      </c>
      <c r="QRC11" s="143" t="s">
        <v>736</v>
      </c>
      <c r="QRD11" s="143" t="s">
        <v>736</v>
      </c>
      <c r="QRE11" s="143" t="s">
        <v>736</v>
      </c>
      <c r="QRF11" s="143" t="s">
        <v>736</v>
      </c>
      <c r="QRG11" s="143" t="s">
        <v>736</v>
      </c>
      <c r="QRH11" s="143" t="s">
        <v>736</v>
      </c>
      <c r="QRI11" s="143" t="s">
        <v>736</v>
      </c>
      <c r="QRJ11" s="143" t="s">
        <v>736</v>
      </c>
      <c r="QRK11" s="143" t="s">
        <v>736</v>
      </c>
      <c r="QRL11" s="143" t="s">
        <v>736</v>
      </c>
      <c r="QRM11" s="143" t="s">
        <v>736</v>
      </c>
      <c r="QRN11" s="143" t="s">
        <v>736</v>
      </c>
      <c r="QRO11" s="143" t="s">
        <v>736</v>
      </c>
      <c r="QRP11" s="143" t="s">
        <v>736</v>
      </c>
      <c r="QRQ11" s="143" t="s">
        <v>736</v>
      </c>
      <c r="QRR11" s="143" t="s">
        <v>736</v>
      </c>
      <c r="QRS11" s="143" t="s">
        <v>736</v>
      </c>
      <c r="QRT11" s="143" t="s">
        <v>736</v>
      </c>
      <c r="QRU11" s="143" t="s">
        <v>736</v>
      </c>
      <c r="QRV11" s="143" t="s">
        <v>736</v>
      </c>
      <c r="QRW11" s="143" t="s">
        <v>736</v>
      </c>
      <c r="QRX11" s="143" t="s">
        <v>736</v>
      </c>
      <c r="QRY11" s="143" t="s">
        <v>736</v>
      </c>
      <c r="QRZ11" s="143" t="s">
        <v>736</v>
      </c>
      <c r="QSA11" s="143" t="s">
        <v>736</v>
      </c>
      <c r="QSB11" s="143" t="s">
        <v>736</v>
      </c>
      <c r="QSC11" s="143" t="s">
        <v>736</v>
      </c>
      <c r="QSD11" s="143" t="s">
        <v>736</v>
      </c>
      <c r="QSE11" s="143" t="s">
        <v>736</v>
      </c>
      <c r="QSF11" s="143" t="s">
        <v>736</v>
      </c>
      <c r="QSG11" s="143" t="s">
        <v>736</v>
      </c>
      <c r="QSH11" s="143" t="s">
        <v>736</v>
      </c>
      <c r="QSI11" s="143" t="s">
        <v>736</v>
      </c>
      <c r="QSJ11" s="143" t="s">
        <v>736</v>
      </c>
      <c r="QSK11" s="143" t="s">
        <v>736</v>
      </c>
      <c r="QSL11" s="143" t="s">
        <v>736</v>
      </c>
      <c r="QSM11" s="143" t="s">
        <v>736</v>
      </c>
      <c r="QSN11" s="143" t="s">
        <v>736</v>
      </c>
      <c r="QSO11" s="143" t="s">
        <v>736</v>
      </c>
      <c r="QSP11" s="143" t="s">
        <v>736</v>
      </c>
      <c r="QSQ11" s="143" t="s">
        <v>736</v>
      </c>
      <c r="QSR11" s="143" t="s">
        <v>736</v>
      </c>
      <c r="QSS11" s="143" t="s">
        <v>736</v>
      </c>
      <c r="QST11" s="143" t="s">
        <v>736</v>
      </c>
      <c r="QSU11" s="143" t="s">
        <v>736</v>
      </c>
      <c r="QSV11" s="143" t="s">
        <v>736</v>
      </c>
      <c r="QSW11" s="143" t="s">
        <v>736</v>
      </c>
      <c r="QSX11" s="143" t="s">
        <v>736</v>
      </c>
      <c r="QSY11" s="143" t="s">
        <v>736</v>
      </c>
      <c r="QSZ11" s="143" t="s">
        <v>736</v>
      </c>
      <c r="QTA11" s="143" t="s">
        <v>736</v>
      </c>
      <c r="QTB11" s="143" t="s">
        <v>736</v>
      </c>
      <c r="QTC11" s="143" t="s">
        <v>736</v>
      </c>
      <c r="QTD11" s="143" t="s">
        <v>736</v>
      </c>
      <c r="QTE11" s="143" t="s">
        <v>736</v>
      </c>
      <c r="QTF11" s="143" t="s">
        <v>736</v>
      </c>
      <c r="QTG11" s="143" t="s">
        <v>736</v>
      </c>
      <c r="QTH11" s="143" t="s">
        <v>736</v>
      </c>
      <c r="QTI11" s="143" t="s">
        <v>736</v>
      </c>
      <c r="QTJ11" s="143" t="s">
        <v>736</v>
      </c>
      <c r="QTK11" s="143" t="s">
        <v>736</v>
      </c>
      <c r="QTL11" s="143" t="s">
        <v>736</v>
      </c>
      <c r="QTM11" s="143" t="s">
        <v>736</v>
      </c>
      <c r="QTN11" s="143" t="s">
        <v>736</v>
      </c>
      <c r="QTO11" s="143" t="s">
        <v>736</v>
      </c>
      <c r="QTP11" s="143" t="s">
        <v>736</v>
      </c>
      <c r="QTQ11" s="143" t="s">
        <v>736</v>
      </c>
      <c r="QTR11" s="143" t="s">
        <v>736</v>
      </c>
      <c r="QTS11" s="143" t="s">
        <v>736</v>
      </c>
      <c r="QTT11" s="143" t="s">
        <v>736</v>
      </c>
      <c r="QTU11" s="143" t="s">
        <v>736</v>
      </c>
      <c r="QTV11" s="143" t="s">
        <v>736</v>
      </c>
      <c r="QTW11" s="143" t="s">
        <v>736</v>
      </c>
      <c r="QTX11" s="143" t="s">
        <v>736</v>
      </c>
      <c r="QTY11" s="143" t="s">
        <v>736</v>
      </c>
      <c r="QTZ11" s="143" t="s">
        <v>736</v>
      </c>
      <c r="QUA11" s="143" t="s">
        <v>736</v>
      </c>
      <c r="QUB11" s="143" t="s">
        <v>736</v>
      </c>
      <c r="QUC11" s="143" t="s">
        <v>736</v>
      </c>
      <c r="QUD11" s="143" t="s">
        <v>736</v>
      </c>
      <c r="QUE11" s="143" t="s">
        <v>736</v>
      </c>
      <c r="QUF11" s="143" t="s">
        <v>736</v>
      </c>
      <c r="QUG11" s="143" t="s">
        <v>736</v>
      </c>
      <c r="QUH11" s="143" t="s">
        <v>736</v>
      </c>
      <c r="QUI11" s="143" t="s">
        <v>736</v>
      </c>
      <c r="QUJ11" s="143" t="s">
        <v>736</v>
      </c>
      <c r="QUK11" s="143" t="s">
        <v>736</v>
      </c>
      <c r="QUL11" s="143" t="s">
        <v>736</v>
      </c>
      <c r="QUM11" s="143" t="s">
        <v>736</v>
      </c>
      <c r="QUN11" s="143" t="s">
        <v>736</v>
      </c>
      <c r="QUO11" s="143" t="s">
        <v>736</v>
      </c>
      <c r="QUP11" s="143" t="s">
        <v>736</v>
      </c>
      <c r="QUQ11" s="143" t="s">
        <v>736</v>
      </c>
      <c r="QUR11" s="143" t="s">
        <v>736</v>
      </c>
      <c r="QUS11" s="143" t="s">
        <v>736</v>
      </c>
      <c r="QUT11" s="143" t="s">
        <v>736</v>
      </c>
      <c r="QUU11" s="143" t="s">
        <v>736</v>
      </c>
      <c r="QUV11" s="143" t="s">
        <v>736</v>
      </c>
      <c r="QUW11" s="143" t="s">
        <v>736</v>
      </c>
      <c r="QUX11" s="143" t="s">
        <v>736</v>
      </c>
      <c r="QUY11" s="143" t="s">
        <v>736</v>
      </c>
      <c r="QUZ11" s="143" t="s">
        <v>736</v>
      </c>
      <c r="QVA11" s="143" t="s">
        <v>736</v>
      </c>
      <c r="QVB11" s="143" t="s">
        <v>736</v>
      </c>
      <c r="QVC11" s="143" t="s">
        <v>736</v>
      </c>
      <c r="QVD11" s="143" t="s">
        <v>736</v>
      </c>
      <c r="QVE11" s="143" t="s">
        <v>736</v>
      </c>
      <c r="QVF11" s="143" t="s">
        <v>736</v>
      </c>
      <c r="QVG11" s="143" t="s">
        <v>736</v>
      </c>
      <c r="QVH11" s="143" t="s">
        <v>736</v>
      </c>
      <c r="QVI11" s="143" t="s">
        <v>736</v>
      </c>
      <c r="QVJ11" s="143" t="s">
        <v>736</v>
      </c>
      <c r="QVK11" s="143" t="s">
        <v>736</v>
      </c>
      <c r="QVL11" s="143" t="s">
        <v>736</v>
      </c>
      <c r="QVM11" s="143" t="s">
        <v>736</v>
      </c>
      <c r="QVN11" s="143" t="s">
        <v>736</v>
      </c>
      <c r="QVO11" s="143" t="s">
        <v>736</v>
      </c>
      <c r="QVP11" s="143" t="s">
        <v>736</v>
      </c>
      <c r="QVQ11" s="143" t="s">
        <v>736</v>
      </c>
      <c r="QVR11" s="143" t="s">
        <v>736</v>
      </c>
      <c r="QVS11" s="143" t="s">
        <v>736</v>
      </c>
      <c r="QVT11" s="143" t="s">
        <v>736</v>
      </c>
      <c r="QVU11" s="143" t="s">
        <v>736</v>
      </c>
      <c r="QVV11" s="143" t="s">
        <v>736</v>
      </c>
      <c r="QVW11" s="143" t="s">
        <v>736</v>
      </c>
      <c r="QVX11" s="143" t="s">
        <v>736</v>
      </c>
      <c r="QVY11" s="143" t="s">
        <v>736</v>
      </c>
      <c r="QVZ11" s="143" t="s">
        <v>736</v>
      </c>
      <c r="QWA11" s="143" t="s">
        <v>736</v>
      </c>
      <c r="QWB11" s="143" t="s">
        <v>736</v>
      </c>
      <c r="QWC11" s="143" t="s">
        <v>736</v>
      </c>
      <c r="QWD11" s="143" t="s">
        <v>736</v>
      </c>
      <c r="QWE11" s="143" t="s">
        <v>736</v>
      </c>
      <c r="QWF11" s="143" t="s">
        <v>736</v>
      </c>
      <c r="QWG11" s="143" t="s">
        <v>736</v>
      </c>
      <c r="QWH11" s="143" t="s">
        <v>736</v>
      </c>
      <c r="QWI11" s="143" t="s">
        <v>736</v>
      </c>
      <c r="QWJ11" s="143" t="s">
        <v>736</v>
      </c>
      <c r="QWK11" s="143" t="s">
        <v>736</v>
      </c>
      <c r="QWL11" s="143" t="s">
        <v>736</v>
      </c>
      <c r="QWM11" s="143" t="s">
        <v>736</v>
      </c>
      <c r="QWN11" s="143" t="s">
        <v>736</v>
      </c>
      <c r="QWO11" s="143" t="s">
        <v>736</v>
      </c>
      <c r="QWP11" s="143" t="s">
        <v>736</v>
      </c>
      <c r="QWQ11" s="143" t="s">
        <v>736</v>
      </c>
      <c r="QWR11" s="143" t="s">
        <v>736</v>
      </c>
      <c r="QWS11" s="143" t="s">
        <v>736</v>
      </c>
      <c r="QWT11" s="143" t="s">
        <v>736</v>
      </c>
      <c r="QWU11" s="143" t="s">
        <v>736</v>
      </c>
      <c r="QWV11" s="143" t="s">
        <v>736</v>
      </c>
      <c r="QWW11" s="143" t="s">
        <v>736</v>
      </c>
      <c r="QWX11" s="143" t="s">
        <v>736</v>
      </c>
      <c r="QWY11" s="143" t="s">
        <v>736</v>
      </c>
      <c r="QWZ11" s="143" t="s">
        <v>736</v>
      </c>
      <c r="QXA11" s="143" t="s">
        <v>736</v>
      </c>
      <c r="QXB11" s="143" t="s">
        <v>736</v>
      </c>
      <c r="QXC11" s="143" t="s">
        <v>736</v>
      </c>
      <c r="QXD11" s="143" t="s">
        <v>736</v>
      </c>
      <c r="QXE11" s="143" t="s">
        <v>736</v>
      </c>
      <c r="QXF11" s="143" t="s">
        <v>736</v>
      </c>
      <c r="QXG11" s="143" t="s">
        <v>736</v>
      </c>
      <c r="QXH11" s="143" t="s">
        <v>736</v>
      </c>
      <c r="QXI11" s="143" t="s">
        <v>736</v>
      </c>
      <c r="QXJ11" s="143" t="s">
        <v>736</v>
      </c>
      <c r="QXK11" s="143" t="s">
        <v>736</v>
      </c>
      <c r="QXL11" s="143" t="s">
        <v>736</v>
      </c>
      <c r="QXM11" s="143" t="s">
        <v>736</v>
      </c>
      <c r="QXN11" s="143" t="s">
        <v>736</v>
      </c>
      <c r="QXO11" s="143" t="s">
        <v>736</v>
      </c>
      <c r="QXP11" s="143" t="s">
        <v>736</v>
      </c>
      <c r="QXQ11" s="143" t="s">
        <v>736</v>
      </c>
      <c r="QXR11" s="143" t="s">
        <v>736</v>
      </c>
      <c r="QXS11" s="143" t="s">
        <v>736</v>
      </c>
      <c r="QXT11" s="143" t="s">
        <v>736</v>
      </c>
      <c r="QXU11" s="143" t="s">
        <v>736</v>
      </c>
      <c r="QXV11" s="143" t="s">
        <v>736</v>
      </c>
      <c r="QXW11" s="143" t="s">
        <v>736</v>
      </c>
      <c r="QXX11" s="143" t="s">
        <v>736</v>
      </c>
      <c r="QXY11" s="143" t="s">
        <v>736</v>
      </c>
      <c r="QXZ11" s="143" t="s">
        <v>736</v>
      </c>
      <c r="QYA11" s="143" t="s">
        <v>736</v>
      </c>
      <c r="QYB11" s="143" t="s">
        <v>736</v>
      </c>
      <c r="QYC11" s="143" t="s">
        <v>736</v>
      </c>
      <c r="QYD11" s="143" t="s">
        <v>736</v>
      </c>
      <c r="QYE11" s="143" t="s">
        <v>736</v>
      </c>
      <c r="QYF11" s="143" t="s">
        <v>736</v>
      </c>
      <c r="QYG11" s="143" t="s">
        <v>736</v>
      </c>
      <c r="QYH11" s="143" t="s">
        <v>736</v>
      </c>
      <c r="QYI11" s="143" t="s">
        <v>736</v>
      </c>
      <c r="QYJ11" s="143" t="s">
        <v>736</v>
      </c>
      <c r="QYK11" s="143" t="s">
        <v>736</v>
      </c>
      <c r="QYL11" s="143" t="s">
        <v>736</v>
      </c>
      <c r="QYM11" s="143" t="s">
        <v>736</v>
      </c>
      <c r="QYN11" s="143" t="s">
        <v>736</v>
      </c>
      <c r="QYO11" s="143" t="s">
        <v>736</v>
      </c>
      <c r="QYP11" s="143" t="s">
        <v>736</v>
      </c>
      <c r="QYQ11" s="143" t="s">
        <v>736</v>
      </c>
      <c r="QYR11" s="143" t="s">
        <v>736</v>
      </c>
      <c r="QYS11" s="143" t="s">
        <v>736</v>
      </c>
      <c r="QYT11" s="143" t="s">
        <v>736</v>
      </c>
      <c r="QYU11" s="143" t="s">
        <v>736</v>
      </c>
      <c r="QYV11" s="143" t="s">
        <v>736</v>
      </c>
      <c r="QYW11" s="143" t="s">
        <v>736</v>
      </c>
      <c r="QYX11" s="143" t="s">
        <v>736</v>
      </c>
      <c r="QYY11" s="143" t="s">
        <v>736</v>
      </c>
      <c r="QYZ11" s="143" t="s">
        <v>736</v>
      </c>
      <c r="QZA11" s="143" t="s">
        <v>736</v>
      </c>
      <c r="QZB11" s="143" t="s">
        <v>736</v>
      </c>
      <c r="QZC11" s="143" t="s">
        <v>736</v>
      </c>
      <c r="QZD11" s="143" t="s">
        <v>736</v>
      </c>
      <c r="QZE11" s="143" t="s">
        <v>736</v>
      </c>
      <c r="QZF11" s="143" t="s">
        <v>736</v>
      </c>
      <c r="QZG11" s="143" t="s">
        <v>736</v>
      </c>
      <c r="QZH11" s="143" t="s">
        <v>736</v>
      </c>
      <c r="QZI11" s="143" t="s">
        <v>736</v>
      </c>
      <c r="QZJ11" s="143" t="s">
        <v>736</v>
      </c>
      <c r="QZK11" s="143" t="s">
        <v>736</v>
      </c>
      <c r="QZL11" s="143" t="s">
        <v>736</v>
      </c>
      <c r="QZM11" s="143" t="s">
        <v>736</v>
      </c>
      <c r="QZN11" s="143" t="s">
        <v>736</v>
      </c>
      <c r="QZO11" s="143" t="s">
        <v>736</v>
      </c>
      <c r="QZP11" s="143" t="s">
        <v>736</v>
      </c>
      <c r="QZQ11" s="143" t="s">
        <v>736</v>
      </c>
      <c r="QZR11" s="143" t="s">
        <v>736</v>
      </c>
      <c r="QZS11" s="143" t="s">
        <v>736</v>
      </c>
      <c r="QZT11" s="143" t="s">
        <v>736</v>
      </c>
      <c r="QZU11" s="143" t="s">
        <v>736</v>
      </c>
      <c r="QZV11" s="143" t="s">
        <v>736</v>
      </c>
      <c r="QZW11" s="143" t="s">
        <v>736</v>
      </c>
      <c r="QZX11" s="143" t="s">
        <v>736</v>
      </c>
      <c r="QZY11" s="143" t="s">
        <v>736</v>
      </c>
      <c r="QZZ11" s="143" t="s">
        <v>736</v>
      </c>
      <c r="RAA11" s="143" t="s">
        <v>736</v>
      </c>
      <c r="RAB11" s="143" t="s">
        <v>736</v>
      </c>
      <c r="RAC11" s="143" t="s">
        <v>736</v>
      </c>
      <c r="RAD11" s="143" t="s">
        <v>736</v>
      </c>
      <c r="RAE11" s="143" t="s">
        <v>736</v>
      </c>
      <c r="RAF11" s="143" t="s">
        <v>736</v>
      </c>
      <c r="RAG11" s="143" t="s">
        <v>736</v>
      </c>
      <c r="RAH11" s="143" t="s">
        <v>736</v>
      </c>
      <c r="RAI11" s="143" t="s">
        <v>736</v>
      </c>
      <c r="RAJ11" s="143" t="s">
        <v>736</v>
      </c>
      <c r="RAK11" s="143" t="s">
        <v>736</v>
      </c>
      <c r="RAL11" s="143" t="s">
        <v>736</v>
      </c>
      <c r="RAM11" s="143" t="s">
        <v>736</v>
      </c>
      <c r="RAN11" s="143" t="s">
        <v>736</v>
      </c>
      <c r="RAO11" s="143" t="s">
        <v>736</v>
      </c>
      <c r="RAP11" s="143" t="s">
        <v>736</v>
      </c>
      <c r="RAQ11" s="143" t="s">
        <v>736</v>
      </c>
      <c r="RAR11" s="143" t="s">
        <v>736</v>
      </c>
      <c r="RAS11" s="143" t="s">
        <v>736</v>
      </c>
      <c r="RAT11" s="143" t="s">
        <v>736</v>
      </c>
      <c r="RAU11" s="143" t="s">
        <v>736</v>
      </c>
      <c r="RAV11" s="143" t="s">
        <v>736</v>
      </c>
      <c r="RAW11" s="143" t="s">
        <v>736</v>
      </c>
      <c r="RAX11" s="143" t="s">
        <v>736</v>
      </c>
      <c r="RAY11" s="143" t="s">
        <v>736</v>
      </c>
      <c r="RAZ11" s="143" t="s">
        <v>736</v>
      </c>
      <c r="RBA11" s="143" t="s">
        <v>736</v>
      </c>
      <c r="RBB11" s="143" t="s">
        <v>736</v>
      </c>
      <c r="RBC11" s="143" t="s">
        <v>736</v>
      </c>
      <c r="RBD11" s="143" t="s">
        <v>736</v>
      </c>
      <c r="RBE11" s="143" t="s">
        <v>736</v>
      </c>
      <c r="RBF11" s="143" t="s">
        <v>736</v>
      </c>
      <c r="RBG11" s="143" t="s">
        <v>736</v>
      </c>
      <c r="RBH11" s="143" t="s">
        <v>736</v>
      </c>
      <c r="RBI11" s="143" t="s">
        <v>736</v>
      </c>
      <c r="RBJ11" s="143" t="s">
        <v>736</v>
      </c>
      <c r="RBK11" s="143" t="s">
        <v>736</v>
      </c>
      <c r="RBL11" s="143" t="s">
        <v>736</v>
      </c>
      <c r="RBM11" s="143" t="s">
        <v>736</v>
      </c>
      <c r="RBN11" s="143" t="s">
        <v>736</v>
      </c>
      <c r="RBO11" s="143" t="s">
        <v>736</v>
      </c>
      <c r="RBP11" s="143" t="s">
        <v>736</v>
      </c>
      <c r="RBQ11" s="143" t="s">
        <v>736</v>
      </c>
      <c r="RBR11" s="143" t="s">
        <v>736</v>
      </c>
      <c r="RBS11" s="143" t="s">
        <v>736</v>
      </c>
      <c r="RBT11" s="143" t="s">
        <v>736</v>
      </c>
      <c r="RBU11" s="143" t="s">
        <v>736</v>
      </c>
      <c r="RBV11" s="143" t="s">
        <v>736</v>
      </c>
      <c r="RBW11" s="143" t="s">
        <v>736</v>
      </c>
      <c r="RBX11" s="143" t="s">
        <v>736</v>
      </c>
      <c r="RBY11" s="143" t="s">
        <v>736</v>
      </c>
      <c r="RBZ11" s="143" t="s">
        <v>736</v>
      </c>
      <c r="RCA11" s="143" t="s">
        <v>736</v>
      </c>
      <c r="RCB11" s="143" t="s">
        <v>736</v>
      </c>
      <c r="RCC11" s="143" t="s">
        <v>736</v>
      </c>
      <c r="RCD11" s="143" t="s">
        <v>736</v>
      </c>
      <c r="RCE11" s="143" t="s">
        <v>736</v>
      </c>
      <c r="RCF11" s="143" t="s">
        <v>736</v>
      </c>
      <c r="RCG11" s="143" t="s">
        <v>736</v>
      </c>
      <c r="RCH11" s="143" t="s">
        <v>736</v>
      </c>
      <c r="RCI11" s="143" t="s">
        <v>736</v>
      </c>
      <c r="RCJ11" s="143" t="s">
        <v>736</v>
      </c>
      <c r="RCK11" s="143" t="s">
        <v>736</v>
      </c>
      <c r="RCL11" s="143" t="s">
        <v>736</v>
      </c>
      <c r="RCM11" s="143" t="s">
        <v>736</v>
      </c>
      <c r="RCN11" s="143" t="s">
        <v>736</v>
      </c>
      <c r="RCO11" s="143" t="s">
        <v>736</v>
      </c>
      <c r="RCP11" s="143" t="s">
        <v>736</v>
      </c>
      <c r="RCQ11" s="143" t="s">
        <v>736</v>
      </c>
      <c r="RCR11" s="143" t="s">
        <v>736</v>
      </c>
      <c r="RCS11" s="143" t="s">
        <v>736</v>
      </c>
      <c r="RCT11" s="143" t="s">
        <v>736</v>
      </c>
      <c r="RCU11" s="143" t="s">
        <v>736</v>
      </c>
      <c r="RCV11" s="143" t="s">
        <v>736</v>
      </c>
      <c r="RCW11" s="143" t="s">
        <v>736</v>
      </c>
      <c r="RCX11" s="143" t="s">
        <v>736</v>
      </c>
      <c r="RCY11" s="143" t="s">
        <v>736</v>
      </c>
      <c r="RCZ11" s="143" t="s">
        <v>736</v>
      </c>
      <c r="RDA11" s="143" t="s">
        <v>736</v>
      </c>
      <c r="RDB11" s="143" t="s">
        <v>736</v>
      </c>
      <c r="RDC11" s="143" t="s">
        <v>736</v>
      </c>
      <c r="RDD11" s="143" t="s">
        <v>736</v>
      </c>
      <c r="RDE11" s="143" t="s">
        <v>736</v>
      </c>
      <c r="RDF11" s="143" t="s">
        <v>736</v>
      </c>
      <c r="RDG11" s="143" t="s">
        <v>736</v>
      </c>
      <c r="RDH11" s="143" t="s">
        <v>736</v>
      </c>
      <c r="RDI11" s="143" t="s">
        <v>736</v>
      </c>
      <c r="RDJ11" s="143" t="s">
        <v>736</v>
      </c>
      <c r="RDK11" s="143" t="s">
        <v>736</v>
      </c>
      <c r="RDL11" s="143" t="s">
        <v>736</v>
      </c>
      <c r="RDM11" s="143" t="s">
        <v>736</v>
      </c>
      <c r="RDN11" s="143" t="s">
        <v>736</v>
      </c>
      <c r="RDO11" s="143" t="s">
        <v>736</v>
      </c>
      <c r="RDP11" s="143" t="s">
        <v>736</v>
      </c>
      <c r="RDQ11" s="143" t="s">
        <v>736</v>
      </c>
      <c r="RDR11" s="143" t="s">
        <v>736</v>
      </c>
      <c r="RDS11" s="143" t="s">
        <v>736</v>
      </c>
      <c r="RDT11" s="143" t="s">
        <v>736</v>
      </c>
      <c r="RDU11" s="143" t="s">
        <v>736</v>
      </c>
      <c r="RDV11" s="143" t="s">
        <v>736</v>
      </c>
      <c r="RDW11" s="143" t="s">
        <v>736</v>
      </c>
      <c r="RDX11" s="143" t="s">
        <v>736</v>
      </c>
      <c r="RDY11" s="143" t="s">
        <v>736</v>
      </c>
      <c r="RDZ11" s="143" t="s">
        <v>736</v>
      </c>
      <c r="REA11" s="143" t="s">
        <v>736</v>
      </c>
      <c r="REB11" s="143" t="s">
        <v>736</v>
      </c>
      <c r="REC11" s="143" t="s">
        <v>736</v>
      </c>
      <c r="RED11" s="143" t="s">
        <v>736</v>
      </c>
      <c r="REE11" s="143" t="s">
        <v>736</v>
      </c>
      <c r="REF11" s="143" t="s">
        <v>736</v>
      </c>
      <c r="REG11" s="143" t="s">
        <v>736</v>
      </c>
      <c r="REH11" s="143" t="s">
        <v>736</v>
      </c>
      <c r="REI11" s="143" t="s">
        <v>736</v>
      </c>
      <c r="REJ11" s="143" t="s">
        <v>736</v>
      </c>
      <c r="REK11" s="143" t="s">
        <v>736</v>
      </c>
      <c r="REL11" s="143" t="s">
        <v>736</v>
      </c>
      <c r="REM11" s="143" t="s">
        <v>736</v>
      </c>
      <c r="REN11" s="143" t="s">
        <v>736</v>
      </c>
      <c r="REO11" s="143" t="s">
        <v>736</v>
      </c>
      <c r="REP11" s="143" t="s">
        <v>736</v>
      </c>
      <c r="REQ11" s="143" t="s">
        <v>736</v>
      </c>
      <c r="RER11" s="143" t="s">
        <v>736</v>
      </c>
      <c r="RES11" s="143" t="s">
        <v>736</v>
      </c>
      <c r="RET11" s="143" t="s">
        <v>736</v>
      </c>
      <c r="REU11" s="143" t="s">
        <v>736</v>
      </c>
      <c r="REV11" s="143" t="s">
        <v>736</v>
      </c>
      <c r="REW11" s="143" t="s">
        <v>736</v>
      </c>
      <c r="REX11" s="143" t="s">
        <v>736</v>
      </c>
      <c r="REY11" s="143" t="s">
        <v>736</v>
      </c>
      <c r="REZ11" s="143" t="s">
        <v>736</v>
      </c>
      <c r="RFA11" s="143" t="s">
        <v>736</v>
      </c>
      <c r="RFB11" s="143" t="s">
        <v>736</v>
      </c>
      <c r="RFC11" s="143" t="s">
        <v>736</v>
      </c>
      <c r="RFD11" s="143" t="s">
        <v>736</v>
      </c>
      <c r="RFE11" s="143" t="s">
        <v>736</v>
      </c>
      <c r="RFF11" s="143" t="s">
        <v>736</v>
      </c>
      <c r="RFG11" s="143" t="s">
        <v>736</v>
      </c>
      <c r="RFH11" s="143" t="s">
        <v>736</v>
      </c>
      <c r="RFI11" s="143" t="s">
        <v>736</v>
      </c>
      <c r="RFJ11" s="143" t="s">
        <v>736</v>
      </c>
      <c r="RFK11" s="143" t="s">
        <v>736</v>
      </c>
      <c r="RFL11" s="143" t="s">
        <v>736</v>
      </c>
      <c r="RFM11" s="143" t="s">
        <v>736</v>
      </c>
      <c r="RFN11" s="143" t="s">
        <v>736</v>
      </c>
      <c r="RFO11" s="143" t="s">
        <v>736</v>
      </c>
      <c r="RFP11" s="143" t="s">
        <v>736</v>
      </c>
      <c r="RFQ11" s="143" t="s">
        <v>736</v>
      </c>
      <c r="RFR11" s="143" t="s">
        <v>736</v>
      </c>
      <c r="RFS11" s="143" t="s">
        <v>736</v>
      </c>
      <c r="RFT11" s="143" t="s">
        <v>736</v>
      </c>
      <c r="RFU11" s="143" t="s">
        <v>736</v>
      </c>
      <c r="RFV11" s="143" t="s">
        <v>736</v>
      </c>
      <c r="RFW11" s="143" t="s">
        <v>736</v>
      </c>
      <c r="RFX11" s="143" t="s">
        <v>736</v>
      </c>
      <c r="RFY11" s="143" t="s">
        <v>736</v>
      </c>
      <c r="RFZ11" s="143" t="s">
        <v>736</v>
      </c>
      <c r="RGA11" s="143" t="s">
        <v>736</v>
      </c>
      <c r="RGB11" s="143" t="s">
        <v>736</v>
      </c>
      <c r="RGC11" s="143" t="s">
        <v>736</v>
      </c>
      <c r="RGD11" s="143" t="s">
        <v>736</v>
      </c>
      <c r="RGE11" s="143" t="s">
        <v>736</v>
      </c>
      <c r="RGF11" s="143" t="s">
        <v>736</v>
      </c>
      <c r="RGG11" s="143" t="s">
        <v>736</v>
      </c>
      <c r="RGH11" s="143" t="s">
        <v>736</v>
      </c>
      <c r="RGI11" s="143" t="s">
        <v>736</v>
      </c>
      <c r="RGJ11" s="143" t="s">
        <v>736</v>
      </c>
      <c r="RGK11" s="143" t="s">
        <v>736</v>
      </c>
      <c r="RGL11" s="143" t="s">
        <v>736</v>
      </c>
      <c r="RGM11" s="143" t="s">
        <v>736</v>
      </c>
      <c r="RGN11" s="143" t="s">
        <v>736</v>
      </c>
      <c r="RGO11" s="143" t="s">
        <v>736</v>
      </c>
      <c r="RGP11" s="143" t="s">
        <v>736</v>
      </c>
      <c r="RGQ11" s="143" t="s">
        <v>736</v>
      </c>
      <c r="RGR11" s="143" t="s">
        <v>736</v>
      </c>
      <c r="RGS11" s="143" t="s">
        <v>736</v>
      </c>
      <c r="RGT11" s="143" t="s">
        <v>736</v>
      </c>
      <c r="RGU11" s="143" t="s">
        <v>736</v>
      </c>
      <c r="RGV11" s="143" t="s">
        <v>736</v>
      </c>
      <c r="RGW11" s="143" t="s">
        <v>736</v>
      </c>
      <c r="RGX11" s="143" t="s">
        <v>736</v>
      </c>
      <c r="RGY11" s="143" t="s">
        <v>736</v>
      </c>
      <c r="RGZ11" s="143" t="s">
        <v>736</v>
      </c>
      <c r="RHA11" s="143" t="s">
        <v>736</v>
      </c>
      <c r="RHB11" s="143" t="s">
        <v>736</v>
      </c>
      <c r="RHC11" s="143" t="s">
        <v>736</v>
      </c>
      <c r="RHD11" s="143" t="s">
        <v>736</v>
      </c>
      <c r="RHE11" s="143" t="s">
        <v>736</v>
      </c>
      <c r="RHF11" s="143" t="s">
        <v>736</v>
      </c>
      <c r="RHG11" s="143" t="s">
        <v>736</v>
      </c>
      <c r="RHH11" s="143" t="s">
        <v>736</v>
      </c>
      <c r="RHI11" s="143" t="s">
        <v>736</v>
      </c>
      <c r="RHJ11" s="143" t="s">
        <v>736</v>
      </c>
      <c r="RHK11" s="143" t="s">
        <v>736</v>
      </c>
      <c r="RHL11" s="143" t="s">
        <v>736</v>
      </c>
      <c r="RHM11" s="143" t="s">
        <v>736</v>
      </c>
      <c r="RHN11" s="143" t="s">
        <v>736</v>
      </c>
      <c r="RHO11" s="143" t="s">
        <v>736</v>
      </c>
      <c r="RHP11" s="143" t="s">
        <v>736</v>
      </c>
      <c r="RHQ11" s="143" t="s">
        <v>736</v>
      </c>
      <c r="RHR11" s="143" t="s">
        <v>736</v>
      </c>
      <c r="RHS11" s="143" t="s">
        <v>736</v>
      </c>
      <c r="RHT11" s="143" t="s">
        <v>736</v>
      </c>
      <c r="RHU11" s="143" t="s">
        <v>736</v>
      </c>
      <c r="RHV11" s="143" t="s">
        <v>736</v>
      </c>
      <c r="RHW11" s="143" t="s">
        <v>736</v>
      </c>
      <c r="RHX11" s="143" t="s">
        <v>736</v>
      </c>
      <c r="RHY11" s="143" t="s">
        <v>736</v>
      </c>
      <c r="RHZ11" s="143" t="s">
        <v>736</v>
      </c>
      <c r="RIA11" s="143" t="s">
        <v>736</v>
      </c>
      <c r="RIB11" s="143" t="s">
        <v>736</v>
      </c>
      <c r="RIC11" s="143" t="s">
        <v>736</v>
      </c>
      <c r="RID11" s="143" t="s">
        <v>736</v>
      </c>
      <c r="RIE11" s="143" t="s">
        <v>736</v>
      </c>
      <c r="RIF11" s="143" t="s">
        <v>736</v>
      </c>
      <c r="RIG11" s="143" t="s">
        <v>736</v>
      </c>
      <c r="RIH11" s="143" t="s">
        <v>736</v>
      </c>
      <c r="RII11" s="143" t="s">
        <v>736</v>
      </c>
      <c r="RIJ11" s="143" t="s">
        <v>736</v>
      </c>
      <c r="RIK11" s="143" t="s">
        <v>736</v>
      </c>
      <c r="RIL11" s="143" t="s">
        <v>736</v>
      </c>
      <c r="RIM11" s="143" t="s">
        <v>736</v>
      </c>
      <c r="RIN11" s="143" t="s">
        <v>736</v>
      </c>
      <c r="RIO11" s="143" t="s">
        <v>736</v>
      </c>
      <c r="RIP11" s="143" t="s">
        <v>736</v>
      </c>
      <c r="RIQ11" s="143" t="s">
        <v>736</v>
      </c>
      <c r="RIR11" s="143" t="s">
        <v>736</v>
      </c>
      <c r="RIS11" s="143" t="s">
        <v>736</v>
      </c>
      <c r="RIT11" s="143" t="s">
        <v>736</v>
      </c>
      <c r="RIU11" s="143" t="s">
        <v>736</v>
      </c>
      <c r="RIV11" s="143" t="s">
        <v>736</v>
      </c>
      <c r="RIW11" s="143" t="s">
        <v>736</v>
      </c>
      <c r="RIX11" s="143" t="s">
        <v>736</v>
      </c>
      <c r="RIY11" s="143" t="s">
        <v>736</v>
      </c>
      <c r="RIZ11" s="143" t="s">
        <v>736</v>
      </c>
      <c r="RJA11" s="143" t="s">
        <v>736</v>
      </c>
      <c r="RJB11" s="143" t="s">
        <v>736</v>
      </c>
      <c r="RJC11" s="143" t="s">
        <v>736</v>
      </c>
      <c r="RJD11" s="143" t="s">
        <v>736</v>
      </c>
      <c r="RJE11" s="143" t="s">
        <v>736</v>
      </c>
      <c r="RJF11" s="143" t="s">
        <v>736</v>
      </c>
      <c r="RJG11" s="143" t="s">
        <v>736</v>
      </c>
      <c r="RJH11" s="143" t="s">
        <v>736</v>
      </c>
      <c r="RJI11" s="143" t="s">
        <v>736</v>
      </c>
      <c r="RJJ11" s="143" t="s">
        <v>736</v>
      </c>
      <c r="RJK11" s="143" t="s">
        <v>736</v>
      </c>
      <c r="RJL11" s="143" t="s">
        <v>736</v>
      </c>
      <c r="RJM11" s="143" t="s">
        <v>736</v>
      </c>
      <c r="RJN11" s="143" t="s">
        <v>736</v>
      </c>
      <c r="RJO11" s="143" t="s">
        <v>736</v>
      </c>
      <c r="RJP11" s="143" t="s">
        <v>736</v>
      </c>
      <c r="RJQ11" s="143" t="s">
        <v>736</v>
      </c>
      <c r="RJR11" s="143" t="s">
        <v>736</v>
      </c>
      <c r="RJS11" s="143" t="s">
        <v>736</v>
      </c>
      <c r="RJT11" s="143" t="s">
        <v>736</v>
      </c>
      <c r="RJU11" s="143" t="s">
        <v>736</v>
      </c>
      <c r="RJV11" s="143" t="s">
        <v>736</v>
      </c>
      <c r="RJW11" s="143" t="s">
        <v>736</v>
      </c>
      <c r="RJX11" s="143" t="s">
        <v>736</v>
      </c>
      <c r="RJY11" s="143" t="s">
        <v>736</v>
      </c>
      <c r="RJZ11" s="143" t="s">
        <v>736</v>
      </c>
      <c r="RKA11" s="143" t="s">
        <v>736</v>
      </c>
      <c r="RKB11" s="143" t="s">
        <v>736</v>
      </c>
      <c r="RKC11" s="143" t="s">
        <v>736</v>
      </c>
      <c r="RKD11" s="143" t="s">
        <v>736</v>
      </c>
      <c r="RKE11" s="143" t="s">
        <v>736</v>
      </c>
      <c r="RKF11" s="143" t="s">
        <v>736</v>
      </c>
      <c r="RKG11" s="143" t="s">
        <v>736</v>
      </c>
      <c r="RKH11" s="143" t="s">
        <v>736</v>
      </c>
      <c r="RKI11" s="143" t="s">
        <v>736</v>
      </c>
      <c r="RKJ11" s="143" t="s">
        <v>736</v>
      </c>
      <c r="RKK11" s="143" t="s">
        <v>736</v>
      </c>
      <c r="RKL11" s="143" t="s">
        <v>736</v>
      </c>
      <c r="RKM11" s="143" t="s">
        <v>736</v>
      </c>
      <c r="RKN11" s="143" t="s">
        <v>736</v>
      </c>
      <c r="RKO11" s="143" t="s">
        <v>736</v>
      </c>
      <c r="RKP11" s="143" t="s">
        <v>736</v>
      </c>
      <c r="RKQ11" s="143" t="s">
        <v>736</v>
      </c>
      <c r="RKR11" s="143" t="s">
        <v>736</v>
      </c>
      <c r="RKS11" s="143" t="s">
        <v>736</v>
      </c>
      <c r="RKT11" s="143" t="s">
        <v>736</v>
      </c>
      <c r="RKU11" s="143" t="s">
        <v>736</v>
      </c>
      <c r="RKV11" s="143" t="s">
        <v>736</v>
      </c>
      <c r="RKW11" s="143" t="s">
        <v>736</v>
      </c>
      <c r="RKX11" s="143" t="s">
        <v>736</v>
      </c>
      <c r="RKY11" s="143" t="s">
        <v>736</v>
      </c>
      <c r="RKZ11" s="143" t="s">
        <v>736</v>
      </c>
      <c r="RLA11" s="143" t="s">
        <v>736</v>
      </c>
      <c r="RLB11" s="143" t="s">
        <v>736</v>
      </c>
      <c r="RLC11" s="143" t="s">
        <v>736</v>
      </c>
      <c r="RLD11" s="143" t="s">
        <v>736</v>
      </c>
      <c r="RLE11" s="143" t="s">
        <v>736</v>
      </c>
      <c r="RLF11" s="143" t="s">
        <v>736</v>
      </c>
      <c r="RLG11" s="143" t="s">
        <v>736</v>
      </c>
      <c r="RLH11" s="143" t="s">
        <v>736</v>
      </c>
      <c r="RLI11" s="143" t="s">
        <v>736</v>
      </c>
      <c r="RLJ11" s="143" t="s">
        <v>736</v>
      </c>
      <c r="RLK11" s="143" t="s">
        <v>736</v>
      </c>
      <c r="RLL11" s="143" t="s">
        <v>736</v>
      </c>
      <c r="RLM11" s="143" t="s">
        <v>736</v>
      </c>
      <c r="RLN11" s="143" t="s">
        <v>736</v>
      </c>
      <c r="RLO11" s="143" t="s">
        <v>736</v>
      </c>
      <c r="RLP11" s="143" t="s">
        <v>736</v>
      </c>
      <c r="RLQ11" s="143" t="s">
        <v>736</v>
      </c>
      <c r="RLR11" s="143" t="s">
        <v>736</v>
      </c>
      <c r="RLS11" s="143" t="s">
        <v>736</v>
      </c>
      <c r="RLT11" s="143" t="s">
        <v>736</v>
      </c>
      <c r="RLU11" s="143" t="s">
        <v>736</v>
      </c>
      <c r="RLV11" s="143" t="s">
        <v>736</v>
      </c>
      <c r="RLW11" s="143" t="s">
        <v>736</v>
      </c>
      <c r="RLX11" s="143" t="s">
        <v>736</v>
      </c>
      <c r="RLY11" s="143" t="s">
        <v>736</v>
      </c>
      <c r="RLZ11" s="143" t="s">
        <v>736</v>
      </c>
      <c r="RMA11" s="143" t="s">
        <v>736</v>
      </c>
      <c r="RMB11" s="143" t="s">
        <v>736</v>
      </c>
      <c r="RMC11" s="143" t="s">
        <v>736</v>
      </c>
      <c r="RMD11" s="143" t="s">
        <v>736</v>
      </c>
      <c r="RME11" s="143" t="s">
        <v>736</v>
      </c>
      <c r="RMF11" s="143" t="s">
        <v>736</v>
      </c>
      <c r="RMG11" s="143" t="s">
        <v>736</v>
      </c>
      <c r="RMH11" s="143" t="s">
        <v>736</v>
      </c>
      <c r="RMI11" s="143" t="s">
        <v>736</v>
      </c>
      <c r="RMJ11" s="143" t="s">
        <v>736</v>
      </c>
      <c r="RMK11" s="143" t="s">
        <v>736</v>
      </c>
      <c r="RML11" s="143" t="s">
        <v>736</v>
      </c>
      <c r="RMM11" s="143" t="s">
        <v>736</v>
      </c>
      <c r="RMN11" s="143" t="s">
        <v>736</v>
      </c>
      <c r="RMO11" s="143" t="s">
        <v>736</v>
      </c>
      <c r="RMP11" s="143" t="s">
        <v>736</v>
      </c>
      <c r="RMQ11" s="143" t="s">
        <v>736</v>
      </c>
      <c r="RMR11" s="143" t="s">
        <v>736</v>
      </c>
      <c r="RMS11" s="143" t="s">
        <v>736</v>
      </c>
      <c r="RMT11" s="143" t="s">
        <v>736</v>
      </c>
      <c r="RMU11" s="143" t="s">
        <v>736</v>
      </c>
      <c r="RMV11" s="143" t="s">
        <v>736</v>
      </c>
      <c r="RMW11" s="143" t="s">
        <v>736</v>
      </c>
      <c r="RMX11" s="143" t="s">
        <v>736</v>
      </c>
      <c r="RMY11" s="143" t="s">
        <v>736</v>
      </c>
      <c r="RMZ11" s="143" t="s">
        <v>736</v>
      </c>
      <c r="RNA11" s="143" t="s">
        <v>736</v>
      </c>
      <c r="RNB11" s="143" t="s">
        <v>736</v>
      </c>
      <c r="RNC11" s="143" t="s">
        <v>736</v>
      </c>
      <c r="RND11" s="143" t="s">
        <v>736</v>
      </c>
      <c r="RNE11" s="143" t="s">
        <v>736</v>
      </c>
      <c r="RNF11" s="143" t="s">
        <v>736</v>
      </c>
      <c r="RNG11" s="143" t="s">
        <v>736</v>
      </c>
      <c r="RNH11" s="143" t="s">
        <v>736</v>
      </c>
      <c r="RNI11" s="143" t="s">
        <v>736</v>
      </c>
      <c r="RNJ11" s="143" t="s">
        <v>736</v>
      </c>
      <c r="RNK11" s="143" t="s">
        <v>736</v>
      </c>
      <c r="RNL11" s="143" t="s">
        <v>736</v>
      </c>
      <c r="RNM11" s="143" t="s">
        <v>736</v>
      </c>
      <c r="RNN11" s="143" t="s">
        <v>736</v>
      </c>
      <c r="RNO11" s="143" t="s">
        <v>736</v>
      </c>
      <c r="RNP11" s="143" t="s">
        <v>736</v>
      </c>
      <c r="RNQ11" s="143" t="s">
        <v>736</v>
      </c>
      <c r="RNR11" s="143" t="s">
        <v>736</v>
      </c>
      <c r="RNS11" s="143" t="s">
        <v>736</v>
      </c>
      <c r="RNT11" s="143" t="s">
        <v>736</v>
      </c>
      <c r="RNU11" s="143" t="s">
        <v>736</v>
      </c>
      <c r="RNV11" s="143" t="s">
        <v>736</v>
      </c>
      <c r="RNW11" s="143" t="s">
        <v>736</v>
      </c>
      <c r="RNX11" s="143" t="s">
        <v>736</v>
      </c>
      <c r="RNY11" s="143" t="s">
        <v>736</v>
      </c>
      <c r="RNZ11" s="143" t="s">
        <v>736</v>
      </c>
      <c r="ROA11" s="143" t="s">
        <v>736</v>
      </c>
      <c r="ROB11" s="143" t="s">
        <v>736</v>
      </c>
      <c r="ROC11" s="143" t="s">
        <v>736</v>
      </c>
      <c r="ROD11" s="143" t="s">
        <v>736</v>
      </c>
      <c r="ROE11" s="143" t="s">
        <v>736</v>
      </c>
      <c r="ROF11" s="143" t="s">
        <v>736</v>
      </c>
      <c r="ROG11" s="143" t="s">
        <v>736</v>
      </c>
      <c r="ROH11" s="143" t="s">
        <v>736</v>
      </c>
      <c r="ROI11" s="143" t="s">
        <v>736</v>
      </c>
      <c r="ROJ11" s="143" t="s">
        <v>736</v>
      </c>
      <c r="ROK11" s="143" t="s">
        <v>736</v>
      </c>
      <c r="ROL11" s="143" t="s">
        <v>736</v>
      </c>
      <c r="ROM11" s="143" t="s">
        <v>736</v>
      </c>
      <c r="RON11" s="143" t="s">
        <v>736</v>
      </c>
      <c r="ROO11" s="143" t="s">
        <v>736</v>
      </c>
      <c r="ROP11" s="143" t="s">
        <v>736</v>
      </c>
      <c r="ROQ11" s="143" t="s">
        <v>736</v>
      </c>
      <c r="ROR11" s="143" t="s">
        <v>736</v>
      </c>
      <c r="ROS11" s="143" t="s">
        <v>736</v>
      </c>
      <c r="ROT11" s="143" t="s">
        <v>736</v>
      </c>
      <c r="ROU11" s="143" t="s">
        <v>736</v>
      </c>
      <c r="ROV11" s="143" t="s">
        <v>736</v>
      </c>
      <c r="ROW11" s="143" t="s">
        <v>736</v>
      </c>
      <c r="ROX11" s="143" t="s">
        <v>736</v>
      </c>
      <c r="ROY11" s="143" t="s">
        <v>736</v>
      </c>
      <c r="ROZ11" s="143" t="s">
        <v>736</v>
      </c>
      <c r="RPA11" s="143" t="s">
        <v>736</v>
      </c>
      <c r="RPB11" s="143" t="s">
        <v>736</v>
      </c>
      <c r="RPC11" s="143" t="s">
        <v>736</v>
      </c>
      <c r="RPD11" s="143" t="s">
        <v>736</v>
      </c>
      <c r="RPE11" s="143" t="s">
        <v>736</v>
      </c>
      <c r="RPF11" s="143" t="s">
        <v>736</v>
      </c>
      <c r="RPG11" s="143" t="s">
        <v>736</v>
      </c>
      <c r="RPH11" s="143" t="s">
        <v>736</v>
      </c>
      <c r="RPI11" s="143" t="s">
        <v>736</v>
      </c>
      <c r="RPJ11" s="143" t="s">
        <v>736</v>
      </c>
      <c r="RPK11" s="143" t="s">
        <v>736</v>
      </c>
      <c r="RPL11" s="143" t="s">
        <v>736</v>
      </c>
      <c r="RPM11" s="143" t="s">
        <v>736</v>
      </c>
      <c r="RPN11" s="143" t="s">
        <v>736</v>
      </c>
      <c r="RPO11" s="143" t="s">
        <v>736</v>
      </c>
      <c r="RPP11" s="143" t="s">
        <v>736</v>
      </c>
      <c r="RPQ11" s="143" t="s">
        <v>736</v>
      </c>
      <c r="RPR11" s="143" t="s">
        <v>736</v>
      </c>
      <c r="RPS11" s="143" t="s">
        <v>736</v>
      </c>
      <c r="RPT11" s="143" t="s">
        <v>736</v>
      </c>
      <c r="RPU11" s="143" t="s">
        <v>736</v>
      </c>
      <c r="RPV11" s="143" t="s">
        <v>736</v>
      </c>
      <c r="RPW11" s="143" t="s">
        <v>736</v>
      </c>
      <c r="RPX11" s="143" t="s">
        <v>736</v>
      </c>
      <c r="RPY11" s="143" t="s">
        <v>736</v>
      </c>
      <c r="RPZ11" s="143" t="s">
        <v>736</v>
      </c>
      <c r="RQA11" s="143" t="s">
        <v>736</v>
      </c>
      <c r="RQB11" s="143" t="s">
        <v>736</v>
      </c>
      <c r="RQC11" s="143" t="s">
        <v>736</v>
      </c>
      <c r="RQD11" s="143" t="s">
        <v>736</v>
      </c>
      <c r="RQE11" s="143" t="s">
        <v>736</v>
      </c>
      <c r="RQF11" s="143" t="s">
        <v>736</v>
      </c>
      <c r="RQG11" s="143" t="s">
        <v>736</v>
      </c>
      <c r="RQH11" s="143" t="s">
        <v>736</v>
      </c>
      <c r="RQI11" s="143" t="s">
        <v>736</v>
      </c>
      <c r="RQJ11" s="143" t="s">
        <v>736</v>
      </c>
      <c r="RQK11" s="143" t="s">
        <v>736</v>
      </c>
      <c r="RQL11" s="143" t="s">
        <v>736</v>
      </c>
      <c r="RQM11" s="143" t="s">
        <v>736</v>
      </c>
      <c r="RQN11" s="143" t="s">
        <v>736</v>
      </c>
      <c r="RQO11" s="143" t="s">
        <v>736</v>
      </c>
      <c r="RQP11" s="143" t="s">
        <v>736</v>
      </c>
      <c r="RQQ11" s="143" t="s">
        <v>736</v>
      </c>
      <c r="RQR11" s="143" t="s">
        <v>736</v>
      </c>
      <c r="RQS11" s="143" t="s">
        <v>736</v>
      </c>
      <c r="RQT11" s="143" t="s">
        <v>736</v>
      </c>
      <c r="RQU11" s="143" t="s">
        <v>736</v>
      </c>
      <c r="RQV11" s="143" t="s">
        <v>736</v>
      </c>
      <c r="RQW11" s="143" t="s">
        <v>736</v>
      </c>
      <c r="RQX11" s="143" t="s">
        <v>736</v>
      </c>
      <c r="RQY11" s="143" t="s">
        <v>736</v>
      </c>
      <c r="RQZ11" s="143" t="s">
        <v>736</v>
      </c>
      <c r="RRA11" s="143" t="s">
        <v>736</v>
      </c>
      <c r="RRB11" s="143" t="s">
        <v>736</v>
      </c>
      <c r="RRC11" s="143" t="s">
        <v>736</v>
      </c>
      <c r="RRD11" s="143" t="s">
        <v>736</v>
      </c>
      <c r="RRE11" s="143" t="s">
        <v>736</v>
      </c>
      <c r="RRF11" s="143" t="s">
        <v>736</v>
      </c>
      <c r="RRG11" s="143" t="s">
        <v>736</v>
      </c>
      <c r="RRH11" s="143" t="s">
        <v>736</v>
      </c>
      <c r="RRI11" s="143" t="s">
        <v>736</v>
      </c>
      <c r="RRJ11" s="143" t="s">
        <v>736</v>
      </c>
      <c r="RRK11" s="143" t="s">
        <v>736</v>
      </c>
      <c r="RRL11" s="143" t="s">
        <v>736</v>
      </c>
      <c r="RRM11" s="143" t="s">
        <v>736</v>
      </c>
      <c r="RRN11" s="143" t="s">
        <v>736</v>
      </c>
      <c r="RRO11" s="143" t="s">
        <v>736</v>
      </c>
      <c r="RRP11" s="143" t="s">
        <v>736</v>
      </c>
      <c r="RRQ11" s="143" t="s">
        <v>736</v>
      </c>
      <c r="RRR11" s="143" t="s">
        <v>736</v>
      </c>
      <c r="RRS11" s="143" t="s">
        <v>736</v>
      </c>
      <c r="RRT11" s="143" t="s">
        <v>736</v>
      </c>
      <c r="RRU11" s="143" t="s">
        <v>736</v>
      </c>
      <c r="RRV11" s="143" t="s">
        <v>736</v>
      </c>
      <c r="RRW11" s="143" t="s">
        <v>736</v>
      </c>
      <c r="RRX11" s="143" t="s">
        <v>736</v>
      </c>
      <c r="RRY11" s="143" t="s">
        <v>736</v>
      </c>
      <c r="RRZ11" s="143" t="s">
        <v>736</v>
      </c>
      <c r="RSA11" s="143" t="s">
        <v>736</v>
      </c>
      <c r="RSB11" s="143" t="s">
        <v>736</v>
      </c>
      <c r="RSC11" s="143" t="s">
        <v>736</v>
      </c>
      <c r="RSD11" s="143" t="s">
        <v>736</v>
      </c>
      <c r="RSE11" s="143" t="s">
        <v>736</v>
      </c>
      <c r="RSF11" s="143" t="s">
        <v>736</v>
      </c>
      <c r="RSG11" s="143" t="s">
        <v>736</v>
      </c>
      <c r="RSH11" s="143" t="s">
        <v>736</v>
      </c>
      <c r="RSI11" s="143" t="s">
        <v>736</v>
      </c>
      <c r="RSJ11" s="143" t="s">
        <v>736</v>
      </c>
      <c r="RSK11" s="143" t="s">
        <v>736</v>
      </c>
      <c r="RSL11" s="143" t="s">
        <v>736</v>
      </c>
      <c r="RSM11" s="143" t="s">
        <v>736</v>
      </c>
      <c r="RSN11" s="143" t="s">
        <v>736</v>
      </c>
      <c r="RSO11" s="143" t="s">
        <v>736</v>
      </c>
      <c r="RSP11" s="143" t="s">
        <v>736</v>
      </c>
      <c r="RSQ11" s="143" t="s">
        <v>736</v>
      </c>
      <c r="RSR11" s="143" t="s">
        <v>736</v>
      </c>
      <c r="RSS11" s="143" t="s">
        <v>736</v>
      </c>
      <c r="RST11" s="143" t="s">
        <v>736</v>
      </c>
      <c r="RSU11" s="143" t="s">
        <v>736</v>
      </c>
      <c r="RSV11" s="143" t="s">
        <v>736</v>
      </c>
      <c r="RSW11" s="143" t="s">
        <v>736</v>
      </c>
      <c r="RSX11" s="143" t="s">
        <v>736</v>
      </c>
      <c r="RSY11" s="143" t="s">
        <v>736</v>
      </c>
      <c r="RSZ11" s="143" t="s">
        <v>736</v>
      </c>
      <c r="RTA11" s="143" t="s">
        <v>736</v>
      </c>
      <c r="RTB11" s="143" t="s">
        <v>736</v>
      </c>
      <c r="RTC11" s="143" t="s">
        <v>736</v>
      </c>
      <c r="RTD11" s="143" t="s">
        <v>736</v>
      </c>
      <c r="RTE11" s="143" t="s">
        <v>736</v>
      </c>
      <c r="RTF11" s="143" t="s">
        <v>736</v>
      </c>
      <c r="RTG11" s="143" t="s">
        <v>736</v>
      </c>
      <c r="RTH11" s="143" t="s">
        <v>736</v>
      </c>
      <c r="RTI11" s="143" t="s">
        <v>736</v>
      </c>
      <c r="RTJ11" s="143" t="s">
        <v>736</v>
      </c>
      <c r="RTK11" s="143" t="s">
        <v>736</v>
      </c>
      <c r="RTL11" s="143" t="s">
        <v>736</v>
      </c>
      <c r="RTM11" s="143" t="s">
        <v>736</v>
      </c>
      <c r="RTN11" s="143" t="s">
        <v>736</v>
      </c>
      <c r="RTO11" s="143" t="s">
        <v>736</v>
      </c>
      <c r="RTP11" s="143" t="s">
        <v>736</v>
      </c>
      <c r="RTQ11" s="143" t="s">
        <v>736</v>
      </c>
      <c r="RTR11" s="143" t="s">
        <v>736</v>
      </c>
      <c r="RTS11" s="143" t="s">
        <v>736</v>
      </c>
      <c r="RTT11" s="143" t="s">
        <v>736</v>
      </c>
      <c r="RTU11" s="143" t="s">
        <v>736</v>
      </c>
      <c r="RTV11" s="143" t="s">
        <v>736</v>
      </c>
      <c r="RTW11" s="143" t="s">
        <v>736</v>
      </c>
      <c r="RTX11" s="143" t="s">
        <v>736</v>
      </c>
      <c r="RTY11" s="143" t="s">
        <v>736</v>
      </c>
      <c r="RTZ11" s="143" t="s">
        <v>736</v>
      </c>
      <c r="RUA11" s="143" t="s">
        <v>736</v>
      </c>
      <c r="RUB11" s="143" t="s">
        <v>736</v>
      </c>
      <c r="RUC11" s="143" t="s">
        <v>736</v>
      </c>
      <c r="RUD11" s="143" t="s">
        <v>736</v>
      </c>
      <c r="RUE11" s="143" t="s">
        <v>736</v>
      </c>
      <c r="RUF11" s="143" t="s">
        <v>736</v>
      </c>
      <c r="RUG11" s="143" t="s">
        <v>736</v>
      </c>
      <c r="RUH11" s="143" t="s">
        <v>736</v>
      </c>
      <c r="RUI11" s="143" t="s">
        <v>736</v>
      </c>
      <c r="RUJ11" s="143" t="s">
        <v>736</v>
      </c>
      <c r="RUK11" s="143" t="s">
        <v>736</v>
      </c>
      <c r="RUL11" s="143" t="s">
        <v>736</v>
      </c>
      <c r="RUM11" s="143" t="s">
        <v>736</v>
      </c>
      <c r="RUN11" s="143" t="s">
        <v>736</v>
      </c>
      <c r="RUO11" s="143" t="s">
        <v>736</v>
      </c>
      <c r="RUP11" s="143" t="s">
        <v>736</v>
      </c>
      <c r="RUQ11" s="143" t="s">
        <v>736</v>
      </c>
      <c r="RUR11" s="143" t="s">
        <v>736</v>
      </c>
      <c r="RUS11" s="143" t="s">
        <v>736</v>
      </c>
      <c r="RUT11" s="143" t="s">
        <v>736</v>
      </c>
      <c r="RUU11" s="143" t="s">
        <v>736</v>
      </c>
      <c r="RUV11" s="143" t="s">
        <v>736</v>
      </c>
      <c r="RUW11" s="143" t="s">
        <v>736</v>
      </c>
      <c r="RUX11" s="143" t="s">
        <v>736</v>
      </c>
      <c r="RUY11" s="143" t="s">
        <v>736</v>
      </c>
      <c r="RUZ11" s="143" t="s">
        <v>736</v>
      </c>
      <c r="RVA11" s="143" t="s">
        <v>736</v>
      </c>
      <c r="RVB11" s="143" t="s">
        <v>736</v>
      </c>
      <c r="RVC11" s="143" t="s">
        <v>736</v>
      </c>
      <c r="RVD11" s="143" t="s">
        <v>736</v>
      </c>
      <c r="RVE11" s="143" t="s">
        <v>736</v>
      </c>
      <c r="RVF11" s="143" t="s">
        <v>736</v>
      </c>
      <c r="RVG11" s="143" t="s">
        <v>736</v>
      </c>
      <c r="RVH11" s="143" t="s">
        <v>736</v>
      </c>
      <c r="RVI11" s="143" t="s">
        <v>736</v>
      </c>
      <c r="RVJ11" s="143" t="s">
        <v>736</v>
      </c>
      <c r="RVK11" s="143" t="s">
        <v>736</v>
      </c>
      <c r="RVL11" s="143" t="s">
        <v>736</v>
      </c>
      <c r="RVM11" s="143" t="s">
        <v>736</v>
      </c>
      <c r="RVN11" s="143" t="s">
        <v>736</v>
      </c>
      <c r="RVO11" s="143" t="s">
        <v>736</v>
      </c>
      <c r="RVP11" s="143" t="s">
        <v>736</v>
      </c>
      <c r="RVQ11" s="143" t="s">
        <v>736</v>
      </c>
      <c r="RVR11" s="143" t="s">
        <v>736</v>
      </c>
      <c r="RVS11" s="143" t="s">
        <v>736</v>
      </c>
      <c r="RVT11" s="143" t="s">
        <v>736</v>
      </c>
      <c r="RVU11" s="143" t="s">
        <v>736</v>
      </c>
      <c r="RVV11" s="143" t="s">
        <v>736</v>
      </c>
      <c r="RVW11" s="143" t="s">
        <v>736</v>
      </c>
      <c r="RVX11" s="143" t="s">
        <v>736</v>
      </c>
      <c r="RVY11" s="143" t="s">
        <v>736</v>
      </c>
      <c r="RVZ11" s="143" t="s">
        <v>736</v>
      </c>
      <c r="RWA11" s="143" t="s">
        <v>736</v>
      </c>
      <c r="RWB11" s="143" t="s">
        <v>736</v>
      </c>
      <c r="RWC11" s="143" t="s">
        <v>736</v>
      </c>
      <c r="RWD11" s="143" t="s">
        <v>736</v>
      </c>
      <c r="RWE11" s="143" t="s">
        <v>736</v>
      </c>
      <c r="RWF11" s="143" t="s">
        <v>736</v>
      </c>
      <c r="RWG11" s="143" t="s">
        <v>736</v>
      </c>
      <c r="RWH11" s="143" t="s">
        <v>736</v>
      </c>
      <c r="RWI11" s="143" t="s">
        <v>736</v>
      </c>
      <c r="RWJ11" s="143" t="s">
        <v>736</v>
      </c>
      <c r="RWK11" s="143" t="s">
        <v>736</v>
      </c>
      <c r="RWL11" s="143" t="s">
        <v>736</v>
      </c>
      <c r="RWM11" s="143" t="s">
        <v>736</v>
      </c>
      <c r="RWN11" s="143" t="s">
        <v>736</v>
      </c>
      <c r="RWO11" s="143" t="s">
        <v>736</v>
      </c>
      <c r="RWP11" s="143" t="s">
        <v>736</v>
      </c>
      <c r="RWQ11" s="143" t="s">
        <v>736</v>
      </c>
      <c r="RWR11" s="143" t="s">
        <v>736</v>
      </c>
      <c r="RWS11" s="143" t="s">
        <v>736</v>
      </c>
      <c r="RWT11" s="143" t="s">
        <v>736</v>
      </c>
      <c r="RWU11" s="143" t="s">
        <v>736</v>
      </c>
      <c r="RWV11" s="143" t="s">
        <v>736</v>
      </c>
      <c r="RWW11" s="143" t="s">
        <v>736</v>
      </c>
      <c r="RWX11" s="143" t="s">
        <v>736</v>
      </c>
      <c r="RWY11" s="143" t="s">
        <v>736</v>
      </c>
      <c r="RWZ11" s="143" t="s">
        <v>736</v>
      </c>
      <c r="RXA11" s="143" t="s">
        <v>736</v>
      </c>
      <c r="RXB11" s="143" t="s">
        <v>736</v>
      </c>
      <c r="RXC11" s="143" t="s">
        <v>736</v>
      </c>
      <c r="RXD11" s="143" t="s">
        <v>736</v>
      </c>
      <c r="RXE11" s="143" t="s">
        <v>736</v>
      </c>
      <c r="RXF11" s="143" t="s">
        <v>736</v>
      </c>
      <c r="RXG11" s="143" t="s">
        <v>736</v>
      </c>
      <c r="RXH11" s="143" t="s">
        <v>736</v>
      </c>
      <c r="RXI11" s="143" t="s">
        <v>736</v>
      </c>
      <c r="RXJ11" s="143" t="s">
        <v>736</v>
      </c>
      <c r="RXK11" s="143" t="s">
        <v>736</v>
      </c>
      <c r="RXL11" s="143" t="s">
        <v>736</v>
      </c>
      <c r="RXM11" s="143" t="s">
        <v>736</v>
      </c>
      <c r="RXN11" s="143" t="s">
        <v>736</v>
      </c>
      <c r="RXO11" s="143" t="s">
        <v>736</v>
      </c>
      <c r="RXP11" s="143" t="s">
        <v>736</v>
      </c>
      <c r="RXQ11" s="143" t="s">
        <v>736</v>
      </c>
      <c r="RXR11" s="143" t="s">
        <v>736</v>
      </c>
      <c r="RXS11" s="143" t="s">
        <v>736</v>
      </c>
      <c r="RXT11" s="143" t="s">
        <v>736</v>
      </c>
      <c r="RXU11" s="143" t="s">
        <v>736</v>
      </c>
      <c r="RXV11" s="143" t="s">
        <v>736</v>
      </c>
      <c r="RXW11" s="143" t="s">
        <v>736</v>
      </c>
      <c r="RXX11" s="143" t="s">
        <v>736</v>
      </c>
      <c r="RXY11" s="143" t="s">
        <v>736</v>
      </c>
      <c r="RXZ11" s="143" t="s">
        <v>736</v>
      </c>
      <c r="RYA11" s="143" t="s">
        <v>736</v>
      </c>
      <c r="RYB11" s="143" t="s">
        <v>736</v>
      </c>
      <c r="RYC11" s="143" t="s">
        <v>736</v>
      </c>
      <c r="RYD11" s="143" t="s">
        <v>736</v>
      </c>
      <c r="RYE11" s="143" t="s">
        <v>736</v>
      </c>
      <c r="RYF11" s="143" t="s">
        <v>736</v>
      </c>
      <c r="RYG11" s="143" t="s">
        <v>736</v>
      </c>
      <c r="RYH11" s="143" t="s">
        <v>736</v>
      </c>
      <c r="RYI11" s="143" t="s">
        <v>736</v>
      </c>
      <c r="RYJ11" s="143" t="s">
        <v>736</v>
      </c>
      <c r="RYK11" s="143" t="s">
        <v>736</v>
      </c>
      <c r="RYL11" s="143" t="s">
        <v>736</v>
      </c>
      <c r="RYM11" s="143" t="s">
        <v>736</v>
      </c>
      <c r="RYN11" s="143" t="s">
        <v>736</v>
      </c>
      <c r="RYO11" s="143" t="s">
        <v>736</v>
      </c>
      <c r="RYP11" s="143" t="s">
        <v>736</v>
      </c>
      <c r="RYQ11" s="143" t="s">
        <v>736</v>
      </c>
      <c r="RYR11" s="143" t="s">
        <v>736</v>
      </c>
      <c r="RYS11" s="143" t="s">
        <v>736</v>
      </c>
      <c r="RYT11" s="143" t="s">
        <v>736</v>
      </c>
      <c r="RYU11" s="143" t="s">
        <v>736</v>
      </c>
      <c r="RYV11" s="143" t="s">
        <v>736</v>
      </c>
      <c r="RYW11" s="143" t="s">
        <v>736</v>
      </c>
      <c r="RYX11" s="143" t="s">
        <v>736</v>
      </c>
      <c r="RYY11" s="143" t="s">
        <v>736</v>
      </c>
      <c r="RYZ11" s="143" t="s">
        <v>736</v>
      </c>
      <c r="RZA11" s="143" t="s">
        <v>736</v>
      </c>
      <c r="RZB11" s="143" t="s">
        <v>736</v>
      </c>
      <c r="RZC11" s="143" t="s">
        <v>736</v>
      </c>
      <c r="RZD11" s="143" t="s">
        <v>736</v>
      </c>
      <c r="RZE11" s="143" t="s">
        <v>736</v>
      </c>
      <c r="RZF11" s="143" t="s">
        <v>736</v>
      </c>
      <c r="RZG11" s="143" t="s">
        <v>736</v>
      </c>
      <c r="RZH11" s="143" t="s">
        <v>736</v>
      </c>
      <c r="RZI11" s="143" t="s">
        <v>736</v>
      </c>
      <c r="RZJ11" s="143" t="s">
        <v>736</v>
      </c>
      <c r="RZK11" s="143" t="s">
        <v>736</v>
      </c>
      <c r="RZL11" s="143" t="s">
        <v>736</v>
      </c>
      <c r="RZM11" s="143" t="s">
        <v>736</v>
      </c>
      <c r="RZN11" s="143" t="s">
        <v>736</v>
      </c>
      <c r="RZO11" s="143" t="s">
        <v>736</v>
      </c>
      <c r="RZP11" s="143" t="s">
        <v>736</v>
      </c>
      <c r="RZQ11" s="143" t="s">
        <v>736</v>
      </c>
      <c r="RZR11" s="143" t="s">
        <v>736</v>
      </c>
      <c r="RZS11" s="143" t="s">
        <v>736</v>
      </c>
      <c r="RZT11" s="143" t="s">
        <v>736</v>
      </c>
      <c r="RZU11" s="143" t="s">
        <v>736</v>
      </c>
      <c r="RZV11" s="143" t="s">
        <v>736</v>
      </c>
      <c r="RZW11" s="143" t="s">
        <v>736</v>
      </c>
      <c r="RZX11" s="143" t="s">
        <v>736</v>
      </c>
      <c r="RZY11" s="143" t="s">
        <v>736</v>
      </c>
      <c r="RZZ11" s="143" t="s">
        <v>736</v>
      </c>
      <c r="SAA11" s="143" t="s">
        <v>736</v>
      </c>
      <c r="SAB11" s="143" t="s">
        <v>736</v>
      </c>
      <c r="SAC11" s="143" t="s">
        <v>736</v>
      </c>
      <c r="SAD11" s="143" t="s">
        <v>736</v>
      </c>
      <c r="SAE11" s="143" t="s">
        <v>736</v>
      </c>
      <c r="SAF11" s="143" t="s">
        <v>736</v>
      </c>
      <c r="SAG11" s="143" t="s">
        <v>736</v>
      </c>
      <c r="SAH11" s="143" t="s">
        <v>736</v>
      </c>
      <c r="SAI11" s="143" t="s">
        <v>736</v>
      </c>
      <c r="SAJ11" s="143" t="s">
        <v>736</v>
      </c>
      <c r="SAK11" s="143" t="s">
        <v>736</v>
      </c>
      <c r="SAL11" s="143" t="s">
        <v>736</v>
      </c>
      <c r="SAM11" s="143" t="s">
        <v>736</v>
      </c>
      <c r="SAN11" s="143" t="s">
        <v>736</v>
      </c>
      <c r="SAO11" s="143" t="s">
        <v>736</v>
      </c>
      <c r="SAP11" s="143" t="s">
        <v>736</v>
      </c>
      <c r="SAQ11" s="143" t="s">
        <v>736</v>
      </c>
      <c r="SAR11" s="143" t="s">
        <v>736</v>
      </c>
      <c r="SAS11" s="143" t="s">
        <v>736</v>
      </c>
      <c r="SAT11" s="143" t="s">
        <v>736</v>
      </c>
      <c r="SAU11" s="143" t="s">
        <v>736</v>
      </c>
      <c r="SAV11" s="143" t="s">
        <v>736</v>
      </c>
      <c r="SAW11" s="143" t="s">
        <v>736</v>
      </c>
      <c r="SAX11" s="143" t="s">
        <v>736</v>
      </c>
      <c r="SAY11" s="143" t="s">
        <v>736</v>
      </c>
      <c r="SAZ11" s="143" t="s">
        <v>736</v>
      </c>
      <c r="SBA11" s="143" t="s">
        <v>736</v>
      </c>
      <c r="SBB11" s="143" t="s">
        <v>736</v>
      </c>
      <c r="SBC11" s="143" t="s">
        <v>736</v>
      </c>
      <c r="SBD11" s="143" t="s">
        <v>736</v>
      </c>
      <c r="SBE11" s="143" t="s">
        <v>736</v>
      </c>
      <c r="SBF11" s="143" t="s">
        <v>736</v>
      </c>
      <c r="SBG11" s="143" t="s">
        <v>736</v>
      </c>
      <c r="SBH11" s="143" t="s">
        <v>736</v>
      </c>
      <c r="SBI11" s="143" t="s">
        <v>736</v>
      </c>
      <c r="SBJ11" s="143" t="s">
        <v>736</v>
      </c>
      <c r="SBK11" s="143" t="s">
        <v>736</v>
      </c>
      <c r="SBL11" s="143" t="s">
        <v>736</v>
      </c>
      <c r="SBM11" s="143" t="s">
        <v>736</v>
      </c>
      <c r="SBN11" s="143" t="s">
        <v>736</v>
      </c>
      <c r="SBO11" s="143" t="s">
        <v>736</v>
      </c>
      <c r="SBP11" s="143" t="s">
        <v>736</v>
      </c>
      <c r="SBQ11" s="143" t="s">
        <v>736</v>
      </c>
      <c r="SBR11" s="143" t="s">
        <v>736</v>
      </c>
      <c r="SBS11" s="143" t="s">
        <v>736</v>
      </c>
      <c r="SBT11" s="143" t="s">
        <v>736</v>
      </c>
      <c r="SBU11" s="143" t="s">
        <v>736</v>
      </c>
      <c r="SBV11" s="143" t="s">
        <v>736</v>
      </c>
      <c r="SBW11" s="143" t="s">
        <v>736</v>
      </c>
      <c r="SBX11" s="143" t="s">
        <v>736</v>
      </c>
      <c r="SBY11" s="143" t="s">
        <v>736</v>
      </c>
      <c r="SBZ11" s="143" t="s">
        <v>736</v>
      </c>
      <c r="SCA11" s="143" t="s">
        <v>736</v>
      </c>
      <c r="SCB11" s="143" t="s">
        <v>736</v>
      </c>
      <c r="SCC11" s="143" t="s">
        <v>736</v>
      </c>
      <c r="SCD11" s="143" t="s">
        <v>736</v>
      </c>
      <c r="SCE11" s="143" t="s">
        <v>736</v>
      </c>
      <c r="SCF11" s="143" t="s">
        <v>736</v>
      </c>
      <c r="SCG11" s="143" t="s">
        <v>736</v>
      </c>
      <c r="SCH11" s="143" t="s">
        <v>736</v>
      </c>
      <c r="SCI11" s="143" t="s">
        <v>736</v>
      </c>
      <c r="SCJ11" s="143" t="s">
        <v>736</v>
      </c>
      <c r="SCK11" s="143" t="s">
        <v>736</v>
      </c>
      <c r="SCL11" s="143" t="s">
        <v>736</v>
      </c>
      <c r="SCM11" s="143" t="s">
        <v>736</v>
      </c>
      <c r="SCN11" s="143" t="s">
        <v>736</v>
      </c>
      <c r="SCO11" s="143" t="s">
        <v>736</v>
      </c>
      <c r="SCP11" s="143" t="s">
        <v>736</v>
      </c>
      <c r="SCQ11" s="143" t="s">
        <v>736</v>
      </c>
      <c r="SCR11" s="143" t="s">
        <v>736</v>
      </c>
      <c r="SCS11" s="143" t="s">
        <v>736</v>
      </c>
      <c r="SCT11" s="143" t="s">
        <v>736</v>
      </c>
      <c r="SCU11" s="143" t="s">
        <v>736</v>
      </c>
      <c r="SCV11" s="143" t="s">
        <v>736</v>
      </c>
      <c r="SCW11" s="143" t="s">
        <v>736</v>
      </c>
      <c r="SCX11" s="143" t="s">
        <v>736</v>
      </c>
      <c r="SCY11" s="143" t="s">
        <v>736</v>
      </c>
      <c r="SCZ11" s="143" t="s">
        <v>736</v>
      </c>
      <c r="SDA11" s="143" t="s">
        <v>736</v>
      </c>
      <c r="SDB11" s="143" t="s">
        <v>736</v>
      </c>
      <c r="SDC11" s="143" t="s">
        <v>736</v>
      </c>
      <c r="SDD11" s="143" t="s">
        <v>736</v>
      </c>
      <c r="SDE11" s="143" t="s">
        <v>736</v>
      </c>
      <c r="SDF11" s="143" t="s">
        <v>736</v>
      </c>
      <c r="SDG11" s="143" t="s">
        <v>736</v>
      </c>
      <c r="SDH11" s="143" t="s">
        <v>736</v>
      </c>
      <c r="SDI11" s="143" t="s">
        <v>736</v>
      </c>
      <c r="SDJ11" s="143" t="s">
        <v>736</v>
      </c>
      <c r="SDK11" s="143" t="s">
        <v>736</v>
      </c>
      <c r="SDL11" s="143" t="s">
        <v>736</v>
      </c>
      <c r="SDM11" s="143" t="s">
        <v>736</v>
      </c>
      <c r="SDN11" s="143" t="s">
        <v>736</v>
      </c>
      <c r="SDO11" s="143" t="s">
        <v>736</v>
      </c>
      <c r="SDP11" s="143" t="s">
        <v>736</v>
      </c>
      <c r="SDQ11" s="143" t="s">
        <v>736</v>
      </c>
      <c r="SDR11" s="143" t="s">
        <v>736</v>
      </c>
      <c r="SDS11" s="143" t="s">
        <v>736</v>
      </c>
      <c r="SDT11" s="143" t="s">
        <v>736</v>
      </c>
      <c r="SDU11" s="143" t="s">
        <v>736</v>
      </c>
      <c r="SDV11" s="143" t="s">
        <v>736</v>
      </c>
      <c r="SDW11" s="143" t="s">
        <v>736</v>
      </c>
      <c r="SDX11" s="143" t="s">
        <v>736</v>
      </c>
      <c r="SDY11" s="143" t="s">
        <v>736</v>
      </c>
      <c r="SDZ11" s="143" t="s">
        <v>736</v>
      </c>
      <c r="SEA11" s="143" t="s">
        <v>736</v>
      </c>
      <c r="SEB11" s="143" t="s">
        <v>736</v>
      </c>
      <c r="SEC11" s="143" t="s">
        <v>736</v>
      </c>
      <c r="SED11" s="143" t="s">
        <v>736</v>
      </c>
      <c r="SEE11" s="143" t="s">
        <v>736</v>
      </c>
      <c r="SEF11" s="143" t="s">
        <v>736</v>
      </c>
      <c r="SEG11" s="143" t="s">
        <v>736</v>
      </c>
      <c r="SEH11" s="143" t="s">
        <v>736</v>
      </c>
      <c r="SEI11" s="143" t="s">
        <v>736</v>
      </c>
      <c r="SEJ11" s="143" t="s">
        <v>736</v>
      </c>
      <c r="SEK11" s="143" t="s">
        <v>736</v>
      </c>
      <c r="SEL11" s="143" t="s">
        <v>736</v>
      </c>
      <c r="SEM11" s="143" t="s">
        <v>736</v>
      </c>
      <c r="SEN11" s="143" t="s">
        <v>736</v>
      </c>
      <c r="SEO11" s="143" t="s">
        <v>736</v>
      </c>
      <c r="SEP11" s="143" t="s">
        <v>736</v>
      </c>
      <c r="SEQ11" s="143" t="s">
        <v>736</v>
      </c>
      <c r="SER11" s="143" t="s">
        <v>736</v>
      </c>
      <c r="SES11" s="143" t="s">
        <v>736</v>
      </c>
      <c r="SET11" s="143" t="s">
        <v>736</v>
      </c>
      <c r="SEU11" s="143" t="s">
        <v>736</v>
      </c>
      <c r="SEV11" s="143" t="s">
        <v>736</v>
      </c>
      <c r="SEW11" s="143" t="s">
        <v>736</v>
      </c>
      <c r="SEX11" s="143" t="s">
        <v>736</v>
      </c>
      <c r="SEY11" s="143" t="s">
        <v>736</v>
      </c>
      <c r="SEZ11" s="143" t="s">
        <v>736</v>
      </c>
      <c r="SFA11" s="143" t="s">
        <v>736</v>
      </c>
      <c r="SFB11" s="143" t="s">
        <v>736</v>
      </c>
      <c r="SFC11" s="143" t="s">
        <v>736</v>
      </c>
      <c r="SFD11" s="143" t="s">
        <v>736</v>
      </c>
      <c r="SFE11" s="143" t="s">
        <v>736</v>
      </c>
      <c r="SFF11" s="143" t="s">
        <v>736</v>
      </c>
      <c r="SFG11" s="143" t="s">
        <v>736</v>
      </c>
      <c r="SFH11" s="143" t="s">
        <v>736</v>
      </c>
      <c r="SFI11" s="143" t="s">
        <v>736</v>
      </c>
      <c r="SFJ11" s="143" t="s">
        <v>736</v>
      </c>
      <c r="SFK11" s="143" t="s">
        <v>736</v>
      </c>
      <c r="SFL11" s="143" t="s">
        <v>736</v>
      </c>
      <c r="SFM11" s="143" t="s">
        <v>736</v>
      </c>
      <c r="SFN11" s="143" t="s">
        <v>736</v>
      </c>
      <c r="SFO11" s="143" t="s">
        <v>736</v>
      </c>
      <c r="SFP11" s="143" t="s">
        <v>736</v>
      </c>
      <c r="SFQ11" s="143" t="s">
        <v>736</v>
      </c>
      <c r="SFR11" s="143" t="s">
        <v>736</v>
      </c>
      <c r="SFS11" s="143" t="s">
        <v>736</v>
      </c>
      <c r="SFT11" s="143" t="s">
        <v>736</v>
      </c>
      <c r="SFU11" s="143" t="s">
        <v>736</v>
      </c>
      <c r="SFV11" s="143" t="s">
        <v>736</v>
      </c>
      <c r="SFW11" s="143" t="s">
        <v>736</v>
      </c>
      <c r="SFX11" s="143" t="s">
        <v>736</v>
      </c>
      <c r="SFY11" s="143" t="s">
        <v>736</v>
      </c>
      <c r="SFZ11" s="143" t="s">
        <v>736</v>
      </c>
      <c r="SGA11" s="143" t="s">
        <v>736</v>
      </c>
      <c r="SGB11" s="143" t="s">
        <v>736</v>
      </c>
      <c r="SGC11" s="143" t="s">
        <v>736</v>
      </c>
      <c r="SGD11" s="143" t="s">
        <v>736</v>
      </c>
      <c r="SGE11" s="143" t="s">
        <v>736</v>
      </c>
      <c r="SGF11" s="143" t="s">
        <v>736</v>
      </c>
      <c r="SGG11" s="143" t="s">
        <v>736</v>
      </c>
      <c r="SGH11" s="143" t="s">
        <v>736</v>
      </c>
      <c r="SGI11" s="143" t="s">
        <v>736</v>
      </c>
      <c r="SGJ11" s="143" t="s">
        <v>736</v>
      </c>
      <c r="SGK11" s="143" t="s">
        <v>736</v>
      </c>
      <c r="SGL11" s="143" t="s">
        <v>736</v>
      </c>
      <c r="SGM11" s="143" t="s">
        <v>736</v>
      </c>
      <c r="SGN11" s="143" t="s">
        <v>736</v>
      </c>
      <c r="SGO11" s="143" t="s">
        <v>736</v>
      </c>
      <c r="SGP11" s="143" t="s">
        <v>736</v>
      </c>
      <c r="SGQ11" s="143" t="s">
        <v>736</v>
      </c>
      <c r="SGR11" s="143" t="s">
        <v>736</v>
      </c>
      <c r="SGS11" s="143" t="s">
        <v>736</v>
      </c>
      <c r="SGT11" s="143" t="s">
        <v>736</v>
      </c>
      <c r="SGU11" s="143" t="s">
        <v>736</v>
      </c>
      <c r="SGV11" s="143" t="s">
        <v>736</v>
      </c>
      <c r="SGW11" s="143" t="s">
        <v>736</v>
      </c>
      <c r="SGX11" s="143" t="s">
        <v>736</v>
      </c>
      <c r="SGY11" s="143" t="s">
        <v>736</v>
      </c>
      <c r="SGZ11" s="143" t="s">
        <v>736</v>
      </c>
      <c r="SHA11" s="143" t="s">
        <v>736</v>
      </c>
      <c r="SHB11" s="143" t="s">
        <v>736</v>
      </c>
      <c r="SHC11" s="143" t="s">
        <v>736</v>
      </c>
      <c r="SHD11" s="143" t="s">
        <v>736</v>
      </c>
      <c r="SHE11" s="143" t="s">
        <v>736</v>
      </c>
      <c r="SHF11" s="143" t="s">
        <v>736</v>
      </c>
      <c r="SHG11" s="143" t="s">
        <v>736</v>
      </c>
      <c r="SHH11" s="143" t="s">
        <v>736</v>
      </c>
      <c r="SHI11" s="143" t="s">
        <v>736</v>
      </c>
      <c r="SHJ11" s="143" t="s">
        <v>736</v>
      </c>
      <c r="SHK11" s="143" t="s">
        <v>736</v>
      </c>
      <c r="SHL11" s="143" t="s">
        <v>736</v>
      </c>
      <c r="SHM11" s="143" t="s">
        <v>736</v>
      </c>
      <c r="SHN11" s="143" t="s">
        <v>736</v>
      </c>
      <c r="SHO11" s="143" t="s">
        <v>736</v>
      </c>
      <c r="SHP11" s="143" t="s">
        <v>736</v>
      </c>
      <c r="SHQ11" s="143" t="s">
        <v>736</v>
      </c>
      <c r="SHR11" s="143" t="s">
        <v>736</v>
      </c>
      <c r="SHS11" s="143" t="s">
        <v>736</v>
      </c>
      <c r="SHT11" s="143" t="s">
        <v>736</v>
      </c>
      <c r="SHU11" s="143" t="s">
        <v>736</v>
      </c>
      <c r="SHV11" s="143" t="s">
        <v>736</v>
      </c>
      <c r="SHW11" s="143" t="s">
        <v>736</v>
      </c>
      <c r="SHX11" s="143" t="s">
        <v>736</v>
      </c>
      <c r="SHY11" s="143" t="s">
        <v>736</v>
      </c>
      <c r="SHZ11" s="143" t="s">
        <v>736</v>
      </c>
      <c r="SIA11" s="143" t="s">
        <v>736</v>
      </c>
      <c r="SIB11" s="143" t="s">
        <v>736</v>
      </c>
      <c r="SIC11" s="143" t="s">
        <v>736</v>
      </c>
      <c r="SID11" s="143" t="s">
        <v>736</v>
      </c>
      <c r="SIE11" s="143" t="s">
        <v>736</v>
      </c>
      <c r="SIF11" s="143" t="s">
        <v>736</v>
      </c>
      <c r="SIG11" s="143" t="s">
        <v>736</v>
      </c>
      <c r="SIH11" s="143" t="s">
        <v>736</v>
      </c>
      <c r="SII11" s="143" t="s">
        <v>736</v>
      </c>
      <c r="SIJ11" s="143" t="s">
        <v>736</v>
      </c>
      <c r="SIK11" s="143" t="s">
        <v>736</v>
      </c>
      <c r="SIL11" s="143" t="s">
        <v>736</v>
      </c>
      <c r="SIM11" s="143" t="s">
        <v>736</v>
      </c>
      <c r="SIN11" s="143" t="s">
        <v>736</v>
      </c>
      <c r="SIO11" s="143" t="s">
        <v>736</v>
      </c>
      <c r="SIP11" s="143" t="s">
        <v>736</v>
      </c>
      <c r="SIQ11" s="143" t="s">
        <v>736</v>
      </c>
      <c r="SIR11" s="143" t="s">
        <v>736</v>
      </c>
      <c r="SIS11" s="143" t="s">
        <v>736</v>
      </c>
      <c r="SIT11" s="143" t="s">
        <v>736</v>
      </c>
      <c r="SIU11" s="143" t="s">
        <v>736</v>
      </c>
      <c r="SIV11" s="143" t="s">
        <v>736</v>
      </c>
      <c r="SIW11" s="143" t="s">
        <v>736</v>
      </c>
      <c r="SIX11" s="143" t="s">
        <v>736</v>
      </c>
      <c r="SIY11" s="143" t="s">
        <v>736</v>
      </c>
      <c r="SIZ11" s="143" t="s">
        <v>736</v>
      </c>
      <c r="SJA11" s="143" t="s">
        <v>736</v>
      </c>
      <c r="SJB11" s="143" t="s">
        <v>736</v>
      </c>
      <c r="SJC11" s="143" t="s">
        <v>736</v>
      </c>
      <c r="SJD11" s="143" t="s">
        <v>736</v>
      </c>
      <c r="SJE11" s="143" t="s">
        <v>736</v>
      </c>
      <c r="SJF11" s="143" t="s">
        <v>736</v>
      </c>
      <c r="SJG11" s="143" t="s">
        <v>736</v>
      </c>
      <c r="SJH11" s="143" t="s">
        <v>736</v>
      </c>
      <c r="SJI11" s="143" t="s">
        <v>736</v>
      </c>
      <c r="SJJ11" s="143" t="s">
        <v>736</v>
      </c>
      <c r="SJK11" s="143" t="s">
        <v>736</v>
      </c>
      <c r="SJL11" s="143" t="s">
        <v>736</v>
      </c>
      <c r="SJM11" s="143" t="s">
        <v>736</v>
      </c>
      <c r="SJN11" s="143" t="s">
        <v>736</v>
      </c>
      <c r="SJO11" s="143" t="s">
        <v>736</v>
      </c>
      <c r="SJP11" s="143" t="s">
        <v>736</v>
      </c>
      <c r="SJQ11" s="143" t="s">
        <v>736</v>
      </c>
      <c r="SJR11" s="143" t="s">
        <v>736</v>
      </c>
      <c r="SJS11" s="143" t="s">
        <v>736</v>
      </c>
      <c r="SJT11" s="143" t="s">
        <v>736</v>
      </c>
      <c r="SJU11" s="143" t="s">
        <v>736</v>
      </c>
      <c r="SJV11" s="143" t="s">
        <v>736</v>
      </c>
      <c r="SJW11" s="143" t="s">
        <v>736</v>
      </c>
      <c r="SJX11" s="143" t="s">
        <v>736</v>
      </c>
      <c r="SJY11" s="143" t="s">
        <v>736</v>
      </c>
      <c r="SJZ11" s="143" t="s">
        <v>736</v>
      </c>
      <c r="SKA11" s="143" t="s">
        <v>736</v>
      </c>
      <c r="SKB11" s="143" t="s">
        <v>736</v>
      </c>
      <c r="SKC11" s="143" t="s">
        <v>736</v>
      </c>
      <c r="SKD11" s="143" t="s">
        <v>736</v>
      </c>
      <c r="SKE11" s="143" t="s">
        <v>736</v>
      </c>
      <c r="SKF11" s="143" t="s">
        <v>736</v>
      </c>
      <c r="SKG11" s="143" t="s">
        <v>736</v>
      </c>
      <c r="SKH11" s="143" t="s">
        <v>736</v>
      </c>
      <c r="SKI11" s="143" t="s">
        <v>736</v>
      </c>
      <c r="SKJ11" s="143" t="s">
        <v>736</v>
      </c>
      <c r="SKK11" s="143" t="s">
        <v>736</v>
      </c>
      <c r="SKL11" s="143" t="s">
        <v>736</v>
      </c>
      <c r="SKM11" s="143" t="s">
        <v>736</v>
      </c>
      <c r="SKN11" s="143" t="s">
        <v>736</v>
      </c>
      <c r="SKO11" s="143" t="s">
        <v>736</v>
      </c>
      <c r="SKP11" s="143" t="s">
        <v>736</v>
      </c>
      <c r="SKQ11" s="143" t="s">
        <v>736</v>
      </c>
      <c r="SKR11" s="143" t="s">
        <v>736</v>
      </c>
      <c r="SKS11" s="143" t="s">
        <v>736</v>
      </c>
      <c r="SKT11" s="143" t="s">
        <v>736</v>
      </c>
      <c r="SKU11" s="143" t="s">
        <v>736</v>
      </c>
      <c r="SKV11" s="143" t="s">
        <v>736</v>
      </c>
      <c r="SKW11" s="143" t="s">
        <v>736</v>
      </c>
      <c r="SKX11" s="143" t="s">
        <v>736</v>
      </c>
      <c r="SKY11" s="143" t="s">
        <v>736</v>
      </c>
      <c r="SKZ11" s="143" t="s">
        <v>736</v>
      </c>
      <c r="SLA11" s="143" t="s">
        <v>736</v>
      </c>
      <c r="SLB11" s="143" t="s">
        <v>736</v>
      </c>
      <c r="SLC11" s="143" t="s">
        <v>736</v>
      </c>
      <c r="SLD11" s="143" t="s">
        <v>736</v>
      </c>
      <c r="SLE11" s="143" t="s">
        <v>736</v>
      </c>
      <c r="SLF11" s="143" t="s">
        <v>736</v>
      </c>
      <c r="SLG11" s="143" t="s">
        <v>736</v>
      </c>
      <c r="SLH11" s="143" t="s">
        <v>736</v>
      </c>
      <c r="SLI11" s="143" t="s">
        <v>736</v>
      </c>
      <c r="SLJ11" s="143" t="s">
        <v>736</v>
      </c>
      <c r="SLK11" s="143" t="s">
        <v>736</v>
      </c>
      <c r="SLL11" s="143" t="s">
        <v>736</v>
      </c>
      <c r="SLM11" s="143" t="s">
        <v>736</v>
      </c>
      <c r="SLN11" s="143" t="s">
        <v>736</v>
      </c>
      <c r="SLO11" s="143" t="s">
        <v>736</v>
      </c>
      <c r="SLP11" s="143" t="s">
        <v>736</v>
      </c>
      <c r="SLQ11" s="143" t="s">
        <v>736</v>
      </c>
      <c r="SLR11" s="143" t="s">
        <v>736</v>
      </c>
      <c r="SLS11" s="143" t="s">
        <v>736</v>
      </c>
      <c r="SLT11" s="143" t="s">
        <v>736</v>
      </c>
      <c r="SLU11" s="143" t="s">
        <v>736</v>
      </c>
      <c r="SLV11" s="143" t="s">
        <v>736</v>
      </c>
      <c r="SLW11" s="143" t="s">
        <v>736</v>
      </c>
      <c r="SLX11" s="143" t="s">
        <v>736</v>
      </c>
      <c r="SLY11" s="143" t="s">
        <v>736</v>
      </c>
      <c r="SLZ11" s="143" t="s">
        <v>736</v>
      </c>
      <c r="SMA11" s="143" t="s">
        <v>736</v>
      </c>
      <c r="SMB11" s="143" t="s">
        <v>736</v>
      </c>
      <c r="SMC11" s="143" t="s">
        <v>736</v>
      </c>
      <c r="SMD11" s="143" t="s">
        <v>736</v>
      </c>
      <c r="SME11" s="143" t="s">
        <v>736</v>
      </c>
      <c r="SMF11" s="143" t="s">
        <v>736</v>
      </c>
      <c r="SMG11" s="143" t="s">
        <v>736</v>
      </c>
      <c r="SMH11" s="143" t="s">
        <v>736</v>
      </c>
      <c r="SMI11" s="143" t="s">
        <v>736</v>
      </c>
      <c r="SMJ11" s="143" t="s">
        <v>736</v>
      </c>
      <c r="SMK11" s="143" t="s">
        <v>736</v>
      </c>
      <c r="SML11" s="143" t="s">
        <v>736</v>
      </c>
      <c r="SMM11" s="143" t="s">
        <v>736</v>
      </c>
      <c r="SMN11" s="143" t="s">
        <v>736</v>
      </c>
      <c r="SMO11" s="143" t="s">
        <v>736</v>
      </c>
      <c r="SMP11" s="143" t="s">
        <v>736</v>
      </c>
      <c r="SMQ11" s="143" t="s">
        <v>736</v>
      </c>
      <c r="SMR11" s="143" t="s">
        <v>736</v>
      </c>
      <c r="SMS11" s="143" t="s">
        <v>736</v>
      </c>
      <c r="SMT11" s="143" t="s">
        <v>736</v>
      </c>
      <c r="SMU11" s="143" t="s">
        <v>736</v>
      </c>
      <c r="SMV11" s="143" t="s">
        <v>736</v>
      </c>
      <c r="SMW11" s="143" t="s">
        <v>736</v>
      </c>
      <c r="SMX11" s="143" t="s">
        <v>736</v>
      </c>
      <c r="SMY11" s="143" t="s">
        <v>736</v>
      </c>
      <c r="SMZ11" s="143" t="s">
        <v>736</v>
      </c>
      <c r="SNA11" s="143" t="s">
        <v>736</v>
      </c>
      <c r="SNB11" s="143" t="s">
        <v>736</v>
      </c>
      <c r="SNC11" s="143" t="s">
        <v>736</v>
      </c>
      <c r="SND11" s="143" t="s">
        <v>736</v>
      </c>
      <c r="SNE11" s="143" t="s">
        <v>736</v>
      </c>
      <c r="SNF11" s="143" t="s">
        <v>736</v>
      </c>
      <c r="SNG11" s="143" t="s">
        <v>736</v>
      </c>
      <c r="SNH11" s="143" t="s">
        <v>736</v>
      </c>
      <c r="SNI11" s="143" t="s">
        <v>736</v>
      </c>
      <c r="SNJ11" s="143" t="s">
        <v>736</v>
      </c>
      <c r="SNK11" s="143" t="s">
        <v>736</v>
      </c>
      <c r="SNL11" s="143" t="s">
        <v>736</v>
      </c>
      <c r="SNM11" s="143" t="s">
        <v>736</v>
      </c>
      <c r="SNN11" s="143" t="s">
        <v>736</v>
      </c>
      <c r="SNO11" s="143" t="s">
        <v>736</v>
      </c>
      <c r="SNP11" s="143" t="s">
        <v>736</v>
      </c>
      <c r="SNQ11" s="143" t="s">
        <v>736</v>
      </c>
      <c r="SNR11" s="143" t="s">
        <v>736</v>
      </c>
      <c r="SNS11" s="143" t="s">
        <v>736</v>
      </c>
      <c r="SNT11" s="143" t="s">
        <v>736</v>
      </c>
      <c r="SNU11" s="143" t="s">
        <v>736</v>
      </c>
      <c r="SNV11" s="143" t="s">
        <v>736</v>
      </c>
      <c r="SNW11" s="143" t="s">
        <v>736</v>
      </c>
      <c r="SNX11" s="143" t="s">
        <v>736</v>
      </c>
      <c r="SNY11" s="143" t="s">
        <v>736</v>
      </c>
      <c r="SNZ11" s="143" t="s">
        <v>736</v>
      </c>
      <c r="SOA11" s="143" t="s">
        <v>736</v>
      </c>
      <c r="SOB11" s="143" t="s">
        <v>736</v>
      </c>
      <c r="SOC11" s="143" t="s">
        <v>736</v>
      </c>
      <c r="SOD11" s="143" t="s">
        <v>736</v>
      </c>
      <c r="SOE11" s="143" t="s">
        <v>736</v>
      </c>
      <c r="SOF11" s="143" t="s">
        <v>736</v>
      </c>
      <c r="SOG11" s="143" t="s">
        <v>736</v>
      </c>
      <c r="SOH11" s="143" t="s">
        <v>736</v>
      </c>
      <c r="SOI11" s="143" t="s">
        <v>736</v>
      </c>
      <c r="SOJ11" s="143" t="s">
        <v>736</v>
      </c>
      <c r="SOK11" s="143" t="s">
        <v>736</v>
      </c>
      <c r="SOL11" s="143" t="s">
        <v>736</v>
      </c>
      <c r="SOM11" s="143" t="s">
        <v>736</v>
      </c>
      <c r="SON11" s="143" t="s">
        <v>736</v>
      </c>
      <c r="SOO11" s="143" t="s">
        <v>736</v>
      </c>
      <c r="SOP11" s="143" t="s">
        <v>736</v>
      </c>
      <c r="SOQ11" s="143" t="s">
        <v>736</v>
      </c>
      <c r="SOR11" s="143" t="s">
        <v>736</v>
      </c>
      <c r="SOS11" s="143" t="s">
        <v>736</v>
      </c>
      <c r="SOT11" s="143" t="s">
        <v>736</v>
      </c>
      <c r="SOU11" s="143" t="s">
        <v>736</v>
      </c>
      <c r="SOV11" s="143" t="s">
        <v>736</v>
      </c>
      <c r="SOW11" s="143" t="s">
        <v>736</v>
      </c>
      <c r="SOX11" s="143" t="s">
        <v>736</v>
      </c>
      <c r="SOY11" s="143" t="s">
        <v>736</v>
      </c>
      <c r="SOZ11" s="143" t="s">
        <v>736</v>
      </c>
      <c r="SPA11" s="143" t="s">
        <v>736</v>
      </c>
      <c r="SPB11" s="143" t="s">
        <v>736</v>
      </c>
      <c r="SPC11" s="143" t="s">
        <v>736</v>
      </c>
      <c r="SPD11" s="143" t="s">
        <v>736</v>
      </c>
      <c r="SPE11" s="143" t="s">
        <v>736</v>
      </c>
      <c r="SPF11" s="143" t="s">
        <v>736</v>
      </c>
      <c r="SPG11" s="143" t="s">
        <v>736</v>
      </c>
      <c r="SPH11" s="143" t="s">
        <v>736</v>
      </c>
      <c r="SPI11" s="143" t="s">
        <v>736</v>
      </c>
      <c r="SPJ11" s="143" t="s">
        <v>736</v>
      </c>
      <c r="SPK11" s="143" t="s">
        <v>736</v>
      </c>
      <c r="SPL11" s="143" t="s">
        <v>736</v>
      </c>
      <c r="SPM11" s="143" t="s">
        <v>736</v>
      </c>
      <c r="SPN11" s="143" t="s">
        <v>736</v>
      </c>
      <c r="SPO11" s="143" t="s">
        <v>736</v>
      </c>
      <c r="SPP11" s="143" t="s">
        <v>736</v>
      </c>
      <c r="SPQ11" s="143" t="s">
        <v>736</v>
      </c>
      <c r="SPR11" s="143" t="s">
        <v>736</v>
      </c>
      <c r="SPS11" s="143" t="s">
        <v>736</v>
      </c>
      <c r="SPT11" s="143" t="s">
        <v>736</v>
      </c>
      <c r="SPU11" s="143" t="s">
        <v>736</v>
      </c>
      <c r="SPV11" s="143" t="s">
        <v>736</v>
      </c>
      <c r="SPW11" s="143" t="s">
        <v>736</v>
      </c>
      <c r="SPX11" s="143" t="s">
        <v>736</v>
      </c>
      <c r="SPY11" s="143" t="s">
        <v>736</v>
      </c>
      <c r="SPZ11" s="143" t="s">
        <v>736</v>
      </c>
      <c r="SQA11" s="143" t="s">
        <v>736</v>
      </c>
      <c r="SQB11" s="143" t="s">
        <v>736</v>
      </c>
      <c r="SQC11" s="143" t="s">
        <v>736</v>
      </c>
      <c r="SQD11" s="143" t="s">
        <v>736</v>
      </c>
      <c r="SQE11" s="143" t="s">
        <v>736</v>
      </c>
      <c r="SQF11" s="143" t="s">
        <v>736</v>
      </c>
      <c r="SQG11" s="143" t="s">
        <v>736</v>
      </c>
      <c r="SQH11" s="143" t="s">
        <v>736</v>
      </c>
      <c r="SQI11" s="143" t="s">
        <v>736</v>
      </c>
      <c r="SQJ11" s="143" t="s">
        <v>736</v>
      </c>
      <c r="SQK11" s="143" t="s">
        <v>736</v>
      </c>
      <c r="SQL11" s="143" t="s">
        <v>736</v>
      </c>
      <c r="SQM11" s="143" t="s">
        <v>736</v>
      </c>
      <c r="SQN11" s="143" t="s">
        <v>736</v>
      </c>
      <c r="SQO11" s="143" t="s">
        <v>736</v>
      </c>
      <c r="SQP11" s="143" t="s">
        <v>736</v>
      </c>
      <c r="SQQ11" s="143" t="s">
        <v>736</v>
      </c>
      <c r="SQR11" s="143" t="s">
        <v>736</v>
      </c>
      <c r="SQS11" s="143" t="s">
        <v>736</v>
      </c>
      <c r="SQT11" s="143" t="s">
        <v>736</v>
      </c>
      <c r="SQU11" s="143" t="s">
        <v>736</v>
      </c>
      <c r="SQV11" s="143" t="s">
        <v>736</v>
      </c>
      <c r="SQW11" s="143" t="s">
        <v>736</v>
      </c>
      <c r="SQX11" s="143" t="s">
        <v>736</v>
      </c>
      <c r="SQY11" s="143" t="s">
        <v>736</v>
      </c>
      <c r="SQZ11" s="143" t="s">
        <v>736</v>
      </c>
      <c r="SRA11" s="143" t="s">
        <v>736</v>
      </c>
      <c r="SRB11" s="143" t="s">
        <v>736</v>
      </c>
      <c r="SRC11" s="143" t="s">
        <v>736</v>
      </c>
      <c r="SRD11" s="143" t="s">
        <v>736</v>
      </c>
      <c r="SRE11" s="143" t="s">
        <v>736</v>
      </c>
      <c r="SRF11" s="143" t="s">
        <v>736</v>
      </c>
      <c r="SRG11" s="143" t="s">
        <v>736</v>
      </c>
      <c r="SRH11" s="143" t="s">
        <v>736</v>
      </c>
      <c r="SRI11" s="143" t="s">
        <v>736</v>
      </c>
      <c r="SRJ11" s="143" t="s">
        <v>736</v>
      </c>
      <c r="SRK11" s="143" t="s">
        <v>736</v>
      </c>
      <c r="SRL11" s="143" t="s">
        <v>736</v>
      </c>
      <c r="SRM11" s="143" t="s">
        <v>736</v>
      </c>
      <c r="SRN11" s="143" t="s">
        <v>736</v>
      </c>
      <c r="SRO11" s="143" t="s">
        <v>736</v>
      </c>
      <c r="SRP11" s="143" t="s">
        <v>736</v>
      </c>
      <c r="SRQ11" s="143" t="s">
        <v>736</v>
      </c>
      <c r="SRR11" s="143" t="s">
        <v>736</v>
      </c>
      <c r="SRS11" s="143" t="s">
        <v>736</v>
      </c>
      <c r="SRT11" s="143" t="s">
        <v>736</v>
      </c>
      <c r="SRU11" s="143" t="s">
        <v>736</v>
      </c>
      <c r="SRV11" s="143" t="s">
        <v>736</v>
      </c>
      <c r="SRW11" s="143" t="s">
        <v>736</v>
      </c>
      <c r="SRX11" s="143" t="s">
        <v>736</v>
      </c>
      <c r="SRY11" s="143" t="s">
        <v>736</v>
      </c>
      <c r="SRZ11" s="143" t="s">
        <v>736</v>
      </c>
      <c r="SSA11" s="143" t="s">
        <v>736</v>
      </c>
      <c r="SSB11" s="143" t="s">
        <v>736</v>
      </c>
      <c r="SSC11" s="143" t="s">
        <v>736</v>
      </c>
      <c r="SSD11" s="143" t="s">
        <v>736</v>
      </c>
      <c r="SSE11" s="143" t="s">
        <v>736</v>
      </c>
      <c r="SSF11" s="143" t="s">
        <v>736</v>
      </c>
      <c r="SSG11" s="143" t="s">
        <v>736</v>
      </c>
      <c r="SSH11" s="143" t="s">
        <v>736</v>
      </c>
      <c r="SSI11" s="143" t="s">
        <v>736</v>
      </c>
      <c r="SSJ11" s="143" t="s">
        <v>736</v>
      </c>
      <c r="SSK11" s="143" t="s">
        <v>736</v>
      </c>
      <c r="SSL11" s="143" t="s">
        <v>736</v>
      </c>
      <c r="SSM11" s="143" t="s">
        <v>736</v>
      </c>
      <c r="SSN11" s="143" t="s">
        <v>736</v>
      </c>
      <c r="SSO11" s="143" t="s">
        <v>736</v>
      </c>
      <c r="SSP11" s="143" t="s">
        <v>736</v>
      </c>
      <c r="SSQ11" s="143" t="s">
        <v>736</v>
      </c>
      <c r="SSR11" s="143" t="s">
        <v>736</v>
      </c>
      <c r="SSS11" s="143" t="s">
        <v>736</v>
      </c>
      <c r="SST11" s="143" t="s">
        <v>736</v>
      </c>
      <c r="SSU11" s="143" t="s">
        <v>736</v>
      </c>
      <c r="SSV11" s="143" t="s">
        <v>736</v>
      </c>
      <c r="SSW11" s="143" t="s">
        <v>736</v>
      </c>
      <c r="SSX11" s="143" t="s">
        <v>736</v>
      </c>
      <c r="SSY11" s="143" t="s">
        <v>736</v>
      </c>
      <c r="SSZ11" s="143" t="s">
        <v>736</v>
      </c>
      <c r="STA11" s="143" t="s">
        <v>736</v>
      </c>
      <c r="STB11" s="143" t="s">
        <v>736</v>
      </c>
      <c r="STC11" s="143" t="s">
        <v>736</v>
      </c>
      <c r="STD11" s="143" t="s">
        <v>736</v>
      </c>
      <c r="STE11" s="143" t="s">
        <v>736</v>
      </c>
      <c r="STF11" s="143" t="s">
        <v>736</v>
      </c>
      <c r="STG11" s="143" t="s">
        <v>736</v>
      </c>
      <c r="STH11" s="143" t="s">
        <v>736</v>
      </c>
      <c r="STI11" s="143" t="s">
        <v>736</v>
      </c>
      <c r="STJ11" s="143" t="s">
        <v>736</v>
      </c>
      <c r="STK11" s="143" t="s">
        <v>736</v>
      </c>
      <c r="STL11" s="143" t="s">
        <v>736</v>
      </c>
      <c r="STM11" s="143" t="s">
        <v>736</v>
      </c>
      <c r="STN11" s="143" t="s">
        <v>736</v>
      </c>
      <c r="STO11" s="143" t="s">
        <v>736</v>
      </c>
      <c r="STP11" s="143" t="s">
        <v>736</v>
      </c>
      <c r="STQ11" s="143" t="s">
        <v>736</v>
      </c>
      <c r="STR11" s="143" t="s">
        <v>736</v>
      </c>
      <c r="STS11" s="143" t="s">
        <v>736</v>
      </c>
      <c r="STT11" s="143" t="s">
        <v>736</v>
      </c>
      <c r="STU11" s="143" t="s">
        <v>736</v>
      </c>
      <c r="STV11" s="143" t="s">
        <v>736</v>
      </c>
      <c r="STW11" s="143" t="s">
        <v>736</v>
      </c>
      <c r="STX11" s="143" t="s">
        <v>736</v>
      </c>
      <c r="STY11" s="143" t="s">
        <v>736</v>
      </c>
      <c r="STZ11" s="143" t="s">
        <v>736</v>
      </c>
      <c r="SUA11" s="143" t="s">
        <v>736</v>
      </c>
      <c r="SUB11" s="143" t="s">
        <v>736</v>
      </c>
      <c r="SUC11" s="143" t="s">
        <v>736</v>
      </c>
      <c r="SUD11" s="143" t="s">
        <v>736</v>
      </c>
      <c r="SUE11" s="143" t="s">
        <v>736</v>
      </c>
      <c r="SUF11" s="143" t="s">
        <v>736</v>
      </c>
      <c r="SUG11" s="143" t="s">
        <v>736</v>
      </c>
      <c r="SUH11" s="143" t="s">
        <v>736</v>
      </c>
      <c r="SUI11" s="143" t="s">
        <v>736</v>
      </c>
      <c r="SUJ11" s="143" t="s">
        <v>736</v>
      </c>
      <c r="SUK11" s="143" t="s">
        <v>736</v>
      </c>
      <c r="SUL11" s="143" t="s">
        <v>736</v>
      </c>
      <c r="SUM11" s="143" t="s">
        <v>736</v>
      </c>
      <c r="SUN11" s="143" t="s">
        <v>736</v>
      </c>
      <c r="SUO11" s="143" t="s">
        <v>736</v>
      </c>
      <c r="SUP11" s="143" t="s">
        <v>736</v>
      </c>
      <c r="SUQ11" s="143" t="s">
        <v>736</v>
      </c>
      <c r="SUR11" s="143" t="s">
        <v>736</v>
      </c>
      <c r="SUS11" s="143" t="s">
        <v>736</v>
      </c>
      <c r="SUT11" s="143" t="s">
        <v>736</v>
      </c>
      <c r="SUU11" s="143" t="s">
        <v>736</v>
      </c>
      <c r="SUV11" s="143" t="s">
        <v>736</v>
      </c>
      <c r="SUW11" s="143" t="s">
        <v>736</v>
      </c>
      <c r="SUX11" s="143" t="s">
        <v>736</v>
      </c>
      <c r="SUY11" s="143" t="s">
        <v>736</v>
      </c>
      <c r="SUZ11" s="143" t="s">
        <v>736</v>
      </c>
      <c r="SVA11" s="143" t="s">
        <v>736</v>
      </c>
      <c r="SVB11" s="143" t="s">
        <v>736</v>
      </c>
      <c r="SVC11" s="143" t="s">
        <v>736</v>
      </c>
      <c r="SVD11" s="143" t="s">
        <v>736</v>
      </c>
      <c r="SVE11" s="143" t="s">
        <v>736</v>
      </c>
      <c r="SVF11" s="143" t="s">
        <v>736</v>
      </c>
      <c r="SVG11" s="143" t="s">
        <v>736</v>
      </c>
      <c r="SVH11" s="143" t="s">
        <v>736</v>
      </c>
      <c r="SVI11" s="143" t="s">
        <v>736</v>
      </c>
      <c r="SVJ11" s="143" t="s">
        <v>736</v>
      </c>
      <c r="SVK11" s="143" t="s">
        <v>736</v>
      </c>
      <c r="SVL11" s="143" t="s">
        <v>736</v>
      </c>
      <c r="SVM11" s="143" t="s">
        <v>736</v>
      </c>
      <c r="SVN11" s="143" t="s">
        <v>736</v>
      </c>
      <c r="SVO11" s="143" t="s">
        <v>736</v>
      </c>
      <c r="SVP11" s="143" t="s">
        <v>736</v>
      </c>
      <c r="SVQ11" s="143" t="s">
        <v>736</v>
      </c>
      <c r="SVR11" s="143" t="s">
        <v>736</v>
      </c>
      <c r="SVS11" s="143" t="s">
        <v>736</v>
      </c>
      <c r="SVT11" s="143" t="s">
        <v>736</v>
      </c>
      <c r="SVU11" s="143" t="s">
        <v>736</v>
      </c>
      <c r="SVV11" s="143" t="s">
        <v>736</v>
      </c>
      <c r="SVW11" s="143" t="s">
        <v>736</v>
      </c>
      <c r="SVX11" s="143" t="s">
        <v>736</v>
      </c>
      <c r="SVY11" s="143" t="s">
        <v>736</v>
      </c>
      <c r="SVZ11" s="143" t="s">
        <v>736</v>
      </c>
      <c r="SWA11" s="143" t="s">
        <v>736</v>
      </c>
      <c r="SWB11" s="143" t="s">
        <v>736</v>
      </c>
      <c r="SWC11" s="143" t="s">
        <v>736</v>
      </c>
      <c r="SWD11" s="143" t="s">
        <v>736</v>
      </c>
      <c r="SWE11" s="143" t="s">
        <v>736</v>
      </c>
      <c r="SWF11" s="143" t="s">
        <v>736</v>
      </c>
      <c r="SWG11" s="143" t="s">
        <v>736</v>
      </c>
      <c r="SWH11" s="143" t="s">
        <v>736</v>
      </c>
      <c r="SWI11" s="143" t="s">
        <v>736</v>
      </c>
      <c r="SWJ11" s="143" t="s">
        <v>736</v>
      </c>
      <c r="SWK11" s="143" t="s">
        <v>736</v>
      </c>
      <c r="SWL11" s="143" t="s">
        <v>736</v>
      </c>
      <c r="SWM11" s="143" t="s">
        <v>736</v>
      </c>
      <c r="SWN11" s="143" t="s">
        <v>736</v>
      </c>
      <c r="SWO11" s="143" t="s">
        <v>736</v>
      </c>
      <c r="SWP11" s="143" t="s">
        <v>736</v>
      </c>
      <c r="SWQ11" s="143" t="s">
        <v>736</v>
      </c>
      <c r="SWR11" s="143" t="s">
        <v>736</v>
      </c>
      <c r="SWS11" s="143" t="s">
        <v>736</v>
      </c>
      <c r="SWT11" s="143" t="s">
        <v>736</v>
      </c>
      <c r="SWU11" s="143" t="s">
        <v>736</v>
      </c>
      <c r="SWV11" s="143" t="s">
        <v>736</v>
      </c>
      <c r="SWW11" s="143" t="s">
        <v>736</v>
      </c>
      <c r="SWX11" s="143" t="s">
        <v>736</v>
      </c>
      <c r="SWY11" s="143" t="s">
        <v>736</v>
      </c>
      <c r="SWZ11" s="143" t="s">
        <v>736</v>
      </c>
      <c r="SXA11" s="143" t="s">
        <v>736</v>
      </c>
      <c r="SXB11" s="143" t="s">
        <v>736</v>
      </c>
      <c r="SXC11" s="143" t="s">
        <v>736</v>
      </c>
      <c r="SXD11" s="143" t="s">
        <v>736</v>
      </c>
      <c r="SXE11" s="143" t="s">
        <v>736</v>
      </c>
      <c r="SXF11" s="143" t="s">
        <v>736</v>
      </c>
      <c r="SXG11" s="143" t="s">
        <v>736</v>
      </c>
      <c r="SXH11" s="143" t="s">
        <v>736</v>
      </c>
      <c r="SXI11" s="143" t="s">
        <v>736</v>
      </c>
      <c r="SXJ11" s="143" t="s">
        <v>736</v>
      </c>
      <c r="SXK11" s="143" t="s">
        <v>736</v>
      </c>
      <c r="SXL11" s="143" t="s">
        <v>736</v>
      </c>
      <c r="SXM11" s="143" t="s">
        <v>736</v>
      </c>
      <c r="SXN11" s="143" t="s">
        <v>736</v>
      </c>
      <c r="SXO11" s="143" t="s">
        <v>736</v>
      </c>
      <c r="SXP11" s="143" t="s">
        <v>736</v>
      </c>
      <c r="SXQ11" s="143" t="s">
        <v>736</v>
      </c>
      <c r="SXR11" s="143" t="s">
        <v>736</v>
      </c>
      <c r="SXS11" s="143" t="s">
        <v>736</v>
      </c>
      <c r="SXT11" s="143" t="s">
        <v>736</v>
      </c>
      <c r="SXU11" s="143" t="s">
        <v>736</v>
      </c>
      <c r="SXV11" s="143" t="s">
        <v>736</v>
      </c>
      <c r="SXW11" s="143" t="s">
        <v>736</v>
      </c>
      <c r="SXX11" s="143" t="s">
        <v>736</v>
      </c>
      <c r="SXY11" s="143" t="s">
        <v>736</v>
      </c>
      <c r="SXZ11" s="143" t="s">
        <v>736</v>
      </c>
      <c r="SYA11" s="143" t="s">
        <v>736</v>
      </c>
      <c r="SYB11" s="143" t="s">
        <v>736</v>
      </c>
      <c r="SYC11" s="143" t="s">
        <v>736</v>
      </c>
      <c r="SYD11" s="143" t="s">
        <v>736</v>
      </c>
      <c r="SYE11" s="143" t="s">
        <v>736</v>
      </c>
      <c r="SYF11" s="143" t="s">
        <v>736</v>
      </c>
      <c r="SYG11" s="143" t="s">
        <v>736</v>
      </c>
      <c r="SYH11" s="143" t="s">
        <v>736</v>
      </c>
      <c r="SYI11" s="143" t="s">
        <v>736</v>
      </c>
      <c r="SYJ11" s="143" t="s">
        <v>736</v>
      </c>
      <c r="SYK11" s="143" t="s">
        <v>736</v>
      </c>
      <c r="SYL11" s="143" t="s">
        <v>736</v>
      </c>
      <c r="SYM11" s="143" t="s">
        <v>736</v>
      </c>
      <c r="SYN11" s="143" t="s">
        <v>736</v>
      </c>
      <c r="SYO11" s="143" t="s">
        <v>736</v>
      </c>
      <c r="SYP11" s="143" t="s">
        <v>736</v>
      </c>
      <c r="SYQ11" s="143" t="s">
        <v>736</v>
      </c>
      <c r="SYR11" s="143" t="s">
        <v>736</v>
      </c>
      <c r="SYS11" s="143" t="s">
        <v>736</v>
      </c>
      <c r="SYT11" s="143" t="s">
        <v>736</v>
      </c>
      <c r="SYU11" s="143" t="s">
        <v>736</v>
      </c>
      <c r="SYV11" s="143" t="s">
        <v>736</v>
      </c>
      <c r="SYW11" s="143" t="s">
        <v>736</v>
      </c>
      <c r="SYX11" s="143" t="s">
        <v>736</v>
      </c>
      <c r="SYY11" s="143" t="s">
        <v>736</v>
      </c>
      <c r="SYZ11" s="143" t="s">
        <v>736</v>
      </c>
      <c r="SZA11" s="143" t="s">
        <v>736</v>
      </c>
      <c r="SZB11" s="143" t="s">
        <v>736</v>
      </c>
      <c r="SZC11" s="143" t="s">
        <v>736</v>
      </c>
      <c r="SZD11" s="143" t="s">
        <v>736</v>
      </c>
      <c r="SZE11" s="143" t="s">
        <v>736</v>
      </c>
      <c r="SZF11" s="143" t="s">
        <v>736</v>
      </c>
      <c r="SZG11" s="143" t="s">
        <v>736</v>
      </c>
      <c r="SZH11" s="143" t="s">
        <v>736</v>
      </c>
      <c r="SZI11" s="143" t="s">
        <v>736</v>
      </c>
      <c r="SZJ11" s="143" t="s">
        <v>736</v>
      </c>
      <c r="SZK11" s="143" t="s">
        <v>736</v>
      </c>
      <c r="SZL11" s="143" t="s">
        <v>736</v>
      </c>
      <c r="SZM11" s="143" t="s">
        <v>736</v>
      </c>
      <c r="SZN11" s="143" t="s">
        <v>736</v>
      </c>
      <c r="SZO11" s="143" t="s">
        <v>736</v>
      </c>
      <c r="SZP11" s="143" t="s">
        <v>736</v>
      </c>
      <c r="SZQ11" s="143" t="s">
        <v>736</v>
      </c>
      <c r="SZR11" s="143" t="s">
        <v>736</v>
      </c>
      <c r="SZS11" s="143" t="s">
        <v>736</v>
      </c>
      <c r="SZT11" s="143" t="s">
        <v>736</v>
      </c>
      <c r="SZU11" s="143" t="s">
        <v>736</v>
      </c>
      <c r="SZV11" s="143" t="s">
        <v>736</v>
      </c>
      <c r="SZW11" s="143" t="s">
        <v>736</v>
      </c>
      <c r="SZX11" s="143" t="s">
        <v>736</v>
      </c>
      <c r="SZY11" s="143" t="s">
        <v>736</v>
      </c>
      <c r="SZZ11" s="143" t="s">
        <v>736</v>
      </c>
      <c r="TAA11" s="143" t="s">
        <v>736</v>
      </c>
      <c r="TAB11" s="143" t="s">
        <v>736</v>
      </c>
      <c r="TAC11" s="143" t="s">
        <v>736</v>
      </c>
      <c r="TAD11" s="143" t="s">
        <v>736</v>
      </c>
      <c r="TAE11" s="143" t="s">
        <v>736</v>
      </c>
      <c r="TAF11" s="143" t="s">
        <v>736</v>
      </c>
      <c r="TAG11" s="143" t="s">
        <v>736</v>
      </c>
      <c r="TAH11" s="143" t="s">
        <v>736</v>
      </c>
      <c r="TAI11" s="143" t="s">
        <v>736</v>
      </c>
      <c r="TAJ11" s="143" t="s">
        <v>736</v>
      </c>
      <c r="TAK11" s="143" t="s">
        <v>736</v>
      </c>
      <c r="TAL11" s="143" t="s">
        <v>736</v>
      </c>
      <c r="TAM11" s="143" t="s">
        <v>736</v>
      </c>
      <c r="TAN11" s="143" t="s">
        <v>736</v>
      </c>
      <c r="TAO11" s="143" t="s">
        <v>736</v>
      </c>
      <c r="TAP11" s="143" t="s">
        <v>736</v>
      </c>
      <c r="TAQ11" s="143" t="s">
        <v>736</v>
      </c>
      <c r="TAR11" s="143" t="s">
        <v>736</v>
      </c>
      <c r="TAS11" s="143" t="s">
        <v>736</v>
      </c>
      <c r="TAT11" s="143" t="s">
        <v>736</v>
      </c>
      <c r="TAU11" s="143" t="s">
        <v>736</v>
      </c>
      <c r="TAV11" s="143" t="s">
        <v>736</v>
      </c>
      <c r="TAW11" s="143" t="s">
        <v>736</v>
      </c>
      <c r="TAX11" s="143" t="s">
        <v>736</v>
      </c>
      <c r="TAY11" s="143" t="s">
        <v>736</v>
      </c>
      <c r="TAZ11" s="143" t="s">
        <v>736</v>
      </c>
      <c r="TBA11" s="143" t="s">
        <v>736</v>
      </c>
      <c r="TBB11" s="143" t="s">
        <v>736</v>
      </c>
      <c r="TBC11" s="143" t="s">
        <v>736</v>
      </c>
      <c r="TBD11" s="143" t="s">
        <v>736</v>
      </c>
      <c r="TBE11" s="143" t="s">
        <v>736</v>
      </c>
      <c r="TBF11" s="143" t="s">
        <v>736</v>
      </c>
      <c r="TBG11" s="143" t="s">
        <v>736</v>
      </c>
      <c r="TBH11" s="143" t="s">
        <v>736</v>
      </c>
      <c r="TBI11" s="143" t="s">
        <v>736</v>
      </c>
      <c r="TBJ11" s="143" t="s">
        <v>736</v>
      </c>
      <c r="TBK11" s="143" t="s">
        <v>736</v>
      </c>
      <c r="TBL11" s="143" t="s">
        <v>736</v>
      </c>
      <c r="TBM11" s="143" t="s">
        <v>736</v>
      </c>
      <c r="TBN11" s="143" t="s">
        <v>736</v>
      </c>
      <c r="TBO11" s="143" t="s">
        <v>736</v>
      </c>
      <c r="TBP11" s="143" t="s">
        <v>736</v>
      </c>
      <c r="TBQ11" s="143" t="s">
        <v>736</v>
      </c>
      <c r="TBR11" s="143" t="s">
        <v>736</v>
      </c>
      <c r="TBS11" s="143" t="s">
        <v>736</v>
      </c>
      <c r="TBT11" s="143" t="s">
        <v>736</v>
      </c>
      <c r="TBU11" s="143" t="s">
        <v>736</v>
      </c>
      <c r="TBV11" s="143" t="s">
        <v>736</v>
      </c>
      <c r="TBW11" s="143" t="s">
        <v>736</v>
      </c>
      <c r="TBX11" s="143" t="s">
        <v>736</v>
      </c>
      <c r="TBY11" s="143" t="s">
        <v>736</v>
      </c>
      <c r="TBZ11" s="143" t="s">
        <v>736</v>
      </c>
      <c r="TCA11" s="143" t="s">
        <v>736</v>
      </c>
      <c r="TCB11" s="143" t="s">
        <v>736</v>
      </c>
      <c r="TCC11" s="143" t="s">
        <v>736</v>
      </c>
      <c r="TCD11" s="143" t="s">
        <v>736</v>
      </c>
      <c r="TCE11" s="143" t="s">
        <v>736</v>
      </c>
      <c r="TCF11" s="143" t="s">
        <v>736</v>
      </c>
      <c r="TCG11" s="143" t="s">
        <v>736</v>
      </c>
      <c r="TCH11" s="143" t="s">
        <v>736</v>
      </c>
      <c r="TCI11" s="143" t="s">
        <v>736</v>
      </c>
      <c r="TCJ11" s="143" t="s">
        <v>736</v>
      </c>
      <c r="TCK11" s="143" t="s">
        <v>736</v>
      </c>
      <c r="TCL11" s="143" t="s">
        <v>736</v>
      </c>
      <c r="TCM11" s="143" t="s">
        <v>736</v>
      </c>
      <c r="TCN11" s="143" t="s">
        <v>736</v>
      </c>
      <c r="TCO11" s="143" t="s">
        <v>736</v>
      </c>
      <c r="TCP11" s="143" t="s">
        <v>736</v>
      </c>
      <c r="TCQ11" s="143" t="s">
        <v>736</v>
      </c>
      <c r="TCR11" s="143" t="s">
        <v>736</v>
      </c>
      <c r="TCS11" s="143" t="s">
        <v>736</v>
      </c>
      <c r="TCT11" s="143" t="s">
        <v>736</v>
      </c>
      <c r="TCU11" s="143" t="s">
        <v>736</v>
      </c>
      <c r="TCV11" s="143" t="s">
        <v>736</v>
      </c>
      <c r="TCW11" s="143" t="s">
        <v>736</v>
      </c>
      <c r="TCX11" s="143" t="s">
        <v>736</v>
      </c>
      <c r="TCY11" s="143" t="s">
        <v>736</v>
      </c>
      <c r="TCZ11" s="143" t="s">
        <v>736</v>
      </c>
      <c r="TDA11" s="143" t="s">
        <v>736</v>
      </c>
      <c r="TDB11" s="143" t="s">
        <v>736</v>
      </c>
      <c r="TDC11" s="143" t="s">
        <v>736</v>
      </c>
      <c r="TDD11" s="143" t="s">
        <v>736</v>
      </c>
      <c r="TDE11" s="143" t="s">
        <v>736</v>
      </c>
      <c r="TDF11" s="143" t="s">
        <v>736</v>
      </c>
      <c r="TDG11" s="143" t="s">
        <v>736</v>
      </c>
      <c r="TDH11" s="143" t="s">
        <v>736</v>
      </c>
      <c r="TDI11" s="143" t="s">
        <v>736</v>
      </c>
      <c r="TDJ11" s="143" t="s">
        <v>736</v>
      </c>
      <c r="TDK11" s="143" t="s">
        <v>736</v>
      </c>
      <c r="TDL11" s="143" t="s">
        <v>736</v>
      </c>
      <c r="TDM11" s="143" t="s">
        <v>736</v>
      </c>
      <c r="TDN11" s="143" t="s">
        <v>736</v>
      </c>
      <c r="TDO11" s="143" t="s">
        <v>736</v>
      </c>
      <c r="TDP11" s="143" t="s">
        <v>736</v>
      </c>
      <c r="TDQ11" s="143" t="s">
        <v>736</v>
      </c>
      <c r="TDR11" s="143" t="s">
        <v>736</v>
      </c>
      <c r="TDS11" s="143" t="s">
        <v>736</v>
      </c>
      <c r="TDT11" s="143" t="s">
        <v>736</v>
      </c>
      <c r="TDU11" s="143" t="s">
        <v>736</v>
      </c>
      <c r="TDV11" s="143" t="s">
        <v>736</v>
      </c>
      <c r="TDW11" s="143" t="s">
        <v>736</v>
      </c>
      <c r="TDX11" s="143" t="s">
        <v>736</v>
      </c>
      <c r="TDY11" s="143" t="s">
        <v>736</v>
      </c>
      <c r="TDZ11" s="143" t="s">
        <v>736</v>
      </c>
      <c r="TEA11" s="143" t="s">
        <v>736</v>
      </c>
      <c r="TEB11" s="143" t="s">
        <v>736</v>
      </c>
      <c r="TEC11" s="143" t="s">
        <v>736</v>
      </c>
      <c r="TED11" s="143" t="s">
        <v>736</v>
      </c>
      <c r="TEE11" s="143" t="s">
        <v>736</v>
      </c>
      <c r="TEF11" s="143" t="s">
        <v>736</v>
      </c>
      <c r="TEG11" s="143" t="s">
        <v>736</v>
      </c>
      <c r="TEH11" s="143" t="s">
        <v>736</v>
      </c>
      <c r="TEI11" s="143" t="s">
        <v>736</v>
      </c>
      <c r="TEJ11" s="143" t="s">
        <v>736</v>
      </c>
      <c r="TEK11" s="143" t="s">
        <v>736</v>
      </c>
      <c r="TEL11" s="143" t="s">
        <v>736</v>
      </c>
      <c r="TEM11" s="143" t="s">
        <v>736</v>
      </c>
      <c r="TEN11" s="143" t="s">
        <v>736</v>
      </c>
      <c r="TEO11" s="143" t="s">
        <v>736</v>
      </c>
      <c r="TEP11" s="143" t="s">
        <v>736</v>
      </c>
      <c r="TEQ11" s="143" t="s">
        <v>736</v>
      </c>
      <c r="TER11" s="143" t="s">
        <v>736</v>
      </c>
      <c r="TES11" s="143" t="s">
        <v>736</v>
      </c>
      <c r="TET11" s="143" t="s">
        <v>736</v>
      </c>
      <c r="TEU11" s="143" t="s">
        <v>736</v>
      </c>
      <c r="TEV11" s="143" t="s">
        <v>736</v>
      </c>
      <c r="TEW11" s="143" t="s">
        <v>736</v>
      </c>
      <c r="TEX11" s="143" t="s">
        <v>736</v>
      </c>
      <c r="TEY11" s="143" t="s">
        <v>736</v>
      </c>
      <c r="TEZ11" s="143" t="s">
        <v>736</v>
      </c>
      <c r="TFA11" s="143" t="s">
        <v>736</v>
      </c>
      <c r="TFB11" s="143" t="s">
        <v>736</v>
      </c>
      <c r="TFC11" s="143" t="s">
        <v>736</v>
      </c>
      <c r="TFD11" s="143" t="s">
        <v>736</v>
      </c>
      <c r="TFE11" s="143" t="s">
        <v>736</v>
      </c>
      <c r="TFF11" s="143" t="s">
        <v>736</v>
      </c>
      <c r="TFG11" s="143" t="s">
        <v>736</v>
      </c>
      <c r="TFH11" s="143" t="s">
        <v>736</v>
      </c>
      <c r="TFI11" s="143" t="s">
        <v>736</v>
      </c>
      <c r="TFJ11" s="143" t="s">
        <v>736</v>
      </c>
      <c r="TFK11" s="143" t="s">
        <v>736</v>
      </c>
      <c r="TFL11" s="143" t="s">
        <v>736</v>
      </c>
      <c r="TFM11" s="143" t="s">
        <v>736</v>
      </c>
      <c r="TFN11" s="143" t="s">
        <v>736</v>
      </c>
      <c r="TFO11" s="143" t="s">
        <v>736</v>
      </c>
      <c r="TFP11" s="143" t="s">
        <v>736</v>
      </c>
      <c r="TFQ11" s="143" t="s">
        <v>736</v>
      </c>
      <c r="TFR11" s="143" t="s">
        <v>736</v>
      </c>
      <c r="TFS11" s="143" t="s">
        <v>736</v>
      </c>
      <c r="TFT11" s="143" t="s">
        <v>736</v>
      </c>
      <c r="TFU11" s="143" t="s">
        <v>736</v>
      </c>
      <c r="TFV11" s="143" t="s">
        <v>736</v>
      </c>
      <c r="TFW11" s="143" t="s">
        <v>736</v>
      </c>
      <c r="TFX11" s="143" t="s">
        <v>736</v>
      </c>
      <c r="TFY11" s="143" t="s">
        <v>736</v>
      </c>
      <c r="TFZ11" s="143" t="s">
        <v>736</v>
      </c>
      <c r="TGA11" s="143" t="s">
        <v>736</v>
      </c>
      <c r="TGB11" s="143" t="s">
        <v>736</v>
      </c>
      <c r="TGC11" s="143" t="s">
        <v>736</v>
      </c>
      <c r="TGD11" s="143" t="s">
        <v>736</v>
      </c>
      <c r="TGE11" s="143" t="s">
        <v>736</v>
      </c>
      <c r="TGF11" s="143" t="s">
        <v>736</v>
      </c>
      <c r="TGG11" s="143" t="s">
        <v>736</v>
      </c>
      <c r="TGH11" s="143" t="s">
        <v>736</v>
      </c>
      <c r="TGI11" s="143" t="s">
        <v>736</v>
      </c>
      <c r="TGJ11" s="143" t="s">
        <v>736</v>
      </c>
      <c r="TGK11" s="143" t="s">
        <v>736</v>
      </c>
      <c r="TGL11" s="143" t="s">
        <v>736</v>
      </c>
      <c r="TGM11" s="143" t="s">
        <v>736</v>
      </c>
      <c r="TGN11" s="143" t="s">
        <v>736</v>
      </c>
      <c r="TGO11" s="143" t="s">
        <v>736</v>
      </c>
      <c r="TGP11" s="143" t="s">
        <v>736</v>
      </c>
      <c r="TGQ11" s="143" t="s">
        <v>736</v>
      </c>
      <c r="TGR11" s="143" t="s">
        <v>736</v>
      </c>
      <c r="TGS11" s="143" t="s">
        <v>736</v>
      </c>
      <c r="TGT11" s="143" t="s">
        <v>736</v>
      </c>
      <c r="TGU11" s="143" t="s">
        <v>736</v>
      </c>
      <c r="TGV11" s="143" t="s">
        <v>736</v>
      </c>
      <c r="TGW11" s="143" t="s">
        <v>736</v>
      </c>
      <c r="TGX11" s="143" t="s">
        <v>736</v>
      </c>
      <c r="TGY11" s="143" t="s">
        <v>736</v>
      </c>
      <c r="TGZ11" s="143" t="s">
        <v>736</v>
      </c>
      <c r="THA11" s="143" t="s">
        <v>736</v>
      </c>
      <c r="THB11" s="143" t="s">
        <v>736</v>
      </c>
      <c r="THC11" s="143" t="s">
        <v>736</v>
      </c>
      <c r="THD11" s="143" t="s">
        <v>736</v>
      </c>
      <c r="THE11" s="143" t="s">
        <v>736</v>
      </c>
      <c r="THF11" s="143" t="s">
        <v>736</v>
      </c>
      <c r="THG11" s="143" t="s">
        <v>736</v>
      </c>
      <c r="THH11" s="143" t="s">
        <v>736</v>
      </c>
      <c r="THI11" s="143" t="s">
        <v>736</v>
      </c>
      <c r="THJ11" s="143" t="s">
        <v>736</v>
      </c>
      <c r="THK11" s="143" t="s">
        <v>736</v>
      </c>
      <c r="THL11" s="143" t="s">
        <v>736</v>
      </c>
      <c r="THM11" s="143" t="s">
        <v>736</v>
      </c>
      <c r="THN11" s="143" t="s">
        <v>736</v>
      </c>
      <c r="THO11" s="143" t="s">
        <v>736</v>
      </c>
      <c r="THP11" s="143" t="s">
        <v>736</v>
      </c>
      <c r="THQ11" s="143" t="s">
        <v>736</v>
      </c>
      <c r="THR11" s="143" t="s">
        <v>736</v>
      </c>
      <c r="THS11" s="143" t="s">
        <v>736</v>
      </c>
      <c r="THT11" s="143" t="s">
        <v>736</v>
      </c>
      <c r="THU11" s="143" t="s">
        <v>736</v>
      </c>
      <c r="THV11" s="143" t="s">
        <v>736</v>
      </c>
      <c r="THW11" s="143" t="s">
        <v>736</v>
      </c>
      <c r="THX11" s="143" t="s">
        <v>736</v>
      </c>
      <c r="THY11" s="143" t="s">
        <v>736</v>
      </c>
      <c r="THZ11" s="143" t="s">
        <v>736</v>
      </c>
      <c r="TIA11" s="143" t="s">
        <v>736</v>
      </c>
      <c r="TIB11" s="143" t="s">
        <v>736</v>
      </c>
      <c r="TIC11" s="143" t="s">
        <v>736</v>
      </c>
      <c r="TID11" s="143" t="s">
        <v>736</v>
      </c>
      <c r="TIE11" s="143" t="s">
        <v>736</v>
      </c>
      <c r="TIF11" s="143" t="s">
        <v>736</v>
      </c>
      <c r="TIG11" s="143" t="s">
        <v>736</v>
      </c>
      <c r="TIH11" s="143" t="s">
        <v>736</v>
      </c>
      <c r="TII11" s="143" t="s">
        <v>736</v>
      </c>
      <c r="TIJ11" s="143" t="s">
        <v>736</v>
      </c>
      <c r="TIK11" s="143" t="s">
        <v>736</v>
      </c>
      <c r="TIL11" s="143" t="s">
        <v>736</v>
      </c>
      <c r="TIM11" s="143" t="s">
        <v>736</v>
      </c>
      <c r="TIN11" s="143" t="s">
        <v>736</v>
      </c>
      <c r="TIO11" s="143" t="s">
        <v>736</v>
      </c>
      <c r="TIP11" s="143" t="s">
        <v>736</v>
      </c>
      <c r="TIQ11" s="143" t="s">
        <v>736</v>
      </c>
      <c r="TIR11" s="143" t="s">
        <v>736</v>
      </c>
      <c r="TIS11" s="143" t="s">
        <v>736</v>
      </c>
      <c r="TIT11" s="143" t="s">
        <v>736</v>
      </c>
      <c r="TIU11" s="143" t="s">
        <v>736</v>
      </c>
      <c r="TIV11" s="143" t="s">
        <v>736</v>
      </c>
      <c r="TIW11" s="143" t="s">
        <v>736</v>
      </c>
      <c r="TIX11" s="143" t="s">
        <v>736</v>
      </c>
      <c r="TIY11" s="143" t="s">
        <v>736</v>
      </c>
      <c r="TIZ11" s="143" t="s">
        <v>736</v>
      </c>
      <c r="TJA11" s="143" t="s">
        <v>736</v>
      </c>
      <c r="TJB11" s="143" t="s">
        <v>736</v>
      </c>
      <c r="TJC11" s="143" t="s">
        <v>736</v>
      </c>
      <c r="TJD11" s="143" t="s">
        <v>736</v>
      </c>
      <c r="TJE11" s="143" t="s">
        <v>736</v>
      </c>
      <c r="TJF11" s="143" t="s">
        <v>736</v>
      </c>
      <c r="TJG11" s="143" t="s">
        <v>736</v>
      </c>
      <c r="TJH11" s="143" t="s">
        <v>736</v>
      </c>
      <c r="TJI11" s="143" t="s">
        <v>736</v>
      </c>
      <c r="TJJ11" s="143" t="s">
        <v>736</v>
      </c>
      <c r="TJK11" s="143" t="s">
        <v>736</v>
      </c>
      <c r="TJL11" s="143" t="s">
        <v>736</v>
      </c>
      <c r="TJM11" s="143" t="s">
        <v>736</v>
      </c>
      <c r="TJN11" s="143" t="s">
        <v>736</v>
      </c>
      <c r="TJO11" s="143" t="s">
        <v>736</v>
      </c>
      <c r="TJP11" s="143" t="s">
        <v>736</v>
      </c>
      <c r="TJQ11" s="143" t="s">
        <v>736</v>
      </c>
      <c r="TJR11" s="143" t="s">
        <v>736</v>
      </c>
      <c r="TJS11" s="143" t="s">
        <v>736</v>
      </c>
      <c r="TJT11" s="143" t="s">
        <v>736</v>
      </c>
      <c r="TJU11" s="143" t="s">
        <v>736</v>
      </c>
      <c r="TJV11" s="143" t="s">
        <v>736</v>
      </c>
      <c r="TJW11" s="143" t="s">
        <v>736</v>
      </c>
      <c r="TJX11" s="143" t="s">
        <v>736</v>
      </c>
      <c r="TJY11" s="143" t="s">
        <v>736</v>
      </c>
      <c r="TJZ11" s="143" t="s">
        <v>736</v>
      </c>
      <c r="TKA11" s="143" t="s">
        <v>736</v>
      </c>
      <c r="TKB11" s="143" t="s">
        <v>736</v>
      </c>
      <c r="TKC11" s="143" t="s">
        <v>736</v>
      </c>
      <c r="TKD11" s="143" t="s">
        <v>736</v>
      </c>
      <c r="TKE11" s="143" t="s">
        <v>736</v>
      </c>
      <c r="TKF11" s="143" t="s">
        <v>736</v>
      </c>
      <c r="TKG11" s="143" t="s">
        <v>736</v>
      </c>
      <c r="TKH11" s="143" t="s">
        <v>736</v>
      </c>
      <c r="TKI11" s="143" t="s">
        <v>736</v>
      </c>
      <c r="TKJ11" s="143" t="s">
        <v>736</v>
      </c>
      <c r="TKK11" s="143" t="s">
        <v>736</v>
      </c>
      <c r="TKL11" s="143" t="s">
        <v>736</v>
      </c>
      <c r="TKM11" s="143" t="s">
        <v>736</v>
      </c>
      <c r="TKN11" s="143" t="s">
        <v>736</v>
      </c>
      <c r="TKO11" s="143" t="s">
        <v>736</v>
      </c>
      <c r="TKP11" s="143" t="s">
        <v>736</v>
      </c>
      <c r="TKQ11" s="143" t="s">
        <v>736</v>
      </c>
      <c r="TKR11" s="143" t="s">
        <v>736</v>
      </c>
      <c r="TKS11" s="143" t="s">
        <v>736</v>
      </c>
      <c r="TKT11" s="143" t="s">
        <v>736</v>
      </c>
      <c r="TKU11" s="143" t="s">
        <v>736</v>
      </c>
      <c r="TKV11" s="143" t="s">
        <v>736</v>
      </c>
      <c r="TKW11" s="143" t="s">
        <v>736</v>
      </c>
      <c r="TKX11" s="143" t="s">
        <v>736</v>
      </c>
      <c r="TKY11" s="143" t="s">
        <v>736</v>
      </c>
      <c r="TKZ11" s="143" t="s">
        <v>736</v>
      </c>
      <c r="TLA11" s="143" t="s">
        <v>736</v>
      </c>
      <c r="TLB11" s="143" t="s">
        <v>736</v>
      </c>
      <c r="TLC11" s="143" t="s">
        <v>736</v>
      </c>
      <c r="TLD11" s="143" t="s">
        <v>736</v>
      </c>
      <c r="TLE11" s="143" t="s">
        <v>736</v>
      </c>
      <c r="TLF11" s="143" t="s">
        <v>736</v>
      </c>
      <c r="TLG11" s="143" t="s">
        <v>736</v>
      </c>
      <c r="TLH11" s="143" t="s">
        <v>736</v>
      </c>
      <c r="TLI11" s="143" t="s">
        <v>736</v>
      </c>
      <c r="TLJ11" s="143" t="s">
        <v>736</v>
      </c>
      <c r="TLK11" s="143" t="s">
        <v>736</v>
      </c>
      <c r="TLL11" s="143" t="s">
        <v>736</v>
      </c>
      <c r="TLM11" s="143" t="s">
        <v>736</v>
      </c>
      <c r="TLN11" s="143" t="s">
        <v>736</v>
      </c>
      <c r="TLO11" s="143" t="s">
        <v>736</v>
      </c>
      <c r="TLP11" s="143" t="s">
        <v>736</v>
      </c>
      <c r="TLQ11" s="143" t="s">
        <v>736</v>
      </c>
      <c r="TLR11" s="143" t="s">
        <v>736</v>
      </c>
      <c r="TLS11" s="143" t="s">
        <v>736</v>
      </c>
      <c r="TLT11" s="143" t="s">
        <v>736</v>
      </c>
      <c r="TLU11" s="143" t="s">
        <v>736</v>
      </c>
      <c r="TLV11" s="143" t="s">
        <v>736</v>
      </c>
      <c r="TLW11" s="143" t="s">
        <v>736</v>
      </c>
      <c r="TLX11" s="143" t="s">
        <v>736</v>
      </c>
      <c r="TLY11" s="143" t="s">
        <v>736</v>
      </c>
      <c r="TLZ11" s="143" t="s">
        <v>736</v>
      </c>
      <c r="TMA11" s="143" t="s">
        <v>736</v>
      </c>
      <c r="TMB11" s="143" t="s">
        <v>736</v>
      </c>
      <c r="TMC11" s="143" t="s">
        <v>736</v>
      </c>
      <c r="TMD11" s="143" t="s">
        <v>736</v>
      </c>
      <c r="TME11" s="143" t="s">
        <v>736</v>
      </c>
      <c r="TMF11" s="143" t="s">
        <v>736</v>
      </c>
      <c r="TMG11" s="143" t="s">
        <v>736</v>
      </c>
      <c r="TMH11" s="143" t="s">
        <v>736</v>
      </c>
      <c r="TMI11" s="143" t="s">
        <v>736</v>
      </c>
      <c r="TMJ11" s="143" t="s">
        <v>736</v>
      </c>
      <c r="TMK11" s="143" t="s">
        <v>736</v>
      </c>
      <c r="TML11" s="143" t="s">
        <v>736</v>
      </c>
      <c r="TMM11" s="143" t="s">
        <v>736</v>
      </c>
      <c r="TMN11" s="143" t="s">
        <v>736</v>
      </c>
      <c r="TMO11" s="143" t="s">
        <v>736</v>
      </c>
      <c r="TMP11" s="143" t="s">
        <v>736</v>
      </c>
      <c r="TMQ11" s="143" t="s">
        <v>736</v>
      </c>
      <c r="TMR11" s="143" t="s">
        <v>736</v>
      </c>
      <c r="TMS11" s="143" t="s">
        <v>736</v>
      </c>
      <c r="TMT11" s="143" t="s">
        <v>736</v>
      </c>
      <c r="TMU11" s="143" t="s">
        <v>736</v>
      </c>
      <c r="TMV11" s="143" t="s">
        <v>736</v>
      </c>
      <c r="TMW11" s="143" t="s">
        <v>736</v>
      </c>
      <c r="TMX11" s="143" t="s">
        <v>736</v>
      </c>
      <c r="TMY11" s="143" t="s">
        <v>736</v>
      </c>
      <c r="TMZ11" s="143" t="s">
        <v>736</v>
      </c>
      <c r="TNA11" s="143" t="s">
        <v>736</v>
      </c>
      <c r="TNB11" s="143" t="s">
        <v>736</v>
      </c>
      <c r="TNC11" s="143" t="s">
        <v>736</v>
      </c>
      <c r="TND11" s="143" t="s">
        <v>736</v>
      </c>
      <c r="TNE11" s="143" t="s">
        <v>736</v>
      </c>
      <c r="TNF11" s="143" t="s">
        <v>736</v>
      </c>
      <c r="TNG11" s="143" t="s">
        <v>736</v>
      </c>
      <c r="TNH11" s="143" t="s">
        <v>736</v>
      </c>
      <c r="TNI11" s="143" t="s">
        <v>736</v>
      </c>
      <c r="TNJ11" s="143" t="s">
        <v>736</v>
      </c>
      <c r="TNK11" s="143" t="s">
        <v>736</v>
      </c>
      <c r="TNL11" s="143" t="s">
        <v>736</v>
      </c>
      <c r="TNM11" s="143" t="s">
        <v>736</v>
      </c>
      <c r="TNN11" s="143" t="s">
        <v>736</v>
      </c>
      <c r="TNO11" s="143" t="s">
        <v>736</v>
      </c>
      <c r="TNP11" s="143" t="s">
        <v>736</v>
      </c>
      <c r="TNQ11" s="143" t="s">
        <v>736</v>
      </c>
      <c r="TNR11" s="143" t="s">
        <v>736</v>
      </c>
      <c r="TNS11" s="143" t="s">
        <v>736</v>
      </c>
      <c r="TNT11" s="143" t="s">
        <v>736</v>
      </c>
      <c r="TNU11" s="143" t="s">
        <v>736</v>
      </c>
      <c r="TNV11" s="143" t="s">
        <v>736</v>
      </c>
      <c r="TNW11" s="143" t="s">
        <v>736</v>
      </c>
      <c r="TNX11" s="143" t="s">
        <v>736</v>
      </c>
      <c r="TNY11" s="143" t="s">
        <v>736</v>
      </c>
      <c r="TNZ11" s="143" t="s">
        <v>736</v>
      </c>
      <c r="TOA11" s="143" t="s">
        <v>736</v>
      </c>
      <c r="TOB11" s="143" t="s">
        <v>736</v>
      </c>
      <c r="TOC11" s="143" t="s">
        <v>736</v>
      </c>
      <c r="TOD11" s="143" t="s">
        <v>736</v>
      </c>
      <c r="TOE11" s="143" t="s">
        <v>736</v>
      </c>
      <c r="TOF11" s="143" t="s">
        <v>736</v>
      </c>
      <c r="TOG11" s="143" t="s">
        <v>736</v>
      </c>
      <c r="TOH11" s="143" t="s">
        <v>736</v>
      </c>
      <c r="TOI11" s="143" t="s">
        <v>736</v>
      </c>
      <c r="TOJ11" s="143" t="s">
        <v>736</v>
      </c>
      <c r="TOK11" s="143" t="s">
        <v>736</v>
      </c>
      <c r="TOL11" s="143" t="s">
        <v>736</v>
      </c>
      <c r="TOM11" s="143" t="s">
        <v>736</v>
      </c>
      <c r="TON11" s="143" t="s">
        <v>736</v>
      </c>
      <c r="TOO11" s="143" t="s">
        <v>736</v>
      </c>
      <c r="TOP11" s="143" t="s">
        <v>736</v>
      </c>
      <c r="TOQ11" s="143" t="s">
        <v>736</v>
      </c>
      <c r="TOR11" s="143" t="s">
        <v>736</v>
      </c>
      <c r="TOS11" s="143" t="s">
        <v>736</v>
      </c>
      <c r="TOT11" s="143" t="s">
        <v>736</v>
      </c>
      <c r="TOU11" s="143" t="s">
        <v>736</v>
      </c>
      <c r="TOV11" s="143" t="s">
        <v>736</v>
      </c>
      <c r="TOW11" s="143" t="s">
        <v>736</v>
      </c>
      <c r="TOX11" s="143" t="s">
        <v>736</v>
      </c>
      <c r="TOY11" s="143" t="s">
        <v>736</v>
      </c>
      <c r="TOZ11" s="143" t="s">
        <v>736</v>
      </c>
      <c r="TPA11" s="143" t="s">
        <v>736</v>
      </c>
      <c r="TPB11" s="143" t="s">
        <v>736</v>
      </c>
      <c r="TPC11" s="143" t="s">
        <v>736</v>
      </c>
      <c r="TPD11" s="143" t="s">
        <v>736</v>
      </c>
      <c r="TPE11" s="143" t="s">
        <v>736</v>
      </c>
      <c r="TPF11" s="143" t="s">
        <v>736</v>
      </c>
      <c r="TPG11" s="143" t="s">
        <v>736</v>
      </c>
      <c r="TPH11" s="143" t="s">
        <v>736</v>
      </c>
      <c r="TPI11" s="143" t="s">
        <v>736</v>
      </c>
      <c r="TPJ11" s="143" t="s">
        <v>736</v>
      </c>
      <c r="TPK11" s="143" t="s">
        <v>736</v>
      </c>
      <c r="TPL11" s="143" t="s">
        <v>736</v>
      </c>
      <c r="TPM11" s="143" t="s">
        <v>736</v>
      </c>
      <c r="TPN11" s="143" t="s">
        <v>736</v>
      </c>
      <c r="TPO11" s="143" t="s">
        <v>736</v>
      </c>
      <c r="TPP11" s="143" t="s">
        <v>736</v>
      </c>
      <c r="TPQ11" s="143" t="s">
        <v>736</v>
      </c>
      <c r="TPR11" s="143" t="s">
        <v>736</v>
      </c>
      <c r="TPS11" s="143" t="s">
        <v>736</v>
      </c>
      <c r="TPT11" s="143" t="s">
        <v>736</v>
      </c>
      <c r="TPU11" s="143" t="s">
        <v>736</v>
      </c>
      <c r="TPV11" s="143" t="s">
        <v>736</v>
      </c>
      <c r="TPW11" s="143" t="s">
        <v>736</v>
      </c>
      <c r="TPX11" s="143" t="s">
        <v>736</v>
      </c>
      <c r="TPY11" s="143" t="s">
        <v>736</v>
      </c>
      <c r="TPZ11" s="143" t="s">
        <v>736</v>
      </c>
      <c r="TQA11" s="143" t="s">
        <v>736</v>
      </c>
      <c r="TQB11" s="143" t="s">
        <v>736</v>
      </c>
      <c r="TQC11" s="143" t="s">
        <v>736</v>
      </c>
      <c r="TQD11" s="143" t="s">
        <v>736</v>
      </c>
      <c r="TQE11" s="143" t="s">
        <v>736</v>
      </c>
      <c r="TQF11" s="143" t="s">
        <v>736</v>
      </c>
      <c r="TQG11" s="143" t="s">
        <v>736</v>
      </c>
      <c r="TQH11" s="143" t="s">
        <v>736</v>
      </c>
      <c r="TQI11" s="143" t="s">
        <v>736</v>
      </c>
      <c r="TQJ11" s="143" t="s">
        <v>736</v>
      </c>
      <c r="TQK11" s="143" t="s">
        <v>736</v>
      </c>
      <c r="TQL11" s="143" t="s">
        <v>736</v>
      </c>
      <c r="TQM11" s="143" t="s">
        <v>736</v>
      </c>
      <c r="TQN11" s="143" t="s">
        <v>736</v>
      </c>
      <c r="TQO11" s="143" t="s">
        <v>736</v>
      </c>
      <c r="TQP11" s="143" t="s">
        <v>736</v>
      </c>
      <c r="TQQ11" s="143" t="s">
        <v>736</v>
      </c>
      <c r="TQR11" s="143" t="s">
        <v>736</v>
      </c>
      <c r="TQS11" s="143" t="s">
        <v>736</v>
      </c>
      <c r="TQT11" s="143" t="s">
        <v>736</v>
      </c>
      <c r="TQU11" s="143" t="s">
        <v>736</v>
      </c>
      <c r="TQV11" s="143" t="s">
        <v>736</v>
      </c>
      <c r="TQW11" s="143" t="s">
        <v>736</v>
      </c>
      <c r="TQX11" s="143" t="s">
        <v>736</v>
      </c>
      <c r="TQY11" s="143" t="s">
        <v>736</v>
      </c>
      <c r="TQZ11" s="143" t="s">
        <v>736</v>
      </c>
      <c r="TRA11" s="143" t="s">
        <v>736</v>
      </c>
      <c r="TRB11" s="143" t="s">
        <v>736</v>
      </c>
      <c r="TRC11" s="143" t="s">
        <v>736</v>
      </c>
      <c r="TRD11" s="143" t="s">
        <v>736</v>
      </c>
      <c r="TRE11" s="143" t="s">
        <v>736</v>
      </c>
      <c r="TRF11" s="143" t="s">
        <v>736</v>
      </c>
      <c r="TRG11" s="143" t="s">
        <v>736</v>
      </c>
      <c r="TRH11" s="143" t="s">
        <v>736</v>
      </c>
      <c r="TRI11" s="143" t="s">
        <v>736</v>
      </c>
      <c r="TRJ11" s="143" t="s">
        <v>736</v>
      </c>
      <c r="TRK11" s="143" t="s">
        <v>736</v>
      </c>
      <c r="TRL11" s="143" t="s">
        <v>736</v>
      </c>
      <c r="TRM11" s="143" t="s">
        <v>736</v>
      </c>
      <c r="TRN11" s="143" t="s">
        <v>736</v>
      </c>
      <c r="TRO11" s="143" t="s">
        <v>736</v>
      </c>
      <c r="TRP11" s="143" t="s">
        <v>736</v>
      </c>
      <c r="TRQ11" s="143" t="s">
        <v>736</v>
      </c>
      <c r="TRR11" s="143" t="s">
        <v>736</v>
      </c>
      <c r="TRS11" s="143" t="s">
        <v>736</v>
      </c>
      <c r="TRT11" s="143" t="s">
        <v>736</v>
      </c>
      <c r="TRU11" s="143" t="s">
        <v>736</v>
      </c>
      <c r="TRV11" s="143" t="s">
        <v>736</v>
      </c>
      <c r="TRW11" s="143" t="s">
        <v>736</v>
      </c>
      <c r="TRX11" s="143" t="s">
        <v>736</v>
      </c>
      <c r="TRY11" s="143" t="s">
        <v>736</v>
      </c>
      <c r="TRZ11" s="143" t="s">
        <v>736</v>
      </c>
      <c r="TSA11" s="143" t="s">
        <v>736</v>
      </c>
      <c r="TSB11" s="143" t="s">
        <v>736</v>
      </c>
      <c r="TSC11" s="143" t="s">
        <v>736</v>
      </c>
      <c r="TSD11" s="143" t="s">
        <v>736</v>
      </c>
      <c r="TSE11" s="143" t="s">
        <v>736</v>
      </c>
      <c r="TSF11" s="143" t="s">
        <v>736</v>
      </c>
      <c r="TSG11" s="143" t="s">
        <v>736</v>
      </c>
      <c r="TSH11" s="143" t="s">
        <v>736</v>
      </c>
      <c r="TSI11" s="143" t="s">
        <v>736</v>
      </c>
      <c r="TSJ11" s="143" t="s">
        <v>736</v>
      </c>
      <c r="TSK11" s="143" t="s">
        <v>736</v>
      </c>
      <c r="TSL11" s="143" t="s">
        <v>736</v>
      </c>
      <c r="TSM11" s="143" t="s">
        <v>736</v>
      </c>
      <c r="TSN11" s="143" t="s">
        <v>736</v>
      </c>
      <c r="TSO11" s="143" t="s">
        <v>736</v>
      </c>
      <c r="TSP11" s="143" t="s">
        <v>736</v>
      </c>
      <c r="TSQ11" s="143" t="s">
        <v>736</v>
      </c>
      <c r="TSR11" s="143" t="s">
        <v>736</v>
      </c>
      <c r="TSS11" s="143" t="s">
        <v>736</v>
      </c>
      <c r="TST11" s="143" t="s">
        <v>736</v>
      </c>
      <c r="TSU11" s="143" t="s">
        <v>736</v>
      </c>
      <c r="TSV11" s="143" t="s">
        <v>736</v>
      </c>
      <c r="TSW11" s="143" t="s">
        <v>736</v>
      </c>
      <c r="TSX11" s="143" t="s">
        <v>736</v>
      </c>
      <c r="TSY11" s="143" t="s">
        <v>736</v>
      </c>
      <c r="TSZ11" s="143" t="s">
        <v>736</v>
      </c>
      <c r="TTA11" s="143" t="s">
        <v>736</v>
      </c>
      <c r="TTB11" s="143" t="s">
        <v>736</v>
      </c>
      <c r="TTC11" s="143" t="s">
        <v>736</v>
      </c>
      <c r="TTD11" s="143" t="s">
        <v>736</v>
      </c>
      <c r="TTE11" s="143" t="s">
        <v>736</v>
      </c>
      <c r="TTF11" s="143" t="s">
        <v>736</v>
      </c>
      <c r="TTG11" s="143" t="s">
        <v>736</v>
      </c>
      <c r="TTH11" s="143" t="s">
        <v>736</v>
      </c>
      <c r="TTI11" s="143" t="s">
        <v>736</v>
      </c>
      <c r="TTJ11" s="143" t="s">
        <v>736</v>
      </c>
      <c r="TTK11" s="143" t="s">
        <v>736</v>
      </c>
      <c r="TTL11" s="143" t="s">
        <v>736</v>
      </c>
      <c r="TTM11" s="143" t="s">
        <v>736</v>
      </c>
      <c r="TTN11" s="143" t="s">
        <v>736</v>
      </c>
      <c r="TTO11" s="143" t="s">
        <v>736</v>
      </c>
      <c r="TTP11" s="143" t="s">
        <v>736</v>
      </c>
      <c r="TTQ11" s="143" t="s">
        <v>736</v>
      </c>
      <c r="TTR11" s="143" t="s">
        <v>736</v>
      </c>
      <c r="TTS11" s="143" t="s">
        <v>736</v>
      </c>
      <c r="TTT11" s="143" t="s">
        <v>736</v>
      </c>
      <c r="TTU11" s="143" t="s">
        <v>736</v>
      </c>
      <c r="TTV11" s="143" t="s">
        <v>736</v>
      </c>
      <c r="TTW11" s="143" t="s">
        <v>736</v>
      </c>
      <c r="TTX11" s="143" t="s">
        <v>736</v>
      </c>
      <c r="TTY11" s="143" t="s">
        <v>736</v>
      </c>
      <c r="TTZ11" s="143" t="s">
        <v>736</v>
      </c>
      <c r="TUA11" s="143" t="s">
        <v>736</v>
      </c>
      <c r="TUB11" s="143" t="s">
        <v>736</v>
      </c>
      <c r="TUC11" s="143" t="s">
        <v>736</v>
      </c>
      <c r="TUD11" s="143" t="s">
        <v>736</v>
      </c>
      <c r="TUE11" s="143" t="s">
        <v>736</v>
      </c>
      <c r="TUF11" s="143" t="s">
        <v>736</v>
      </c>
      <c r="TUG11" s="143" t="s">
        <v>736</v>
      </c>
      <c r="TUH11" s="143" t="s">
        <v>736</v>
      </c>
      <c r="TUI11" s="143" t="s">
        <v>736</v>
      </c>
      <c r="TUJ11" s="143" t="s">
        <v>736</v>
      </c>
      <c r="TUK11" s="143" t="s">
        <v>736</v>
      </c>
      <c r="TUL11" s="143" t="s">
        <v>736</v>
      </c>
      <c r="TUM11" s="143" t="s">
        <v>736</v>
      </c>
      <c r="TUN11" s="143" t="s">
        <v>736</v>
      </c>
      <c r="TUO11" s="143" t="s">
        <v>736</v>
      </c>
      <c r="TUP11" s="143" t="s">
        <v>736</v>
      </c>
      <c r="TUQ11" s="143" t="s">
        <v>736</v>
      </c>
      <c r="TUR11" s="143" t="s">
        <v>736</v>
      </c>
      <c r="TUS11" s="143" t="s">
        <v>736</v>
      </c>
      <c r="TUT11" s="143" t="s">
        <v>736</v>
      </c>
      <c r="TUU11" s="143" t="s">
        <v>736</v>
      </c>
      <c r="TUV11" s="143" t="s">
        <v>736</v>
      </c>
      <c r="TUW11" s="143" t="s">
        <v>736</v>
      </c>
      <c r="TUX11" s="143" t="s">
        <v>736</v>
      </c>
      <c r="TUY11" s="143" t="s">
        <v>736</v>
      </c>
      <c r="TUZ11" s="143" t="s">
        <v>736</v>
      </c>
      <c r="TVA11" s="143" t="s">
        <v>736</v>
      </c>
      <c r="TVB11" s="143" t="s">
        <v>736</v>
      </c>
      <c r="TVC11" s="143" t="s">
        <v>736</v>
      </c>
      <c r="TVD11" s="143" t="s">
        <v>736</v>
      </c>
      <c r="TVE11" s="143" t="s">
        <v>736</v>
      </c>
      <c r="TVF11" s="143" t="s">
        <v>736</v>
      </c>
      <c r="TVG11" s="143" t="s">
        <v>736</v>
      </c>
      <c r="TVH11" s="143" t="s">
        <v>736</v>
      </c>
      <c r="TVI11" s="143" t="s">
        <v>736</v>
      </c>
      <c r="TVJ11" s="143" t="s">
        <v>736</v>
      </c>
      <c r="TVK11" s="143" t="s">
        <v>736</v>
      </c>
      <c r="TVL11" s="143" t="s">
        <v>736</v>
      </c>
      <c r="TVM11" s="143" t="s">
        <v>736</v>
      </c>
      <c r="TVN11" s="143" t="s">
        <v>736</v>
      </c>
      <c r="TVO11" s="143" t="s">
        <v>736</v>
      </c>
      <c r="TVP11" s="143" t="s">
        <v>736</v>
      </c>
      <c r="TVQ11" s="143" t="s">
        <v>736</v>
      </c>
      <c r="TVR11" s="143" t="s">
        <v>736</v>
      </c>
      <c r="TVS11" s="143" t="s">
        <v>736</v>
      </c>
      <c r="TVT11" s="143" t="s">
        <v>736</v>
      </c>
      <c r="TVU11" s="143" t="s">
        <v>736</v>
      </c>
      <c r="TVV11" s="143" t="s">
        <v>736</v>
      </c>
      <c r="TVW11" s="143" t="s">
        <v>736</v>
      </c>
      <c r="TVX11" s="143" t="s">
        <v>736</v>
      </c>
      <c r="TVY11" s="143" t="s">
        <v>736</v>
      </c>
      <c r="TVZ11" s="143" t="s">
        <v>736</v>
      </c>
      <c r="TWA11" s="143" t="s">
        <v>736</v>
      </c>
      <c r="TWB11" s="143" t="s">
        <v>736</v>
      </c>
      <c r="TWC11" s="143" t="s">
        <v>736</v>
      </c>
      <c r="TWD11" s="143" t="s">
        <v>736</v>
      </c>
      <c r="TWE11" s="143" t="s">
        <v>736</v>
      </c>
      <c r="TWF11" s="143" t="s">
        <v>736</v>
      </c>
      <c r="TWG11" s="143" t="s">
        <v>736</v>
      </c>
      <c r="TWH11" s="143" t="s">
        <v>736</v>
      </c>
      <c r="TWI11" s="143" t="s">
        <v>736</v>
      </c>
      <c r="TWJ11" s="143" t="s">
        <v>736</v>
      </c>
      <c r="TWK11" s="143" t="s">
        <v>736</v>
      </c>
      <c r="TWL11" s="143" t="s">
        <v>736</v>
      </c>
      <c r="TWM11" s="143" t="s">
        <v>736</v>
      </c>
      <c r="TWN11" s="143" t="s">
        <v>736</v>
      </c>
      <c r="TWO11" s="143" t="s">
        <v>736</v>
      </c>
      <c r="TWP11" s="143" t="s">
        <v>736</v>
      </c>
      <c r="TWQ11" s="143" t="s">
        <v>736</v>
      </c>
      <c r="TWR11" s="143" t="s">
        <v>736</v>
      </c>
      <c r="TWS11" s="143" t="s">
        <v>736</v>
      </c>
      <c r="TWT11" s="143" t="s">
        <v>736</v>
      </c>
      <c r="TWU11" s="143" t="s">
        <v>736</v>
      </c>
      <c r="TWV11" s="143" t="s">
        <v>736</v>
      </c>
      <c r="TWW11" s="143" t="s">
        <v>736</v>
      </c>
      <c r="TWX11" s="143" t="s">
        <v>736</v>
      </c>
      <c r="TWY11" s="143" t="s">
        <v>736</v>
      </c>
      <c r="TWZ11" s="143" t="s">
        <v>736</v>
      </c>
      <c r="TXA11" s="143" t="s">
        <v>736</v>
      </c>
      <c r="TXB11" s="143" t="s">
        <v>736</v>
      </c>
      <c r="TXC11" s="143" t="s">
        <v>736</v>
      </c>
      <c r="TXD11" s="143" t="s">
        <v>736</v>
      </c>
      <c r="TXE11" s="143" t="s">
        <v>736</v>
      </c>
      <c r="TXF11" s="143" t="s">
        <v>736</v>
      </c>
      <c r="TXG11" s="143" t="s">
        <v>736</v>
      </c>
      <c r="TXH11" s="143" t="s">
        <v>736</v>
      </c>
      <c r="TXI11" s="143" t="s">
        <v>736</v>
      </c>
      <c r="TXJ11" s="143" t="s">
        <v>736</v>
      </c>
      <c r="TXK11" s="143" t="s">
        <v>736</v>
      </c>
      <c r="TXL11" s="143" t="s">
        <v>736</v>
      </c>
      <c r="TXM11" s="143" t="s">
        <v>736</v>
      </c>
      <c r="TXN11" s="143" t="s">
        <v>736</v>
      </c>
      <c r="TXO11" s="143" t="s">
        <v>736</v>
      </c>
      <c r="TXP11" s="143" t="s">
        <v>736</v>
      </c>
      <c r="TXQ11" s="143" t="s">
        <v>736</v>
      </c>
      <c r="TXR11" s="143" t="s">
        <v>736</v>
      </c>
      <c r="TXS11" s="143" t="s">
        <v>736</v>
      </c>
      <c r="TXT11" s="143" t="s">
        <v>736</v>
      </c>
      <c r="TXU11" s="143" t="s">
        <v>736</v>
      </c>
      <c r="TXV11" s="143" t="s">
        <v>736</v>
      </c>
      <c r="TXW11" s="143" t="s">
        <v>736</v>
      </c>
      <c r="TXX11" s="143" t="s">
        <v>736</v>
      </c>
      <c r="TXY11" s="143" t="s">
        <v>736</v>
      </c>
      <c r="TXZ11" s="143" t="s">
        <v>736</v>
      </c>
      <c r="TYA11" s="143" t="s">
        <v>736</v>
      </c>
      <c r="TYB11" s="143" t="s">
        <v>736</v>
      </c>
      <c r="TYC11" s="143" t="s">
        <v>736</v>
      </c>
      <c r="TYD11" s="143" t="s">
        <v>736</v>
      </c>
      <c r="TYE11" s="143" t="s">
        <v>736</v>
      </c>
      <c r="TYF11" s="143" t="s">
        <v>736</v>
      </c>
      <c r="TYG11" s="143" t="s">
        <v>736</v>
      </c>
      <c r="TYH11" s="143" t="s">
        <v>736</v>
      </c>
      <c r="TYI11" s="143" t="s">
        <v>736</v>
      </c>
      <c r="TYJ11" s="143" t="s">
        <v>736</v>
      </c>
      <c r="TYK11" s="143" t="s">
        <v>736</v>
      </c>
      <c r="TYL11" s="143" t="s">
        <v>736</v>
      </c>
      <c r="TYM11" s="143" t="s">
        <v>736</v>
      </c>
      <c r="TYN11" s="143" t="s">
        <v>736</v>
      </c>
      <c r="TYO11" s="143" t="s">
        <v>736</v>
      </c>
      <c r="TYP11" s="143" t="s">
        <v>736</v>
      </c>
      <c r="TYQ11" s="143" t="s">
        <v>736</v>
      </c>
      <c r="TYR11" s="143" t="s">
        <v>736</v>
      </c>
      <c r="TYS11" s="143" t="s">
        <v>736</v>
      </c>
      <c r="TYT11" s="143" t="s">
        <v>736</v>
      </c>
      <c r="TYU11" s="143" t="s">
        <v>736</v>
      </c>
      <c r="TYV11" s="143" t="s">
        <v>736</v>
      </c>
      <c r="TYW11" s="143" t="s">
        <v>736</v>
      </c>
      <c r="TYX11" s="143" t="s">
        <v>736</v>
      </c>
      <c r="TYY11" s="143" t="s">
        <v>736</v>
      </c>
      <c r="TYZ11" s="143" t="s">
        <v>736</v>
      </c>
      <c r="TZA11" s="143" t="s">
        <v>736</v>
      </c>
      <c r="TZB11" s="143" t="s">
        <v>736</v>
      </c>
      <c r="TZC11" s="143" t="s">
        <v>736</v>
      </c>
      <c r="TZD11" s="143" t="s">
        <v>736</v>
      </c>
      <c r="TZE11" s="143" t="s">
        <v>736</v>
      </c>
      <c r="TZF11" s="143" t="s">
        <v>736</v>
      </c>
      <c r="TZG11" s="143" t="s">
        <v>736</v>
      </c>
      <c r="TZH11" s="143" t="s">
        <v>736</v>
      </c>
      <c r="TZI11" s="143" t="s">
        <v>736</v>
      </c>
      <c r="TZJ11" s="143" t="s">
        <v>736</v>
      </c>
      <c r="TZK11" s="143" t="s">
        <v>736</v>
      </c>
      <c r="TZL11" s="143" t="s">
        <v>736</v>
      </c>
      <c r="TZM11" s="143" t="s">
        <v>736</v>
      </c>
      <c r="TZN11" s="143" t="s">
        <v>736</v>
      </c>
      <c r="TZO11" s="143" t="s">
        <v>736</v>
      </c>
      <c r="TZP11" s="143" t="s">
        <v>736</v>
      </c>
      <c r="TZQ11" s="143" t="s">
        <v>736</v>
      </c>
      <c r="TZR11" s="143" t="s">
        <v>736</v>
      </c>
      <c r="TZS11" s="143" t="s">
        <v>736</v>
      </c>
      <c r="TZT11" s="143" t="s">
        <v>736</v>
      </c>
      <c r="TZU11" s="143" t="s">
        <v>736</v>
      </c>
      <c r="TZV11" s="143" t="s">
        <v>736</v>
      </c>
      <c r="TZW11" s="143" t="s">
        <v>736</v>
      </c>
      <c r="TZX11" s="143" t="s">
        <v>736</v>
      </c>
      <c r="TZY11" s="143" t="s">
        <v>736</v>
      </c>
      <c r="TZZ11" s="143" t="s">
        <v>736</v>
      </c>
      <c r="UAA11" s="143" t="s">
        <v>736</v>
      </c>
      <c r="UAB11" s="143" t="s">
        <v>736</v>
      </c>
      <c r="UAC11" s="143" t="s">
        <v>736</v>
      </c>
      <c r="UAD11" s="143" t="s">
        <v>736</v>
      </c>
      <c r="UAE11" s="143" t="s">
        <v>736</v>
      </c>
      <c r="UAF11" s="143" t="s">
        <v>736</v>
      </c>
      <c r="UAG11" s="143" t="s">
        <v>736</v>
      </c>
      <c r="UAH11" s="143" t="s">
        <v>736</v>
      </c>
      <c r="UAI11" s="143" t="s">
        <v>736</v>
      </c>
      <c r="UAJ11" s="143" t="s">
        <v>736</v>
      </c>
      <c r="UAK11" s="143" t="s">
        <v>736</v>
      </c>
      <c r="UAL11" s="143" t="s">
        <v>736</v>
      </c>
      <c r="UAM11" s="143" t="s">
        <v>736</v>
      </c>
      <c r="UAN11" s="143" t="s">
        <v>736</v>
      </c>
      <c r="UAO11" s="143" t="s">
        <v>736</v>
      </c>
      <c r="UAP11" s="143" t="s">
        <v>736</v>
      </c>
      <c r="UAQ11" s="143" t="s">
        <v>736</v>
      </c>
      <c r="UAR11" s="143" t="s">
        <v>736</v>
      </c>
      <c r="UAS11" s="143" t="s">
        <v>736</v>
      </c>
      <c r="UAT11" s="143" t="s">
        <v>736</v>
      </c>
      <c r="UAU11" s="143" t="s">
        <v>736</v>
      </c>
      <c r="UAV11" s="143" t="s">
        <v>736</v>
      </c>
      <c r="UAW11" s="143" t="s">
        <v>736</v>
      </c>
      <c r="UAX11" s="143" t="s">
        <v>736</v>
      </c>
      <c r="UAY11" s="143" t="s">
        <v>736</v>
      </c>
      <c r="UAZ11" s="143" t="s">
        <v>736</v>
      </c>
      <c r="UBA11" s="143" t="s">
        <v>736</v>
      </c>
      <c r="UBB11" s="143" t="s">
        <v>736</v>
      </c>
      <c r="UBC11" s="143" t="s">
        <v>736</v>
      </c>
      <c r="UBD11" s="143" t="s">
        <v>736</v>
      </c>
      <c r="UBE11" s="143" t="s">
        <v>736</v>
      </c>
      <c r="UBF11" s="143" t="s">
        <v>736</v>
      </c>
      <c r="UBG11" s="143" t="s">
        <v>736</v>
      </c>
      <c r="UBH11" s="143" t="s">
        <v>736</v>
      </c>
      <c r="UBI11" s="143" t="s">
        <v>736</v>
      </c>
      <c r="UBJ11" s="143" t="s">
        <v>736</v>
      </c>
      <c r="UBK11" s="143" t="s">
        <v>736</v>
      </c>
      <c r="UBL11" s="143" t="s">
        <v>736</v>
      </c>
      <c r="UBM11" s="143" t="s">
        <v>736</v>
      </c>
      <c r="UBN11" s="143" t="s">
        <v>736</v>
      </c>
      <c r="UBO11" s="143" t="s">
        <v>736</v>
      </c>
      <c r="UBP11" s="143" t="s">
        <v>736</v>
      </c>
      <c r="UBQ11" s="143" t="s">
        <v>736</v>
      </c>
      <c r="UBR11" s="143" t="s">
        <v>736</v>
      </c>
      <c r="UBS11" s="143" t="s">
        <v>736</v>
      </c>
      <c r="UBT11" s="143" t="s">
        <v>736</v>
      </c>
      <c r="UBU11" s="143" t="s">
        <v>736</v>
      </c>
      <c r="UBV11" s="143" t="s">
        <v>736</v>
      </c>
      <c r="UBW11" s="143" t="s">
        <v>736</v>
      </c>
      <c r="UBX11" s="143" t="s">
        <v>736</v>
      </c>
      <c r="UBY11" s="143" t="s">
        <v>736</v>
      </c>
      <c r="UBZ11" s="143" t="s">
        <v>736</v>
      </c>
      <c r="UCA11" s="143" t="s">
        <v>736</v>
      </c>
      <c r="UCB11" s="143" t="s">
        <v>736</v>
      </c>
      <c r="UCC11" s="143" t="s">
        <v>736</v>
      </c>
      <c r="UCD11" s="143" t="s">
        <v>736</v>
      </c>
      <c r="UCE11" s="143" t="s">
        <v>736</v>
      </c>
      <c r="UCF11" s="143" t="s">
        <v>736</v>
      </c>
      <c r="UCG11" s="143" t="s">
        <v>736</v>
      </c>
      <c r="UCH11" s="143" t="s">
        <v>736</v>
      </c>
      <c r="UCI11" s="143" t="s">
        <v>736</v>
      </c>
      <c r="UCJ11" s="143" t="s">
        <v>736</v>
      </c>
      <c r="UCK11" s="143" t="s">
        <v>736</v>
      </c>
      <c r="UCL11" s="143" t="s">
        <v>736</v>
      </c>
      <c r="UCM11" s="143" t="s">
        <v>736</v>
      </c>
      <c r="UCN11" s="143" t="s">
        <v>736</v>
      </c>
      <c r="UCO11" s="143" t="s">
        <v>736</v>
      </c>
      <c r="UCP11" s="143" t="s">
        <v>736</v>
      </c>
      <c r="UCQ11" s="143" t="s">
        <v>736</v>
      </c>
      <c r="UCR11" s="143" t="s">
        <v>736</v>
      </c>
      <c r="UCS11" s="143" t="s">
        <v>736</v>
      </c>
      <c r="UCT11" s="143" t="s">
        <v>736</v>
      </c>
      <c r="UCU11" s="143" t="s">
        <v>736</v>
      </c>
      <c r="UCV11" s="143" t="s">
        <v>736</v>
      </c>
      <c r="UCW11" s="143" t="s">
        <v>736</v>
      </c>
      <c r="UCX11" s="143" t="s">
        <v>736</v>
      </c>
      <c r="UCY11" s="143" t="s">
        <v>736</v>
      </c>
      <c r="UCZ11" s="143" t="s">
        <v>736</v>
      </c>
      <c r="UDA11" s="143" t="s">
        <v>736</v>
      </c>
      <c r="UDB11" s="143" t="s">
        <v>736</v>
      </c>
      <c r="UDC11" s="143" t="s">
        <v>736</v>
      </c>
      <c r="UDD11" s="143" t="s">
        <v>736</v>
      </c>
      <c r="UDE11" s="143" t="s">
        <v>736</v>
      </c>
      <c r="UDF11" s="143" t="s">
        <v>736</v>
      </c>
      <c r="UDG11" s="143" t="s">
        <v>736</v>
      </c>
      <c r="UDH11" s="143" t="s">
        <v>736</v>
      </c>
      <c r="UDI11" s="143" t="s">
        <v>736</v>
      </c>
      <c r="UDJ11" s="143" t="s">
        <v>736</v>
      </c>
      <c r="UDK11" s="143" t="s">
        <v>736</v>
      </c>
      <c r="UDL11" s="143" t="s">
        <v>736</v>
      </c>
      <c r="UDM11" s="143" t="s">
        <v>736</v>
      </c>
      <c r="UDN11" s="143" t="s">
        <v>736</v>
      </c>
      <c r="UDO11" s="143" t="s">
        <v>736</v>
      </c>
      <c r="UDP11" s="143" t="s">
        <v>736</v>
      </c>
      <c r="UDQ11" s="143" t="s">
        <v>736</v>
      </c>
      <c r="UDR11" s="143" t="s">
        <v>736</v>
      </c>
      <c r="UDS11" s="143" t="s">
        <v>736</v>
      </c>
      <c r="UDT11" s="143" t="s">
        <v>736</v>
      </c>
      <c r="UDU11" s="143" t="s">
        <v>736</v>
      </c>
      <c r="UDV11" s="143" t="s">
        <v>736</v>
      </c>
      <c r="UDW11" s="143" t="s">
        <v>736</v>
      </c>
      <c r="UDX11" s="143" t="s">
        <v>736</v>
      </c>
      <c r="UDY11" s="143" t="s">
        <v>736</v>
      </c>
      <c r="UDZ11" s="143" t="s">
        <v>736</v>
      </c>
      <c r="UEA11" s="143" t="s">
        <v>736</v>
      </c>
      <c r="UEB11" s="143" t="s">
        <v>736</v>
      </c>
      <c r="UEC11" s="143" t="s">
        <v>736</v>
      </c>
      <c r="UED11" s="143" t="s">
        <v>736</v>
      </c>
      <c r="UEE11" s="143" t="s">
        <v>736</v>
      </c>
      <c r="UEF11" s="143" t="s">
        <v>736</v>
      </c>
      <c r="UEG11" s="143" t="s">
        <v>736</v>
      </c>
      <c r="UEH11" s="143" t="s">
        <v>736</v>
      </c>
      <c r="UEI11" s="143" t="s">
        <v>736</v>
      </c>
      <c r="UEJ11" s="143" t="s">
        <v>736</v>
      </c>
      <c r="UEK11" s="143" t="s">
        <v>736</v>
      </c>
      <c r="UEL11" s="143" t="s">
        <v>736</v>
      </c>
      <c r="UEM11" s="143" t="s">
        <v>736</v>
      </c>
      <c r="UEN11" s="143" t="s">
        <v>736</v>
      </c>
      <c r="UEO11" s="143" t="s">
        <v>736</v>
      </c>
      <c r="UEP11" s="143" t="s">
        <v>736</v>
      </c>
      <c r="UEQ11" s="143" t="s">
        <v>736</v>
      </c>
      <c r="UER11" s="143" t="s">
        <v>736</v>
      </c>
      <c r="UES11" s="143" t="s">
        <v>736</v>
      </c>
      <c r="UET11" s="143" t="s">
        <v>736</v>
      </c>
      <c r="UEU11" s="143" t="s">
        <v>736</v>
      </c>
      <c r="UEV11" s="143" t="s">
        <v>736</v>
      </c>
      <c r="UEW11" s="143" t="s">
        <v>736</v>
      </c>
      <c r="UEX11" s="143" t="s">
        <v>736</v>
      </c>
      <c r="UEY11" s="143" t="s">
        <v>736</v>
      </c>
      <c r="UEZ11" s="143" t="s">
        <v>736</v>
      </c>
      <c r="UFA11" s="143" t="s">
        <v>736</v>
      </c>
      <c r="UFB11" s="143" t="s">
        <v>736</v>
      </c>
      <c r="UFC11" s="143" t="s">
        <v>736</v>
      </c>
      <c r="UFD11" s="143" t="s">
        <v>736</v>
      </c>
      <c r="UFE11" s="143" t="s">
        <v>736</v>
      </c>
      <c r="UFF11" s="143" t="s">
        <v>736</v>
      </c>
      <c r="UFG11" s="143" t="s">
        <v>736</v>
      </c>
      <c r="UFH11" s="143" t="s">
        <v>736</v>
      </c>
      <c r="UFI11" s="143" t="s">
        <v>736</v>
      </c>
      <c r="UFJ11" s="143" t="s">
        <v>736</v>
      </c>
      <c r="UFK11" s="143" t="s">
        <v>736</v>
      </c>
      <c r="UFL11" s="143" t="s">
        <v>736</v>
      </c>
      <c r="UFM11" s="143" t="s">
        <v>736</v>
      </c>
      <c r="UFN11" s="143" t="s">
        <v>736</v>
      </c>
      <c r="UFO11" s="143" t="s">
        <v>736</v>
      </c>
      <c r="UFP11" s="143" t="s">
        <v>736</v>
      </c>
      <c r="UFQ11" s="143" t="s">
        <v>736</v>
      </c>
      <c r="UFR11" s="143" t="s">
        <v>736</v>
      </c>
      <c r="UFS11" s="143" t="s">
        <v>736</v>
      </c>
      <c r="UFT11" s="143" t="s">
        <v>736</v>
      </c>
      <c r="UFU11" s="143" t="s">
        <v>736</v>
      </c>
      <c r="UFV11" s="143" t="s">
        <v>736</v>
      </c>
      <c r="UFW11" s="143" t="s">
        <v>736</v>
      </c>
      <c r="UFX11" s="143" t="s">
        <v>736</v>
      </c>
      <c r="UFY11" s="143" t="s">
        <v>736</v>
      </c>
      <c r="UFZ11" s="143" t="s">
        <v>736</v>
      </c>
      <c r="UGA11" s="143" t="s">
        <v>736</v>
      </c>
      <c r="UGB11" s="143" t="s">
        <v>736</v>
      </c>
      <c r="UGC11" s="143" t="s">
        <v>736</v>
      </c>
      <c r="UGD11" s="143" t="s">
        <v>736</v>
      </c>
      <c r="UGE11" s="143" t="s">
        <v>736</v>
      </c>
      <c r="UGF11" s="143" t="s">
        <v>736</v>
      </c>
      <c r="UGG11" s="143" t="s">
        <v>736</v>
      </c>
      <c r="UGH11" s="143" t="s">
        <v>736</v>
      </c>
      <c r="UGI11" s="143" t="s">
        <v>736</v>
      </c>
      <c r="UGJ11" s="143" t="s">
        <v>736</v>
      </c>
      <c r="UGK11" s="143" t="s">
        <v>736</v>
      </c>
      <c r="UGL11" s="143" t="s">
        <v>736</v>
      </c>
      <c r="UGM11" s="143" t="s">
        <v>736</v>
      </c>
      <c r="UGN11" s="143" t="s">
        <v>736</v>
      </c>
      <c r="UGO11" s="143" t="s">
        <v>736</v>
      </c>
      <c r="UGP11" s="143" t="s">
        <v>736</v>
      </c>
      <c r="UGQ11" s="143" t="s">
        <v>736</v>
      </c>
      <c r="UGR11" s="143" t="s">
        <v>736</v>
      </c>
      <c r="UGS11" s="143" t="s">
        <v>736</v>
      </c>
      <c r="UGT11" s="143" t="s">
        <v>736</v>
      </c>
      <c r="UGU11" s="143" t="s">
        <v>736</v>
      </c>
      <c r="UGV11" s="143" t="s">
        <v>736</v>
      </c>
      <c r="UGW11" s="143" t="s">
        <v>736</v>
      </c>
      <c r="UGX11" s="143" t="s">
        <v>736</v>
      </c>
      <c r="UGY11" s="143" t="s">
        <v>736</v>
      </c>
      <c r="UGZ11" s="143" t="s">
        <v>736</v>
      </c>
      <c r="UHA11" s="143" t="s">
        <v>736</v>
      </c>
      <c r="UHB11" s="143" t="s">
        <v>736</v>
      </c>
      <c r="UHC11" s="143" t="s">
        <v>736</v>
      </c>
      <c r="UHD11" s="143" t="s">
        <v>736</v>
      </c>
      <c r="UHE11" s="143" t="s">
        <v>736</v>
      </c>
      <c r="UHF11" s="143" t="s">
        <v>736</v>
      </c>
      <c r="UHG11" s="143" t="s">
        <v>736</v>
      </c>
      <c r="UHH11" s="143" t="s">
        <v>736</v>
      </c>
      <c r="UHI11" s="143" t="s">
        <v>736</v>
      </c>
      <c r="UHJ11" s="143" t="s">
        <v>736</v>
      </c>
      <c r="UHK11" s="143" t="s">
        <v>736</v>
      </c>
      <c r="UHL11" s="143" t="s">
        <v>736</v>
      </c>
      <c r="UHM11" s="143" t="s">
        <v>736</v>
      </c>
      <c r="UHN11" s="143" t="s">
        <v>736</v>
      </c>
      <c r="UHO11" s="143" t="s">
        <v>736</v>
      </c>
      <c r="UHP11" s="143" t="s">
        <v>736</v>
      </c>
      <c r="UHQ11" s="143" t="s">
        <v>736</v>
      </c>
      <c r="UHR11" s="143" t="s">
        <v>736</v>
      </c>
      <c r="UHS11" s="143" t="s">
        <v>736</v>
      </c>
      <c r="UHT11" s="143" t="s">
        <v>736</v>
      </c>
      <c r="UHU11" s="143" t="s">
        <v>736</v>
      </c>
      <c r="UHV11" s="143" t="s">
        <v>736</v>
      </c>
      <c r="UHW11" s="143" t="s">
        <v>736</v>
      </c>
      <c r="UHX11" s="143" t="s">
        <v>736</v>
      </c>
      <c r="UHY11" s="143" t="s">
        <v>736</v>
      </c>
      <c r="UHZ11" s="143" t="s">
        <v>736</v>
      </c>
      <c r="UIA11" s="143" t="s">
        <v>736</v>
      </c>
      <c r="UIB11" s="143" t="s">
        <v>736</v>
      </c>
      <c r="UIC11" s="143" t="s">
        <v>736</v>
      </c>
      <c r="UID11" s="143" t="s">
        <v>736</v>
      </c>
      <c r="UIE11" s="143" t="s">
        <v>736</v>
      </c>
      <c r="UIF11" s="143" t="s">
        <v>736</v>
      </c>
      <c r="UIG11" s="143" t="s">
        <v>736</v>
      </c>
      <c r="UIH11" s="143" t="s">
        <v>736</v>
      </c>
      <c r="UII11" s="143" t="s">
        <v>736</v>
      </c>
      <c r="UIJ11" s="143" t="s">
        <v>736</v>
      </c>
      <c r="UIK11" s="143" t="s">
        <v>736</v>
      </c>
      <c r="UIL11" s="143" t="s">
        <v>736</v>
      </c>
      <c r="UIM11" s="143" t="s">
        <v>736</v>
      </c>
      <c r="UIN11" s="143" t="s">
        <v>736</v>
      </c>
      <c r="UIO11" s="143" t="s">
        <v>736</v>
      </c>
      <c r="UIP11" s="143" t="s">
        <v>736</v>
      </c>
      <c r="UIQ11" s="143" t="s">
        <v>736</v>
      </c>
      <c r="UIR11" s="143" t="s">
        <v>736</v>
      </c>
      <c r="UIS11" s="143" t="s">
        <v>736</v>
      </c>
      <c r="UIT11" s="143" t="s">
        <v>736</v>
      </c>
      <c r="UIU11" s="143" t="s">
        <v>736</v>
      </c>
      <c r="UIV11" s="143" t="s">
        <v>736</v>
      </c>
      <c r="UIW11" s="143" t="s">
        <v>736</v>
      </c>
      <c r="UIX11" s="143" t="s">
        <v>736</v>
      </c>
      <c r="UIY11" s="143" t="s">
        <v>736</v>
      </c>
      <c r="UIZ11" s="143" t="s">
        <v>736</v>
      </c>
      <c r="UJA11" s="143" t="s">
        <v>736</v>
      </c>
      <c r="UJB11" s="143" t="s">
        <v>736</v>
      </c>
      <c r="UJC11" s="143" t="s">
        <v>736</v>
      </c>
      <c r="UJD11" s="143" t="s">
        <v>736</v>
      </c>
      <c r="UJE11" s="143" t="s">
        <v>736</v>
      </c>
      <c r="UJF11" s="143" t="s">
        <v>736</v>
      </c>
      <c r="UJG11" s="143" t="s">
        <v>736</v>
      </c>
      <c r="UJH11" s="143" t="s">
        <v>736</v>
      </c>
      <c r="UJI11" s="143" t="s">
        <v>736</v>
      </c>
      <c r="UJJ11" s="143" t="s">
        <v>736</v>
      </c>
      <c r="UJK11" s="143" t="s">
        <v>736</v>
      </c>
      <c r="UJL11" s="143" t="s">
        <v>736</v>
      </c>
      <c r="UJM11" s="143" t="s">
        <v>736</v>
      </c>
      <c r="UJN11" s="143" t="s">
        <v>736</v>
      </c>
      <c r="UJO11" s="143" t="s">
        <v>736</v>
      </c>
      <c r="UJP11" s="143" t="s">
        <v>736</v>
      </c>
      <c r="UJQ11" s="143" t="s">
        <v>736</v>
      </c>
      <c r="UJR11" s="143" t="s">
        <v>736</v>
      </c>
      <c r="UJS11" s="143" t="s">
        <v>736</v>
      </c>
      <c r="UJT11" s="143" t="s">
        <v>736</v>
      </c>
      <c r="UJU11" s="143" t="s">
        <v>736</v>
      </c>
      <c r="UJV11" s="143" t="s">
        <v>736</v>
      </c>
      <c r="UJW11" s="143" t="s">
        <v>736</v>
      </c>
      <c r="UJX11" s="143" t="s">
        <v>736</v>
      </c>
      <c r="UJY11" s="143" t="s">
        <v>736</v>
      </c>
      <c r="UJZ11" s="143" t="s">
        <v>736</v>
      </c>
      <c r="UKA11" s="143" t="s">
        <v>736</v>
      </c>
      <c r="UKB11" s="143" t="s">
        <v>736</v>
      </c>
      <c r="UKC11" s="143" t="s">
        <v>736</v>
      </c>
      <c r="UKD11" s="143" t="s">
        <v>736</v>
      </c>
      <c r="UKE11" s="143" t="s">
        <v>736</v>
      </c>
      <c r="UKF11" s="143" t="s">
        <v>736</v>
      </c>
      <c r="UKG11" s="143" t="s">
        <v>736</v>
      </c>
      <c r="UKH11" s="143" t="s">
        <v>736</v>
      </c>
      <c r="UKI11" s="143" t="s">
        <v>736</v>
      </c>
      <c r="UKJ11" s="143" t="s">
        <v>736</v>
      </c>
      <c r="UKK11" s="143" t="s">
        <v>736</v>
      </c>
      <c r="UKL11" s="143" t="s">
        <v>736</v>
      </c>
      <c r="UKM11" s="143" t="s">
        <v>736</v>
      </c>
      <c r="UKN11" s="143" t="s">
        <v>736</v>
      </c>
      <c r="UKO11" s="143" t="s">
        <v>736</v>
      </c>
      <c r="UKP11" s="143" t="s">
        <v>736</v>
      </c>
      <c r="UKQ11" s="143" t="s">
        <v>736</v>
      </c>
      <c r="UKR11" s="143" t="s">
        <v>736</v>
      </c>
      <c r="UKS11" s="143" t="s">
        <v>736</v>
      </c>
      <c r="UKT11" s="143" t="s">
        <v>736</v>
      </c>
      <c r="UKU11" s="143" t="s">
        <v>736</v>
      </c>
      <c r="UKV11" s="143" t="s">
        <v>736</v>
      </c>
      <c r="UKW11" s="143" t="s">
        <v>736</v>
      </c>
      <c r="UKX11" s="143" t="s">
        <v>736</v>
      </c>
      <c r="UKY11" s="143" t="s">
        <v>736</v>
      </c>
      <c r="UKZ11" s="143" t="s">
        <v>736</v>
      </c>
      <c r="ULA11" s="143" t="s">
        <v>736</v>
      </c>
      <c r="ULB11" s="143" t="s">
        <v>736</v>
      </c>
      <c r="ULC11" s="143" t="s">
        <v>736</v>
      </c>
      <c r="ULD11" s="143" t="s">
        <v>736</v>
      </c>
      <c r="ULE11" s="143" t="s">
        <v>736</v>
      </c>
      <c r="ULF11" s="143" t="s">
        <v>736</v>
      </c>
      <c r="ULG11" s="143" t="s">
        <v>736</v>
      </c>
      <c r="ULH11" s="143" t="s">
        <v>736</v>
      </c>
      <c r="ULI11" s="143" t="s">
        <v>736</v>
      </c>
      <c r="ULJ11" s="143" t="s">
        <v>736</v>
      </c>
      <c r="ULK11" s="143" t="s">
        <v>736</v>
      </c>
      <c r="ULL11" s="143" t="s">
        <v>736</v>
      </c>
      <c r="ULM11" s="143" t="s">
        <v>736</v>
      </c>
      <c r="ULN11" s="143" t="s">
        <v>736</v>
      </c>
      <c r="ULO11" s="143" t="s">
        <v>736</v>
      </c>
      <c r="ULP11" s="143" t="s">
        <v>736</v>
      </c>
      <c r="ULQ11" s="143" t="s">
        <v>736</v>
      </c>
      <c r="ULR11" s="143" t="s">
        <v>736</v>
      </c>
      <c r="ULS11" s="143" t="s">
        <v>736</v>
      </c>
      <c r="ULT11" s="143" t="s">
        <v>736</v>
      </c>
      <c r="ULU11" s="143" t="s">
        <v>736</v>
      </c>
      <c r="ULV11" s="143" t="s">
        <v>736</v>
      </c>
      <c r="ULW11" s="143" t="s">
        <v>736</v>
      </c>
      <c r="ULX11" s="143" t="s">
        <v>736</v>
      </c>
      <c r="ULY11" s="143" t="s">
        <v>736</v>
      </c>
      <c r="ULZ11" s="143" t="s">
        <v>736</v>
      </c>
      <c r="UMA11" s="143" t="s">
        <v>736</v>
      </c>
      <c r="UMB11" s="143" t="s">
        <v>736</v>
      </c>
      <c r="UMC11" s="143" t="s">
        <v>736</v>
      </c>
      <c r="UMD11" s="143" t="s">
        <v>736</v>
      </c>
      <c r="UME11" s="143" t="s">
        <v>736</v>
      </c>
      <c r="UMF11" s="143" t="s">
        <v>736</v>
      </c>
      <c r="UMG11" s="143" t="s">
        <v>736</v>
      </c>
      <c r="UMH11" s="143" t="s">
        <v>736</v>
      </c>
      <c r="UMI11" s="143" t="s">
        <v>736</v>
      </c>
      <c r="UMJ11" s="143" t="s">
        <v>736</v>
      </c>
      <c r="UMK11" s="143" t="s">
        <v>736</v>
      </c>
      <c r="UML11" s="143" t="s">
        <v>736</v>
      </c>
      <c r="UMM11" s="143" t="s">
        <v>736</v>
      </c>
      <c r="UMN11" s="143" t="s">
        <v>736</v>
      </c>
      <c r="UMO11" s="143" t="s">
        <v>736</v>
      </c>
      <c r="UMP11" s="143" t="s">
        <v>736</v>
      </c>
      <c r="UMQ11" s="143" t="s">
        <v>736</v>
      </c>
      <c r="UMR11" s="143" t="s">
        <v>736</v>
      </c>
      <c r="UMS11" s="143" t="s">
        <v>736</v>
      </c>
      <c r="UMT11" s="143" t="s">
        <v>736</v>
      </c>
      <c r="UMU11" s="143" t="s">
        <v>736</v>
      </c>
      <c r="UMV11" s="143" t="s">
        <v>736</v>
      </c>
      <c r="UMW11" s="143" t="s">
        <v>736</v>
      </c>
      <c r="UMX11" s="143" t="s">
        <v>736</v>
      </c>
      <c r="UMY11" s="143" t="s">
        <v>736</v>
      </c>
      <c r="UMZ11" s="143" t="s">
        <v>736</v>
      </c>
      <c r="UNA11" s="143" t="s">
        <v>736</v>
      </c>
      <c r="UNB11" s="143" t="s">
        <v>736</v>
      </c>
      <c r="UNC11" s="143" t="s">
        <v>736</v>
      </c>
      <c r="UND11" s="143" t="s">
        <v>736</v>
      </c>
      <c r="UNE11" s="143" t="s">
        <v>736</v>
      </c>
      <c r="UNF11" s="143" t="s">
        <v>736</v>
      </c>
      <c r="UNG11" s="143" t="s">
        <v>736</v>
      </c>
      <c r="UNH11" s="143" t="s">
        <v>736</v>
      </c>
      <c r="UNI11" s="143" t="s">
        <v>736</v>
      </c>
      <c r="UNJ11" s="143" t="s">
        <v>736</v>
      </c>
      <c r="UNK11" s="143" t="s">
        <v>736</v>
      </c>
      <c r="UNL11" s="143" t="s">
        <v>736</v>
      </c>
      <c r="UNM11" s="143" t="s">
        <v>736</v>
      </c>
      <c r="UNN11" s="143" t="s">
        <v>736</v>
      </c>
      <c r="UNO11" s="143" t="s">
        <v>736</v>
      </c>
      <c r="UNP11" s="143" t="s">
        <v>736</v>
      </c>
      <c r="UNQ11" s="143" t="s">
        <v>736</v>
      </c>
      <c r="UNR11" s="143" t="s">
        <v>736</v>
      </c>
      <c r="UNS11" s="143" t="s">
        <v>736</v>
      </c>
      <c r="UNT11" s="143" t="s">
        <v>736</v>
      </c>
      <c r="UNU11" s="143" t="s">
        <v>736</v>
      </c>
      <c r="UNV11" s="143" t="s">
        <v>736</v>
      </c>
      <c r="UNW11" s="143" t="s">
        <v>736</v>
      </c>
      <c r="UNX11" s="143" t="s">
        <v>736</v>
      </c>
      <c r="UNY11" s="143" t="s">
        <v>736</v>
      </c>
      <c r="UNZ11" s="143" t="s">
        <v>736</v>
      </c>
      <c r="UOA11" s="143" t="s">
        <v>736</v>
      </c>
      <c r="UOB11" s="143" t="s">
        <v>736</v>
      </c>
      <c r="UOC11" s="143" t="s">
        <v>736</v>
      </c>
      <c r="UOD11" s="143" t="s">
        <v>736</v>
      </c>
      <c r="UOE11" s="143" t="s">
        <v>736</v>
      </c>
      <c r="UOF11" s="143" t="s">
        <v>736</v>
      </c>
      <c r="UOG11" s="143" t="s">
        <v>736</v>
      </c>
      <c r="UOH11" s="143" t="s">
        <v>736</v>
      </c>
      <c r="UOI11" s="143" t="s">
        <v>736</v>
      </c>
      <c r="UOJ11" s="143" t="s">
        <v>736</v>
      </c>
      <c r="UOK11" s="143" t="s">
        <v>736</v>
      </c>
      <c r="UOL11" s="143" t="s">
        <v>736</v>
      </c>
      <c r="UOM11" s="143" t="s">
        <v>736</v>
      </c>
      <c r="UON11" s="143" t="s">
        <v>736</v>
      </c>
      <c r="UOO11" s="143" t="s">
        <v>736</v>
      </c>
      <c r="UOP11" s="143" t="s">
        <v>736</v>
      </c>
      <c r="UOQ11" s="143" t="s">
        <v>736</v>
      </c>
      <c r="UOR11" s="143" t="s">
        <v>736</v>
      </c>
      <c r="UOS11" s="143" t="s">
        <v>736</v>
      </c>
      <c r="UOT11" s="143" t="s">
        <v>736</v>
      </c>
      <c r="UOU11" s="143" t="s">
        <v>736</v>
      </c>
      <c r="UOV11" s="143" t="s">
        <v>736</v>
      </c>
      <c r="UOW11" s="143" t="s">
        <v>736</v>
      </c>
      <c r="UOX11" s="143" t="s">
        <v>736</v>
      </c>
      <c r="UOY11" s="143" t="s">
        <v>736</v>
      </c>
      <c r="UOZ11" s="143" t="s">
        <v>736</v>
      </c>
      <c r="UPA11" s="143" t="s">
        <v>736</v>
      </c>
      <c r="UPB11" s="143" t="s">
        <v>736</v>
      </c>
      <c r="UPC11" s="143" t="s">
        <v>736</v>
      </c>
      <c r="UPD11" s="143" t="s">
        <v>736</v>
      </c>
      <c r="UPE11" s="143" t="s">
        <v>736</v>
      </c>
      <c r="UPF11" s="143" t="s">
        <v>736</v>
      </c>
      <c r="UPG11" s="143" t="s">
        <v>736</v>
      </c>
      <c r="UPH11" s="143" t="s">
        <v>736</v>
      </c>
      <c r="UPI11" s="143" t="s">
        <v>736</v>
      </c>
      <c r="UPJ11" s="143" t="s">
        <v>736</v>
      </c>
      <c r="UPK11" s="143" t="s">
        <v>736</v>
      </c>
      <c r="UPL11" s="143" t="s">
        <v>736</v>
      </c>
      <c r="UPM11" s="143" t="s">
        <v>736</v>
      </c>
      <c r="UPN11" s="143" t="s">
        <v>736</v>
      </c>
      <c r="UPO11" s="143" t="s">
        <v>736</v>
      </c>
      <c r="UPP11" s="143" t="s">
        <v>736</v>
      </c>
      <c r="UPQ11" s="143" t="s">
        <v>736</v>
      </c>
      <c r="UPR11" s="143" t="s">
        <v>736</v>
      </c>
      <c r="UPS11" s="143" t="s">
        <v>736</v>
      </c>
      <c r="UPT11" s="143" t="s">
        <v>736</v>
      </c>
      <c r="UPU11" s="143" t="s">
        <v>736</v>
      </c>
      <c r="UPV11" s="143" t="s">
        <v>736</v>
      </c>
      <c r="UPW11" s="143" t="s">
        <v>736</v>
      </c>
      <c r="UPX11" s="143" t="s">
        <v>736</v>
      </c>
      <c r="UPY11" s="143" t="s">
        <v>736</v>
      </c>
      <c r="UPZ11" s="143" t="s">
        <v>736</v>
      </c>
      <c r="UQA11" s="143" t="s">
        <v>736</v>
      </c>
      <c r="UQB11" s="143" t="s">
        <v>736</v>
      </c>
      <c r="UQC11" s="143" t="s">
        <v>736</v>
      </c>
      <c r="UQD11" s="143" t="s">
        <v>736</v>
      </c>
      <c r="UQE11" s="143" t="s">
        <v>736</v>
      </c>
      <c r="UQF11" s="143" t="s">
        <v>736</v>
      </c>
      <c r="UQG11" s="143" t="s">
        <v>736</v>
      </c>
      <c r="UQH11" s="143" t="s">
        <v>736</v>
      </c>
      <c r="UQI11" s="143" t="s">
        <v>736</v>
      </c>
      <c r="UQJ11" s="143" t="s">
        <v>736</v>
      </c>
      <c r="UQK11" s="143" t="s">
        <v>736</v>
      </c>
      <c r="UQL11" s="143" t="s">
        <v>736</v>
      </c>
      <c r="UQM11" s="143" t="s">
        <v>736</v>
      </c>
      <c r="UQN11" s="143" t="s">
        <v>736</v>
      </c>
      <c r="UQO11" s="143" t="s">
        <v>736</v>
      </c>
      <c r="UQP11" s="143" t="s">
        <v>736</v>
      </c>
      <c r="UQQ11" s="143" t="s">
        <v>736</v>
      </c>
      <c r="UQR11" s="143" t="s">
        <v>736</v>
      </c>
      <c r="UQS11" s="143" t="s">
        <v>736</v>
      </c>
      <c r="UQT11" s="143" t="s">
        <v>736</v>
      </c>
      <c r="UQU11" s="143" t="s">
        <v>736</v>
      </c>
      <c r="UQV11" s="143" t="s">
        <v>736</v>
      </c>
      <c r="UQW11" s="143" t="s">
        <v>736</v>
      </c>
      <c r="UQX11" s="143" t="s">
        <v>736</v>
      </c>
      <c r="UQY11" s="143" t="s">
        <v>736</v>
      </c>
      <c r="UQZ11" s="143" t="s">
        <v>736</v>
      </c>
      <c r="URA11" s="143" t="s">
        <v>736</v>
      </c>
      <c r="URB11" s="143" t="s">
        <v>736</v>
      </c>
      <c r="URC11" s="143" t="s">
        <v>736</v>
      </c>
      <c r="URD11" s="143" t="s">
        <v>736</v>
      </c>
      <c r="URE11" s="143" t="s">
        <v>736</v>
      </c>
      <c r="URF11" s="143" t="s">
        <v>736</v>
      </c>
      <c r="URG11" s="143" t="s">
        <v>736</v>
      </c>
      <c r="URH11" s="143" t="s">
        <v>736</v>
      </c>
      <c r="URI11" s="143" t="s">
        <v>736</v>
      </c>
      <c r="URJ11" s="143" t="s">
        <v>736</v>
      </c>
      <c r="URK11" s="143" t="s">
        <v>736</v>
      </c>
      <c r="URL11" s="143" t="s">
        <v>736</v>
      </c>
      <c r="URM11" s="143" t="s">
        <v>736</v>
      </c>
      <c r="URN11" s="143" t="s">
        <v>736</v>
      </c>
      <c r="URO11" s="143" t="s">
        <v>736</v>
      </c>
      <c r="URP11" s="143" t="s">
        <v>736</v>
      </c>
      <c r="URQ11" s="143" t="s">
        <v>736</v>
      </c>
      <c r="URR11" s="143" t="s">
        <v>736</v>
      </c>
      <c r="URS11" s="143" t="s">
        <v>736</v>
      </c>
      <c r="URT11" s="143" t="s">
        <v>736</v>
      </c>
      <c r="URU11" s="143" t="s">
        <v>736</v>
      </c>
      <c r="URV11" s="143" t="s">
        <v>736</v>
      </c>
      <c r="URW11" s="143" t="s">
        <v>736</v>
      </c>
      <c r="URX11" s="143" t="s">
        <v>736</v>
      </c>
      <c r="URY11" s="143" t="s">
        <v>736</v>
      </c>
      <c r="URZ11" s="143" t="s">
        <v>736</v>
      </c>
      <c r="USA11" s="143" t="s">
        <v>736</v>
      </c>
      <c r="USB11" s="143" t="s">
        <v>736</v>
      </c>
      <c r="USC11" s="143" t="s">
        <v>736</v>
      </c>
      <c r="USD11" s="143" t="s">
        <v>736</v>
      </c>
      <c r="USE11" s="143" t="s">
        <v>736</v>
      </c>
      <c r="USF11" s="143" t="s">
        <v>736</v>
      </c>
      <c r="USG11" s="143" t="s">
        <v>736</v>
      </c>
      <c r="USH11" s="143" t="s">
        <v>736</v>
      </c>
      <c r="USI11" s="143" t="s">
        <v>736</v>
      </c>
      <c r="USJ11" s="143" t="s">
        <v>736</v>
      </c>
      <c r="USK11" s="143" t="s">
        <v>736</v>
      </c>
      <c r="USL11" s="143" t="s">
        <v>736</v>
      </c>
      <c r="USM11" s="143" t="s">
        <v>736</v>
      </c>
      <c r="USN11" s="143" t="s">
        <v>736</v>
      </c>
      <c r="USO11" s="143" t="s">
        <v>736</v>
      </c>
      <c r="USP11" s="143" t="s">
        <v>736</v>
      </c>
      <c r="USQ11" s="143" t="s">
        <v>736</v>
      </c>
      <c r="USR11" s="143" t="s">
        <v>736</v>
      </c>
      <c r="USS11" s="143" t="s">
        <v>736</v>
      </c>
      <c r="UST11" s="143" t="s">
        <v>736</v>
      </c>
      <c r="USU11" s="143" t="s">
        <v>736</v>
      </c>
      <c r="USV11" s="143" t="s">
        <v>736</v>
      </c>
      <c r="USW11" s="143" t="s">
        <v>736</v>
      </c>
      <c r="USX11" s="143" t="s">
        <v>736</v>
      </c>
      <c r="USY11" s="143" t="s">
        <v>736</v>
      </c>
      <c r="USZ11" s="143" t="s">
        <v>736</v>
      </c>
      <c r="UTA11" s="143" t="s">
        <v>736</v>
      </c>
      <c r="UTB11" s="143" t="s">
        <v>736</v>
      </c>
      <c r="UTC11" s="143" t="s">
        <v>736</v>
      </c>
      <c r="UTD11" s="143" t="s">
        <v>736</v>
      </c>
      <c r="UTE11" s="143" t="s">
        <v>736</v>
      </c>
      <c r="UTF11" s="143" t="s">
        <v>736</v>
      </c>
      <c r="UTG11" s="143" t="s">
        <v>736</v>
      </c>
      <c r="UTH11" s="143" t="s">
        <v>736</v>
      </c>
      <c r="UTI11" s="143" t="s">
        <v>736</v>
      </c>
      <c r="UTJ11" s="143" t="s">
        <v>736</v>
      </c>
      <c r="UTK11" s="143" t="s">
        <v>736</v>
      </c>
      <c r="UTL11" s="143" t="s">
        <v>736</v>
      </c>
      <c r="UTM11" s="143" t="s">
        <v>736</v>
      </c>
      <c r="UTN11" s="143" t="s">
        <v>736</v>
      </c>
      <c r="UTO11" s="143" t="s">
        <v>736</v>
      </c>
      <c r="UTP11" s="143" t="s">
        <v>736</v>
      </c>
      <c r="UTQ11" s="143" t="s">
        <v>736</v>
      </c>
      <c r="UTR11" s="143" t="s">
        <v>736</v>
      </c>
      <c r="UTS11" s="143" t="s">
        <v>736</v>
      </c>
      <c r="UTT11" s="143" t="s">
        <v>736</v>
      </c>
      <c r="UTU11" s="143" t="s">
        <v>736</v>
      </c>
      <c r="UTV11" s="143" t="s">
        <v>736</v>
      </c>
      <c r="UTW11" s="143" t="s">
        <v>736</v>
      </c>
      <c r="UTX11" s="143" t="s">
        <v>736</v>
      </c>
      <c r="UTY11" s="143" t="s">
        <v>736</v>
      </c>
      <c r="UTZ11" s="143" t="s">
        <v>736</v>
      </c>
      <c r="UUA11" s="143" t="s">
        <v>736</v>
      </c>
      <c r="UUB11" s="143" t="s">
        <v>736</v>
      </c>
      <c r="UUC11" s="143" t="s">
        <v>736</v>
      </c>
      <c r="UUD11" s="143" t="s">
        <v>736</v>
      </c>
      <c r="UUE11" s="143" t="s">
        <v>736</v>
      </c>
      <c r="UUF11" s="143" t="s">
        <v>736</v>
      </c>
      <c r="UUG11" s="143" t="s">
        <v>736</v>
      </c>
      <c r="UUH11" s="143" t="s">
        <v>736</v>
      </c>
      <c r="UUI11" s="143" t="s">
        <v>736</v>
      </c>
      <c r="UUJ11" s="143" t="s">
        <v>736</v>
      </c>
      <c r="UUK11" s="143" t="s">
        <v>736</v>
      </c>
      <c r="UUL11" s="143" t="s">
        <v>736</v>
      </c>
      <c r="UUM11" s="143" t="s">
        <v>736</v>
      </c>
      <c r="UUN11" s="143" t="s">
        <v>736</v>
      </c>
      <c r="UUO11" s="143" t="s">
        <v>736</v>
      </c>
      <c r="UUP11" s="143" t="s">
        <v>736</v>
      </c>
      <c r="UUQ11" s="143" t="s">
        <v>736</v>
      </c>
      <c r="UUR11" s="143" t="s">
        <v>736</v>
      </c>
      <c r="UUS11" s="143" t="s">
        <v>736</v>
      </c>
      <c r="UUT11" s="143" t="s">
        <v>736</v>
      </c>
      <c r="UUU11" s="143" t="s">
        <v>736</v>
      </c>
      <c r="UUV11" s="143" t="s">
        <v>736</v>
      </c>
      <c r="UUW11" s="143" t="s">
        <v>736</v>
      </c>
      <c r="UUX11" s="143" t="s">
        <v>736</v>
      </c>
      <c r="UUY11" s="143" t="s">
        <v>736</v>
      </c>
      <c r="UUZ11" s="143" t="s">
        <v>736</v>
      </c>
      <c r="UVA11" s="143" t="s">
        <v>736</v>
      </c>
      <c r="UVB11" s="143" t="s">
        <v>736</v>
      </c>
      <c r="UVC11" s="143" t="s">
        <v>736</v>
      </c>
      <c r="UVD11" s="143" t="s">
        <v>736</v>
      </c>
      <c r="UVE11" s="143" t="s">
        <v>736</v>
      </c>
      <c r="UVF11" s="143" t="s">
        <v>736</v>
      </c>
      <c r="UVG11" s="143" t="s">
        <v>736</v>
      </c>
      <c r="UVH11" s="143" t="s">
        <v>736</v>
      </c>
      <c r="UVI11" s="143" t="s">
        <v>736</v>
      </c>
      <c r="UVJ11" s="143" t="s">
        <v>736</v>
      </c>
      <c r="UVK11" s="143" t="s">
        <v>736</v>
      </c>
      <c r="UVL11" s="143" t="s">
        <v>736</v>
      </c>
      <c r="UVM11" s="143" t="s">
        <v>736</v>
      </c>
      <c r="UVN11" s="143" t="s">
        <v>736</v>
      </c>
      <c r="UVO11" s="143" t="s">
        <v>736</v>
      </c>
      <c r="UVP11" s="143" t="s">
        <v>736</v>
      </c>
      <c r="UVQ11" s="143" t="s">
        <v>736</v>
      </c>
      <c r="UVR11" s="143" t="s">
        <v>736</v>
      </c>
      <c r="UVS11" s="143" t="s">
        <v>736</v>
      </c>
      <c r="UVT11" s="143" t="s">
        <v>736</v>
      </c>
      <c r="UVU11" s="143" t="s">
        <v>736</v>
      </c>
      <c r="UVV11" s="143" t="s">
        <v>736</v>
      </c>
      <c r="UVW11" s="143" t="s">
        <v>736</v>
      </c>
      <c r="UVX11" s="143" t="s">
        <v>736</v>
      </c>
      <c r="UVY11" s="143" t="s">
        <v>736</v>
      </c>
      <c r="UVZ11" s="143" t="s">
        <v>736</v>
      </c>
      <c r="UWA11" s="143" t="s">
        <v>736</v>
      </c>
      <c r="UWB11" s="143" t="s">
        <v>736</v>
      </c>
      <c r="UWC11" s="143" t="s">
        <v>736</v>
      </c>
      <c r="UWD11" s="143" t="s">
        <v>736</v>
      </c>
      <c r="UWE11" s="143" t="s">
        <v>736</v>
      </c>
      <c r="UWF11" s="143" t="s">
        <v>736</v>
      </c>
      <c r="UWG11" s="143" t="s">
        <v>736</v>
      </c>
      <c r="UWH11" s="143" t="s">
        <v>736</v>
      </c>
      <c r="UWI11" s="143" t="s">
        <v>736</v>
      </c>
      <c r="UWJ11" s="143" t="s">
        <v>736</v>
      </c>
      <c r="UWK11" s="143" t="s">
        <v>736</v>
      </c>
      <c r="UWL11" s="143" t="s">
        <v>736</v>
      </c>
      <c r="UWM11" s="143" t="s">
        <v>736</v>
      </c>
      <c r="UWN11" s="143" t="s">
        <v>736</v>
      </c>
      <c r="UWO11" s="143" t="s">
        <v>736</v>
      </c>
      <c r="UWP11" s="143" t="s">
        <v>736</v>
      </c>
      <c r="UWQ11" s="143" t="s">
        <v>736</v>
      </c>
      <c r="UWR11" s="143" t="s">
        <v>736</v>
      </c>
      <c r="UWS11" s="143" t="s">
        <v>736</v>
      </c>
      <c r="UWT11" s="143" t="s">
        <v>736</v>
      </c>
      <c r="UWU11" s="143" t="s">
        <v>736</v>
      </c>
      <c r="UWV11" s="143" t="s">
        <v>736</v>
      </c>
      <c r="UWW11" s="143" t="s">
        <v>736</v>
      </c>
      <c r="UWX11" s="143" t="s">
        <v>736</v>
      </c>
      <c r="UWY11" s="143" t="s">
        <v>736</v>
      </c>
      <c r="UWZ11" s="143" t="s">
        <v>736</v>
      </c>
      <c r="UXA11" s="143" t="s">
        <v>736</v>
      </c>
      <c r="UXB11" s="143" t="s">
        <v>736</v>
      </c>
      <c r="UXC11" s="143" t="s">
        <v>736</v>
      </c>
      <c r="UXD11" s="143" t="s">
        <v>736</v>
      </c>
      <c r="UXE11" s="143" t="s">
        <v>736</v>
      </c>
      <c r="UXF11" s="143" t="s">
        <v>736</v>
      </c>
      <c r="UXG11" s="143" t="s">
        <v>736</v>
      </c>
      <c r="UXH11" s="143" t="s">
        <v>736</v>
      </c>
      <c r="UXI11" s="143" t="s">
        <v>736</v>
      </c>
      <c r="UXJ11" s="143" t="s">
        <v>736</v>
      </c>
      <c r="UXK11" s="143" t="s">
        <v>736</v>
      </c>
      <c r="UXL11" s="143" t="s">
        <v>736</v>
      </c>
      <c r="UXM11" s="143" t="s">
        <v>736</v>
      </c>
      <c r="UXN11" s="143" t="s">
        <v>736</v>
      </c>
      <c r="UXO11" s="143" t="s">
        <v>736</v>
      </c>
      <c r="UXP11" s="143" t="s">
        <v>736</v>
      </c>
      <c r="UXQ11" s="143" t="s">
        <v>736</v>
      </c>
      <c r="UXR11" s="143" t="s">
        <v>736</v>
      </c>
      <c r="UXS11" s="143" t="s">
        <v>736</v>
      </c>
      <c r="UXT11" s="143" t="s">
        <v>736</v>
      </c>
      <c r="UXU11" s="143" t="s">
        <v>736</v>
      </c>
      <c r="UXV11" s="143" t="s">
        <v>736</v>
      </c>
      <c r="UXW11" s="143" t="s">
        <v>736</v>
      </c>
      <c r="UXX11" s="143" t="s">
        <v>736</v>
      </c>
      <c r="UXY11" s="143" t="s">
        <v>736</v>
      </c>
      <c r="UXZ11" s="143" t="s">
        <v>736</v>
      </c>
      <c r="UYA11" s="143" t="s">
        <v>736</v>
      </c>
      <c r="UYB11" s="143" t="s">
        <v>736</v>
      </c>
      <c r="UYC11" s="143" t="s">
        <v>736</v>
      </c>
      <c r="UYD11" s="143" t="s">
        <v>736</v>
      </c>
      <c r="UYE11" s="143" t="s">
        <v>736</v>
      </c>
      <c r="UYF11" s="143" t="s">
        <v>736</v>
      </c>
      <c r="UYG11" s="143" t="s">
        <v>736</v>
      </c>
      <c r="UYH11" s="143" t="s">
        <v>736</v>
      </c>
      <c r="UYI11" s="143" t="s">
        <v>736</v>
      </c>
      <c r="UYJ11" s="143" t="s">
        <v>736</v>
      </c>
      <c r="UYK11" s="143" t="s">
        <v>736</v>
      </c>
      <c r="UYL11" s="143" t="s">
        <v>736</v>
      </c>
      <c r="UYM11" s="143" t="s">
        <v>736</v>
      </c>
      <c r="UYN11" s="143" t="s">
        <v>736</v>
      </c>
      <c r="UYO11" s="143" t="s">
        <v>736</v>
      </c>
      <c r="UYP11" s="143" t="s">
        <v>736</v>
      </c>
      <c r="UYQ11" s="143" t="s">
        <v>736</v>
      </c>
      <c r="UYR11" s="143" t="s">
        <v>736</v>
      </c>
      <c r="UYS11" s="143" t="s">
        <v>736</v>
      </c>
      <c r="UYT11" s="143" t="s">
        <v>736</v>
      </c>
      <c r="UYU11" s="143" t="s">
        <v>736</v>
      </c>
      <c r="UYV11" s="143" t="s">
        <v>736</v>
      </c>
      <c r="UYW11" s="143" t="s">
        <v>736</v>
      </c>
      <c r="UYX11" s="143" t="s">
        <v>736</v>
      </c>
      <c r="UYY11" s="143" t="s">
        <v>736</v>
      </c>
      <c r="UYZ11" s="143" t="s">
        <v>736</v>
      </c>
      <c r="UZA11" s="143" t="s">
        <v>736</v>
      </c>
      <c r="UZB11" s="143" t="s">
        <v>736</v>
      </c>
      <c r="UZC11" s="143" t="s">
        <v>736</v>
      </c>
      <c r="UZD11" s="143" t="s">
        <v>736</v>
      </c>
      <c r="UZE11" s="143" t="s">
        <v>736</v>
      </c>
      <c r="UZF11" s="143" t="s">
        <v>736</v>
      </c>
      <c r="UZG11" s="143" t="s">
        <v>736</v>
      </c>
      <c r="UZH11" s="143" t="s">
        <v>736</v>
      </c>
      <c r="UZI11" s="143" t="s">
        <v>736</v>
      </c>
      <c r="UZJ11" s="143" t="s">
        <v>736</v>
      </c>
      <c r="UZK11" s="143" t="s">
        <v>736</v>
      </c>
      <c r="UZL11" s="143" t="s">
        <v>736</v>
      </c>
      <c r="UZM11" s="143" t="s">
        <v>736</v>
      </c>
      <c r="UZN11" s="143" t="s">
        <v>736</v>
      </c>
      <c r="UZO11" s="143" t="s">
        <v>736</v>
      </c>
      <c r="UZP11" s="143" t="s">
        <v>736</v>
      </c>
      <c r="UZQ11" s="143" t="s">
        <v>736</v>
      </c>
      <c r="UZR11" s="143" t="s">
        <v>736</v>
      </c>
      <c r="UZS11" s="143" t="s">
        <v>736</v>
      </c>
      <c r="UZT11" s="143" t="s">
        <v>736</v>
      </c>
      <c r="UZU11" s="143" t="s">
        <v>736</v>
      </c>
      <c r="UZV11" s="143" t="s">
        <v>736</v>
      </c>
      <c r="UZW11" s="143" t="s">
        <v>736</v>
      </c>
      <c r="UZX11" s="143" t="s">
        <v>736</v>
      </c>
      <c r="UZY11" s="143" t="s">
        <v>736</v>
      </c>
      <c r="UZZ11" s="143" t="s">
        <v>736</v>
      </c>
      <c r="VAA11" s="143" t="s">
        <v>736</v>
      </c>
      <c r="VAB11" s="143" t="s">
        <v>736</v>
      </c>
      <c r="VAC11" s="143" t="s">
        <v>736</v>
      </c>
      <c r="VAD11" s="143" t="s">
        <v>736</v>
      </c>
      <c r="VAE11" s="143" t="s">
        <v>736</v>
      </c>
      <c r="VAF11" s="143" t="s">
        <v>736</v>
      </c>
      <c r="VAG11" s="143" t="s">
        <v>736</v>
      </c>
      <c r="VAH11" s="143" t="s">
        <v>736</v>
      </c>
      <c r="VAI11" s="143" t="s">
        <v>736</v>
      </c>
      <c r="VAJ11" s="143" t="s">
        <v>736</v>
      </c>
      <c r="VAK11" s="143" t="s">
        <v>736</v>
      </c>
      <c r="VAL11" s="143" t="s">
        <v>736</v>
      </c>
      <c r="VAM11" s="143" t="s">
        <v>736</v>
      </c>
      <c r="VAN11" s="143" t="s">
        <v>736</v>
      </c>
      <c r="VAO11" s="143" t="s">
        <v>736</v>
      </c>
      <c r="VAP11" s="143" t="s">
        <v>736</v>
      </c>
      <c r="VAQ11" s="143" t="s">
        <v>736</v>
      </c>
      <c r="VAR11" s="143" t="s">
        <v>736</v>
      </c>
      <c r="VAS11" s="143" t="s">
        <v>736</v>
      </c>
      <c r="VAT11" s="143" t="s">
        <v>736</v>
      </c>
      <c r="VAU11" s="143" t="s">
        <v>736</v>
      </c>
      <c r="VAV11" s="143" t="s">
        <v>736</v>
      </c>
      <c r="VAW11" s="143" t="s">
        <v>736</v>
      </c>
      <c r="VAX11" s="143" t="s">
        <v>736</v>
      </c>
      <c r="VAY11" s="143" t="s">
        <v>736</v>
      </c>
      <c r="VAZ11" s="143" t="s">
        <v>736</v>
      </c>
      <c r="VBA11" s="143" t="s">
        <v>736</v>
      </c>
      <c r="VBB11" s="143" t="s">
        <v>736</v>
      </c>
      <c r="VBC11" s="143" t="s">
        <v>736</v>
      </c>
      <c r="VBD11" s="143" t="s">
        <v>736</v>
      </c>
      <c r="VBE11" s="143" t="s">
        <v>736</v>
      </c>
      <c r="VBF11" s="143" t="s">
        <v>736</v>
      </c>
      <c r="VBG11" s="143" t="s">
        <v>736</v>
      </c>
      <c r="VBH11" s="143" t="s">
        <v>736</v>
      </c>
      <c r="VBI11" s="143" t="s">
        <v>736</v>
      </c>
      <c r="VBJ11" s="143" t="s">
        <v>736</v>
      </c>
      <c r="VBK11" s="143" t="s">
        <v>736</v>
      </c>
      <c r="VBL11" s="143" t="s">
        <v>736</v>
      </c>
      <c r="VBM11" s="143" t="s">
        <v>736</v>
      </c>
      <c r="VBN11" s="143" t="s">
        <v>736</v>
      </c>
      <c r="VBO11" s="143" t="s">
        <v>736</v>
      </c>
      <c r="VBP11" s="143" t="s">
        <v>736</v>
      </c>
      <c r="VBQ11" s="143" t="s">
        <v>736</v>
      </c>
      <c r="VBR11" s="143" t="s">
        <v>736</v>
      </c>
      <c r="VBS11" s="143" t="s">
        <v>736</v>
      </c>
      <c r="VBT11" s="143" t="s">
        <v>736</v>
      </c>
      <c r="VBU11" s="143" t="s">
        <v>736</v>
      </c>
      <c r="VBV11" s="143" t="s">
        <v>736</v>
      </c>
      <c r="VBW11" s="143" t="s">
        <v>736</v>
      </c>
      <c r="VBX11" s="143" t="s">
        <v>736</v>
      </c>
      <c r="VBY11" s="143" t="s">
        <v>736</v>
      </c>
      <c r="VBZ11" s="143" t="s">
        <v>736</v>
      </c>
      <c r="VCA11" s="143" t="s">
        <v>736</v>
      </c>
      <c r="VCB11" s="143" t="s">
        <v>736</v>
      </c>
      <c r="VCC11" s="143" t="s">
        <v>736</v>
      </c>
      <c r="VCD11" s="143" t="s">
        <v>736</v>
      </c>
      <c r="VCE11" s="143" t="s">
        <v>736</v>
      </c>
      <c r="VCF11" s="143" t="s">
        <v>736</v>
      </c>
      <c r="VCG11" s="143" t="s">
        <v>736</v>
      </c>
      <c r="VCH11" s="143" t="s">
        <v>736</v>
      </c>
      <c r="VCI11" s="143" t="s">
        <v>736</v>
      </c>
      <c r="VCJ11" s="143" t="s">
        <v>736</v>
      </c>
      <c r="VCK11" s="143" t="s">
        <v>736</v>
      </c>
      <c r="VCL11" s="143" t="s">
        <v>736</v>
      </c>
      <c r="VCM11" s="143" t="s">
        <v>736</v>
      </c>
      <c r="VCN11" s="143" t="s">
        <v>736</v>
      </c>
      <c r="VCO11" s="143" t="s">
        <v>736</v>
      </c>
      <c r="VCP11" s="143" t="s">
        <v>736</v>
      </c>
      <c r="VCQ11" s="143" t="s">
        <v>736</v>
      </c>
      <c r="VCR11" s="143" t="s">
        <v>736</v>
      </c>
      <c r="VCS11" s="143" t="s">
        <v>736</v>
      </c>
      <c r="VCT11" s="143" t="s">
        <v>736</v>
      </c>
      <c r="VCU11" s="143" t="s">
        <v>736</v>
      </c>
      <c r="VCV11" s="143" t="s">
        <v>736</v>
      </c>
      <c r="VCW11" s="143" t="s">
        <v>736</v>
      </c>
      <c r="VCX11" s="143" t="s">
        <v>736</v>
      </c>
      <c r="VCY11" s="143" t="s">
        <v>736</v>
      </c>
      <c r="VCZ11" s="143" t="s">
        <v>736</v>
      </c>
      <c r="VDA11" s="143" t="s">
        <v>736</v>
      </c>
      <c r="VDB11" s="143" t="s">
        <v>736</v>
      </c>
      <c r="VDC11" s="143" t="s">
        <v>736</v>
      </c>
      <c r="VDD11" s="143" t="s">
        <v>736</v>
      </c>
      <c r="VDE11" s="143" t="s">
        <v>736</v>
      </c>
      <c r="VDF11" s="143" t="s">
        <v>736</v>
      </c>
      <c r="VDG11" s="143" t="s">
        <v>736</v>
      </c>
      <c r="VDH11" s="143" t="s">
        <v>736</v>
      </c>
      <c r="VDI11" s="143" t="s">
        <v>736</v>
      </c>
      <c r="VDJ11" s="143" t="s">
        <v>736</v>
      </c>
      <c r="VDK11" s="143" t="s">
        <v>736</v>
      </c>
      <c r="VDL11" s="143" t="s">
        <v>736</v>
      </c>
      <c r="VDM11" s="143" t="s">
        <v>736</v>
      </c>
      <c r="VDN11" s="143" t="s">
        <v>736</v>
      </c>
      <c r="VDO11" s="143" t="s">
        <v>736</v>
      </c>
      <c r="VDP11" s="143" t="s">
        <v>736</v>
      </c>
      <c r="VDQ11" s="143" t="s">
        <v>736</v>
      </c>
      <c r="VDR11" s="143" t="s">
        <v>736</v>
      </c>
      <c r="VDS11" s="143" t="s">
        <v>736</v>
      </c>
      <c r="VDT11" s="143" t="s">
        <v>736</v>
      </c>
      <c r="VDU11" s="143" t="s">
        <v>736</v>
      </c>
      <c r="VDV11" s="143" t="s">
        <v>736</v>
      </c>
      <c r="VDW11" s="143" t="s">
        <v>736</v>
      </c>
      <c r="VDX11" s="143" t="s">
        <v>736</v>
      </c>
      <c r="VDY11" s="143" t="s">
        <v>736</v>
      </c>
      <c r="VDZ11" s="143" t="s">
        <v>736</v>
      </c>
      <c r="VEA11" s="143" t="s">
        <v>736</v>
      </c>
      <c r="VEB11" s="143" t="s">
        <v>736</v>
      </c>
      <c r="VEC11" s="143" t="s">
        <v>736</v>
      </c>
      <c r="VED11" s="143" t="s">
        <v>736</v>
      </c>
      <c r="VEE11" s="143" t="s">
        <v>736</v>
      </c>
      <c r="VEF11" s="143" t="s">
        <v>736</v>
      </c>
      <c r="VEG11" s="143" t="s">
        <v>736</v>
      </c>
      <c r="VEH11" s="143" t="s">
        <v>736</v>
      </c>
      <c r="VEI11" s="143" t="s">
        <v>736</v>
      </c>
      <c r="VEJ11" s="143" t="s">
        <v>736</v>
      </c>
      <c r="VEK11" s="143" t="s">
        <v>736</v>
      </c>
      <c r="VEL11" s="143" t="s">
        <v>736</v>
      </c>
      <c r="VEM11" s="143" t="s">
        <v>736</v>
      </c>
      <c r="VEN11" s="143" t="s">
        <v>736</v>
      </c>
      <c r="VEO11" s="143" t="s">
        <v>736</v>
      </c>
      <c r="VEP11" s="143" t="s">
        <v>736</v>
      </c>
      <c r="VEQ11" s="143" t="s">
        <v>736</v>
      </c>
      <c r="VER11" s="143" t="s">
        <v>736</v>
      </c>
      <c r="VES11" s="143" t="s">
        <v>736</v>
      </c>
      <c r="VET11" s="143" t="s">
        <v>736</v>
      </c>
      <c r="VEU11" s="143" t="s">
        <v>736</v>
      </c>
      <c r="VEV11" s="143" t="s">
        <v>736</v>
      </c>
      <c r="VEW11" s="143" t="s">
        <v>736</v>
      </c>
      <c r="VEX11" s="143" t="s">
        <v>736</v>
      </c>
      <c r="VEY11" s="143" t="s">
        <v>736</v>
      </c>
      <c r="VEZ11" s="143" t="s">
        <v>736</v>
      </c>
      <c r="VFA11" s="143" t="s">
        <v>736</v>
      </c>
      <c r="VFB11" s="143" t="s">
        <v>736</v>
      </c>
      <c r="VFC11" s="143" t="s">
        <v>736</v>
      </c>
      <c r="VFD11" s="143" t="s">
        <v>736</v>
      </c>
      <c r="VFE11" s="143" t="s">
        <v>736</v>
      </c>
      <c r="VFF11" s="143" t="s">
        <v>736</v>
      </c>
      <c r="VFG11" s="143" t="s">
        <v>736</v>
      </c>
      <c r="VFH11" s="143" t="s">
        <v>736</v>
      </c>
      <c r="VFI11" s="143" t="s">
        <v>736</v>
      </c>
      <c r="VFJ11" s="143" t="s">
        <v>736</v>
      </c>
      <c r="VFK11" s="143" t="s">
        <v>736</v>
      </c>
      <c r="VFL11" s="143" t="s">
        <v>736</v>
      </c>
      <c r="VFM11" s="143" t="s">
        <v>736</v>
      </c>
      <c r="VFN11" s="143" t="s">
        <v>736</v>
      </c>
      <c r="VFO11" s="143" t="s">
        <v>736</v>
      </c>
      <c r="VFP11" s="143" t="s">
        <v>736</v>
      </c>
      <c r="VFQ11" s="143" t="s">
        <v>736</v>
      </c>
      <c r="VFR11" s="143" t="s">
        <v>736</v>
      </c>
      <c r="VFS11" s="143" t="s">
        <v>736</v>
      </c>
      <c r="VFT11" s="143" t="s">
        <v>736</v>
      </c>
      <c r="VFU11" s="143" t="s">
        <v>736</v>
      </c>
      <c r="VFV11" s="143" t="s">
        <v>736</v>
      </c>
      <c r="VFW11" s="143" t="s">
        <v>736</v>
      </c>
      <c r="VFX11" s="143" t="s">
        <v>736</v>
      </c>
      <c r="VFY11" s="143" t="s">
        <v>736</v>
      </c>
      <c r="VFZ11" s="143" t="s">
        <v>736</v>
      </c>
      <c r="VGA11" s="143" t="s">
        <v>736</v>
      </c>
      <c r="VGB11" s="143" t="s">
        <v>736</v>
      </c>
      <c r="VGC11" s="143" t="s">
        <v>736</v>
      </c>
      <c r="VGD11" s="143" t="s">
        <v>736</v>
      </c>
      <c r="VGE11" s="143" t="s">
        <v>736</v>
      </c>
      <c r="VGF11" s="143" t="s">
        <v>736</v>
      </c>
      <c r="VGG11" s="143" t="s">
        <v>736</v>
      </c>
      <c r="VGH11" s="143" t="s">
        <v>736</v>
      </c>
      <c r="VGI11" s="143" t="s">
        <v>736</v>
      </c>
      <c r="VGJ11" s="143" t="s">
        <v>736</v>
      </c>
      <c r="VGK11" s="143" t="s">
        <v>736</v>
      </c>
      <c r="VGL11" s="143" t="s">
        <v>736</v>
      </c>
      <c r="VGM11" s="143" t="s">
        <v>736</v>
      </c>
      <c r="VGN11" s="143" t="s">
        <v>736</v>
      </c>
      <c r="VGO11" s="143" t="s">
        <v>736</v>
      </c>
      <c r="VGP11" s="143" t="s">
        <v>736</v>
      </c>
      <c r="VGQ11" s="143" t="s">
        <v>736</v>
      </c>
      <c r="VGR11" s="143" t="s">
        <v>736</v>
      </c>
      <c r="VGS11" s="143" t="s">
        <v>736</v>
      </c>
      <c r="VGT11" s="143" t="s">
        <v>736</v>
      </c>
      <c r="VGU11" s="143" t="s">
        <v>736</v>
      </c>
      <c r="VGV11" s="143" t="s">
        <v>736</v>
      </c>
      <c r="VGW11" s="143" t="s">
        <v>736</v>
      </c>
      <c r="VGX11" s="143" t="s">
        <v>736</v>
      </c>
      <c r="VGY11" s="143" t="s">
        <v>736</v>
      </c>
      <c r="VGZ11" s="143" t="s">
        <v>736</v>
      </c>
      <c r="VHA11" s="143" t="s">
        <v>736</v>
      </c>
      <c r="VHB11" s="143" t="s">
        <v>736</v>
      </c>
      <c r="VHC11" s="143" t="s">
        <v>736</v>
      </c>
      <c r="VHD11" s="143" t="s">
        <v>736</v>
      </c>
      <c r="VHE11" s="143" t="s">
        <v>736</v>
      </c>
      <c r="VHF11" s="143" t="s">
        <v>736</v>
      </c>
      <c r="VHG11" s="143" t="s">
        <v>736</v>
      </c>
      <c r="VHH11" s="143" t="s">
        <v>736</v>
      </c>
      <c r="VHI11" s="143" t="s">
        <v>736</v>
      </c>
      <c r="VHJ11" s="143" t="s">
        <v>736</v>
      </c>
      <c r="VHK11" s="143" t="s">
        <v>736</v>
      </c>
      <c r="VHL11" s="143" t="s">
        <v>736</v>
      </c>
      <c r="VHM11" s="143" t="s">
        <v>736</v>
      </c>
      <c r="VHN11" s="143" t="s">
        <v>736</v>
      </c>
      <c r="VHO11" s="143" t="s">
        <v>736</v>
      </c>
      <c r="VHP11" s="143" t="s">
        <v>736</v>
      </c>
      <c r="VHQ11" s="143" t="s">
        <v>736</v>
      </c>
      <c r="VHR11" s="143" t="s">
        <v>736</v>
      </c>
      <c r="VHS11" s="143" t="s">
        <v>736</v>
      </c>
      <c r="VHT11" s="143" t="s">
        <v>736</v>
      </c>
      <c r="VHU11" s="143" t="s">
        <v>736</v>
      </c>
      <c r="VHV11" s="143" t="s">
        <v>736</v>
      </c>
      <c r="VHW11" s="143" t="s">
        <v>736</v>
      </c>
      <c r="VHX11" s="143" t="s">
        <v>736</v>
      </c>
      <c r="VHY11" s="143" t="s">
        <v>736</v>
      </c>
      <c r="VHZ11" s="143" t="s">
        <v>736</v>
      </c>
      <c r="VIA11" s="143" t="s">
        <v>736</v>
      </c>
      <c r="VIB11" s="143" t="s">
        <v>736</v>
      </c>
      <c r="VIC11" s="143" t="s">
        <v>736</v>
      </c>
      <c r="VID11" s="143" t="s">
        <v>736</v>
      </c>
      <c r="VIE11" s="143" t="s">
        <v>736</v>
      </c>
      <c r="VIF11" s="143" t="s">
        <v>736</v>
      </c>
      <c r="VIG11" s="143" t="s">
        <v>736</v>
      </c>
      <c r="VIH11" s="143" t="s">
        <v>736</v>
      </c>
      <c r="VII11" s="143" t="s">
        <v>736</v>
      </c>
      <c r="VIJ11" s="143" t="s">
        <v>736</v>
      </c>
      <c r="VIK11" s="143" t="s">
        <v>736</v>
      </c>
      <c r="VIL11" s="143" t="s">
        <v>736</v>
      </c>
      <c r="VIM11" s="143" t="s">
        <v>736</v>
      </c>
      <c r="VIN11" s="143" t="s">
        <v>736</v>
      </c>
      <c r="VIO11" s="143" t="s">
        <v>736</v>
      </c>
      <c r="VIP11" s="143" t="s">
        <v>736</v>
      </c>
      <c r="VIQ11" s="143" t="s">
        <v>736</v>
      </c>
      <c r="VIR11" s="143" t="s">
        <v>736</v>
      </c>
      <c r="VIS11" s="143" t="s">
        <v>736</v>
      </c>
      <c r="VIT11" s="143" t="s">
        <v>736</v>
      </c>
      <c r="VIU11" s="143" t="s">
        <v>736</v>
      </c>
      <c r="VIV11" s="143" t="s">
        <v>736</v>
      </c>
      <c r="VIW11" s="143" t="s">
        <v>736</v>
      </c>
      <c r="VIX11" s="143" t="s">
        <v>736</v>
      </c>
      <c r="VIY11" s="143" t="s">
        <v>736</v>
      </c>
      <c r="VIZ11" s="143" t="s">
        <v>736</v>
      </c>
      <c r="VJA11" s="143" t="s">
        <v>736</v>
      </c>
      <c r="VJB11" s="143" t="s">
        <v>736</v>
      </c>
      <c r="VJC11" s="143" t="s">
        <v>736</v>
      </c>
      <c r="VJD11" s="143" t="s">
        <v>736</v>
      </c>
      <c r="VJE11" s="143" t="s">
        <v>736</v>
      </c>
      <c r="VJF11" s="143" t="s">
        <v>736</v>
      </c>
      <c r="VJG11" s="143" t="s">
        <v>736</v>
      </c>
      <c r="VJH11" s="143" t="s">
        <v>736</v>
      </c>
      <c r="VJI11" s="143" t="s">
        <v>736</v>
      </c>
      <c r="VJJ11" s="143" t="s">
        <v>736</v>
      </c>
      <c r="VJK11" s="143" t="s">
        <v>736</v>
      </c>
      <c r="VJL11" s="143" t="s">
        <v>736</v>
      </c>
      <c r="VJM11" s="143" t="s">
        <v>736</v>
      </c>
      <c r="VJN11" s="143" t="s">
        <v>736</v>
      </c>
      <c r="VJO11" s="143" t="s">
        <v>736</v>
      </c>
      <c r="VJP11" s="143" t="s">
        <v>736</v>
      </c>
      <c r="VJQ11" s="143" t="s">
        <v>736</v>
      </c>
      <c r="VJR11" s="143" t="s">
        <v>736</v>
      </c>
      <c r="VJS11" s="143" t="s">
        <v>736</v>
      </c>
      <c r="VJT11" s="143" t="s">
        <v>736</v>
      </c>
      <c r="VJU11" s="143" t="s">
        <v>736</v>
      </c>
      <c r="VJV11" s="143" t="s">
        <v>736</v>
      </c>
      <c r="VJW11" s="143" t="s">
        <v>736</v>
      </c>
      <c r="VJX11" s="143" t="s">
        <v>736</v>
      </c>
      <c r="VJY11" s="143" t="s">
        <v>736</v>
      </c>
      <c r="VJZ11" s="143" t="s">
        <v>736</v>
      </c>
      <c r="VKA11" s="143" t="s">
        <v>736</v>
      </c>
      <c r="VKB11" s="143" t="s">
        <v>736</v>
      </c>
      <c r="VKC11" s="143" t="s">
        <v>736</v>
      </c>
      <c r="VKD11" s="143" t="s">
        <v>736</v>
      </c>
      <c r="VKE11" s="143" t="s">
        <v>736</v>
      </c>
      <c r="VKF11" s="143" t="s">
        <v>736</v>
      </c>
      <c r="VKG11" s="143" t="s">
        <v>736</v>
      </c>
      <c r="VKH11" s="143" t="s">
        <v>736</v>
      </c>
      <c r="VKI11" s="143" t="s">
        <v>736</v>
      </c>
      <c r="VKJ11" s="143" t="s">
        <v>736</v>
      </c>
      <c r="VKK11" s="143" t="s">
        <v>736</v>
      </c>
      <c r="VKL11" s="143" t="s">
        <v>736</v>
      </c>
      <c r="VKM11" s="143" t="s">
        <v>736</v>
      </c>
      <c r="VKN11" s="143" t="s">
        <v>736</v>
      </c>
      <c r="VKO11" s="143" t="s">
        <v>736</v>
      </c>
      <c r="VKP11" s="143" t="s">
        <v>736</v>
      </c>
      <c r="VKQ11" s="143" t="s">
        <v>736</v>
      </c>
      <c r="VKR11" s="143" t="s">
        <v>736</v>
      </c>
      <c r="VKS11" s="143" t="s">
        <v>736</v>
      </c>
      <c r="VKT11" s="143" t="s">
        <v>736</v>
      </c>
      <c r="VKU11" s="143" t="s">
        <v>736</v>
      </c>
      <c r="VKV11" s="143" t="s">
        <v>736</v>
      </c>
      <c r="VKW11" s="143" t="s">
        <v>736</v>
      </c>
      <c r="VKX11" s="143" t="s">
        <v>736</v>
      </c>
      <c r="VKY11" s="143" t="s">
        <v>736</v>
      </c>
      <c r="VKZ11" s="143" t="s">
        <v>736</v>
      </c>
      <c r="VLA11" s="143" t="s">
        <v>736</v>
      </c>
      <c r="VLB11" s="143" t="s">
        <v>736</v>
      </c>
      <c r="VLC11" s="143" t="s">
        <v>736</v>
      </c>
      <c r="VLD11" s="143" t="s">
        <v>736</v>
      </c>
      <c r="VLE11" s="143" t="s">
        <v>736</v>
      </c>
      <c r="VLF11" s="143" t="s">
        <v>736</v>
      </c>
      <c r="VLG11" s="143" t="s">
        <v>736</v>
      </c>
      <c r="VLH11" s="143" t="s">
        <v>736</v>
      </c>
      <c r="VLI11" s="143" t="s">
        <v>736</v>
      </c>
      <c r="VLJ11" s="143" t="s">
        <v>736</v>
      </c>
      <c r="VLK11" s="143" t="s">
        <v>736</v>
      </c>
      <c r="VLL11" s="143" t="s">
        <v>736</v>
      </c>
      <c r="VLM11" s="143" t="s">
        <v>736</v>
      </c>
      <c r="VLN11" s="143" t="s">
        <v>736</v>
      </c>
      <c r="VLO11" s="143" t="s">
        <v>736</v>
      </c>
      <c r="VLP11" s="143" t="s">
        <v>736</v>
      </c>
      <c r="VLQ11" s="143" t="s">
        <v>736</v>
      </c>
      <c r="VLR11" s="143" t="s">
        <v>736</v>
      </c>
      <c r="VLS11" s="143" t="s">
        <v>736</v>
      </c>
      <c r="VLT11" s="143" t="s">
        <v>736</v>
      </c>
      <c r="VLU11" s="143" t="s">
        <v>736</v>
      </c>
      <c r="VLV11" s="143" t="s">
        <v>736</v>
      </c>
      <c r="VLW11" s="143" t="s">
        <v>736</v>
      </c>
      <c r="VLX11" s="143" t="s">
        <v>736</v>
      </c>
      <c r="VLY11" s="143" t="s">
        <v>736</v>
      </c>
      <c r="VLZ11" s="143" t="s">
        <v>736</v>
      </c>
      <c r="VMA11" s="143" t="s">
        <v>736</v>
      </c>
      <c r="VMB11" s="143" t="s">
        <v>736</v>
      </c>
      <c r="VMC11" s="143" t="s">
        <v>736</v>
      </c>
      <c r="VMD11" s="143" t="s">
        <v>736</v>
      </c>
      <c r="VME11" s="143" t="s">
        <v>736</v>
      </c>
      <c r="VMF11" s="143" t="s">
        <v>736</v>
      </c>
      <c r="VMG11" s="143" t="s">
        <v>736</v>
      </c>
      <c r="VMH11" s="143" t="s">
        <v>736</v>
      </c>
      <c r="VMI11" s="143" t="s">
        <v>736</v>
      </c>
      <c r="VMJ11" s="143" t="s">
        <v>736</v>
      </c>
      <c r="VMK11" s="143" t="s">
        <v>736</v>
      </c>
      <c r="VML11" s="143" t="s">
        <v>736</v>
      </c>
      <c r="VMM11" s="143" t="s">
        <v>736</v>
      </c>
      <c r="VMN11" s="143" t="s">
        <v>736</v>
      </c>
      <c r="VMO11" s="143" t="s">
        <v>736</v>
      </c>
      <c r="VMP11" s="143" t="s">
        <v>736</v>
      </c>
      <c r="VMQ11" s="143" t="s">
        <v>736</v>
      </c>
      <c r="VMR11" s="143" t="s">
        <v>736</v>
      </c>
      <c r="VMS11" s="143" t="s">
        <v>736</v>
      </c>
      <c r="VMT11" s="143" t="s">
        <v>736</v>
      </c>
      <c r="VMU11" s="143" t="s">
        <v>736</v>
      </c>
      <c r="VMV11" s="143" t="s">
        <v>736</v>
      </c>
      <c r="VMW11" s="143" t="s">
        <v>736</v>
      </c>
      <c r="VMX11" s="143" t="s">
        <v>736</v>
      </c>
      <c r="VMY11" s="143" t="s">
        <v>736</v>
      </c>
      <c r="VMZ11" s="143" t="s">
        <v>736</v>
      </c>
      <c r="VNA11" s="143" t="s">
        <v>736</v>
      </c>
      <c r="VNB11" s="143" t="s">
        <v>736</v>
      </c>
      <c r="VNC11" s="143" t="s">
        <v>736</v>
      </c>
      <c r="VND11" s="143" t="s">
        <v>736</v>
      </c>
      <c r="VNE11" s="143" t="s">
        <v>736</v>
      </c>
      <c r="VNF11" s="143" t="s">
        <v>736</v>
      </c>
      <c r="VNG11" s="143" t="s">
        <v>736</v>
      </c>
      <c r="VNH11" s="143" t="s">
        <v>736</v>
      </c>
      <c r="VNI11" s="143" t="s">
        <v>736</v>
      </c>
      <c r="VNJ11" s="143" t="s">
        <v>736</v>
      </c>
      <c r="VNK11" s="143" t="s">
        <v>736</v>
      </c>
      <c r="VNL11" s="143" t="s">
        <v>736</v>
      </c>
      <c r="VNM11" s="143" t="s">
        <v>736</v>
      </c>
      <c r="VNN11" s="143" t="s">
        <v>736</v>
      </c>
      <c r="VNO11" s="143" t="s">
        <v>736</v>
      </c>
      <c r="VNP11" s="143" t="s">
        <v>736</v>
      </c>
      <c r="VNQ11" s="143" t="s">
        <v>736</v>
      </c>
      <c r="VNR11" s="143" t="s">
        <v>736</v>
      </c>
      <c r="VNS11" s="143" t="s">
        <v>736</v>
      </c>
      <c r="VNT11" s="143" t="s">
        <v>736</v>
      </c>
      <c r="VNU11" s="143" t="s">
        <v>736</v>
      </c>
      <c r="VNV11" s="143" t="s">
        <v>736</v>
      </c>
      <c r="VNW11" s="143" t="s">
        <v>736</v>
      </c>
      <c r="VNX11" s="143" t="s">
        <v>736</v>
      </c>
      <c r="VNY11" s="143" t="s">
        <v>736</v>
      </c>
      <c r="VNZ11" s="143" t="s">
        <v>736</v>
      </c>
      <c r="VOA11" s="143" t="s">
        <v>736</v>
      </c>
      <c r="VOB11" s="143" t="s">
        <v>736</v>
      </c>
      <c r="VOC11" s="143" t="s">
        <v>736</v>
      </c>
      <c r="VOD11" s="143" t="s">
        <v>736</v>
      </c>
      <c r="VOE11" s="143" t="s">
        <v>736</v>
      </c>
      <c r="VOF11" s="143" t="s">
        <v>736</v>
      </c>
      <c r="VOG11" s="143" t="s">
        <v>736</v>
      </c>
      <c r="VOH11" s="143" t="s">
        <v>736</v>
      </c>
      <c r="VOI11" s="143" t="s">
        <v>736</v>
      </c>
      <c r="VOJ11" s="143" t="s">
        <v>736</v>
      </c>
      <c r="VOK11" s="143" t="s">
        <v>736</v>
      </c>
      <c r="VOL11" s="143" t="s">
        <v>736</v>
      </c>
      <c r="VOM11" s="143" t="s">
        <v>736</v>
      </c>
      <c r="VON11" s="143" t="s">
        <v>736</v>
      </c>
      <c r="VOO11" s="143" t="s">
        <v>736</v>
      </c>
      <c r="VOP11" s="143" t="s">
        <v>736</v>
      </c>
      <c r="VOQ11" s="143" t="s">
        <v>736</v>
      </c>
      <c r="VOR11" s="143" t="s">
        <v>736</v>
      </c>
      <c r="VOS11" s="143" t="s">
        <v>736</v>
      </c>
      <c r="VOT11" s="143" t="s">
        <v>736</v>
      </c>
      <c r="VOU11" s="143" t="s">
        <v>736</v>
      </c>
      <c r="VOV11" s="143" t="s">
        <v>736</v>
      </c>
      <c r="VOW11" s="143" t="s">
        <v>736</v>
      </c>
      <c r="VOX11" s="143" t="s">
        <v>736</v>
      </c>
      <c r="VOY11" s="143" t="s">
        <v>736</v>
      </c>
      <c r="VOZ11" s="143" t="s">
        <v>736</v>
      </c>
      <c r="VPA11" s="143" t="s">
        <v>736</v>
      </c>
      <c r="VPB11" s="143" t="s">
        <v>736</v>
      </c>
      <c r="VPC11" s="143" t="s">
        <v>736</v>
      </c>
      <c r="VPD11" s="143" t="s">
        <v>736</v>
      </c>
      <c r="VPE11" s="143" t="s">
        <v>736</v>
      </c>
      <c r="VPF11" s="143" t="s">
        <v>736</v>
      </c>
      <c r="VPG11" s="143" t="s">
        <v>736</v>
      </c>
      <c r="VPH11" s="143" t="s">
        <v>736</v>
      </c>
      <c r="VPI11" s="143" t="s">
        <v>736</v>
      </c>
      <c r="VPJ11" s="143" t="s">
        <v>736</v>
      </c>
      <c r="VPK11" s="143" t="s">
        <v>736</v>
      </c>
      <c r="VPL11" s="143" t="s">
        <v>736</v>
      </c>
      <c r="VPM11" s="143" t="s">
        <v>736</v>
      </c>
      <c r="VPN11" s="143" t="s">
        <v>736</v>
      </c>
      <c r="VPO11" s="143" t="s">
        <v>736</v>
      </c>
      <c r="VPP11" s="143" t="s">
        <v>736</v>
      </c>
      <c r="VPQ11" s="143" t="s">
        <v>736</v>
      </c>
      <c r="VPR11" s="143" t="s">
        <v>736</v>
      </c>
      <c r="VPS11" s="143" t="s">
        <v>736</v>
      </c>
      <c r="VPT11" s="143" t="s">
        <v>736</v>
      </c>
      <c r="VPU11" s="143" t="s">
        <v>736</v>
      </c>
      <c r="VPV11" s="143" t="s">
        <v>736</v>
      </c>
      <c r="VPW11" s="143" t="s">
        <v>736</v>
      </c>
      <c r="VPX11" s="143" t="s">
        <v>736</v>
      </c>
      <c r="VPY11" s="143" t="s">
        <v>736</v>
      </c>
      <c r="VPZ11" s="143" t="s">
        <v>736</v>
      </c>
      <c r="VQA11" s="143" t="s">
        <v>736</v>
      </c>
      <c r="VQB11" s="143" t="s">
        <v>736</v>
      </c>
      <c r="VQC11" s="143" t="s">
        <v>736</v>
      </c>
      <c r="VQD11" s="143" t="s">
        <v>736</v>
      </c>
      <c r="VQE11" s="143" t="s">
        <v>736</v>
      </c>
      <c r="VQF11" s="143" t="s">
        <v>736</v>
      </c>
      <c r="VQG11" s="143" t="s">
        <v>736</v>
      </c>
      <c r="VQH11" s="143" t="s">
        <v>736</v>
      </c>
      <c r="VQI11" s="143" t="s">
        <v>736</v>
      </c>
      <c r="VQJ11" s="143" t="s">
        <v>736</v>
      </c>
      <c r="VQK11" s="143" t="s">
        <v>736</v>
      </c>
      <c r="VQL11" s="143" t="s">
        <v>736</v>
      </c>
      <c r="VQM11" s="143" t="s">
        <v>736</v>
      </c>
      <c r="VQN11" s="143" t="s">
        <v>736</v>
      </c>
      <c r="VQO11" s="143" t="s">
        <v>736</v>
      </c>
      <c r="VQP11" s="143" t="s">
        <v>736</v>
      </c>
      <c r="VQQ11" s="143" t="s">
        <v>736</v>
      </c>
      <c r="VQR11" s="143" t="s">
        <v>736</v>
      </c>
      <c r="VQS11" s="143" t="s">
        <v>736</v>
      </c>
      <c r="VQT11" s="143" t="s">
        <v>736</v>
      </c>
      <c r="VQU11" s="143" t="s">
        <v>736</v>
      </c>
      <c r="VQV11" s="143" t="s">
        <v>736</v>
      </c>
      <c r="VQW11" s="143" t="s">
        <v>736</v>
      </c>
      <c r="VQX11" s="143" t="s">
        <v>736</v>
      </c>
      <c r="VQY11" s="143" t="s">
        <v>736</v>
      </c>
      <c r="VQZ11" s="143" t="s">
        <v>736</v>
      </c>
      <c r="VRA11" s="143" t="s">
        <v>736</v>
      </c>
      <c r="VRB11" s="143" t="s">
        <v>736</v>
      </c>
      <c r="VRC11" s="143" t="s">
        <v>736</v>
      </c>
      <c r="VRD11" s="143" t="s">
        <v>736</v>
      </c>
      <c r="VRE11" s="143" t="s">
        <v>736</v>
      </c>
      <c r="VRF11" s="143" t="s">
        <v>736</v>
      </c>
      <c r="VRG11" s="143" t="s">
        <v>736</v>
      </c>
      <c r="VRH11" s="143" t="s">
        <v>736</v>
      </c>
      <c r="VRI11" s="143" t="s">
        <v>736</v>
      </c>
      <c r="VRJ11" s="143" t="s">
        <v>736</v>
      </c>
      <c r="VRK11" s="143" t="s">
        <v>736</v>
      </c>
      <c r="VRL11" s="143" t="s">
        <v>736</v>
      </c>
      <c r="VRM11" s="143" t="s">
        <v>736</v>
      </c>
      <c r="VRN11" s="143" t="s">
        <v>736</v>
      </c>
      <c r="VRO11" s="143" t="s">
        <v>736</v>
      </c>
      <c r="VRP11" s="143" t="s">
        <v>736</v>
      </c>
      <c r="VRQ11" s="143" t="s">
        <v>736</v>
      </c>
      <c r="VRR11" s="143" t="s">
        <v>736</v>
      </c>
      <c r="VRS11" s="143" t="s">
        <v>736</v>
      </c>
      <c r="VRT11" s="143" t="s">
        <v>736</v>
      </c>
      <c r="VRU11" s="143" t="s">
        <v>736</v>
      </c>
      <c r="VRV11" s="143" t="s">
        <v>736</v>
      </c>
      <c r="VRW11" s="143" t="s">
        <v>736</v>
      </c>
      <c r="VRX11" s="143" t="s">
        <v>736</v>
      </c>
      <c r="VRY11" s="143" t="s">
        <v>736</v>
      </c>
      <c r="VRZ11" s="143" t="s">
        <v>736</v>
      </c>
      <c r="VSA11" s="143" t="s">
        <v>736</v>
      </c>
      <c r="VSB11" s="143" t="s">
        <v>736</v>
      </c>
      <c r="VSC11" s="143" t="s">
        <v>736</v>
      </c>
      <c r="VSD11" s="143" t="s">
        <v>736</v>
      </c>
      <c r="VSE11" s="143" t="s">
        <v>736</v>
      </c>
      <c r="VSF11" s="143" t="s">
        <v>736</v>
      </c>
      <c r="VSG11" s="143" t="s">
        <v>736</v>
      </c>
      <c r="VSH11" s="143" t="s">
        <v>736</v>
      </c>
      <c r="VSI11" s="143" t="s">
        <v>736</v>
      </c>
      <c r="VSJ11" s="143" t="s">
        <v>736</v>
      </c>
      <c r="VSK11" s="143" t="s">
        <v>736</v>
      </c>
      <c r="VSL11" s="143" t="s">
        <v>736</v>
      </c>
      <c r="VSM11" s="143" t="s">
        <v>736</v>
      </c>
      <c r="VSN11" s="143" t="s">
        <v>736</v>
      </c>
      <c r="VSO11" s="143" t="s">
        <v>736</v>
      </c>
      <c r="VSP11" s="143" t="s">
        <v>736</v>
      </c>
      <c r="VSQ11" s="143" t="s">
        <v>736</v>
      </c>
      <c r="VSR11" s="143" t="s">
        <v>736</v>
      </c>
      <c r="VSS11" s="143" t="s">
        <v>736</v>
      </c>
      <c r="VST11" s="143" t="s">
        <v>736</v>
      </c>
      <c r="VSU11" s="143" t="s">
        <v>736</v>
      </c>
      <c r="VSV11" s="143" t="s">
        <v>736</v>
      </c>
      <c r="VSW11" s="143" t="s">
        <v>736</v>
      </c>
      <c r="VSX11" s="143" t="s">
        <v>736</v>
      </c>
      <c r="VSY11" s="143" t="s">
        <v>736</v>
      </c>
      <c r="VSZ11" s="143" t="s">
        <v>736</v>
      </c>
      <c r="VTA11" s="143" t="s">
        <v>736</v>
      </c>
      <c r="VTB11" s="143" t="s">
        <v>736</v>
      </c>
      <c r="VTC11" s="143" t="s">
        <v>736</v>
      </c>
      <c r="VTD11" s="143" t="s">
        <v>736</v>
      </c>
      <c r="VTE11" s="143" t="s">
        <v>736</v>
      </c>
      <c r="VTF11" s="143" t="s">
        <v>736</v>
      </c>
      <c r="VTG11" s="143" t="s">
        <v>736</v>
      </c>
      <c r="VTH11" s="143" t="s">
        <v>736</v>
      </c>
      <c r="VTI11" s="143" t="s">
        <v>736</v>
      </c>
      <c r="VTJ11" s="143" t="s">
        <v>736</v>
      </c>
      <c r="VTK11" s="143" t="s">
        <v>736</v>
      </c>
      <c r="VTL11" s="143" t="s">
        <v>736</v>
      </c>
      <c r="VTM11" s="143" t="s">
        <v>736</v>
      </c>
      <c r="VTN11" s="143" t="s">
        <v>736</v>
      </c>
      <c r="VTO11" s="143" t="s">
        <v>736</v>
      </c>
      <c r="VTP11" s="143" t="s">
        <v>736</v>
      </c>
      <c r="VTQ11" s="143" t="s">
        <v>736</v>
      </c>
      <c r="VTR11" s="143" t="s">
        <v>736</v>
      </c>
      <c r="VTS11" s="143" t="s">
        <v>736</v>
      </c>
      <c r="VTT11" s="143" t="s">
        <v>736</v>
      </c>
      <c r="VTU11" s="143" t="s">
        <v>736</v>
      </c>
      <c r="VTV11" s="143" t="s">
        <v>736</v>
      </c>
      <c r="VTW11" s="143" t="s">
        <v>736</v>
      </c>
      <c r="VTX11" s="143" t="s">
        <v>736</v>
      </c>
      <c r="VTY11" s="143" t="s">
        <v>736</v>
      </c>
      <c r="VTZ11" s="143" t="s">
        <v>736</v>
      </c>
      <c r="VUA11" s="143" t="s">
        <v>736</v>
      </c>
      <c r="VUB11" s="143" t="s">
        <v>736</v>
      </c>
      <c r="VUC11" s="143" t="s">
        <v>736</v>
      </c>
      <c r="VUD11" s="143" t="s">
        <v>736</v>
      </c>
      <c r="VUE11" s="143" t="s">
        <v>736</v>
      </c>
      <c r="VUF11" s="143" t="s">
        <v>736</v>
      </c>
      <c r="VUG11" s="143" t="s">
        <v>736</v>
      </c>
      <c r="VUH11" s="143" t="s">
        <v>736</v>
      </c>
      <c r="VUI11" s="143" t="s">
        <v>736</v>
      </c>
      <c r="VUJ11" s="143" t="s">
        <v>736</v>
      </c>
      <c r="VUK11" s="143" t="s">
        <v>736</v>
      </c>
      <c r="VUL11" s="143" t="s">
        <v>736</v>
      </c>
      <c r="VUM11" s="143" t="s">
        <v>736</v>
      </c>
      <c r="VUN11" s="143" t="s">
        <v>736</v>
      </c>
      <c r="VUO11" s="143" t="s">
        <v>736</v>
      </c>
      <c r="VUP11" s="143" t="s">
        <v>736</v>
      </c>
      <c r="VUQ11" s="143" t="s">
        <v>736</v>
      </c>
      <c r="VUR11" s="143" t="s">
        <v>736</v>
      </c>
      <c r="VUS11" s="143" t="s">
        <v>736</v>
      </c>
      <c r="VUT11" s="143" t="s">
        <v>736</v>
      </c>
      <c r="VUU11" s="143" t="s">
        <v>736</v>
      </c>
      <c r="VUV11" s="143" t="s">
        <v>736</v>
      </c>
      <c r="VUW11" s="143" t="s">
        <v>736</v>
      </c>
      <c r="VUX11" s="143" t="s">
        <v>736</v>
      </c>
      <c r="VUY11" s="143" t="s">
        <v>736</v>
      </c>
      <c r="VUZ11" s="143" t="s">
        <v>736</v>
      </c>
      <c r="VVA11" s="143" t="s">
        <v>736</v>
      </c>
      <c r="VVB11" s="143" t="s">
        <v>736</v>
      </c>
      <c r="VVC11" s="143" t="s">
        <v>736</v>
      </c>
      <c r="VVD11" s="143" t="s">
        <v>736</v>
      </c>
      <c r="VVE11" s="143" t="s">
        <v>736</v>
      </c>
      <c r="VVF11" s="143" t="s">
        <v>736</v>
      </c>
      <c r="VVG11" s="143" t="s">
        <v>736</v>
      </c>
      <c r="VVH11" s="143" t="s">
        <v>736</v>
      </c>
      <c r="VVI11" s="143" t="s">
        <v>736</v>
      </c>
      <c r="VVJ11" s="143" t="s">
        <v>736</v>
      </c>
      <c r="VVK11" s="143" t="s">
        <v>736</v>
      </c>
      <c r="VVL11" s="143" t="s">
        <v>736</v>
      </c>
      <c r="VVM11" s="143" t="s">
        <v>736</v>
      </c>
      <c r="VVN11" s="143" t="s">
        <v>736</v>
      </c>
      <c r="VVO11" s="143" t="s">
        <v>736</v>
      </c>
      <c r="VVP11" s="143" t="s">
        <v>736</v>
      </c>
      <c r="VVQ11" s="143" t="s">
        <v>736</v>
      </c>
      <c r="VVR11" s="143" t="s">
        <v>736</v>
      </c>
      <c r="VVS11" s="143" t="s">
        <v>736</v>
      </c>
      <c r="VVT11" s="143" t="s">
        <v>736</v>
      </c>
      <c r="VVU11" s="143" t="s">
        <v>736</v>
      </c>
      <c r="VVV11" s="143" t="s">
        <v>736</v>
      </c>
      <c r="VVW11" s="143" t="s">
        <v>736</v>
      </c>
      <c r="VVX11" s="143" t="s">
        <v>736</v>
      </c>
      <c r="VVY11" s="143" t="s">
        <v>736</v>
      </c>
      <c r="VVZ11" s="143" t="s">
        <v>736</v>
      </c>
      <c r="VWA11" s="143" t="s">
        <v>736</v>
      </c>
      <c r="VWB11" s="143" t="s">
        <v>736</v>
      </c>
      <c r="VWC11" s="143" t="s">
        <v>736</v>
      </c>
      <c r="VWD11" s="143" t="s">
        <v>736</v>
      </c>
      <c r="VWE11" s="143" t="s">
        <v>736</v>
      </c>
      <c r="VWF11" s="143" t="s">
        <v>736</v>
      </c>
      <c r="VWG11" s="143" t="s">
        <v>736</v>
      </c>
      <c r="VWH11" s="143" t="s">
        <v>736</v>
      </c>
      <c r="VWI11" s="143" t="s">
        <v>736</v>
      </c>
      <c r="VWJ11" s="143" t="s">
        <v>736</v>
      </c>
      <c r="VWK11" s="143" t="s">
        <v>736</v>
      </c>
      <c r="VWL11" s="143" t="s">
        <v>736</v>
      </c>
      <c r="VWM11" s="143" t="s">
        <v>736</v>
      </c>
      <c r="VWN11" s="143" t="s">
        <v>736</v>
      </c>
      <c r="VWO11" s="143" t="s">
        <v>736</v>
      </c>
      <c r="VWP11" s="143" t="s">
        <v>736</v>
      </c>
      <c r="VWQ11" s="143" t="s">
        <v>736</v>
      </c>
      <c r="VWR11" s="143" t="s">
        <v>736</v>
      </c>
      <c r="VWS11" s="143" t="s">
        <v>736</v>
      </c>
      <c r="VWT11" s="143" t="s">
        <v>736</v>
      </c>
      <c r="VWU11" s="143" t="s">
        <v>736</v>
      </c>
      <c r="VWV11" s="143" t="s">
        <v>736</v>
      </c>
      <c r="VWW11" s="143" t="s">
        <v>736</v>
      </c>
      <c r="VWX11" s="143" t="s">
        <v>736</v>
      </c>
      <c r="VWY11" s="143" t="s">
        <v>736</v>
      </c>
      <c r="VWZ11" s="143" t="s">
        <v>736</v>
      </c>
      <c r="VXA11" s="143" t="s">
        <v>736</v>
      </c>
      <c r="VXB11" s="143" t="s">
        <v>736</v>
      </c>
      <c r="VXC11" s="143" t="s">
        <v>736</v>
      </c>
      <c r="VXD11" s="143" t="s">
        <v>736</v>
      </c>
      <c r="VXE11" s="143" t="s">
        <v>736</v>
      </c>
      <c r="VXF11" s="143" t="s">
        <v>736</v>
      </c>
      <c r="VXG11" s="143" t="s">
        <v>736</v>
      </c>
      <c r="VXH11" s="143" t="s">
        <v>736</v>
      </c>
      <c r="VXI11" s="143" t="s">
        <v>736</v>
      </c>
      <c r="VXJ11" s="143" t="s">
        <v>736</v>
      </c>
      <c r="VXK11" s="143" t="s">
        <v>736</v>
      </c>
      <c r="VXL11" s="143" t="s">
        <v>736</v>
      </c>
      <c r="VXM11" s="143" t="s">
        <v>736</v>
      </c>
      <c r="VXN11" s="143" t="s">
        <v>736</v>
      </c>
      <c r="VXO11" s="143" t="s">
        <v>736</v>
      </c>
      <c r="VXP11" s="143" t="s">
        <v>736</v>
      </c>
      <c r="VXQ11" s="143" t="s">
        <v>736</v>
      </c>
      <c r="VXR11" s="143" t="s">
        <v>736</v>
      </c>
      <c r="VXS11" s="143" t="s">
        <v>736</v>
      </c>
      <c r="VXT11" s="143" t="s">
        <v>736</v>
      </c>
      <c r="VXU11" s="143" t="s">
        <v>736</v>
      </c>
      <c r="VXV11" s="143" t="s">
        <v>736</v>
      </c>
      <c r="VXW11" s="143" t="s">
        <v>736</v>
      </c>
      <c r="VXX11" s="143" t="s">
        <v>736</v>
      </c>
      <c r="VXY11" s="143" t="s">
        <v>736</v>
      </c>
      <c r="VXZ11" s="143" t="s">
        <v>736</v>
      </c>
      <c r="VYA11" s="143" t="s">
        <v>736</v>
      </c>
      <c r="VYB11" s="143" t="s">
        <v>736</v>
      </c>
      <c r="VYC11" s="143" t="s">
        <v>736</v>
      </c>
      <c r="VYD11" s="143" t="s">
        <v>736</v>
      </c>
      <c r="VYE11" s="143" t="s">
        <v>736</v>
      </c>
      <c r="VYF11" s="143" t="s">
        <v>736</v>
      </c>
      <c r="VYG11" s="143" t="s">
        <v>736</v>
      </c>
      <c r="VYH11" s="143" t="s">
        <v>736</v>
      </c>
      <c r="VYI11" s="143" t="s">
        <v>736</v>
      </c>
      <c r="VYJ11" s="143" t="s">
        <v>736</v>
      </c>
      <c r="VYK11" s="143" t="s">
        <v>736</v>
      </c>
      <c r="VYL11" s="143" t="s">
        <v>736</v>
      </c>
      <c r="VYM11" s="143" t="s">
        <v>736</v>
      </c>
      <c r="VYN11" s="143" t="s">
        <v>736</v>
      </c>
      <c r="VYO11" s="143" t="s">
        <v>736</v>
      </c>
      <c r="VYP11" s="143" t="s">
        <v>736</v>
      </c>
      <c r="VYQ11" s="143" t="s">
        <v>736</v>
      </c>
      <c r="VYR11" s="143" t="s">
        <v>736</v>
      </c>
      <c r="VYS11" s="143" t="s">
        <v>736</v>
      </c>
      <c r="VYT11" s="143" t="s">
        <v>736</v>
      </c>
      <c r="VYU11" s="143" t="s">
        <v>736</v>
      </c>
      <c r="VYV11" s="143" t="s">
        <v>736</v>
      </c>
      <c r="VYW11" s="143" t="s">
        <v>736</v>
      </c>
      <c r="VYX11" s="143" t="s">
        <v>736</v>
      </c>
      <c r="VYY11" s="143" t="s">
        <v>736</v>
      </c>
      <c r="VYZ11" s="143" t="s">
        <v>736</v>
      </c>
      <c r="VZA11" s="143" t="s">
        <v>736</v>
      </c>
      <c r="VZB11" s="143" t="s">
        <v>736</v>
      </c>
      <c r="VZC11" s="143" t="s">
        <v>736</v>
      </c>
      <c r="VZD11" s="143" t="s">
        <v>736</v>
      </c>
      <c r="VZE11" s="143" t="s">
        <v>736</v>
      </c>
      <c r="VZF11" s="143" t="s">
        <v>736</v>
      </c>
      <c r="VZG11" s="143" t="s">
        <v>736</v>
      </c>
      <c r="VZH11" s="143" t="s">
        <v>736</v>
      </c>
      <c r="VZI11" s="143" t="s">
        <v>736</v>
      </c>
      <c r="VZJ11" s="143" t="s">
        <v>736</v>
      </c>
      <c r="VZK11" s="143" t="s">
        <v>736</v>
      </c>
      <c r="VZL11" s="143" t="s">
        <v>736</v>
      </c>
      <c r="VZM11" s="143" t="s">
        <v>736</v>
      </c>
      <c r="VZN11" s="143" t="s">
        <v>736</v>
      </c>
      <c r="VZO11" s="143" t="s">
        <v>736</v>
      </c>
      <c r="VZP11" s="143" t="s">
        <v>736</v>
      </c>
      <c r="VZQ11" s="143" t="s">
        <v>736</v>
      </c>
      <c r="VZR11" s="143" t="s">
        <v>736</v>
      </c>
      <c r="VZS11" s="143" t="s">
        <v>736</v>
      </c>
      <c r="VZT11" s="143" t="s">
        <v>736</v>
      </c>
      <c r="VZU11" s="143" t="s">
        <v>736</v>
      </c>
      <c r="VZV11" s="143" t="s">
        <v>736</v>
      </c>
      <c r="VZW11" s="143" t="s">
        <v>736</v>
      </c>
      <c r="VZX11" s="143" t="s">
        <v>736</v>
      </c>
      <c r="VZY11" s="143" t="s">
        <v>736</v>
      </c>
      <c r="VZZ11" s="143" t="s">
        <v>736</v>
      </c>
      <c r="WAA11" s="143" t="s">
        <v>736</v>
      </c>
      <c r="WAB11" s="143" t="s">
        <v>736</v>
      </c>
      <c r="WAC11" s="143" t="s">
        <v>736</v>
      </c>
      <c r="WAD11" s="143" t="s">
        <v>736</v>
      </c>
      <c r="WAE11" s="143" t="s">
        <v>736</v>
      </c>
      <c r="WAF11" s="143" t="s">
        <v>736</v>
      </c>
      <c r="WAG11" s="143" t="s">
        <v>736</v>
      </c>
      <c r="WAH11" s="143" t="s">
        <v>736</v>
      </c>
      <c r="WAI11" s="143" t="s">
        <v>736</v>
      </c>
      <c r="WAJ11" s="143" t="s">
        <v>736</v>
      </c>
      <c r="WAK11" s="143" t="s">
        <v>736</v>
      </c>
      <c r="WAL11" s="143" t="s">
        <v>736</v>
      </c>
      <c r="WAM11" s="143" t="s">
        <v>736</v>
      </c>
      <c r="WAN11" s="143" t="s">
        <v>736</v>
      </c>
      <c r="WAO11" s="143" t="s">
        <v>736</v>
      </c>
      <c r="WAP11" s="143" t="s">
        <v>736</v>
      </c>
      <c r="WAQ11" s="143" t="s">
        <v>736</v>
      </c>
      <c r="WAR11" s="143" t="s">
        <v>736</v>
      </c>
      <c r="WAS11" s="143" t="s">
        <v>736</v>
      </c>
      <c r="WAT11" s="143" t="s">
        <v>736</v>
      </c>
      <c r="WAU11" s="143" t="s">
        <v>736</v>
      </c>
      <c r="WAV11" s="143" t="s">
        <v>736</v>
      </c>
      <c r="WAW11" s="143" t="s">
        <v>736</v>
      </c>
      <c r="WAX11" s="143" t="s">
        <v>736</v>
      </c>
      <c r="WAY11" s="143" t="s">
        <v>736</v>
      </c>
      <c r="WAZ11" s="143" t="s">
        <v>736</v>
      </c>
      <c r="WBA11" s="143" t="s">
        <v>736</v>
      </c>
      <c r="WBB11" s="143" t="s">
        <v>736</v>
      </c>
      <c r="WBC11" s="143" t="s">
        <v>736</v>
      </c>
      <c r="WBD11" s="143" t="s">
        <v>736</v>
      </c>
      <c r="WBE11" s="143" t="s">
        <v>736</v>
      </c>
      <c r="WBF11" s="143" t="s">
        <v>736</v>
      </c>
      <c r="WBG11" s="143" t="s">
        <v>736</v>
      </c>
      <c r="WBH11" s="143" t="s">
        <v>736</v>
      </c>
      <c r="WBI11" s="143" t="s">
        <v>736</v>
      </c>
      <c r="WBJ11" s="143" t="s">
        <v>736</v>
      </c>
      <c r="WBK11" s="143" t="s">
        <v>736</v>
      </c>
      <c r="WBL11" s="143" t="s">
        <v>736</v>
      </c>
      <c r="WBM11" s="143" t="s">
        <v>736</v>
      </c>
      <c r="WBN11" s="143" t="s">
        <v>736</v>
      </c>
      <c r="WBO11" s="143" t="s">
        <v>736</v>
      </c>
      <c r="WBP11" s="143" t="s">
        <v>736</v>
      </c>
      <c r="WBQ11" s="143" t="s">
        <v>736</v>
      </c>
      <c r="WBR11" s="143" t="s">
        <v>736</v>
      </c>
      <c r="WBS11" s="143" t="s">
        <v>736</v>
      </c>
      <c r="WBT11" s="143" t="s">
        <v>736</v>
      </c>
      <c r="WBU11" s="143" t="s">
        <v>736</v>
      </c>
      <c r="WBV11" s="143" t="s">
        <v>736</v>
      </c>
      <c r="WBW11" s="143" t="s">
        <v>736</v>
      </c>
      <c r="WBX11" s="143" t="s">
        <v>736</v>
      </c>
      <c r="WBY11" s="143" t="s">
        <v>736</v>
      </c>
      <c r="WBZ11" s="143" t="s">
        <v>736</v>
      </c>
      <c r="WCA11" s="143" t="s">
        <v>736</v>
      </c>
      <c r="WCB11" s="143" t="s">
        <v>736</v>
      </c>
      <c r="WCC11" s="143" t="s">
        <v>736</v>
      </c>
      <c r="WCD11" s="143" t="s">
        <v>736</v>
      </c>
      <c r="WCE11" s="143" t="s">
        <v>736</v>
      </c>
      <c r="WCF11" s="143" t="s">
        <v>736</v>
      </c>
      <c r="WCG11" s="143" t="s">
        <v>736</v>
      </c>
      <c r="WCH11" s="143" t="s">
        <v>736</v>
      </c>
      <c r="WCI11" s="143" t="s">
        <v>736</v>
      </c>
      <c r="WCJ11" s="143" t="s">
        <v>736</v>
      </c>
      <c r="WCK11" s="143" t="s">
        <v>736</v>
      </c>
      <c r="WCL11" s="143" t="s">
        <v>736</v>
      </c>
      <c r="WCM11" s="143" t="s">
        <v>736</v>
      </c>
      <c r="WCN11" s="143" t="s">
        <v>736</v>
      </c>
      <c r="WCO11" s="143" t="s">
        <v>736</v>
      </c>
      <c r="WCP11" s="143" t="s">
        <v>736</v>
      </c>
      <c r="WCQ11" s="143" t="s">
        <v>736</v>
      </c>
      <c r="WCR11" s="143" t="s">
        <v>736</v>
      </c>
      <c r="WCS11" s="143" t="s">
        <v>736</v>
      </c>
      <c r="WCT11" s="143" t="s">
        <v>736</v>
      </c>
      <c r="WCU11" s="143" t="s">
        <v>736</v>
      </c>
      <c r="WCV11" s="143" t="s">
        <v>736</v>
      </c>
      <c r="WCW11" s="143" t="s">
        <v>736</v>
      </c>
      <c r="WCX11" s="143" t="s">
        <v>736</v>
      </c>
      <c r="WCY11" s="143" t="s">
        <v>736</v>
      </c>
      <c r="WCZ11" s="143" t="s">
        <v>736</v>
      </c>
      <c r="WDA11" s="143" t="s">
        <v>736</v>
      </c>
      <c r="WDB11" s="143" t="s">
        <v>736</v>
      </c>
      <c r="WDC11" s="143" t="s">
        <v>736</v>
      </c>
      <c r="WDD11" s="143" t="s">
        <v>736</v>
      </c>
      <c r="WDE11" s="143" t="s">
        <v>736</v>
      </c>
      <c r="WDF11" s="143" t="s">
        <v>736</v>
      </c>
      <c r="WDG11" s="143" t="s">
        <v>736</v>
      </c>
      <c r="WDH11" s="143" t="s">
        <v>736</v>
      </c>
      <c r="WDI11" s="143" t="s">
        <v>736</v>
      </c>
      <c r="WDJ11" s="143" t="s">
        <v>736</v>
      </c>
      <c r="WDK11" s="143" t="s">
        <v>736</v>
      </c>
      <c r="WDL11" s="143" t="s">
        <v>736</v>
      </c>
      <c r="WDM11" s="143" t="s">
        <v>736</v>
      </c>
      <c r="WDN11" s="143" t="s">
        <v>736</v>
      </c>
      <c r="WDO11" s="143" t="s">
        <v>736</v>
      </c>
      <c r="WDP11" s="143" t="s">
        <v>736</v>
      </c>
      <c r="WDQ11" s="143" t="s">
        <v>736</v>
      </c>
      <c r="WDR11" s="143" t="s">
        <v>736</v>
      </c>
      <c r="WDS11" s="143" t="s">
        <v>736</v>
      </c>
      <c r="WDT11" s="143" t="s">
        <v>736</v>
      </c>
      <c r="WDU11" s="143" t="s">
        <v>736</v>
      </c>
      <c r="WDV11" s="143" t="s">
        <v>736</v>
      </c>
      <c r="WDW11" s="143" t="s">
        <v>736</v>
      </c>
      <c r="WDX11" s="143" t="s">
        <v>736</v>
      </c>
      <c r="WDY11" s="143" t="s">
        <v>736</v>
      </c>
      <c r="WDZ11" s="143" t="s">
        <v>736</v>
      </c>
      <c r="WEA11" s="143" t="s">
        <v>736</v>
      </c>
      <c r="WEB11" s="143" t="s">
        <v>736</v>
      </c>
      <c r="WEC11" s="143" t="s">
        <v>736</v>
      </c>
      <c r="WED11" s="143" t="s">
        <v>736</v>
      </c>
      <c r="WEE11" s="143" t="s">
        <v>736</v>
      </c>
      <c r="WEF11" s="143" t="s">
        <v>736</v>
      </c>
      <c r="WEG11" s="143" t="s">
        <v>736</v>
      </c>
      <c r="WEH11" s="143" t="s">
        <v>736</v>
      </c>
      <c r="WEI11" s="143" t="s">
        <v>736</v>
      </c>
      <c r="WEJ11" s="143" t="s">
        <v>736</v>
      </c>
      <c r="WEK11" s="143" t="s">
        <v>736</v>
      </c>
      <c r="WEL11" s="143" t="s">
        <v>736</v>
      </c>
      <c r="WEM11" s="143" t="s">
        <v>736</v>
      </c>
      <c r="WEN11" s="143" t="s">
        <v>736</v>
      </c>
      <c r="WEO11" s="143" t="s">
        <v>736</v>
      </c>
      <c r="WEP11" s="143" t="s">
        <v>736</v>
      </c>
      <c r="WEQ11" s="143" t="s">
        <v>736</v>
      </c>
      <c r="WER11" s="143" t="s">
        <v>736</v>
      </c>
      <c r="WES11" s="143" t="s">
        <v>736</v>
      </c>
      <c r="WET11" s="143" t="s">
        <v>736</v>
      </c>
      <c r="WEU11" s="143" t="s">
        <v>736</v>
      </c>
      <c r="WEV11" s="143" t="s">
        <v>736</v>
      </c>
      <c r="WEW11" s="143" t="s">
        <v>736</v>
      </c>
      <c r="WEX11" s="143" t="s">
        <v>736</v>
      </c>
      <c r="WEY11" s="143" t="s">
        <v>736</v>
      </c>
      <c r="WEZ11" s="143" t="s">
        <v>736</v>
      </c>
      <c r="WFA11" s="143" t="s">
        <v>736</v>
      </c>
      <c r="WFB11" s="143" t="s">
        <v>736</v>
      </c>
      <c r="WFC11" s="143" t="s">
        <v>736</v>
      </c>
      <c r="WFD11" s="143" t="s">
        <v>736</v>
      </c>
      <c r="WFE11" s="143" t="s">
        <v>736</v>
      </c>
      <c r="WFF11" s="143" t="s">
        <v>736</v>
      </c>
      <c r="WFG11" s="143" t="s">
        <v>736</v>
      </c>
      <c r="WFH11" s="143" t="s">
        <v>736</v>
      </c>
      <c r="WFI11" s="143" t="s">
        <v>736</v>
      </c>
      <c r="WFJ11" s="143" t="s">
        <v>736</v>
      </c>
      <c r="WFK11" s="143" t="s">
        <v>736</v>
      </c>
      <c r="WFL11" s="143" t="s">
        <v>736</v>
      </c>
      <c r="WFM11" s="143" t="s">
        <v>736</v>
      </c>
      <c r="WFN11" s="143" t="s">
        <v>736</v>
      </c>
      <c r="WFO11" s="143" t="s">
        <v>736</v>
      </c>
      <c r="WFP11" s="143" t="s">
        <v>736</v>
      </c>
      <c r="WFQ11" s="143" t="s">
        <v>736</v>
      </c>
      <c r="WFR11" s="143" t="s">
        <v>736</v>
      </c>
      <c r="WFS11" s="143" t="s">
        <v>736</v>
      </c>
      <c r="WFT11" s="143" t="s">
        <v>736</v>
      </c>
      <c r="WFU11" s="143" t="s">
        <v>736</v>
      </c>
      <c r="WFV11" s="143" t="s">
        <v>736</v>
      </c>
      <c r="WFW11" s="143" t="s">
        <v>736</v>
      </c>
      <c r="WFX11" s="143" t="s">
        <v>736</v>
      </c>
      <c r="WFY11" s="143" t="s">
        <v>736</v>
      </c>
      <c r="WFZ11" s="143" t="s">
        <v>736</v>
      </c>
      <c r="WGA11" s="143" t="s">
        <v>736</v>
      </c>
      <c r="WGB11" s="143" t="s">
        <v>736</v>
      </c>
      <c r="WGC11" s="143" t="s">
        <v>736</v>
      </c>
      <c r="WGD11" s="143" t="s">
        <v>736</v>
      </c>
      <c r="WGE11" s="143" t="s">
        <v>736</v>
      </c>
      <c r="WGF11" s="143" t="s">
        <v>736</v>
      </c>
      <c r="WGG11" s="143" t="s">
        <v>736</v>
      </c>
      <c r="WGH11" s="143" t="s">
        <v>736</v>
      </c>
      <c r="WGI11" s="143" t="s">
        <v>736</v>
      </c>
      <c r="WGJ11" s="143" t="s">
        <v>736</v>
      </c>
      <c r="WGK11" s="143" t="s">
        <v>736</v>
      </c>
      <c r="WGL11" s="143" t="s">
        <v>736</v>
      </c>
      <c r="WGM11" s="143" t="s">
        <v>736</v>
      </c>
      <c r="WGN11" s="143" t="s">
        <v>736</v>
      </c>
      <c r="WGO11" s="143" t="s">
        <v>736</v>
      </c>
      <c r="WGP11" s="143" t="s">
        <v>736</v>
      </c>
      <c r="WGQ11" s="143" t="s">
        <v>736</v>
      </c>
      <c r="WGR11" s="143" t="s">
        <v>736</v>
      </c>
      <c r="WGS11" s="143" t="s">
        <v>736</v>
      </c>
      <c r="WGT11" s="143" t="s">
        <v>736</v>
      </c>
      <c r="WGU11" s="143" t="s">
        <v>736</v>
      </c>
      <c r="WGV11" s="143" t="s">
        <v>736</v>
      </c>
      <c r="WGW11" s="143" t="s">
        <v>736</v>
      </c>
      <c r="WGX11" s="143" t="s">
        <v>736</v>
      </c>
      <c r="WGY11" s="143" t="s">
        <v>736</v>
      </c>
      <c r="WGZ11" s="143" t="s">
        <v>736</v>
      </c>
      <c r="WHA11" s="143" t="s">
        <v>736</v>
      </c>
      <c r="WHB11" s="143" t="s">
        <v>736</v>
      </c>
      <c r="WHC11" s="143" t="s">
        <v>736</v>
      </c>
      <c r="WHD11" s="143" t="s">
        <v>736</v>
      </c>
      <c r="WHE11" s="143" t="s">
        <v>736</v>
      </c>
      <c r="WHF11" s="143" t="s">
        <v>736</v>
      </c>
      <c r="WHG11" s="143" t="s">
        <v>736</v>
      </c>
      <c r="WHH11" s="143" t="s">
        <v>736</v>
      </c>
      <c r="WHI11" s="143" t="s">
        <v>736</v>
      </c>
      <c r="WHJ11" s="143" t="s">
        <v>736</v>
      </c>
      <c r="WHK11" s="143" t="s">
        <v>736</v>
      </c>
      <c r="WHL11" s="143" t="s">
        <v>736</v>
      </c>
      <c r="WHM11" s="143" t="s">
        <v>736</v>
      </c>
      <c r="WHN11" s="143" t="s">
        <v>736</v>
      </c>
      <c r="WHO11" s="143" t="s">
        <v>736</v>
      </c>
      <c r="WHP11" s="143" t="s">
        <v>736</v>
      </c>
      <c r="WHQ11" s="143" t="s">
        <v>736</v>
      </c>
      <c r="WHR11" s="143" t="s">
        <v>736</v>
      </c>
      <c r="WHS11" s="143" t="s">
        <v>736</v>
      </c>
      <c r="WHT11" s="143" t="s">
        <v>736</v>
      </c>
      <c r="WHU11" s="143" t="s">
        <v>736</v>
      </c>
      <c r="WHV11" s="143" t="s">
        <v>736</v>
      </c>
      <c r="WHW11" s="143" t="s">
        <v>736</v>
      </c>
      <c r="WHX11" s="143" t="s">
        <v>736</v>
      </c>
      <c r="WHY11" s="143" t="s">
        <v>736</v>
      </c>
      <c r="WHZ11" s="143" t="s">
        <v>736</v>
      </c>
      <c r="WIA11" s="143" t="s">
        <v>736</v>
      </c>
      <c r="WIB11" s="143" t="s">
        <v>736</v>
      </c>
      <c r="WIC11" s="143" t="s">
        <v>736</v>
      </c>
      <c r="WID11" s="143" t="s">
        <v>736</v>
      </c>
      <c r="WIE11" s="143" t="s">
        <v>736</v>
      </c>
      <c r="WIF11" s="143" t="s">
        <v>736</v>
      </c>
      <c r="WIG11" s="143" t="s">
        <v>736</v>
      </c>
      <c r="WIH11" s="143" t="s">
        <v>736</v>
      </c>
      <c r="WII11" s="143" t="s">
        <v>736</v>
      </c>
      <c r="WIJ11" s="143" t="s">
        <v>736</v>
      </c>
      <c r="WIK11" s="143" t="s">
        <v>736</v>
      </c>
      <c r="WIL11" s="143" t="s">
        <v>736</v>
      </c>
      <c r="WIM11" s="143" t="s">
        <v>736</v>
      </c>
      <c r="WIN11" s="143" t="s">
        <v>736</v>
      </c>
      <c r="WIO11" s="143" t="s">
        <v>736</v>
      </c>
      <c r="WIP11" s="143" t="s">
        <v>736</v>
      </c>
      <c r="WIQ11" s="143" t="s">
        <v>736</v>
      </c>
      <c r="WIR11" s="143" t="s">
        <v>736</v>
      </c>
      <c r="WIS11" s="143" t="s">
        <v>736</v>
      </c>
      <c r="WIT11" s="143" t="s">
        <v>736</v>
      </c>
      <c r="WIU11" s="143" t="s">
        <v>736</v>
      </c>
      <c r="WIV11" s="143" t="s">
        <v>736</v>
      </c>
      <c r="WIW11" s="143" t="s">
        <v>736</v>
      </c>
      <c r="WIX11" s="143" t="s">
        <v>736</v>
      </c>
      <c r="WIY11" s="143" t="s">
        <v>736</v>
      </c>
      <c r="WIZ11" s="143" t="s">
        <v>736</v>
      </c>
      <c r="WJA11" s="143" t="s">
        <v>736</v>
      </c>
      <c r="WJB11" s="143" t="s">
        <v>736</v>
      </c>
      <c r="WJC11" s="143" t="s">
        <v>736</v>
      </c>
      <c r="WJD11" s="143" t="s">
        <v>736</v>
      </c>
      <c r="WJE11" s="143" t="s">
        <v>736</v>
      </c>
      <c r="WJF11" s="143" t="s">
        <v>736</v>
      </c>
      <c r="WJG11" s="143" t="s">
        <v>736</v>
      </c>
      <c r="WJH11" s="143" t="s">
        <v>736</v>
      </c>
      <c r="WJI11" s="143" t="s">
        <v>736</v>
      </c>
      <c r="WJJ11" s="143" t="s">
        <v>736</v>
      </c>
      <c r="WJK11" s="143" t="s">
        <v>736</v>
      </c>
      <c r="WJL11" s="143" t="s">
        <v>736</v>
      </c>
      <c r="WJM11" s="143" t="s">
        <v>736</v>
      </c>
      <c r="WJN11" s="143" t="s">
        <v>736</v>
      </c>
      <c r="WJO11" s="143" t="s">
        <v>736</v>
      </c>
      <c r="WJP11" s="143" t="s">
        <v>736</v>
      </c>
      <c r="WJQ11" s="143" t="s">
        <v>736</v>
      </c>
      <c r="WJR11" s="143" t="s">
        <v>736</v>
      </c>
      <c r="WJS11" s="143" t="s">
        <v>736</v>
      </c>
      <c r="WJT11" s="143" t="s">
        <v>736</v>
      </c>
      <c r="WJU11" s="143" t="s">
        <v>736</v>
      </c>
      <c r="WJV11" s="143" t="s">
        <v>736</v>
      </c>
      <c r="WJW11" s="143" t="s">
        <v>736</v>
      </c>
      <c r="WJX11" s="143" t="s">
        <v>736</v>
      </c>
      <c r="WJY11" s="143" t="s">
        <v>736</v>
      </c>
      <c r="WJZ11" s="143" t="s">
        <v>736</v>
      </c>
      <c r="WKA11" s="143" t="s">
        <v>736</v>
      </c>
      <c r="WKB11" s="143" t="s">
        <v>736</v>
      </c>
      <c r="WKC11" s="143" t="s">
        <v>736</v>
      </c>
      <c r="WKD11" s="143" t="s">
        <v>736</v>
      </c>
      <c r="WKE11" s="143" t="s">
        <v>736</v>
      </c>
      <c r="WKF11" s="143" t="s">
        <v>736</v>
      </c>
      <c r="WKG11" s="143" t="s">
        <v>736</v>
      </c>
      <c r="WKH11" s="143" t="s">
        <v>736</v>
      </c>
      <c r="WKI11" s="143" t="s">
        <v>736</v>
      </c>
      <c r="WKJ11" s="143" t="s">
        <v>736</v>
      </c>
      <c r="WKK11" s="143" t="s">
        <v>736</v>
      </c>
      <c r="WKL11" s="143" t="s">
        <v>736</v>
      </c>
      <c r="WKM11" s="143" t="s">
        <v>736</v>
      </c>
      <c r="WKN11" s="143" t="s">
        <v>736</v>
      </c>
      <c r="WKO11" s="143" t="s">
        <v>736</v>
      </c>
      <c r="WKP11" s="143" t="s">
        <v>736</v>
      </c>
      <c r="WKQ11" s="143" t="s">
        <v>736</v>
      </c>
      <c r="WKR11" s="143" t="s">
        <v>736</v>
      </c>
      <c r="WKS11" s="143" t="s">
        <v>736</v>
      </c>
      <c r="WKT11" s="143" t="s">
        <v>736</v>
      </c>
      <c r="WKU11" s="143" t="s">
        <v>736</v>
      </c>
      <c r="WKV11" s="143" t="s">
        <v>736</v>
      </c>
      <c r="WKW11" s="143" t="s">
        <v>736</v>
      </c>
      <c r="WKX11" s="143" t="s">
        <v>736</v>
      </c>
      <c r="WKY11" s="143" t="s">
        <v>736</v>
      </c>
      <c r="WKZ11" s="143" t="s">
        <v>736</v>
      </c>
      <c r="WLA11" s="143" t="s">
        <v>736</v>
      </c>
      <c r="WLB11" s="143" t="s">
        <v>736</v>
      </c>
      <c r="WLC11" s="143" t="s">
        <v>736</v>
      </c>
      <c r="WLD11" s="143" t="s">
        <v>736</v>
      </c>
      <c r="WLE11" s="143" t="s">
        <v>736</v>
      </c>
      <c r="WLF11" s="143" t="s">
        <v>736</v>
      </c>
      <c r="WLG11" s="143" t="s">
        <v>736</v>
      </c>
      <c r="WLH11" s="143" t="s">
        <v>736</v>
      </c>
      <c r="WLI11" s="143" t="s">
        <v>736</v>
      </c>
      <c r="WLJ11" s="143" t="s">
        <v>736</v>
      </c>
      <c r="WLK11" s="143" t="s">
        <v>736</v>
      </c>
      <c r="WLL11" s="143" t="s">
        <v>736</v>
      </c>
      <c r="WLM11" s="143" t="s">
        <v>736</v>
      </c>
      <c r="WLN11" s="143" t="s">
        <v>736</v>
      </c>
      <c r="WLO11" s="143" t="s">
        <v>736</v>
      </c>
      <c r="WLP11" s="143" t="s">
        <v>736</v>
      </c>
      <c r="WLQ11" s="143" t="s">
        <v>736</v>
      </c>
      <c r="WLR11" s="143" t="s">
        <v>736</v>
      </c>
      <c r="WLS11" s="143" t="s">
        <v>736</v>
      </c>
      <c r="WLT11" s="143" t="s">
        <v>736</v>
      </c>
      <c r="WLU11" s="143" t="s">
        <v>736</v>
      </c>
      <c r="WLV11" s="143" t="s">
        <v>736</v>
      </c>
      <c r="WLW11" s="143" t="s">
        <v>736</v>
      </c>
      <c r="WLX11" s="143" t="s">
        <v>736</v>
      </c>
      <c r="WLY11" s="143" t="s">
        <v>736</v>
      </c>
      <c r="WLZ11" s="143" t="s">
        <v>736</v>
      </c>
      <c r="WMA11" s="143" t="s">
        <v>736</v>
      </c>
      <c r="WMB11" s="143" t="s">
        <v>736</v>
      </c>
      <c r="WMC11" s="143" t="s">
        <v>736</v>
      </c>
      <c r="WMD11" s="143" t="s">
        <v>736</v>
      </c>
      <c r="WME11" s="143" t="s">
        <v>736</v>
      </c>
      <c r="WMF11" s="143" t="s">
        <v>736</v>
      </c>
      <c r="WMG11" s="143" t="s">
        <v>736</v>
      </c>
      <c r="WMH11" s="143" t="s">
        <v>736</v>
      </c>
      <c r="WMI11" s="143" t="s">
        <v>736</v>
      </c>
      <c r="WMJ11" s="143" t="s">
        <v>736</v>
      </c>
      <c r="WMK11" s="143" t="s">
        <v>736</v>
      </c>
      <c r="WML11" s="143" t="s">
        <v>736</v>
      </c>
      <c r="WMM11" s="143" t="s">
        <v>736</v>
      </c>
      <c r="WMN11" s="143" t="s">
        <v>736</v>
      </c>
      <c r="WMO11" s="143" t="s">
        <v>736</v>
      </c>
      <c r="WMP11" s="143" t="s">
        <v>736</v>
      </c>
      <c r="WMQ11" s="143" t="s">
        <v>736</v>
      </c>
      <c r="WMR11" s="143" t="s">
        <v>736</v>
      </c>
      <c r="WMS11" s="143" t="s">
        <v>736</v>
      </c>
      <c r="WMT11" s="143" t="s">
        <v>736</v>
      </c>
      <c r="WMU11" s="143" t="s">
        <v>736</v>
      </c>
      <c r="WMV11" s="143" t="s">
        <v>736</v>
      </c>
      <c r="WMW11" s="143" t="s">
        <v>736</v>
      </c>
      <c r="WMX11" s="143" t="s">
        <v>736</v>
      </c>
      <c r="WMY11" s="143" t="s">
        <v>736</v>
      </c>
      <c r="WMZ11" s="143" t="s">
        <v>736</v>
      </c>
      <c r="WNA11" s="143" t="s">
        <v>736</v>
      </c>
      <c r="WNB11" s="143" t="s">
        <v>736</v>
      </c>
      <c r="WNC11" s="143" t="s">
        <v>736</v>
      </c>
      <c r="WND11" s="143" t="s">
        <v>736</v>
      </c>
      <c r="WNE11" s="143" t="s">
        <v>736</v>
      </c>
      <c r="WNF11" s="143" t="s">
        <v>736</v>
      </c>
      <c r="WNG11" s="143" t="s">
        <v>736</v>
      </c>
      <c r="WNH11" s="143" t="s">
        <v>736</v>
      </c>
      <c r="WNI11" s="143" t="s">
        <v>736</v>
      </c>
      <c r="WNJ11" s="143" t="s">
        <v>736</v>
      </c>
      <c r="WNK11" s="143" t="s">
        <v>736</v>
      </c>
      <c r="WNL11" s="143" t="s">
        <v>736</v>
      </c>
      <c r="WNM11" s="143" t="s">
        <v>736</v>
      </c>
      <c r="WNN11" s="143" t="s">
        <v>736</v>
      </c>
      <c r="WNO11" s="143" t="s">
        <v>736</v>
      </c>
      <c r="WNP11" s="143" t="s">
        <v>736</v>
      </c>
      <c r="WNQ11" s="143" t="s">
        <v>736</v>
      </c>
      <c r="WNR11" s="143" t="s">
        <v>736</v>
      </c>
      <c r="WNS11" s="143" t="s">
        <v>736</v>
      </c>
      <c r="WNT11" s="143" t="s">
        <v>736</v>
      </c>
      <c r="WNU11" s="143" t="s">
        <v>736</v>
      </c>
      <c r="WNV11" s="143" t="s">
        <v>736</v>
      </c>
      <c r="WNW11" s="143" t="s">
        <v>736</v>
      </c>
      <c r="WNX11" s="143" t="s">
        <v>736</v>
      </c>
      <c r="WNY11" s="143" t="s">
        <v>736</v>
      </c>
      <c r="WNZ11" s="143" t="s">
        <v>736</v>
      </c>
      <c r="WOA11" s="143" t="s">
        <v>736</v>
      </c>
      <c r="WOB11" s="143" t="s">
        <v>736</v>
      </c>
      <c r="WOC11" s="143" t="s">
        <v>736</v>
      </c>
      <c r="WOD11" s="143" t="s">
        <v>736</v>
      </c>
      <c r="WOE11" s="143" t="s">
        <v>736</v>
      </c>
      <c r="WOF11" s="143" t="s">
        <v>736</v>
      </c>
      <c r="WOG11" s="143" t="s">
        <v>736</v>
      </c>
      <c r="WOH11" s="143" t="s">
        <v>736</v>
      </c>
      <c r="WOI11" s="143" t="s">
        <v>736</v>
      </c>
      <c r="WOJ11" s="143" t="s">
        <v>736</v>
      </c>
      <c r="WOK11" s="143" t="s">
        <v>736</v>
      </c>
      <c r="WOL11" s="143" t="s">
        <v>736</v>
      </c>
      <c r="WOM11" s="143" t="s">
        <v>736</v>
      </c>
      <c r="WON11" s="143" t="s">
        <v>736</v>
      </c>
      <c r="WOO11" s="143" t="s">
        <v>736</v>
      </c>
      <c r="WOP11" s="143" t="s">
        <v>736</v>
      </c>
      <c r="WOQ11" s="143" t="s">
        <v>736</v>
      </c>
      <c r="WOR11" s="143" t="s">
        <v>736</v>
      </c>
      <c r="WOS11" s="143" t="s">
        <v>736</v>
      </c>
      <c r="WOT11" s="143" t="s">
        <v>736</v>
      </c>
      <c r="WOU11" s="143" t="s">
        <v>736</v>
      </c>
      <c r="WOV11" s="143" t="s">
        <v>736</v>
      </c>
      <c r="WOW11" s="143" t="s">
        <v>736</v>
      </c>
      <c r="WOX11" s="143" t="s">
        <v>736</v>
      </c>
      <c r="WOY11" s="143" t="s">
        <v>736</v>
      </c>
      <c r="WOZ11" s="143" t="s">
        <v>736</v>
      </c>
      <c r="WPA11" s="143" t="s">
        <v>736</v>
      </c>
      <c r="WPB11" s="143" t="s">
        <v>736</v>
      </c>
      <c r="WPC11" s="143" t="s">
        <v>736</v>
      </c>
      <c r="WPD11" s="143" t="s">
        <v>736</v>
      </c>
      <c r="WPE11" s="143" t="s">
        <v>736</v>
      </c>
      <c r="WPF11" s="143" t="s">
        <v>736</v>
      </c>
      <c r="WPG11" s="143" t="s">
        <v>736</v>
      </c>
      <c r="WPH11" s="143" t="s">
        <v>736</v>
      </c>
      <c r="WPI11" s="143" t="s">
        <v>736</v>
      </c>
      <c r="WPJ11" s="143" t="s">
        <v>736</v>
      </c>
      <c r="WPK11" s="143" t="s">
        <v>736</v>
      </c>
      <c r="WPL11" s="143" t="s">
        <v>736</v>
      </c>
      <c r="WPM11" s="143" t="s">
        <v>736</v>
      </c>
      <c r="WPN11" s="143" t="s">
        <v>736</v>
      </c>
      <c r="WPO11" s="143" t="s">
        <v>736</v>
      </c>
      <c r="WPP11" s="143" t="s">
        <v>736</v>
      </c>
      <c r="WPQ11" s="143" t="s">
        <v>736</v>
      </c>
      <c r="WPR11" s="143" t="s">
        <v>736</v>
      </c>
      <c r="WPS11" s="143" t="s">
        <v>736</v>
      </c>
      <c r="WPT11" s="143" t="s">
        <v>736</v>
      </c>
      <c r="WPU11" s="143" t="s">
        <v>736</v>
      </c>
      <c r="WPV11" s="143" t="s">
        <v>736</v>
      </c>
      <c r="WPW11" s="143" t="s">
        <v>736</v>
      </c>
      <c r="WPX11" s="143" t="s">
        <v>736</v>
      </c>
      <c r="WPY11" s="143" t="s">
        <v>736</v>
      </c>
      <c r="WPZ11" s="143" t="s">
        <v>736</v>
      </c>
      <c r="WQA11" s="143" t="s">
        <v>736</v>
      </c>
      <c r="WQB11" s="143" t="s">
        <v>736</v>
      </c>
      <c r="WQC11" s="143" t="s">
        <v>736</v>
      </c>
      <c r="WQD11" s="143" t="s">
        <v>736</v>
      </c>
      <c r="WQE11" s="143" t="s">
        <v>736</v>
      </c>
      <c r="WQF11" s="143" t="s">
        <v>736</v>
      </c>
      <c r="WQG11" s="143" t="s">
        <v>736</v>
      </c>
      <c r="WQH11" s="143" t="s">
        <v>736</v>
      </c>
      <c r="WQI11" s="143" t="s">
        <v>736</v>
      </c>
      <c r="WQJ11" s="143" t="s">
        <v>736</v>
      </c>
      <c r="WQK11" s="143" t="s">
        <v>736</v>
      </c>
      <c r="WQL11" s="143" t="s">
        <v>736</v>
      </c>
      <c r="WQM11" s="143" t="s">
        <v>736</v>
      </c>
      <c r="WQN11" s="143" t="s">
        <v>736</v>
      </c>
      <c r="WQO11" s="143" t="s">
        <v>736</v>
      </c>
      <c r="WQP11" s="143" t="s">
        <v>736</v>
      </c>
      <c r="WQQ11" s="143" t="s">
        <v>736</v>
      </c>
      <c r="WQR11" s="143" t="s">
        <v>736</v>
      </c>
      <c r="WQS11" s="143" t="s">
        <v>736</v>
      </c>
      <c r="WQT11" s="143" t="s">
        <v>736</v>
      </c>
      <c r="WQU11" s="143" t="s">
        <v>736</v>
      </c>
      <c r="WQV11" s="143" t="s">
        <v>736</v>
      </c>
      <c r="WQW11" s="143" t="s">
        <v>736</v>
      </c>
      <c r="WQX11" s="143" t="s">
        <v>736</v>
      </c>
      <c r="WQY11" s="143" t="s">
        <v>736</v>
      </c>
      <c r="WQZ11" s="143" t="s">
        <v>736</v>
      </c>
      <c r="WRA11" s="143" t="s">
        <v>736</v>
      </c>
      <c r="WRB11" s="143" t="s">
        <v>736</v>
      </c>
      <c r="WRC11" s="143" t="s">
        <v>736</v>
      </c>
      <c r="WRD11" s="143" t="s">
        <v>736</v>
      </c>
      <c r="WRE11" s="143" t="s">
        <v>736</v>
      </c>
      <c r="WRF11" s="143" t="s">
        <v>736</v>
      </c>
      <c r="WRG11" s="143" t="s">
        <v>736</v>
      </c>
      <c r="WRH11" s="143" t="s">
        <v>736</v>
      </c>
      <c r="WRI11" s="143" t="s">
        <v>736</v>
      </c>
      <c r="WRJ11" s="143" t="s">
        <v>736</v>
      </c>
      <c r="WRK11" s="143" t="s">
        <v>736</v>
      </c>
      <c r="WRL11" s="143" t="s">
        <v>736</v>
      </c>
      <c r="WRM11" s="143" t="s">
        <v>736</v>
      </c>
      <c r="WRN11" s="143" t="s">
        <v>736</v>
      </c>
      <c r="WRO11" s="143" t="s">
        <v>736</v>
      </c>
      <c r="WRP11" s="143" t="s">
        <v>736</v>
      </c>
      <c r="WRQ11" s="143" t="s">
        <v>736</v>
      </c>
      <c r="WRR11" s="143" t="s">
        <v>736</v>
      </c>
      <c r="WRS11" s="143" t="s">
        <v>736</v>
      </c>
      <c r="WRT11" s="143" t="s">
        <v>736</v>
      </c>
      <c r="WRU11" s="143" t="s">
        <v>736</v>
      </c>
      <c r="WRV11" s="143" t="s">
        <v>736</v>
      </c>
      <c r="WRW11" s="143" t="s">
        <v>736</v>
      </c>
      <c r="WRX11" s="143" t="s">
        <v>736</v>
      </c>
      <c r="WRY11" s="143" t="s">
        <v>736</v>
      </c>
      <c r="WRZ11" s="143" t="s">
        <v>736</v>
      </c>
      <c r="WSA11" s="143" t="s">
        <v>736</v>
      </c>
      <c r="WSB11" s="143" t="s">
        <v>736</v>
      </c>
      <c r="WSC11" s="143" t="s">
        <v>736</v>
      </c>
      <c r="WSD11" s="143" t="s">
        <v>736</v>
      </c>
      <c r="WSE11" s="143" t="s">
        <v>736</v>
      </c>
      <c r="WSF11" s="143" t="s">
        <v>736</v>
      </c>
      <c r="WSG11" s="143" t="s">
        <v>736</v>
      </c>
      <c r="WSH11" s="143" t="s">
        <v>736</v>
      </c>
      <c r="WSI11" s="143" t="s">
        <v>736</v>
      </c>
      <c r="WSJ11" s="143" t="s">
        <v>736</v>
      </c>
      <c r="WSK11" s="143" t="s">
        <v>736</v>
      </c>
      <c r="WSL11" s="143" t="s">
        <v>736</v>
      </c>
      <c r="WSM11" s="143" t="s">
        <v>736</v>
      </c>
      <c r="WSN11" s="143" t="s">
        <v>736</v>
      </c>
      <c r="WSO11" s="143" t="s">
        <v>736</v>
      </c>
      <c r="WSP11" s="143" t="s">
        <v>736</v>
      </c>
      <c r="WSQ11" s="143" t="s">
        <v>736</v>
      </c>
      <c r="WSR11" s="143" t="s">
        <v>736</v>
      </c>
      <c r="WSS11" s="143" t="s">
        <v>736</v>
      </c>
      <c r="WST11" s="143" t="s">
        <v>736</v>
      </c>
      <c r="WSU11" s="143" t="s">
        <v>736</v>
      </c>
      <c r="WSV11" s="143" t="s">
        <v>736</v>
      </c>
      <c r="WSW11" s="143" t="s">
        <v>736</v>
      </c>
      <c r="WSX11" s="143" t="s">
        <v>736</v>
      </c>
      <c r="WSY11" s="143" t="s">
        <v>736</v>
      </c>
      <c r="WSZ11" s="143" t="s">
        <v>736</v>
      </c>
      <c r="WTA11" s="143" t="s">
        <v>736</v>
      </c>
      <c r="WTB11" s="143" t="s">
        <v>736</v>
      </c>
      <c r="WTC11" s="143" t="s">
        <v>736</v>
      </c>
      <c r="WTD11" s="143" t="s">
        <v>736</v>
      </c>
      <c r="WTE11" s="143" t="s">
        <v>736</v>
      </c>
      <c r="WTF11" s="143" t="s">
        <v>736</v>
      </c>
      <c r="WTG11" s="143" t="s">
        <v>736</v>
      </c>
      <c r="WTH11" s="143" t="s">
        <v>736</v>
      </c>
      <c r="WTI11" s="143" t="s">
        <v>736</v>
      </c>
      <c r="WTJ11" s="143" t="s">
        <v>736</v>
      </c>
      <c r="WTK11" s="143" t="s">
        <v>736</v>
      </c>
      <c r="WTL11" s="143" t="s">
        <v>736</v>
      </c>
      <c r="WTM11" s="143" t="s">
        <v>736</v>
      </c>
      <c r="WTN11" s="143" t="s">
        <v>736</v>
      </c>
      <c r="WTO11" s="143" t="s">
        <v>736</v>
      </c>
      <c r="WTP11" s="143" t="s">
        <v>736</v>
      </c>
      <c r="WTQ11" s="143" t="s">
        <v>736</v>
      </c>
      <c r="WTR11" s="143" t="s">
        <v>736</v>
      </c>
      <c r="WTS11" s="143" t="s">
        <v>736</v>
      </c>
      <c r="WTT11" s="143" t="s">
        <v>736</v>
      </c>
      <c r="WTU11" s="143" t="s">
        <v>736</v>
      </c>
      <c r="WTV11" s="143" t="s">
        <v>736</v>
      </c>
      <c r="WTW11" s="143" t="s">
        <v>736</v>
      </c>
      <c r="WTX11" s="143" t="s">
        <v>736</v>
      </c>
      <c r="WTY11" s="143" t="s">
        <v>736</v>
      </c>
      <c r="WTZ11" s="143" t="s">
        <v>736</v>
      </c>
      <c r="WUA11" s="143" t="s">
        <v>736</v>
      </c>
      <c r="WUB11" s="143" t="s">
        <v>736</v>
      </c>
      <c r="WUC11" s="143" t="s">
        <v>736</v>
      </c>
      <c r="WUD11" s="143" t="s">
        <v>736</v>
      </c>
      <c r="WUE11" s="143" t="s">
        <v>736</v>
      </c>
      <c r="WUF11" s="143" t="s">
        <v>736</v>
      </c>
      <c r="WUG11" s="143" t="s">
        <v>736</v>
      </c>
      <c r="WUH11" s="143" t="s">
        <v>736</v>
      </c>
      <c r="WUI11" s="143" t="s">
        <v>736</v>
      </c>
      <c r="WUJ11" s="143" t="s">
        <v>736</v>
      </c>
      <c r="WUK11" s="143" t="s">
        <v>736</v>
      </c>
      <c r="WUL11" s="143" t="s">
        <v>736</v>
      </c>
      <c r="WUM11" s="143" t="s">
        <v>736</v>
      </c>
      <c r="WUN11" s="143" t="s">
        <v>736</v>
      </c>
      <c r="WUO11" s="143" t="s">
        <v>736</v>
      </c>
      <c r="WUP11" s="143" t="s">
        <v>736</v>
      </c>
      <c r="WUQ11" s="143" t="s">
        <v>736</v>
      </c>
      <c r="WUR11" s="143" t="s">
        <v>736</v>
      </c>
      <c r="WUS11" s="143" t="s">
        <v>736</v>
      </c>
      <c r="WUT11" s="143" t="s">
        <v>736</v>
      </c>
      <c r="WUU11" s="143" t="s">
        <v>736</v>
      </c>
      <c r="WUV11" s="143" t="s">
        <v>736</v>
      </c>
      <c r="WUW11" s="143" t="s">
        <v>736</v>
      </c>
      <c r="WUX11" s="143" t="s">
        <v>736</v>
      </c>
      <c r="WUY11" s="143" t="s">
        <v>736</v>
      </c>
      <c r="WUZ11" s="143" t="s">
        <v>736</v>
      </c>
      <c r="WVA11" s="143" t="s">
        <v>736</v>
      </c>
      <c r="WVB11" s="143" t="s">
        <v>736</v>
      </c>
      <c r="WVC11" s="143" t="s">
        <v>736</v>
      </c>
      <c r="WVD11" s="143" t="s">
        <v>736</v>
      </c>
      <c r="WVE11" s="143" t="s">
        <v>736</v>
      </c>
      <c r="WVF11" s="143" t="s">
        <v>736</v>
      </c>
      <c r="WVG11" s="143" t="s">
        <v>736</v>
      </c>
      <c r="WVH11" s="143" t="s">
        <v>736</v>
      </c>
      <c r="WVI11" s="143" t="s">
        <v>736</v>
      </c>
      <c r="WVJ11" s="143" t="s">
        <v>736</v>
      </c>
      <c r="WVK11" s="143" t="s">
        <v>736</v>
      </c>
      <c r="WVL11" s="143" t="s">
        <v>736</v>
      </c>
      <c r="WVM11" s="143" t="s">
        <v>736</v>
      </c>
      <c r="WVN11" s="143" t="s">
        <v>736</v>
      </c>
      <c r="WVO11" s="143" t="s">
        <v>736</v>
      </c>
      <c r="WVP11" s="143" t="s">
        <v>736</v>
      </c>
      <c r="WVQ11" s="143" t="s">
        <v>736</v>
      </c>
      <c r="WVR11" s="143" t="s">
        <v>736</v>
      </c>
      <c r="WVS11" s="143" t="s">
        <v>736</v>
      </c>
      <c r="WVT11" s="143" t="s">
        <v>736</v>
      </c>
      <c r="WVU11" s="143" t="s">
        <v>736</v>
      </c>
      <c r="WVV11" s="143" t="s">
        <v>736</v>
      </c>
      <c r="WVW11" s="143" t="s">
        <v>736</v>
      </c>
      <c r="WVX11" s="143" t="s">
        <v>736</v>
      </c>
      <c r="WVY11" s="143" t="s">
        <v>736</v>
      </c>
      <c r="WVZ11" s="143" t="s">
        <v>736</v>
      </c>
      <c r="WWA11" s="143" t="s">
        <v>736</v>
      </c>
      <c r="WWB11" s="143" t="s">
        <v>736</v>
      </c>
      <c r="WWC11" s="143" t="s">
        <v>736</v>
      </c>
      <c r="WWD11" s="143" t="s">
        <v>736</v>
      </c>
      <c r="WWE11" s="143" t="s">
        <v>736</v>
      </c>
      <c r="WWF11" s="143" t="s">
        <v>736</v>
      </c>
      <c r="WWG11" s="143" t="s">
        <v>736</v>
      </c>
      <c r="WWH11" s="143" t="s">
        <v>736</v>
      </c>
      <c r="WWI11" s="143" t="s">
        <v>736</v>
      </c>
      <c r="WWJ11" s="143" t="s">
        <v>736</v>
      </c>
      <c r="WWK11" s="143" t="s">
        <v>736</v>
      </c>
      <c r="WWL11" s="143" t="s">
        <v>736</v>
      </c>
      <c r="WWM11" s="143" t="s">
        <v>736</v>
      </c>
      <c r="WWN11" s="143" t="s">
        <v>736</v>
      </c>
      <c r="WWO11" s="143" t="s">
        <v>736</v>
      </c>
      <c r="WWP11" s="143" t="s">
        <v>736</v>
      </c>
      <c r="WWQ11" s="143" t="s">
        <v>736</v>
      </c>
      <c r="WWR11" s="143" t="s">
        <v>736</v>
      </c>
      <c r="WWS11" s="143" t="s">
        <v>736</v>
      </c>
      <c r="WWT11" s="143" t="s">
        <v>736</v>
      </c>
      <c r="WWU11" s="143" t="s">
        <v>736</v>
      </c>
      <c r="WWV11" s="143" t="s">
        <v>736</v>
      </c>
      <c r="WWW11" s="143" t="s">
        <v>736</v>
      </c>
      <c r="WWX11" s="143" t="s">
        <v>736</v>
      </c>
      <c r="WWY11" s="143" t="s">
        <v>736</v>
      </c>
      <c r="WWZ11" s="143" t="s">
        <v>736</v>
      </c>
      <c r="WXA11" s="143" t="s">
        <v>736</v>
      </c>
      <c r="WXB11" s="143" t="s">
        <v>736</v>
      </c>
      <c r="WXC11" s="143" t="s">
        <v>736</v>
      </c>
      <c r="WXD11" s="143" t="s">
        <v>736</v>
      </c>
      <c r="WXE11" s="143" t="s">
        <v>736</v>
      </c>
      <c r="WXF11" s="143" t="s">
        <v>736</v>
      </c>
      <c r="WXG11" s="143" t="s">
        <v>736</v>
      </c>
      <c r="WXH11" s="143" t="s">
        <v>736</v>
      </c>
      <c r="WXI11" s="143" t="s">
        <v>736</v>
      </c>
      <c r="WXJ11" s="143" t="s">
        <v>736</v>
      </c>
      <c r="WXK11" s="143" t="s">
        <v>736</v>
      </c>
      <c r="WXL11" s="143" t="s">
        <v>736</v>
      </c>
      <c r="WXM11" s="143" t="s">
        <v>736</v>
      </c>
      <c r="WXN11" s="143" t="s">
        <v>736</v>
      </c>
      <c r="WXO11" s="143" t="s">
        <v>736</v>
      </c>
      <c r="WXP11" s="143" t="s">
        <v>736</v>
      </c>
      <c r="WXQ11" s="143" t="s">
        <v>736</v>
      </c>
      <c r="WXR11" s="143" t="s">
        <v>736</v>
      </c>
      <c r="WXS11" s="143" t="s">
        <v>736</v>
      </c>
      <c r="WXT11" s="143" t="s">
        <v>736</v>
      </c>
      <c r="WXU11" s="143" t="s">
        <v>736</v>
      </c>
      <c r="WXV11" s="143" t="s">
        <v>736</v>
      </c>
      <c r="WXW11" s="143" t="s">
        <v>736</v>
      </c>
      <c r="WXX11" s="143" t="s">
        <v>736</v>
      </c>
      <c r="WXY11" s="143" t="s">
        <v>736</v>
      </c>
      <c r="WXZ11" s="143" t="s">
        <v>736</v>
      </c>
      <c r="WYA11" s="143" t="s">
        <v>736</v>
      </c>
      <c r="WYB11" s="143" t="s">
        <v>736</v>
      </c>
      <c r="WYC11" s="143" t="s">
        <v>736</v>
      </c>
      <c r="WYD11" s="143" t="s">
        <v>736</v>
      </c>
      <c r="WYE11" s="143" t="s">
        <v>736</v>
      </c>
      <c r="WYF11" s="143" t="s">
        <v>736</v>
      </c>
      <c r="WYG11" s="143" t="s">
        <v>736</v>
      </c>
      <c r="WYH11" s="143" t="s">
        <v>736</v>
      </c>
      <c r="WYI11" s="143" t="s">
        <v>736</v>
      </c>
      <c r="WYJ11" s="143" t="s">
        <v>736</v>
      </c>
      <c r="WYK11" s="143" t="s">
        <v>736</v>
      </c>
      <c r="WYL11" s="143" t="s">
        <v>736</v>
      </c>
      <c r="WYM11" s="143" t="s">
        <v>736</v>
      </c>
      <c r="WYN11" s="143" t="s">
        <v>736</v>
      </c>
      <c r="WYO11" s="143" t="s">
        <v>736</v>
      </c>
      <c r="WYP11" s="143" t="s">
        <v>736</v>
      </c>
      <c r="WYQ11" s="143" t="s">
        <v>736</v>
      </c>
      <c r="WYR11" s="143" t="s">
        <v>736</v>
      </c>
      <c r="WYS11" s="143" t="s">
        <v>736</v>
      </c>
      <c r="WYT11" s="143" t="s">
        <v>736</v>
      </c>
      <c r="WYU11" s="143" t="s">
        <v>736</v>
      </c>
      <c r="WYV11" s="143" t="s">
        <v>736</v>
      </c>
      <c r="WYW11" s="143" t="s">
        <v>736</v>
      </c>
      <c r="WYX11" s="143" t="s">
        <v>736</v>
      </c>
      <c r="WYY11" s="143" t="s">
        <v>736</v>
      </c>
      <c r="WYZ11" s="143" t="s">
        <v>736</v>
      </c>
      <c r="WZA11" s="143" t="s">
        <v>736</v>
      </c>
      <c r="WZB11" s="143" t="s">
        <v>736</v>
      </c>
      <c r="WZC11" s="143" t="s">
        <v>736</v>
      </c>
      <c r="WZD11" s="143" t="s">
        <v>736</v>
      </c>
      <c r="WZE11" s="143" t="s">
        <v>736</v>
      </c>
      <c r="WZF11" s="143" t="s">
        <v>736</v>
      </c>
      <c r="WZG11" s="143" t="s">
        <v>736</v>
      </c>
      <c r="WZH11" s="143" t="s">
        <v>736</v>
      </c>
      <c r="WZI11" s="143" t="s">
        <v>736</v>
      </c>
      <c r="WZJ11" s="143" t="s">
        <v>736</v>
      </c>
      <c r="WZK11" s="143" t="s">
        <v>736</v>
      </c>
      <c r="WZL11" s="143" t="s">
        <v>736</v>
      </c>
      <c r="WZM11" s="143" t="s">
        <v>736</v>
      </c>
      <c r="WZN11" s="143" t="s">
        <v>736</v>
      </c>
      <c r="WZO11" s="143" t="s">
        <v>736</v>
      </c>
      <c r="WZP11" s="143" t="s">
        <v>736</v>
      </c>
      <c r="WZQ11" s="143" t="s">
        <v>736</v>
      </c>
      <c r="WZR11" s="143" t="s">
        <v>736</v>
      </c>
      <c r="WZS11" s="143" t="s">
        <v>736</v>
      </c>
      <c r="WZT11" s="143" t="s">
        <v>736</v>
      </c>
      <c r="WZU11" s="143" t="s">
        <v>736</v>
      </c>
      <c r="WZV11" s="143" t="s">
        <v>736</v>
      </c>
      <c r="WZW11" s="143" t="s">
        <v>736</v>
      </c>
      <c r="WZX11" s="143" t="s">
        <v>736</v>
      </c>
      <c r="WZY11" s="143" t="s">
        <v>736</v>
      </c>
      <c r="WZZ11" s="143" t="s">
        <v>736</v>
      </c>
      <c r="XAA11" s="143" t="s">
        <v>736</v>
      </c>
      <c r="XAB11" s="143" t="s">
        <v>736</v>
      </c>
      <c r="XAC11" s="143" t="s">
        <v>736</v>
      </c>
      <c r="XAD11" s="143" t="s">
        <v>736</v>
      </c>
      <c r="XAE11" s="143" t="s">
        <v>736</v>
      </c>
      <c r="XAF11" s="143" t="s">
        <v>736</v>
      </c>
      <c r="XAG11" s="143" t="s">
        <v>736</v>
      </c>
      <c r="XAH11" s="143" t="s">
        <v>736</v>
      </c>
      <c r="XAI11" s="143" t="s">
        <v>736</v>
      </c>
      <c r="XAJ11" s="143" t="s">
        <v>736</v>
      </c>
      <c r="XAK11" s="143" t="s">
        <v>736</v>
      </c>
      <c r="XAL11" s="143" t="s">
        <v>736</v>
      </c>
      <c r="XAM11" s="143" t="s">
        <v>736</v>
      </c>
      <c r="XAN11" s="143" t="s">
        <v>736</v>
      </c>
      <c r="XAO11" s="143" t="s">
        <v>736</v>
      </c>
      <c r="XAP11" s="143" t="s">
        <v>736</v>
      </c>
      <c r="XAQ11" s="143" t="s">
        <v>736</v>
      </c>
      <c r="XAR11" s="143" t="s">
        <v>736</v>
      </c>
      <c r="XAS11" s="143" t="s">
        <v>736</v>
      </c>
      <c r="XAT11" s="143" t="s">
        <v>736</v>
      </c>
      <c r="XAU11" s="143" t="s">
        <v>736</v>
      </c>
      <c r="XAV11" s="143" t="s">
        <v>736</v>
      </c>
      <c r="XAW11" s="143" t="s">
        <v>736</v>
      </c>
      <c r="XAX11" s="143" t="s">
        <v>736</v>
      </c>
      <c r="XAY11" s="143" t="s">
        <v>736</v>
      </c>
      <c r="XAZ11" s="143" t="s">
        <v>736</v>
      </c>
      <c r="XBA11" s="143" t="s">
        <v>736</v>
      </c>
      <c r="XBB11" s="143" t="s">
        <v>736</v>
      </c>
      <c r="XBC11" s="143" t="s">
        <v>736</v>
      </c>
      <c r="XBD11" s="143" t="s">
        <v>736</v>
      </c>
      <c r="XBE11" s="143" t="s">
        <v>736</v>
      </c>
      <c r="XBF11" s="143" t="s">
        <v>736</v>
      </c>
      <c r="XBG11" s="143" t="s">
        <v>736</v>
      </c>
      <c r="XBH11" s="143" t="s">
        <v>736</v>
      </c>
      <c r="XBI11" s="143" t="s">
        <v>736</v>
      </c>
      <c r="XBJ11" s="143" t="s">
        <v>736</v>
      </c>
      <c r="XBK11" s="143" t="s">
        <v>736</v>
      </c>
      <c r="XBL11" s="143" t="s">
        <v>736</v>
      </c>
      <c r="XBM11" s="143" t="s">
        <v>736</v>
      </c>
      <c r="XBN11" s="143" t="s">
        <v>736</v>
      </c>
      <c r="XBO11" s="143" t="s">
        <v>736</v>
      </c>
      <c r="XBP11" s="143" t="s">
        <v>736</v>
      </c>
      <c r="XBQ11" s="143" t="s">
        <v>736</v>
      </c>
      <c r="XBR11" s="143" t="s">
        <v>736</v>
      </c>
      <c r="XBS11" s="143" t="s">
        <v>736</v>
      </c>
      <c r="XBT11" s="143" t="s">
        <v>736</v>
      </c>
      <c r="XBU11" s="143" t="s">
        <v>736</v>
      </c>
      <c r="XBV11" s="143" t="s">
        <v>736</v>
      </c>
      <c r="XBW11" s="143" t="s">
        <v>736</v>
      </c>
      <c r="XBX11" s="143" t="s">
        <v>736</v>
      </c>
      <c r="XBY11" s="143" t="s">
        <v>736</v>
      </c>
      <c r="XBZ11" s="143" t="s">
        <v>736</v>
      </c>
      <c r="XCA11" s="143" t="s">
        <v>736</v>
      </c>
      <c r="XCB11" s="143" t="s">
        <v>736</v>
      </c>
      <c r="XCC11" s="143" t="s">
        <v>736</v>
      </c>
      <c r="XCD11" s="143" t="s">
        <v>736</v>
      </c>
      <c r="XCE11" s="143" t="s">
        <v>736</v>
      </c>
      <c r="XCF11" s="143" t="s">
        <v>736</v>
      </c>
      <c r="XCG11" s="143" t="s">
        <v>736</v>
      </c>
      <c r="XCH11" s="143" t="s">
        <v>736</v>
      </c>
      <c r="XCI11" s="143" t="s">
        <v>736</v>
      </c>
      <c r="XCJ11" s="143" t="s">
        <v>736</v>
      </c>
      <c r="XCK11" s="143" t="s">
        <v>736</v>
      </c>
      <c r="XCL11" s="143" t="s">
        <v>736</v>
      </c>
      <c r="XCM11" s="143" t="s">
        <v>736</v>
      </c>
      <c r="XCN11" s="143" t="s">
        <v>736</v>
      </c>
      <c r="XCO11" s="143" t="s">
        <v>736</v>
      </c>
      <c r="XCP11" s="143" t="s">
        <v>736</v>
      </c>
      <c r="XCQ11" s="143" t="s">
        <v>736</v>
      </c>
      <c r="XCR11" s="143" t="s">
        <v>736</v>
      </c>
      <c r="XCS11" s="143" t="s">
        <v>736</v>
      </c>
      <c r="XCT11" s="143" t="s">
        <v>736</v>
      </c>
      <c r="XCU11" s="143" t="s">
        <v>736</v>
      </c>
      <c r="XCV11" s="143" t="s">
        <v>736</v>
      </c>
      <c r="XCW11" s="143" t="s">
        <v>736</v>
      </c>
      <c r="XCX11" s="143" t="s">
        <v>736</v>
      </c>
      <c r="XCY11" s="143" t="s">
        <v>736</v>
      </c>
      <c r="XCZ11" s="143" t="s">
        <v>736</v>
      </c>
      <c r="XDA11" s="143" t="s">
        <v>736</v>
      </c>
      <c r="XDB11" s="143" t="s">
        <v>736</v>
      </c>
      <c r="XDC11" s="143" t="s">
        <v>736</v>
      </c>
      <c r="XDD11" s="143" t="s">
        <v>736</v>
      </c>
      <c r="XDE11" s="143" t="s">
        <v>736</v>
      </c>
      <c r="XDF11" s="143" t="s">
        <v>736</v>
      </c>
      <c r="XDG11" s="143" t="s">
        <v>736</v>
      </c>
      <c r="XDH11" s="143" t="s">
        <v>736</v>
      </c>
      <c r="XDI11" s="143" t="s">
        <v>736</v>
      </c>
      <c r="XDJ11" s="143" t="s">
        <v>736</v>
      </c>
      <c r="XDK11" s="143" t="s">
        <v>736</v>
      </c>
      <c r="XDL11" s="143" t="s">
        <v>736</v>
      </c>
      <c r="XDM11" s="143" t="s">
        <v>736</v>
      </c>
      <c r="XDN11" s="143" t="s">
        <v>736</v>
      </c>
      <c r="XDO11" s="143" t="s">
        <v>736</v>
      </c>
      <c r="XDP11" s="143" t="s">
        <v>736</v>
      </c>
      <c r="XDQ11" s="143" t="s">
        <v>736</v>
      </c>
      <c r="XDR11" s="143" t="s">
        <v>736</v>
      </c>
      <c r="XDS11" s="143" t="s">
        <v>736</v>
      </c>
      <c r="XDT11" s="143" t="s">
        <v>736</v>
      </c>
      <c r="XDU11" s="143" t="s">
        <v>736</v>
      </c>
      <c r="XDV11" s="143" t="s">
        <v>736</v>
      </c>
      <c r="XDW11" s="143" t="s">
        <v>736</v>
      </c>
      <c r="XDX11" s="143" t="s">
        <v>736</v>
      </c>
      <c r="XDY11" s="143" t="s">
        <v>736</v>
      </c>
      <c r="XDZ11" s="143" t="s">
        <v>736</v>
      </c>
      <c r="XEA11" s="143" t="s">
        <v>736</v>
      </c>
      <c r="XEB11" s="143" t="s">
        <v>736</v>
      </c>
      <c r="XEC11" s="143" t="s">
        <v>736</v>
      </c>
      <c r="XED11" s="143" t="s">
        <v>736</v>
      </c>
      <c r="XEE11" s="143" t="s">
        <v>736</v>
      </c>
      <c r="XEF11" s="143" t="s">
        <v>736</v>
      </c>
      <c r="XEG11" s="143" t="s">
        <v>736</v>
      </c>
      <c r="XEH11" s="143" t="s">
        <v>736</v>
      </c>
      <c r="XEI11" s="143" t="s">
        <v>736</v>
      </c>
      <c r="XEJ11" s="143" t="s">
        <v>736</v>
      </c>
      <c r="XEK11" s="143" t="s">
        <v>736</v>
      </c>
      <c r="XEL11" s="143" t="s">
        <v>736</v>
      </c>
      <c r="XEM11" s="143" t="s">
        <v>736</v>
      </c>
      <c r="XEN11" s="143" t="s">
        <v>736</v>
      </c>
      <c r="XEO11" s="143" t="s">
        <v>736</v>
      </c>
      <c r="XEP11" s="143" t="s">
        <v>736</v>
      </c>
      <c r="XEQ11" s="143" t="s">
        <v>736</v>
      </c>
      <c r="XER11" s="143" t="s">
        <v>736</v>
      </c>
      <c r="XES11" s="143" t="s">
        <v>736</v>
      </c>
      <c r="XET11" s="143" t="s">
        <v>736</v>
      </c>
      <c r="XEU11" s="143" t="s">
        <v>736</v>
      </c>
      <c r="XEV11" s="143" t="s">
        <v>736</v>
      </c>
      <c r="XEW11" s="143" t="s">
        <v>736</v>
      </c>
      <c r="XEX11" s="143" t="s">
        <v>736</v>
      </c>
      <c r="XEY11" s="143" t="s">
        <v>736</v>
      </c>
      <c r="XEZ11" s="143" t="s">
        <v>736</v>
      </c>
      <c r="XFA11" s="143" t="s">
        <v>736</v>
      </c>
      <c r="XFB11" s="143" t="s">
        <v>736</v>
      </c>
      <c r="XFC11" s="143" t="s">
        <v>736</v>
      </c>
      <c r="XFD11" s="143" t="s">
        <v>736</v>
      </c>
    </row>
    <row r="12" spans="1:16384" ht="24" customHeight="1">
      <c r="A12" s="140" t="s">
        <v>950</v>
      </c>
    </row>
    <row r="13" spans="1:16384" ht="12" customHeight="1">
      <c r="A13" s="140"/>
    </row>
    <row r="14" spans="1:16384" ht="12.75" customHeight="1">
      <c r="A14" s="143" t="s">
        <v>738</v>
      </c>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t="s">
        <v>736</v>
      </c>
      <c r="BQ14" s="143" t="s">
        <v>736</v>
      </c>
      <c r="BR14" s="143" t="s">
        <v>736</v>
      </c>
      <c r="BS14" s="143" t="s">
        <v>736</v>
      </c>
      <c r="BT14" s="143" t="s">
        <v>736</v>
      </c>
      <c r="BU14" s="143" t="s">
        <v>736</v>
      </c>
      <c r="BV14" s="143" t="s">
        <v>736</v>
      </c>
      <c r="BW14" s="143" t="s">
        <v>736</v>
      </c>
      <c r="BX14" s="143" t="s">
        <v>736</v>
      </c>
      <c r="BY14" s="143" t="s">
        <v>736</v>
      </c>
      <c r="BZ14" s="143" t="s">
        <v>736</v>
      </c>
      <c r="CA14" s="143" t="s">
        <v>736</v>
      </c>
      <c r="CB14" s="143" t="s">
        <v>736</v>
      </c>
      <c r="CC14" s="143" t="s">
        <v>736</v>
      </c>
      <c r="CD14" s="143" t="s">
        <v>736</v>
      </c>
      <c r="CE14" s="143" t="s">
        <v>736</v>
      </c>
      <c r="CF14" s="143" t="s">
        <v>736</v>
      </c>
      <c r="CG14" s="143" t="s">
        <v>736</v>
      </c>
      <c r="CH14" s="143" t="s">
        <v>736</v>
      </c>
      <c r="CI14" s="143" t="s">
        <v>736</v>
      </c>
      <c r="CJ14" s="143" t="s">
        <v>736</v>
      </c>
      <c r="CK14" s="143" t="s">
        <v>736</v>
      </c>
      <c r="CL14" s="143" t="s">
        <v>736</v>
      </c>
      <c r="CM14" s="143" t="s">
        <v>736</v>
      </c>
      <c r="CN14" s="143" t="s">
        <v>736</v>
      </c>
      <c r="CO14" s="143" t="s">
        <v>736</v>
      </c>
      <c r="CP14" s="143" t="s">
        <v>736</v>
      </c>
      <c r="CQ14" s="143" t="s">
        <v>736</v>
      </c>
      <c r="CR14" s="143" t="s">
        <v>736</v>
      </c>
      <c r="CS14" s="143" t="s">
        <v>736</v>
      </c>
      <c r="CT14" s="143" t="s">
        <v>736</v>
      </c>
      <c r="CU14" s="143" t="s">
        <v>736</v>
      </c>
      <c r="CV14" s="143" t="s">
        <v>736</v>
      </c>
      <c r="CW14" s="143" t="s">
        <v>736</v>
      </c>
      <c r="CX14" s="143" t="s">
        <v>736</v>
      </c>
      <c r="CY14" s="143" t="s">
        <v>736</v>
      </c>
      <c r="CZ14" s="143" t="s">
        <v>736</v>
      </c>
      <c r="DA14" s="143" t="s">
        <v>736</v>
      </c>
      <c r="DB14" s="143" t="s">
        <v>736</v>
      </c>
      <c r="DC14" s="143" t="s">
        <v>736</v>
      </c>
      <c r="DD14" s="143" t="s">
        <v>736</v>
      </c>
      <c r="DE14" s="143" t="s">
        <v>736</v>
      </c>
      <c r="DF14" s="143" t="s">
        <v>736</v>
      </c>
      <c r="DG14" s="143" t="s">
        <v>736</v>
      </c>
      <c r="DH14" s="143" t="s">
        <v>736</v>
      </c>
      <c r="DI14" s="143" t="s">
        <v>736</v>
      </c>
      <c r="DJ14" s="143" t="s">
        <v>736</v>
      </c>
      <c r="DK14" s="143" t="s">
        <v>736</v>
      </c>
      <c r="DL14" s="143" t="s">
        <v>736</v>
      </c>
      <c r="DM14" s="143" t="s">
        <v>736</v>
      </c>
      <c r="DN14" s="143" t="s">
        <v>736</v>
      </c>
      <c r="DO14" s="143" t="s">
        <v>736</v>
      </c>
      <c r="DP14" s="143" t="s">
        <v>736</v>
      </c>
      <c r="DQ14" s="143" t="s">
        <v>736</v>
      </c>
      <c r="DR14" s="143" t="s">
        <v>736</v>
      </c>
      <c r="DS14" s="143" t="s">
        <v>736</v>
      </c>
      <c r="DT14" s="143" t="s">
        <v>736</v>
      </c>
      <c r="DU14" s="143" t="s">
        <v>736</v>
      </c>
      <c r="DV14" s="143" t="s">
        <v>736</v>
      </c>
      <c r="DW14" s="143" t="s">
        <v>736</v>
      </c>
      <c r="DX14" s="143" t="s">
        <v>736</v>
      </c>
      <c r="DY14" s="143" t="s">
        <v>736</v>
      </c>
      <c r="DZ14" s="143" t="s">
        <v>736</v>
      </c>
      <c r="EA14" s="143" t="s">
        <v>736</v>
      </c>
      <c r="EB14" s="143" t="s">
        <v>736</v>
      </c>
      <c r="EC14" s="143" t="s">
        <v>736</v>
      </c>
      <c r="ED14" s="143" t="s">
        <v>736</v>
      </c>
      <c r="EE14" s="143" t="s">
        <v>736</v>
      </c>
      <c r="EF14" s="143" t="s">
        <v>736</v>
      </c>
      <c r="EG14" s="143" t="s">
        <v>736</v>
      </c>
      <c r="EH14" s="143" t="s">
        <v>736</v>
      </c>
      <c r="EI14" s="143" t="s">
        <v>736</v>
      </c>
      <c r="EJ14" s="143" t="s">
        <v>736</v>
      </c>
      <c r="EK14" s="143" t="s">
        <v>736</v>
      </c>
      <c r="EL14" s="143" t="s">
        <v>736</v>
      </c>
      <c r="EM14" s="143" t="s">
        <v>736</v>
      </c>
      <c r="EN14" s="143" t="s">
        <v>736</v>
      </c>
      <c r="EO14" s="143" t="s">
        <v>736</v>
      </c>
      <c r="EP14" s="143" t="s">
        <v>736</v>
      </c>
      <c r="EQ14" s="143" t="s">
        <v>736</v>
      </c>
      <c r="ER14" s="143" t="s">
        <v>736</v>
      </c>
      <c r="ES14" s="143" t="s">
        <v>736</v>
      </c>
      <c r="ET14" s="143" t="s">
        <v>736</v>
      </c>
      <c r="EU14" s="143" t="s">
        <v>736</v>
      </c>
      <c r="EV14" s="143" t="s">
        <v>736</v>
      </c>
      <c r="EW14" s="143" t="s">
        <v>736</v>
      </c>
      <c r="EX14" s="143" t="s">
        <v>736</v>
      </c>
      <c r="EY14" s="143" t="s">
        <v>736</v>
      </c>
      <c r="EZ14" s="143" t="s">
        <v>736</v>
      </c>
      <c r="FA14" s="143" t="s">
        <v>736</v>
      </c>
      <c r="FB14" s="143" t="s">
        <v>736</v>
      </c>
      <c r="FC14" s="143" t="s">
        <v>736</v>
      </c>
      <c r="FD14" s="143" t="s">
        <v>736</v>
      </c>
      <c r="FE14" s="143" t="s">
        <v>736</v>
      </c>
      <c r="FF14" s="143" t="s">
        <v>736</v>
      </c>
      <c r="FG14" s="143" t="s">
        <v>736</v>
      </c>
      <c r="FH14" s="143" t="s">
        <v>736</v>
      </c>
      <c r="FI14" s="143" t="s">
        <v>736</v>
      </c>
      <c r="FJ14" s="143" t="s">
        <v>736</v>
      </c>
      <c r="FK14" s="143" t="s">
        <v>736</v>
      </c>
      <c r="FL14" s="143" t="s">
        <v>736</v>
      </c>
      <c r="FM14" s="143" t="s">
        <v>736</v>
      </c>
      <c r="FN14" s="143" t="s">
        <v>736</v>
      </c>
      <c r="FO14" s="143" t="s">
        <v>736</v>
      </c>
      <c r="FP14" s="143" t="s">
        <v>736</v>
      </c>
      <c r="FQ14" s="143" t="s">
        <v>736</v>
      </c>
      <c r="FR14" s="143" t="s">
        <v>736</v>
      </c>
      <c r="FS14" s="143" t="s">
        <v>736</v>
      </c>
      <c r="FT14" s="143" t="s">
        <v>736</v>
      </c>
      <c r="FU14" s="143" t="s">
        <v>736</v>
      </c>
      <c r="FV14" s="143" t="s">
        <v>736</v>
      </c>
      <c r="FW14" s="143" t="s">
        <v>736</v>
      </c>
      <c r="FX14" s="143" t="s">
        <v>736</v>
      </c>
      <c r="FY14" s="143" t="s">
        <v>736</v>
      </c>
      <c r="FZ14" s="143" t="s">
        <v>736</v>
      </c>
      <c r="GA14" s="143" t="s">
        <v>736</v>
      </c>
      <c r="GB14" s="143" t="s">
        <v>736</v>
      </c>
      <c r="GC14" s="143" t="s">
        <v>736</v>
      </c>
      <c r="GD14" s="143" t="s">
        <v>736</v>
      </c>
      <c r="GE14" s="143" t="s">
        <v>736</v>
      </c>
      <c r="GF14" s="143" t="s">
        <v>736</v>
      </c>
      <c r="GG14" s="143" t="s">
        <v>736</v>
      </c>
      <c r="GH14" s="143" t="s">
        <v>736</v>
      </c>
      <c r="GI14" s="143" t="s">
        <v>736</v>
      </c>
      <c r="GJ14" s="143" t="s">
        <v>736</v>
      </c>
      <c r="GK14" s="143" t="s">
        <v>736</v>
      </c>
      <c r="GL14" s="143" t="s">
        <v>736</v>
      </c>
      <c r="GM14" s="143" t="s">
        <v>736</v>
      </c>
      <c r="GN14" s="143" t="s">
        <v>736</v>
      </c>
      <c r="GO14" s="143" t="s">
        <v>736</v>
      </c>
      <c r="GP14" s="143" t="s">
        <v>736</v>
      </c>
      <c r="GQ14" s="143" t="s">
        <v>736</v>
      </c>
      <c r="GR14" s="143" t="s">
        <v>736</v>
      </c>
      <c r="GS14" s="143" t="s">
        <v>736</v>
      </c>
      <c r="GT14" s="143" t="s">
        <v>736</v>
      </c>
      <c r="GU14" s="143" t="s">
        <v>736</v>
      </c>
      <c r="GV14" s="143" t="s">
        <v>736</v>
      </c>
      <c r="GW14" s="143" t="s">
        <v>736</v>
      </c>
      <c r="GX14" s="143" t="s">
        <v>736</v>
      </c>
      <c r="GY14" s="143" t="s">
        <v>736</v>
      </c>
      <c r="GZ14" s="143" t="s">
        <v>736</v>
      </c>
      <c r="HA14" s="143" t="s">
        <v>736</v>
      </c>
      <c r="HB14" s="143" t="s">
        <v>736</v>
      </c>
      <c r="HC14" s="143" t="s">
        <v>736</v>
      </c>
      <c r="HD14" s="143" t="s">
        <v>736</v>
      </c>
      <c r="HE14" s="143" t="s">
        <v>736</v>
      </c>
      <c r="HF14" s="143" t="s">
        <v>736</v>
      </c>
      <c r="HG14" s="143" t="s">
        <v>736</v>
      </c>
      <c r="HH14" s="143" t="s">
        <v>736</v>
      </c>
      <c r="HI14" s="143" t="s">
        <v>736</v>
      </c>
      <c r="HJ14" s="143" t="s">
        <v>736</v>
      </c>
      <c r="HK14" s="143" t="s">
        <v>736</v>
      </c>
      <c r="HL14" s="143" t="s">
        <v>736</v>
      </c>
      <c r="HM14" s="143" t="s">
        <v>736</v>
      </c>
      <c r="HN14" s="143" t="s">
        <v>736</v>
      </c>
      <c r="HO14" s="143" t="s">
        <v>736</v>
      </c>
      <c r="HP14" s="143" t="s">
        <v>736</v>
      </c>
      <c r="HQ14" s="143" t="s">
        <v>736</v>
      </c>
      <c r="HR14" s="143" t="s">
        <v>736</v>
      </c>
      <c r="HS14" s="143" t="s">
        <v>736</v>
      </c>
      <c r="HT14" s="143" t="s">
        <v>736</v>
      </c>
      <c r="HU14" s="143" t="s">
        <v>736</v>
      </c>
      <c r="HV14" s="143" t="s">
        <v>736</v>
      </c>
      <c r="HW14" s="143" t="s">
        <v>736</v>
      </c>
      <c r="HX14" s="143" t="s">
        <v>736</v>
      </c>
      <c r="HY14" s="143" t="s">
        <v>736</v>
      </c>
      <c r="HZ14" s="143" t="s">
        <v>736</v>
      </c>
      <c r="IA14" s="143" t="s">
        <v>736</v>
      </c>
      <c r="IB14" s="143" t="s">
        <v>736</v>
      </c>
      <c r="IC14" s="143" t="s">
        <v>736</v>
      </c>
      <c r="ID14" s="143" t="s">
        <v>736</v>
      </c>
      <c r="IE14" s="143" t="s">
        <v>736</v>
      </c>
      <c r="IF14" s="143" t="s">
        <v>736</v>
      </c>
      <c r="IG14" s="143" t="s">
        <v>736</v>
      </c>
      <c r="IH14" s="143" t="s">
        <v>736</v>
      </c>
      <c r="II14" s="143" t="s">
        <v>736</v>
      </c>
      <c r="IJ14" s="143" t="s">
        <v>736</v>
      </c>
      <c r="IK14" s="143" t="s">
        <v>736</v>
      </c>
      <c r="IL14" s="143" t="s">
        <v>736</v>
      </c>
      <c r="IM14" s="143" t="s">
        <v>736</v>
      </c>
      <c r="IN14" s="143" t="s">
        <v>736</v>
      </c>
      <c r="IO14" s="143" t="s">
        <v>736</v>
      </c>
      <c r="IP14" s="143" t="s">
        <v>736</v>
      </c>
      <c r="IQ14" s="143" t="s">
        <v>736</v>
      </c>
      <c r="IR14" s="143" t="s">
        <v>736</v>
      </c>
      <c r="IS14" s="143" t="s">
        <v>736</v>
      </c>
      <c r="IT14" s="143" t="s">
        <v>736</v>
      </c>
      <c r="IU14" s="143" t="s">
        <v>736</v>
      </c>
      <c r="IV14" s="143" t="s">
        <v>736</v>
      </c>
      <c r="IW14" s="143" t="s">
        <v>736</v>
      </c>
      <c r="IX14" s="143" t="s">
        <v>736</v>
      </c>
      <c r="IY14" s="143" t="s">
        <v>736</v>
      </c>
      <c r="IZ14" s="143" t="s">
        <v>736</v>
      </c>
      <c r="JA14" s="143" t="s">
        <v>736</v>
      </c>
      <c r="JB14" s="143" t="s">
        <v>736</v>
      </c>
      <c r="JC14" s="143" t="s">
        <v>736</v>
      </c>
      <c r="JD14" s="143" t="s">
        <v>736</v>
      </c>
      <c r="JE14" s="143" t="s">
        <v>736</v>
      </c>
      <c r="JF14" s="143" t="s">
        <v>736</v>
      </c>
      <c r="JG14" s="143" t="s">
        <v>736</v>
      </c>
      <c r="JH14" s="143" t="s">
        <v>736</v>
      </c>
      <c r="JI14" s="143" t="s">
        <v>736</v>
      </c>
      <c r="JJ14" s="143" t="s">
        <v>736</v>
      </c>
      <c r="JK14" s="143" t="s">
        <v>736</v>
      </c>
      <c r="JL14" s="143" t="s">
        <v>736</v>
      </c>
      <c r="JM14" s="143" t="s">
        <v>736</v>
      </c>
      <c r="JN14" s="143" t="s">
        <v>736</v>
      </c>
      <c r="JO14" s="143" t="s">
        <v>736</v>
      </c>
      <c r="JP14" s="143" t="s">
        <v>736</v>
      </c>
      <c r="JQ14" s="143" t="s">
        <v>736</v>
      </c>
      <c r="JR14" s="143" t="s">
        <v>736</v>
      </c>
      <c r="JS14" s="143" t="s">
        <v>736</v>
      </c>
      <c r="JT14" s="143" t="s">
        <v>736</v>
      </c>
      <c r="JU14" s="143" t="s">
        <v>736</v>
      </c>
      <c r="JV14" s="143" t="s">
        <v>736</v>
      </c>
      <c r="JW14" s="143" t="s">
        <v>736</v>
      </c>
      <c r="JX14" s="143" t="s">
        <v>736</v>
      </c>
      <c r="JY14" s="143" t="s">
        <v>736</v>
      </c>
      <c r="JZ14" s="143" t="s">
        <v>736</v>
      </c>
      <c r="KA14" s="143" t="s">
        <v>736</v>
      </c>
      <c r="KB14" s="143" t="s">
        <v>736</v>
      </c>
      <c r="KC14" s="143" t="s">
        <v>736</v>
      </c>
      <c r="KD14" s="143" t="s">
        <v>736</v>
      </c>
      <c r="KE14" s="143" t="s">
        <v>736</v>
      </c>
      <c r="KF14" s="143" t="s">
        <v>736</v>
      </c>
      <c r="KG14" s="143" t="s">
        <v>736</v>
      </c>
      <c r="KH14" s="143" t="s">
        <v>736</v>
      </c>
      <c r="KI14" s="143" t="s">
        <v>736</v>
      </c>
      <c r="KJ14" s="143" t="s">
        <v>736</v>
      </c>
      <c r="KK14" s="143" t="s">
        <v>736</v>
      </c>
      <c r="KL14" s="143" t="s">
        <v>736</v>
      </c>
      <c r="KM14" s="143" t="s">
        <v>736</v>
      </c>
      <c r="KN14" s="143" t="s">
        <v>736</v>
      </c>
      <c r="KO14" s="143" t="s">
        <v>736</v>
      </c>
      <c r="KP14" s="143" t="s">
        <v>736</v>
      </c>
      <c r="KQ14" s="143" t="s">
        <v>736</v>
      </c>
      <c r="KR14" s="143" t="s">
        <v>736</v>
      </c>
      <c r="KS14" s="143" t="s">
        <v>736</v>
      </c>
      <c r="KT14" s="143" t="s">
        <v>736</v>
      </c>
      <c r="KU14" s="143" t="s">
        <v>736</v>
      </c>
      <c r="KV14" s="143" t="s">
        <v>736</v>
      </c>
      <c r="KW14" s="143" t="s">
        <v>736</v>
      </c>
      <c r="KX14" s="143" t="s">
        <v>736</v>
      </c>
      <c r="KY14" s="143" t="s">
        <v>736</v>
      </c>
      <c r="KZ14" s="143" t="s">
        <v>736</v>
      </c>
      <c r="LA14" s="143" t="s">
        <v>736</v>
      </c>
      <c r="LB14" s="143" t="s">
        <v>736</v>
      </c>
      <c r="LC14" s="143" t="s">
        <v>736</v>
      </c>
      <c r="LD14" s="143" t="s">
        <v>736</v>
      </c>
      <c r="LE14" s="143" t="s">
        <v>736</v>
      </c>
      <c r="LF14" s="143" t="s">
        <v>736</v>
      </c>
      <c r="LG14" s="143" t="s">
        <v>736</v>
      </c>
      <c r="LH14" s="143" t="s">
        <v>736</v>
      </c>
      <c r="LI14" s="143" t="s">
        <v>736</v>
      </c>
      <c r="LJ14" s="143" t="s">
        <v>736</v>
      </c>
      <c r="LK14" s="143" t="s">
        <v>736</v>
      </c>
      <c r="LL14" s="143" t="s">
        <v>736</v>
      </c>
      <c r="LM14" s="143" t="s">
        <v>736</v>
      </c>
      <c r="LN14" s="143" t="s">
        <v>736</v>
      </c>
      <c r="LO14" s="143" t="s">
        <v>736</v>
      </c>
      <c r="LP14" s="143" t="s">
        <v>736</v>
      </c>
      <c r="LQ14" s="143" t="s">
        <v>736</v>
      </c>
      <c r="LR14" s="143" t="s">
        <v>736</v>
      </c>
      <c r="LS14" s="143" t="s">
        <v>736</v>
      </c>
      <c r="LT14" s="143" t="s">
        <v>736</v>
      </c>
      <c r="LU14" s="143" t="s">
        <v>736</v>
      </c>
      <c r="LV14" s="143" t="s">
        <v>736</v>
      </c>
      <c r="LW14" s="143" t="s">
        <v>736</v>
      </c>
      <c r="LX14" s="143" t="s">
        <v>736</v>
      </c>
      <c r="LY14" s="143" t="s">
        <v>736</v>
      </c>
      <c r="LZ14" s="143" t="s">
        <v>736</v>
      </c>
      <c r="MA14" s="143" t="s">
        <v>736</v>
      </c>
      <c r="MB14" s="143" t="s">
        <v>736</v>
      </c>
      <c r="MC14" s="143" t="s">
        <v>736</v>
      </c>
      <c r="MD14" s="143" t="s">
        <v>736</v>
      </c>
      <c r="ME14" s="143" t="s">
        <v>736</v>
      </c>
      <c r="MF14" s="143" t="s">
        <v>736</v>
      </c>
      <c r="MG14" s="143" t="s">
        <v>736</v>
      </c>
      <c r="MH14" s="143" t="s">
        <v>736</v>
      </c>
      <c r="MI14" s="143" t="s">
        <v>736</v>
      </c>
      <c r="MJ14" s="143" t="s">
        <v>736</v>
      </c>
      <c r="MK14" s="143" t="s">
        <v>736</v>
      </c>
      <c r="ML14" s="143" t="s">
        <v>736</v>
      </c>
      <c r="MM14" s="143" t="s">
        <v>736</v>
      </c>
      <c r="MN14" s="143" t="s">
        <v>736</v>
      </c>
      <c r="MO14" s="143" t="s">
        <v>736</v>
      </c>
      <c r="MP14" s="143" t="s">
        <v>736</v>
      </c>
      <c r="MQ14" s="143" t="s">
        <v>736</v>
      </c>
      <c r="MR14" s="143" t="s">
        <v>736</v>
      </c>
      <c r="MS14" s="143" t="s">
        <v>736</v>
      </c>
      <c r="MT14" s="143" t="s">
        <v>736</v>
      </c>
      <c r="MU14" s="143" t="s">
        <v>736</v>
      </c>
      <c r="MV14" s="143" t="s">
        <v>736</v>
      </c>
      <c r="MW14" s="143" t="s">
        <v>736</v>
      </c>
      <c r="MX14" s="143" t="s">
        <v>736</v>
      </c>
      <c r="MY14" s="143" t="s">
        <v>736</v>
      </c>
      <c r="MZ14" s="143" t="s">
        <v>736</v>
      </c>
      <c r="NA14" s="143" t="s">
        <v>736</v>
      </c>
      <c r="NB14" s="143" t="s">
        <v>736</v>
      </c>
      <c r="NC14" s="143" t="s">
        <v>736</v>
      </c>
      <c r="ND14" s="143" t="s">
        <v>736</v>
      </c>
      <c r="NE14" s="143" t="s">
        <v>736</v>
      </c>
      <c r="NF14" s="143" t="s">
        <v>736</v>
      </c>
      <c r="NG14" s="143" t="s">
        <v>736</v>
      </c>
      <c r="NH14" s="143" t="s">
        <v>736</v>
      </c>
      <c r="NI14" s="143" t="s">
        <v>736</v>
      </c>
      <c r="NJ14" s="143" t="s">
        <v>736</v>
      </c>
      <c r="NK14" s="143" t="s">
        <v>736</v>
      </c>
      <c r="NL14" s="143" t="s">
        <v>736</v>
      </c>
      <c r="NM14" s="143" t="s">
        <v>736</v>
      </c>
      <c r="NN14" s="143" t="s">
        <v>736</v>
      </c>
      <c r="NO14" s="143" t="s">
        <v>736</v>
      </c>
      <c r="NP14" s="143" t="s">
        <v>736</v>
      </c>
      <c r="NQ14" s="143" t="s">
        <v>736</v>
      </c>
      <c r="NR14" s="143" t="s">
        <v>736</v>
      </c>
      <c r="NS14" s="143" t="s">
        <v>736</v>
      </c>
      <c r="NT14" s="143" t="s">
        <v>736</v>
      </c>
      <c r="NU14" s="143" t="s">
        <v>736</v>
      </c>
      <c r="NV14" s="143" t="s">
        <v>736</v>
      </c>
      <c r="NW14" s="143" t="s">
        <v>736</v>
      </c>
      <c r="NX14" s="143" t="s">
        <v>736</v>
      </c>
      <c r="NY14" s="143" t="s">
        <v>736</v>
      </c>
      <c r="NZ14" s="143" t="s">
        <v>736</v>
      </c>
      <c r="OA14" s="143" t="s">
        <v>736</v>
      </c>
      <c r="OB14" s="143" t="s">
        <v>736</v>
      </c>
      <c r="OC14" s="143" t="s">
        <v>736</v>
      </c>
      <c r="OD14" s="143" t="s">
        <v>736</v>
      </c>
      <c r="OE14" s="143" t="s">
        <v>736</v>
      </c>
      <c r="OF14" s="143" t="s">
        <v>736</v>
      </c>
      <c r="OG14" s="143" t="s">
        <v>736</v>
      </c>
      <c r="OH14" s="143" t="s">
        <v>736</v>
      </c>
      <c r="OI14" s="143" t="s">
        <v>736</v>
      </c>
      <c r="OJ14" s="143" t="s">
        <v>736</v>
      </c>
      <c r="OK14" s="143" t="s">
        <v>736</v>
      </c>
      <c r="OL14" s="143" t="s">
        <v>736</v>
      </c>
      <c r="OM14" s="143" t="s">
        <v>736</v>
      </c>
      <c r="ON14" s="143" t="s">
        <v>736</v>
      </c>
      <c r="OO14" s="143" t="s">
        <v>736</v>
      </c>
      <c r="OP14" s="143" t="s">
        <v>736</v>
      </c>
      <c r="OQ14" s="143" t="s">
        <v>736</v>
      </c>
      <c r="OR14" s="143" t="s">
        <v>736</v>
      </c>
      <c r="OS14" s="143" t="s">
        <v>736</v>
      </c>
      <c r="OT14" s="143" t="s">
        <v>736</v>
      </c>
      <c r="OU14" s="143" t="s">
        <v>736</v>
      </c>
      <c r="OV14" s="143" t="s">
        <v>736</v>
      </c>
      <c r="OW14" s="143" t="s">
        <v>736</v>
      </c>
      <c r="OX14" s="143" t="s">
        <v>736</v>
      </c>
      <c r="OY14" s="143" t="s">
        <v>736</v>
      </c>
      <c r="OZ14" s="143" t="s">
        <v>736</v>
      </c>
      <c r="PA14" s="143" t="s">
        <v>736</v>
      </c>
      <c r="PB14" s="143" t="s">
        <v>736</v>
      </c>
      <c r="PC14" s="143" t="s">
        <v>736</v>
      </c>
      <c r="PD14" s="143" t="s">
        <v>736</v>
      </c>
      <c r="PE14" s="143" t="s">
        <v>736</v>
      </c>
      <c r="PF14" s="143" t="s">
        <v>736</v>
      </c>
      <c r="PG14" s="143" t="s">
        <v>736</v>
      </c>
      <c r="PH14" s="143" t="s">
        <v>736</v>
      </c>
      <c r="PI14" s="143" t="s">
        <v>736</v>
      </c>
      <c r="PJ14" s="143" t="s">
        <v>736</v>
      </c>
      <c r="PK14" s="143" t="s">
        <v>736</v>
      </c>
      <c r="PL14" s="143" t="s">
        <v>736</v>
      </c>
      <c r="PM14" s="143" t="s">
        <v>736</v>
      </c>
      <c r="PN14" s="143" t="s">
        <v>736</v>
      </c>
      <c r="PO14" s="143" t="s">
        <v>736</v>
      </c>
      <c r="PP14" s="143" t="s">
        <v>736</v>
      </c>
      <c r="PQ14" s="143" t="s">
        <v>736</v>
      </c>
      <c r="PR14" s="143" t="s">
        <v>736</v>
      </c>
      <c r="PS14" s="143" t="s">
        <v>736</v>
      </c>
      <c r="PT14" s="143" t="s">
        <v>736</v>
      </c>
      <c r="PU14" s="143" t="s">
        <v>736</v>
      </c>
      <c r="PV14" s="143" t="s">
        <v>736</v>
      </c>
      <c r="PW14" s="143" t="s">
        <v>736</v>
      </c>
      <c r="PX14" s="143" t="s">
        <v>736</v>
      </c>
      <c r="PY14" s="143" t="s">
        <v>736</v>
      </c>
      <c r="PZ14" s="143" t="s">
        <v>736</v>
      </c>
      <c r="QA14" s="143" t="s">
        <v>736</v>
      </c>
      <c r="QB14" s="143" t="s">
        <v>736</v>
      </c>
      <c r="QC14" s="143" t="s">
        <v>736</v>
      </c>
      <c r="QD14" s="143" t="s">
        <v>736</v>
      </c>
      <c r="QE14" s="143" t="s">
        <v>736</v>
      </c>
      <c r="QF14" s="143" t="s">
        <v>736</v>
      </c>
      <c r="QG14" s="143" t="s">
        <v>736</v>
      </c>
      <c r="QH14" s="143" t="s">
        <v>736</v>
      </c>
      <c r="QI14" s="143" t="s">
        <v>736</v>
      </c>
      <c r="QJ14" s="143" t="s">
        <v>736</v>
      </c>
      <c r="QK14" s="143" t="s">
        <v>736</v>
      </c>
      <c r="QL14" s="143" t="s">
        <v>736</v>
      </c>
      <c r="QM14" s="143" t="s">
        <v>736</v>
      </c>
      <c r="QN14" s="143" t="s">
        <v>736</v>
      </c>
      <c r="QO14" s="143" t="s">
        <v>736</v>
      </c>
      <c r="QP14" s="143" t="s">
        <v>736</v>
      </c>
      <c r="QQ14" s="143" t="s">
        <v>736</v>
      </c>
      <c r="QR14" s="143" t="s">
        <v>736</v>
      </c>
      <c r="QS14" s="143" t="s">
        <v>736</v>
      </c>
      <c r="QT14" s="143" t="s">
        <v>736</v>
      </c>
      <c r="QU14" s="143" t="s">
        <v>736</v>
      </c>
      <c r="QV14" s="143" t="s">
        <v>736</v>
      </c>
      <c r="QW14" s="143" t="s">
        <v>736</v>
      </c>
      <c r="QX14" s="143" t="s">
        <v>736</v>
      </c>
      <c r="QY14" s="143" t="s">
        <v>736</v>
      </c>
      <c r="QZ14" s="143" t="s">
        <v>736</v>
      </c>
      <c r="RA14" s="143" t="s">
        <v>736</v>
      </c>
      <c r="RB14" s="143" t="s">
        <v>736</v>
      </c>
      <c r="RC14" s="143" t="s">
        <v>736</v>
      </c>
      <c r="RD14" s="143" t="s">
        <v>736</v>
      </c>
      <c r="RE14" s="143" t="s">
        <v>736</v>
      </c>
      <c r="RF14" s="143" t="s">
        <v>736</v>
      </c>
      <c r="RG14" s="143" t="s">
        <v>736</v>
      </c>
      <c r="RH14" s="143" t="s">
        <v>736</v>
      </c>
      <c r="RI14" s="143" t="s">
        <v>736</v>
      </c>
      <c r="RJ14" s="143" t="s">
        <v>736</v>
      </c>
      <c r="RK14" s="143" t="s">
        <v>736</v>
      </c>
      <c r="RL14" s="143" t="s">
        <v>736</v>
      </c>
      <c r="RM14" s="143" t="s">
        <v>736</v>
      </c>
      <c r="RN14" s="143" t="s">
        <v>736</v>
      </c>
      <c r="RO14" s="143" t="s">
        <v>736</v>
      </c>
      <c r="RP14" s="143" t="s">
        <v>736</v>
      </c>
      <c r="RQ14" s="143" t="s">
        <v>736</v>
      </c>
      <c r="RR14" s="143" t="s">
        <v>736</v>
      </c>
      <c r="RS14" s="143" t="s">
        <v>736</v>
      </c>
      <c r="RT14" s="143" t="s">
        <v>736</v>
      </c>
      <c r="RU14" s="143" t="s">
        <v>736</v>
      </c>
      <c r="RV14" s="143" t="s">
        <v>736</v>
      </c>
      <c r="RW14" s="143" t="s">
        <v>736</v>
      </c>
      <c r="RX14" s="143" t="s">
        <v>736</v>
      </c>
      <c r="RY14" s="143" t="s">
        <v>736</v>
      </c>
      <c r="RZ14" s="143" t="s">
        <v>736</v>
      </c>
      <c r="SA14" s="143" t="s">
        <v>736</v>
      </c>
      <c r="SB14" s="143" t="s">
        <v>736</v>
      </c>
      <c r="SC14" s="143" t="s">
        <v>736</v>
      </c>
      <c r="SD14" s="143" t="s">
        <v>736</v>
      </c>
      <c r="SE14" s="143" t="s">
        <v>736</v>
      </c>
      <c r="SF14" s="143" t="s">
        <v>736</v>
      </c>
      <c r="SG14" s="143" t="s">
        <v>736</v>
      </c>
      <c r="SH14" s="143" t="s">
        <v>736</v>
      </c>
      <c r="SI14" s="143" t="s">
        <v>736</v>
      </c>
      <c r="SJ14" s="143" t="s">
        <v>736</v>
      </c>
      <c r="SK14" s="143" t="s">
        <v>736</v>
      </c>
      <c r="SL14" s="143" t="s">
        <v>736</v>
      </c>
      <c r="SM14" s="143" t="s">
        <v>736</v>
      </c>
      <c r="SN14" s="143" t="s">
        <v>736</v>
      </c>
      <c r="SO14" s="143" t="s">
        <v>736</v>
      </c>
      <c r="SP14" s="143" t="s">
        <v>736</v>
      </c>
      <c r="SQ14" s="143" t="s">
        <v>736</v>
      </c>
      <c r="SR14" s="143" t="s">
        <v>736</v>
      </c>
      <c r="SS14" s="143" t="s">
        <v>736</v>
      </c>
      <c r="ST14" s="143" t="s">
        <v>736</v>
      </c>
      <c r="SU14" s="143" t="s">
        <v>736</v>
      </c>
      <c r="SV14" s="143" t="s">
        <v>736</v>
      </c>
      <c r="SW14" s="143" t="s">
        <v>736</v>
      </c>
      <c r="SX14" s="143" t="s">
        <v>736</v>
      </c>
      <c r="SY14" s="143" t="s">
        <v>736</v>
      </c>
      <c r="SZ14" s="143" t="s">
        <v>736</v>
      </c>
      <c r="TA14" s="143" t="s">
        <v>736</v>
      </c>
      <c r="TB14" s="143" t="s">
        <v>736</v>
      </c>
      <c r="TC14" s="143" t="s">
        <v>736</v>
      </c>
      <c r="TD14" s="143" t="s">
        <v>736</v>
      </c>
      <c r="TE14" s="143" t="s">
        <v>736</v>
      </c>
      <c r="TF14" s="143" t="s">
        <v>736</v>
      </c>
      <c r="TG14" s="143" t="s">
        <v>736</v>
      </c>
      <c r="TH14" s="143" t="s">
        <v>736</v>
      </c>
      <c r="TI14" s="143" t="s">
        <v>736</v>
      </c>
      <c r="TJ14" s="143" t="s">
        <v>736</v>
      </c>
      <c r="TK14" s="143" t="s">
        <v>736</v>
      </c>
      <c r="TL14" s="143" t="s">
        <v>736</v>
      </c>
      <c r="TM14" s="143" t="s">
        <v>736</v>
      </c>
      <c r="TN14" s="143" t="s">
        <v>736</v>
      </c>
      <c r="TO14" s="143" t="s">
        <v>736</v>
      </c>
      <c r="TP14" s="143" t="s">
        <v>736</v>
      </c>
      <c r="TQ14" s="143" t="s">
        <v>736</v>
      </c>
      <c r="TR14" s="143" t="s">
        <v>736</v>
      </c>
      <c r="TS14" s="143" t="s">
        <v>736</v>
      </c>
      <c r="TT14" s="143" t="s">
        <v>736</v>
      </c>
      <c r="TU14" s="143" t="s">
        <v>736</v>
      </c>
      <c r="TV14" s="143" t="s">
        <v>736</v>
      </c>
      <c r="TW14" s="143" t="s">
        <v>736</v>
      </c>
      <c r="TX14" s="143" t="s">
        <v>736</v>
      </c>
      <c r="TY14" s="143" t="s">
        <v>736</v>
      </c>
      <c r="TZ14" s="143" t="s">
        <v>736</v>
      </c>
      <c r="UA14" s="143" t="s">
        <v>736</v>
      </c>
      <c r="UB14" s="143" t="s">
        <v>736</v>
      </c>
      <c r="UC14" s="143" t="s">
        <v>736</v>
      </c>
      <c r="UD14" s="143" t="s">
        <v>736</v>
      </c>
      <c r="UE14" s="143" t="s">
        <v>736</v>
      </c>
      <c r="UF14" s="143" t="s">
        <v>736</v>
      </c>
      <c r="UG14" s="143" t="s">
        <v>736</v>
      </c>
      <c r="UH14" s="143" t="s">
        <v>736</v>
      </c>
      <c r="UI14" s="143" t="s">
        <v>736</v>
      </c>
      <c r="UJ14" s="143" t="s">
        <v>736</v>
      </c>
      <c r="UK14" s="143" t="s">
        <v>736</v>
      </c>
      <c r="UL14" s="143" t="s">
        <v>736</v>
      </c>
      <c r="UM14" s="143" t="s">
        <v>736</v>
      </c>
      <c r="UN14" s="143" t="s">
        <v>736</v>
      </c>
      <c r="UO14" s="143" t="s">
        <v>736</v>
      </c>
      <c r="UP14" s="143" t="s">
        <v>736</v>
      </c>
      <c r="UQ14" s="143" t="s">
        <v>736</v>
      </c>
      <c r="UR14" s="143" t="s">
        <v>736</v>
      </c>
      <c r="US14" s="143" t="s">
        <v>736</v>
      </c>
      <c r="UT14" s="143" t="s">
        <v>736</v>
      </c>
      <c r="UU14" s="143" t="s">
        <v>736</v>
      </c>
      <c r="UV14" s="143" t="s">
        <v>736</v>
      </c>
      <c r="UW14" s="143" t="s">
        <v>736</v>
      </c>
      <c r="UX14" s="143" t="s">
        <v>736</v>
      </c>
      <c r="UY14" s="143" t="s">
        <v>736</v>
      </c>
      <c r="UZ14" s="143" t="s">
        <v>736</v>
      </c>
      <c r="VA14" s="143" t="s">
        <v>736</v>
      </c>
      <c r="VB14" s="143" t="s">
        <v>736</v>
      </c>
      <c r="VC14" s="143" t="s">
        <v>736</v>
      </c>
      <c r="VD14" s="143" t="s">
        <v>736</v>
      </c>
      <c r="VE14" s="143" t="s">
        <v>736</v>
      </c>
      <c r="VF14" s="143" t="s">
        <v>736</v>
      </c>
      <c r="VG14" s="143" t="s">
        <v>736</v>
      </c>
      <c r="VH14" s="143" t="s">
        <v>736</v>
      </c>
      <c r="VI14" s="143" t="s">
        <v>736</v>
      </c>
      <c r="VJ14" s="143" t="s">
        <v>736</v>
      </c>
      <c r="VK14" s="143" t="s">
        <v>736</v>
      </c>
      <c r="VL14" s="143" t="s">
        <v>736</v>
      </c>
      <c r="VM14" s="143" t="s">
        <v>736</v>
      </c>
      <c r="VN14" s="143" t="s">
        <v>736</v>
      </c>
      <c r="VO14" s="143" t="s">
        <v>736</v>
      </c>
      <c r="VP14" s="143" t="s">
        <v>736</v>
      </c>
      <c r="VQ14" s="143" t="s">
        <v>736</v>
      </c>
      <c r="VR14" s="143" t="s">
        <v>736</v>
      </c>
      <c r="VS14" s="143" t="s">
        <v>736</v>
      </c>
      <c r="VT14" s="143" t="s">
        <v>736</v>
      </c>
      <c r="VU14" s="143" t="s">
        <v>736</v>
      </c>
      <c r="VV14" s="143" t="s">
        <v>736</v>
      </c>
      <c r="VW14" s="143" t="s">
        <v>736</v>
      </c>
      <c r="VX14" s="143" t="s">
        <v>736</v>
      </c>
      <c r="VY14" s="143" t="s">
        <v>736</v>
      </c>
      <c r="VZ14" s="143" t="s">
        <v>736</v>
      </c>
      <c r="WA14" s="143" t="s">
        <v>736</v>
      </c>
      <c r="WB14" s="143" t="s">
        <v>736</v>
      </c>
      <c r="WC14" s="143" t="s">
        <v>736</v>
      </c>
      <c r="WD14" s="143" t="s">
        <v>736</v>
      </c>
      <c r="WE14" s="143" t="s">
        <v>736</v>
      </c>
      <c r="WF14" s="143" t="s">
        <v>736</v>
      </c>
      <c r="WG14" s="143" t="s">
        <v>736</v>
      </c>
      <c r="WH14" s="143" t="s">
        <v>736</v>
      </c>
      <c r="WI14" s="143" t="s">
        <v>736</v>
      </c>
      <c r="WJ14" s="143" t="s">
        <v>736</v>
      </c>
      <c r="WK14" s="143" t="s">
        <v>736</v>
      </c>
      <c r="WL14" s="143" t="s">
        <v>736</v>
      </c>
      <c r="WM14" s="143" t="s">
        <v>736</v>
      </c>
      <c r="WN14" s="143" t="s">
        <v>736</v>
      </c>
      <c r="WO14" s="143" t="s">
        <v>736</v>
      </c>
      <c r="WP14" s="143" t="s">
        <v>736</v>
      </c>
      <c r="WQ14" s="143" t="s">
        <v>736</v>
      </c>
      <c r="WR14" s="143" t="s">
        <v>736</v>
      </c>
      <c r="WS14" s="143" t="s">
        <v>736</v>
      </c>
      <c r="WT14" s="143" t="s">
        <v>736</v>
      </c>
      <c r="WU14" s="143" t="s">
        <v>736</v>
      </c>
      <c r="WV14" s="143" t="s">
        <v>736</v>
      </c>
      <c r="WW14" s="143" t="s">
        <v>736</v>
      </c>
      <c r="WX14" s="143" t="s">
        <v>736</v>
      </c>
      <c r="WY14" s="143" t="s">
        <v>736</v>
      </c>
      <c r="WZ14" s="143" t="s">
        <v>736</v>
      </c>
      <c r="XA14" s="143" t="s">
        <v>736</v>
      </c>
      <c r="XB14" s="143" t="s">
        <v>736</v>
      </c>
      <c r="XC14" s="143" t="s">
        <v>736</v>
      </c>
      <c r="XD14" s="143" t="s">
        <v>736</v>
      </c>
      <c r="XE14" s="143" t="s">
        <v>736</v>
      </c>
      <c r="XF14" s="143" t="s">
        <v>736</v>
      </c>
      <c r="XG14" s="143" t="s">
        <v>736</v>
      </c>
      <c r="XH14" s="143" t="s">
        <v>736</v>
      </c>
      <c r="XI14" s="143" t="s">
        <v>736</v>
      </c>
      <c r="XJ14" s="143" t="s">
        <v>736</v>
      </c>
      <c r="XK14" s="143" t="s">
        <v>736</v>
      </c>
      <c r="XL14" s="143" t="s">
        <v>736</v>
      </c>
      <c r="XM14" s="143" t="s">
        <v>736</v>
      </c>
      <c r="XN14" s="143" t="s">
        <v>736</v>
      </c>
      <c r="XO14" s="143" t="s">
        <v>736</v>
      </c>
      <c r="XP14" s="143" t="s">
        <v>736</v>
      </c>
      <c r="XQ14" s="143" t="s">
        <v>736</v>
      </c>
      <c r="XR14" s="143" t="s">
        <v>736</v>
      </c>
      <c r="XS14" s="143" t="s">
        <v>736</v>
      </c>
      <c r="XT14" s="143" t="s">
        <v>736</v>
      </c>
      <c r="XU14" s="143" t="s">
        <v>736</v>
      </c>
      <c r="XV14" s="143" t="s">
        <v>736</v>
      </c>
      <c r="XW14" s="143" t="s">
        <v>736</v>
      </c>
      <c r="XX14" s="143" t="s">
        <v>736</v>
      </c>
      <c r="XY14" s="143" t="s">
        <v>736</v>
      </c>
      <c r="XZ14" s="143" t="s">
        <v>736</v>
      </c>
      <c r="YA14" s="143" t="s">
        <v>736</v>
      </c>
      <c r="YB14" s="143" t="s">
        <v>736</v>
      </c>
      <c r="YC14" s="143" t="s">
        <v>736</v>
      </c>
      <c r="YD14" s="143" t="s">
        <v>736</v>
      </c>
      <c r="YE14" s="143" t="s">
        <v>736</v>
      </c>
      <c r="YF14" s="143" t="s">
        <v>736</v>
      </c>
      <c r="YG14" s="143" t="s">
        <v>736</v>
      </c>
      <c r="YH14" s="143" t="s">
        <v>736</v>
      </c>
      <c r="YI14" s="143" t="s">
        <v>736</v>
      </c>
      <c r="YJ14" s="143" t="s">
        <v>736</v>
      </c>
      <c r="YK14" s="143" t="s">
        <v>736</v>
      </c>
      <c r="YL14" s="143" t="s">
        <v>736</v>
      </c>
      <c r="YM14" s="143" t="s">
        <v>736</v>
      </c>
      <c r="YN14" s="143" t="s">
        <v>736</v>
      </c>
      <c r="YO14" s="143" t="s">
        <v>736</v>
      </c>
      <c r="YP14" s="143" t="s">
        <v>736</v>
      </c>
      <c r="YQ14" s="143" t="s">
        <v>736</v>
      </c>
      <c r="YR14" s="143" t="s">
        <v>736</v>
      </c>
      <c r="YS14" s="143" t="s">
        <v>736</v>
      </c>
      <c r="YT14" s="143" t="s">
        <v>736</v>
      </c>
      <c r="YU14" s="143" t="s">
        <v>736</v>
      </c>
      <c r="YV14" s="143" t="s">
        <v>736</v>
      </c>
      <c r="YW14" s="143" t="s">
        <v>736</v>
      </c>
      <c r="YX14" s="143" t="s">
        <v>736</v>
      </c>
      <c r="YY14" s="143" t="s">
        <v>736</v>
      </c>
      <c r="YZ14" s="143" t="s">
        <v>736</v>
      </c>
      <c r="ZA14" s="143" t="s">
        <v>736</v>
      </c>
      <c r="ZB14" s="143" t="s">
        <v>736</v>
      </c>
      <c r="ZC14" s="143" t="s">
        <v>736</v>
      </c>
      <c r="ZD14" s="143" t="s">
        <v>736</v>
      </c>
      <c r="ZE14" s="143" t="s">
        <v>736</v>
      </c>
      <c r="ZF14" s="143" t="s">
        <v>736</v>
      </c>
      <c r="ZG14" s="143" t="s">
        <v>736</v>
      </c>
      <c r="ZH14" s="143" t="s">
        <v>736</v>
      </c>
      <c r="ZI14" s="143" t="s">
        <v>736</v>
      </c>
      <c r="ZJ14" s="143" t="s">
        <v>736</v>
      </c>
      <c r="ZK14" s="143" t="s">
        <v>736</v>
      </c>
      <c r="ZL14" s="143" t="s">
        <v>736</v>
      </c>
      <c r="ZM14" s="143" t="s">
        <v>736</v>
      </c>
      <c r="ZN14" s="143" t="s">
        <v>736</v>
      </c>
      <c r="ZO14" s="143" t="s">
        <v>736</v>
      </c>
      <c r="ZP14" s="143" t="s">
        <v>736</v>
      </c>
      <c r="ZQ14" s="143" t="s">
        <v>736</v>
      </c>
      <c r="ZR14" s="143" t="s">
        <v>736</v>
      </c>
      <c r="ZS14" s="143" t="s">
        <v>736</v>
      </c>
      <c r="ZT14" s="143" t="s">
        <v>736</v>
      </c>
      <c r="ZU14" s="143" t="s">
        <v>736</v>
      </c>
      <c r="ZV14" s="143" t="s">
        <v>736</v>
      </c>
      <c r="ZW14" s="143" t="s">
        <v>736</v>
      </c>
      <c r="ZX14" s="143" t="s">
        <v>736</v>
      </c>
      <c r="ZY14" s="143" t="s">
        <v>736</v>
      </c>
      <c r="ZZ14" s="143" t="s">
        <v>736</v>
      </c>
      <c r="AAA14" s="143" t="s">
        <v>736</v>
      </c>
      <c r="AAB14" s="143" t="s">
        <v>736</v>
      </c>
      <c r="AAC14" s="143" t="s">
        <v>736</v>
      </c>
      <c r="AAD14" s="143" t="s">
        <v>736</v>
      </c>
      <c r="AAE14" s="143" t="s">
        <v>736</v>
      </c>
      <c r="AAF14" s="143" t="s">
        <v>736</v>
      </c>
      <c r="AAG14" s="143" t="s">
        <v>736</v>
      </c>
      <c r="AAH14" s="143" t="s">
        <v>736</v>
      </c>
      <c r="AAI14" s="143" t="s">
        <v>736</v>
      </c>
      <c r="AAJ14" s="143" t="s">
        <v>736</v>
      </c>
      <c r="AAK14" s="143" t="s">
        <v>736</v>
      </c>
      <c r="AAL14" s="143" t="s">
        <v>736</v>
      </c>
      <c r="AAM14" s="143" t="s">
        <v>736</v>
      </c>
      <c r="AAN14" s="143" t="s">
        <v>736</v>
      </c>
      <c r="AAO14" s="143" t="s">
        <v>736</v>
      </c>
      <c r="AAP14" s="143" t="s">
        <v>736</v>
      </c>
      <c r="AAQ14" s="143" t="s">
        <v>736</v>
      </c>
      <c r="AAR14" s="143" t="s">
        <v>736</v>
      </c>
      <c r="AAS14" s="143" t="s">
        <v>736</v>
      </c>
      <c r="AAT14" s="143" t="s">
        <v>736</v>
      </c>
      <c r="AAU14" s="143" t="s">
        <v>736</v>
      </c>
      <c r="AAV14" s="143" t="s">
        <v>736</v>
      </c>
      <c r="AAW14" s="143" t="s">
        <v>736</v>
      </c>
      <c r="AAX14" s="143" t="s">
        <v>736</v>
      </c>
      <c r="AAY14" s="143" t="s">
        <v>736</v>
      </c>
      <c r="AAZ14" s="143" t="s">
        <v>736</v>
      </c>
      <c r="ABA14" s="143" t="s">
        <v>736</v>
      </c>
      <c r="ABB14" s="143" t="s">
        <v>736</v>
      </c>
      <c r="ABC14" s="143" t="s">
        <v>736</v>
      </c>
      <c r="ABD14" s="143" t="s">
        <v>736</v>
      </c>
      <c r="ABE14" s="143" t="s">
        <v>736</v>
      </c>
      <c r="ABF14" s="143" t="s">
        <v>736</v>
      </c>
      <c r="ABG14" s="143" t="s">
        <v>736</v>
      </c>
      <c r="ABH14" s="143" t="s">
        <v>736</v>
      </c>
      <c r="ABI14" s="143" t="s">
        <v>736</v>
      </c>
      <c r="ABJ14" s="143" t="s">
        <v>736</v>
      </c>
      <c r="ABK14" s="143" t="s">
        <v>736</v>
      </c>
      <c r="ABL14" s="143" t="s">
        <v>736</v>
      </c>
      <c r="ABM14" s="143" t="s">
        <v>736</v>
      </c>
      <c r="ABN14" s="143" t="s">
        <v>736</v>
      </c>
      <c r="ABO14" s="143" t="s">
        <v>736</v>
      </c>
      <c r="ABP14" s="143" t="s">
        <v>736</v>
      </c>
      <c r="ABQ14" s="143" t="s">
        <v>736</v>
      </c>
      <c r="ABR14" s="143" t="s">
        <v>736</v>
      </c>
      <c r="ABS14" s="143" t="s">
        <v>736</v>
      </c>
      <c r="ABT14" s="143" t="s">
        <v>736</v>
      </c>
      <c r="ABU14" s="143" t="s">
        <v>736</v>
      </c>
      <c r="ABV14" s="143" t="s">
        <v>736</v>
      </c>
      <c r="ABW14" s="143" t="s">
        <v>736</v>
      </c>
      <c r="ABX14" s="143" t="s">
        <v>736</v>
      </c>
      <c r="ABY14" s="143" t="s">
        <v>736</v>
      </c>
      <c r="ABZ14" s="143" t="s">
        <v>736</v>
      </c>
      <c r="ACA14" s="143" t="s">
        <v>736</v>
      </c>
      <c r="ACB14" s="143" t="s">
        <v>736</v>
      </c>
      <c r="ACC14" s="143" t="s">
        <v>736</v>
      </c>
      <c r="ACD14" s="143" t="s">
        <v>736</v>
      </c>
      <c r="ACE14" s="143" t="s">
        <v>736</v>
      </c>
      <c r="ACF14" s="143" t="s">
        <v>736</v>
      </c>
      <c r="ACG14" s="143" t="s">
        <v>736</v>
      </c>
      <c r="ACH14" s="143" t="s">
        <v>736</v>
      </c>
      <c r="ACI14" s="143" t="s">
        <v>736</v>
      </c>
      <c r="ACJ14" s="143" t="s">
        <v>736</v>
      </c>
      <c r="ACK14" s="143" t="s">
        <v>736</v>
      </c>
      <c r="ACL14" s="143" t="s">
        <v>736</v>
      </c>
      <c r="ACM14" s="143" t="s">
        <v>736</v>
      </c>
      <c r="ACN14" s="143" t="s">
        <v>736</v>
      </c>
      <c r="ACO14" s="143" t="s">
        <v>736</v>
      </c>
      <c r="ACP14" s="143" t="s">
        <v>736</v>
      </c>
      <c r="ACQ14" s="143" t="s">
        <v>736</v>
      </c>
      <c r="ACR14" s="143" t="s">
        <v>736</v>
      </c>
      <c r="ACS14" s="143" t="s">
        <v>736</v>
      </c>
      <c r="ACT14" s="143" t="s">
        <v>736</v>
      </c>
      <c r="ACU14" s="143" t="s">
        <v>736</v>
      </c>
      <c r="ACV14" s="143" t="s">
        <v>736</v>
      </c>
      <c r="ACW14" s="143" t="s">
        <v>736</v>
      </c>
      <c r="ACX14" s="143" t="s">
        <v>736</v>
      </c>
      <c r="ACY14" s="143" t="s">
        <v>736</v>
      </c>
      <c r="ACZ14" s="143" t="s">
        <v>736</v>
      </c>
      <c r="ADA14" s="143" t="s">
        <v>736</v>
      </c>
      <c r="ADB14" s="143" t="s">
        <v>736</v>
      </c>
      <c r="ADC14" s="143" t="s">
        <v>736</v>
      </c>
      <c r="ADD14" s="143" t="s">
        <v>736</v>
      </c>
      <c r="ADE14" s="143" t="s">
        <v>736</v>
      </c>
      <c r="ADF14" s="143" t="s">
        <v>736</v>
      </c>
      <c r="ADG14" s="143" t="s">
        <v>736</v>
      </c>
      <c r="ADH14" s="143" t="s">
        <v>736</v>
      </c>
      <c r="ADI14" s="143" t="s">
        <v>736</v>
      </c>
      <c r="ADJ14" s="143" t="s">
        <v>736</v>
      </c>
      <c r="ADK14" s="143" t="s">
        <v>736</v>
      </c>
      <c r="ADL14" s="143" t="s">
        <v>736</v>
      </c>
      <c r="ADM14" s="143" t="s">
        <v>736</v>
      </c>
      <c r="ADN14" s="143" t="s">
        <v>736</v>
      </c>
      <c r="ADO14" s="143" t="s">
        <v>736</v>
      </c>
      <c r="ADP14" s="143" t="s">
        <v>736</v>
      </c>
      <c r="ADQ14" s="143" t="s">
        <v>736</v>
      </c>
      <c r="ADR14" s="143" t="s">
        <v>736</v>
      </c>
      <c r="ADS14" s="143" t="s">
        <v>736</v>
      </c>
      <c r="ADT14" s="143" t="s">
        <v>736</v>
      </c>
      <c r="ADU14" s="143" t="s">
        <v>736</v>
      </c>
      <c r="ADV14" s="143" t="s">
        <v>736</v>
      </c>
      <c r="ADW14" s="143" t="s">
        <v>736</v>
      </c>
      <c r="ADX14" s="143" t="s">
        <v>736</v>
      </c>
      <c r="ADY14" s="143" t="s">
        <v>736</v>
      </c>
      <c r="ADZ14" s="143" t="s">
        <v>736</v>
      </c>
      <c r="AEA14" s="143" t="s">
        <v>736</v>
      </c>
      <c r="AEB14" s="143" t="s">
        <v>736</v>
      </c>
      <c r="AEC14" s="143" t="s">
        <v>736</v>
      </c>
      <c r="AED14" s="143" t="s">
        <v>736</v>
      </c>
      <c r="AEE14" s="143" t="s">
        <v>736</v>
      </c>
      <c r="AEF14" s="143" t="s">
        <v>736</v>
      </c>
      <c r="AEG14" s="143" t="s">
        <v>736</v>
      </c>
      <c r="AEH14" s="143" t="s">
        <v>736</v>
      </c>
      <c r="AEI14" s="143" t="s">
        <v>736</v>
      </c>
      <c r="AEJ14" s="143" t="s">
        <v>736</v>
      </c>
      <c r="AEK14" s="143" t="s">
        <v>736</v>
      </c>
      <c r="AEL14" s="143" t="s">
        <v>736</v>
      </c>
      <c r="AEM14" s="143" t="s">
        <v>736</v>
      </c>
      <c r="AEN14" s="143" t="s">
        <v>736</v>
      </c>
      <c r="AEO14" s="143" t="s">
        <v>736</v>
      </c>
      <c r="AEP14" s="143" t="s">
        <v>736</v>
      </c>
      <c r="AEQ14" s="143" t="s">
        <v>736</v>
      </c>
      <c r="AER14" s="143" t="s">
        <v>736</v>
      </c>
      <c r="AES14" s="143" t="s">
        <v>736</v>
      </c>
      <c r="AET14" s="143" t="s">
        <v>736</v>
      </c>
      <c r="AEU14" s="143" t="s">
        <v>736</v>
      </c>
      <c r="AEV14" s="143" t="s">
        <v>736</v>
      </c>
      <c r="AEW14" s="143" t="s">
        <v>736</v>
      </c>
      <c r="AEX14" s="143" t="s">
        <v>736</v>
      </c>
      <c r="AEY14" s="143" t="s">
        <v>736</v>
      </c>
      <c r="AEZ14" s="143" t="s">
        <v>736</v>
      </c>
      <c r="AFA14" s="143" t="s">
        <v>736</v>
      </c>
      <c r="AFB14" s="143" t="s">
        <v>736</v>
      </c>
      <c r="AFC14" s="143" t="s">
        <v>736</v>
      </c>
      <c r="AFD14" s="143" t="s">
        <v>736</v>
      </c>
      <c r="AFE14" s="143" t="s">
        <v>736</v>
      </c>
      <c r="AFF14" s="143" t="s">
        <v>736</v>
      </c>
      <c r="AFG14" s="143" t="s">
        <v>736</v>
      </c>
      <c r="AFH14" s="143" t="s">
        <v>736</v>
      </c>
      <c r="AFI14" s="143" t="s">
        <v>736</v>
      </c>
      <c r="AFJ14" s="143" t="s">
        <v>736</v>
      </c>
      <c r="AFK14" s="143" t="s">
        <v>736</v>
      </c>
      <c r="AFL14" s="143" t="s">
        <v>736</v>
      </c>
      <c r="AFM14" s="143" t="s">
        <v>736</v>
      </c>
      <c r="AFN14" s="143" t="s">
        <v>736</v>
      </c>
      <c r="AFO14" s="143" t="s">
        <v>736</v>
      </c>
      <c r="AFP14" s="143" t="s">
        <v>736</v>
      </c>
      <c r="AFQ14" s="143" t="s">
        <v>736</v>
      </c>
      <c r="AFR14" s="143" t="s">
        <v>736</v>
      </c>
      <c r="AFS14" s="143" t="s">
        <v>736</v>
      </c>
      <c r="AFT14" s="143" t="s">
        <v>736</v>
      </c>
      <c r="AFU14" s="143" t="s">
        <v>736</v>
      </c>
      <c r="AFV14" s="143" t="s">
        <v>736</v>
      </c>
      <c r="AFW14" s="143" t="s">
        <v>736</v>
      </c>
      <c r="AFX14" s="143" t="s">
        <v>736</v>
      </c>
      <c r="AFY14" s="143" t="s">
        <v>736</v>
      </c>
      <c r="AFZ14" s="143" t="s">
        <v>736</v>
      </c>
      <c r="AGA14" s="143" t="s">
        <v>736</v>
      </c>
      <c r="AGB14" s="143" t="s">
        <v>736</v>
      </c>
      <c r="AGC14" s="143" t="s">
        <v>736</v>
      </c>
      <c r="AGD14" s="143" t="s">
        <v>736</v>
      </c>
      <c r="AGE14" s="143" t="s">
        <v>736</v>
      </c>
      <c r="AGF14" s="143" t="s">
        <v>736</v>
      </c>
      <c r="AGG14" s="143" t="s">
        <v>736</v>
      </c>
      <c r="AGH14" s="143" t="s">
        <v>736</v>
      </c>
      <c r="AGI14" s="143" t="s">
        <v>736</v>
      </c>
      <c r="AGJ14" s="143" t="s">
        <v>736</v>
      </c>
      <c r="AGK14" s="143" t="s">
        <v>736</v>
      </c>
      <c r="AGL14" s="143" t="s">
        <v>736</v>
      </c>
      <c r="AGM14" s="143" t="s">
        <v>736</v>
      </c>
      <c r="AGN14" s="143" t="s">
        <v>736</v>
      </c>
      <c r="AGO14" s="143" t="s">
        <v>736</v>
      </c>
      <c r="AGP14" s="143" t="s">
        <v>736</v>
      </c>
      <c r="AGQ14" s="143" t="s">
        <v>736</v>
      </c>
      <c r="AGR14" s="143" t="s">
        <v>736</v>
      </c>
      <c r="AGS14" s="143" t="s">
        <v>736</v>
      </c>
      <c r="AGT14" s="143" t="s">
        <v>736</v>
      </c>
      <c r="AGU14" s="143" t="s">
        <v>736</v>
      </c>
      <c r="AGV14" s="143" t="s">
        <v>736</v>
      </c>
      <c r="AGW14" s="143" t="s">
        <v>736</v>
      </c>
      <c r="AGX14" s="143" t="s">
        <v>736</v>
      </c>
      <c r="AGY14" s="143" t="s">
        <v>736</v>
      </c>
      <c r="AGZ14" s="143" t="s">
        <v>736</v>
      </c>
      <c r="AHA14" s="143" t="s">
        <v>736</v>
      </c>
      <c r="AHB14" s="143" t="s">
        <v>736</v>
      </c>
      <c r="AHC14" s="143" t="s">
        <v>736</v>
      </c>
      <c r="AHD14" s="143" t="s">
        <v>736</v>
      </c>
      <c r="AHE14" s="143" t="s">
        <v>736</v>
      </c>
      <c r="AHF14" s="143" t="s">
        <v>736</v>
      </c>
      <c r="AHG14" s="143" t="s">
        <v>736</v>
      </c>
      <c r="AHH14" s="143" t="s">
        <v>736</v>
      </c>
      <c r="AHI14" s="143" t="s">
        <v>736</v>
      </c>
      <c r="AHJ14" s="143" t="s">
        <v>736</v>
      </c>
      <c r="AHK14" s="143" t="s">
        <v>736</v>
      </c>
      <c r="AHL14" s="143" t="s">
        <v>736</v>
      </c>
      <c r="AHM14" s="143" t="s">
        <v>736</v>
      </c>
      <c r="AHN14" s="143" t="s">
        <v>736</v>
      </c>
      <c r="AHO14" s="143" t="s">
        <v>736</v>
      </c>
      <c r="AHP14" s="143" t="s">
        <v>736</v>
      </c>
      <c r="AHQ14" s="143" t="s">
        <v>736</v>
      </c>
      <c r="AHR14" s="143" t="s">
        <v>736</v>
      </c>
      <c r="AHS14" s="143" t="s">
        <v>736</v>
      </c>
      <c r="AHT14" s="143" t="s">
        <v>736</v>
      </c>
      <c r="AHU14" s="143" t="s">
        <v>736</v>
      </c>
      <c r="AHV14" s="143" t="s">
        <v>736</v>
      </c>
      <c r="AHW14" s="143" t="s">
        <v>736</v>
      </c>
      <c r="AHX14" s="143" t="s">
        <v>736</v>
      </c>
      <c r="AHY14" s="143" t="s">
        <v>736</v>
      </c>
      <c r="AHZ14" s="143" t="s">
        <v>736</v>
      </c>
      <c r="AIA14" s="143" t="s">
        <v>736</v>
      </c>
      <c r="AIB14" s="143" t="s">
        <v>736</v>
      </c>
      <c r="AIC14" s="143" t="s">
        <v>736</v>
      </c>
      <c r="AID14" s="143" t="s">
        <v>736</v>
      </c>
      <c r="AIE14" s="143" t="s">
        <v>736</v>
      </c>
      <c r="AIF14" s="143" t="s">
        <v>736</v>
      </c>
      <c r="AIG14" s="143" t="s">
        <v>736</v>
      </c>
      <c r="AIH14" s="143" t="s">
        <v>736</v>
      </c>
      <c r="AII14" s="143" t="s">
        <v>736</v>
      </c>
      <c r="AIJ14" s="143" t="s">
        <v>736</v>
      </c>
      <c r="AIK14" s="143" t="s">
        <v>736</v>
      </c>
      <c r="AIL14" s="143" t="s">
        <v>736</v>
      </c>
      <c r="AIM14" s="143" t="s">
        <v>736</v>
      </c>
      <c r="AIN14" s="143" t="s">
        <v>736</v>
      </c>
      <c r="AIO14" s="143" t="s">
        <v>736</v>
      </c>
      <c r="AIP14" s="143" t="s">
        <v>736</v>
      </c>
      <c r="AIQ14" s="143" t="s">
        <v>736</v>
      </c>
      <c r="AIR14" s="143" t="s">
        <v>736</v>
      </c>
      <c r="AIS14" s="143" t="s">
        <v>736</v>
      </c>
      <c r="AIT14" s="143" t="s">
        <v>736</v>
      </c>
      <c r="AIU14" s="143" t="s">
        <v>736</v>
      </c>
      <c r="AIV14" s="143" t="s">
        <v>736</v>
      </c>
      <c r="AIW14" s="143" t="s">
        <v>736</v>
      </c>
      <c r="AIX14" s="143" t="s">
        <v>736</v>
      </c>
      <c r="AIY14" s="143" t="s">
        <v>736</v>
      </c>
      <c r="AIZ14" s="143" t="s">
        <v>736</v>
      </c>
      <c r="AJA14" s="143" t="s">
        <v>736</v>
      </c>
      <c r="AJB14" s="143" t="s">
        <v>736</v>
      </c>
      <c r="AJC14" s="143" t="s">
        <v>736</v>
      </c>
      <c r="AJD14" s="143" t="s">
        <v>736</v>
      </c>
      <c r="AJE14" s="143" t="s">
        <v>736</v>
      </c>
      <c r="AJF14" s="143" t="s">
        <v>736</v>
      </c>
      <c r="AJG14" s="143" t="s">
        <v>736</v>
      </c>
      <c r="AJH14" s="143" t="s">
        <v>736</v>
      </c>
      <c r="AJI14" s="143" t="s">
        <v>736</v>
      </c>
      <c r="AJJ14" s="143" t="s">
        <v>736</v>
      </c>
      <c r="AJK14" s="143" t="s">
        <v>736</v>
      </c>
      <c r="AJL14" s="143" t="s">
        <v>736</v>
      </c>
      <c r="AJM14" s="143" t="s">
        <v>736</v>
      </c>
      <c r="AJN14" s="143" t="s">
        <v>736</v>
      </c>
      <c r="AJO14" s="143" t="s">
        <v>736</v>
      </c>
      <c r="AJP14" s="143" t="s">
        <v>736</v>
      </c>
      <c r="AJQ14" s="143" t="s">
        <v>736</v>
      </c>
      <c r="AJR14" s="143" t="s">
        <v>736</v>
      </c>
      <c r="AJS14" s="143" t="s">
        <v>736</v>
      </c>
      <c r="AJT14" s="143" t="s">
        <v>736</v>
      </c>
      <c r="AJU14" s="143" t="s">
        <v>736</v>
      </c>
      <c r="AJV14" s="143" t="s">
        <v>736</v>
      </c>
      <c r="AJW14" s="143" t="s">
        <v>736</v>
      </c>
      <c r="AJX14" s="143" t="s">
        <v>736</v>
      </c>
      <c r="AJY14" s="143" t="s">
        <v>736</v>
      </c>
      <c r="AJZ14" s="143" t="s">
        <v>736</v>
      </c>
      <c r="AKA14" s="143" t="s">
        <v>736</v>
      </c>
      <c r="AKB14" s="143" t="s">
        <v>736</v>
      </c>
      <c r="AKC14" s="143" t="s">
        <v>736</v>
      </c>
      <c r="AKD14" s="143" t="s">
        <v>736</v>
      </c>
      <c r="AKE14" s="143" t="s">
        <v>736</v>
      </c>
      <c r="AKF14" s="143" t="s">
        <v>736</v>
      </c>
      <c r="AKG14" s="143" t="s">
        <v>736</v>
      </c>
      <c r="AKH14" s="143" t="s">
        <v>736</v>
      </c>
      <c r="AKI14" s="143" t="s">
        <v>736</v>
      </c>
      <c r="AKJ14" s="143" t="s">
        <v>736</v>
      </c>
      <c r="AKK14" s="143" t="s">
        <v>736</v>
      </c>
      <c r="AKL14" s="143" t="s">
        <v>736</v>
      </c>
      <c r="AKM14" s="143" t="s">
        <v>736</v>
      </c>
      <c r="AKN14" s="143" t="s">
        <v>736</v>
      </c>
      <c r="AKO14" s="143" t="s">
        <v>736</v>
      </c>
      <c r="AKP14" s="143" t="s">
        <v>736</v>
      </c>
      <c r="AKQ14" s="143" t="s">
        <v>736</v>
      </c>
      <c r="AKR14" s="143" t="s">
        <v>736</v>
      </c>
      <c r="AKS14" s="143" t="s">
        <v>736</v>
      </c>
      <c r="AKT14" s="143" t="s">
        <v>736</v>
      </c>
      <c r="AKU14" s="143" t="s">
        <v>736</v>
      </c>
      <c r="AKV14" s="143" t="s">
        <v>736</v>
      </c>
      <c r="AKW14" s="143" t="s">
        <v>736</v>
      </c>
      <c r="AKX14" s="143" t="s">
        <v>736</v>
      </c>
      <c r="AKY14" s="143" t="s">
        <v>736</v>
      </c>
      <c r="AKZ14" s="143" t="s">
        <v>736</v>
      </c>
      <c r="ALA14" s="143" t="s">
        <v>736</v>
      </c>
      <c r="ALB14" s="143" t="s">
        <v>736</v>
      </c>
      <c r="ALC14" s="143" t="s">
        <v>736</v>
      </c>
      <c r="ALD14" s="143" t="s">
        <v>736</v>
      </c>
      <c r="ALE14" s="143" t="s">
        <v>736</v>
      </c>
      <c r="ALF14" s="143" t="s">
        <v>736</v>
      </c>
      <c r="ALG14" s="143" t="s">
        <v>736</v>
      </c>
      <c r="ALH14" s="143" t="s">
        <v>736</v>
      </c>
      <c r="ALI14" s="143" t="s">
        <v>736</v>
      </c>
      <c r="ALJ14" s="143" t="s">
        <v>736</v>
      </c>
      <c r="ALK14" s="143" t="s">
        <v>736</v>
      </c>
      <c r="ALL14" s="143" t="s">
        <v>736</v>
      </c>
      <c r="ALM14" s="143" t="s">
        <v>736</v>
      </c>
      <c r="ALN14" s="143" t="s">
        <v>736</v>
      </c>
      <c r="ALO14" s="143" t="s">
        <v>736</v>
      </c>
      <c r="ALP14" s="143" t="s">
        <v>736</v>
      </c>
      <c r="ALQ14" s="143" t="s">
        <v>736</v>
      </c>
      <c r="ALR14" s="143" t="s">
        <v>736</v>
      </c>
      <c r="ALS14" s="143" t="s">
        <v>736</v>
      </c>
      <c r="ALT14" s="143" t="s">
        <v>736</v>
      </c>
      <c r="ALU14" s="143" t="s">
        <v>736</v>
      </c>
      <c r="ALV14" s="143" t="s">
        <v>736</v>
      </c>
      <c r="ALW14" s="143" t="s">
        <v>736</v>
      </c>
      <c r="ALX14" s="143" t="s">
        <v>736</v>
      </c>
      <c r="ALY14" s="143" t="s">
        <v>736</v>
      </c>
      <c r="ALZ14" s="143" t="s">
        <v>736</v>
      </c>
      <c r="AMA14" s="143" t="s">
        <v>736</v>
      </c>
      <c r="AMB14" s="143" t="s">
        <v>736</v>
      </c>
      <c r="AMC14" s="143" t="s">
        <v>736</v>
      </c>
      <c r="AMD14" s="143" t="s">
        <v>736</v>
      </c>
      <c r="AME14" s="143" t="s">
        <v>736</v>
      </c>
      <c r="AMF14" s="143" t="s">
        <v>736</v>
      </c>
      <c r="AMG14" s="143" t="s">
        <v>736</v>
      </c>
      <c r="AMH14" s="143" t="s">
        <v>736</v>
      </c>
      <c r="AMI14" s="143" t="s">
        <v>736</v>
      </c>
      <c r="AMJ14" s="143" t="s">
        <v>736</v>
      </c>
      <c r="AMK14" s="143" t="s">
        <v>736</v>
      </c>
      <c r="AML14" s="143" t="s">
        <v>736</v>
      </c>
      <c r="AMM14" s="143" t="s">
        <v>736</v>
      </c>
      <c r="AMN14" s="143" t="s">
        <v>736</v>
      </c>
      <c r="AMO14" s="143" t="s">
        <v>736</v>
      </c>
      <c r="AMP14" s="143" t="s">
        <v>736</v>
      </c>
      <c r="AMQ14" s="143" t="s">
        <v>736</v>
      </c>
      <c r="AMR14" s="143" t="s">
        <v>736</v>
      </c>
      <c r="AMS14" s="143" t="s">
        <v>736</v>
      </c>
      <c r="AMT14" s="143" t="s">
        <v>736</v>
      </c>
      <c r="AMU14" s="143" t="s">
        <v>736</v>
      </c>
      <c r="AMV14" s="143" t="s">
        <v>736</v>
      </c>
      <c r="AMW14" s="143" t="s">
        <v>736</v>
      </c>
      <c r="AMX14" s="143" t="s">
        <v>736</v>
      </c>
      <c r="AMY14" s="143" t="s">
        <v>736</v>
      </c>
      <c r="AMZ14" s="143" t="s">
        <v>736</v>
      </c>
      <c r="ANA14" s="143" t="s">
        <v>736</v>
      </c>
      <c r="ANB14" s="143" t="s">
        <v>736</v>
      </c>
      <c r="ANC14" s="143" t="s">
        <v>736</v>
      </c>
      <c r="AND14" s="143" t="s">
        <v>736</v>
      </c>
      <c r="ANE14" s="143" t="s">
        <v>736</v>
      </c>
      <c r="ANF14" s="143" t="s">
        <v>736</v>
      </c>
      <c r="ANG14" s="143" t="s">
        <v>736</v>
      </c>
      <c r="ANH14" s="143" t="s">
        <v>736</v>
      </c>
      <c r="ANI14" s="143" t="s">
        <v>736</v>
      </c>
      <c r="ANJ14" s="143" t="s">
        <v>736</v>
      </c>
      <c r="ANK14" s="143" t="s">
        <v>736</v>
      </c>
      <c r="ANL14" s="143" t="s">
        <v>736</v>
      </c>
      <c r="ANM14" s="143" t="s">
        <v>736</v>
      </c>
      <c r="ANN14" s="143" t="s">
        <v>736</v>
      </c>
      <c r="ANO14" s="143" t="s">
        <v>736</v>
      </c>
      <c r="ANP14" s="143" t="s">
        <v>736</v>
      </c>
      <c r="ANQ14" s="143" t="s">
        <v>736</v>
      </c>
      <c r="ANR14" s="143" t="s">
        <v>736</v>
      </c>
      <c r="ANS14" s="143" t="s">
        <v>736</v>
      </c>
      <c r="ANT14" s="143" t="s">
        <v>736</v>
      </c>
      <c r="ANU14" s="143" t="s">
        <v>736</v>
      </c>
      <c r="ANV14" s="143" t="s">
        <v>736</v>
      </c>
      <c r="ANW14" s="143" t="s">
        <v>736</v>
      </c>
      <c r="ANX14" s="143" t="s">
        <v>736</v>
      </c>
      <c r="ANY14" s="143" t="s">
        <v>736</v>
      </c>
      <c r="ANZ14" s="143" t="s">
        <v>736</v>
      </c>
      <c r="AOA14" s="143" t="s">
        <v>736</v>
      </c>
      <c r="AOB14" s="143" t="s">
        <v>736</v>
      </c>
      <c r="AOC14" s="143" t="s">
        <v>736</v>
      </c>
      <c r="AOD14" s="143" t="s">
        <v>736</v>
      </c>
      <c r="AOE14" s="143" t="s">
        <v>736</v>
      </c>
      <c r="AOF14" s="143" t="s">
        <v>736</v>
      </c>
      <c r="AOG14" s="143" t="s">
        <v>736</v>
      </c>
      <c r="AOH14" s="143" t="s">
        <v>736</v>
      </c>
      <c r="AOI14" s="143" t="s">
        <v>736</v>
      </c>
      <c r="AOJ14" s="143" t="s">
        <v>736</v>
      </c>
      <c r="AOK14" s="143" t="s">
        <v>736</v>
      </c>
      <c r="AOL14" s="143" t="s">
        <v>736</v>
      </c>
      <c r="AOM14" s="143" t="s">
        <v>736</v>
      </c>
      <c r="AON14" s="143" t="s">
        <v>736</v>
      </c>
      <c r="AOO14" s="143" t="s">
        <v>736</v>
      </c>
      <c r="AOP14" s="143" t="s">
        <v>736</v>
      </c>
      <c r="AOQ14" s="143" t="s">
        <v>736</v>
      </c>
      <c r="AOR14" s="143" t="s">
        <v>736</v>
      </c>
      <c r="AOS14" s="143" t="s">
        <v>736</v>
      </c>
      <c r="AOT14" s="143" t="s">
        <v>736</v>
      </c>
      <c r="AOU14" s="143" t="s">
        <v>736</v>
      </c>
      <c r="AOV14" s="143" t="s">
        <v>736</v>
      </c>
      <c r="AOW14" s="143" t="s">
        <v>736</v>
      </c>
      <c r="AOX14" s="143" t="s">
        <v>736</v>
      </c>
      <c r="AOY14" s="143" t="s">
        <v>736</v>
      </c>
      <c r="AOZ14" s="143" t="s">
        <v>736</v>
      </c>
      <c r="APA14" s="143" t="s">
        <v>736</v>
      </c>
      <c r="APB14" s="143" t="s">
        <v>736</v>
      </c>
      <c r="APC14" s="143" t="s">
        <v>736</v>
      </c>
      <c r="APD14" s="143" t="s">
        <v>736</v>
      </c>
      <c r="APE14" s="143" t="s">
        <v>736</v>
      </c>
      <c r="APF14" s="143" t="s">
        <v>736</v>
      </c>
      <c r="APG14" s="143" t="s">
        <v>736</v>
      </c>
      <c r="APH14" s="143" t="s">
        <v>736</v>
      </c>
      <c r="API14" s="143" t="s">
        <v>736</v>
      </c>
      <c r="APJ14" s="143" t="s">
        <v>736</v>
      </c>
      <c r="APK14" s="143" t="s">
        <v>736</v>
      </c>
      <c r="APL14" s="143" t="s">
        <v>736</v>
      </c>
      <c r="APM14" s="143" t="s">
        <v>736</v>
      </c>
      <c r="APN14" s="143" t="s">
        <v>736</v>
      </c>
      <c r="APO14" s="143" t="s">
        <v>736</v>
      </c>
      <c r="APP14" s="143" t="s">
        <v>736</v>
      </c>
      <c r="APQ14" s="143" t="s">
        <v>736</v>
      </c>
      <c r="APR14" s="143" t="s">
        <v>736</v>
      </c>
      <c r="APS14" s="143" t="s">
        <v>736</v>
      </c>
      <c r="APT14" s="143" t="s">
        <v>736</v>
      </c>
      <c r="APU14" s="143" t="s">
        <v>736</v>
      </c>
      <c r="APV14" s="143" t="s">
        <v>736</v>
      </c>
      <c r="APW14" s="143" t="s">
        <v>736</v>
      </c>
      <c r="APX14" s="143" t="s">
        <v>736</v>
      </c>
      <c r="APY14" s="143" t="s">
        <v>736</v>
      </c>
      <c r="APZ14" s="143" t="s">
        <v>736</v>
      </c>
      <c r="AQA14" s="143" t="s">
        <v>736</v>
      </c>
      <c r="AQB14" s="143" t="s">
        <v>736</v>
      </c>
      <c r="AQC14" s="143" t="s">
        <v>736</v>
      </c>
      <c r="AQD14" s="143" t="s">
        <v>736</v>
      </c>
      <c r="AQE14" s="143" t="s">
        <v>736</v>
      </c>
      <c r="AQF14" s="143" t="s">
        <v>736</v>
      </c>
      <c r="AQG14" s="143" t="s">
        <v>736</v>
      </c>
      <c r="AQH14" s="143" t="s">
        <v>736</v>
      </c>
      <c r="AQI14" s="143" t="s">
        <v>736</v>
      </c>
      <c r="AQJ14" s="143" t="s">
        <v>736</v>
      </c>
      <c r="AQK14" s="143" t="s">
        <v>736</v>
      </c>
      <c r="AQL14" s="143" t="s">
        <v>736</v>
      </c>
      <c r="AQM14" s="143" t="s">
        <v>736</v>
      </c>
      <c r="AQN14" s="143" t="s">
        <v>736</v>
      </c>
      <c r="AQO14" s="143" t="s">
        <v>736</v>
      </c>
      <c r="AQP14" s="143" t="s">
        <v>736</v>
      </c>
      <c r="AQQ14" s="143" t="s">
        <v>736</v>
      </c>
      <c r="AQR14" s="143" t="s">
        <v>736</v>
      </c>
      <c r="AQS14" s="143" t="s">
        <v>736</v>
      </c>
      <c r="AQT14" s="143" t="s">
        <v>736</v>
      </c>
      <c r="AQU14" s="143" t="s">
        <v>736</v>
      </c>
      <c r="AQV14" s="143" t="s">
        <v>736</v>
      </c>
      <c r="AQW14" s="143" t="s">
        <v>736</v>
      </c>
      <c r="AQX14" s="143" t="s">
        <v>736</v>
      </c>
      <c r="AQY14" s="143" t="s">
        <v>736</v>
      </c>
      <c r="AQZ14" s="143" t="s">
        <v>736</v>
      </c>
      <c r="ARA14" s="143" t="s">
        <v>736</v>
      </c>
      <c r="ARB14" s="143" t="s">
        <v>736</v>
      </c>
      <c r="ARC14" s="143" t="s">
        <v>736</v>
      </c>
      <c r="ARD14" s="143" t="s">
        <v>736</v>
      </c>
      <c r="ARE14" s="143" t="s">
        <v>736</v>
      </c>
      <c r="ARF14" s="143" t="s">
        <v>736</v>
      </c>
      <c r="ARG14" s="143" t="s">
        <v>736</v>
      </c>
      <c r="ARH14" s="143" t="s">
        <v>736</v>
      </c>
      <c r="ARI14" s="143" t="s">
        <v>736</v>
      </c>
      <c r="ARJ14" s="143" t="s">
        <v>736</v>
      </c>
      <c r="ARK14" s="143" t="s">
        <v>736</v>
      </c>
      <c r="ARL14" s="143" t="s">
        <v>736</v>
      </c>
      <c r="ARM14" s="143" t="s">
        <v>736</v>
      </c>
      <c r="ARN14" s="143" t="s">
        <v>736</v>
      </c>
      <c r="ARO14" s="143" t="s">
        <v>736</v>
      </c>
      <c r="ARP14" s="143" t="s">
        <v>736</v>
      </c>
      <c r="ARQ14" s="143" t="s">
        <v>736</v>
      </c>
      <c r="ARR14" s="143" t="s">
        <v>736</v>
      </c>
      <c r="ARS14" s="143" t="s">
        <v>736</v>
      </c>
      <c r="ART14" s="143" t="s">
        <v>736</v>
      </c>
      <c r="ARU14" s="143" t="s">
        <v>736</v>
      </c>
      <c r="ARV14" s="143" t="s">
        <v>736</v>
      </c>
      <c r="ARW14" s="143" t="s">
        <v>736</v>
      </c>
      <c r="ARX14" s="143" t="s">
        <v>736</v>
      </c>
      <c r="ARY14" s="143" t="s">
        <v>736</v>
      </c>
      <c r="ARZ14" s="143" t="s">
        <v>736</v>
      </c>
      <c r="ASA14" s="143" t="s">
        <v>736</v>
      </c>
      <c r="ASB14" s="143" t="s">
        <v>736</v>
      </c>
      <c r="ASC14" s="143" t="s">
        <v>736</v>
      </c>
      <c r="ASD14" s="143" t="s">
        <v>736</v>
      </c>
      <c r="ASE14" s="143" t="s">
        <v>736</v>
      </c>
      <c r="ASF14" s="143" t="s">
        <v>736</v>
      </c>
      <c r="ASG14" s="143" t="s">
        <v>736</v>
      </c>
      <c r="ASH14" s="143" t="s">
        <v>736</v>
      </c>
      <c r="ASI14" s="143" t="s">
        <v>736</v>
      </c>
      <c r="ASJ14" s="143" t="s">
        <v>736</v>
      </c>
      <c r="ASK14" s="143" t="s">
        <v>736</v>
      </c>
      <c r="ASL14" s="143" t="s">
        <v>736</v>
      </c>
      <c r="ASM14" s="143" t="s">
        <v>736</v>
      </c>
      <c r="ASN14" s="143" t="s">
        <v>736</v>
      </c>
      <c r="ASO14" s="143" t="s">
        <v>736</v>
      </c>
      <c r="ASP14" s="143" t="s">
        <v>736</v>
      </c>
      <c r="ASQ14" s="143" t="s">
        <v>736</v>
      </c>
      <c r="ASR14" s="143" t="s">
        <v>736</v>
      </c>
      <c r="ASS14" s="143" t="s">
        <v>736</v>
      </c>
      <c r="AST14" s="143" t="s">
        <v>736</v>
      </c>
      <c r="ASU14" s="143" t="s">
        <v>736</v>
      </c>
      <c r="ASV14" s="143" t="s">
        <v>736</v>
      </c>
      <c r="ASW14" s="143" t="s">
        <v>736</v>
      </c>
      <c r="ASX14" s="143" t="s">
        <v>736</v>
      </c>
      <c r="ASY14" s="143" t="s">
        <v>736</v>
      </c>
      <c r="ASZ14" s="143" t="s">
        <v>736</v>
      </c>
      <c r="ATA14" s="143" t="s">
        <v>736</v>
      </c>
      <c r="ATB14" s="143" t="s">
        <v>736</v>
      </c>
      <c r="ATC14" s="143" t="s">
        <v>736</v>
      </c>
      <c r="ATD14" s="143" t="s">
        <v>736</v>
      </c>
      <c r="ATE14" s="143" t="s">
        <v>736</v>
      </c>
      <c r="ATF14" s="143" t="s">
        <v>736</v>
      </c>
      <c r="ATG14" s="143" t="s">
        <v>736</v>
      </c>
      <c r="ATH14" s="143" t="s">
        <v>736</v>
      </c>
      <c r="ATI14" s="143" t="s">
        <v>736</v>
      </c>
      <c r="ATJ14" s="143" t="s">
        <v>736</v>
      </c>
      <c r="ATK14" s="143" t="s">
        <v>736</v>
      </c>
      <c r="ATL14" s="143" t="s">
        <v>736</v>
      </c>
      <c r="ATM14" s="143" t="s">
        <v>736</v>
      </c>
      <c r="ATN14" s="143" t="s">
        <v>736</v>
      </c>
      <c r="ATO14" s="143" t="s">
        <v>736</v>
      </c>
      <c r="ATP14" s="143" t="s">
        <v>736</v>
      </c>
      <c r="ATQ14" s="143" t="s">
        <v>736</v>
      </c>
      <c r="ATR14" s="143" t="s">
        <v>736</v>
      </c>
      <c r="ATS14" s="143" t="s">
        <v>736</v>
      </c>
      <c r="ATT14" s="143" t="s">
        <v>736</v>
      </c>
      <c r="ATU14" s="143" t="s">
        <v>736</v>
      </c>
      <c r="ATV14" s="143" t="s">
        <v>736</v>
      </c>
      <c r="ATW14" s="143" t="s">
        <v>736</v>
      </c>
      <c r="ATX14" s="143" t="s">
        <v>736</v>
      </c>
      <c r="ATY14" s="143" t="s">
        <v>736</v>
      </c>
      <c r="ATZ14" s="143" t="s">
        <v>736</v>
      </c>
      <c r="AUA14" s="143" t="s">
        <v>736</v>
      </c>
      <c r="AUB14" s="143" t="s">
        <v>736</v>
      </c>
      <c r="AUC14" s="143" t="s">
        <v>736</v>
      </c>
      <c r="AUD14" s="143" t="s">
        <v>736</v>
      </c>
      <c r="AUE14" s="143" t="s">
        <v>736</v>
      </c>
      <c r="AUF14" s="143" t="s">
        <v>736</v>
      </c>
      <c r="AUG14" s="143" t="s">
        <v>736</v>
      </c>
      <c r="AUH14" s="143" t="s">
        <v>736</v>
      </c>
      <c r="AUI14" s="143" t="s">
        <v>736</v>
      </c>
      <c r="AUJ14" s="143" t="s">
        <v>736</v>
      </c>
      <c r="AUK14" s="143" t="s">
        <v>736</v>
      </c>
      <c r="AUL14" s="143" t="s">
        <v>736</v>
      </c>
      <c r="AUM14" s="143" t="s">
        <v>736</v>
      </c>
      <c r="AUN14" s="143" t="s">
        <v>736</v>
      </c>
      <c r="AUO14" s="143" t="s">
        <v>736</v>
      </c>
      <c r="AUP14" s="143" t="s">
        <v>736</v>
      </c>
      <c r="AUQ14" s="143" t="s">
        <v>736</v>
      </c>
      <c r="AUR14" s="143" t="s">
        <v>736</v>
      </c>
      <c r="AUS14" s="143" t="s">
        <v>736</v>
      </c>
      <c r="AUT14" s="143" t="s">
        <v>736</v>
      </c>
      <c r="AUU14" s="143" t="s">
        <v>736</v>
      </c>
      <c r="AUV14" s="143" t="s">
        <v>736</v>
      </c>
      <c r="AUW14" s="143" t="s">
        <v>736</v>
      </c>
      <c r="AUX14" s="143" t="s">
        <v>736</v>
      </c>
      <c r="AUY14" s="143" t="s">
        <v>736</v>
      </c>
      <c r="AUZ14" s="143" t="s">
        <v>736</v>
      </c>
      <c r="AVA14" s="143" t="s">
        <v>736</v>
      </c>
      <c r="AVB14" s="143" t="s">
        <v>736</v>
      </c>
      <c r="AVC14" s="143" t="s">
        <v>736</v>
      </c>
      <c r="AVD14" s="143" t="s">
        <v>736</v>
      </c>
      <c r="AVE14" s="143" t="s">
        <v>736</v>
      </c>
      <c r="AVF14" s="143" t="s">
        <v>736</v>
      </c>
      <c r="AVG14" s="143" t="s">
        <v>736</v>
      </c>
      <c r="AVH14" s="143" t="s">
        <v>736</v>
      </c>
      <c r="AVI14" s="143" t="s">
        <v>736</v>
      </c>
      <c r="AVJ14" s="143" t="s">
        <v>736</v>
      </c>
      <c r="AVK14" s="143" t="s">
        <v>736</v>
      </c>
      <c r="AVL14" s="143" t="s">
        <v>736</v>
      </c>
      <c r="AVM14" s="143" t="s">
        <v>736</v>
      </c>
      <c r="AVN14" s="143" t="s">
        <v>736</v>
      </c>
      <c r="AVO14" s="143" t="s">
        <v>736</v>
      </c>
      <c r="AVP14" s="143" t="s">
        <v>736</v>
      </c>
      <c r="AVQ14" s="143" t="s">
        <v>736</v>
      </c>
      <c r="AVR14" s="143" t="s">
        <v>736</v>
      </c>
      <c r="AVS14" s="143" t="s">
        <v>736</v>
      </c>
      <c r="AVT14" s="143" t="s">
        <v>736</v>
      </c>
      <c r="AVU14" s="143" t="s">
        <v>736</v>
      </c>
      <c r="AVV14" s="143" t="s">
        <v>736</v>
      </c>
      <c r="AVW14" s="143" t="s">
        <v>736</v>
      </c>
      <c r="AVX14" s="143" t="s">
        <v>736</v>
      </c>
      <c r="AVY14" s="143" t="s">
        <v>736</v>
      </c>
      <c r="AVZ14" s="143" t="s">
        <v>736</v>
      </c>
      <c r="AWA14" s="143" t="s">
        <v>736</v>
      </c>
      <c r="AWB14" s="143" t="s">
        <v>736</v>
      </c>
      <c r="AWC14" s="143" t="s">
        <v>736</v>
      </c>
      <c r="AWD14" s="143" t="s">
        <v>736</v>
      </c>
      <c r="AWE14" s="143" t="s">
        <v>736</v>
      </c>
      <c r="AWF14" s="143" t="s">
        <v>736</v>
      </c>
      <c r="AWG14" s="143" t="s">
        <v>736</v>
      </c>
      <c r="AWH14" s="143" t="s">
        <v>736</v>
      </c>
      <c r="AWI14" s="143" t="s">
        <v>736</v>
      </c>
      <c r="AWJ14" s="143" t="s">
        <v>736</v>
      </c>
      <c r="AWK14" s="143" t="s">
        <v>736</v>
      </c>
      <c r="AWL14" s="143" t="s">
        <v>736</v>
      </c>
      <c r="AWM14" s="143" t="s">
        <v>736</v>
      </c>
      <c r="AWN14" s="143" t="s">
        <v>736</v>
      </c>
      <c r="AWO14" s="143" t="s">
        <v>736</v>
      </c>
      <c r="AWP14" s="143" t="s">
        <v>736</v>
      </c>
      <c r="AWQ14" s="143" t="s">
        <v>736</v>
      </c>
      <c r="AWR14" s="143" t="s">
        <v>736</v>
      </c>
      <c r="AWS14" s="143" t="s">
        <v>736</v>
      </c>
      <c r="AWT14" s="143" t="s">
        <v>736</v>
      </c>
      <c r="AWU14" s="143" t="s">
        <v>736</v>
      </c>
      <c r="AWV14" s="143" t="s">
        <v>736</v>
      </c>
      <c r="AWW14" s="143" t="s">
        <v>736</v>
      </c>
      <c r="AWX14" s="143" t="s">
        <v>736</v>
      </c>
      <c r="AWY14" s="143" t="s">
        <v>736</v>
      </c>
      <c r="AWZ14" s="143" t="s">
        <v>736</v>
      </c>
      <c r="AXA14" s="143" t="s">
        <v>736</v>
      </c>
      <c r="AXB14" s="143" t="s">
        <v>736</v>
      </c>
      <c r="AXC14" s="143" t="s">
        <v>736</v>
      </c>
      <c r="AXD14" s="143" t="s">
        <v>736</v>
      </c>
      <c r="AXE14" s="143" t="s">
        <v>736</v>
      </c>
      <c r="AXF14" s="143" t="s">
        <v>736</v>
      </c>
      <c r="AXG14" s="143" t="s">
        <v>736</v>
      </c>
      <c r="AXH14" s="143" t="s">
        <v>736</v>
      </c>
      <c r="AXI14" s="143" t="s">
        <v>736</v>
      </c>
      <c r="AXJ14" s="143" t="s">
        <v>736</v>
      </c>
      <c r="AXK14" s="143" t="s">
        <v>736</v>
      </c>
      <c r="AXL14" s="143" t="s">
        <v>736</v>
      </c>
      <c r="AXM14" s="143" t="s">
        <v>736</v>
      </c>
      <c r="AXN14" s="143" t="s">
        <v>736</v>
      </c>
      <c r="AXO14" s="143" t="s">
        <v>736</v>
      </c>
      <c r="AXP14" s="143" t="s">
        <v>736</v>
      </c>
      <c r="AXQ14" s="143" t="s">
        <v>736</v>
      </c>
      <c r="AXR14" s="143" t="s">
        <v>736</v>
      </c>
      <c r="AXS14" s="143" t="s">
        <v>736</v>
      </c>
      <c r="AXT14" s="143" t="s">
        <v>736</v>
      </c>
      <c r="AXU14" s="143" t="s">
        <v>736</v>
      </c>
      <c r="AXV14" s="143" t="s">
        <v>736</v>
      </c>
      <c r="AXW14" s="143" t="s">
        <v>736</v>
      </c>
      <c r="AXX14" s="143" t="s">
        <v>736</v>
      </c>
      <c r="AXY14" s="143" t="s">
        <v>736</v>
      </c>
      <c r="AXZ14" s="143" t="s">
        <v>736</v>
      </c>
      <c r="AYA14" s="143" t="s">
        <v>736</v>
      </c>
      <c r="AYB14" s="143" t="s">
        <v>736</v>
      </c>
      <c r="AYC14" s="143" t="s">
        <v>736</v>
      </c>
      <c r="AYD14" s="143" t="s">
        <v>736</v>
      </c>
      <c r="AYE14" s="143" t="s">
        <v>736</v>
      </c>
      <c r="AYF14" s="143" t="s">
        <v>736</v>
      </c>
      <c r="AYG14" s="143" t="s">
        <v>736</v>
      </c>
      <c r="AYH14" s="143" t="s">
        <v>736</v>
      </c>
      <c r="AYI14" s="143" t="s">
        <v>736</v>
      </c>
      <c r="AYJ14" s="143" t="s">
        <v>736</v>
      </c>
      <c r="AYK14" s="143" t="s">
        <v>736</v>
      </c>
      <c r="AYL14" s="143" t="s">
        <v>736</v>
      </c>
      <c r="AYM14" s="143" t="s">
        <v>736</v>
      </c>
      <c r="AYN14" s="143" t="s">
        <v>736</v>
      </c>
      <c r="AYO14" s="143" t="s">
        <v>736</v>
      </c>
      <c r="AYP14" s="143" t="s">
        <v>736</v>
      </c>
      <c r="AYQ14" s="143" t="s">
        <v>736</v>
      </c>
      <c r="AYR14" s="143" t="s">
        <v>736</v>
      </c>
      <c r="AYS14" s="143" t="s">
        <v>736</v>
      </c>
      <c r="AYT14" s="143" t="s">
        <v>736</v>
      </c>
      <c r="AYU14" s="143" t="s">
        <v>736</v>
      </c>
      <c r="AYV14" s="143" t="s">
        <v>736</v>
      </c>
      <c r="AYW14" s="143" t="s">
        <v>736</v>
      </c>
      <c r="AYX14" s="143" t="s">
        <v>736</v>
      </c>
      <c r="AYY14" s="143" t="s">
        <v>736</v>
      </c>
      <c r="AYZ14" s="143" t="s">
        <v>736</v>
      </c>
      <c r="AZA14" s="143" t="s">
        <v>736</v>
      </c>
      <c r="AZB14" s="143" t="s">
        <v>736</v>
      </c>
      <c r="AZC14" s="143" t="s">
        <v>736</v>
      </c>
      <c r="AZD14" s="143" t="s">
        <v>736</v>
      </c>
      <c r="AZE14" s="143" t="s">
        <v>736</v>
      </c>
      <c r="AZF14" s="143" t="s">
        <v>736</v>
      </c>
      <c r="AZG14" s="143" t="s">
        <v>736</v>
      </c>
      <c r="AZH14" s="143" t="s">
        <v>736</v>
      </c>
      <c r="AZI14" s="143" t="s">
        <v>736</v>
      </c>
      <c r="AZJ14" s="143" t="s">
        <v>736</v>
      </c>
      <c r="AZK14" s="143" t="s">
        <v>736</v>
      </c>
      <c r="AZL14" s="143" t="s">
        <v>736</v>
      </c>
      <c r="AZM14" s="143" t="s">
        <v>736</v>
      </c>
      <c r="AZN14" s="143" t="s">
        <v>736</v>
      </c>
      <c r="AZO14" s="143" t="s">
        <v>736</v>
      </c>
      <c r="AZP14" s="143" t="s">
        <v>736</v>
      </c>
      <c r="AZQ14" s="143" t="s">
        <v>736</v>
      </c>
      <c r="AZR14" s="143" t="s">
        <v>736</v>
      </c>
      <c r="AZS14" s="143" t="s">
        <v>736</v>
      </c>
      <c r="AZT14" s="143" t="s">
        <v>736</v>
      </c>
      <c r="AZU14" s="143" t="s">
        <v>736</v>
      </c>
      <c r="AZV14" s="143" t="s">
        <v>736</v>
      </c>
      <c r="AZW14" s="143" t="s">
        <v>736</v>
      </c>
      <c r="AZX14" s="143" t="s">
        <v>736</v>
      </c>
      <c r="AZY14" s="143" t="s">
        <v>736</v>
      </c>
      <c r="AZZ14" s="143" t="s">
        <v>736</v>
      </c>
      <c r="BAA14" s="143" t="s">
        <v>736</v>
      </c>
      <c r="BAB14" s="143" t="s">
        <v>736</v>
      </c>
      <c r="BAC14" s="143" t="s">
        <v>736</v>
      </c>
      <c r="BAD14" s="143" t="s">
        <v>736</v>
      </c>
      <c r="BAE14" s="143" t="s">
        <v>736</v>
      </c>
      <c r="BAF14" s="143" t="s">
        <v>736</v>
      </c>
      <c r="BAG14" s="143" t="s">
        <v>736</v>
      </c>
      <c r="BAH14" s="143" t="s">
        <v>736</v>
      </c>
      <c r="BAI14" s="143" t="s">
        <v>736</v>
      </c>
      <c r="BAJ14" s="143" t="s">
        <v>736</v>
      </c>
      <c r="BAK14" s="143" t="s">
        <v>736</v>
      </c>
      <c r="BAL14" s="143" t="s">
        <v>736</v>
      </c>
      <c r="BAM14" s="143" t="s">
        <v>736</v>
      </c>
      <c r="BAN14" s="143" t="s">
        <v>736</v>
      </c>
      <c r="BAO14" s="143" t="s">
        <v>736</v>
      </c>
      <c r="BAP14" s="143" t="s">
        <v>736</v>
      </c>
      <c r="BAQ14" s="143" t="s">
        <v>736</v>
      </c>
      <c r="BAR14" s="143" t="s">
        <v>736</v>
      </c>
      <c r="BAS14" s="143" t="s">
        <v>736</v>
      </c>
      <c r="BAT14" s="143" t="s">
        <v>736</v>
      </c>
      <c r="BAU14" s="143" t="s">
        <v>736</v>
      </c>
      <c r="BAV14" s="143" t="s">
        <v>736</v>
      </c>
      <c r="BAW14" s="143" t="s">
        <v>736</v>
      </c>
      <c r="BAX14" s="143" t="s">
        <v>736</v>
      </c>
      <c r="BAY14" s="143" t="s">
        <v>736</v>
      </c>
      <c r="BAZ14" s="143" t="s">
        <v>736</v>
      </c>
      <c r="BBA14" s="143" t="s">
        <v>736</v>
      </c>
      <c r="BBB14" s="143" t="s">
        <v>736</v>
      </c>
      <c r="BBC14" s="143" t="s">
        <v>736</v>
      </c>
      <c r="BBD14" s="143" t="s">
        <v>736</v>
      </c>
      <c r="BBE14" s="143" t="s">
        <v>736</v>
      </c>
      <c r="BBF14" s="143" t="s">
        <v>736</v>
      </c>
      <c r="BBG14" s="143" t="s">
        <v>736</v>
      </c>
      <c r="BBH14" s="143" t="s">
        <v>736</v>
      </c>
      <c r="BBI14" s="143" t="s">
        <v>736</v>
      </c>
      <c r="BBJ14" s="143" t="s">
        <v>736</v>
      </c>
      <c r="BBK14" s="143" t="s">
        <v>736</v>
      </c>
      <c r="BBL14" s="143" t="s">
        <v>736</v>
      </c>
      <c r="BBM14" s="143" t="s">
        <v>736</v>
      </c>
      <c r="BBN14" s="143" t="s">
        <v>736</v>
      </c>
      <c r="BBO14" s="143" t="s">
        <v>736</v>
      </c>
      <c r="BBP14" s="143" t="s">
        <v>736</v>
      </c>
      <c r="BBQ14" s="143" t="s">
        <v>736</v>
      </c>
      <c r="BBR14" s="143" t="s">
        <v>736</v>
      </c>
      <c r="BBS14" s="143" t="s">
        <v>736</v>
      </c>
      <c r="BBT14" s="143" t="s">
        <v>736</v>
      </c>
      <c r="BBU14" s="143" t="s">
        <v>736</v>
      </c>
      <c r="BBV14" s="143" t="s">
        <v>736</v>
      </c>
      <c r="BBW14" s="143" t="s">
        <v>736</v>
      </c>
      <c r="BBX14" s="143" t="s">
        <v>736</v>
      </c>
      <c r="BBY14" s="143" t="s">
        <v>736</v>
      </c>
      <c r="BBZ14" s="143" t="s">
        <v>736</v>
      </c>
      <c r="BCA14" s="143" t="s">
        <v>736</v>
      </c>
      <c r="BCB14" s="143" t="s">
        <v>736</v>
      </c>
      <c r="BCC14" s="143" t="s">
        <v>736</v>
      </c>
      <c r="BCD14" s="143" t="s">
        <v>736</v>
      </c>
      <c r="BCE14" s="143" t="s">
        <v>736</v>
      </c>
      <c r="BCF14" s="143" t="s">
        <v>736</v>
      </c>
      <c r="BCG14" s="143" t="s">
        <v>736</v>
      </c>
      <c r="BCH14" s="143" t="s">
        <v>736</v>
      </c>
      <c r="BCI14" s="143" t="s">
        <v>736</v>
      </c>
      <c r="BCJ14" s="143" t="s">
        <v>736</v>
      </c>
      <c r="BCK14" s="143" t="s">
        <v>736</v>
      </c>
      <c r="BCL14" s="143" t="s">
        <v>736</v>
      </c>
      <c r="BCM14" s="143" t="s">
        <v>736</v>
      </c>
      <c r="BCN14" s="143" t="s">
        <v>736</v>
      </c>
      <c r="BCO14" s="143" t="s">
        <v>736</v>
      </c>
      <c r="BCP14" s="143" t="s">
        <v>736</v>
      </c>
      <c r="BCQ14" s="143" t="s">
        <v>736</v>
      </c>
      <c r="BCR14" s="143" t="s">
        <v>736</v>
      </c>
      <c r="BCS14" s="143" t="s">
        <v>736</v>
      </c>
      <c r="BCT14" s="143" t="s">
        <v>736</v>
      </c>
      <c r="BCU14" s="143" t="s">
        <v>736</v>
      </c>
      <c r="BCV14" s="143" t="s">
        <v>736</v>
      </c>
      <c r="BCW14" s="143" t="s">
        <v>736</v>
      </c>
      <c r="BCX14" s="143" t="s">
        <v>736</v>
      </c>
      <c r="BCY14" s="143" t="s">
        <v>736</v>
      </c>
      <c r="BCZ14" s="143" t="s">
        <v>736</v>
      </c>
      <c r="BDA14" s="143" t="s">
        <v>736</v>
      </c>
      <c r="BDB14" s="143" t="s">
        <v>736</v>
      </c>
      <c r="BDC14" s="143" t="s">
        <v>736</v>
      </c>
      <c r="BDD14" s="143" t="s">
        <v>736</v>
      </c>
      <c r="BDE14" s="143" t="s">
        <v>736</v>
      </c>
      <c r="BDF14" s="143" t="s">
        <v>736</v>
      </c>
      <c r="BDG14" s="143" t="s">
        <v>736</v>
      </c>
      <c r="BDH14" s="143" t="s">
        <v>736</v>
      </c>
      <c r="BDI14" s="143" t="s">
        <v>736</v>
      </c>
      <c r="BDJ14" s="143" t="s">
        <v>736</v>
      </c>
      <c r="BDK14" s="143" t="s">
        <v>736</v>
      </c>
      <c r="BDL14" s="143" t="s">
        <v>736</v>
      </c>
      <c r="BDM14" s="143" t="s">
        <v>736</v>
      </c>
      <c r="BDN14" s="143" t="s">
        <v>736</v>
      </c>
      <c r="BDO14" s="143" t="s">
        <v>736</v>
      </c>
      <c r="BDP14" s="143" t="s">
        <v>736</v>
      </c>
      <c r="BDQ14" s="143" t="s">
        <v>736</v>
      </c>
      <c r="BDR14" s="143" t="s">
        <v>736</v>
      </c>
      <c r="BDS14" s="143" t="s">
        <v>736</v>
      </c>
      <c r="BDT14" s="143" t="s">
        <v>736</v>
      </c>
      <c r="BDU14" s="143" t="s">
        <v>736</v>
      </c>
      <c r="BDV14" s="143" t="s">
        <v>736</v>
      </c>
      <c r="BDW14" s="143" t="s">
        <v>736</v>
      </c>
      <c r="BDX14" s="143" t="s">
        <v>736</v>
      </c>
      <c r="BDY14" s="143" t="s">
        <v>736</v>
      </c>
      <c r="BDZ14" s="143" t="s">
        <v>736</v>
      </c>
      <c r="BEA14" s="143" t="s">
        <v>736</v>
      </c>
      <c r="BEB14" s="143" t="s">
        <v>736</v>
      </c>
      <c r="BEC14" s="143" t="s">
        <v>736</v>
      </c>
      <c r="BED14" s="143" t="s">
        <v>736</v>
      </c>
      <c r="BEE14" s="143" t="s">
        <v>736</v>
      </c>
      <c r="BEF14" s="143" t="s">
        <v>736</v>
      </c>
      <c r="BEG14" s="143" t="s">
        <v>736</v>
      </c>
      <c r="BEH14" s="143" t="s">
        <v>736</v>
      </c>
      <c r="BEI14" s="143" t="s">
        <v>736</v>
      </c>
      <c r="BEJ14" s="143" t="s">
        <v>736</v>
      </c>
      <c r="BEK14" s="143" t="s">
        <v>736</v>
      </c>
      <c r="BEL14" s="143" t="s">
        <v>736</v>
      </c>
      <c r="BEM14" s="143" t="s">
        <v>736</v>
      </c>
      <c r="BEN14" s="143" t="s">
        <v>736</v>
      </c>
      <c r="BEO14" s="143" t="s">
        <v>736</v>
      </c>
      <c r="BEP14" s="143" t="s">
        <v>736</v>
      </c>
      <c r="BEQ14" s="143" t="s">
        <v>736</v>
      </c>
      <c r="BER14" s="143" t="s">
        <v>736</v>
      </c>
      <c r="BES14" s="143" t="s">
        <v>736</v>
      </c>
      <c r="BET14" s="143" t="s">
        <v>736</v>
      </c>
      <c r="BEU14" s="143" t="s">
        <v>736</v>
      </c>
      <c r="BEV14" s="143" t="s">
        <v>736</v>
      </c>
      <c r="BEW14" s="143" t="s">
        <v>736</v>
      </c>
      <c r="BEX14" s="143" t="s">
        <v>736</v>
      </c>
      <c r="BEY14" s="143" t="s">
        <v>736</v>
      </c>
      <c r="BEZ14" s="143" t="s">
        <v>736</v>
      </c>
      <c r="BFA14" s="143" t="s">
        <v>736</v>
      </c>
      <c r="BFB14" s="143" t="s">
        <v>736</v>
      </c>
      <c r="BFC14" s="143" t="s">
        <v>736</v>
      </c>
      <c r="BFD14" s="143" t="s">
        <v>736</v>
      </c>
      <c r="BFE14" s="143" t="s">
        <v>736</v>
      </c>
      <c r="BFF14" s="143" t="s">
        <v>736</v>
      </c>
      <c r="BFG14" s="143" t="s">
        <v>736</v>
      </c>
      <c r="BFH14" s="143" t="s">
        <v>736</v>
      </c>
      <c r="BFI14" s="143" t="s">
        <v>736</v>
      </c>
      <c r="BFJ14" s="143" t="s">
        <v>736</v>
      </c>
      <c r="BFK14" s="143" t="s">
        <v>736</v>
      </c>
      <c r="BFL14" s="143" t="s">
        <v>736</v>
      </c>
      <c r="BFM14" s="143" t="s">
        <v>736</v>
      </c>
      <c r="BFN14" s="143" t="s">
        <v>736</v>
      </c>
      <c r="BFO14" s="143" t="s">
        <v>736</v>
      </c>
      <c r="BFP14" s="143" t="s">
        <v>736</v>
      </c>
      <c r="BFQ14" s="143" t="s">
        <v>736</v>
      </c>
      <c r="BFR14" s="143" t="s">
        <v>736</v>
      </c>
      <c r="BFS14" s="143" t="s">
        <v>736</v>
      </c>
      <c r="BFT14" s="143" t="s">
        <v>736</v>
      </c>
      <c r="BFU14" s="143" t="s">
        <v>736</v>
      </c>
      <c r="BFV14" s="143" t="s">
        <v>736</v>
      </c>
      <c r="BFW14" s="143" t="s">
        <v>736</v>
      </c>
      <c r="BFX14" s="143" t="s">
        <v>736</v>
      </c>
      <c r="BFY14" s="143" t="s">
        <v>736</v>
      </c>
      <c r="BFZ14" s="143" t="s">
        <v>736</v>
      </c>
      <c r="BGA14" s="143" t="s">
        <v>736</v>
      </c>
      <c r="BGB14" s="143" t="s">
        <v>736</v>
      </c>
      <c r="BGC14" s="143" t="s">
        <v>736</v>
      </c>
      <c r="BGD14" s="143" t="s">
        <v>736</v>
      </c>
      <c r="BGE14" s="143" t="s">
        <v>736</v>
      </c>
      <c r="BGF14" s="143" t="s">
        <v>736</v>
      </c>
      <c r="BGG14" s="143" t="s">
        <v>736</v>
      </c>
      <c r="BGH14" s="143" t="s">
        <v>736</v>
      </c>
      <c r="BGI14" s="143" t="s">
        <v>736</v>
      </c>
      <c r="BGJ14" s="143" t="s">
        <v>736</v>
      </c>
      <c r="BGK14" s="143" t="s">
        <v>736</v>
      </c>
      <c r="BGL14" s="143" t="s">
        <v>736</v>
      </c>
      <c r="BGM14" s="143" t="s">
        <v>736</v>
      </c>
      <c r="BGN14" s="143" t="s">
        <v>736</v>
      </c>
      <c r="BGO14" s="143" t="s">
        <v>736</v>
      </c>
      <c r="BGP14" s="143" t="s">
        <v>736</v>
      </c>
      <c r="BGQ14" s="143" t="s">
        <v>736</v>
      </c>
      <c r="BGR14" s="143" t="s">
        <v>736</v>
      </c>
      <c r="BGS14" s="143" t="s">
        <v>736</v>
      </c>
      <c r="BGT14" s="143" t="s">
        <v>736</v>
      </c>
      <c r="BGU14" s="143" t="s">
        <v>736</v>
      </c>
      <c r="BGV14" s="143" t="s">
        <v>736</v>
      </c>
      <c r="BGW14" s="143" t="s">
        <v>736</v>
      </c>
      <c r="BGX14" s="143" t="s">
        <v>736</v>
      </c>
      <c r="BGY14" s="143" t="s">
        <v>736</v>
      </c>
      <c r="BGZ14" s="143" t="s">
        <v>736</v>
      </c>
      <c r="BHA14" s="143" t="s">
        <v>736</v>
      </c>
      <c r="BHB14" s="143" t="s">
        <v>736</v>
      </c>
      <c r="BHC14" s="143" t="s">
        <v>736</v>
      </c>
      <c r="BHD14" s="143" t="s">
        <v>736</v>
      </c>
      <c r="BHE14" s="143" t="s">
        <v>736</v>
      </c>
      <c r="BHF14" s="143" t="s">
        <v>736</v>
      </c>
      <c r="BHG14" s="143" t="s">
        <v>736</v>
      </c>
      <c r="BHH14" s="143" t="s">
        <v>736</v>
      </c>
      <c r="BHI14" s="143" t="s">
        <v>736</v>
      </c>
      <c r="BHJ14" s="143" t="s">
        <v>736</v>
      </c>
      <c r="BHK14" s="143" t="s">
        <v>736</v>
      </c>
      <c r="BHL14" s="143" t="s">
        <v>736</v>
      </c>
      <c r="BHM14" s="143" t="s">
        <v>736</v>
      </c>
      <c r="BHN14" s="143" t="s">
        <v>736</v>
      </c>
      <c r="BHO14" s="143" t="s">
        <v>736</v>
      </c>
      <c r="BHP14" s="143" t="s">
        <v>736</v>
      </c>
      <c r="BHQ14" s="143" t="s">
        <v>736</v>
      </c>
      <c r="BHR14" s="143" t="s">
        <v>736</v>
      </c>
      <c r="BHS14" s="143" t="s">
        <v>736</v>
      </c>
      <c r="BHT14" s="143" t="s">
        <v>736</v>
      </c>
      <c r="BHU14" s="143" t="s">
        <v>736</v>
      </c>
      <c r="BHV14" s="143" t="s">
        <v>736</v>
      </c>
      <c r="BHW14" s="143" t="s">
        <v>736</v>
      </c>
      <c r="BHX14" s="143" t="s">
        <v>736</v>
      </c>
      <c r="BHY14" s="143" t="s">
        <v>736</v>
      </c>
      <c r="BHZ14" s="143" t="s">
        <v>736</v>
      </c>
      <c r="BIA14" s="143" t="s">
        <v>736</v>
      </c>
      <c r="BIB14" s="143" t="s">
        <v>736</v>
      </c>
      <c r="BIC14" s="143" t="s">
        <v>736</v>
      </c>
      <c r="BID14" s="143" t="s">
        <v>736</v>
      </c>
      <c r="BIE14" s="143" t="s">
        <v>736</v>
      </c>
      <c r="BIF14" s="143" t="s">
        <v>736</v>
      </c>
      <c r="BIG14" s="143" t="s">
        <v>736</v>
      </c>
      <c r="BIH14" s="143" t="s">
        <v>736</v>
      </c>
      <c r="BII14" s="143" t="s">
        <v>736</v>
      </c>
      <c r="BIJ14" s="143" t="s">
        <v>736</v>
      </c>
      <c r="BIK14" s="143" t="s">
        <v>736</v>
      </c>
      <c r="BIL14" s="143" t="s">
        <v>736</v>
      </c>
      <c r="BIM14" s="143" t="s">
        <v>736</v>
      </c>
      <c r="BIN14" s="143" t="s">
        <v>736</v>
      </c>
      <c r="BIO14" s="143" t="s">
        <v>736</v>
      </c>
      <c r="BIP14" s="143" t="s">
        <v>736</v>
      </c>
      <c r="BIQ14" s="143" t="s">
        <v>736</v>
      </c>
      <c r="BIR14" s="143" t="s">
        <v>736</v>
      </c>
      <c r="BIS14" s="143" t="s">
        <v>736</v>
      </c>
      <c r="BIT14" s="143" t="s">
        <v>736</v>
      </c>
      <c r="BIU14" s="143" t="s">
        <v>736</v>
      </c>
      <c r="BIV14" s="143" t="s">
        <v>736</v>
      </c>
      <c r="BIW14" s="143" t="s">
        <v>736</v>
      </c>
      <c r="BIX14" s="143" t="s">
        <v>736</v>
      </c>
      <c r="BIY14" s="143" t="s">
        <v>736</v>
      </c>
      <c r="BIZ14" s="143" t="s">
        <v>736</v>
      </c>
      <c r="BJA14" s="143" t="s">
        <v>736</v>
      </c>
      <c r="BJB14" s="143" t="s">
        <v>736</v>
      </c>
      <c r="BJC14" s="143" t="s">
        <v>736</v>
      </c>
      <c r="BJD14" s="143" t="s">
        <v>736</v>
      </c>
      <c r="BJE14" s="143" t="s">
        <v>736</v>
      </c>
      <c r="BJF14" s="143" t="s">
        <v>736</v>
      </c>
      <c r="BJG14" s="143" t="s">
        <v>736</v>
      </c>
      <c r="BJH14" s="143" t="s">
        <v>736</v>
      </c>
      <c r="BJI14" s="143" t="s">
        <v>736</v>
      </c>
      <c r="BJJ14" s="143" t="s">
        <v>736</v>
      </c>
      <c r="BJK14" s="143" t="s">
        <v>736</v>
      </c>
      <c r="BJL14" s="143" t="s">
        <v>736</v>
      </c>
      <c r="BJM14" s="143" t="s">
        <v>736</v>
      </c>
      <c r="BJN14" s="143" t="s">
        <v>736</v>
      </c>
      <c r="BJO14" s="143" t="s">
        <v>736</v>
      </c>
      <c r="BJP14" s="143" t="s">
        <v>736</v>
      </c>
      <c r="BJQ14" s="143" t="s">
        <v>736</v>
      </c>
      <c r="BJR14" s="143" t="s">
        <v>736</v>
      </c>
      <c r="BJS14" s="143" t="s">
        <v>736</v>
      </c>
      <c r="BJT14" s="143" t="s">
        <v>736</v>
      </c>
      <c r="BJU14" s="143" t="s">
        <v>736</v>
      </c>
      <c r="BJV14" s="143" t="s">
        <v>736</v>
      </c>
      <c r="BJW14" s="143" t="s">
        <v>736</v>
      </c>
      <c r="BJX14" s="143" t="s">
        <v>736</v>
      </c>
      <c r="BJY14" s="143" t="s">
        <v>736</v>
      </c>
      <c r="BJZ14" s="143" t="s">
        <v>736</v>
      </c>
      <c r="BKA14" s="143" t="s">
        <v>736</v>
      </c>
      <c r="BKB14" s="143" t="s">
        <v>736</v>
      </c>
      <c r="BKC14" s="143" t="s">
        <v>736</v>
      </c>
      <c r="BKD14" s="143" t="s">
        <v>736</v>
      </c>
      <c r="BKE14" s="143" t="s">
        <v>736</v>
      </c>
      <c r="BKF14" s="143" t="s">
        <v>736</v>
      </c>
      <c r="BKG14" s="143" t="s">
        <v>736</v>
      </c>
      <c r="BKH14" s="143" t="s">
        <v>736</v>
      </c>
      <c r="BKI14" s="143" t="s">
        <v>736</v>
      </c>
      <c r="BKJ14" s="143" t="s">
        <v>736</v>
      </c>
      <c r="BKK14" s="143" t="s">
        <v>736</v>
      </c>
      <c r="BKL14" s="143" t="s">
        <v>736</v>
      </c>
      <c r="BKM14" s="143" t="s">
        <v>736</v>
      </c>
      <c r="BKN14" s="143" t="s">
        <v>736</v>
      </c>
      <c r="BKO14" s="143" t="s">
        <v>736</v>
      </c>
      <c r="BKP14" s="143" t="s">
        <v>736</v>
      </c>
      <c r="BKQ14" s="143" t="s">
        <v>736</v>
      </c>
      <c r="BKR14" s="143" t="s">
        <v>736</v>
      </c>
      <c r="BKS14" s="143" t="s">
        <v>736</v>
      </c>
      <c r="BKT14" s="143" t="s">
        <v>736</v>
      </c>
      <c r="BKU14" s="143" t="s">
        <v>736</v>
      </c>
      <c r="BKV14" s="143" t="s">
        <v>736</v>
      </c>
      <c r="BKW14" s="143" t="s">
        <v>736</v>
      </c>
      <c r="BKX14" s="143" t="s">
        <v>736</v>
      </c>
      <c r="BKY14" s="143" t="s">
        <v>736</v>
      </c>
      <c r="BKZ14" s="143" t="s">
        <v>736</v>
      </c>
      <c r="BLA14" s="143" t="s">
        <v>736</v>
      </c>
      <c r="BLB14" s="143" t="s">
        <v>736</v>
      </c>
      <c r="BLC14" s="143" t="s">
        <v>736</v>
      </c>
      <c r="BLD14" s="143" t="s">
        <v>736</v>
      </c>
      <c r="BLE14" s="143" t="s">
        <v>736</v>
      </c>
      <c r="BLF14" s="143" t="s">
        <v>736</v>
      </c>
      <c r="BLG14" s="143" t="s">
        <v>736</v>
      </c>
      <c r="BLH14" s="143" t="s">
        <v>736</v>
      </c>
      <c r="BLI14" s="143" t="s">
        <v>736</v>
      </c>
      <c r="BLJ14" s="143" t="s">
        <v>736</v>
      </c>
      <c r="BLK14" s="143" t="s">
        <v>736</v>
      </c>
      <c r="BLL14" s="143" t="s">
        <v>736</v>
      </c>
      <c r="BLM14" s="143" t="s">
        <v>736</v>
      </c>
      <c r="BLN14" s="143" t="s">
        <v>736</v>
      </c>
      <c r="BLO14" s="143" t="s">
        <v>736</v>
      </c>
      <c r="BLP14" s="143" t="s">
        <v>736</v>
      </c>
      <c r="BLQ14" s="143" t="s">
        <v>736</v>
      </c>
      <c r="BLR14" s="143" t="s">
        <v>736</v>
      </c>
      <c r="BLS14" s="143" t="s">
        <v>736</v>
      </c>
      <c r="BLT14" s="143" t="s">
        <v>736</v>
      </c>
      <c r="BLU14" s="143" t="s">
        <v>736</v>
      </c>
      <c r="BLV14" s="143" t="s">
        <v>736</v>
      </c>
      <c r="BLW14" s="143" t="s">
        <v>736</v>
      </c>
      <c r="BLX14" s="143" t="s">
        <v>736</v>
      </c>
      <c r="BLY14" s="143" t="s">
        <v>736</v>
      </c>
      <c r="BLZ14" s="143" t="s">
        <v>736</v>
      </c>
      <c r="BMA14" s="143" t="s">
        <v>736</v>
      </c>
      <c r="BMB14" s="143" t="s">
        <v>736</v>
      </c>
      <c r="BMC14" s="143" t="s">
        <v>736</v>
      </c>
      <c r="BMD14" s="143" t="s">
        <v>736</v>
      </c>
      <c r="BME14" s="143" t="s">
        <v>736</v>
      </c>
      <c r="BMF14" s="143" t="s">
        <v>736</v>
      </c>
      <c r="BMG14" s="143" t="s">
        <v>736</v>
      </c>
      <c r="BMH14" s="143" t="s">
        <v>736</v>
      </c>
      <c r="BMI14" s="143" t="s">
        <v>736</v>
      </c>
      <c r="BMJ14" s="143" t="s">
        <v>736</v>
      </c>
      <c r="BMK14" s="143" t="s">
        <v>736</v>
      </c>
      <c r="BML14" s="143" t="s">
        <v>736</v>
      </c>
      <c r="BMM14" s="143" t="s">
        <v>736</v>
      </c>
      <c r="BMN14" s="143" t="s">
        <v>736</v>
      </c>
      <c r="BMO14" s="143" t="s">
        <v>736</v>
      </c>
      <c r="BMP14" s="143" t="s">
        <v>736</v>
      </c>
      <c r="BMQ14" s="143" t="s">
        <v>736</v>
      </c>
      <c r="BMR14" s="143" t="s">
        <v>736</v>
      </c>
      <c r="BMS14" s="143" t="s">
        <v>736</v>
      </c>
      <c r="BMT14" s="143" t="s">
        <v>736</v>
      </c>
      <c r="BMU14" s="143" t="s">
        <v>736</v>
      </c>
      <c r="BMV14" s="143" t="s">
        <v>736</v>
      </c>
      <c r="BMW14" s="143" t="s">
        <v>736</v>
      </c>
      <c r="BMX14" s="143" t="s">
        <v>736</v>
      </c>
      <c r="BMY14" s="143" t="s">
        <v>736</v>
      </c>
      <c r="BMZ14" s="143" t="s">
        <v>736</v>
      </c>
      <c r="BNA14" s="143" t="s">
        <v>736</v>
      </c>
      <c r="BNB14" s="143" t="s">
        <v>736</v>
      </c>
      <c r="BNC14" s="143" t="s">
        <v>736</v>
      </c>
      <c r="BND14" s="143" t="s">
        <v>736</v>
      </c>
      <c r="BNE14" s="143" t="s">
        <v>736</v>
      </c>
      <c r="BNF14" s="143" t="s">
        <v>736</v>
      </c>
      <c r="BNG14" s="143" t="s">
        <v>736</v>
      </c>
      <c r="BNH14" s="143" t="s">
        <v>736</v>
      </c>
      <c r="BNI14" s="143" t="s">
        <v>736</v>
      </c>
      <c r="BNJ14" s="143" t="s">
        <v>736</v>
      </c>
      <c r="BNK14" s="143" t="s">
        <v>736</v>
      </c>
      <c r="BNL14" s="143" t="s">
        <v>736</v>
      </c>
      <c r="BNM14" s="143" t="s">
        <v>736</v>
      </c>
      <c r="BNN14" s="143" t="s">
        <v>736</v>
      </c>
      <c r="BNO14" s="143" t="s">
        <v>736</v>
      </c>
      <c r="BNP14" s="143" t="s">
        <v>736</v>
      </c>
      <c r="BNQ14" s="143" t="s">
        <v>736</v>
      </c>
      <c r="BNR14" s="143" t="s">
        <v>736</v>
      </c>
      <c r="BNS14" s="143" t="s">
        <v>736</v>
      </c>
      <c r="BNT14" s="143" t="s">
        <v>736</v>
      </c>
      <c r="BNU14" s="143" t="s">
        <v>736</v>
      </c>
      <c r="BNV14" s="143" t="s">
        <v>736</v>
      </c>
      <c r="BNW14" s="143" t="s">
        <v>736</v>
      </c>
      <c r="BNX14" s="143" t="s">
        <v>736</v>
      </c>
      <c r="BNY14" s="143" t="s">
        <v>736</v>
      </c>
      <c r="BNZ14" s="143" t="s">
        <v>736</v>
      </c>
      <c r="BOA14" s="143" t="s">
        <v>736</v>
      </c>
      <c r="BOB14" s="143" t="s">
        <v>736</v>
      </c>
      <c r="BOC14" s="143" t="s">
        <v>736</v>
      </c>
      <c r="BOD14" s="143" t="s">
        <v>736</v>
      </c>
      <c r="BOE14" s="143" t="s">
        <v>736</v>
      </c>
      <c r="BOF14" s="143" t="s">
        <v>736</v>
      </c>
      <c r="BOG14" s="143" t="s">
        <v>736</v>
      </c>
      <c r="BOH14" s="143" t="s">
        <v>736</v>
      </c>
      <c r="BOI14" s="143" t="s">
        <v>736</v>
      </c>
      <c r="BOJ14" s="143" t="s">
        <v>736</v>
      </c>
      <c r="BOK14" s="143" t="s">
        <v>736</v>
      </c>
      <c r="BOL14" s="143" t="s">
        <v>736</v>
      </c>
      <c r="BOM14" s="143" t="s">
        <v>736</v>
      </c>
      <c r="BON14" s="143" t="s">
        <v>736</v>
      </c>
      <c r="BOO14" s="143" t="s">
        <v>736</v>
      </c>
      <c r="BOP14" s="143" t="s">
        <v>736</v>
      </c>
      <c r="BOQ14" s="143" t="s">
        <v>736</v>
      </c>
      <c r="BOR14" s="143" t="s">
        <v>736</v>
      </c>
      <c r="BOS14" s="143" t="s">
        <v>736</v>
      </c>
      <c r="BOT14" s="143" t="s">
        <v>736</v>
      </c>
      <c r="BOU14" s="143" t="s">
        <v>736</v>
      </c>
      <c r="BOV14" s="143" t="s">
        <v>736</v>
      </c>
      <c r="BOW14" s="143" t="s">
        <v>736</v>
      </c>
      <c r="BOX14" s="143" t="s">
        <v>736</v>
      </c>
      <c r="BOY14" s="143" t="s">
        <v>736</v>
      </c>
      <c r="BOZ14" s="143" t="s">
        <v>736</v>
      </c>
      <c r="BPA14" s="143" t="s">
        <v>736</v>
      </c>
      <c r="BPB14" s="143" t="s">
        <v>736</v>
      </c>
      <c r="BPC14" s="143" t="s">
        <v>736</v>
      </c>
      <c r="BPD14" s="143" t="s">
        <v>736</v>
      </c>
      <c r="BPE14" s="143" t="s">
        <v>736</v>
      </c>
      <c r="BPF14" s="143" t="s">
        <v>736</v>
      </c>
      <c r="BPG14" s="143" t="s">
        <v>736</v>
      </c>
      <c r="BPH14" s="143" t="s">
        <v>736</v>
      </c>
      <c r="BPI14" s="143" t="s">
        <v>736</v>
      </c>
      <c r="BPJ14" s="143" t="s">
        <v>736</v>
      </c>
      <c r="BPK14" s="143" t="s">
        <v>736</v>
      </c>
      <c r="BPL14" s="143" t="s">
        <v>736</v>
      </c>
      <c r="BPM14" s="143" t="s">
        <v>736</v>
      </c>
      <c r="BPN14" s="143" t="s">
        <v>736</v>
      </c>
      <c r="BPO14" s="143" t="s">
        <v>736</v>
      </c>
      <c r="BPP14" s="143" t="s">
        <v>736</v>
      </c>
      <c r="BPQ14" s="143" t="s">
        <v>736</v>
      </c>
      <c r="BPR14" s="143" t="s">
        <v>736</v>
      </c>
      <c r="BPS14" s="143" t="s">
        <v>736</v>
      </c>
      <c r="BPT14" s="143" t="s">
        <v>736</v>
      </c>
      <c r="BPU14" s="143" t="s">
        <v>736</v>
      </c>
      <c r="BPV14" s="143" t="s">
        <v>736</v>
      </c>
      <c r="BPW14" s="143" t="s">
        <v>736</v>
      </c>
      <c r="BPX14" s="143" t="s">
        <v>736</v>
      </c>
      <c r="BPY14" s="143" t="s">
        <v>736</v>
      </c>
      <c r="BPZ14" s="143" t="s">
        <v>736</v>
      </c>
      <c r="BQA14" s="143" t="s">
        <v>736</v>
      </c>
      <c r="BQB14" s="143" t="s">
        <v>736</v>
      </c>
      <c r="BQC14" s="143" t="s">
        <v>736</v>
      </c>
      <c r="BQD14" s="143" t="s">
        <v>736</v>
      </c>
      <c r="BQE14" s="143" t="s">
        <v>736</v>
      </c>
      <c r="BQF14" s="143" t="s">
        <v>736</v>
      </c>
      <c r="BQG14" s="143" t="s">
        <v>736</v>
      </c>
      <c r="BQH14" s="143" t="s">
        <v>736</v>
      </c>
      <c r="BQI14" s="143" t="s">
        <v>736</v>
      </c>
      <c r="BQJ14" s="143" t="s">
        <v>736</v>
      </c>
      <c r="BQK14" s="143" t="s">
        <v>736</v>
      </c>
      <c r="BQL14" s="143" t="s">
        <v>736</v>
      </c>
      <c r="BQM14" s="143" t="s">
        <v>736</v>
      </c>
      <c r="BQN14" s="143" t="s">
        <v>736</v>
      </c>
      <c r="BQO14" s="143" t="s">
        <v>736</v>
      </c>
      <c r="BQP14" s="143" t="s">
        <v>736</v>
      </c>
      <c r="BQQ14" s="143" t="s">
        <v>736</v>
      </c>
      <c r="BQR14" s="143" t="s">
        <v>736</v>
      </c>
      <c r="BQS14" s="143" t="s">
        <v>736</v>
      </c>
      <c r="BQT14" s="143" t="s">
        <v>736</v>
      </c>
      <c r="BQU14" s="143" t="s">
        <v>736</v>
      </c>
      <c r="BQV14" s="143" t="s">
        <v>736</v>
      </c>
      <c r="BQW14" s="143" t="s">
        <v>736</v>
      </c>
      <c r="BQX14" s="143" t="s">
        <v>736</v>
      </c>
      <c r="BQY14" s="143" t="s">
        <v>736</v>
      </c>
      <c r="BQZ14" s="143" t="s">
        <v>736</v>
      </c>
      <c r="BRA14" s="143" t="s">
        <v>736</v>
      </c>
      <c r="BRB14" s="143" t="s">
        <v>736</v>
      </c>
      <c r="BRC14" s="143" t="s">
        <v>736</v>
      </c>
      <c r="BRD14" s="143" t="s">
        <v>736</v>
      </c>
      <c r="BRE14" s="143" t="s">
        <v>736</v>
      </c>
      <c r="BRF14" s="143" t="s">
        <v>736</v>
      </c>
      <c r="BRG14" s="143" t="s">
        <v>736</v>
      </c>
      <c r="BRH14" s="143" t="s">
        <v>736</v>
      </c>
      <c r="BRI14" s="143" t="s">
        <v>736</v>
      </c>
      <c r="BRJ14" s="143" t="s">
        <v>736</v>
      </c>
      <c r="BRK14" s="143" t="s">
        <v>736</v>
      </c>
      <c r="BRL14" s="143" t="s">
        <v>736</v>
      </c>
      <c r="BRM14" s="143" t="s">
        <v>736</v>
      </c>
      <c r="BRN14" s="143" t="s">
        <v>736</v>
      </c>
      <c r="BRO14" s="143" t="s">
        <v>736</v>
      </c>
      <c r="BRP14" s="143" t="s">
        <v>736</v>
      </c>
      <c r="BRQ14" s="143" t="s">
        <v>736</v>
      </c>
      <c r="BRR14" s="143" t="s">
        <v>736</v>
      </c>
      <c r="BRS14" s="143" t="s">
        <v>736</v>
      </c>
      <c r="BRT14" s="143" t="s">
        <v>736</v>
      </c>
      <c r="BRU14" s="143" t="s">
        <v>736</v>
      </c>
      <c r="BRV14" s="143" t="s">
        <v>736</v>
      </c>
      <c r="BRW14" s="143" t="s">
        <v>736</v>
      </c>
      <c r="BRX14" s="143" t="s">
        <v>736</v>
      </c>
      <c r="BRY14" s="143" t="s">
        <v>736</v>
      </c>
      <c r="BRZ14" s="143" t="s">
        <v>736</v>
      </c>
      <c r="BSA14" s="143" t="s">
        <v>736</v>
      </c>
      <c r="BSB14" s="143" t="s">
        <v>736</v>
      </c>
      <c r="BSC14" s="143" t="s">
        <v>736</v>
      </c>
      <c r="BSD14" s="143" t="s">
        <v>736</v>
      </c>
      <c r="BSE14" s="143" t="s">
        <v>736</v>
      </c>
      <c r="BSF14" s="143" t="s">
        <v>736</v>
      </c>
      <c r="BSG14" s="143" t="s">
        <v>736</v>
      </c>
      <c r="BSH14" s="143" t="s">
        <v>736</v>
      </c>
      <c r="BSI14" s="143" t="s">
        <v>736</v>
      </c>
      <c r="BSJ14" s="143" t="s">
        <v>736</v>
      </c>
      <c r="BSK14" s="143" t="s">
        <v>736</v>
      </c>
      <c r="BSL14" s="143" t="s">
        <v>736</v>
      </c>
      <c r="BSM14" s="143" t="s">
        <v>736</v>
      </c>
      <c r="BSN14" s="143" t="s">
        <v>736</v>
      </c>
      <c r="BSO14" s="143" t="s">
        <v>736</v>
      </c>
      <c r="BSP14" s="143" t="s">
        <v>736</v>
      </c>
      <c r="BSQ14" s="143" t="s">
        <v>736</v>
      </c>
      <c r="BSR14" s="143" t="s">
        <v>736</v>
      </c>
      <c r="BSS14" s="143" t="s">
        <v>736</v>
      </c>
      <c r="BST14" s="143" t="s">
        <v>736</v>
      </c>
      <c r="BSU14" s="143" t="s">
        <v>736</v>
      </c>
      <c r="BSV14" s="143" t="s">
        <v>736</v>
      </c>
      <c r="BSW14" s="143" t="s">
        <v>736</v>
      </c>
      <c r="BSX14" s="143" t="s">
        <v>736</v>
      </c>
      <c r="BSY14" s="143" t="s">
        <v>736</v>
      </c>
      <c r="BSZ14" s="143" t="s">
        <v>736</v>
      </c>
      <c r="BTA14" s="143" t="s">
        <v>736</v>
      </c>
      <c r="BTB14" s="143" t="s">
        <v>736</v>
      </c>
      <c r="BTC14" s="143" t="s">
        <v>736</v>
      </c>
      <c r="BTD14" s="143" t="s">
        <v>736</v>
      </c>
      <c r="BTE14" s="143" t="s">
        <v>736</v>
      </c>
      <c r="BTF14" s="143" t="s">
        <v>736</v>
      </c>
      <c r="BTG14" s="143" t="s">
        <v>736</v>
      </c>
      <c r="BTH14" s="143" t="s">
        <v>736</v>
      </c>
      <c r="BTI14" s="143" t="s">
        <v>736</v>
      </c>
      <c r="BTJ14" s="143" t="s">
        <v>736</v>
      </c>
      <c r="BTK14" s="143" t="s">
        <v>736</v>
      </c>
      <c r="BTL14" s="143" t="s">
        <v>736</v>
      </c>
      <c r="BTM14" s="143" t="s">
        <v>736</v>
      </c>
      <c r="BTN14" s="143" t="s">
        <v>736</v>
      </c>
      <c r="BTO14" s="143" t="s">
        <v>736</v>
      </c>
      <c r="BTP14" s="143" t="s">
        <v>736</v>
      </c>
      <c r="BTQ14" s="143" t="s">
        <v>736</v>
      </c>
      <c r="BTR14" s="143" t="s">
        <v>736</v>
      </c>
      <c r="BTS14" s="143" t="s">
        <v>736</v>
      </c>
      <c r="BTT14" s="143" t="s">
        <v>736</v>
      </c>
      <c r="BTU14" s="143" t="s">
        <v>736</v>
      </c>
      <c r="BTV14" s="143" t="s">
        <v>736</v>
      </c>
      <c r="BTW14" s="143" t="s">
        <v>736</v>
      </c>
      <c r="BTX14" s="143" t="s">
        <v>736</v>
      </c>
      <c r="BTY14" s="143" t="s">
        <v>736</v>
      </c>
      <c r="BTZ14" s="143" t="s">
        <v>736</v>
      </c>
      <c r="BUA14" s="143" t="s">
        <v>736</v>
      </c>
      <c r="BUB14" s="143" t="s">
        <v>736</v>
      </c>
      <c r="BUC14" s="143" t="s">
        <v>736</v>
      </c>
      <c r="BUD14" s="143" t="s">
        <v>736</v>
      </c>
      <c r="BUE14" s="143" t="s">
        <v>736</v>
      </c>
      <c r="BUF14" s="143" t="s">
        <v>736</v>
      </c>
      <c r="BUG14" s="143" t="s">
        <v>736</v>
      </c>
      <c r="BUH14" s="143" t="s">
        <v>736</v>
      </c>
      <c r="BUI14" s="143" t="s">
        <v>736</v>
      </c>
      <c r="BUJ14" s="143" t="s">
        <v>736</v>
      </c>
      <c r="BUK14" s="143" t="s">
        <v>736</v>
      </c>
      <c r="BUL14" s="143" t="s">
        <v>736</v>
      </c>
      <c r="BUM14" s="143" t="s">
        <v>736</v>
      </c>
      <c r="BUN14" s="143" t="s">
        <v>736</v>
      </c>
      <c r="BUO14" s="143" t="s">
        <v>736</v>
      </c>
      <c r="BUP14" s="143" t="s">
        <v>736</v>
      </c>
      <c r="BUQ14" s="143" t="s">
        <v>736</v>
      </c>
      <c r="BUR14" s="143" t="s">
        <v>736</v>
      </c>
      <c r="BUS14" s="143" t="s">
        <v>736</v>
      </c>
      <c r="BUT14" s="143" t="s">
        <v>736</v>
      </c>
      <c r="BUU14" s="143" t="s">
        <v>736</v>
      </c>
      <c r="BUV14" s="143" t="s">
        <v>736</v>
      </c>
      <c r="BUW14" s="143" t="s">
        <v>736</v>
      </c>
      <c r="BUX14" s="143" t="s">
        <v>736</v>
      </c>
      <c r="BUY14" s="143" t="s">
        <v>736</v>
      </c>
      <c r="BUZ14" s="143" t="s">
        <v>736</v>
      </c>
      <c r="BVA14" s="143" t="s">
        <v>736</v>
      </c>
      <c r="BVB14" s="143" t="s">
        <v>736</v>
      </c>
      <c r="BVC14" s="143" t="s">
        <v>736</v>
      </c>
      <c r="BVD14" s="143" t="s">
        <v>736</v>
      </c>
      <c r="BVE14" s="143" t="s">
        <v>736</v>
      </c>
      <c r="BVF14" s="143" t="s">
        <v>736</v>
      </c>
      <c r="BVG14" s="143" t="s">
        <v>736</v>
      </c>
      <c r="BVH14" s="143" t="s">
        <v>736</v>
      </c>
      <c r="BVI14" s="143" t="s">
        <v>736</v>
      </c>
      <c r="BVJ14" s="143" t="s">
        <v>736</v>
      </c>
      <c r="BVK14" s="143" t="s">
        <v>736</v>
      </c>
      <c r="BVL14" s="143" t="s">
        <v>736</v>
      </c>
      <c r="BVM14" s="143" t="s">
        <v>736</v>
      </c>
      <c r="BVN14" s="143" t="s">
        <v>736</v>
      </c>
      <c r="BVO14" s="143" t="s">
        <v>736</v>
      </c>
      <c r="BVP14" s="143" t="s">
        <v>736</v>
      </c>
      <c r="BVQ14" s="143" t="s">
        <v>736</v>
      </c>
      <c r="BVR14" s="143" t="s">
        <v>736</v>
      </c>
      <c r="BVS14" s="143" t="s">
        <v>736</v>
      </c>
      <c r="BVT14" s="143" t="s">
        <v>736</v>
      </c>
      <c r="BVU14" s="143" t="s">
        <v>736</v>
      </c>
      <c r="BVV14" s="143" t="s">
        <v>736</v>
      </c>
      <c r="BVW14" s="143" t="s">
        <v>736</v>
      </c>
      <c r="BVX14" s="143" t="s">
        <v>736</v>
      </c>
      <c r="BVY14" s="143" t="s">
        <v>736</v>
      </c>
      <c r="BVZ14" s="143" t="s">
        <v>736</v>
      </c>
      <c r="BWA14" s="143" t="s">
        <v>736</v>
      </c>
      <c r="BWB14" s="143" t="s">
        <v>736</v>
      </c>
      <c r="BWC14" s="143" t="s">
        <v>736</v>
      </c>
      <c r="BWD14" s="143" t="s">
        <v>736</v>
      </c>
      <c r="BWE14" s="143" t="s">
        <v>736</v>
      </c>
      <c r="BWF14" s="143" t="s">
        <v>736</v>
      </c>
      <c r="BWG14" s="143" t="s">
        <v>736</v>
      </c>
      <c r="BWH14" s="143" t="s">
        <v>736</v>
      </c>
      <c r="BWI14" s="143" t="s">
        <v>736</v>
      </c>
      <c r="BWJ14" s="143" t="s">
        <v>736</v>
      </c>
      <c r="BWK14" s="143" t="s">
        <v>736</v>
      </c>
      <c r="BWL14" s="143" t="s">
        <v>736</v>
      </c>
      <c r="BWM14" s="143" t="s">
        <v>736</v>
      </c>
      <c r="BWN14" s="143" t="s">
        <v>736</v>
      </c>
      <c r="BWO14" s="143" t="s">
        <v>736</v>
      </c>
      <c r="BWP14" s="143" t="s">
        <v>736</v>
      </c>
      <c r="BWQ14" s="143" t="s">
        <v>736</v>
      </c>
      <c r="BWR14" s="143" t="s">
        <v>736</v>
      </c>
      <c r="BWS14" s="143" t="s">
        <v>736</v>
      </c>
      <c r="BWT14" s="143" t="s">
        <v>736</v>
      </c>
      <c r="BWU14" s="143" t="s">
        <v>736</v>
      </c>
      <c r="BWV14" s="143" t="s">
        <v>736</v>
      </c>
      <c r="BWW14" s="143" t="s">
        <v>736</v>
      </c>
      <c r="BWX14" s="143" t="s">
        <v>736</v>
      </c>
      <c r="BWY14" s="143" t="s">
        <v>736</v>
      </c>
      <c r="BWZ14" s="143" t="s">
        <v>736</v>
      </c>
      <c r="BXA14" s="143" t="s">
        <v>736</v>
      </c>
      <c r="BXB14" s="143" t="s">
        <v>736</v>
      </c>
      <c r="BXC14" s="143" t="s">
        <v>736</v>
      </c>
      <c r="BXD14" s="143" t="s">
        <v>736</v>
      </c>
      <c r="BXE14" s="143" t="s">
        <v>736</v>
      </c>
      <c r="BXF14" s="143" t="s">
        <v>736</v>
      </c>
      <c r="BXG14" s="143" t="s">
        <v>736</v>
      </c>
      <c r="BXH14" s="143" t="s">
        <v>736</v>
      </c>
      <c r="BXI14" s="143" t="s">
        <v>736</v>
      </c>
      <c r="BXJ14" s="143" t="s">
        <v>736</v>
      </c>
      <c r="BXK14" s="143" t="s">
        <v>736</v>
      </c>
      <c r="BXL14" s="143" t="s">
        <v>736</v>
      </c>
      <c r="BXM14" s="143" t="s">
        <v>736</v>
      </c>
      <c r="BXN14" s="143" t="s">
        <v>736</v>
      </c>
      <c r="BXO14" s="143" t="s">
        <v>736</v>
      </c>
      <c r="BXP14" s="143" t="s">
        <v>736</v>
      </c>
      <c r="BXQ14" s="143" t="s">
        <v>736</v>
      </c>
      <c r="BXR14" s="143" t="s">
        <v>736</v>
      </c>
      <c r="BXS14" s="143" t="s">
        <v>736</v>
      </c>
      <c r="BXT14" s="143" t="s">
        <v>736</v>
      </c>
      <c r="BXU14" s="143" t="s">
        <v>736</v>
      </c>
      <c r="BXV14" s="143" t="s">
        <v>736</v>
      </c>
      <c r="BXW14" s="143" t="s">
        <v>736</v>
      </c>
      <c r="BXX14" s="143" t="s">
        <v>736</v>
      </c>
      <c r="BXY14" s="143" t="s">
        <v>736</v>
      </c>
      <c r="BXZ14" s="143" t="s">
        <v>736</v>
      </c>
      <c r="BYA14" s="143" t="s">
        <v>736</v>
      </c>
      <c r="BYB14" s="143" t="s">
        <v>736</v>
      </c>
      <c r="BYC14" s="143" t="s">
        <v>736</v>
      </c>
      <c r="BYD14" s="143" t="s">
        <v>736</v>
      </c>
      <c r="BYE14" s="143" t="s">
        <v>736</v>
      </c>
      <c r="BYF14" s="143" t="s">
        <v>736</v>
      </c>
      <c r="BYG14" s="143" t="s">
        <v>736</v>
      </c>
      <c r="BYH14" s="143" t="s">
        <v>736</v>
      </c>
      <c r="BYI14" s="143" t="s">
        <v>736</v>
      </c>
      <c r="BYJ14" s="143" t="s">
        <v>736</v>
      </c>
      <c r="BYK14" s="143" t="s">
        <v>736</v>
      </c>
      <c r="BYL14" s="143" t="s">
        <v>736</v>
      </c>
      <c r="BYM14" s="143" t="s">
        <v>736</v>
      </c>
      <c r="BYN14" s="143" t="s">
        <v>736</v>
      </c>
      <c r="BYO14" s="143" t="s">
        <v>736</v>
      </c>
      <c r="BYP14" s="143" t="s">
        <v>736</v>
      </c>
      <c r="BYQ14" s="143" t="s">
        <v>736</v>
      </c>
      <c r="BYR14" s="143" t="s">
        <v>736</v>
      </c>
      <c r="BYS14" s="143" t="s">
        <v>736</v>
      </c>
      <c r="BYT14" s="143" t="s">
        <v>736</v>
      </c>
      <c r="BYU14" s="143" t="s">
        <v>736</v>
      </c>
      <c r="BYV14" s="143" t="s">
        <v>736</v>
      </c>
      <c r="BYW14" s="143" t="s">
        <v>736</v>
      </c>
      <c r="BYX14" s="143" t="s">
        <v>736</v>
      </c>
      <c r="BYY14" s="143" t="s">
        <v>736</v>
      </c>
      <c r="BYZ14" s="143" t="s">
        <v>736</v>
      </c>
      <c r="BZA14" s="143" t="s">
        <v>736</v>
      </c>
      <c r="BZB14" s="143" t="s">
        <v>736</v>
      </c>
      <c r="BZC14" s="143" t="s">
        <v>736</v>
      </c>
      <c r="BZD14" s="143" t="s">
        <v>736</v>
      </c>
      <c r="BZE14" s="143" t="s">
        <v>736</v>
      </c>
      <c r="BZF14" s="143" t="s">
        <v>736</v>
      </c>
      <c r="BZG14" s="143" t="s">
        <v>736</v>
      </c>
      <c r="BZH14" s="143" t="s">
        <v>736</v>
      </c>
      <c r="BZI14" s="143" t="s">
        <v>736</v>
      </c>
      <c r="BZJ14" s="143" t="s">
        <v>736</v>
      </c>
      <c r="BZK14" s="143" t="s">
        <v>736</v>
      </c>
      <c r="BZL14" s="143" t="s">
        <v>736</v>
      </c>
      <c r="BZM14" s="143" t="s">
        <v>736</v>
      </c>
      <c r="BZN14" s="143" t="s">
        <v>736</v>
      </c>
      <c r="BZO14" s="143" t="s">
        <v>736</v>
      </c>
      <c r="BZP14" s="143" t="s">
        <v>736</v>
      </c>
      <c r="BZQ14" s="143" t="s">
        <v>736</v>
      </c>
      <c r="BZR14" s="143" t="s">
        <v>736</v>
      </c>
      <c r="BZS14" s="143" t="s">
        <v>736</v>
      </c>
      <c r="BZT14" s="143" t="s">
        <v>736</v>
      </c>
      <c r="BZU14" s="143" t="s">
        <v>736</v>
      </c>
      <c r="BZV14" s="143" t="s">
        <v>736</v>
      </c>
      <c r="BZW14" s="143" t="s">
        <v>736</v>
      </c>
      <c r="BZX14" s="143" t="s">
        <v>736</v>
      </c>
      <c r="BZY14" s="143" t="s">
        <v>736</v>
      </c>
      <c r="BZZ14" s="143" t="s">
        <v>736</v>
      </c>
      <c r="CAA14" s="143" t="s">
        <v>736</v>
      </c>
      <c r="CAB14" s="143" t="s">
        <v>736</v>
      </c>
      <c r="CAC14" s="143" t="s">
        <v>736</v>
      </c>
      <c r="CAD14" s="143" t="s">
        <v>736</v>
      </c>
      <c r="CAE14" s="143" t="s">
        <v>736</v>
      </c>
      <c r="CAF14" s="143" t="s">
        <v>736</v>
      </c>
      <c r="CAG14" s="143" t="s">
        <v>736</v>
      </c>
      <c r="CAH14" s="143" t="s">
        <v>736</v>
      </c>
      <c r="CAI14" s="143" t="s">
        <v>736</v>
      </c>
      <c r="CAJ14" s="143" t="s">
        <v>736</v>
      </c>
      <c r="CAK14" s="143" t="s">
        <v>736</v>
      </c>
      <c r="CAL14" s="143" t="s">
        <v>736</v>
      </c>
      <c r="CAM14" s="143" t="s">
        <v>736</v>
      </c>
      <c r="CAN14" s="143" t="s">
        <v>736</v>
      </c>
      <c r="CAO14" s="143" t="s">
        <v>736</v>
      </c>
      <c r="CAP14" s="143" t="s">
        <v>736</v>
      </c>
      <c r="CAQ14" s="143" t="s">
        <v>736</v>
      </c>
      <c r="CAR14" s="143" t="s">
        <v>736</v>
      </c>
      <c r="CAS14" s="143" t="s">
        <v>736</v>
      </c>
      <c r="CAT14" s="143" t="s">
        <v>736</v>
      </c>
      <c r="CAU14" s="143" t="s">
        <v>736</v>
      </c>
      <c r="CAV14" s="143" t="s">
        <v>736</v>
      </c>
      <c r="CAW14" s="143" t="s">
        <v>736</v>
      </c>
      <c r="CAX14" s="143" t="s">
        <v>736</v>
      </c>
      <c r="CAY14" s="143" t="s">
        <v>736</v>
      </c>
      <c r="CAZ14" s="143" t="s">
        <v>736</v>
      </c>
      <c r="CBA14" s="143" t="s">
        <v>736</v>
      </c>
      <c r="CBB14" s="143" t="s">
        <v>736</v>
      </c>
      <c r="CBC14" s="143" t="s">
        <v>736</v>
      </c>
      <c r="CBD14" s="143" t="s">
        <v>736</v>
      </c>
      <c r="CBE14" s="143" t="s">
        <v>736</v>
      </c>
      <c r="CBF14" s="143" t="s">
        <v>736</v>
      </c>
      <c r="CBG14" s="143" t="s">
        <v>736</v>
      </c>
      <c r="CBH14" s="143" t="s">
        <v>736</v>
      </c>
      <c r="CBI14" s="143" t="s">
        <v>736</v>
      </c>
      <c r="CBJ14" s="143" t="s">
        <v>736</v>
      </c>
      <c r="CBK14" s="143" t="s">
        <v>736</v>
      </c>
      <c r="CBL14" s="143" t="s">
        <v>736</v>
      </c>
      <c r="CBM14" s="143" t="s">
        <v>736</v>
      </c>
      <c r="CBN14" s="143" t="s">
        <v>736</v>
      </c>
      <c r="CBO14" s="143" t="s">
        <v>736</v>
      </c>
      <c r="CBP14" s="143" t="s">
        <v>736</v>
      </c>
      <c r="CBQ14" s="143" t="s">
        <v>736</v>
      </c>
      <c r="CBR14" s="143" t="s">
        <v>736</v>
      </c>
      <c r="CBS14" s="143" t="s">
        <v>736</v>
      </c>
      <c r="CBT14" s="143" t="s">
        <v>736</v>
      </c>
      <c r="CBU14" s="143" t="s">
        <v>736</v>
      </c>
      <c r="CBV14" s="143" t="s">
        <v>736</v>
      </c>
      <c r="CBW14" s="143" t="s">
        <v>736</v>
      </c>
      <c r="CBX14" s="143" t="s">
        <v>736</v>
      </c>
      <c r="CBY14" s="143" t="s">
        <v>736</v>
      </c>
      <c r="CBZ14" s="143" t="s">
        <v>736</v>
      </c>
      <c r="CCA14" s="143" t="s">
        <v>736</v>
      </c>
      <c r="CCB14" s="143" t="s">
        <v>736</v>
      </c>
      <c r="CCC14" s="143" t="s">
        <v>736</v>
      </c>
      <c r="CCD14" s="143" t="s">
        <v>736</v>
      </c>
      <c r="CCE14" s="143" t="s">
        <v>736</v>
      </c>
      <c r="CCF14" s="143" t="s">
        <v>736</v>
      </c>
      <c r="CCG14" s="143" t="s">
        <v>736</v>
      </c>
      <c r="CCH14" s="143" t="s">
        <v>736</v>
      </c>
      <c r="CCI14" s="143" t="s">
        <v>736</v>
      </c>
      <c r="CCJ14" s="143" t="s">
        <v>736</v>
      </c>
      <c r="CCK14" s="143" t="s">
        <v>736</v>
      </c>
      <c r="CCL14" s="143" t="s">
        <v>736</v>
      </c>
      <c r="CCM14" s="143" t="s">
        <v>736</v>
      </c>
      <c r="CCN14" s="143" t="s">
        <v>736</v>
      </c>
      <c r="CCO14" s="143" t="s">
        <v>736</v>
      </c>
      <c r="CCP14" s="143" t="s">
        <v>736</v>
      </c>
      <c r="CCQ14" s="143" t="s">
        <v>736</v>
      </c>
      <c r="CCR14" s="143" t="s">
        <v>736</v>
      </c>
      <c r="CCS14" s="143" t="s">
        <v>736</v>
      </c>
      <c r="CCT14" s="143" t="s">
        <v>736</v>
      </c>
      <c r="CCU14" s="143" t="s">
        <v>736</v>
      </c>
      <c r="CCV14" s="143" t="s">
        <v>736</v>
      </c>
      <c r="CCW14" s="143" t="s">
        <v>736</v>
      </c>
      <c r="CCX14" s="143" t="s">
        <v>736</v>
      </c>
      <c r="CCY14" s="143" t="s">
        <v>736</v>
      </c>
      <c r="CCZ14" s="143" t="s">
        <v>736</v>
      </c>
      <c r="CDA14" s="143" t="s">
        <v>736</v>
      </c>
      <c r="CDB14" s="143" t="s">
        <v>736</v>
      </c>
      <c r="CDC14" s="143" t="s">
        <v>736</v>
      </c>
      <c r="CDD14" s="143" t="s">
        <v>736</v>
      </c>
      <c r="CDE14" s="143" t="s">
        <v>736</v>
      </c>
      <c r="CDF14" s="143" t="s">
        <v>736</v>
      </c>
      <c r="CDG14" s="143" t="s">
        <v>736</v>
      </c>
      <c r="CDH14" s="143" t="s">
        <v>736</v>
      </c>
      <c r="CDI14" s="143" t="s">
        <v>736</v>
      </c>
      <c r="CDJ14" s="143" t="s">
        <v>736</v>
      </c>
      <c r="CDK14" s="143" t="s">
        <v>736</v>
      </c>
      <c r="CDL14" s="143" t="s">
        <v>736</v>
      </c>
      <c r="CDM14" s="143" t="s">
        <v>736</v>
      </c>
      <c r="CDN14" s="143" t="s">
        <v>736</v>
      </c>
      <c r="CDO14" s="143" t="s">
        <v>736</v>
      </c>
      <c r="CDP14" s="143" t="s">
        <v>736</v>
      </c>
      <c r="CDQ14" s="143" t="s">
        <v>736</v>
      </c>
      <c r="CDR14" s="143" t="s">
        <v>736</v>
      </c>
      <c r="CDS14" s="143" t="s">
        <v>736</v>
      </c>
      <c r="CDT14" s="143" t="s">
        <v>736</v>
      </c>
      <c r="CDU14" s="143" t="s">
        <v>736</v>
      </c>
      <c r="CDV14" s="143" t="s">
        <v>736</v>
      </c>
      <c r="CDW14" s="143" t="s">
        <v>736</v>
      </c>
      <c r="CDX14" s="143" t="s">
        <v>736</v>
      </c>
      <c r="CDY14" s="143" t="s">
        <v>736</v>
      </c>
      <c r="CDZ14" s="143" t="s">
        <v>736</v>
      </c>
      <c r="CEA14" s="143" t="s">
        <v>736</v>
      </c>
      <c r="CEB14" s="143" t="s">
        <v>736</v>
      </c>
      <c r="CEC14" s="143" t="s">
        <v>736</v>
      </c>
      <c r="CED14" s="143" t="s">
        <v>736</v>
      </c>
      <c r="CEE14" s="143" t="s">
        <v>736</v>
      </c>
      <c r="CEF14" s="143" t="s">
        <v>736</v>
      </c>
      <c r="CEG14" s="143" t="s">
        <v>736</v>
      </c>
      <c r="CEH14" s="143" t="s">
        <v>736</v>
      </c>
      <c r="CEI14" s="143" t="s">
        <v>736</v>
      </c>
      <c r="CEJ14" s="143" t="s">
        <v>736</v>
      </c>
      <c r="CEK14" s="143" t="s">
        <v>736</v>
      </c>
      <c r="CEL14" s="143" t="s">
        <v>736</v>
      </c>
      <c r="CEM14" s="143" t="s">
        <v>736</v>
      </c>
      <c r="CEN14" s="143" t="s">
        <v>736</v>
      </c>
      <c r="CEO14" s="143" t="s">
        <v>736</v>
      </c>
      <c r="CEP14" s="143" t="s">
        <v>736</v>
      </c>
      <c r="CEQ14" s="143" t="s">
        <v>736</v>
      </c>
      <c r="CER14" s="143" t="s">
        <v>736</v>
      </c>
      <c r="CES14" s="143" t="s">
        <v>736</v>
      </c>
      <c r="CET14" s="143" t="s">
        <v>736</v>
      </c>
      <c r="CEU14" s="143" t="s">
        <v>736</v>
      </c>
      <c r="CEV14" s="143" t="s">
        <v>736</v>
      </c>
      <c r="CEW14" s="143" t="s">
        <v>736</v>
      </c>
      <c r="CEX14" s="143" t="s">
        <v>736</v>
      </c>
      <c r="CEY14" s="143" t="s">
        <v>736</v>
      </c>
      <c r="CEZ14" s="143" t="s">
        <v>736</v>
      </c>
      <c r="CFA14" s="143" t="s">
        <v>736</v>
      </c>
      <c r="CFB14" s="143" t="s">
        <v>736</v>
      </c>
      <c r="CFC14" s="143" t="s">
        <v>736</v>
      </c>
      <c r="CFD14" s="143" t="s">
        <v>736</v>
      </c>
      <c r="CFE14" s="143" t="s">
        <v>736</v>
      </c>
      <c r="CFF14" s="143" t="s">
        <v>736</v>
      </c>
      <c r="CFG14" s="143" t="s">
        <v>736</v>
      </c>
      <c r="CFH14" s="143" t="s">
        <v>736</v>
      </c>
      <c r="CFI14" s="143" t="s">
        <v>736</v>
      </c>
      <c r="CFJ14" s="143" t="s">
        <v>736</v>
      </c>
      <c r="CFK14" s="143" t="s">
        <v>736</v>
      </c>
      <c r="CFL14" s="143" t="s">
        <v>736</v>
      </c>
      <c r="CFM14" s="143" t="s">
        <v>736</v>
      </c>
      <c r="CFN14" s="143" t="s">
        <v>736</v>
      </c>
      <c r="CFO14" s="143" t="s">
        <v>736</v>
      </c>
      <c r="CFP14" s="143" t="s">
        <v>736</v>
      </c>
      <c r="CFQ14" s="143" t="s">
        <v>736</v>
      </c>
      <c r="CFR14" s="143" t="s">
        <v>736</v>
      </c>
      <c r="CFS14" s="143" t="s">
        <v>736</v>
      </c>
      <c r="CFT14" s="143" t="s">
        <v>736</v>
      </c>
      <c r="CFU14" s="143" t="s">
        <v>736</v>
      </c>
      <c r="CFV14" s="143" t="s">
        <v>736</v>
      </c>
      <c r="CFW14" s="143" t="s">
        <v>736</v>
      </c>
      <c r="CFX14" s="143" t="s">
        <v>736</v>
      </c>
      <c r="CFY14" s="143" t="s">
        <v>736</v>
      </c>
      <c r="CFZ14" s="143" t="s">
        <v>736</v>
      </c>
      <c r="CGA14" s="143" t="s">
        <v>736</v>
      </c>
      <c r="CGB14" s="143" t="s">
        <v>736</v>
      </c>
      <c r="CGC14" s="143" t="s">
        <v>736</v>
      </c>
      <c r="CGD14" s="143" t="s">
        <v>736</v>
      </c>
      <c r="CGE14" s="143" t="s">
        <v>736</v>
      </c>
      <c r="CGF14" s="143" t="s">
        <v>736</v>
      </c>
      <c r="CGG14" s="143" t="s">
        <v>736</v>
      </c>
      <c r="CGH14" s="143" t="s">
        <v>736</v>
      </c>
      <c r="CGI14" s="143" t="s">
        <v>736</v>
      </c>
      <c r="CGJ14" s="143" t="s">
        <v>736</v>
      </c>
      <c r="CGK14" s="143" t="s">
        <v>736</v>
      </c>
      <c r="CGL14" s="143" t="s">
        <v>736</v>
      </c>
      <c r="CGM14" s="143" t="s">
        <v>736</v>
      </c>
      <c r="CGN14" s="143" t="s">
        <v>736</v>
      </c>
      <c r="CGO14" s="143" t="s">
        <v>736</v>
      </c>
      <c r="CGP14" s="143" t="s">
        <v>736</v>
      </c>
      <c r="CGQ14" s="143" t="s">
        <v>736</v>
      </c>
      <c r="CGR14" s="143" t="s">
        <v>736</v>
      </c>
      <c r="CGS14" s="143" t="s">
        <v>736</v>
      </c>
      <c r="CGT14" s="143" t="s">
        <v>736</v>
      </c>
      <c r="CGU14" s="143" t="s">
        <v>736</v>
      </c>
      <c r="CGV14" s="143" t="s">
        <v>736</v>
      </c>
      <c r="CGW14" s="143" t="s">
        <v>736</v>
      </c>
      <c r="CGX14" s="143" t="s">
        <v>736</v>
      </c>
      <c r="CGY14" s="143" t="s">
        <v>736</v>
      </c>
      <c r="CGZ14" s="143" t="s">
        <v>736</v>
      </c>
      <c r="CHA14" s="143" t="s">
        <v>736</v>
      </c>
      <c r="CHB14" s="143" t="s">
        <v>736</v>
      </c>
      <c r="CHC14" s="143" t="s">
        <v>736</v>
      </c>
      <c r="CHD14" s="143" t="s">
        <v>736</v>
      </c>
      <c r="CHE14" s="143" t="s">
        <v>736</v>
      </c>
      <c r="CHF14" s="143" t="s">
        <v>736</v>
      </c>
      <c r="CHG14" s="143" t="s">
        <v>736</v>
      </c>
      <c r="CHH14" s="143" t="s">
        <v>736</v>
      </c>
      <c r="CHI14" s="143" t="s">
        <v>736</v>
      </c>
      <c r="CHJ14" s="143" t="s">
        <v>736</v>
      </c>
      <c r="CHK14" s="143" t="s">
        <v>736</v>
      </c>
      <c r="CHL14" s="143" t="s">
        <v>736</v>
      </c>
      <c r="CHM14" s="143" t="s">
        <v>736</v>
      </c>
      <c r="CHN14" s="143" t="s">
        <v>736</v>
      </c>
      <c r="CHO14" s="143" t="s">
        <v>736</v>
      </c>
      <c r="CHP14" s="143" t="s">
        <v>736</v>
      </c>
      <c r="CHQ14" s="143" t="s">
        <v>736</v>
      </c>
      <c r="CHR14" s="143" t="s">
        <v>736</v>
      </c>
      <c r="CHS14" s="143" t="s">
        <v>736</v>
      </c>
      <c r="CHT14" s="143" t="s">
        <v>736</v>
      </c>
      <c r="CHU14" s="143" t="s">
        <v>736</v>
      </c>
      <c r="CHV14" s="143" t="s">
        <v>736</v>
      </c>
      <c r="CHW14" s="143" t="s">
        <v>736</v>
      </c>
      <c r="CHX14" s="143" t="s">
        <v>736</v>
      </c>
      <c r="CHY14" s="143" t="s">
        <v>736</v>
      </c>
      <c r="CHZ14" s="143" t="s">
        <v>736</v>
      </c>
      <c r="CIA14" s="143" t="s">
        <v>736</v>
      </c>
      <c r="CIB14" s="143" t="s">
        <v>736</v>
      </c>
      <c r="CIC14" s="143" t="s">
        <v>736</v>
      </c>
      <c r="CID14" s="143" t="s">
        <v>736</v>
      </c>
      <c r="CIE14" s="143" t="s">
        <v>736</v>
      </c>
      <c r="CIF14" s="143" t="s">
        <v>736</v>
      </c>
      <c r="CIG14" s="143" t="s">
        <v>736</v>
      </c>
      <c r="CIH14" s="143" t="s">
        <v>736</v>
      </c>
      <c r="CII14" s="143" t="s">
        <v>736</v>
      </c>
      <c r="CIJ14" s="143" t="s">
        <v>736</v>
      </c>
      <c r="CIK14" s="143" t="s">
        <v>736</v>
      </c>
      <c r="CIL14" s="143" t="s">
        <v>736</v>
      </c>
      <c r="CIM14" s="143" t="s">
        <v>736</v>
      </c>
      <c r="CIN14" s="143" t="s">
        <v>736</v>
      </c>
      <c r="CIO14" s="143" t="s">
        <v>736</v>
      </c>
      <c r="CIP14" s="143" t="s">
        <v>736</v>
      </c>
      <c r="CIQ14" s="143" t="s">
        <v>736</v>
      </c>
      <c r="CIR14" s="143" t="s">
        <v>736</v>
      </c>
      <c r="CIS14" s="143" t="s">
        <v>736</v>
      </c>
      <c r="CIT14" s="143" t="s">
        <v>736</v>
      </c>
      <c r="CIU14" s="143" t="s">
        <v>736</v>
      </c>
      <c r="CIV14" s="143" t="s">
        <v>736</v>
      </c>
      <c r="CIW14" s="143" t="s">
        <v>736</v>
      </c>
      <c r="CIX14" s="143" t="s">
        <v>736</v>
      </c>
      <c r="CIY14" s="143" t="s">
        <v>736</v>
      </c>
      <c r="CIZ14" s="143" t="s">
        <v>736</v>
      </c>
      <c r="CJA14" s="143" t="s">
        <v>736</v>
      </c>
      <c r="CJB14" s="143" t="s">
        <v>736</v>
      </c>
      <c r="CJC14" s="143" t="s">
        <v>736</v>
      </c>
      <c r="CJD14" s="143" t="s">
        <v>736</v>
      </c>
      <c r="CJE14" s="143" t="s">
        <v>736</v>
      </c>
      <c r="CJF14" s="143" t="s">
        <v>736</v>
      </c>
      <c r="CJG14" s="143" t="s">
        <v>736</v>
      </c>
      <c r="CJH14" s="143" t="s">
        <v>736</v>
      </c>
      <c r="CJI14" s="143" t="s">
        <v>736</v>
      </c>
      <c r="CJJ14" s="143" t="s">
        <v>736</v>
      </c>
      <c r="CJK14" s="143" t="s">
        <v>736</v>
      </c>
      <c r="CJL14" s="143" t="s">
        <v>736</v>
      </c>
      <c r="CJM14" s="143" t="s">
        <v>736</v>
      </c>
      <c r="CJN14" s="143" t="s">
        <v>736</v>
      </c>
      <c r="CJO14" s="143" t="s">
        <v>736</v>
      </c>
      <c r="CJP14" s="143" t="s">
        <v>736</v>
      </c>
      <c r="CJQ14" s="143" t="s">
        <v>736</v>
      </c>
      <c r="CJR14" s="143" t="s">
        <v>736</v>
      </c>
      <c r="CJS14" s="143" t="s">
        <v>736</v>
      </c>
      <c r="CJT14" s="143" t="s">
        <v>736</v>
      </c>
      <c r="CJU14" s="143" t="s">
        <v>736</v>
      </c>
      <c r="CJV14" s="143" t="s">
        <v>736</v>
      </c>
      <c r="CJW14" s="143" t="s">
        <v>736</v>
      </c>
      <c r="CJX14" s="143" t="s">
        <v>736</v>
      </c>
      <c r="CJY14" s="143" t="s">
        <v>736</v>
      </c>
      <c r="CJZ14" s="143" t="s">
        <v>736</v>
      </c>
      <c r="CKA14" s="143" t="s">
        <v>736</v>
      </c>
      <c r="CKB14" s="143" t="s">
        <v>736</v>
      </c>
      <c r="CKC14" s="143" t="s">
        <v>736</v>
      </c>
      <c r="CKD14" s="143" t="s">
        <v>736</v>
      </c>
      <c r="CKE14" s="143" t="s">
        <v>736</v>
      </c>
      <c r="CKF14" s="143" t="s">
        <v>736</v>
      </c>
      <c r="CKG14" s="143" t="s">
        <v>736</v>
      </c>
      <c r="CKH14" s="143" t="s">
        <v>736</v>
      </c>
      <c r="CKI14" s="143" t="s">
        <v>736</v>
      </c>
      <c r="CKJ14" s="143" t="s">
        <v>736</v>
      </c>
      <c r="CKK14" s="143" t="s">
        <v>736</v>
      </c>
      <c r="CKL14" s="143" t="s">
        <v>736</v>
      </c>
      <c r="CKM14" s="143" t="s">
        <v>736</v>
      </c>
      <c r="CKN14" s="143" t="s">
        <v>736</v>
      </c>
      <c r="CKO14" s="143" t="s">
        <v>736</v>
      </c>
      <c r="CKP14" s="143" t="s">
        <v>736</v>
      </c>
      <c r="CKQ14" s="143" t="s">
        <v>736</v>
      </c>
      <c r="CKR14" s="143" t="s">
        <v>736</v>
      </c>
      <c r="CKS14" s="143" t="s">
        <v>736</v>
      </c>
      <c r="CKT14" s="143" t="s">
        <v>736</v>
      </c>
      <c r="CKU14" s="143" t="s">
        <v>736</v>
      </c>
      <c r="CKV14" s="143" t="s">
        <v>736</v>
      </c>
      <c r="CKW14" s="143" t="s">
        <v>736</v>
      </c>
      <c r="CKX14" s="143" t="s">
        <v>736</v>
      </c>
      <c r="CKY14" s="143" t="s">
        <v>736</v>
      </c>
      <c r="CKZ14" s="143" t="s">
        <v>736</v>
      </c>
      <c r="CLA14" s="143" t="s">
        <v>736</v>
      </c>
      <c r="CLB14" s="143" t="s">
        <v>736</v>
      </c>
      <c r="CLC14" s="143" t="s">
        <v>736</v>
      </c>
      <c r="CLD14" s="143" t="s">
        <v>736</v>
      </c>
      <c r="CLE14" s="143" t="s">
        <v>736</v>
      </c>
      <c r="CLF14" s="143" t="s">
        <v>736</v>
      </c>
      <c r="CLG14" s="143" t="s">
        <v>736</v>
      </c>
      <c r="CLH14" s="143" t="s">
        <v>736</v>
      </c>
      <c r="CLI14" s="143" t="s">
        <v>736</v>
      </c>
      <c r="CLJ14" s="143" t="s">
        <v>736</v>
      </c>
      <c r="CLK14" s="143" t="s">
        <v>736</v>
      </c>
      <c r="CLL14" s="143" t="s">
        <v>736</v>
      </c>
      <c r="CLM14" s="143" t="s">
        <v>736</v>
      </c>
      <c r="CLN14" s="143" t="s">
        <v>736</v>
      </c>
      <c r="CLO14" s="143" t="s">
        <v>736</v>
      </c>
      <c r="CLP14" s="143" t="s">
        <v>736</v>
      </c>
      <c r="CLQ14" s="143" t="s">
        <v>736</v>
      </c>
      <c r="CLR14" s="143" t="s">
        <v>736</v>
      </c>
      <c r="CLS14" s="143" t="s">
        <v>736</v>
      </c>
      <c r="CLT14" s="143" t="s">
        <v>736</v>
      </c>
      <c r="CLU14" s="143" t="s">
        <v>736</v>
      </c>
      <c r="CLV14" s="143" t="s">
        <v>736</v>
      </c>
      <c r="CLW14" s="143" t="s">
        <v>736</v>
      </c>
      <c r="CLX14" s="143" t="s">
        <v>736</v>
      </c>
      <c r="CLY14" s="143" t="s">
        <v>736</v>
      </c>
      <c r="CLZ14" s="143" t="s">
        <v>736</v>
      </c>
      <c r="CMA14" s="143" t="s">
        <v>736</v>
      </c>
      <c r="CMB14" s="143" t="s">
        <v>736</v>
      </c>
      <c r="CMC14" s="143" t="s">
        <v>736</v>
      </c>
      <c r="CMD14" s="143" t="s">
        <v>736</v>
      </c>
      <c r="CME14" s="143" t="s">
        <v>736</v>
      </c>
      <c r="CMF14" s="143" t="s">
        <v>736</v>
      </c>
      <c r="CMG14" s="143" t="s">
        <v>736</v>
      </c>
      <c r="CMH14" s="143" t="s">
        <v>736</v>
      </c>
      <c r="CMI14" s="143" t="s">
        <v>736</v>
      </c>
      <c r="CMJ14" s="143" t="s">
        <v>736</v>
      </c>
      <c r="CMK14" s="143" t="s">
        <v>736</v>
      </c>
      <c r="CML14" s="143" t="s">
        <v>736</v>
      </c>
      <c r="CMM14" s="143" t="s">
        <v>736</v>
      </c>
      <c r="CMN14" s="143" t="s">
        <v>736</v>
      </c>
      <c r="CMO14" s="143" t="s">
        <v>736</v>
      </c>
      <c r="CMP14" s="143" t="s">
        <v>736</v>
      </c>
      <c r="CMQ14" s="143" t="s">
        <v>736</v>
      </c>
      <c r="CMR14" s="143" t="s">
        <v>736</v>
      </c>
      <c r="CMS14" s="143" t="s">
        <v>736</v>
      </c>
      <c r="CMT14" s="143" t="s">
        <v>736</v>
      </c>
      <c r="CMU14" s="143" t="s">
        <v>736</v>
      </c>
      <c r="CMV14" s="143" t="s">
        <v>736</v>
      </c>
      <c r="CMW14" s="143" t="s">
        <v>736</v>
      </c>
      <c r="CMX14" s="143" t="s">
        <v>736</v>
      </c>
      <c r="CMY14" s="143" t="s">
        <v>736</v>
      </c>
      <c r="CMZ14" s="143" t="s">
        <v>736</v>
      </c>
      <c r="CNA14" s="143" t="s">
        <v>736</v>
      </c>
      <c r="CNB14" s="143" t="s">
        <v>736</v>
      </c>
      <c r="CNC14" s="143" t="s">
        <v>736</v>
      </c>
      <c r="CND14" s="143" t="s">
        <v>736</v>
      </c>
      <c r="CNE14" s="143" t="s">
        <v>736</v>
      </c>
      <c r="CNF14" s="143" t="s">
        <v>736</v>
      </c>
      <c r="CNG14" s="143" t="s">
        <v>736</v>
      </c>
      <c r="CNH14" s="143" t="s">
        <v>736</v>
      </c>
      <c r="CNI14" s="143" t="s">
        <v>736</v>
      </c>
      <c r="CNJ14" s="143" t="s">
        <v>736</v>
      </c>
      <c r="CNK14" s="143" t="s">
        <v>736</v>
      </c>
      <c r="CNL14" s="143" t="s">
        <v>736</v>
      </c>
      <c r="CNM14" s="143" t="s">
        <v>736</v>
      </c>
      <c r="CNN14" s="143" t="s">
        <v>736</v>
      </c>
      <c r="CNO14" s="143" t="s">
        <v>736</v>
      </c>
      <c r="CNP14" s="143" t="s">
        <v>736</v>
      </c>
      <c r="CNQ14" s="143" t="s">
        <v>736</v>
      </c>
      <c r="CNR14" s="143" t="s">
        <v>736</v>
      </c>
      <c r="CNS14" s="143" t="s">
        <v>736</v>
      </c>
      <c r="CNT14" s="143" t="s">
        <v>736</v>
      </c>
      <c r="CNU14" s="143" t="s">
        <v>736</v>
      </c>
      <c r="CNV14" s="143" t="s">
        <v>736</v>
      </c>
      <c r="CNW14" s="143" t="s">
        <v>736</v>
      </c>
      <c r="CNX14" s="143" t="s">
        <v>736</v>
      </c>
      <c r="CNY14" s="143" t="s">
        <v>736</v>
      </c>
      <c r="CNZ14" s="143" t="s">
        <v>736</v>
      </c>
      <c r="COA14" s="143" t="s">
        <v>736</v>
      </c>
      <c r="COB14" s="143" t="s">
        <v>736</v>
      </c>
      <c r="COC14" s="143" t="s">
        <v>736</v>
      </c>
      <c r="COD14" s="143" t="s">
        <v>736</v>
      </c>
      <c r="COE14" s="143" t="s">
        <v>736</v>
      </c>
      <c r="COF14" s="143" t="s">
        <v>736</v>
      </c>
      <c r="COG14" s="143" t="s">
        <v>736</v>
      </c>
      <c r="COH14" s="143" t="s">
        <v>736</v>
      </c>
      <c r="COI14" s="143" t="s">
        <v>736</v>
      </c>
      <c r="COJ14" s="143" t="s">
        <v>736</v>
      </c>
      <c r="COK14" s="143" t="s">
        <v>736</v>
      </c>
      <c r="COL14" s="143" t="s">
        <v>736</v>
      </c>
      <c r="COM14" s="143" t="s">
        <v>736</v>
      </c>
      <c r="CON14" s="143" t="s">
        <v>736</v>
      </c>
      <c r="COO14" s="143" t="s">
        <v>736</v>
      </c>
      <c r="COP14" s="143" t="s">
        <v>736</v>
      </c>
      <c r="COQ14" s="143" t="s">
        <v>736</v>
      </c>
      <c r="COR14" s="143" t="s">
        <v>736</v>
      </c>
      <c r="COS14" s="143" t="s">
        <v>736</v>
      </c>
      <c r="COT14" s="143" t="s">
        <v>736</v>
      </c>
      <c r="COU14" s="143" t="s">
        <v>736</v>
      </c>
      <c r="COV14" s="143" t="s">
        <v>736</v>
      </c>
      <c r="COW14" s="143" t="s">
        <v>736</v>
      </c>
      <c r="COX14" s="143" t="s">
        <v>736</v>
      </c>
      <c r="COY14" s="143" t="s">
        <v>736</v>
      </c>
      <c r="COZ14" s="143" t="s">
        <v>736</v>
      </c>
      <c r="CPA14" s="143" t="s">
        <v>736</v>
      </c>
      <c r="CPB14" s="143" t="s">
        <v>736</v>
      </c>
      <c r="CPC14" s="143" t="s">
        <v>736</v>
      </c>
      <c r="CPD14" s="143" t="s">
        <v>736</v>
      </c>
      <c r="CPE14" s="143" t="s">
        <v>736</v>
      </c>
      <c r="CPF14" s="143" t="s">
        <v>736</v>
      </c>
      <c r="CPG14" s="143" t="s">
        <v>736</v>
      </c>
      <c r="CPH14" s="143" t="s">
        <v>736</v>
      </c>
      <c r="CPI14" s="143" t="s">
        <v>736</v>
      </c>
      <c r="CPJ14" s="143" t="s">
        <v>736</v>
      </c>
      <c r="CPK14" s="143" t="s">
        <v>736</v>
      </c>
      <c r="CPL14" s="143" t="s">
        <v>736</v>
      </c>
      <c r="CPM14" s="143" t="s">
        <v>736</v>
      </c>
      <c r="CPN14" s="143" t="s">
        <v>736</v>
      </c>
      <c r="CPO14" s="143" t="s">
        <v>736</v>
      </c>
      <c r="CPP14" s="143" t="s">
        <v>736</v>
      </c>
      <c r="CPQ14" s="143" t="s">
        <v>736</v>
      </c>
      <c r="CPR14" s="143" t="s">
        <v>736</v>
      </c>
      <c r="CPS14" s="143" t="s">
        <v>736</v>
      </c>
      <c r="CPT14" s="143" t="s">
        <v>736</v>
      </c>
      <c r="CPU14" s="143" t="s">
        <v>736</v>
      </c>
      <c r="CPV14" s="143" t="s">
        <v>736</v>
      </c>
      <c r="CPW14" s="143" t="s">
        <v>736</v>
      </c>
      <c r="CPX14" s="143" t="s">
        <v>736</v>
      </c>
      <c r="CPY14" s="143" t="s">
        <v>736</v>
      </c>
      <c r="CPZ14" s="143" t="s">
        <v>736</v>
      </c>
      <c r="CQA14" s="143" t="s">
        <v>736</v>
      </c>
      <c r="CQB14" s="143" t="s">
        <v>736</v>
      </c>
      <c r="CQC14" s="143" t="s">
        <v>736</v>
      </c>
      <c r="CQD14" s="143" t="s">
        <v>736</v>
      </c>
      <c r="CQE14" s="143" t="s">
        <v>736</v>
      </c>
      <c r="CQF14" s="143" t="s">
        <v>736</v>
      </c>
      <c r="CQG14" s="143" t="s">
        <v>736</v>
      </c>
      <c r="CQH14" s="143" t="s">
        <v>736</v>
      </c>
      <c r="CQI14" s="143" t="s">
        <v>736</v>
      </c>
      <c r="CQJ14" s="143" t="s">
        <v>736</v>
      </c>
      <c r="CQK14" s="143" t="s">
        <v>736</v>
      </c>
      <c r="CQL14" s="143" t="s">
        <v>736</v>
      </c>
      <c r="CQM14" s="143" t="s">
        <v>736</v>
      </c>
      <c r="CQN14" s="143" t="s">
        <v>736</v>
      </c>
      <c r="CQO14" s="143" t="s">
        <v>736</v>
      </c>
      <c r="CQP14" s="143" t="s">
        <v>736</v>
      </c>
      <c r="CQQ14" s="143" t="s">
        <v>736</v>
      </c>
      <c r="CQR14" s="143" t="s">
        <v>736</v>
      </c>
      <c r="CQS14" s="143" t="s">
        <v>736</v>
      </c>
      <c r="CQT14" s="143" t="s">
        <v>736</v>
      </c>
      <c r="CQU14" s="143" t="s">
        <v>736</v>
      </c>
      <c r="CQV14" s="143" t="s">
        <v>736</v>
      </c>
      <c r="CQW14" s="143" t="s">
        <v>736</v>
      </c>
      <c r="CQX14" s="143" t="s">
        <v>736</v>
      </c>
      <c r="CQY14" s="143" t="s">
        <v>736</v>
      </c>
      <c r="CQZ14" s="143" t="s">
        <v>736</v>
      </c>
      <c r="CRA14" s="143" t="s">
        <v>736</v>
      </c>
      <c r="CRB14" s="143" t="s">
        <v>736</v>
      </c>
      <c r="CRC14" s="143" t="s">
        <v>736</v>
      </c>
      <c r="CRD14" s="143" t="s">
        <v>736</v>
      </c>
      <c r="CRE14" s="143" t="s">
        <v>736</v>
      </c>
      <c r="CRF14" s="143" t="s">
        <v>736</v>
      </c>
      <c r="CRG14" s="143" t="s">
        <v>736</v>
      </c>
      <c r="CRH14" s="143" t="s">
        <v>736</v>
      </c>
      <c r="CRI14" s="143" t="s">
        <v>736</v>
      </c>
      <c r="CRJ14" s="143" t="s">
        <v>736</v>
      </c>
      <c r="CRK14" s="143" t="s">
        <v>736</v>
      </c>
      <c r="CRL14" s="143" t="s">
        <v>736</v>
      </c>
      <c r="CRM14" s="143" t="s">
        <v>736</v>
      </c>
      <c r="CRN14" s="143" t="s">
        <v>736</v>
      </c>
      <c r="CRO14" s="143" t="s">
        <v>736</v>
      </c>
      <c r="CRP14" s="143" t="s">
        <v>736</v>
      </c>
      <c r="CRQ14" s="143" t="s">
        <v>736</v>
      </c>
      <c r="CRR14" s="143" t="s">
        <v>736</v>
      </c>
      <c r="CRS14" s="143" t="s">
        <v>736</v>
      </c>
      <c r="CRT14" s="143" t="s">
        <v>736</v>
      </c>
      <c r="CRU14" s="143" t="s">
        <v>736</v>
      </c>
      <c r="CRV14" s="143" t="s">
        <v>736</v>
      </c>
      <c r="CRW14" s="143" t="s">
        <v>736</v>
      </c>
      <c r="CRX14" s="143" t="s">
        <v>736</v>
      </c>
      <c r="CRY14" s="143" t="s">
        <v>736</v>
      </c>
      <c r="CRZ14" s="143" t="s">
        <v>736</v>
      </c>
      <c r="CSA14" s="143" t="s">
        <v>736</v>
      </c>
      <c r="CSB14" s="143" t="s">
        <v>736</v>
      </c>
      <c r="CSC14" s="143" t="s">
        <v>736</v>
      </c>
      <c r="CSD14" s="143" t="s">
        <v>736</v>
      </c>
      <c r="CSE14" s="143" t="s">
        <v>736</v>
      </c>
      <c r="CSF14" s="143" t="s">
        <v>736</v>
      </c>
      <c r="CSG14" s="143" t="s">
        <v>736</v>
      </c>
      <c r="CSH14" s="143" t="s">
        <v>736</v>
      </c>
      <c r="CSI14" s="143" t="s">
        <v>736</v>
      </c>
      <c r="CSJ14" s="143" t="s">
        <v>736</v>
      </c>
      <c r="CSK14" s="143" t="s">
        <v>736</v>
      </c>
      <c r="CSL14" s="143" t="s">
        <v>736</v>
      </c>
      <c r="CSM14" s="143" t="s">
        <v>736</v>
      </c>
      <c r="CSN14" s="143" t="s">
        <v>736</v>
      </c>
      <c r="CSO14" s="143" t="s">
        <v>736</v>
      </c>
      <c r="CSP14" s="143" t="s">
        <v>736</v>
      </c>
      <c r="CSQ14" s="143" t="s">
        <v>736</v>
      </c>
      <c r="CSR14" s="143" t="s">
        <v>736</v>
      </c>
      <c r="CSS14" s="143" t="s">
        <v>736</v>
      </c>
      <c r="CST14" s="143" t="s">
        <v>736</v>
      </c>
      <c r="CSU14" s="143" t="s">
        <v>736</v>
      </c>
      <c r="CSV14" s="143" t="s">
        <v>736</v>
      </c>
      <c r="CSW14" s="143" t="s">
        <v>736</v>
      </c>
      <c r="CSX14" s="143" t="s">
        <v>736</v>
      </c>
      <c r="CSY14" s="143" t="s">
        <v>736</v>
      </c>
      <c r="CSZ14" s="143" t="s">
        <v>736</v>
      </c>
      <c r="CTA14" s="143" t="s">
        <v>736</v>
      </c>
      <c r="CTB14" s="143" t="s">
        <v>736</v>
      </c>
      <c r="CTC14" s="143" t="s">
        <v>736</v>
      </c>
      <c r="CTD14" s="143" t="s">
        <v>736</v>
      </c>
      <c r="CTE14" s="143" t="s">
        <v>736</v>
      </c>
      <c r="CTF14" s="143" t="s">
        <v>736</v>
      </c>
      <c r="CTG14" s="143" t="s">
        <v>736</v>
      </c>
      <c r="CTH14" s="143" t="s">
        <v>736</v>
      </c>
      <c r="CTI14" s="143" t="s">
        <v>736</v>
      </c>
      <c r="CTJ14" s="143" t="s">
        <v>736</v>
      </c>
      <c r="CTK14" s="143" t="s">
        <v>736</v>
      </c>
      <c r="CTL14" s="143" t="s">
        <v>736</v>
      </c>
      <c r="CTM14" s="143" t="s">
        <v>736</v>
      </c>
      <c r="CTN14" s="143" t="s">
        <v>736</v>
      </c>
      <c r="CTO14" s="143" t="s">
        <v>736</v>
      </c>
      <c r="CTP14" s="143" t="s">
        <v>736</v>
      </c>
      <c r="CTQ14" s="143" t="s">
        <v>736</v>
      </c>
      <c r="CTR14" s="143" t="s">
        <v>736</v>
      </c>
      <c r="CTS14" s="143" t="s">
        <v>736</v>
      </c>
      <c r="CTT14" s="143" t="s">
        <v>736</v>
      </c>
      <c r="CTU14" s="143" t="s">
        <v>736</v>
      </c>
      <c r="CTV14" s="143" t="s">
        <v>736</v>
      </c>
      <c r="CTW14" s="143" t="s">
        <v>736</v>
      </c>
      <c r="CTX14" s="143" t="s">
        <v>736</v>
      </c>
      <c r="CTY14" s="143" t="s">
        <v>736</v>
      </c>
      <c r="CTZ14" s="143" t="s">
        <v>736</v>
      </c>
      <c r="CUA14" s="143" t="s">
        <v>736</v>
      </c>
      <c r="CUB14" s="143" t="s">
        <v>736</v>
      </c>
      <c r="CUC14" s="143" t="s">
        <v>736</v>
      </c>
      <c r="CUD14" s="143" t="s">
        <v>736</v>
      </c>
      <c r="CUE14" s="143" t="s">
        <v>736</v>
      </c>
      <c r="CUF14" s="143" t="s">
        <v>736</v>
      </c>
      <c r="CUG14" s="143" t="s">
        <v>736</v>
      </c>
      <c r="CUH14" s="143" t="s">
        <v>736</v>
      </c>
      <c r="CUI14" s="143" t="s">
        <v>736</v>
      </c>
      <c r="CUJ14" s="143" t="s">
        <v>736</v>
      </c>
      <c r="CUK14" s="143" t="s">
        <v>736</v>
      </c>
      <c r="CUL14" s="143" t="s">
        <v>736</v>
      </c>
      <c r="CUM14" s="143" t="s">
        <v>736</v>
      </c>
      <c r="CUN14" s="143" t="s">
        <v>736</v>
      </c>
      <c r="CUO14" s="143" t="s">
        <v>736</v>
      </c>
      <c r="CUP14" s="143" t="s">
        <v>736</v>
      </c>
      <c r="CUQ14" s="143" t="s">
        <v>736</v>
      </c>
      <c r="CUR14" s="143" t="s">
        <v>736</v>
      </c>
      <c r="CUS14" s="143" t="s">
        <v>736</v>
      </c>
      <c r="CUT14" s="143" t="s">
        <v>736</v>
      </c>
      <c r="CUU14" s="143" t="s">
        <v>736</v>
      </c>
      <c r="CUV14" s="143" t="s">
        <v>736</v>
      </c>
      <c r="CUW14" s="143" t="s">
        <v>736</v>
      </c>
      <c r="CUX14" s="143" t="s">
        <v>736</v>
      </c>
      <c r="CUY14" s="143" t="s">
        <v>736</v>
      </c>
      <c r="CUZ14" s="143" t="s">
        <v>736</v>
      </c>
      <c r="CVA14" s="143" t="s">
        <v>736</v>
      </c>
      <c r="CVB14" s="143" t="s">
        <v>736</v>
      </c>
      <c r="CVC14" s="143" t="s">
        <v>736</v>
      </c>
      <c r="CVD14" s="143" t="s">
        <v>736</v>
      </c>
      <c r="CVE14" s="143" t="s">
        <v>736</v>
      </c>
      <c r="CVF14" s="143" t="s">
        <v>736</v>
      </c>
      <c r="CVG14" s="143" t="s">
        <v>736</v>
      </c>
      <c r="CVH14" s="143" t="s">
        <v>736</v>
      </c>
      <c r="CVI14" s="143" t="s">
        <v>736</v>
      </c>
      <c r="CVJ14" s="143" t="s">
        <v>736</v>
      </c>
      <c r="CVK14" s="143" t="s">
        <v>736</v>
      </c>
      <c r="CVL14" s="143" t="s">
        <v>736</v>
      </c>
      <c r="CVM14" s="143" t="s">
        <v>736</v>
      </c>
      <c r="CVN14" s="143" t="s">
        <v>736</v>
      </c>
      <c r="CVO14" s="143" t="s">
        <v>736</v>
      </c>
      <c r="CVP14" s="143" t="s">
        <v>736</v>
      </c>
      <c r="CVQ14" s="143" t="s">
        <v>736</v>
      </c>
      <c r="CVR14" s="143" t="s">
        <v>736</v>
      </c>
      <c r="CVS14" s="143" t="s">
        <v>736</v>
      </c>
      <c r="CVT14" s="143" t="s">
        <v>736</v>
      </c>
      <c r="CVU14" s="143" t="s">
        <v>736</v>
      </c>
      <c r="CVV14" s="143" t="s">
        <v>736</v>
      </c>
      <c r="CVW14" s="143" t="s">
        <v>736</v>
      </c>
      <c r="CVX14" s="143" t="s">
        <v>736</v>
      </c>
      <c r="CVY14" s="143" t="s">
        <v>736</v>
      </c>
      <c r="CVZ14" s="143" t="s">
        <v>736</v>
      </c>
      <c r="CWA14" s="143" t="s">
        <v>736</v>
      </c>
      <c r="CWB14" s="143" t="s">
        <v>736</v>
      </c>
      <c r="CWC14" s="143" t="s">
        <v>736</v>
      </c>
      <c r="CWD14" s="143" t="s">
        <v>736</v>
      </c>
      <c r="CWE14" s="143" t="s">
        <v>736</v>
      </c>
      <c r="CWF14" s="143" t="s">
        <v>736</v>
      </c>
      <c r="CWG14" s="143" t="s">
        <v>736</v>
      </c>
      <c r="CWH14" s="143" t="s">
        <v>736</v>
      </c>
      <c r="CWI14" s="143" t="s">
        <v>736</v>
      </c>
      <c r="CWJ14" s="143" t="s">
        <v>736</v>
      </c>
      <c r="CWK14" s="143" t="s">
        <v>736</v>
      </c>
      <c r="CWL14" s="143" t="s">
        <v>736</v>
      </c>
      <c r="CWM14" s="143" t="s">
        <v>736</v>
      </c>
      <c r="CWN14" s="143" t="s">
        <v>736</v>
      </c>
      <c r="CWO14" s="143" t="s">
        <v>736</v>
      </c>
      <c r="CWP14" s="143" t="s">
        <v>736</v>
      </c>
      <c r="CWQ14" s="143" t="s">
        <v>736</v>
      </c>
      <c r="CWR14" s="143" t="s">
        <v>736</v>
      </c>
      <c r="CWS14" s="143" t="s">
        <v>736</v>
      </c>
      <c r="CWT14" s="143" t="s">
        <v>736</v>
      </c>
      <c r="CWU14" s="143" t="s">
        <v>736</v>
      </c>
      <c r="CWV14" s="143" t="s">
        <v>736</v>
      </c>
      <c r="CWW14" s="143" t="s">
        <v>736</v>
      </c>
      <c r="CWX14" s="143" t="s">
        <v>736</v>
      </c>
      <c r="CWY14" s="143" t="s">
        <v>736</v>
      </c>
      <c r="CWZ14" s="143" t="s">
        <v>736</v>
      </c>
      <c r="CXA14" s="143" t="s">
        <v>736</v>
      </c>
      <c r="CXB14" s="143" t="s">
        <v>736</v>
      </c>
      <c r="CXC14" s="143" t="s">
        <v>736</v>
      </c>
      <c r="CXD14" s="143" t="s">
        <v>736</v>
      </c>
      <c r="CXE14" s="143" t="s">
        <v>736</v>
      </c>
      <c r="CXF14" s="143" t="s">
        <v>736</v>
      </c>
      <c r="CXG14" s="143" t="s">
        <v>736</v>
      </c>
      <c r="CXH14" s="143" t="s">
        <v>736</v>
      </c>
      <c r="CXI14" s="143" t="s">
        <v>736</v>
      </c>
      <c r="CXJ14" s="143" t="s">
        <v>736</v>
      </c>
      <c r="CXK14" s="143" t="s">
        <v>736</v>
      </c>
      <c r="CXL14" s="143" t="s">
        <v>736</v>
      </c>
      <c r="CXM14" s="143" t="s">
        <v>736</v>
      </c>
      <c r="CXN14" s="143" t="s">
        <v>736</v>
      </c>
      <c r="CXO14" s="143" t="s">
        <v>736</v>
      </c>
      <c r="CXP14" s="143" t="s">
        <v>736</v>
      </c>
      <c r="CXQ14" s="143" t="s">
        <v>736</v>
      </c>
      <c r="CXR14" s="143" t="s">
        <v>736</v>
      </c>
      <c r="CXS14" s="143" t="s">
        <v>736</v>
      </c>
      <c r="CXT14" s="143" t="s">
        <v>736</v>
      </c>
      <c r="CXU14" s="143" t="s">
        <v>736</v>
      </c>
      <c r="CXV14" s="143" t="s">
        <v>736</v>
      </c>
      <c r="CXW14" s="143" t="s">
        <v>736</v>
      </c>
      <c r="CXX14" s="143" t="s">
        <v>736</v>
      </c>
      <c r="CXY14" s="143" t="s">
        <v>736</v>
      </c>
      <c r="CXZ14" s="143" t="s">
        <v>736</v>
      </c>
      <c r="CYA14" s="143" t="s">
        <v>736</v>
      </c>
      <c r="CYB14" s="143" t="s">
        <v>736</v>
      </c>
      <c r="CYC14" s="143" t="s">
        <v>736</v>
      </c>
      <c r="CYD14" s="143" t="s">
        <v>736</v>
      </c>
      <c r="CYE14" s="143" t="s">
        <v>736</v>
      </c>
      <c r="CYF14" s="143" t="s">
        <v>736</v>
      </c>
      <c r="CYG14" s="143" t="s">
        <v>736</v>
      </c>
      <c r="CYH14" s="143" t="s">
        <v>736</v>
      </c>
      <c r="CYI14" s="143" t="s">
        <v>736</v>
      </c>
      <c r="CYJ14" s="143" t="s">
        <v>736</v>
      </c>
      <c r="CYK14" s="143" t="s">
        <v>736</v>
      </c>
      <c r="CYL14" s="143" t="s">
        <v>736</v>
      </c>
      <c r="CYM14" s="143" t="s">
        <v>736</v>
      </c>
      <c r="CYN14" s="143" t="s">
        <v>736</v>
      </c>
      <c r="CYO14" s="143" t="s">
        <v>736</v>
      </c>
      <c r="CYP14" s="143" t="s">
        <v>736</v>
      </c>
      <c r="CYQ14" s="143" t="s">
        <v>736</v>
      </c>
      <c r="CYR14" s="143" t="s">
        <v>736</v>
      </c>
      <c r="CYS14" s="143" t="s">
        <v>736</v>
      </c>
      <c r="CYT14" s="143" t="s">
        <v>736</v>
      </c>
      <c r="CYU14" s="143" t="s">
        <v>736</v>
      </c>
      <c r="CYV14" s="143" t="s">
        <v>736</v>
      </c>
      <c r="CYW14" s="143" t="s">
        <v>736</v>
      </c>
      <c r="CYX14" s="143" t="s">
        <v>736</v>
      </c>
      <c r="CYY14" s="143" t="s">
        <v>736</v>
      </c>
      <c r="CYZ14" s="143" t="s">
        <v>736</v>
      </c>
      <c r="CZA14" s="143" t="s">
        <v>736</v>
      </c>
      <c r="CZB14" s="143" t="s">
        <v>736</v>
      </c>
      <c r="CZC14" s="143" t="s">
        <v>736</v>
      </c>
      <c r="CZD14" s="143" t="s">
        <v>736</v>
      </c>
      <c r="CZE14" s="143" t="s">
        <v>736</v>
      </c>
      <c r="CZF14" s="143" t="s">
        <v>736</v>
      </c>
      <c r="CZG14" s="143" t="s">
        <v>736</v>
      </c>
      <c r="CZH14" s="143" t="s">
        <v>736</v>
      </c>
      <c r="CZI14" s="143" t="s">
        <v>736</v>
      </c>
      <c r="CZJ14" s="143" t="s">
        <v>736</v>
      </c>
      <c r="CZK14" s="143" t="s">
        <v>736</v>
      </c>
      <c r="CZL14" s="143" t="s">
        <v>736</v>
      </c>
      <c r="CZM14" s="143" t="s">
        <v>736</v>
      </c>
      <c r="CZN14" s="143" t="s">
        <v>736</v>
      </c>
      <c r="CZO14" s="143" t="s">
        <v>736</v>
      </c>
      <c r="CZP14" s="143" t="s">
        <v>736</v>
      </c>
      <c r="CZQ14" s="143" t="s">
        <v>736</v>
      </c>
      <c r="CZR14" s="143" t="s">
        <v>736</v>
      </c>
      <c r="CZS14" s="143" t="s">
        <v>736</v>
      </c>
      <c r="CZT14" s="143" t="s">
        <v>736</v>
      </c>
      <c r="CZU14" s="143" t="s">
        <v>736</v>
      </c>
      <c r="CZV14" s="143" t="s">
        <v>736</v>
      </c>
      <c r="CZW14" s="143" t="s">
        <v>736</v>
      </c>
      <c r="CZX14" s="143" t="s">
        <v>736</v>
      </c>
      <c r="CZY14" s="143" t="s">
        <v>736</v>
      </c>
      <c r="CZZ14" s="143" t="s">
        <v>736</v>
      </c>
      <c r="DAA14" s="143" t="s">
        <v>736</v>
      </c>
      <c r="DAB14" s="143" t="s">
        <v>736</v>
      </c>
      <c r="DAC14" s="143" t="s">
        <v>736</v>
      </c>
      <c r="DAD14" s="143" t="s">
        <v>736</v>
      </c>
      <c r="DAE14" s="143" t="s">
        <v>736</v>
      </c>
      <c r="DAF14" s="143" t="s">
        <v>736</v>
      </c>
      <c r="DAG14" s="143" t="s">
        <v>736</v>
      </c>
      <c r="DAH14" s="143" t="s">
        <v>736</v>
      </c>
      <c r="DAI14" s="143" t="s">
        <v>736</v>
      </c>
      <c r="DAJ14" s="143" t="s">
        <v>736</v>
      </c>
      <c r="DAK14" s="143" t="s">
        <v>736</v>
      </c>
      <c r="DAL14" s="143" t="s">
        <v>736</v>
      </c>
      <c r="DAM14" s="143" t="s">
        <v>736</v>
      </c>
      <c r="DAN14" s="143" t="s">
        <v>736</v>
      </c>
      <c r="DAO14" s="143" t="s">
        <v>736</v>
      </c>
      <c r="DAP14" s="143" t="s">
        <v>736</v>
      </c>
      <c r="DAQ14" s="143" t="s">
        <v>736</v>
      </c>
      <c r="DAR14" s="143" t="s">
        <v>736</v>
      </c>
      <c r="DAS14" s="143" t="s">
        <v>736</v>
      </c>
      <c r="DAT14" s="143" t="s">
        <v>736</v>
      </c>
      <c r="DAU14" s="143" t="s">
        <v>736</v>
      </c>
      <c r="DAV14" s="143" t="s">
        <v>736</v>
      </c>
      <c r="DAW14" s="143" t="s">
        <v>736</v>
      </c>
      <c r="DAX14" s="143" t="s">
        <v>736</v>
      </c>
      <c r="DAY14" s="143" t="s">
        <v>736</v>
      </c>
      <c r="DAZ14" s="143" t="s">
        <v>736</v>
      </c>
      <c r="DBA14" s="143" t="s">
        <v>736</v>
      </c>
      <c r="DBB14" s="143" t="s">
        <v>736</v>
      </c>
      <c r="DBC14" s="143" t="s">
        <v>736</v>
      </c>
      <c r="DBD14" s="143" t="s">
        <v>736</v>
      </c>
      <c r="DBE14" s="143" t="s">
        <v>736</v>
      </c>
      <c r="DBF14" s="143" t="s">
        <v>736</v>
      </c>
      <c r="DBG14" s="143" t="s">
        <v>736</v>
      </c>
      <c r="DBH14" s="143" t="s">
        <v>736</v>
      </c>
      <c r="DBI14" s="143" t="s">
        <v>736</v>
      </c>
      <c r="DBJ14" s="143" t="s">
        <v>736</v>
      </c>
      <c r="DBK14" s="143" t="s">
        <v>736</v>
      </c>
      <c r="DBL14" s="143" t="s">
        <v>736</v>
      </c>
      <c r="DBM14" s="143" t="s">
        <v>736</v>
      </c>
      <c r="DBN14" s="143" t="s">
        <v>736</v>
      </c>
      <c r="DBO14" s="143" t="s">
        <v>736</v>
      </c>
      <c r="DBP14" s="143" t="s">
        <v>736</v>
      </c>
      <c r="DBQ14" s="143" t="s">
        <v>736</v>
      </c>
      <c r="DBR14" s="143" t="s">
        <v>736</v>
      </c>
      <c r="DBS14" s="143" t="s">
        <v>736</v>
      </c>
      <c r="DBT14" s="143" t="s">
        <v>736</v>
      </c>
      <c r="DBU14" s="143" t="s">
        <v>736</v>
      </c>
      <c r="DBV14" s="143" t="s">
        <v>736</v>
      </c>
      <c r="DBW14" s="143" t="s">
        <v>736</v>
      </c>
      <c r="DBX14" s="143" t="s">
        <v>736</v>
      </c>
      <c r="DBY14" s="143" t="s">
        <v>736</v>
      </c>
      <c r="DBZ14" s="143" t="s">
        <v>736</v>
      </c>
      <c r="DCA14" s="143" t="s">
        <v>736</v>
      </c>
      <c r="DCB14" s="143" t="s">
        <v>736</v>
      </c>
      <c r="DCC14" s="143" t="s">
        <v>736</v>
      </c>
      <c r="DCD14" s="143" t="s">
        <v>736</v>
      </c>
      <c r="DCE14" s="143" t="s">
        <v>736</v>
      </c>
      <c r="DCF14" s="143" t="s">
        <v>736</v>
      </c>
      <c r="DCG14" s="143" t="s">
        <v>736</v>
      </c>
      <c r="DCH14" s="143" t="s">
        <v>736</v>
      </c>
      <c r="DCI14" s="143" t="s">
        <v>736</v>
      </c>
      <c r="DCJ14" s="143" t="s">
        <v>736</v>
      </c>
      <c r="DCK14" s="143" t="s">
        <v>736</v>
      </c>
      <c r="DCL14" s="143" t="s">
        <v>736</v>
      </c>
      <c r="DCM14" s="143" t="s">
        <v>736</v>
      </c>
      <c r="DCN14" s="143" t="s">
        <v>736</v>
      </c>
      <c r="DCO14" s="143" t="s">
        <v>736</v>
      </c>
      <c r="DCP14" s="143" t="s">
        <v>736</v>
      </c>
      <c r="DCQ14" s="143" t="s">
        <v>736</v>
      </c>
      <c r="DCR14" s="143" t="s">
        <v>736</v>
      </c>
      <c r="DCS14" s="143" t="s">
        <v>736</v>
      </c>
      <c r="DCT14" s="143" t="s">
        <v>736</v>
      </c>
      <c r="DCU14" s="143" t="s">
        <v>736</v>
      </c>
      <c r="DCV14" s="143" t="s">
        <v>736</v>
      </c>
      <c r="DCW14" s="143" t="s">
        <v>736</v>
      </c>
      <c r="DCX14" s="143" t="s">
        <v>736</v>
      </c>
      <c r="DCY14" s="143" t="s">
        <v>736</v>
      </c>
      <c r="DCZ14" s="143" t="s">
        <v>736</v>
      </c>
      <c r="DDA14" s="143" t="s">
        <v>736</v>
      </c>
      <c r="DDB14" s="143" t="s">
        <v>736</v>
      </c>
      <c r="DDC14" s="143" t="s">
        <v>736</v>
      </c>
      <c r="DDD14" s="143" t="s">
        <v>736</v>
      </c>
      <c r="DDE14" s="143" t="s">
        <v>736</v>
      </c>
      <c r="DDF14" s="143" t="s">
        <v>736</v>
      </c>
      <c r="DDG14" s="143" t="s">
        <v>736</v>
      </c>
      <c r="DDH14" s="143" t="s">
        <v>736</v>
      </c>
      <c r="DDI14" s="143" t="s">
        <v>736</v>
      </c>
      <c r="DDJ14" s="143" t="s">
        <v>736</v>
      </c>
      <c r="DDK14" s="143" t="s">
        <v>736</v>
      </c>
      <c r="DDL14" s="143" t="s">
        <v>736</v>
      </c>
      <c r="DDM14" s="143" t="s">
        <v>736</v>
      </c>
      <c r="DDN14" s="143" t="s">
        <v>736</v>
      </c>
      <c r="DDO14" s="143" t="s">
        <v>736</v>
      </c>
      <c r="DDP14" s="143" t="s">
        <v>736</v>
      </c>
      <c r="DDQ14" s="143" t="s">
        <v>736</v>
      </c>
      <c r="DDR14" s="143" t="s">
        <v>736</v>
      </c>
      <c r="DDS14" s="143" t="s">
        <v>736</v>
      </c>
      <c r="DDT14" s="143" t="s">
        <v>736</v>
      </c>
      <c r="DDU14" s="143" t="s">
        <v>736</v>
      </c>
      <c r="DDV14" s="143" t="s">
        <v>736</v>
      </c>
      <c r="DDW14" s="143" t="s">
        <v>736</v>
      </c>
      <c r="DDX14" s="143" t="s">
        <v>736</v>
      </c>
      <c r="DDY14" s="143" t="s">
        <v>736</v>
      </c>
      <c r="DDZ14" s="143" t="s">
        <v>736</v>
      </c>
      <c r="DEA14" s="143" t="s">
        <v>736</v>
      </c>
      <c r="DEB14" s="143" t="s">
        <v>736</v>
      </c>
      <c r="DEC14" s="143" t="s">
        <v>736</v>
      </c>
      <c r="DED14" s="143" t="s">
        <v>736</v>
      </c>
      <c r="DEE14" s="143" t="s">
        <v>736</v>
      </c>
      <c r="DEF14" s="143" t="s">
        <v>736</v>
      </c>
      <c r="DEG14" s="143" t="s">
        <v>736</v>
      </c>
      <c r="DEH14" s="143" t="s">
        <v>736</v>
      </c>
      <c r="DEI14" s="143" t="s">
        <v>736</v>
      </c>
      <c r="DEJ14" s="143" t="s">
        <v>736</v>
      </c>
      <c r="DEK14" s="143" t="s">
        <v>736</v>
      </c>
      <c r="DEL14" s="143" t="s">
        <v>736</v>
      </c>
      <c r="DEM14" s="143" t="s">
        <v>736</v>
      </c>
      <c r="DEN14" s="143" t="s">
        <v>736</v>
      </c>
      <c r="DEO14" s="143" t="s">
        <v>736</v>
      </c>
      <c r="DEP14" s="143" t="s">
        <v>736</v>
      </c>
      <c r="DEQ14" s="143" t="s">
        <v>736</v>
      </c>
      <c r="DER14" s="143" t="s">
        <v>736</v>
      </c>
      <c r="DES14" s="143" t="s">
        <v>736</v>
      </c>
      <c r="DET14" s="143" t="s">
        <v>736</v>
      </c>
      <c r="DEU14" s="143" t="s">
        <v>736</v>
      </c>
      <c r="DEV14" s="143" t="s">
        <v>736</v>
      </c>
      <c r="DEW14" s="143" t="s">
        <v>736</v>
      </c>
      <c r="DEX14" s="143" t="s">
        <v>736</v>
      </c>
      <c r="DEY14" s="143" t="s">
        <v>736</v>
      </c>
      <c r="DEZ14" s="143" t="s">
        <v>736</v>
      </c>
      <c r="DFA14" s="143" t="s">
        <v>736</v>
      </c>
      <c r="DFB14" s="143" t="s">
        <v>736</v>
      </c>
      <c r="DFC14" s="143" t="s">
        <v>736</v>
      </c>
      <c r="DFD14" s="143" t="s">
        <v>736</v>
      </c>
      <c r="DFE14" s="143" t="s">
        <v>736</v>
      </c>
      <c r="DFF14" s="143" t="s">
        <v>736</v>
      </c>
      <c r="DFG14" s="143" t="s">
        <v>736</v>
      </c>
      <c r="DFH14" s="143" t="s">
        <v>736</v>
      </c>
      <c r="DFI14" s="143" t="s">
        <v>736</v>
      </c>
      <c r="DFJ14" s="143" t="s">
        <v>736</v>
      </c>
      <c r="DFK14" s="143" t="s">
        <v>736</v>
      </c>
      <c r="DFL14" s="143" t="s">
        <v>736</v>
      </c>
      <c r="DFM14" s="143" t="s">
        <v>736</v>
      </c>
      <c r="DFN14" s="143" t="s">
        <v>736</v>
      </c>
      <c r="DFO14" s="143" t="s">
        <v>736</v>
      </c>
      <c r="DFP14" s="143" t="s">
        <v>736</v>
      </c>
      <c r="DFQ14" s="143" t="s">
        <v>736</v>
      </c>
      <c r="DFR14" s="143" t="s">
        <v>736</v>
      </c>
      <c r="DFS14" s="143" t="s">
        <v>736</v>
      </c>
      <c r="DFT14" s="143" t="s">
        <v>736</v>
      </c>
      <c r="DFU14" s="143" t="s">
        <v>736</v>
      </c>
      <c r="DFV14" s="143" t="s">
        <v>736</v>
      </c>
      <c r="DFW14" s="143" t="s">
        <v>736</v>
      </c>
      <c r="DFX14" s="143" t="s">
        <v>736</v>
      </c>
      <c r="DFY14" s="143" t="s">
        <v>736</v>
      </c>
      <c r="DFZ14" s="143" t="s">
        <v>736</v>
      </c>
      <c r="DGA14" s="143" t="s">
        <v>736</v>
      </c>
      <c r="DGB14" s="143" t="s">
        <v>736</v>
      </c>
      <c r="DGC14" s="143" t="s">
        <v>736</v>
      </c>
      <c r="DGD14" s="143" t="s">
        <v>736</v>
      </c>
      <c r="DGE14" s="143" t="s">
        <v>736</v>
      </c>
      <c r="DGF14" s="143" t="s">
        <v>736</v>
      </c>
      <c r="DGG14" s="143" t="s">
        <v>736</v>
      </c>
      <c r="DGH14" s="143" t="s">
        <v>736</v>
      </c>
      <c r="DGI14" s="143" t="s">
        <v>736</v>
      </c>
      <c r="DGJ14" s="143" t="s">
        <v>736</v>
      </c>
      <c r="DGK14" s="143" t="s">
        <v>736</v>
      </c>
      <c r="DGL14" s="143" t="s">
        <v>736</v>
      </c>
      <c r="DGM14" s="143" t="s">
        <v>736</v>
      </c>
      <c r="DGN14" s="143" t="s">
        <v>736</v>
      </c>
      <c r="DGO14" s="143" t="s">
        <v>736</v>
      </c>
      <c r="DGP14" s="143" t="s">
        <v>736</v>
      </c>
      <c r="DGQ14" s="143" t="s">
        <v>736</v>
      </c>
      <c r="DGR14" s="143" t="s">
        <v>736</v>
      </c>
      <c r="DGS14" s="143" t="s">
        <v>736</v>
      </c>
      <c r="DGT14" s="143" t="s">
        <v>736</v>
      </c>
      <c r="DGU14" s="143" t="s">
        <v>736</v>
      </c>
      <c r="DGV14" s="143" t="s">
        <v>736</v>
      </c>
      <c r="DGW14" s="143" t="s">
        <v>736</v>
      </c>
      <c r="DGX14" s="143" t="s">
        <v>736</v>
      </c>
      <c r="DGY14" s="143" t="s">
        <v>736</v>
      </c>
      <c r="DGZ14" s="143" t="s">
        <v>736</v>
      </c>
      <c r="DHA14" s="143" t="s">
        <v>736</v>
      </c>
      <c r="DHB14" s="143" t="s">
        <v>736</v>
      </c>
      <c r="DHC14" s="143" t="s">
        <v>736</v>
      </c>
      <c r="DHD14" s="143" t="s">
        <v>736</v>
      </c>
      <c r="DHE14" s="143" t="s">
        <v>736</v>
      </c>
      <c r="DHF14" s="143" t="s">
        <v>736</v>
      </c>
      <c r="DHG14" s="143" t="s">
        <v>736</v>
      </c>
      <c r="DHH14" s="143" t="s">
        <v>736</v>
      </c>
      <c r="DHI14" s="143" t="s">
        <v>736</v>
      </c>
      <c r="DHJ14" s="143" t="s">
        <v>736</v>
      </c>
      <c r="DHK14" s="143" t="s">
        <v>736</v>
      </c>
      <c r="DHL14" s="143" t="s">
        <v>736</v>
      </c>
      <c r="DHM14" s="143" t="s">
        <v>736</v>
      </c>
      <c r="DHN14" s="143" t="s">
        <v>736</v>
      </c>
      <c r="DHO14" s="143" t="s">
        <v>736</v>
      </c>
      <c r="DHP14" s="143" t="s">
        <v>736</v>
      </c>
      <c r="DHQ14" s="143" t="s">
        <v>736</v>
      </c>
      <c r="DHR14" s="143" t="s">
        <v>736</v>
      </c>
      <c r="DHS14" s="143" t="s">
        <v>736</v>
      </c>
      <c r="DHT14" s="143" t="s">
        <v>736</v>
      </c>
      <c r="DHU14" s="143" t="s">
        <v>736</v>
      </c>
      <c r="DHV14" s="143" t="s">
        <v>736</v>
      </c>
      <c r="DHW14" s="143" t="s">
        <v>736</v>
      </c>
      <c r="DHX14" s="143" t="s">
        <v>736</v>
      </c>
      <c r="DHY14" s="143" t="s">
        <v>736</v>
      </c>
      <c r="DHZ14" s="143" t="s">
        <v>736</v>
      </c>
      <c r="DIA14" s="143" t="s">
        <v>736</v>
      </c>
      <c r="DIB14" s="143" t="s">
        <v>736</v>
      </c>
      <c r="DIC14" s="143" t="s">
        <v>736</v>
      </c>
      <c r="DID14" s="143" t="s">
        <v>736</v>
      </c>
      <c r="DIE14" s="143" t="s">
        <v>736</v>
      </c>
      <c r="DIF14" s="143" t="s">
        <v>736</v>
      </c>
      <c r="DIG14" s="143" t="s">
        <v>736</v>
      </c>
      <c r="DIH14" s="143" t="s">
        <v>736</v>
      </c>
      <c r="DII14" s="143" t="s">
        <v>736</v>
      </c>
      <c r="DIJ14" s="143" t="s">
        <v>736</v>
      </c>
      <c r="DIK14" s="143" t="s">
        <v>736</v>
      </c>
      <c r="DIL14" s="143" t="s">
        <v>736</v>
      </c>
      <c r="DIM14" s="143" t="s">
        <v>736</v>
      </c>
      <c r="DIN14" s="143" t="s">
        <v>736</v>
      </c>
      <c r="DIO14" s="143" t="s">
        <v>736</v>
      </c>
      <c r="DIP14" s="143" t="s">
        <v>736</v>
      </c>
      <c r="DIQ14" s="143" t="s">
        <v>736</v>
      </c>
      <c r="DIR14" s="143" t="s">
        <v>736</v>
      </c>
      <c r="DIS14" s="143" t="s">
        <v>736</v>
      </c>
      <c r="DIT14" s="143" t="s">
        <v>736</v>
      </c>
      <c r="DIU14" s="143" t="s">
        <v>736</v>
      </c>
      <c r="DIV14" s="143" t="s">
        <v>736</v>
      </c>
      <c r="DIW14" s="143" t="s">
        <v>736</v>
      </c>
      <c r="DIX14" s="143" t="s">
        <v>736</v>
      </c>
      <c r="DIY14" s="143" t="s">
        <v>736</v>
      </c>
      <c r="DIZ14" s="143" t="s">
        <v>736</v>
      </c>
      <c r="DJA14" s="143" t="s">
        <v>736</v>
      </c>
      <c r="DJB14" s="143" t="s">
        <v>736</v>
      </c>
      <c r="DJC14" s="143" t="s">
        <v>736</v>
      </c>
      <c r="DJD14" s="143" t="s">
        <v>736</v>
      </c>
      <c r="DJE14" s="143" t="s">
        <v>736</v>
      </c>
      <c r="DJF14" s="143" t="s">
        <v>736</v>
      </c>
      <c r="DJG14" s="143" t="s">
        <v>736</v>
      </c>
      <c r="DJH14" s="143" t="s">
        <v>736</v>
      </c>
      <c r="DJI14" s="143" t="s">
        <v>736</v>
      </c>
      <c r="DJJ14" s="143" t="s">
        <v>736</v>
      </c>
      <c r="DJK14" s="143" t="s">
        <v>736</v>
      </c>
      <c r="DJL14" s="143" t="s">
        <v>736</v>
      </c>
      <c r="DJM14" s="143" t="s">
        <v>736</v>
      </c>
      <c r="DJN14" s="143" t="s">
        <v>736</v>
      </c>
      <c r="DJO14" s="143" t="s">
        <v>736</v>
      </c>
      <c r="DJP14" s="143" t="s">
        <v>736</v>
      </c>
      <c r="DJQ14" s="143" t="s">
        <v>736</v>
      </c>
      <c r="DJR14" s="143" t="s">
        <v>736</v>
      </c>
      <c r="DJS14" s="143" t="s">
        <v>736</v>
      </c>
      <c r="DJT14" s="143" t="s">
        <v>736</v>
      </c>
      <c r="DJU14" s="143" t="s">
        <v>736</v>
      </c>
      <c r="DJV14" s="143" t="s">
        <v>736</v>
      </c>
      <c r="DJW14" s="143" t="s">
        <v>736</v>
      </c>
      <c r="DJX14" s="143" t="s">
        <v>736</v>
      </c>
      <c r="DJY14" s="143" t="s">
        <v>736</v>
      </c>
      <c r="DJZ14" s="143" t="s">
        <v>736</v>
      </c>
      <c r="DKA14" s="143" t="s">
        <v>736</v>
      </c>
      <c r="DKB14" s="143" t="s">
        <v>736</v>
      </c>
      <c r="DKC14" s="143" t="s">
        <v>736</v>
      </c>
      <c r="DKD14" s="143" t="s">
        <v>736</v>
      </c>
      <c r="DKE14" s="143" t="s">
        <v>736</v>
      </c>
      <c r="DKF14" s="143" t="s">
        <v>736</v>
      </c>
      <c r="DKG14" s="143" t="s">
        <v>736</v>
      </c>
      <c r="DKH14" s="143" t="s">
        <v>736</v>
      </c>
      <c r="DKI14" s="143" t="s">
        <v>736</v>
      </c>
      <c r="DKJ14" s="143" t="s">
        <v>736</v>
      </c>
      <c r="DKK14" s="143" t="s">
        <v>736</v>
      </c>
      <c r="DKL14" s="143" t="s">
        <v>736</v>
      </c>
      <c r="DKM14" s="143" t="s">
        <v>736</v>
      </c>
      <c r="DKN14" s="143" t="s">
        <v>736</v>
      </c>
      <c r="DKO14" s="143" t="s">
        <v>736</v>
      </c>
      <c r="DKP14" s="143" t="s">
        <v>736</v>
      </c>
      <c r="DKQ14" s="143" t="s">
        <v>736</v>
      </c>
      <c r="DKR14" s="143" t="s">
        <v>736</v>
      </c>
      <c r="DKS14" s="143" t="s">
        <v>736</v>
      </c>
      <c r="DKT14" s="143" t="s">
        <v>736</v>
      </c>
      <c r="DKU14" s="143" t="s">
        <v>736</v>
      </c>
      <c r="DKV14" s="143" t="s">
        <v>736</v>
      </c>
      <c r="DKW14" s="143" t="s">
        <v>736</v>
      </c>
      <c r="DKX14" s="143" t="s">
        <v>736</v>
      </c>
      <c r="DKY14" s="143" t="s">
        <v>736</v>
      </c>
      <c r="DKZ14" s="143" t="s">
        <v>736</v>
      </c>
      <c r="DLA14" s="143" t="s">
        <v>736</v>
      </c>
      <c r="DLB14" s="143" t="s">
        <v>736</v>
      </c>
      <c r="DLC14" s="143" t="s">
        <v>736</v>
      </c>
      <c r="DLD14" s="143" t="s">
        <v>736</v>
      </c>
      <c r="DLE14" s="143" t="s">
        <v>736</v>
      </c>
      <c r="DLF14" s="143" t="s">
        <v>736</v>
      </c>
      <c r="DLG14" s="143" t="s">
        <v>736</v>
      </c>
      <c r="DLH14" s="143" t="s">
        <v>736</v>
      </c>
      <c r="DLI14" s="143" t="s">
        <v>736</v>
      </c>
      <c r="DLJ14" s="143" t="s">
        <v>736</v>
      </c>
      <c r="DLK14" s="143" t="s">
        <v>736</v>
      </c>
      <c r="DLL14" s="143" t="s">
        <v>736</v>
      </c>
      <c r="DLM14" s="143" t="s">
        <v>736</v>
      </c>
      <c r="DLN14" s="143" t="s">
        <v>736</v>
      </c>
      <c r="DLO14" s="143" t="s">
        <v>736</v>
      </c>
      <c r="DLP14" s="143" t="s">
        <v>736</v>
      </c>
      <c r="DLQ14" s="143" t="s">
        <v>736</v>
      </c>
      <c r="DLR14" s="143" t="s">
        <v>736</v>
      </c>
      <c r="DLS14" s="143" t="s">
        <v>736</v>
      </c>
      <c r="DLT14" s="143" t="s">
        <v>736</v>
      </c>
      <c r="DLU14" s="143" t="s">
        <v>736</v>
      </c>
      <c r="DLV14" s="143" t="s">
        <v>736</v>
      </c>
      <c r="DLW14" s="143" t="s">
        <v>736</v>
      </c>
      <c r="DLX14" s="143" t="s">
        <v>736</v>
      </c>
      <c r="DLY14" s="143" t="s">
        <v>736</v>
      </c>
      <c r="DLZ14" s="143" t="s">
        <v>736</v>
      </c>
      <c r="DMA14" s="143" t="s">
        <v>736</v>
      </c>
      <c r="DMB14" s="143" t="s">
        <v>736</v>
      </c>
      <c r="DMC14" s="143" t="s">
        <v>736</v>
      </c>
      <c r="DMD14" s="143" t="s">
        <v>736</v>
      </c>
      <c r="DME14" s="143" t="s">
        <v>736</v>
      </c>
      <c r="DMF14" s="143" t="s">
        <v>736</v>
      </c>
      <c r="DMG14" s="143" t="s">
        <v>736</v>
      </c>
      <c r="DMH14" s="143" t="s">
        <v>736</v>
      </c>
      <c r="DMI14" s="143" t="s">
        <v>736</v>
      </c>
      <c r="DMJ14" s="143" t="s">
        <v>736</v>
      </c>
      <c r="DMK14" s="143" t="s">
        <v>736</v>
      </c>
      <c r="DML14" s="143" t="s">
        <v>736</v>
      </c>
      <c r="DMM14" s="143" t="s">
        <v>736</v>
      </c>
      <c r="DMN14" s="143" t="s">
        <v>736</v>
      </c>
      <c r="DMO14" s="143" t="s">
        <v>736</v>
      </c>
      <c r="DMP14" s="143" t="s">
        <v>736</v>
      </c>
      <c r="DMQ14" s="143" t="s">
        <v>736</v>
      </c>
      <c r="DMR14" s="143" t="s">
        <v>736</v>
      </c>
      <c r="DMS14" s="143" t="s">
        <v>736</v>
      </c>
      <c r="DMT14" s="143" t="s">
        <v>736</v>
      </c>
      <c r="DMU14" s="143" t="s">
        <v>736</v>
      </c>
      <c r="DMV14" s="143" t="s">
        <v>736</v>
      </c>
      <c r="DMW14" s="143" t="s">
        <v>736</v>
      </c>
      <c r="DMX14" s="143" t="s">
        <v>736</v>
      </c>
      <c r="DMY14" s="143" t="s">
        <v>736</v>
      </c>
      <c r="DMZ14" s="143" t="s">
        <v>736</v>
      </c>
      <c r="DNA14" s="143" t="s">
        <v>736</v>
      </c>
      <c r="DNB14" s="143" t="s">
        <v>736</v>
      </c>
      <c r="DNC14" s="143" t="s">
        <v>736</v>
      </c>
      <c r="DND14" s="143" t="s">
        <v>736</v>
      </c>
      <c r="DNE14" s="143" t="s">
        <v>736</v>
      </c>
      <c r="DNF14" s="143" t="s">
        <v>736</v>
      </c>
      <c r="DNG14" s="143" t="s">
        <v>736</v>
      </c>
      <c r="DNH14" s="143" t="s">
        <v>736</v>
      </c>
      <c r="DNI14" s="143" t="s">
        <v>736</v>
      </c>
      <c r="DNJ14" s="143" t="s">
        <v>736</v>
      </c>
      <c r="DNK14" s="143" t="s">
        <v>736</v>
      </c>
      <c r="DNL14" s="143" t="s">
        <v>736</v>
      </c>
      <c r="DNM14" s="143" t="s">
        <v>736</v>
      </c>
      <c r="DNN14" s="143" t="s">
        <v>736</v>
      </c>
      <c r="DNO14" s="143" t="s">
        <v>736</v>
      </c>
      <c r="DNP14" s="143" t="s">
        <v>736</v>
      </c>
      <c r="DNQ14" s="143" t="s">
        <v>736</v>
      </c>
      <c r="DNR14" s="143" t="s">
        <v>736</v>
      </c>
      <c r="DNS14" s="143" t="s">
        <v>736</v>
      </c>
      <c r="DNT14" s="143" t="s">
        <v>736</v>
      </c>
      <c r="DNU14" s="143" t="s">
        <v>736</v>
      </c>
      <c r="DNV14" s="143" t="s">
        <v>736</v>
      </c>
      <c r="DNW14" s="143" t="s">
        <v>736</v>
      </c>
      <c r="DNX14" s="143" t="s">
        <v>736</v>
      </c>
      <c r="DNY14" s="143" t="s">
        <v>736</v>
      </c>
      <c r="DNZ14" s="143" t="s">
        <v>736</v>
      </c>
      <c r="DOA14" s="143" t="s">
        <v>736</v>
      </c>
      <c r="DOB14" s="143" t="s">
        <v>736</v>
      </c>
      <c r="DOC14" s="143" t="s">
        <v>736</v>
      </c>
      <c r="DOD14" s="143" t="s">
        <v>736</v>
      </c>
      <c r="DOE14" s="143" t="s">
        <v>736</v>
      </c>
      <c r="DOF14" s="143" t="s">
        <v>736</v>
      </c>
      <c r="DOG14" s="143" t="s">
        <v>736</v>
      </c>
      <c r="DOH14" s="143" t="s">
        <v>736</v>
      </c>
      <c r="DOI14" s="143" t="s">
        <v>736</v>
      </c>
      <c r="DOJ14" s="143" t="s">
        <v>736</v>
      </c>
      <c r="DOK14" s="143" t="s">
        <v>736</v>
      </c>
      <c r="DOL14" s="143" t="s">
        <v>736</v>
      </c>
      <c r="DOM14" s="143" t="s">
        <v>736</v>
      </c>
      <c r="DON14" s="143" t="s">
        <v>736</v>
      </c>
      <c r="DOO14" s="143" t="s">
        <v>736</v>
      </c>
      <c r="DOP14" s="143" t="s">
        <v>736</v>
      </c>
      <c r="DOQ14" s="143" t="s">
        <v>736</v>
      </c>
      <c r="DOR14" s="143" t="s">
        <v>736</v>
      </c>
      <c r="DOS14" s="143" t="s">
        <v>736</v>
      </c>
      <c r="DOT14" s="143" t="s">
        <v>736</v>
      </c>
      <c r="DOU14" s="143" t="s">
        <v>736</v>
      </c>
      <c r="DOV14" s="143" t="s">
        <v>736</v>
      </c>
      <c r="DOW14" s="143" t="s">
        <v>736</v>
      </c>
      <c r="DOX14" s="143" t="s">
        <v>736</v>
      </c>
      <c r="DOY14" s="143" t="s">
        <v>736</v>
      </c>
      <c r="DOZ14" s="143" t="s">
        <v>736</v>
      </c>
      <c r="DPA14" s="143" t="s">
        <v>736</v>
      </c>
      <c r="DPB14" s="143" t="s">
        <v>736</v>
      </c>
      <c r="DPC14" s="143" t="s">
        <v>736</v>
      </c>
      <c r="DPD14" s="143" t="s">
        <v>736</v>
      </c>
      <c r="DPE14" s="143" t="s">
        <v>736</v>
      </c>
      <c r="DPF14" s="143" t="s">
        <v>736</v>
      </c>
      <c r="DPG14" s="143" t="s">
        <v>736</v>
      </c>
      <c r="DPH14" s="143" t="s">
        <v>736</v>
      </c>
      <c r="DPI14" s="143" t="s">
        <v>736</v>
      </c>
      <c r="DPJ14" s="143" t="s">
        <v>736</v>
      </c>
      <c r="DPK14" s="143" t="s">
        <v>736</v>
      </c>
      <c r="DPL14" s="143" t="s">
        <v>736</v>
      </c>
      <c r="DPM14" s="143" t="s">
        <v>736</v>
      </c>
      <c r="DPN14" s="143" t="s">
        <v>736</v>
      </c>
      <c r="DPO14" s="143" t="s">
        <v>736</v>
      </c>
      <c r="DPP14" s="143" t="s">
        <v>736</v>
      </c>
      <c r="DPQ14" s="143" t="s">
        <v>736</v>
      </c>
      <c r="DPR14" s="143" t="s">
        <v>736</v>
      </c>
      <c r="DPS14" s="143" t="s">
        <v>736</v>
      </c>
      <c r="DPT14" s="143" t="s">
        <v>736</v>
      </c>
      <c r="DPU14" s="143" t="s">
        <v>736</v>
      </c>
      <c r="DPV14" s="143" t="s">
        <v>736</v>
      </c>
      <c r="DPW14" s="143" t="s">
        <v>736</v>
      </c>
      <c r="DPX14" s="143" t="s">
        <v>736</v>
      </c>
      <c r="DPY14" s="143" t="s">
        <v>736</v>
      </c>
      <c r="DPZ14" s="143" t="s">
        <v>736</v>
      </c>
      <c r="DQA14" s="143" t="s">
        <v>736</v>
      </c>
      <c r="DQB14" s="143" t="s">
        <v>736</v>
      </c>
      <c r="DQC14" s="143" t="s">
        <v>736</v>
      </c>
      <c r="DQD14" s="143" t="s">
        <v>736</v>
      </c>
      <c r="DQE14" s="143" t="s">
        <v>736</v>
      </c>
      <c r="DQF14" s="143" t="s">
        <v>736</v>
      </c>
      <c r="DQG14" s="143" t="s">
        <v>736</v>
      </c>
      <c r="DQH14" s="143" t="s">
        <v>736</v>
      </c>
      <c r="DQI14" s="143" t="s">
        <v>736</v>
      </c>
      <c r="DQJ14" s="143" t="s">
        <v>736</v>
      </c>
      <c r="DQK14" s="143" t="s">
        <v>736</v>
      </c>
      <c r="DQL14" s="143" t="s">
        <v>736</v>
      </c>
      <c r="DQM14" s="143" t="s">
        <v>736</v>
      </c>
      <c r="DQN14" s="143" t="s">
        <v>736</v>
      </c>
      <c r="DQO14" s="143" t="s">
        <v>736</v>
      </c>
      <c r="DQP14" s="143" t="s">
        <v>736</v>
      </c>
      <c r="DQQ14" s="143" t="s">
        <v>736</v>
      </c>
      <c r="DQR14" s="143" t="s">
        <v>736</v>
      </c>
      <c r="DQS14" s="143" t="s">
        <v>736</v>
      </c>
      <c r="DQT14" s="143" t="s">
        <v>736</v>
      </c>
      <c r="DQU14" s="143" t="s">
        <v>736</v>
      </c>
      <c r="DQV14" s="143" t="s">
        <v>736</v>
      </c>
      <c r="DQW14" s="143" t="s">
        <v>736</v>
      </c>
      <c r="DQX14" s="143" t="s">
        <v>736</v>
      </c>
      <c r="DQY14" s="143" t="s">
        <v>736</v>
      </c>
      <c r="DQZ14" s="143" t="s">
        <v>736</v>
      </c>
      <c r="DRA14" s="143" t="s">
        <v>736</v>
      </c>
      <c r="DRB14" s="143" t="s">
        <v>736</v>
      </c>
      <c r="DRC14" s="143" t="s">
        <v>736</v>
      </c>
      <c r="DRD14" s="143" t="s">
        <v>736</v>
      </c>
      <c r="DRE14" s="143" t="s">
        <v>736</v>
      </c>
      <c r="DRF14" s="143" t="s">
        <v>736</v>
      </c>
      <c r="DRG14" s="143" t="s">
        <v>736</v>
      </c>
      <c r="DRH14" s="143" t="s">
        <v>736</v>
      </c>
      <c r="DRI14" s="143" t="s">
        <v>736</v>
      </c>
      <c r="DRJ14" s="143" t="s">
        <v>736</v>
      </c>
      <c r="DRK14" s="143" t="s">
        <v>736</v>
      </c>
      <c r="DRL14" s="143" t="s">
        <v>736</v>
      </c>
      <c r="DRM14" s="143" t="s">
        <v>736</v>
      </c>
      <c r="DRN14" s="143" t="s">
        <v>736</v>
      </c>
      <c r="DRO14" s="143" t="s">
        <v>736</v>
      </c>
      <c r="DRP14" s="143" t="s">
        <v>736</v>
      </c>
      <c r="DRQ14" s="143" t="s">
        <v>736</v>
      </c>
      <c r="DRR14" s="143" t="s">
        <v>736</v>
      </c>
      <c r="DRS14" s="143" t="s">
        <v>736</v>
      </c>
      <c r="DRT14" s="143" t="s">
        <v>736</v>
      </c>
      <c r="DRU14" s="143" t="s">
        <v>736</v>
      </c>
      <c r="DRV14" s="143" t="s">
        <v>736</v>
      </c>
      <c r="DRW14" s="143" t="s">
        <v>736</v>
      </c>
      <c r="DRX14" s="143" t="s">
        <v>736</v>
      </c>
      <c r="DRY14" s="143" t="s">
        <v>736</v>
      </c>
      <c r="DRZ14" s="143" t="s">
        <v>736</v>
      </c>
      <c r="DSA14" s="143" t="s">
        <v>736</v>
      </c>
      <c r="DSB14" s="143" t="s">
        <v>736</v>
      </c>
      <c r="DSC14" s="143" t="s">
        <v>736</v>
      </c>
      <c r="DSD14" s="143" t="s">
        <v>736</v>
      </c>
      <c r="DSE14" s="143" t="s">
        <v>736</v>
      </c>
      <c r="DSF14" s="143" t="s">
        <v>736</v>
      </c>
      <c r="DSG14" s="143" t="s">
        <v>736</v>
      </c>
      <c r="DSH14" s="143" t="s">
        <v>736</v>
      </c>
      <c r="DSI14" s="143" t="s">
        <v>736</v>
      </c>
      <c r="DSJ14" s="143" t="s">
        <v>736</v>
      </c>
      <c r="DSK14" s="143" t="s">
        <v>736</v>
      </c>
      <c r="DSL14" s="143" t="s">
        <v>736</v>
      </c>
      <c r="DSM14" s="143" t="s">
        <v>736</v>
      </c>
      <c r="DSN14" s="143" t="s">
        <v>736</v>
      </c>
      <c r="DSO14" s="143" t="s">
        <v>736</v>
      </c>
      <c r="DSP14" s="143" t="s">
        <v>736</v>
      </c>
      <c r="DSQ14" s="143" t="s">
        <v>736</v>
      </c>
      <c r="DSR14" s="143" t="s">
        <v>736</v>
      </c>
      <c r="DSS14" s="143" t="s">
        <v>736</v>
      </c>
      <c r="DST14" s="143" t="s">
        <v>736</v>
      </c>
      <c r="DSU14" s="143" t="s">
        <v>736</v>
      </c>
      <c r="DSV14" s="143" t="s">
        <v>736</v>
      </c>
      <c r="DSW14" s="143" t="s">
        <v>736</v>
      </c>
      <c r="DSX14" s="143" t="s">
        <v>736</v>
      </c>
      <c r="DSY14" s="143" t="s">
        <v>736</v>
      </c>
      <c r="DSZ14" s="143" t="s">
        <v>736</v>
      </c>
      <c r="DTA14" s="143" t="s">
        <v>736</v>
      </c>
      <c r="DTB14" s="143" t="s">
        <v>736</v>
      </c>
      <c r="DTC14" s="143" t="s">
        <v>736</v>
      </c>
      <c r="DTD14" s="143" t="s">
        <v>736</v>
      </c>
      <c r="DTE14" s="143" t="s">
        <v>736</v>
      </c>
      <c r="DTF14" s="143" t="s">
        <v>736</v>
      </c>
      <c r="DTG14" s="143" t="s">
        <v>736</v>
      </c>
      <c r="DTH14" s="143" t="s">
        <v>736</v>
      </c>
      <c r="DTI14" s="143" t="s">
        <v>736</v>
      </c>
      <c r="DTJ14" s="143" t="s">
        <v>736</v>
      </c>
      <c r="DTK14" s="143" t="s">
        <v>736</v>
      </c>
      <c r="DTL14" s="143" t="s">
        <v>736</v>
      </c>
      <c r="DTM14" s="143" t="s">
        <v>736</v>
      </c>
      <c r="DTN14" s="143" t="s">
        <v>736</v>
      </c>
      <c r="DTO14" s="143" t="s">
        <v>736</v>
      </c>
      <c r="DTP14" s="143" t="s">
        <v>736</v>
      </c>
      <c r="DTQ14" s="143" t="s">
        <v>736</v>
      </c>
      <c r="DTR14" s="143" t="s">
        <v>736</v>
      </c>
      <c r="DTS14" s="143" t="s">
        <v>736</v>
      </c>
      <c r="DTT14" s="143" t="s">
        <v>736</v>
      </c>
      <c r="DTU14" s="143" t="s">
        <v>736</v>
      </c>
      <c r="DTV14" s="143" t="s">
        <v>736</v>
      </c>
      <c r="DTW14" s="143" t="s">
        <v>736</v>
      </c>
      <c r="DTX14" s="143" t="s">
        <v>736</v>
      </c>
      <c r="DTY14" s="143" t="s">
        <v>736</v>
      </c>
      <c r="DTZ14" s="143" t="s">
        <v>736</v>
      </c>
      <c r="DUA14" s="143" t="s">
        <v>736</v>
      </c>
      <c r="DUB14" s="143" t="s">
        <v>736</v>
      </c>
      <c r="DUC14" s="143" t="s">
        <v>736</v>
      </c>
      <c r="DUD14" s="143" t="s">
        <v>736</v>
      </c>
      <c r="DUE14" s="143" t="s">
        <v>736</v>
      </c>
      <c r="DUF14" s="143" t="s">
        <v>736</v>
      </c>
      <c r="DUG14" s="143" t="s">
        <v>736</v>
      </c>
      <c r="DUH14" s="143" t="s">
        <v>736</v>
      </c>
      <c r="DUI14" s="143" t="s">
        <v>736</v>
      </c>
      <c r="DUJ14" s="143" t="s">
        <v>736</v>
      </c>
      <c r="DUK14" s="143" t="s">
        <v>736</v>
      </c>
      <c r="DUL14" s="143" t="s">
        <v>736</v>
      </c>
      <c r="DUM14" s="143" t="s">
        <v>736</v>
      </c>
      <c r="DUN14" s="143" t="s">
        <v>736</v>
      </c>
      <c r="DUO14" s="143" t="s">
        <v>736</v>
      </c>
      <c r="DUP14" s="143" t="s">
        <v>736</v>
      </c>
      <c r="DUQ14" s="143" t="s">
        <v>736</v>
      </c>
      <c r="DUR14" s="143" t="s">
        <v>736</v>
      </c>
      <c r="DUS14" s="143" t="s">
        <v>736</v>
      </c>
      <c r="DUT14" s="143" t="s">
        <v>736</v>
      </c>
      <c r="DUU14" s="143" t="s">
        <v>736</v>
      </c>
      <c r="DUV14" s="143" t="s">
        <v>736</v>
      </c>
      <c r="DUW14" s="143" t="s">
        <v>736</v>
      </c>
      <c r="DUX14" s="143" t="s">
        <v>736</v>
      </c>
      <c r="DUY14" s="143" t="s">
        <v>736</v>
      </c>
      <c r="DUZ14" s="143" t="s">
        <v>736</v>
      </c>
      <c r="DVA14" s="143" t="s">
        <v>736</v>
      </c>
      <c r="DVB14" s="143" t="s">
        <v>736</v>
      </c>
      <c r="DVC14" s="143" t="s">
        <v>736</v>
      </c>
      <c r="DVD14" s="143" t="s">
        <v>736</v>
      </c>
      <c r="DVE14" s="143" t="s">
        <v>736</v>
      </c>
      <c r="DVF14" s="143" t="s">
        <v>736</v>
      </c>
      <c r="DVG14" s="143" t="s">
        <v>736</v>
      </c>
      <c r="DVH14" s="143" t="s">
        <v>736</v>
      </c>
      <c r="DVI14" s="143" t="s">
        <v>736</v>
      </c>
      <c r="DVJ14" s="143" t="s">
        <v>736</v>
      </c>
      <c r="DVK14" s="143" t="s">
        <v>736</v>
      </c>
      <c r="DVL14" s="143" t="s">
        <v>736</v>
      </c>
      <c r="DVM14" s="143" t="s">
        <v>736</v>
      </c>
      <c r="DVN14" s="143" t="s">
        <v>736</v>
      </c>
      <c r="DVO14" s="143" t="s">
        <v>736</v>
      </c>
      <c r="DVP14" s="143" t="s">
        <v>736</v>
      </c>
      <c r="DVQ14" s="143" t="s">
        <v>736</v>
      </c>
      <c r="DVR14" s="143" t="s">
        <v>736</v>
      </c>
      <c r="DVS14" s="143" t="s">
        <v>736</v>
      </c>
      <c r="DVT14" s="143" t="s">
        <v>736</v>
      </c>
      <c r="DVU14" s="143" t="s">
        <v>736</v>
      </c>
      <c r="DVV14" s="143" t="s">
        <v>736</v>
      </c>
      <c r="DVW14" s="143" t="s">
        <v>736</v>
      </c>
      <c r="DVX14" s="143" t="s">
        <v>736</v>
      </c>
      <c r="DVY14" s="143" t="s">
        <v>736</v>
      </c>
      <c r="DVZ14" s="143" t="s">
        <v>736</v>
      </c>
      <c r="DWA14" s="143" t="s">
        <v>736</v>
      </c>
      <c r="DWB14" s="143" t="s">
        <v>736</v>
      </c>
      <c r="DWC14" s="143" t="s">
        <v>736</v>
      </c>
      <c r="DWD14" s="143" t="s">
        <v>736</v>
      </c>
      <c r="DWE14" s="143" t="s">
        <v>736</v>
      </c>
      <c r="DWF14" s="143" t="s">
        <v>736</v>
      </c>
      <c r="DWG14" s="143" t="s">
        <v>736</v>
      </c>
      <c r="DWH14" s="143" t="s">
        <v>736</v>
      </c>
      <c r="DWI14" s="143" t="s">
        <v>736</v>
      </c>
      <c r="DWJ14" s="143" t="s">
        <v>736</v>
      </c>
      <c r="DWK14" s="143" t="s">
        <v>736</v>
      </c>
      <c r="DWL14" s="143" t="s">
        <v>736</v>
      </c>
      <c r="DWM14" s="143" t="s">
        <v>736</v>
      </c>
      <c r="DWN14" s="143" t="s">
        <v>736</v>
      </c>
      <c r="DWO14" s="143" t="s">
        <v>736</v>
      </c>
      <c r="DWP14" s="143" t="s">
        <v>736</v>
      </c>
      <c r="DWQ14" s="143" t="s">
        <v>736</v>
      </c>
      <c r="DWR14" s="143" t="s">
        <v>736</v>
      </c>
      <c r="DWS14" s="143" t="s">
        <v>736</v>
      </c>
      <c r="DWT14" s="143" t="s">
        <v>736</v>
      </c>
      <c r="DWU14" s="143" t="s">
        <v>736</v>
      </c>
      <c r="DWV14" s="143" t="s">
        <v>736</v>
      </c>
      <c r="DWW14" s="143" t="s">
        <v>736</v>
      </c>
      <c r="DWX14" s="143" t="s">
        <v>736</v>
      </c>
      <c r="DWY14" s="143" t="s">
        <v>736</v>
      </c>
      <c r="DWZ14" s="143" t="s">
        <v>736</v>
      </c>
      <c r="DXA14" s="143" t="s">
        <v>736</v>
      </c>
      <c r="DXB14" s="143" t="s">
        <v>736</v>
      </c>
      <c r="DXC14" s="143" t="s">
        <v>736</v>
      </c>
      <c r="DXD14" s="143" t="s">
        <v>736</v>
      </c>
      <c r="DXE14" s="143" t="s">
        <v>736</v>
      </c>
      <c r="DXF14" s="143" t="s">
        <v>736</v>
      </c>
      <c r="DXG14" s="143" t="s">
        <v>736</v>
      </c>
      <c r="DXH14" s="143" t="s">
        <v>736</v>
      </c>
      <c r="DXI14" s="143" t="s">
        <v>736</v>
      </c>
      <c r="DXJ14" s="143" t="s">
        <v>736</v>
      </c>
      <c r="DXK14" s="143" t="s">
        <v>736</v>
      </c>
      <c r="DXL14" s="143" t="s">
        <v>736</v>
      </c>
      <c r="DXM14" s="143" t="s">
        <v>736</v>
      </c>
      <c r="DXN14" s="143" t="s">
        <v>736</v>
      </c>
      <c r="DXO14" s="143" t="s">
        <v>736</v>
      </c>
      <c r="DXP14" s="143" t="s">
        <v>736</v>
      </c>
      <c r="DXQ14" s="143" t="s">
        <v>736</v>
      </c>
      <c r="DXR14" s="143" t="s">
        <v>736</v>
      </c>
      <c r="DXS14" s="143" t="s">
        <v>736</v>
      </c>
      <c r="DXT14" s="143" t="s">
        <v>736</v>
      </c>
      <c r="DXU14" s="143" t="s">
        <v>736</v>
      </c>
      <c r="DXV14" s="143" t="s">
        <v>736</v>
      </c>
      <c r="DXW14" s="143" t="s">
        <v>736</v>
      </c>
      <c r="DXX14" s="143" t="s">
        <v>736</v>
      </c>
      <c r="DXY14" s="143" t="s">
        <v>736</v>
      </c>
      <c r="DXZ14" s="143" t="s">
        <v>736</v>
      </c>
      <c r="DYA14" s="143" t="s">
        <v>736</v>
      </c>
      <c r="DYB14" s="143" t="s">
        <v>736</v>
      </c>
      <c r="DYC14" s="143" t="s">
        <v>736</v>
      </c>
      <c r="DYD14" s="143" t="s">
        <v>736</v>
      </c>
      <c r="DYE14" s="143" t="s">
        <v>736</v>
      </c>
      <c r="DYF14" s="143" t="s">
        <v>736</v>
      </c>
      <c r="DYG14" s="143" t="s">
        <v>736</v>
      </c>
      <c r="DYH14" s="143" t="s">
        <v>736</v>
      </c>
      <c r="DYI14" s="143" t="s">
        <v>736</v>
      </c>
      <c r="DYJ14" s="143" t="s">
        <v>736</v>
      </c>
      <c r="DYK14" s="143" t="s">
        <v>736</v>
      </c>
      <c r="DYL14" s="143" t="s">
        <v>736</v>
      </c>
      <c r="DYM14" s="143" t="s">
        <v>736</v>
      </c>
      <c r="DYN14" s="143" t="s">
        <v>736</v>
      </c>
      <c r="DYO14" s="143" t="s">
        <v>736</v>
      </c>
      <c r="DYP14" s="143" t="s">
        <v>736</v>
      </c>
      <c r="DYQ14" s="143" t="s">
        <v>736</v>
      </c>
      <c r="DYR14" s="143" t="s">
        <v>736</v>
      </c>
      <c r="DYS14" s="143" t="s">
        <v>736</v>
      </c>
      <c r="DYT14" s="143" t="s">
        <v>736</v>
      </c>
      <c r="DYU14" s="143" t="s">
        <v>736</v>
      </c>
      <c r="DYV14" s="143" t="s">
        <v>736</v>
      </c>
      <c r="DYW14" s="143" t="s">
        <v>736</v>
      </c>
      <c r="DYX14" s="143" t="s">
        <v>736</v>
      </c>
      <c r="DYY14" s="143" t="s">
        <v>736</v>
      </c>
      <c r="DYZ14" s="143" t="s">
        <v>736</v>
      </c>
      <c r="DZA14" s="143" t="s">
        <v>736</v>
      </c>
      <c r="DZB14" s="143" t="s">
        <v>736</v>
      </c>
      <c r="DZC14" s="143" t="s">
        <v>736</v>
      </c>
      <c r="DZD14" s="143" t="s">
        <v>736</v>
      </c>
      <c r="DZE14" s="143" t="s">
        <v>736</v>
      </c>
      <c r="DZF14" s="143" t="s">
        <v>736</v>
      </c>
      <c r="DZG14" s="143" t="s">
        <v>736</v>
      </c>
      <c r="DZH14" s="143" t="s">
        <v>736</v>
      </c>
      <c r="DZI14" s="143" t="s">
        <v>736</v>
      </c>
      <c r="DZJ14" s="143" t="s">
        <v>736</v>
      </c>
      <c r="DZK14" s="143" t="s">
        <v>736</v>
      </c>
      <c r="DZL14" s="143" t="s">
        <v>736</v>
      </c>
      <c r="DZM14" s="143" t="s">
        <v>736</v>
      </c>
      <c r="DZN14" s="143" t="s">
        <v>736</v>
      </c>
      <c r="DZO14" s="143" t="s">
        <v>736</v>
      </c>
      <c r="DZP14" s="143" t="s">
        <v>736</v>
      </c>
      <c r="DZQ14" s="143" t="s">
        <v>736</v>
      </c>
      <c r="DZR14" s="143" t="s">
        <v>736</v>
      </c>
      <c r="DZS14" s="143" t="s">
        <v>736</v>
      </c>
      <c r="DZT14" s="143" t="s">
        <v>736</v>
      </c>
      <c r="DZU14" s="143" t="s">
        <v>736</v>
      </c>
      <c r="DZV14" s="143" t="s">
        <v>736</v>
      </c>
      <c r="DZW14" s="143" t="s">
        <v>736</v>
      </c>
      <c r="DZX14" s="143" t="s">
        <v>736</v>
      </c>
      <c r="DZY14" s="143" t="s">
        <v>736</v>
      </c>
      <c r="DZZ14" s="143" t="s">
        <v>736</v>
      </c>
      <c r="EAA14" s="143" t="s">
        <v>736</v>
      </c>
      <c r="EAB14" s="143" t="s">
        <v>736</v>
      </c>
      <c r="EAC14" s="143" t="s">
        <v>736</v>
      </c>
      <c r="EAD14" s="143" t="s">
        <v>736</v>
      </c>
      <c r="EAE14" s="143" t="s">
        <v>736</v>
      </c>
      <c r="EAF14" s="143" t="s">
        <v>736</v>
      </c>
      <c r="EAG14" s="143" t="s">
        <v>736</v>
      </c>
      <c r="EAH14" s="143" t="s">
        <v>736</v>
      </c>
      <c r="EAI14" s="143" t="s">
        <v>736</v>
      </c>
      <c r="EAJ14" s="143" t="s">
        <v>736</v>
      </c>
      <c r="EAK14" s="143" t="s">
        <v>736</v>
      </c>
      <c r="EAL14" s="143" t="s">
        <v>736</v>
      </c>
      <c r="EAM14" s="143" t="s">
        <v>736</v>
      </c>
      <c r="EAN14" s="143" t="s">
        <v>736</v>
      </c>
      <c r="EAO14" s="143" t="s">
        <v>736</v>
      </c>
      <c r="EAP14" s="143" t="s">
        <v>736</v>
      </c>
      <c r="EAQ14" s="143" t="s">
        <v>736</v>
      </c>
      <c r="EAR14" s="143" t="s">
        <v>736</v>
      </c>
      <c r="EAS14" s="143" t="s">
        <v>736</v>
      </c>
      <c r="EAT14" s="143" t="s">
        <v>736</v>
      </c>
      <c r="EAU14" s="143" t="s">
        <v>736</v>
      </c>
      <c r="EAV14" s="143" t="s">
        <v>736</v>
      </c>
      <c r="EAW14" s="143" t="s">
        <v>736</v>
      </c>
      <c r="EAX14" s="143" t="s">
        <v>736</v>
      </c>
      <c r="EAY14" s="143" t="s">
        <v>736</v>
      </c>
      <c r="EAZ14" s="143" t="s">
        <v>736</v>
      </c>
      <c r="EBA14" s="143" t="s">
        <v>736</v>
      </c>
      <c r="EBB14" s="143" t="s">
        <v>736</v>
      </c>
      <c r="EBC14" s="143" t="s">
        <v>736</v>
      </c>
      <c r="EBD14" s="143" t="s">
        <v>736</v>
      </c>
      <c r="EBE14" s="143" t="s">
        <v>736</v>
      </c>
      <c r="EBF14" s="143" t="s">
        <v>736</v>
      </c>
      <c r="EBG14" s="143" t="s">
        <v>736</v>
      </c>
      <c r="EBH14" s="143" t="s">
        <v>736</v>
      </c>
      <c r="EBI14" s="143" t="s">
        <v>736</v>
      </c>
      <c r="EBJ14" s="143" t="s">
        <v>736</v>
      </c>
      <c r="EBK14" s="143" t="s">
        <v>736</v>
      </c>
      <c r="EBL14" s="143" t="s">
        <v>736</v>
      </c>
      <c r="EBM14" s="143" t="s">
        <v>736</v>
      </c>
      <c r="EBN14" s="143" t="s">
        <v>736</v>
      </c>
      <c r="EBO14" s="143" t="s">
        <v>736</v>
      </c>
      <c r="EBP14" s="143" t="s">
        <v>736</v>
      </c>
      <c r="EBQ14" s="143" t="s">
        <v>736</v>
      </c>
      <c r="EBR14" s="143" t="s">
        <v>736</v>
      </c>
      <c r="EBS14" s="143" t="s">
        <v>736</v>
      </c>
      <c r="EBT14" s="143" t="s">
        <v>736</v>
      </c>
      <c r="EBU14" s="143" t="s">
        <v>736</v>
      </c>
      <c r="EBV14" s="143" t="s">
        <v>736</v>
      </c>
      <c r="EBW14" s="143" t="s">
        <v>736</v>
      </c>
      <c r="EBX14" s="143" t="s">
        <v>736</v>
      </c>
      <c r="EBY14" s="143" t="s">
        <v>736</v>
      </c>
      <c r="EBZ14" s="143" t="s">
        <v>736</v>
      </c>
      <c r="ECA14" s="143" t="s">
        <v>736</v>
      </c>
      <c r="ECB14" s="143" t="s">
        <v>736</v>
      </c>
      <c r="ECC14" s="143" t="s">
        <v>736</v>
      </c>
      <c r="ECD14" s="143" t="s">
        <v>736</v>
      </c>
      <c r="ECE14" s="143" t="s">
        <v>736</v>
      </c>
      <c r="ECF14" s="143" t="s">
        <v>736</v>
      </c>
      <c r="ECG14" s="143" t="s">
        <v>736</v>
      </c>
      <c r="ECH14" s="143" t="s">
        <v>736</v>
      </c>
      <c r="ECI14" s="143" t="s">
        <v>736</v>
      </c>
      <c r="ECJ14" s="143" t="s">
        <v>736</v>
      </c>
      <c r="ECK14" s="143" t="s">
        <v>736</v>
      </c>
      <c r="ECL14" s="143" t="s">
        <v>736</v>
      </c>
      <c r="ECM14" s="143" t="s">
        <v>736</v>
      </c>
      <c r="ECN14" s="143" t="s">
        <v>736</v>
      </c>
      <c r="ECO14" s="143" t="s">
        <v>736</v>
      </c>
      <c r="ECP14" s="143" t="s">
        <v>736</v>
      </c>
      <c r="ECQ14" s="143" t="s">
        <v>736</v>
      </c>
      <c r="ECR14" s="143" t="s">
        <v>736</v>
      </c>
      <c r="ECS14" s="143" t="s">
        <v>736</v>
      </c>
      <c r="ECT14" s="143" t="s">
        <v>736</v>
      </c>
      <c r="ECU14" s="143" t="s">
        <v>736</v>
      </c>
      <c r="ECV14" s="143" t="s">
        <v>736</v>
      </c>
      <c r="ECW14" s="143" t="s">
        <v>736</v>
      </c>
      <c r="ECX14" s="143" t="s">
        <v>736</v>
      </c>
      <c r="ECY14" s="143" t="s">
        <v>736</v>
      </c>
      <c r="ECZ14" s="143" t="s">
        <v>736</v>
      </c>
      <c r="EDA14" s="143" t="s">
        <v>736</v>
      </c>
      <c r="EDB14" s="143" t="s">
        <v>736</v>
      </c>
      <c r="EDC14" s="143" t="s">
        <v>736</v>
      </c>
      <c r="EDD14" s="143" t="s">
        <v>736</v>
      </c>
      <c r="EDE14" s="143" t="s">
        <v>736</v>
      </c>
      <c r="EDF14" s="143" t="s">
        <v>736</v>
      </c>
      <c r="EDG14" s="143" t="s">
        <v>736</v>
      </c>
      <c r="EDH14" s="143" t="s">
        <v>736</v>
      </c>
      <c r="EDI14" s="143" t="s">
        <v>736</v>
      </c>
      <c r="EDJ14" s="143" t="s">
        <v>736</v>
      </c>
      <c r="EDK14" s="143" t="s">
        <v>736</v>
      </c>
      <c r="EDL14" s="143" t="s">
        <v>736</v>
      </c>
      <c r="EDM14" s="143" t="s">
        <v>736</v>
      </c>
      <c r="EDN14" s="143" t="s">
        <v>736</v>
      </c>
      <c r="EDO14" s="143" t="s">
        <v>736</v>
      </c>
      <c r="EDP14" s="143" t="s">
        <v>736</v>
      </c>
      <c r="EDQ14" s="143" t="s">
        <v>736</v>
      </c>
      <c r="EDR14" s="143" t="s">
        <v>736</v>
      </c>
      <c r="EDS14" s="143" t="s">
        <v>736</v>
      </c>
      <c r="EDT14" s="143" t="s">
        <v>736</v>
      </c>
      <c r="EDU14" s="143" t="s">
        <v>736</v>
      </c>
      <c r="EDV14" s="143" t="s">
        <v>736</v>
      </c>
      <c r="EDW14" s="143" t="s">
        <v>736</v>
      </c>
      <c r="EDX14" s="143" t="s">
        <v>736</v>
      </c>
      <c r="EDY14" s="143" t="s">
        <v>736</v>
      </c>
      <c r="EDZ14" s="143" t="s">
        <v>736</v>
      </c>
      <c r="EEA14" s="143" t="s">
        <v>736</v>
      </c>
      <c r="EEB14" s="143" t="s">
        <v>736</v>
      </c>
      <c r="EEC14" s="143" t="s">
        <v>736</v>
      </c>
      <c r="EED14" s="143" t="s">
        <v>736</v>
      </c>
      <c r="EEE14" s="143" t="s">
        <v>736</v>
      </c>
      <c r="EEF14" s="143" t="s">
        <v>736</v>
      </c>
      <c r="EEG14" s="143" t="s">
        <v>736</v>
      </c>
      <c r="EEH14" s="143" t="s">
        <v>736</v>
      </c>
      <c r="EEI14" s="143" t="s">
        <v>736</v>
      </c>
      <c r="EEJ14" s="143" t="s">
        <v>736</v>
      </c>
      <c r="EEK14" s="143" t="s">
        <v>736</v>
      </c>
      <c r="EEL14" s="143" t="s">
        <v>736</v>
      </c>
      <c r="EEM14" s="143" t="s">
        <v>736</v>
      </c>
      <c r="EEN14" s="143" t="s">
        <v>736</v>
      </c>
      <c r="EEO14" s="143" t="s">
        <v>736</v>
      </c>
      <c r="EEP14" s="143" t="s">
        <v>736</v>
      </c>
      <c r="EEQ14" s="143" t="s">
        <v>736</v>
      </c>
      <c r="EER14" s="143" t="s">
        <v>736</v>
      </c>
      <c r="EES14" s="143" t="s">
        <v>736</v>
      </c>
      <c r="EET14" s="143" t="s">
        <v>736</v>
      </c>
      <c r="EEU14" s="143" t="s">
        <v>736</v>
      </c>
      <c r="EEV14" s="143" t="s">
        <v>736</v>
      </c>
      <c r="EEW14" s="143" t="s">
        <v>736</v>
      </c>
      <c r="EEX14" s="143" t="s">
        <v>736</v>
      </c>
      <c r="EEY14" s="143" t="s">
        <v>736</v>
      </c>
      <c r="EEZ14" s="143" t="s">
        <v>736</v>
      </c>
      <c r="EFA14" s="143" t="s">
        <v>736</v>
      </c>
      <c r="EFB14" s="143" t="s">
        <v>736</v>
      </c>
      <c r="EFC14" s="143" t="s">
        <v>736</v>
      </c>
      <c r="EFD14" s="143" t="s">
        <v>736</v>
      </c>
      <c r="EFE14" s="143" t="s">
        <v>736</v>
      </c>
      <c r="EFF14" s="143" t="s">
        <v>736</v>
      </c>
      <c r="EFG14" s="143" t="s">
        <v>736</v>
      </c>
      <c r="EFH14" s="143" t="s">
        <v>736</v>
      </c>
      <c r="EFI14" s="143" t="s">
        <v>736</v>
      </c>
      <c r="EFJ14" s="143" t="s">
        <v>736</v>
      </c>
      <c r="EFK14" s="143" t="s">
        <v>736</v>
      </c>
      <c r="EFL14" s="143" t="s">
        <v>736</v>
      </c>
      <c r="EFM14" s="143" t="s">
        <v>736</v>
      </c>
      <c r="EFN14" s="143" t="s">
        <v>736</v>
      </c>
      <c r="EFO14" s="143" t="s">
        <v>736</v>
      </c>
      <c r="EFP14" s="143" t="s">
        <v>736</v>
      </c>
      <c r="EFQ14" s="143" t="s">
        <v>736</v>
      </c>
      <c r="EFR14" s="143" t="s">
        <v>736</v>
      </c>
      <c r="EFS14" s="143" t="s">
        <v>736</v>
      </c>
      <c r="EFT14" s="143" t="s">
        <v>736</v>
      </c>
      <c r="EFU14" s="143" t="s">
        <v>736</v>
      </c>
      <c r="EFV14" s="143" t="s">
        <v>736</v>
      </c>
      <c r="EFW14" s="143" t="s">
        <v>736</v>
      </c>
      <c r="EFX14" s="143" t="s">
        <v>736</v>
      </c>
      <c r="EFY14" s="143" t="s">
        <v>736</v>
      </c>
      <c r="EFZ14" s="143" t="s">
        <v>736</v>
      </c>
      <c r="EGA14" s="143" t="s">
        <v>736</v>
      </c>
      <c r="EGB14" s="143" t="s">
        <v>736</v>
      </c>
      <c r="EGC14" s="143" t="s">
        <v>736</v>
      </c>
      <c r="EGD14" s="143" t="s">
        <v>736</v>
      </c>
      <c r="EGE14" s="143" t="s">
        <v>736</v>
      </c>
      <c r="EGF14" s="143" t="s">
        <v>736</v>
      </c>
      <c r="EGG14" s="143" t="s">
        <v>736</v>
      </c>
      <c r="EGH14" s="143" t="s">
        <v>736</v>
      </c>
      <c r="EGI14" s="143" t="s">
        <v>736</v>
      </c>
      <c r="EGJ14" s="143" t="s">
        <v>736</v>
      </c>
      <c r="EGK14" s="143" t="s">
        <v>736</v>
      </c>
      <c r="EGL14" s="143" t="s">
        <v>736</v>
      </c>
      <c r="EGM14" s="143" t="s">
        <v>736</v>
      </c>
      <c r="EGN14" s="143" t="s">
        <v>736</v>
      </c>
      <c r="EGO14" s="143" t="s">
        <v>736</v>
      </c>
      <c r="EGP14" s="143" t="s">
        <v>736</v>
      </c>
      <c r="EGQ14" s="143" t="s">
        <v>736</v>
      </c>
      <c r="EGR14" s="143" t="s">
        <v>736</v>
      </c>
      <c r="EGS14" s="143" t="s">
        <v>736</v>
      </c>
      <c r="EGT14" s="143" t="s">
        <v>736</v>
      </c>
      <c r="EGU14" s="143" t="s">
        <v>736</v>
      </c>
      <c r="EGV14" s="143" t="s">
        <v>736</v>
      </c>
      <c r="EGW14" s="143" t="s">
        <v>736</v>
      </c>
      <c r="EGX14" s="143" t="s">
        <v>736</v>
      </c>
      <c r="EGY14" s="143" t="s">
        <v>736</v>
      </c>
      <c r="EGZ14" s="143" t="s">
        <v>736</v>
      </c>
      <c r="EHA14" s="143" t="s">
        <v>736</v>
      </c>
      <c r="EHB14" s="143" t="s">
        <v>736</v>
      </c>
      <c r="EHC14" s="143" t="s">
        <v>736</v>
      </c>
      <c r="EHD14" s="143" t="s">
        <v>736</v>
      </c>
      <c r="EHE14" s="143" t="s">
        <v>736</v>
      </c>
      <c r="EHF14" s="143" t="s">
        <v>736</v>
      </c>
      <c r="EHG14" s="143" t="s">
        <v>736</v>
      </c>
      <c r="EHH14" s="143" t="s">
        <v>736</v>
      </c>
      <c r="EHI14" s="143" t="s">
        <v>736</v>
      </c>
      <c r="EHJ14" s="143" t="s">
        <v>736</v>
      </c>
      <c r="EHK14" s="143" t="s">
        <v>736</v>
      </c>
      <c r="EHL14" s="143" t="s">
        <v>736</v>
      </c>
      <c r="EHM14" s="143" t="s">
        <v>736</v>
      </c>
      <c r="EHN14" s="143" t="s">
        <v>736</v>
      </c>
      <c r="EHO14" s="143" t="s">
        <v>736</v>
      </c>
      <c r="EHP14" s="143" t="s">
        <v>736</v>
      </c>
      <c r="EHQ14" s="143" t="s">
        <v>736</v>
      </c>
      <c r="EHR14" s="143" t="s">
        <v>736</v>
      </c>
      <c r="EHS14" s="143" t="s">
        <v>736</v>
      </c>
      <c r="EHT14" s="143" t="s">
        <v>736</v>
      </c>
      <c r="EHU14" s="143" t="s">
        <v>736</v>
      </c>
      <c r="EHV14" s="143" t="s">
        <v>736</v>
      </c>
      <c r="EHW14" s="143" t="s">
        <v>736</v>
      </c>
      <c r="EHX14" s="143" t="s">
        <v>736</v>
      </c>
      <c r="EHY14" s="143" t="s">
        <v>736</v>
      </c>
      <c r="EHZ14" s="143" t="s">
        <v>736</v>
      </c>
      <c r="EIA14" s="143" t="s">
        <v>736</v>
      </c>
      <c r="EIB14" s="143" t="s">
        <v>736</v>
      </c>
      <c r="EIC14" s="143" t="s">
        <v>736</v>
      </c>
      <c r="EID14" s="143" t="s">
        <v>736</v>
      </c>
      <c r="EIE14" s="143" t="s">
        <v>736</v>
      </c>
      <c r="EIF14" s="143" t="s">
        <v>736</v>
      </c>
      <c r="EIG14" s="143" t="s">
        <v>736</v>
      </c>
      <c r="EIH14" s="143" t="s">
        <v>736</v>
      </c>
      <c r="EII14" s="143" t="s">
        <v>736</v>
      </c>
      <c r="EIJ14" s="143" t="s">
        <v>736</v>
      </c>
      <c r="EIK14" s="143" t="s">
        <v>736</v>
      </c>
      <c r="EIL14" s="143" t="s">
        <v>736</v>
      </c>
      <c r="EIM14" s="143" t="s">
        <v>736</v>
      </c>
      <c r="EIN14" s="143" t="s">
        <v>736</v>
      </c>
      <c r="EIO14" s="143" t="s">
        <v>736</v>
      </c>
      <c r="EIP14" s="143" t="s">
        <v>736</v>
      </c>
      <c r="EIQ14" s="143" t="s">
        <v>736</v>
      </c>
      <c r="EIR14" s="143" t="s">
        <v>736</v>
      </c>
      <c r="EIS14" s="143" t="s">
        <v>736</v>
      </c>
      <c r="EIT14" s="143" t="s">
        <v>736</v>
      </c>
      <c r="EIU14" s="143" t="s">
        <v>736</v>
      </c>
      <c r="EIV14" s="143" t="s">
        <v>736</v>
      </c>
      <c r="EIW14" s="143" t="s">
        <v>736</v>
      </c>
      <c r="EIX14" s="143" t="s">
        <v>736</v>
      </c>
      <c r="EIY14" s="143" t="s">
        <v>736</v>
      </c>
      <c r="EIZ14" s="143" t="s">
        <v>736</v>
      </c>
      <c r="EJA14" s="143" t="s">
        <v>736</v>
      </c>
      <c r="EJB14" s="143" t="s">
        <v>736</v>
      </c>
      <c r="EJC14" s="143" t="s">
        <v>736</v>
      </c>
      <c r="EJD14" s="143" t="s">
        <v>736</v>
      </c>
      <c r="EJE14" s="143" t="s">
        <v>736</v>
      </c>
      <c r="EJF14" s="143" t="s">
        <v>736</v>
      </c>
      <c r="EJG14" s="143" t="s">
        <v>736</v>
      </c>
      <c r="EJH14" s="143" t="s">
        <v>736</v>
      </c>
      <c r="EJI14" s="143" t="s">
        <v>736</v>
      </c>
      <c r="EJJ14" s="143" t="s">
        <v>736</v>
      </c>
      <c r="EJK14" s="143" t="s">
        <v>736</v>
      </c>
      <c r="EJL14" s="143" t="s">
        <v>736</v>
      </c>
      <c r="EJM14" s="143" t="s">
        <v>736</v>
      </c>
      <c r="EJN14" s="143" t="s">
        <v>736</v>
      </c>
      <c r="EJO14" s="143" t="s">
        <v>736</v>
      </c>
      <c r="EJP14" s="143" t="s">
        <v>736</v>
      </c>
      <c r="EJQ14" s="143" t="s">
        <v>736</v>
      </c>
      <c r="EJR14" s="143" t="s">
        <v>736</v>
      </c>
      <c r="EJS14" s="143" t="s">
        <v>736</v>
      </c>
      <c r="EJT14" s="143" t="s">
        <v>736</v>
      </c>
      <c r="EJU14" s="143" t="s">
        <v>736</v>
      </c>
      <c r="EJV14" s="143" t="s">
        <v>736</v>
      </c>
      <c r="EJW14" s="143" t="s">
        <v>736</v>
      </c>
      <c r="EJX14" s="143" t="s">
        <v>736</v>
      </c>
      <c r="EJY14" s="143" t="s">
        <v>736</v>
      </c>
      <c r="EJZ14" s="143" t="s">
        <v>736</v>
      </c>
      <c r="EKA14" s="143" t="s">
        <v>736</v>
      </c>
      <c r="EKB14" s="143" t="s">
        <v>736</v>
      </c>
      <c r="EKC14" s="143" t="s">
        <v>736</v>
      </c>
      <c r="EKD14" s="143" t="s">
        <v>736</v>
      </c>
      <c r="EKE14" s="143" t="s">
        <v>736</v>
      </c>
      <c r="EKF14" s="143" t="s">
        <v>736</v>
      </c>
      <c r="EKG14" s="143" t="s">
        <v>736</v>
      </c>
      <c r="EKH14" s="143" t="s">
        <v>736</v>
      </c>
      <c r="EKI14" s="143" t="s">
        <v>736</v>
      </c>
      <c r="EKJ14" s="143" t="s">
        <v>736</v>
      </c>
      <c r="EKK14" s="143" t="s">
        <v>736</v>
      </c>
      <c r="EKL14" s="143" t="s">
        <v>736</v>
      </c>
      <c r="EKM14" s="143" t="s">
        <v>736</v>
      </c>
      <c r="EKN14" s="143" t="s">
        <v>736</v>
      </c>
      <c r="EKO14" s="143" t="s">
        <v>736</v>
      </c>
      <c r="EKP14" s="143" t="s">
        <v>736</v>
      </c>
      <c r="EKQ14" s="143" t="s">
        <v>736</v>
      </c>
      <c r="EKR14" s="143" t="s">
        <v>736</v>
      </c>
      <c r="EKS14" s="143" t="s">
        <v>736</v>
      </c>
      <c r="EKT14" s="143" t="s">
        <v>736</v>
      </c>
      <c r="EKU14" s="143" t="s">
        <v>736</v>
      </c>
      <c r="EKV14" s="143" t="s">
        <v>736</v>
      </c>
      <c r="EKW14" s="143" t="s">
        <v>736</v>
      </c>
      <c r="EKX14" s="143" t="s">
        <v>736</v>
      </c>
      <c r="EKY14" s="143" t="s">
        <v>736</v>
      </c>
      <c r="EKZ14" s="143" t="s">
        <v>736</v>
      </c>
      <c r="ELA14" s="143" t="s">
        <v>736</v>
      </c>
      <c r="ELB14" s="143" t="s">
        <v>736</v>
      </c>
      <c r="ELC14" s="143" t="s">
        <v>736</v>
      </c>
      <c r="ELD14" s="143" t="s">
        <v>736</v>
      </c>
      <c r="ELE14" s="143" t="s">
        <v>736</v>
      </c>
      <c r="ELF14" s="143" t="s">
        <v>736</v>
      </c>
      <c r="ELG14" s="143" t="s">
        <v>736</v>
      </c>
      <c r="ELH14" s="143" t="s">
        <v>736</v>
      </c>
      <c r="ELI14" s="143" t="s">
        <v>736</v>
      </c>
      <c r="ELJ14" s="143" t="s">
        <v>736</v>
      </c>
      <c r="ELK14" s="143" t="s">
        <v>736</v>
      </c>
      <c r="ELL14" s="143" t="s">
        <v>736</v>
      </c>
      <c r="ELM14" s="143" t="s">
        <v>736</v>
      </c>
      <c r="ELN14" s="143" t="s">
        <v>736</v>
      </c>
      <c r="ELO14" s="143" t="s">
        <v>736</v>
      </c>
      <c r="ELP14" s="143" t="s">
        <v>736</v>
      </c>
      <c r="ELQ14" s="143" t="s">
        <v>736</v>
      </c>
      <c r="ELR14" s="143" t="s">
        <v>736</v>
      </c>
      <c r="ELS14" s="143" t="s">
        <v>736</v>
      </c>
      <c r="ELT14" s="143" t="s">
        <v>736</v>
      </c>
      <c r="ELU14" s="143" t="s">
        <v>736</v>
      </c>
      <c r="ELV14" s="143" t="s">
        <v>736</v>
      </c>
      <c r="ELW14" s="143" t="s">
        <v>736</v>
      </c>
      <c r="ELX14" s="143" t="s">
        <v>736</v>
      </c>
      <c r="ELY14" s="143" t="s">
        <v>736</v>
      </c>
      <c r="ELZ14" s="143" t="s">
        <v>736</v>
      </c>
      <c r="EMA14" s="143" t="s">
        <v>736</v>
      </c>
      <c r="EMB14" s="143" t="s">
        <v>736</v>
      </c>
      <c r="EMC14" s="143" t="s">
        <v>736</v>
      </c>
      <c r="EMD14" s="143" t="s">
        <v>736</v>
      </c>
      <c r="EME14" s="143" t="s">
        <v>736</v>
      </c>
      <c r="EMF14" s="143" t="s">
        <v>736</v>
      </c>
      <c r="EMG14" s="143" t="s">
        <v>736</v>
      </c>
      <c r="EMH14" s="143" t="s">
        <v>736</v>
      </c>
      <c r="EMI14" s="143" t="s">
        <v>736</v>
      </c>
      <c r="EMJ14" s="143" t="s">
        <v>736</v>
      </c>
      <c r="EMK14" s="143" t="s">
        <v>736</v>
      </c>
      <c r="EML14" s="143" t="s">
        <v>736</v>
      </c>
      <c r="EMM14" s="143" t="s">
        <v>736</v>
      </c>
      <c r="EMN14" s="143" t="s">
        <v>736</v>
      </c>
      <c r="EMO14" s="143" t="s">
        <v>736</v>
      </c>
      <c r="EMP14" s="143" t="s">
        <v>736</v>
      </c>
      <c r="EMQ14" s="143" t="s">
        <v>736</v>
      </c>
      <c r="EMR14" s="143" t="s">
        <v>736</v>
      </c>
      <c r="EMS14" s="143" t="s">
        <v>736</v>
      </c>
      <c r="EMT14" s="143" t="s">
        <v>736</v>
      </c>
      <c r="EMU14" s="143" t="s">
        <v>736</v>
      </c>
      <c r="EMV14" s="143" t="s">
        <v>736</v>
      </c>
      <c r="EMW14" s="143" t="s">
        <v>736</v>
      </c>
      <c r="EMX14" s="143" t="s">
        <v>736</v>
      </c>
      <c r="EMY14" s="143" t="s">
        <v>736</v>
      </c>
      <c r="EMZ14" s="143" t="s">
        <v>736</v>
      </c>
      <c r="ENA14" s="143" t="s">
        <v>736</v>
      </c>
      <c r="ENB14" s="143" t="s">
        <v>736</v>
      </c>
      <c r="ENC14" s="143" t="s">
        <v>736</v>
      </c>
      <c r="END14" s="143" t="s">
        <v>736</v>
      </c>
      <c r="ENE14" s="143" t="s">
        <v>736</v>
      </c>
      <c r="ENF14" s="143" t="s">
        <v>736</v>
      </c>
      <c r="ENG14" s="143" t="s">
        <v>736</v>
      </c>
      <c r="ENH14" s="143" t="s">
        <v>736</v>
      </c>
      <c r="ENI14" s="143" t="s">
        <v>736</v>
      </c>
      <c r="ENJ14" s="143" t="s">
        <v>736</v>
      </c>
      <c r="ENK14" s="143" t="s">
        <v>736</v>
      </c>
      <c r="ENL14" s="143" t="s">
        <v>736</v>
      </c>
      <c r="ENM14" s="143" t="s">
        <v>736</v>
      </c>
      <c r="ENN14" s="143" t="s">
        <v>736</v>
      </c>
      <c r="ENO14" s="143" t="s">
        <v>736</v>
      </c>
      <c r="ENP14" s="143" t="s">
        <v>736</v>
      </c>
      <c r="ENQ14" s="143" t="s">
        <v>736</v>
      </c>
      <c r="ENR14" s="143" t="s">
        <v>736</v>
      </c>
      <c r="ENS14" s="143" t="s">
        <v>736</v>
      </c>
      <c r="ENT14" s="143" t="s">
        <v>736</v>
      </c>
      <c r="ENU14" s="143" t="s">
        <v>736</v>
      </c>
      <c r="ENV14" s="143" t="s">
        <v>736</v>
      </c>
      <c r="ENW14" s="143" t="s">
        <v>736</v>
      </c>
      <c r="ENX14" s="143" t="s">
        <v>736</v>
      </c>
      <c r="ENY14" s="143" t="s">
        <v>736</v>
      </c>
      <c r="ENZ14" s="143" t="s">
        <v>736</v>
      </c>
      <c r="EOA14" s="143" t="s">
        <v>736</v>
      </c>
      <c r="EOB14" s="143" t="s">
        <v>736</v>
      </c>
      <c r="EOC14" s="143" t="s">
        <v>736</v>
      </c>
      <c r="EOD14" s="143" t="s">
        <v>736</v>
      </c>
      <c r="EOE14" s="143" t="s">
        <v>736</v>
      </c>
      <c r="EOF14" s="143" t="s">
        <v>736</v>
      </c>
      <c r="EOG14" s="143" t="s">
        <v>736</v>
      </c>
      <c r="EOH14" s="143" t="s">
        <v>736</v>
      </c>
      <c r="EOI14" s="143" t="s">
        <v>736</v>
      </c>
      <c r="EOJ14" s="143" t="s">
        <v>736</v>
      </c>
      <c r="EOK14" s="143" t="s">
        <v>736</v>
      </c>
      <c r="EOL14" s="143" t="s">
        <v>736</v>
      </c>
      <c r="EOM14" s="143" t="s">
        <v>736</v>
      </c>
      <c r="EON14" s="143" t="s">
        <v>736</v>
      </c>
      <c r="EOO14" s="143" t="s">
        <v>736</v>
      </c>
      <c r="EOP14" s="143" t="s">
        <v>736</v>
      </c>
      <c r="EOQ14" s="143" t="s">
        <v>736</v>
      </c>
      <c r="EOR14" s="143" t="s">
        <v>736</v>
      </c>
      <c r="EOS14" s="143" t="s">
        <v>736</v>
      </c>
      <c r="EOT14" s="143" t="s">
        <v>736</v>
      </c>
      <c r="EOU14" s="143" t="s">
        <v>736</v>
      </c>
      <c r="EOV14" s="143" t="s">
        <v>736</v>
      </c>
      <c r="EOW14" s="143" t="s">
        <v>736</v>
      </c>
      <c r="EOX14" s="143" t="s">
        <v>736</v>
      </c>
      <c r="EOY14" s="143" t="s">
        <v>736</v>
      </c>
      <c r="EOZ14" s="143" t="s">
        <v>736</v>
      </c>
      <c r="EPA14" s="143" t="s">
        <v>736</v>
      </c>
      <c r="EPB14" s="143" t="s">
        <v>736</v>
      </c>
      <c r="EPC14" s="143" t="s">
        <v>736</v>
      </c>
      <c r="EPD14" s="143" t="s">
        <v>736</v>
      </c>
      <c r="EPE14" s="143" t="s">
        <v>736</v>
      </c>
      <c r="EPF14" s="143" t="s">
        <v>736</v>
      </c>
      <c r="EPG14" s="143" t="s">
        <v>736</v>
      </c>
      <c r="EPH14" s="143" t="s">
        <v>736</v>
      </c>
      <c r="EPI14" s="143" t="s">
        <v>736</v>
      </c>
      <c r="EPJ14" s="143" t="s">
        <v>736</v>
      </c>
      <c r="EPK14" s="143" t="s">
        <v>736</v>
      </c>
      <c r="EPL14" s="143" t="s">
        <v>736</v>
      </c>
      <c r="EPM14" s="143" t="s">
        <v>736</v>
      </c>
      <c r="EPN14" s="143" t="s">
        <v>736</v>
      </c>
      <c r="EPO14" s="143" t="s">
        <v>736</v>
      </c>
      <c r="EPP14" s="143" t="s">
        <v>736</v>
      </c>
      <c r="EPQ14" s="143" t="s">
        <v>736</v>
      </c>
      <c r="EPR14" s="143" t="s">
        <v>736</v>
      </c>
      <c r="EPS14" s="143" t="s">
        <v>736</v>
      </c>
      <c r="EPT14" s="143" t="s">
        <v>736</v>
      </c>
      <c r="EPU14" s="143" t="s">
        <v>736</v>
      </c>
      <c r="EPV14" s="143" t="s">
        <v>736</v>
      </c>
      <c r="EPW14" s="143" t="s">
        <v>736</v>
      </c>
      <c r="EPX14" s="143" t="s">
        <v>736</v>
      </c>
      <c r="EPY14" s="143" t="s">
        <v>736</v>
      </c>
      <c r="EPZ14" s="143" t="s">
        <v>736</v>
      </c>
      <c r="EQA14" s="143" t="s">
        <v>736</v>
      </c>
      <c r="EQB14" s="143" t="s">
        <v>736</v>
      </c>
      <c r="EQC14" s="143" t="s">
        <v>736</v>
      </c>
      <c r="EQD14" s="143" t="s">
        <v>736</v>
      </c>
      <c r="EQE14" s="143" t="s">
        <v>736</v>
      </c>
      <c r="EQF14" s="143" t="s">
        <v>736</v>
      </c>
      <c r="EQG14" s="143" t="s">
        <v>736</v>
      </c>
      <c r="EQH14" s="143" t="s">
        <v>736</v>
      </c>
      <c r="EQI14" s="143" t="s">
        <v>736</v>
      </c>
      <c r="EQJ14" s="143" t="s">
        <v>736</v>
      </c>
      <c r="EQK14" s="143" t="s">
        <v>736</v>
      </c>
      <c r="EQL14" s="143" t="s">
        <v>736</v>
      </c>
      <c r="EQM14" s="143" t="s">
        <v>736</v>
      </c>
      <c r="EQN14" s="143" t="s">
        <v>736</v>
      </c>
      <c r="EQO14" s="143" t="s">
        <v>736</v>
      </c>
      <c r="EQP14" s="143" t="s">
        <v>736</v>
      </c>
      <c r="EQQ14" s="143" t="s">
        <v>736</v>
      </c>
      <c r="EQR14" s="143" t="s">
        <v>736</v>
      </c>
      <c r="EQS14" s="143" t="s">
        <v>736</v>
      </c>
      <c r="EQT14" s="143" t="s">
        <v>736</v>
      </c>
      <c r="EQU14" s="143" t="s">
        <v>736</v>
      </c>
      <c r="EQV14" s="143" t="s">
        <v>736</v>
      </c>
      <c r="EQW14" s="143" t="s">
        <v>736</v>
      </c>
      <c r="EQX14" s="143" t="s">
        <v>736</v>
      </c>
      <c r="EQY14" s="143" t="s">
        <v>736</v>
      </c>
      <c r="EQZ14" s="143" t="s">
        <v>736</v>
      </c>
      <c r="ERA14" s="143" t="s">
        <v>736</v>
      </c>
      <c r="ERB14" s="143" t="s">
        <v>736</v>
      </c>
      <c r="ERC14" s="143" t="s">
        <v>736</v>
      </c>
      <c r="ERD14" s="143" t="s">
        <v>736</v>
      </c>
      <c r="ERE14" s="143" t="s">
        <v>736</v>
      </c>
      <c r="ERF14" s="143" t="s">
        <v>736</v>
      </c>
      <c r="ERG14" s="143" t="s">
        <v>736</v>
      </c>
      <c r="ERH14" s="143" t="s">
        <v>736</v>
      </c>
      <c r="ERI14" s="143" t="s">
        <v>736</v>
      </c>
      <c r="ERJ14" s="143" t="s">
        <v>736</v>
      </c>
      <c r="ERK14" s="143" t="s">
        <v>736</v>
      </c>
      <c r="ERL14" s="143" t="s">
        <v>736</v>
      </c>
      <c r="ERM14" s="143" t="s">
        <v>736</v>
      </c>
      <c r="ERN14" s="143" t="s">
        <v>736</v>
      </c>
      <c r="ERO14" s="143" t="s">
        <v>736</v>
      </c>
      <c r="ERP14" s="143" t="s">
        <v>736</v>
      </c>
      <c r="ERQ14" s="143" t="s">
        <v>736</v>
      </c>
      <c r="ERR14" s="143" t="s">
        <v>736</v>
      </c>
      <c r="ERS14" s="143" t="s">
        <v>736</v>
      </c>
      <c r="ERT14" s="143" t="s">
        <v>736</v>
      </c>
      <c r="ERU14" s="143" t="s">
        <v>736</v>
      </c>
      <c r="ERV14" s="143" t="s">
        <v>736</v>
      </c>
      <c r="ERW14" s="143" t="s">
        <v>736</v>
      </c>
      <c r="ERX14" s="143" t="s">
        <v>736</v>
      </c>
      <c r="ERY14" s="143" t="s">
        <v>736</v>
      </c>
      <c r="ERZ14" s="143" t="s">
        <v>736</v>
      </c>
      <c r="ESA14" s="143" t="s">
        <v>736</v>
      </c>
      <c r="ESB14" s="143" t="s">
        <v>736</v>
      </c>
      <c r="ESC14" s="143" t="s">
        <v>736</v>
      </c>
      <c r="ESD14" s="143" t="s">
        <v>736</v>
      </c>
      <c r="ESE14" s="143" t="s">
        <v>736</v>
      </c>
      <c r="ESF14" s="143" t="s">
        <v>736</v>
      </c>
      <c r="ESG14" s="143" t="s">
        <v>736</v>
      </c>
      <c r="ESH14" s="143" t="s">
        <v>736</v>
      </c>
      <c r="ESI14" s="143" t="s">
        <v>736</v>
      </c>
      <c r="ESJ14" s="143" t="s">
        <v>736</v>
      </c>
      <c r="ESK14" s="143" t="s">
        <v>736</v>
      </c>
      <c r="ESL14" s="143" t="s">
        <v>736</v>
      </c>
      <c r="ESM14" s="143" t="s">
        <v>736</v>
      </c>
      <c r="ESN14" s="143" t="s">
        <v>736</v>
      </c>
      <c r="ESO14" s="143" t="s">
        <v>736</v>
      </c>
      <c r="ESP14" s="143" t="s">
        <v>736</v>
      </c>
      <c r="ESQ14" s="143" t="s">
        <v>736</v>
      </c>
      <c r="ESR14" s="143" t="s">
        <v>736</v>
      </c>
      <c r="ESS14" s="143" t="s">
        <v>736</v>
      </c>
      <c r="EST14" s="143" t="s">
        <v>736</v>
      </c>
      <c r="ESU14" s="143" t="s">
        <v>736</v>
      </c>
      <c r="ESV14" s="143" t="s">
        <v>736</v>
      </c>
      <c r="ESW14" s="143" t="s">
        <v>736</v>
      </c>
      <c r="ESX14" s="143" t="s">
        <v>736</v>
      </c>
      <c r="ESY14" s="143" t="s">
        <v>736</v>
      </c>
      <c r="ESZ14" s="143" t="s">
        <v>736</v>
      </c>
      <c r="ETA14" s="143" t="s">
        <v>736</v>
      </c>
      <c r="ETB14" s="143" t="s">
        <v>736</v>
      </c>
      <c r="ETC14" s="143" t="s">
        <v>736</v>
      </c>
      <c r="ETD14" s="143" t="s">
        <v>736</v>
      </c>
      <c r="ETE14" s="143" t="s">
        <v>736</v>
      </c>
      <c r="ETF14" s="143" t="s">
        <v>736</v>
      </c>
      <c r="ETG14" s="143" t="s">
        <v>736</v>
      </c>
      <c r="ETH14" s="143" t="s">
        <v>736</v>
      </c>
      <c r="ETI14" s="143" t="s">
        <v>736</v>
      </c>
      <c r="ETJ14" s="143" t="s">
        <v>736</v>
      </c>
      <c r="ETK14" s="143" t="s">
        <v>736</v>
      </c>
      <c r="ETL14" s="143" t="s">
        <v>736</v>
      </c>
      <c r="ETM14" s="143" t="s">
        <v>736</v>
      </c>
      <c r="ETN14" s="143" t="s">
        <v>736</v>
      </c>
      <c r="ETO14" s="143" t="s">
        <v>736</v>
      </c>
      <c r="ETP14" s="143" t="s">
        <v>736</v>
      </c>
      <c r="ETQ14" s="143" t="s">
        <v>736</v>
      </c>
      <c r="ETR14" s="143" t="s">
        <v>736</v>
      </c>
      <c r="ETS14" s="143" t="s">
        <v>736</v>
      </c>
      <c r="ETT14" s="143" t="s">
        <v>736</v>
      </c>
      <c r="ETU14" s="143" t="s">
        <v>736</v>
      </c>
      <c r="ETV14" s="143" t="s">
        <v>736</v>
      </c>
      <c r="ETW14" s="143" t="s">
        <v>736</v>
      </c>
      <c r="ETX14" s="143" t="s">
        <v>736</v>
      </c>
      <c r="ETY14" s="143" t="s">
        <v>736</v>
      </c>
      <c r="ETZ14" s="143" t="s">
        <v>736</v>
      </c>
      <c r="EUA14" s="143" t="s">
        <v>736</v>
      </c>
      <c r="EUB14" s="143" t="s">
        <v>736</v>
      </c>
      <c r="EUC14" s="143" t="s">
        <v>736</v>
      </c>
      <c r="EUD14" s="143" t="s">
        <v>736</v>
      </c>
      <c r="EUE14" s="143" t="s">
        <v>736</v>
      </c>
      <c r="EUF14" s="143" t="s">
        <v>736</v>
      </c>
      <c r="EUG14" s="143" t="s">
        <v>736</v>
      </c>
      <c r="EUH14" s="143" t="s">
        <v>736</v>
      </c>
      <c r="EUI14" s="143" t="s">
        <v>736</v>
      </c>
      <c r="EUJ14" s="143" t="s">
        <v>736</v>
      </c>
      <c r="EUK14" s="143" t="s">
        <v>736</v>
      </c>
      <c r="EUL14" s="143" t="s">
        <v>736</v>
      </c>
      <c r="EUM14" s="143" t="s">
        <v>736</v>
      </c>
      <c r="EUN14" s="143" t="s">
        <v>736</v>
      </c>
      <c r="EUO14" s="143" t="s">
        <v>736</v>
      </c>
      <c r="EUP14" s="143" t="s">
        <v>736</v>
      </c>
      <c r="EUQ14" s="143" t="s">
        <v>736</v>
      </c>
      <c r="EUR14" s="143" t="s">
        <v>736</v>
      </c>
      <c r="EUS14" s="143" t="s">
        <v>736</v>
      </c>
      <c r="EUT14" s="143" t="s">
        <v>736</v>
      </c>
      <c r="EUU14" s="143" t="s">
        <v>736</v>
      </c>
      <c r="EUV14" s="143" t="s">
        <v>736</v>
      </c>
      <c r="EUW14" s="143" t="s">
        <v>736</v>
      </c>
      <c r="EUX14" s="143" t="s">
        <v>736</v>
      </c>
      <c r="EUY14" s="143" t="s">
        <v>736</v>
      </c>
      <c r="EUZ14" s="143" t="s">
        <v>736</v>
      </c>
      <c r="EVA14" s="143" t="s">
        <v>736</v>
      </c>
      <c r="EVB14" s="143" t="s">
        <v>736</v>
      </c>
      <c r="EVC14" s="143" t="s">
        <v>736</v>
      </c>
      <c r="EVD14" s="143" t="s">
        <v>736</v>
      </c>
      <c r="EVE14" s="143" t="s">
        <v>736</v>
      </c>
      <c r="EVF14" s="143" t="s">
        <v>736</v>
      </c>
      <c r="EVG14" s="143" t="s">
        <v>736</v>
      </c>
      <c r="EVH14" s="143" t="s">
        <v>736</v>
      </c>
      <c r="EVI14" s="143" t="s">
        <v>736</v>
      </c>
      <c r="EVJ14" s="143" t="s">
        <v>736</v>
      </c>
      <c r="EVK14" s="143" t="s">
        <v>736</v>
      </c>
      <c r="EVL14" s="143" t="s">
        <v>736</v>
      </c>
      <c r="EVM14" s="143" t="s">
        <v>736</v>
      </c>
      <c r="EVN14" s="143" t="s">
        <v>736</v>
      </c>
      <c r="EVO14" s="143" t="s">
        <v>736</v>
      </c>
      <c r="EVP14" s="143" t="s">
        <v>736</v>
      </c>
      <c r="EVQ14" s="143" t="s">
        <v>736</v>
      </c>
      <c r="EVR14" s="143" t="s">
        <v>736</v>
      </c>
      <c r="EVS14" s="143" t="s">
        <v>736</v>
      </c>
      <c r="EVT14" s="143" t="s">
        <v>736</v>
      </c>
      <c r="EVU14" s="143" t="s">
        <v>736</v>
      </c>
      <c r="EVV14" s="143" t="s">
        <v>736</v>
      </c>
      <c r="EVW14" s="143" t="s">
        <v>736</v>
      </c>
      <c r="EVX14" s="143" t="s">
        <v>736</v>
      </c>
      <c r="EVY14" s="143" t="s">
        <v>736</v>
      </c>
      <c r="EVZ14" s="143" t="s">
        <v>736</v>
      </c>
      <c r="EWA14" s="143" t="s">
        <v>736</v>
      </c>
      <c r="EWB14" s="143" t="s">
        <v>736</v>
      </c>
      <c r="EWC14" s="143" t="s">
        <v>736</v>
      </c>
      <c r="EWD14" s="143" t="s">
        <v>736</v>
      </c>
      <c r="EWE14" s="143" t="s">
        <v>736</v>
      </c>
      <c r="EWF14" s="143" t="s">
        <v>736</v>
      </c>
      <c r="EWG14" s="143" t="s">
        <v>736</v>
      </c>
      <c r="EWH14" s="143" t="s">
        <v>736</v>
      </c>
      <c r="EWI14" s="143" t="s">
        <v>736</v>
      </c>
      <c r="EWJ14" s="143" t="s">
        <v>736</v>
      </c>
      <c r="EWK14" s="143" t="s">
        <v>736</v>
      </c>
      <c r="EWL14" s="143" t="s">
        <v>736</v>
      </c>
      <c r="EWM14" s="143" t="s">
        <v>736</v>
      </c>
      <c r="EWN14" s="143" t="s">
        <v>736</v>
      </c>
      <c r="EWO14" s="143" t="s">
        <v>736</v>
      </c>
      <c r="EWP14" s="143" t="s">
        <v>736</v>
      </c>
      <c r="EWQ14" s="143" t="s">
        <v>736</v>
      </c>
      <c r="EWR14" s="143" t="s">
        <v>736</v>
      </c>
      <c r="EWS14" s="143" t="s">
        <v>736</v>
      </c>
      <c r="EWT14" s="143" t="s">
        <v>736</v>
      </c>
      <c r="EWU14" s="143" t="s">
        <v>736</v>
      </c>
      <c r="EWV14" s="143" t="s">
        <v>736</v>
      </c>
      <c r="EWW14" s="143" t="s">
        <v>736</v>
      </c>
      <c r="EWX14" s="143" t="s">
        <v>736</v>
      </c>
      <c r="EWY14" s="143" t="s">
        <v>736</v>
      </c>
      <c r="EWZ14" s="143" t="s">
        <v>736</v>
      </c>
      <c r="EXA14" s="143" t="s">
        <v>736</v>
      </c>
      <c r="EXB14" s="143" t="s">
        <v>736</v>
      </c>
      <c r="EXC14" s="143" t="s">
        <v>736</v>
      </c>
      <c r="EXD14" s="143" t="s">
        <v>736</v>
      </c>
      <c r="EXE14" s="143" t="s">
        <v>736</v>
      </c>
      <c r="EXF14" s="143" t="s">
        <v>736</v>
      </c>
      <c r="EXG14" s="143" t="s">
        <v>736</v>
      </c>
      <c r="EXH14" s="143" t="s">
        <v>736</v>
      </c>
      <c r="EXI14" s="143" t="s">
        <v>736</v>
      </c>
      <c r="EXJ14" s="143" t="s">
        <v>736</v>
      </c>
      <c r="EXK14" s="143" t="s">
        <v>736</v>
      </c>
      <c r="EXL14" s="143" t="s">
        <v>736</v>
      </c>
      <c r="EXM14" s="143" t="s">
        <v>736</v>
      </c>
      <c r="EXN14" s="143" t="s">
        <v>736</v>
      </c>
      <c r="EXO14" s="143" t="s">
        <v>736</v>
      </c>
      <c r="EXP14" s="143" t="s">
        <v>736</v>
      </c>
      <c r="EXQ14" s="143" t="s">
        <v>736</v>
      </c>
      <c r="EXR14" s="143" t="s">
        <v>736</v>
      </c>
      <c r="EXS14" s="143" t="s">
        <v>736</v>
      </c>
      <c r="EXT14" s="143" t="s">
        <v>736</v>
      </c>
      <c r="EXU14" s="143" t="s">
        <v>736</v>
      </c>
      <c r="EXV14" s="143" t="s">
        <v>736</v>
      </c>
      <c r="EXW14" s="143" t="s">
        <v>736</v>
      </c>
      <c r="EXX14" s="143" t="s">
        <v>736</v>
      </c>
      <c r="EXY14" s="143" t="s">
        <v>736</v>
      </c>
      <c r="EXZ14" s="143" t="s">
        <v>736</v>
      </c>
      <c r="EYA14" s="143" t="s">
        <v>736</v>
      </c>
      <c r="EYB14" s="143" t="s">
        <v>736</v>
      </c>
      <c r="EYC14" s="143" t="s">
        <v>736</v>
      </c>
      <c r="EYD14" s="143" t="s">
        <v>736</v>
      </c>
      <c r="EYE14" s="143" t="s">
        <v>736</v>
      </c>
      <c r="EYF14" s="143" t="s">
        <v>736</v>
      </c>
      <c r="EYG14" s="143" t="s">
        <v>736</v>
      </c>
      <c r="EYH14" s="143" t="s">
        <v>736</v>
      </c>
      <c r="EYI14" s="143" t="s">
        <v>736</v>
      </c>
      <c r="EYJ14" s="143" t="s">
        <v>736</v>
      </c>
      <c r="EYK14" s="143" t="s">
        <v>736</v>
      </c>
      <c r="EYL14" s="143" t="s">
        <v>736</v>
      </c>
      <c r="EYM14" s="143" t="s">
        <v>736</v>
      </c>
      <c r="EYN14" s="143" t="s">
        <v>736</v>
      </c>
      <c r="EYO14" s="143" t="s">
        <v>736</v>
      </c>
      <c r="EYP14" s="143" t="s">
        <v>736</v>
      </c>
      <c r="EYQ14" s="143" t="s">
        <v>736</v>
      </c>
      <c r="EYR14" s="143" t="s">
        <v>736</v>
      </c>
      <c r="EYS14" s="143" t="s">
        <v>736</v>
      </c>
      <c r="EYT14" s="143" t="s">
        <v>736</v>
      </c>
      <c r="EYU14" s="143" t="s">
        <v>736</v>
      </c>
      <c r="EYV14" s="143" t="s">
        <v>736</v>
      </c>
      <c r="EYW14" s="143" t="s">
        <v>736</v>
      </c>
      <c r="EYX14" s="143" t="s">
        <v>736</v>
      </c>
      <c r="EYY14" s="143" t="s">
        <v>736</v>
      </c>
      <c r="EYZ14" s="143" t="s">
        <v>736</v>
      </c>
      <c r="EZA14" s="143" t="s">
        <v>736</v>
      </c>
      <c r="EZB14" s="143" t="s">
        <v>736</v>
      </c>
      <c r="EZC14" s="143" t="s">
        <v>736</v>
      </c>
      <c r="EZD14" s="143" t="s">
        <v>736</v>
      </c>
      <c r="EZE14" s="143" t="s">
        <v>736</v>
      </c>
      <c r="EZF14" s="143" t="s">
        <v>736</v>
      </c>
      <c r="EZG14" s="143" t="s">
        <v>736</v>
      </c>
      <c r="EZH14" s="143" t="s">
        <v>736</v>
      </c>
      <c r="EZI14" s="143" t="s">
        <v>736</v>
      </c>
      <c r="EZJ14" s="143" t="s">
        <v>736</v>
      </c>
      <c r="EZK14" s="143" t="s">
        <v>736</v>
      </c>
      <c r="EZL14" s="143" t="s">
        <v>736</v>
      </c>
      <c r="EZM14" s="143" t="s">
        <v>736</v>
      </c>
      <c r="EZN14" s="143" t="s">
        <v>736</v>
      </c>
      <c r="EZO14" s="143" t="s">
        <v>736</v>
      </c>
      <c r="EZP14" s="143" t="s">
        <v>736</v>
      </c>
      <c r="EZQ14" s="143" t="s">
        <v>736</v>
      </c>
      <c r="EZR14" s="143" t="s">
        <v>736</v>
      </c>
      <c r="EZS14" s="143" t="s">
        <v>736</v>
      </c>
      <c r="EZT14" s="143" t="s">
        <v>736</v>
      </c>
      <c r="EZU14" s="143" t="s">
        <v>736</v>
      </c>
      <c r="EZV14" s="143" t="s">
        <v>736</v>
      </c>
      <c r="EZW14" s="143" t="s">
        <v>736</v>
      </c>
      <c r="EZX14" s="143" t="s">
        <v>736</v>
      </c>
      <c r="EZY14" s="143" t="s">
        <v>736</v>
      </c>
      <c r="EZZ14" s="143" t="s">
        <v>736</v>
      </c>
      <c r="FAA14" s="143" t="s">
        <v>736</v>
      </c>
      <c r="FAB14" s="143" t="s">
        <v>736</v>
      </c>
      <c r="FAC14" s="143" t="s">
        <v>736</v>
      </c>
      <c r="FAD14" s="143" t="s">
        <v>736</v>
      </c>
      <c r="FAE14" s="143" t="s">
        <v>736</v>
      </c>
      <c r="FAF14" s="143" t="s">
        <v>736</v>
      </c>
      <c r="FAG14" s="143" t="s">
        <v>736</v>
      </c>
      <c r="FAH14" s="143" t="s">
        <v>736</v>
      </c>
      <c r="FAI14" s="143" t="s">
        <v>736</v>
      </c>
      <c r="FAJ14" s="143" t="s">
        <v>736</v>
      </c>
      <c r="FAK14" s="143" t="s">
        <v>736</v>
      </c>
      <c r="FAL14" s="143" t="s">
        <v>736</v>
      </c>
      <c r="FAM14" s="143" t="s">
        <v>736</v>
      </c>
      <c r="FAN14" s="143" t="s">
        <v>736</v>
      </c>
      <c r="FAO14" s="143" t="s">
        <v>736</v>
      </c>
      <c r="FAP14" s="143" t="s">
        <v>736</v>
      </c>
      <c r="FAQ14" s="143" t="s">
        <v>736</v>
      </c>
      <c r="FAR14" s="143" t="s">
        <v>736</v>
      </c>
      <c r="FAS14" s="143" t="s">
        <v>736</v>
      </c>
      <c r="FAT14" s="143" t="s">
        <v>736</v>
      </c>
      <c r="FAU14" s="143" t="s">
        <v>736</v>
      </c>
      <c r="FAV14" s="143" t="s">
        <v>736</v>
      </c>
      <c r="FAW14" s="143" t="s">
        <v>736</v>
      </c>
      <c r="FAX14" s="143" t="s">
        <v>736</v>
      </c>
      <c r="FAY14" s="143" t="s">
        <v>736</v>
      </c>
      <c r="FAZ14" s="143" t="s">
        <v>736</v>
      </c>
      <c r="FBA14" s="143" t="s">
        <v>736</v>
      </c>
      <c r="FBB14" s="143" t="s">
        <v>736</v>
      </c>
      <c r="FBC14" s="143" t="s">
        <v>736</v>
      </c>
      <c r="FBD14" s="143" t="s">
        <v>736</v>
      </c>
      <c r="FBE14" s="143" t="s">
        <v>736</v>
      </c>
      <c r="FBF14" s="143" t="s">
        <v>736</v>
      </c>
      <c r="FBG14" s="143" t="s">
        <v>736</v>
      </c>
      <c r="FBH14" s="143" t="s">
        <v>736</v>
      </c>
      <c r="FBI14" s="143" t="s">
        <v>736</v>
      </c>
      <c r="FBJ14" s="143" t="s">
        <v>736</v>
      </c>
      <c r="FBK14" s="143" t="s">
        <v>736</v>
      </c>
      <c r="FBL14" s="143" t="s">
        <v>736</v>
      </c>
      <c r="FBM14" s="143" t="s">
        <v>736</v>
      </c>
      <c r="FBN14" s="143" t="s">
        <v>736</v>
      </c>
      <c r="FBO14" s="143" t="s">
        <v>736</v>
      </c>
      <c r="FBP14" s="143" t="s">
        <v>736</v>
      </c>
      <c r="FBQ14" s="143" t="s">
        <v>736</v>
      </c>
      <c r="FBR14" s="143" t="s">
        <v>736</v>
      </c>
      <c r="FBS14" s="143" t="s">
        <v>736</v>
      </c>
      <c r="FBT14" s="143" t="s">
        <v>736</v>
      </c>
      <c r="FBU14" s="143" t="s">
        <v>736</v>
      </c>
      <c r="FBV14" s="143" t="s">
        <v>736</v>
      </c>
      <c r="FBW14" s="143" t="s">
        <v>736</v>
      </c>
      <c r="FBX14" s="143" t="s">
        <v>736</v>
      </c>
      <c r="FBY14" s="143" t="s">
        <v>736</v>
      </c>
      <c r="FBZ14" s="143" t="s">
        <v>736</v>
      </c>
      <c r="FCA14" s="143" t="s">
        <v>736</v>
      </c>
      <c r="FCB14" s="143" t="s">
        <v>736</v>
      </c>
      <c r="FCC14" s="143" t="s">
        <v>736</v>
      </c>
      <c r="FCD14" s="143" t="s">
        <v>736</v>
      </c>
      <c r="FCE14" s="143" t="s">
        <v>736</v>
      </c>
      <c r="FCF14" s="143" t="s">
        <v>736</v>
      </c>
      <c r="FCG14" s="143" t="s">
        <v>736</v>
      </c>
      <c r="FCH14" s="143" t="s">
        <v>736</v>
      </c>
      <c r="FCI14" s="143" t="s">
        <v>736</v>
      </c>
      <c r="FCJ14" s="143" t="s">
        <v>736</v>
      </c>
      <c r="FCK14" s="143" t="s">
        <v>736</v>
      </c>
      <c r="FCL14" s="143" t="s">
        <v>736</v>
      </c>
      <c r="FCM14" s="143" t="s">
        <v>736</v>
      </c>
      <c r="FCN14" s="143" t="s">
        <v>736</v>
      </c>
      <c r="FCO14" s="143" t="s">
        <v>736</v>
      </c>
      <c r="FCP14" s="143" t="s">
        <v>736</v>
      </c>
      <c r="FCQ14" s="143" t="s">
        <v>736</v>
      </c>
      <c r="FCR14" s="143" t="s">
        <v>736</v>
      </c>
      <c r="FCS14" s="143" t="s">
        <v>736</v>
      </c>
      <c r="FCT14" s="143" t="s">
        <v>736</v>
      </c>
      <c r="FCU14" s="143" t="s">
        <v>736</v>
      </c>
      <c r="FCV14" s="143" t="s">
        <v>736</v>
      </c>
      <c r="FCW14" s="143" t="s">
        <v>736</v>
      </c>
      <c r="FCX14" s="143" t="s">
        <v>736</v>
      </c>
      <c r="FCY14" s="143" t="s">
        <v>736</v>
      </c>
      <c r="FCZ14" s="143" t="s">
        <v>736</v>
      </c>
      <c r="FDA14" s="143" t="s">
        <v>736</v>
      </c>
      <c r="FDB14" s="143" t="s">
        <v>736</v>
      </c>
      <c r="FDC14" s="143" t="s">
        <v>736</v>
      </c>
      <c r="FDD14" s="143" t="s">
        <v>736</v>
      </c>
      <c r="FDE14" s="143" t="s">
        <v>736</v>
      </c>
      <c r="FDF14" s="143" t="s">
        <v>736</v>
      </c>
      <c r="FDG14" s="143" t="s">
        <v>736</v>
      </c>
      <c r="FDH14" s="143" t="s">
        <v>736</v>
      </c>
      <c r="FDI14" s="143" t="s">
        <v>736</v>
      </c>
      <c r="FDJ14" s="143" t="s">
        <v>736</v>
      </c>
      <c r="FDK14" s="143" t="s">
        <v>736</v>
      </c>
      <c r="FDL14" s="143" t="s">
        <v>736</v>
      </c>
      <c r="FDM14" s="143" t="s">
        <v>736</v>
      </c>
      <c r="FDN14" s="143" t="s">
        <v>736</v>
      </c>
      <c r="FDO14" s="143" t="s">
        <v>736</v>
      </c>
      <c r="FDP14" s="143" t="s">
        <v>736</v>
      </c>
      <c r="FDQ14" s="143" t="s">
        <v>736</v>
      </c>
      <c r="FDR14" s="143" t="s">
        <v>736</v>
      </c>
      <c r="FDS14" s="143" t="s">
        <v>736</v>
      </c>
      <c r="FDT14" s="143" t="s">
        <v>736</v>
      </c>
      <c r="FDU14" s="143" t="s">
        <v>736</v>
      </c>
      <c r="FDV14" s="143" t="s">
        <v>736</v>
      </c>
      <c r="FDW14" s="143" t="s">
        <v>736</v>
      </c>
      <c r="FDX14" s="143" t="s">
        <v>736</v>
      </c>
      <c r="FDY14" s="143" t="s">
        <v>736</v>
      </c>
      <c r="FDZ14" s="143" t="s">
        <v>736</v>
      </c>
      <c r="FEA14" s="143" t="s">
        <v>736</v>
      </c>
      <c r="FEB14" s="143" t="s">
        <v>736</v>
      </c>
      <c r="FEC14" s="143" t="s">
        <v>736</v>
      </c>
      <c r="FED14" s="143" t="s">
        <v>736</v>
      </c>
      <c r="FEE14" s="143" t="s">
        <v>736</v>
      </c>
      <c r="FEF14" s="143" t="s">
        <v>736</v>
      </c>
      <c r="FEG14" s="143" t="s">
        <v>736</v>
      </c>
      <c r="FEH14" s="143" t="s">
        <v>736</v>
      </c>
      <c r="FEI14" s="143" t="s">
        <v>736</v>
      </c>
      <c r="FEJ14" s="143" t="s">
        <v>736</v>
      </c>
      <c r="FEK14" s="143" t="s">
        <v>736</v>
      </c>
      <c r="FEL14" s="143" t="s">
        <v>736</v>
      </c>
      <c r="FEM14" s="143" t="s">
        <v>736</v>
      </c>
      <c r="FEN14" s="143" t="s">
        <v>736</v>
      </c>
      <c r="FEO14" s="143" t="s">
        <v>736</v>
      </c>
      <c r="FEP14" s="143" t="s">
        <v>736</v>
      </c>
      <c r="FEQ14" s="143" t="s">
        <v>736</v>
      </c>
      <c r="FER14" s="143" t="s">
        <v>736</v>
      </c>
      <c r="FES14" s="143" t="s">
        <v>736</v>
      </c>
      <c r="FET14" s="143" t="s">
        <v>736</v>
      </c>
      <c r="FEU14" s="143" t="s">
        <v>736</v>
      </c>
      <c r="FEV14" s="143" t="s">
        <v>736</v>
      </c>
      <c r="FEW14" s="143" t="s">
        <v>736</v>
      </c>
      <c r="FEX14" s="143" t="s">
        <v>736</v>
      </c>
      <c r="FEY14" s="143" t="s">
        <v>736</v>
      </c>
      <c r="FEZ14" s="143" t="s">
        <v>736</v>
      </c>
      <c r="FFA14" s="143" t="s">
        <v>736</v>
      </c>
      <c r="FFB14" s="143" t="s">
        <v>736</v>
      </c>
      <c r="FFC14" s="143" t="s">
        <v>736</v>
      </c>
      <c r="FFD14" s="143" t="s">
        <v>736</v>
      </c>
      <c r="FFE14" s="143" t="s">
        <v>736</v>
      </c>
      <c r="FFF14" s="143" t="s">
        <v>736</v>
      </c>
      <c r="FFG14" s="143" t="s">
        <v>736</v>
      </c>
      <c r="FFH14" s="143" t="s">
        <v>736</v>
      </c>
      <c r="FFI14" s="143" t="s">
        <v>736</v>
      </c>
      <c r="FFJ14" s="143" t="s">
        <v>736</v>
      </c>
      <c r="FFK14" s="143" t="s">
        <v>736</v>
      </c>
      <c r="FFL14" s="143" t="s">
        <v>736</v>
      </c>
      <c r="FFM14" s="143" t="s">
        <v>736</v>
      </c>
      <c r="FFN14" s="143" t="s">
        <v>736</v>
      </c>
      <c r="FFO14" s="143" t="s">
        <v>736</v>
      </c>
      <c r="FFP14" s="143" t="s">
        <v>736</v>
      </c>
      <c r="FFQ14" s="143" t="s">
        <v>736</v>
      </c>
      <c r="FFR14" s="143" t="s">
        <v>736</v>
      </c>
      <c r="FFS14" s="143" t="s">
        <v>736</v>
      </c>
      <c r="FFT14" s="143" t="s">
        <v>736</v>
      </c>
      <c r="FFU14" s="143" t="s">
        <v>736</v>
      </c>
      <c r="FFV14" s="143" t="s">
        <v>736</v>
      </c>
      <c r="FFW14" s="143" t="s">
        <v>736</v>
      </c>
      <c r="FFX14" s="143" t="s">
        <v>736</v>
      </c>
      <c r="FFY14" s="143" t="s">
        <v>736</v>
      </c>
      <c r="FFZ14" s="143" t="s">
        <v>736</v>
      </c>
      <c r="FGA14" s="143" t="s">
        <v>736</v>
      </c>
      <c r="FGB14" s="143" t="s">
        <v>736</v>
      </c>
      <c r="FGC14" s="143" t="s">
        <v>736</v>
      </c>
      <c r="FGD14" s="143" t="s">
        <v>736</v>
      </c>
      <c r="FGE14" s="143" t="s">
        <v>736</v>
      </c>
      <c r="FGF14" s="143" t="s">
        <v>736</v>
      </c>
      <c r="FGG14" s="143" t="s">
        <v>736</v>
      </c>
      <c r="FGH14" s="143" t="s">
        <v>736</v>
      </c>
      <c r="FGI14" s="143" t="s">
        <v>736</v>
      </c>
      <c r="FGJ14" s="143" t="s">
        <v>736</v>
      </c>
      <c r="FGK14" s="143" t="s">
        <v>736</v>
      </c>
      <c r="FGL14" s="143" t="s">
        <v>736</v>
      </c>
      <c r="FGM14" s="143" t="s">
        <v>736</v>
      </c>
      <c r="FGN14" s="143" t="s">
        <v>736</v>
      </c>
      <c r="FGO14" s="143" t="s">
        <v>736</v>
      </c>
      <c r="FGP14" s="143" t="s">
        <v>736</v>
      </c>
      <c r="FGQ14" s="143" t="s">
        <v>736</v>
      </c>
      <c r="FGR14" s="143" t="s">
        <v>736</v>
      </c>
      <c r="FGS14" s="143" t="s">
        <v>736</v>
      </c>
      <c r="FGT14" s="143" t="s">
        <v>736</v>
      </c>
      <c r="FGU14" s="143" t="s">
        <v>736</v>
      </c>
      <c r="FGV14" s="143" t="s">
        <v>736</v>
      </c>
      <c r="FGW14" s="143" t="s">
        <v>736</v>
      </c>
      <c r="FGX14" s="143" t="s">
        <v>736</v>
      </c>
      <c r="FGY14" s="143" t="s">
        <v>736</v>
      </c>
      <c r="FGZ14" s="143" t="s">
        <v>736</v>
      </c>
      <c r="FHA14" s="143" t="s">
        <v>736</v>
      </c>
      <c r="FHB14" s="143" t="s">
        <v>736</v>
      </c>
      <c r="FHC14" s="143" t="s">
        <v>736</v>
      </c>
      <c r="FHD14" s="143" t="s">
        <v>736</v>
      </c>
      <c r="FHE14" s="143" t="s">
        <v>736</v>
      </c>
      <c r="FHF14" s="143" t="s">
        <v>736</v>
      </c>
      <c r="FHG14" s="143" t="s">
        <v>736</v>
      </c>
      <c r="FHH14" s="143" t="s">
        <v>736</v>
      </c>
      <c r="FHI14" s="143" t="s">
        <v>736</v>
      </c>
      <c r="FHJ14" s="143" t="s">
        <v>736</v>
      </c>
      <c r="FHK14" s="143" t="s">
        <v>736</v>
      </c>
      <c r="FHL14" s="143" t="s">
        <v>736</v>
      </c>
      <c r="FHM14" s="143" t="s">
        <v>736</v>
      </c>
      <c r="FHN14" s="143" t="s">
        <v>736</v>
      </c>
      <c r="FHO14" s="143" t="s">
        <v>736</v>
      </c>
      <c r="FHP14" s="143" t="s">
        <v>736</v>
      </c>
      <c r="FHQ14" s="143" t="s">
        <v>736</v>
      </c>
      <c r="FHR14" s="143" t="s">
        <v>736</v>
      </c>
      <c r="FHS14" s="143" t="s">
        <v>736</v>
      </c>
      <c r="FHT14" s="143" t="s">
        <v>736</v>
      </c>
      <c r="FHU14" s="143" t="s">
        <v>736</v>
      </c>
      <c r="FHV14" s="143" t="s">
        <v>736</v>
      </c>
      <c r="FHW14" s="143" t="s">
        <v>736</v>
      </c>
      <c r="FHX14" s="143" t="s">
        <v>736</v>
      </c>
      <c r="FHY14" s="143" t="s">
        <v>736</v>
      </c>
      <c r="FHZ14" s="143" t="s">
        <v>736</v>
      </c>
      <c r="FIA14" s="143" t="s">
        <v>736</v>
      </c>
      <c r="FIB14" s="143" t="s">
        <v>736</v>
      </c>
      <c r="FIC14" s="143" t="s">
        <v>736</v>
      </c>
      <c r="FID14" s="143" t="s">
        <v>736</v>
      </c>
      <c r="FIE14" s="143" t="s">
        <v>736</v>
      </c>
      <c r="FIF14" s="143" t="s">
        <v>736</v>
      </c>
      <c r="FIG14" s="143" t="s">
        <v>736</v>
      </c>
      <c r="FIH14" s="143" t="s">
        <v>736</v>
      </c>
      <c r="FII14" s="143" t="s">
        <v>736</v>
      </c>
      <c r="FIJ14" s="143" t="s">
        <v>736</v>
      </c>
      <c r="FIK14" s="143" t="s">
        <v>736</v>
      </c>
      <c r="FIL14" s="143" t="s">
        <v>736</v>
      </c>
      <c r="FIM14" s="143" t="s">
        <v>736</v>
      </c>
      <c r="FIN14" s="143" t="s">
        <v>736</v>
      </c>
      <c r="FIO14" s="143" t="s">
        <v>736</v>
      </c>
      <c r="FIP14" s="143" t="s">
        <v>736</v>
      </c>
      <c r="FIQ14" s="143" t="s">
        <v>736</v>
      </c>
      <c r="FIR14" s="143" t="s">
        <v>736</v>
      </c>
      <c r="FIS14" s="143" t="s">
        <v>736</v>
      </c>
      <c r="FIT14" s="143" t="s">
        <v>736</v>
      </c>
      <c r="FIU14" s="143" t="s">
        <v>736</v>
      </c>
      <c r="FIV14" s="143" t="s">
        <v>736</v>
      </c>
      <c r="FIW14" s="143" t="s">
        <v>736</v>
      </c>
      <c r="FIX14" s="143" t="s">
        <v>736</v>
      </c>
      <c r="FIY14" s="143" t="s">
        <v>736</v>
      </c>
      <c r="FIZ14" s="143" t="s">
        <v>736</v>
      </c>
      <c r="FJA14" s="143" t="s">
        <v>736</v>
      </c>
      <c r="FJB14" s="143" t="s">
        <v>736</v>
      </c>
      <c r="FJC14" s="143" t="s">
        <v>736</v>
      </c>
      <c r="FJD14" s="143" t="s">
        <v>736</v>
      </c>
      <c r="FJE14" s="143" t="s">
        <v>736</v>
      </c>
      <c r="FJF14" s="143" t="s">
        <v>736</v>
      </c>
      <c r="FJG14" s="143" t="s">
        <v>736</v>
      </c>
      <c r="FJH14" s="143" t="s">
        <v>736</v>
      </c>
      <c r="FJI14" s="143" t="s">
        <v>736</v>
      </c>
      <c r="FJJ14" s="143" t="s">
        <v>736</v>
      </c>
      <c r="FJK14" s="143" t="s">
        <v>736</v>
      </c>
      <c r="FJL14" s="143" t="s">
        <v>736</v>
      </c>
      <c r="FJM14" s="143" t="s">
        <v>736</v>
      </c>
      <c r="FJN14" s="143" t="s">
        <v>736</v>
      </c>
      <c r="FJO14" s="143" t="s">
        <v>736</v>
      </c>
      <c r="FJP14" s="143" t="s">
        <v>736</v>
      </c>
      <c r="FJQ14" s="143" t="s">
        <v>736</v>
      </c>
      <c r="FJR14" s="143" t="s">
        <v>736</v>
      </c>
      <c r="FJS14" s="143" t="s">
        <v>736</v>
      </c>
      <c r="FJT14" s="143" t="s">
        <v>736</v>
      </c>
      <c r="FJU14" s="143" t="s">
        <v>736</v>
      </c>
      <c r="FJV14" s="143" t="s">
        <v>736</v>
      </c>
      <c r="FJW14" s="143" t="s">
        <v>736</v>
      </c>
      <c r="FJX14" s="143" t="s">
        <v>736</v>
      </c>
      <c r="FJY14" s="143" t="s">
        <v>736</v>
      </c>
      <c r="FJZ14" s="143" t="s">
        <v>736</v>
      </c>
      <c r="FKA14" s="143" t="s">
        <v>736</v>
      </c>
      <c r="FKB14" s="143" t="s">
        <v>736</v>
      </c>
      <c r="FKC14" s="143" t="s">
        <v>736</v>
      </c>
      <c r="FKD14" s="143" t="s">
        <v>736</v>
      </c>
      <c r="FKE14" s="143" t="s">
        <v>736</v>
      </c>
      <c r="FKF14" s="143" t="s">
        <v>736</v>
      </c>
      <c r="FKG14" s="143" t="s">
        <v>736</v>
      </c>
      <c r="FKH14" s="143" t="s">
        <v>736</v>
      </c>
      <c r="FKI14" s="143" t="s">
        <v>736</v>
      </c>
      <c r="FKJ14" s="143" t="s">
        <v>736</v>
      </c>
      <c r="FKK14" s="143" t="s">
        <v>736</v>
      </c>
      <c r="FKL14" s="143" t="s">
        <v>736</v>
      </c>
      <c r="FKM14" s="143" t="s">
        <v>736</v>
      </c>
      <c r="FKN14" s="143" t="s">
        <v>736</v>
      </c>
      <c r="FKO14" s="143" t="s">
        <v>736</v>
      </c>
      <c r="FKP14" s="143" t="s">
        <v>736</v>
      </c>
      <c r="FKQ14" s="143" t="s">
        <v>736</v>
      </c>
      <c r="FKR14" s="143" t="s">
        <v>736</v>
      </c>
      <c r="FKS14" s="143" t="s">
        <v>736</v>
      </c>
      <c r="FKT14" s="143" t="s">
        <v>736</v>
      </c>
      <c r="FKU14" s="143" t="s">
        <v>736</v>
      </c>
      <c r="FKV14" s="143" t="s">
        <v>736</v>
      </c>
      <c r="FKW14" s="143" t="s">
        <v>736</v>
      </c>
      <c r="FKX14" s="143" t="s">
        <v>736</v>
      </c>
      <c r="FKY14" s="143" t="s">
        <v>736</v>
      </c>
      <c r="FKZ14" s="143" t="s">
        <v>736</v>
      </c>
      <c r="FLA14" s="143" t="s">
        <v>736</v>
      </c>
      <c r="FLB14" s="143" t="s">
        <v>736</v>
      </c>
      <c r="FLC14" s="143" t="s">
        <v>736</v>
      </c>
      <c r="FLD14" s="143" t="s">
        <v>736</v>
      </c>
      <c r="FLE14" s="143" t="s">
        <v>736</v>
      </c>
      <c r="FLF14" s="143" t="s">
        <v>736</v>
      </c>
      <c r="FLG14" s="143" t="s">
        <v>736</v>
      </c>
      <c r="FLH14" s="143" t="s">
        <v>736</v>
      </c>
      <c r="FLI14" s="143" t="s">
        <v>736</v>
      </c>
      <c r="FLJ14" s="143" t="s">
        <v>736</v>
      </c>
      <c r="FLK14" s="143" t="s">
        <v>736</v>
      </c>
      <c r="FLL14" s="143" t="s">
        <v>736</v>
      </c>
      <c r="FLM14" s="143" t="s">
        <v>736</v>
      </c>
      <c r="FLN14" s="143" t="s">
        <v>736</v>
      </c>
      <c r="FLO14" s="143" t="s">
        <v>736</v>
      </c>
      <c r="FLP14" s="143" t="s">
        <v>736</v>
      </c>
      <c r="FLQ14" s="143" t="s">
        <v>736</v>
      </c>
      <c r="FLR14" s="143" t="s">
        <v>736</v>
      </c>
      <c r="FLS14" s="143" t="s">
        <v>736</v>
      </c>
      <c r="FLT14" s="143" t="s">
        <v>736</v>
      </c>
      <c r="FLU14" s="143" t="s">
        <v>736</v>
      </c>
      <c r="FLV14" s="143" t="s">
        <v>736</v>
      </c>
      <c r="FLW14" s="143" t="s">
        <v>736</v>
      </c>
      <c r="FLX14" s="143" t="s">
        <v>736</v>
      </c>
      <c r="FLY14" s="143" t="s">
        <v>736</v>
      </c>
      <c r="FLZ14" s="143" t="s">
        <v>736</v>
      </c>
      <c r="FMA14" s="143" t="s">
        <v>736</v>
      </c>
      <c r="FMB14" s="143" t="s">
        <v>736</v>
      </c>
      <c r="FMC14" s="143" t="s">
        <v>736</v>
      </c>
      <c r="FMD14" s="143" t="s">
        <v>736</v>
      </c>
      <c r="FME14" s="143" t="s">
        <v>736</v>
      </c>
      <c r="FMF14" s="143" t="s">
        <v>736</v>
      </c>
      <c r="FMG14" s="143" t="s">
        <v>736</v>
      </c>
      <c r="FMH14" s="143" t="s">
        <v>736</v>
      </c>
      <c r="FMI14" s="143" t="s">
        <v>736</v>
      </c>
      <c r="FMJ14" s="143" t="s">
        <v>736</v>
      </c>
      <c r="FMK14" s="143" t="s">
        <v>736</v>
      </c>
      <c r="FML14" s="143" t="s">
        <v>736</v>
      </c>
      <c r="FMM14" s="143" t="s">
        <v>736</v>
      </c>
      <c r="FMN14" s="143" t="s">
        <v>736</v>
      </c>
      <c r="FMO14" s="143" t="s">
        <v>736</v>
      </c>
      <c r="FMP14" s="143" t="s">
        <v>736</v>
      </c>
      <c r="FMQ14" s="143" t="s">
        <v>736</v>
      </c>
      <c r="FMR14" s="143" t="s">
        <v>736</v>
      </c>
      <c r="FMS14" s="143" t="s">
        <v>736</v>
      </c>
      <c r="FMT14" s="143" t="s">
        <v>736</v>
      </c>
      <c r="FMU14" s="143" t="s">
        <v>736</v>
      </c>
      <c r="FMV14" s="143" t="s">
        <v>736</v>
      </c>
      <c r="FMW14" s="143" t="s">
        <v>736</v>
      </c>
      <c r="FMX14" s="143" t="s">
        <v>736</v>
      </c>
      <c r="FMY14" s="143" t="s">
        <v>736</v>
      </c>
      <c r="FMZ14" s="143" t="s">
        <v>736</v>
      </c>
      <c r="FNA14" s="143" t="s">
        <v>736</v>
      </c>
      <c r="FNB14" s="143" t="s">
        <v>736</v>
      </c>
      <c r="FNC14" s="143" t="s">
        <v>736</v>
      </c>
      <c r="FND14" s="143" t="s">
        <v>736</v>
      </c>
      <c r="FNE14" s="143" t="s">
        <v>736</v>
      </c>
      <c r="FNF14" s="143" t="s">
        <v>736</v>
      </c>
      <c r="FNG14" s="143" t="s">
        <v>736</v>
      </c>
      <c r="FNH14" s="143" t="s">
        <v>736</v>
      </c>
      <c r="FNI14" s="143" t="s">
        <v>736</v>
      </c>
      <c r="FNJ14" s="143" t="s">
        <v>736</v>
      </c>
      <c r="FNK14" s="143" t="s">
        <v>736</v>
      </c>
      <c r="FNL14" s="143" t="s">
        <v>736</v>
      </c>
      <c r="FNM14" s="143" t="s">
        <v>736</v>
      </c>
      <c r="FNN14" s="143" t="s">
        <v>736</v>
      </c>
      <c r="FNO14" s="143" t="s">
        <v>736</v>
      </c>
      <c r="FNP14" s="143" t="s">
        <v>736</v>
      </c>
      <c r="FNQ14" s="143" t="s">
        <v>736</v>
      </c>
      <c r="FNR14" s="143" t="s">
        <v>736</v>
      </c>
      <c r="FNS14" s="143" t="s">
        <v>736</v>
      </c>
      <c r="FNT14" s="143" t="s">
        <v>736</v>
      </c>
      <c r="FNU14" s="143" t="s">
        <v>736</v>
      </c>
      <c r="FNV14" s="143" t="s">
        <v>736</v>
      </c>
      <c r="FNW14" s="143" t="s">
        <v>736</v>
      </c>
      <c r="FNX14" s="143" t="s">
        <v>736</v>
      </c>
      <c r="FNY14" s="143" t="s">
        <v>736</v>
      </c>
      <c r="FNZ14" s="143" t="s">
        <v>736</v>
      </c>
      <c r="FOA14" s="143" t="s">
        <v>736</v>
      </c>
      <c r="FOB14" s="143" t="s">
        <v>736</v>
      </c>
      <c r="FOC14" s="143" t="s">
        <v>736</v>
      </c>
      <c r="FOD14" s="143" t="s">
        <v>736</v>
      </c>
      <c r="FOE14" s="143" t="s">
        <v>736</v>
      </c>
      <c r="FOF14" s="143" t="s">
        <v>736</v>
      </c>
      <c r="FOG14" s="143" t="s">
        <v>736</v>
      </c>
      <c r="FOH14" s="143" t="s">
        <v>736</v>
      </c>
      <c r="FOI14" s="143" t="s">
        <v>736</v>
      </c>
      <c r="FOJ14" s="143" t="s">
        <v>736</v>
      </c>
      <c r="FOK14" s="143" t="s">
        <v>736</v>
      </c>
      <c r="FOL14" s="143" t="s">
        <v>736</v>
      </c>
      <c r="FOM14" s="143" t="s">
        <v>736</v>
      </c>
      <c r="FON14" s="143" t="s">
        <v>736</v>
      </c>
      <c r="FOO14" s="143" t="s">
        <v>736</v>
      </c>
      <c r="FOP14" s="143" t="s">
        <v>736</v>
      </c>
      <c r="FOQ14" s="143" t="s">
        <v>736</v>
      </c>
      <c r="FOR14" s="143" t="s">
        <v>736</v>
      </c>
      <c r="FOS14" s="143" t="s">
        <v>736</v>
      </c>
      <c r="FOT14" s="143" t="s">
        <v>736</v>
      </c>
      <c r="FOU14" s="143" t="s">
        <v>736</v>
      </c>
      <c r="FOV14" s="143" t="s">
        <v>736</v>
      </c>
      <c r="FOW14" s="143" t="s">
        <v>736</v>
      </c>
      <c r="FOX14" s="143" t="s">
        <v>736</v>
      </c>
      <c r="FOY14" s="143" t="s">
        <v>736</v>
      </c>
      <c r="FOZ14" s="143" t="s">
        <v>736</v>
      </c>
      <c r="FPA14" s="143" t="s">
        <v>736</v>
      </c>
      <c r="FPB14" s="143" t="s">
        <v>736</v>
      </c>
      <c r="FPC14" s="143" t="s">
        <v>736</v>
      </c>
      <c r="FPD14" s="143" t="s">
        <v>736</v>
      </c>
      <c r="FPE14" s="143" t="s">
        <v>736</v>
      </c>
      <c r="FPF14" s="143" t="s">
        <v>736</v>
      </c>
      <c r="FPG14" s="143" t="s">
        <v>736</v>
      </c>
      <c r="FPH14" s="143" t="s">
        <v>736</v>
      </c>
      <c r="FPI14" s="143" t="s">
        <v>736</v>
      </c>
      <c r="FPJ14" s="143" t="s">
        <v>736</v>
      </c>
      <c r="FPK14" s="143" t="s">
        <v>736</v>
      </c>
      <c r="FPL14" s="143" t="s">
        <v>736</v>
      </c>
      <c r="FPM14" s="143" t="s">
        <v>736</v>
      </c>
      <c r="FPN14" s="143" t="s">
        <v>736</v>
      </c>
      <c r="FPO14" s="143" t="s">
        <v>736</v>
      </c>
      <c r="FPP14" s="143" t="s">
        <v>736</v>
      </c>
      <c r="FPQ14" s="143" t="s">
        <v>736</v>
      </c>
      <c r="FPR14" s="143" t="s">
        <v>736</v>
      </c>
      <c r="FPS14" s="143" t="s">
        <v>736</v>
      </c>
      <c r="FPT14" s="143" t="s">
        <v>736</v>
      </c>
      <c r="FPU14" s="143" t="s">
        <v>736</v>
      </c>
      <c r="FPV14" s="143" t="s">
        <v>736</v>
      </c>
      <c r="FPW14" s="143" t="s">
        <v>736</v>
      </c>
      <c r="FPX14" s="143" t="s">
        <v>736</v>
      </c>
      <c r="FPY14" s="143" t="s">
        <v>736</v>
      </c>
      <c r="FPZ14" s="143" t="s">
        <v>736</v>
      </c>
      <c r="FQA14" s="143" t="s">
        <v>736</v>
      </c>
      <c r="FQB14" s="143" t="s">
        <v>736</v>
      </c>
      <c r="FQC14" s="143" t="s">
        <v>736</v>
      </c>
      <c r="FQD14" s="143" t="s">
        <v>736</v>
      </c>
      <c r="FQE14" s="143" t="s">
        <v>736</v>
      </c>
      <c r="FQF14" s="143" t="s">
        <v>736</v>
      </c>
      <c r="FQG14" s="143" t="s">
        <v>736</v>
      </c>
      <c r="FQH14" s="143" t="s">
        <v>736</v>
      </c>
      <c r="FQI14" s="143" t="s">
        <v>736</v>
      </c>
      <c r="FQJ14" s="143" t="s">
        <v>736</v>
      </c>
      <c r="FQK14" s="143" t="s">
        <v>736</v>
      </c>
      <c r="FQL14" s="143" t="s">
        <v>736</v>
      </c>
      <c r="FQM14" s="143" t="s">
        <v>736</v>
      </c>
      <c r="FQN14" s="143" t="s">
        <v>736</v>
      </c>
      <c r="FQO14" s="143" t="s">
        <v>736</v>
      </c>
      <c r="FQP14" s="143" t="s">
        <v>736</v>
      </c>
      <c r="FQQ14" s="143" t="s">
        <v>736</v>
      </c>
      <c r="FQR14" s="143" t="s">
        <v>736</v>
      </c>
      <c r="FQS14" s="143" t="s">
        <v>736</v>
      </c>
      <c r="FQT14" s="143" t="s">
        <v>736</v>
      </c>
      <c r="FQU14" s="143" t="s">
        <v>736</v>
      </c>
      <c r="FQV14" s="143" t="s">
        <v>736</v>
      </c>
      <c r="FQW14" s="143" t="s">
        <v>736</v>
      </c>
      <c r="FQX14" s="143" t="s">
        <v>736</v>
      </c>
      <c r="FQY14" s="143" t="s">
        <v>736</v>
      </c>
      <c r="FQZ14" s="143" t="s">
        <v>736</v>
      </c>
      <c r="FRA14" s="143" t="s">
        <v>736</v>
      </c>
      <c r="FRB14" s="143" t="s">
        <v>736</v>
      </c>
      <c r="FRC14" s="143" t="s">
        <v>736</v>
      </c>
      <c r="FRD14" s="143" t="s">
        <v>736</v>
      </c>
      <c r="FRE14" s="143" t="s">
        <v>736</v>
      </c>
      <c r="FRF14" s="143" t="s">
        <v>736</v>
      </c>
      <c r="FRG14" s="143" t="s">
        <v>736</v>
      </c>
      <c r="FRH14" s="143" t="s">
        <v>736</v>
      </c>
      <c r="FRI14" s="143" t="s">
        <v>736</v>
      </c>
      <c r="FRJ14" s="143" t="s">
        <v>736</v>
      </c>
      <c r="FRK14" s="143" t="s">
        <v>736</v>
      </c>
      <c r="FRL14" s="143" t="s">
        <v>736</v>
      </c>
      <c r="FRM14" s="143" t="s">
        <v>736</v>
      </c>
      <c r="FRN14" s="143" t="s">
        <v>736</v>
      </c>
      <c r="FRO14" s="143" t="s">
        <v>736</v>
      </c>
      <c r="FRP14" s="143" t="s">
        <v>736</v>
      </c>
      <c r="FRQ14" s="143" t="s">
        <v>736</v>
      </c>
      <c r="FRR14" s="143" t="s">
        <v>736</v>
      </c>
      <c r="FRS14" s="143" t="s">
        <v>736</v>
      </c>
      <c r="FRT14" s="143" t="s">
        <v>736</v>
      </c>
      <c r="FRU14" s="143" t="s">
        <v>736</v>
      </c>
      <c r="FRV14" s="143" t="s">
        <v>736</v>
      </c>
      <c r="FRW14" s="143" t="s">
        <v>736</v>
      </c>
      <c r="FRX14" s="143" t="s">
        <v>736</v>
      </c>
      <c r="FRY14" s="143" t="s">
        <v>736</v>
      </c>
      <c r="FRZ14" s="143" t="s">
        <v>736</v>
      </c>
      <c r="FSA14" s="143" t="s">
        <v>736</v>
      </c>
      <c r="FSB14" s="143" t="s">
        <v>736</v>
      </c>
      <c r="FSC14" s="143" t="s">
        <v>736</v>
      </c>
      <c r="FSD14" s="143" t="s">
        <v>736</v>
      </c>
      <c r="FSE14" s="143" t="s">
        <v>736</v>
      </c>
      <c r="FSF14" s="143" t="s">
        <v>736</v>
      </c>
      <c r="FSG14" s="143" t="s">
        <v>736</v>
      </c>
      <c r="FSH14" s="143" t="s">
        <v>736</v>
      </c>
      <c r="FSI14" s="143" t="s">
        <v>736</v>
      </c>
      <c r="FSJ14" s="143" t="s">
        <v>736</v>
      </c>
      <c r="FSK14" s="143" t="s">
        <v>736</v>
      </c>
      <c r="FSL14" s="143" t="s">
        <v>736</v>
      </c>
      <c r="FSM14" s="143" t="s">
        <v>736</v>
      </c>
      <c r="FSN14" s="143" t="s">
        <v>736</v>
      </c>
      <c r="FSO14" s="143" t="s">
        <v>736</v>
      </c>
      <c r="FSP14" s="143" t="s">
        <v>736</v>
      </c>
      <c r="FSQ14" s="143" t="s">
        <v>736</v>
      </c>
      <c r="FSR14" s="143" t="s">
        <v>736</v>
      </c>
      <c r="FSS14" s="143" t="s">
        <v>736</v>
      </c>
      <c r="FST14" s="143" t="s">
        <v>736</v>
      </c>
      <c r="FSU14" s="143" t="s">
        <v>736</v>
      </c>
      <c r="FSV14" s="143" t="s">
        <v>736</v>
      </c>
      <c r="FSW14" s="143" t="s">
        <v>736</v>
      </c>
      <c r="FSX14" s="143" t="s">
        <v>736</v>
      </c>
      <c r="FSY14" s="143" t="s">
        <v>736</v>
      </c>
      <c r="FSZ14" s="143" t="s">
        <v>736</v>
      </c>
      <c r="FTA14" s="143" t="s">
        <v>736</v>
      </c>
      <c r="FTB14" s="143" t="s">
        <v>736</v>
      </c>
      <c r="FTC14" s="143" t="s">
        <v>736</v>
      </c>
      <c r="FTD14" s="143" t="s">
        <v>736</v>
      </c>
      <c r="FTE14" s="143" t="s">
        <v>736</v>
      </c>
      <c r="FTF14" s="143" t="s">
        <v>736</v>
      </c>
      <c r="FTG14" s="143" t="s">
        <v>736</v>
      </c>
      <c r="FTH14" s="143" t="s">
        <v>736</v>
      </c>
      <c r="FTI14" s="143" t="s">
        <v>736</v>
      </c>
      <c r="FTJ14" s="143" t="s">
        <v>736</v>
      </c>
      <c r="FTK14" s="143" t="s">
        <v>736</v>
      </c>
      <c r="FTL14" s="143" t="s">
        <v>736</v>
      </c>
      <c r="FTM14" s="143" t="s">
        <v>736</v>
      </c>
      <c r="FTN14" s="143" t="s">
        <v>736</v>
      </c>
      <c r="FTO14" s="143" t="s">
        <v>736</v>
      </c>
      <c r="FTP14" s="143" t="s">
        <v>736</v>
      </c>
      <c r="FTQ14" s="143" t="s">
        <v>736</v>
      </c>
      <c r="FTR14" s="143" t="s">
        <v>736</v>
      </c>
      <c r="FTS14" s="143" t="s">
        <v>736</v>
      </c>
      <c r="FTT14" s="143" t="s">
        <v>736</v>
      </c>
      <c r="FTU14" s="143" t="s">
        <v>736</v>
      </c>
      <c r="FTV14" s="143" t="s">
        <v>736</v>
      </c>
      <c r="FTW14" s="143" t="s">
        <v>736</v>
      </c>
      <c r="FTX14" s="143" t="s">
        <v>736</v>
      </c>
      <c r="FTY14" s="143" t="s">
        <v>736</v>
      </c>
      <c r="FTZ14" s="143" t="s">
        <v>736</v>
      </c>
      <c r="FUA14" s="143" t="s">
        <v>736</v>
      </c>
      <c r="FUB14" s="143" t="s">
        <v>736</v>
      </c>
      <c r="FUC14" s="143" t="s">
        <v>736</v>
      </c>
      <c r="FUD14" s="143" t="s">
        <v>736</v>
      </c>
      <c r="FUE14" s="143" t="s">
        <v>736</v>
      </c>
      <c r="FUF14" s="143" t="s">
        <v>736</v>
      </c>
      <c r="FUG14" s="143" t="s">
        <v>736</v>
      </c>
      <c r="FUH14" s="143" t="s">
        <v>736</v>
      </c>
      <c r="FUI14" s="143" t="s">
        <v>736</v>
      </c>
      <c r="FUJ14" s="143" t="s">
        <v>736</v>
      </c>
      <c r="FUK14" s="143" t="s">
        <v>736</v>
      </c>
      <c r="FUL14" s="143" t="s">
        <v>736</v>
      </c>
      <c r="FUM14" s="143" t="s">
        <v>736</v>
      </c>
      <c r="FUN14" s="143" t="s">
        <v>736</v>
      </c>
      <c r="FUO14" s="143" t="s">
        <v>736</v>
      </c>
      <c r="FUP14" s="143" t="s">
        <v>736</v>
      </c>
      <c r="FUQ14" s="143" t="s">
        <v>736</v>
      </c>
      <c r="FUR14" s="143" t="s">
        <v>736</v>
      </c>
      <c r="FUS14" s="143" t="s">
        <v>736</v>
      </c>
      <c r="FUT14" s="143" t="s">
        <v>736</v>
      </c>
      <c r="FUU14" s="143" t="s">
        <v>736</v>
      </c>
      <c r="FUV14" s="143" t="s">
        <v>736</v>
      </c>
      <c r="FUW14" s="143" t="s">
        <v>736</v>
      </c>
      <c r="FUX14" s="143" t="s">
        <v>736</v>
      </c>
      <c r="FUY14" s="143" t="s">
        <v>736</v>
      </c>
      <c r="FUZ14" s="143" t="s">
        <v>736</v>
      </c>
      <c r="FVA14" s="143" t="s">
        <v>736</v>
      </c>
      <c r="FVB14" s="143" t="s">
        <v>736</v>
      </c>
      <c r="FVC14" s="143" t="s">
        <v>736</v>
      </c>
      <c r="FVD14" s="143" t="s">
        <v>736</v>
      </c>
      <c r="FVE14" s="143" t="s">
        <v>736</v>
      </c>
      <c r="FVF14" s="143" t="s">
        <v>736</v>
      </c>
      <c r="FVG14" s="143" t="s">
        <v>736</v>
      </c>
      <c r="FVH14" s="143" t="s">
        <v>736</v>
      </c>
      <c r="FVI14" s="143" t="s">
        <v>736</v>
      </c>
      <c r="FVJ14" s="143" t="s">
        <v>736</v>
      </c>
      <c r="FVK14" s="143" t="s">
        <v>736</v>
      </c>
      <c r="FVL14" s="143" t="s">
        <v>736</v>
      </c>
      <c r="FVM14" s="143" t="s">
        <v>736</v>
      </c>
      <c r="FVN14" s="143" t="s">
        <v>736</v>
      </c>
      <c r="FVO14" s="143" t="s">
        <v>736</v>
      </c>
      <c r="FVP14" s="143" t="s">
        <v>736</v>
      </c>
      <c r="FVQ14" s="143" t="s">
        <v>736</v>
      </c>
      <c r="FVR14" s="143" t="s">
        <v>736</v>
      </c>
      <c r="FVS14" s="143" t="s">
        <v>736</v>
      </c>
      <c r="FVT14" s="143" t="s">
        <v>736</v>
      </c>
      <c r="FVU14" s="143" t="s">
        <v>736</v>
      </c>
      <c r="FVV14" s="143" t="s">
        <v>736</v>
      </c>
      <c r="FVW14" s="143" t="s">
        <v>736</v>
      </c>
      <c r="FVX14" s="143" t="s">
        <v>736</v>
      </c>
      <c r="FVY14" s="143" t="s">
        <v>736</v>
      </c>
      <c r="FVZ14" s="143" t="s">
        <v>736</v>
      </c>
      <c r="FWA14" s="143" t="s">
        <v>736</v>
      </c>
      <c r="FWB14" s="143" t="s">
        <v>736</v>
      </c>
      <c r="FWC14" s="143" t="s">
        <v>736</v>
      </c>
      <c r="FWD14" s="143" t="s">
        <v>736</v>
      </c>
      <c r="FWE14" s="143" t="s">
        <v>736</v>
      </c>
      <c r="FWF14" s="143" t="s">
        <v>736</v>
      </c>
      <c r="FWG14" s="143" t="s">
        <v>736</v>
      </c>
      <c r="FWH14" s="143" t="s">
        <v>736</v>
      </c>
      <c r="FWI14" s="143" t="s">
        <v>736</v>
      </c>
      <c r="FWJ14" s="143" t="s">
        <v>736</v>
      </c>
      <c r="FWK14" s="143" t="s">
        <v>736</v>
      </c>
      <c r="FWL14" s="143" t="s">
        <v>736</v>
      </c>
      <c r="FWM14" s="143" t="s">
        <v>736</v>
      </c>
      <c r="FWN14" s="143" t="s">
        <v>736</v>
      </c>
      <c r="FWO14" s="143" t="s">
        <v>736</v>
      </c>
      <c r="FWP14" s="143" t="s">
        <v>736</v>
      </c>
      <c r="FWQ14" s="143" t="s">
        <v>736</v>
      </c>
      <c r="FWR14" s="143" t="s">
        <v>736</v>
      </c>
      <c r="FWS14" s="143" t="s">
        <v>736</v>
      </c>
      <c r="FWT14" s="143" t="s">
        <v>736</v>
      </c>
      <c r="FWU14" s="143" t="s">
        <v>736</v>
      </c>
      <c r="FWV14" s="143" t="s">
        <v>736</v>
      </c>
      <c r="FWW14" s="143" t="s">
        <v>736</v>
      </c>
      <c r="FWX14" s="143" t="s">
        <v>736</v>
      </c>
      <c r="FWY14" s="143" t="s">
        <v>736</v>
      </c>
      <c r="FWZ14" s="143" t="s">
        <v>736</v>
      </c>
      <c r="FXA14" s="143" t="s">
        <v>736</v>
      </c>
      <c r="FXB14" s="143" t="s">
        <v>736</v>
      </c>
      <c r="FXC14" s="143" t="s">
        <v>736</v>
      </c>
      <c r="FXD14" s="143" t="s">
        <v>736</v>
      </c>
      <c r="FXE14" s="143" t="s">
        <v>736</v>
      </c>
      <c r="FXF14" s="143" t="s">
        <v>736</v>
      </c>
      <c r="FXG14" s="143" t="s">
        <v>736</v>
      </c>
      <c r="FXH14" s="143" t="s">
        <v>736</v>
      </c>
      <c r="FXI14" s="143" t="s">
        <v>736</v>
      </c>
      <c r="FXJ14" s="143" t="s">
        <v>736</v>
      </c>
      <c r="FXK14" s="143" t="s">
        <v>736</v>
      </c>
      <c r="FXL14" s="143" t="s">
        <v>736</v>
      </c>
      <c r="FXM14" s="143" t="s">
        <v>736</v>
      </c>
      <c r="FXN14" s="143" t="s">
        <v>736</v>
      </c>
      <c r="FXO14" s="143" t="s">
        <v>736</v>
      </c>
      <c r="FXP14" s="143" t="s">
        <v>736</v>
      </c>
      <c r="FXQ14" s="143" t="s">
        <v>736</v>
      </c>
      <c r="FXR14" s="143" t="s">
        <v>736</v>
      </c>
      <c r="FXS14" s="143" t="s">
        <v>736</v>
      </c>
      <c r="FXT14" s="143" t="s">
        <v>736</v>
      </c>
      <c r="FXU14" s="143" t="s">
        <v>736</v>
      </c>
      <c r="FXV14" s="143" t="s">
        <v>736</v>
      </c>
      <c r="FXW14" s="143" t="s">
        <v>736</v>
      </c>
      <c r="FXX14" s="143" t="s">
        <v>736</v>
      </c>
      <c r="FXY14" s="143" t="s">
        <v>736</v>
      </c>
      <c r="FXZ14" s="143" t="s">
        <v>736</v>
      </c>
      <c r="FYA14" s="143" t="s">
        <v>736</v>
      </c>
      <c r="FYB14" s="143" t="s">
        <v>736</v>
      </c>
      <c r="FYC14" s="143" t="s">
        <v>736</v>
      </c>
      <c r="FYD14" s="143" t="s">
        <v>736</v>
      </c>
      <c r="FYE14" s="143" t="s">
        <v>736</v>
      </c>
      <c r="FYF14" s="143" t="s">
        <v>736</v>
      </c>
      <c r="FYG14" s="143" t="s">
        <v>736</v>
      </c>
      <c r="FYH14" s="143" t="s">
        <v>736</v>
      </c>
      <c r="FYI14" s="143" t="s">
        <v>736</v>
      </c>
      <c r="FYJ14" s="143" t="s">
        <v>736</v>
      </c>
      <c r="FYK14" s="143" t="s">
        <v>736</v>
      </c>
      <c r="FYL14" s="143" t="s">
        <v>736</v>
      </c>
      <c r="FYM14" s="143" t="s">
        <v>736</v>
      </c>
      <c r="FYN14" s="143" t="s">
        <v>736</v>
      </c>
      <c r="FYO14" s="143" t="s">
        <v>736</v>
      </c>
      <c r="FYP14" s="143" t="s">
        <v>736</v>
      </c>
      <c r="FYQ14" s="143" t="s">
        <v>736</v>
      </c>
      <c r="FYR14" s="143" t="s">
        <v>736</v>
      </c>
      <c r="FYS14" s="143" t="s">
        <v>736</v>
      </c>
      <c r="FYT14" s="143" t="s">
        <v>736</v>
      </c>
      <c r="FYU14" s="143" t="s">
        <v>736</v>
      </c>
      <c r="FYV14" s="143" t="s">
        <v>736</v>
      </c>
      <c r="FYW14" s="143" t="s">
        <v>736</v>
      </c>
      <c r="FYX14" s="143" t="s">
        <v>736</v>
      </c>
      <c r="FYY14" s="143" t="s">
        <v>736</v>
      </c>
      <c r="FYZ14" s="143" t="s">
        <v>736</v>
      </c>
      <c r="FZA14" s="143" t="s">
        <v>736</v>
      </c>
      <c r="FZB14" s="143" t="s">
        <v>736</v>
      </c>
      <c r="FZC14" s="143" t="s">
        <v>736</v>
      </c>
      <c r="FZD14" s="143" t="s">
        <v>736</v>
      </c>
      <c r="FZE14" s="143" t="s">
        <v>736</v>
      </c>
      <c r="FZF14" s="143" t="s">
        <v>736</v>
      </c>
      <c r="FZG14" s="143" t="s">
        <v>736</v>
      </c>
      <c r="FZH14" s="143" t="s">
        <v>736</v>
      </c>
      <c r="FZI14" s="143" t="s">
        <v>736</v>
      </c>
      <c r="FZJ14" s="143" t="s">
        <v>736</v>
      </c>
      <c r="FZK14" s="143" t="s">
        <v>736</v>
      </c>
      <c r="FZL14" s="143" t="s">
        <v>736</v>
      </c>
      <c r="FZM14" s="143" t="s">
        <v>736</v>
      </c>
      <c r="FZN14" s="143" t="s">
        <v>736</v>
      </c>
      <c r="FZO14" s="143" t="s">
        <v>736</v>
      </c>
      <c r="FZP14" s="143" t="s">
        <v>736</v>
      </c>
      <c r="FZQ14" s="143" t="s">
        <v>736</v>
      </c>
      <c r="FZR14" s="143" t="s">
        <v>736</v>
      </c>
      <c r="FZS14" s="143" t="s">
        <v>736</v>
      </c>
      <c r="FZT14" s="143" t="s">
        <v>736</v>
      </c>
      <c r="FZU14" s="143" t="s">
        <v>736</v>
      </c>
      <c r="FZV14" s="143" t="s">
        <v>736</v>
      </c>
      <c r="FZW14" s="143" t="s">
        <v>736</v>
      </c>
      <c r="FZX14" s="143" t="s">
        <v>736</v>
      </c>
      <c r="FZY14" s="143" t="s">
        <v>736</v>
      </c>
      <c r="FZZ14" s="143" t="s">
        <v>736</v>
      </c>
      <c r="GAA14" s="143" t="s">
        <v>736</v>
      </c>
      <c r="GAB14" s="143" t="s">
        <v>736</v>
      </c>
      <c r="GAC14" s="143" t="s">
        <v>736</v>
      </c>
      <c r="GAD14" s="143" t="s">
        <v>736</v>
      </c>
      <c r="GAE14" s="143" t="s">
        <v>736</v>
      </c>
      <c r="GAF14" s="143" t="s">
        <v>736</v>
      </c>
      <c r="GAG14" s="143" t="s">
        <v>736</v>
      </c>
      <c r="GAH14" s="143" t="s">
        <v>736</v>
      </c>
      <c r="GAI14" s="143" t="s">
        <v>736</v>
      </c>
      <c r="GAJ14" s="143" t="s">
        <v>736</v>
      </c>
      <c r="GAK14" s="143" t="s">
        <v>736</v>
      </c>
      <c r="GAL14" s="143" t="s">
        <v>736</v>
      </c>
      <c r="GAM14" s="143" t="s">
        <v>736</v>
      </c>
      <c r="GAN14" s="143" t="s">
        <v>736</v>
      </c>
      <c r="GAO14" s="143" t="s">
        <v>736</v>
      </c>
      <c r="GAP14" s="143" t="s">
        <v>736</v>
      </c>
      <c r="GAQ14" s="143" t="s">
        <v>736</v>
      </c>
      <c r="GAR14" s="143" t="s">
        <v>736</v>
      </c>
      <c r="GAS14" s="143" t="s">
        <v>736</v>
      </c>
      <c r="GAT14" s="143" t="s">
        <v>736</v>
      </c>
      <c r="GAU14" s="143" t="s">
        <v>736</v>
      </c>
      <c r="GAV14" s="143" t="s">
        <v>736</v>
      </c>
      <c r="GAW14" s="143" t="s">
        <v>736</v>
      </c>
      <c r="GAX14" s="143" t="s">
        <v>736</v>
      </c>
      <c r="GAY14" s="143" t="s">
        <v>736</v>
      </c>
      <c r="GAZ14" s="143" t="s">
        <v>736</v>
      </c>
      <c r="GBA14" s="143" t="s">
        <v>736</v>
      </c>
      <c r="GBB14" s="143" t="s">
        <v>736</v>
      </c>
      <c r="GBC14" s="143" t="s">
        <v>736</v>
      </c>
      <c r="GBD14" s="143" t="s">
        <v>736</v>
      </c>
      <c r="GBE14" s="143" t="s">
        <v>736</v>
      </c>
      <c r="GBF14" s="143" t="s">
        <v>736</v>
      </c>
      <c r="GBG14" s="143" t="s">
        <v>736</v>
      </c>
      <c r="GBH14" s="143" t="s">
        <v>736</v>
      </c>
      <c r="GBI14" s="143" t="s">
        <v>736</v>
      </c>
      <c r="GBJ14" s="143" t="s">
        <v>736</v>
      </c>
      <c r="GBK14" s="143" t="s">
        <v>736</v>
      </c>
      <c r="GBL14" s="143" t="s">
        <v>736</v>
      </c>
      <c r="GBM14" s="143" t="s">
        <v>736</v>
      </c>
      <c r="GBN14" s="143" t="s">
        <v>736</v>
      </c>
      <c r="GBO14" s="143" t="s">
        <v>736</v>
      </c>
      <c r="GBP14" s="143" t="s">
        <v>736</v>
      </c>
      <c r="GBQ14" s="143" t="s">
        <v>736</v>
      </c>
      <c r="GBR14" s="143" t="s">
        <v>736</v>
      </c>
      <c r="GBS14" s="143" t="s">
        <v>736</v>
      </c>
      <c r="GBT14" s="143" t="s">
        <v>736</v>
      </c>
      <c r="GBU14" s="143" t="s">
        <v>736</v>
      </c>
      <c r="GBV14" s="143" t="s">
        <v>736</v>
      </c>
      <c r="GBW14" s="143" t="s">
        <v>736</v>
      </c>
      <c r="GBX14" s="143" t="s">
        <v>736</v>
      </c>
      <c r="GBY14" s="143" t="s">
        <v>736</v>
      </c>
      <c r="GBZ14" s="143" t="s">
        <v>736</v>
      </c>
      <c r="GCA14" s="143" t="s">
        <v>736</v>
      </c>
      <c r="GCB14" s="143" t="s">
        <v>736</v>
      </c>
      <c r="GCC14" s="143" t="s">
        <v>736</v>
      </c>
      <c r="GCD14" s="143" t="s">
        <v>736</v>
      </c>
      <c r="GCE14" s="143" t="s">
        <v>736</v>
      </c>
      <c r="GCF14" s="143" t="s">
        <v>736</v>
      </c>
      <c r="GCG14" s="143" t="s">
        <v>736</v>
      </c>
      <c r="GCH14" s="143" t="s">
        <v>736</v>
      </c>
      <c r="GCI14" s="143" t="s">
        <v>736</v>
      </c>
      <c r="GCJ14" s="143" t="s">
        <v>736</v>
      </c>
      <c r="GCK14" s="143" t="s">
        <v>736</v>
      </c>
      <c r="GCL14" s="143" t="s">
        <v>736</v>
      </c>
      <c r="GCM14" s="143" t="s">
        <v>736</v>
      </c>
      <c r="GCN14" s="143" t="s">
        <v>736</v>
      </c>
      <c r="GCO14" s="143" t="s">
        <v>736</v>
      </c>
      <c r="GCP14" s="143" t="s">
        <v>736</v>
      </c>
      <c r="GCQ14" s="143" t="s">
        <v>736</v>
      </c>
      <c r="GCR14" s="143" t="s">
        <v>736</v>
      </c>
      <c r="GCS14" s="143" t="s">
        <v>736</v>
      </c>
      <c r="GCT14" s="143" t="s">
        <v>736</v>
      </c>
      <c r="GCU14" s="143" t="s">
        <v>736</v>
      </c>
      <c r="GCV14" s="143" t="s">
        <v>736</v>
      </c>
      <c r="GCW14" s="143" t="s">
        <v>736</v>
      </c>
      <c r="GCX14" s="143" t="s">
        <v>736</v>
      </c>
      <c r="GCY14" s="143" t="s">
        <v>736</v>
      </c>
      <c r="GCZ14" s="143" t="s">
        <v>736</v>
      </c>
      <c r="GDA14" s="143" t="s">
        <v>736</v>
      </c>
      <c r="GDB14" s="143" t="s">
        <v>736</v>
      </c>
      <c r="GDC14" s="143" t="s">
        <v>736</v>
      </c>
      <c r="GDD14" s="143" t="s">
        <v>736</v>
      </c>
      <c r="GDE14" s="143" t="s">
        <v>736</v>
      </c>
      <c r="GDF14" s="143" t="s">
        <v>736</v>
      </c>
      <c r="GDG14" s="143" t="s">
        <v>736</v>
      </c>
      <c r="GDH14" s="143" t="s">
        <v>736</v>
      </c>
      <c r="GDI14" s="143" t="s">
        <v>736</v>
      </c>
      <c r="GDJ14" s="143" t="s">
        <v>736</v>
      </c>
      <c r="GDK14" s="143" t="s">
        <v>736</v>
      </c>
      <c r="GDL14" s="143" t="s">
        <v>736</v>
      </c>
      <c r="GDM14" s="143" t="s">
        <v>736</v>
      </c>
      <c r="GDN14" s="143" t="s">
        <v>736</v>
      </c>
      <c r="GDO14" s="143" t="s">
        <v>736</v>
      </c>
      <c r="GDP14" s="143" t="s">
        <v>736</v>
      </c>
      <c r="GDQ14" s="143" t="s">
        <v>736</v>
      </c>
      <c r="GDR14" s="143" t="s">
        <v>736</v>
      </c>
      <c r="GDS14" s="143" t="s">
        <v>736</v>
      </c>
      <c r="GDT14" s="143" t="s">
        <v>736</v>
      </c>
      <c r="GDU14" s="143" t="s">
        <v>736</v>
      </c>
      <c r="GDV14" s="143" t="s">
        <v>736</v>
      </c>
      <c r="GDW14" s="143" t="s">
        <v>736</v>
      </c>
      <c r="GDX14" s="143" t="s">
        <v>736</v>
      </c>
      <c r="GDY14" s="143" t="s">
        <v>736</v>
      </c>
      <c r="GDZ14" s="143" t="s">
        <v>736</v>
      </c>
      <c r="GEA14" s="143" t="s">
        <v>736</v>
      </c>
      <c r="GEB14" s="143" t="s">
        <v>736</v>
      </c>
      <c r="GEC14" s="143" t="s">
        <v>736</v>
      </c>
      <c r="GED14" s="143" t="s">
        <v>736</v>
      </c>
      <c r="GEE14" s="143" t="s">
        <v>736</v>
      </c>
      <c r="GEF14" s="143" t="s">
        <v>736</v>
      </c>
      <c r="GEG14" s="143" t="s">
        <v>736</v>
      </c>
      <c r="GEH14" s="143" t="s">
        <v>736</v>
      </c>
      <c r="GEI14" s="143" t="s">
        <v>736</v>
      </c>
      <c r="GEJ14" s="143" t="s">
        <v>736</v>
      </c>
      <c r="GEK14" s="143" t="s">
        <v>736</v>
      </c>
      <c r="GEL14" s="143" t="s">
        <v>736</v>
      </c>
      <c r="GEM14" s="143" t="s">
        <v>736</v>
      </c>
      <c r="GEN14" s="143" t="s">
        <v>736</v>
      </c>
      <c r="GEO14" s="143" t="s">
        <v>736</v>
      </c>
      <c r="GEP14" s="143" t="s">
        <v>736</v>
      </c>
      <c r="GEQ14" s="143" t="s">
        <v>736</v>
      </c>
      <c r="GER14" s="143" t="s">
        <v>736</v>
      </c>
      <c r="GES14" s="143" t="s">
        <v>736</v>
      </c>
      <c r="GET14" s="143" t="s">
        <v>736</v>
      </c>
      <c r="GEU14" s="143" t="s">
        <v>736</v>
      </c>
      <c r="GEV14" s="143" t="s">
        <v>736</v>
      </c>
      <c r="GEW14" s="143" t="s">
        <v>736</v>
      </c>
      <c r="GEX14" s="143" t="s">
        <v>736</v>
      </c>
      <c r="GEY14" s="143" t="s">
        <v>736</v>
      </c>
      <c r="GEZ14" s="143" t="s">
        <v>736</v>
      </c>
      <c r="GFA14" s="143" t="s">
        <v>736</v>
      </c>
      <c r="GFB14" s="143" t="s">
        <v>736</v>
      </c>
      <c r="GFC14" s="143" t="s">
        <v>736</v>
      </c>
      <c r="GFD14" s="143" t="s">
        <v>736</v>
      </c>
      <c r="GFE14" s="143" t="s">
        <v>736</v>
      </c>
      <c r="GFF14" s="143" t="s">
        <v>736</v>
      </c>
      <c r="GFG14" s="143" t="s">
        <v>736</v>
      </c>
      <c r="GFH14" s="143" t="s">
        <v>736</v>
      </c>
      <c r="GFI14" s="143" t="s">
        <v>736</v>
      </c>
      <c r="GFJ14" s="143" t="s">
        <v>736</v>
      </c>
      <c r="GFK14" s="143" t="s">
        <v>736</v>
      </c>
      <c r="GFL14" s="143" t="s">
        <v>736</v>
      </c>
      <c r="GFM14" s="143" t="s">
        <v>736</v>
      </c>
      <c r="GFN14" s="143" t="s">
        <v>736</v>
      </c>
      <c r="GFO14" s="143" t="s">
        <v>736</v>
      </c>
      <c r="GFP14" s="143" t="s">
        <v>736</v>
      </c>
      <c r="GFQ14" s="143" t="s">
        <v>736</v>
      </c>
      <c r="GFR14" s="143" t="s">
        <v>736</v>
      </c>
      <c r="GFS14" s="143" t="s">
        <v>736</v>
      </c>
      <c r="GFT14" s="143" t="s">
        <v>736</v>
      </c>
      <c r="GFU14" s="143" t="s">
        <v>736</v>
      </c>
      <c r="GFV14" s="143" t="s">
        <v>736</v>
      </c>
      <c r="GFW14" s="143" t="s">
        <v>736</v>
      </c>
      <c r="GFX14" s="143" t="s">
        <v>736</v>
      </c>
      <c r="GFY14" s="143" t="s">
        <v>736</v>
      </c>
      <c r="GFZ14" s="143" t="s">
        <v>736</v>
      </c>
      <c r="GGA14" s="143" t="s">
        <v>736</v>
      </c>
      <c r="GGB14" s="143" t="s">
        <v>736</v>
      </c>
      <c r="GGC14" s="143" t="s">
        <v>736</v>
      </c>
      <c r="GGD14" s="143" t="s">
        <v>736</v>
      </c>
      <c r="GGE14" s="143" t="s">
        <v>736</v>
      </c>
      <c r="GGF14" s="143" t="s">
        <v>736</v>
      </c>
      <c r="GGG14" s="143" t="s">
        <v>736</v>
      </c>
      <c r="GGH14" s="143" t="s">
        <v>736</v>
      </c>
      <c r="GGI14" s="143" t="s">
        <v>736</v>
      </c>
      <c r="GGJ14" s="143" t="s">
        <v>736</v>
      </c>
      <c r="GGK14" s="143" t="s">
        <v>736</v>
      </c>
      <c r="GGL14" s="143" t="s">
        <v>736</v>
      </c>
      <c r="GGM14" s="143" t="s">
        <v>736</v>
      </c>
      <c r="GGN14" s="143" t="s">
        <v>736</v>
      </c>
      <c r="GGO14" s="143" t="s">
        <v>736</v>
      </c>
      <c r="GGP14" s="143" t="s">
        <v>736</v>
      </c>
      <c r="GGQ14" s="143" t="s">
        <v>736</v>
      </c>
      <c r="GGR14" s="143" t="s">
        <v>736</v>
      </c>
      <c r="GGS14" s="143" t="s">
        <v>736</v>
      </c>
      <c r="GGT14" s="143" t="s">
        <v>736</v>
      </c>
      <c r="GGU14" s="143" t="s">
        <v>736</v>
      </c>
      <c r="GGV14" s="143" t="s">
        <v>736</v>
      </c>
      <c r="GGW14" s="143" t="s">
        <v>736</v>
      </c>
      <c r="GGX14" s="143" t="s">
        <v>736</v>
      </c>
      <c r="GGY14" s="143" t="s">
        <v>736</v>
      </c>
      <c r="GGZ14" s="143" t="s">
        <v>736</v>
      </c>
      <c r="GHA14" s="143" t="s">
        <v>736</v>
      </c>
      <c r="GHB14" s="143" t="s">
        <v>736</v>
      </c>
      <c r="GHC14" s="143" t="s">
        <v>736</v>
      </c>
      <c r="GHD14" s="143" t="s">
        <v>736</v>
      </c>
      <c r="GHE14" s="143" t="s">
        <v>736</v>
      </c>
      <c r="GHF14" s="143" t="s">
        <v>736</v>
      </c>
      <c r="GHG14" s="143" t="s">
        <v>736</v>
      </c>
      <c r="GHH14" s="143" t="s">
        <v>736</v>
      </c>
      <c r="GHI14" s="143" t="s">
        <v>736</v>
      </c>
      <c r="GHJ14" s="143" t="s">
        <v>736</v>
      </c>
      <c r="GHK14" s="143" t="s">
        <v>736</v>
      </c>
      <c r="GHL14" s="143" t="s">
        <v>736</v>
      </c>
      <c r="GHM14" s="143" t="s">
        <v>736</v>
      </c>
      <c r="GHN14" s="143" t="s">
        <v>736</v>
      </c>
      <c r="GHO14" s="143" t="s">
        <v>736</v>
      </c>
      <c r="GHP14" s="143" t="s">
        <v>736</v>
      </c>
      <c r="GHQ14" s="143" t="s">
        <v>736</v>
      </c>
      <c r="GHR14" s="143" t="s">
        <v>736</v>
      </c>
      <c r="GHS14" s="143" t="s">
        <v>736</v>
      </c>
      <c r="GHT14" s="143" t="s">
        <v>736</v>
      </c>
      <c r="GHU14" s="143" t="s">
        <v>736</v>
      </c>
      <c r="GHV14" s="143" t="s">
        <v>736</v>
      </c>
      <c r="GHW14" s="143" t="s">
        <v>736</v>
      </c>
      <c r="GHX14" s="143" t="s">
        <v>736</v>
      </c>
      <c r="GHY14" s="143" t="s">
        <v>736</v>
      </c>
      <c r="GHZ14" s="143" t="s">
        <v>736</v>
      </c>
      <c r="GIA14" s="143" t="s">
        <v>736</v>
      </c>
      <c r="GIB14" s="143" t="s">
        <v>736</v>
      </c>
      <c r="GIC14" s="143" t="s">
        <v>736</v>
      </c>
      <c r="GID14" s="143" t="s">
        <v>736</v>
      </c>
      <c r="GIE14" s="143" t="s">
        <v>736</v>
      </c>
      <c r="GIF14" s="143" t="s">
        <v>736</v>
      </c>
      <c r="GIG14" s="143" t="s">
        <v>736</v>
      </c>
      <c r="GIH14" s="143" t="s">
        <v>736</v>
      </c>
      <c r="GII14" s="143" t="s">
        <v>736</v>
      </c>
      <c r="GIJ14" s="143" t="s">
        <v>736</v>
      </c>
      <c r="GIK14" s="143" t="s">
        <v>736</v>
      </c>
      <c r="GIL14" s="143" t="s">
        <v>736</v>
      </c>
      <c r="GIM14" s="143" t="s">
        <v>736</v>
      </c>
      <c r="GIN14" s="143" t="s">
        <v>736</v>
      </c>
      <c r="GIO14" s="143" t="s">
        <v>736</v>
      </c>
      <c r="GIP14" s="143" t="s">
        <v>736</v>
      </c>
      <c r="GIQ14" s="143" t="s">
        <v>736</v>
      </c>
      <c r="GIR14" s="143" t="s">
        <v>736</v>
      </c>
      <c r="GIS14" s="143" t="s">
        <v>736</v>
      </c>
      <c r="GIT14" s="143" t="s">
        <v>736</v>
      </c>
      <c r="GIU14" s="143" t="s">
        <v>736</v>
      </c>
      <c r="GIV14" s="143" t="s">
        <v>736</v>
      </c>
      <c r="GIW14" s="143" t="s">
        <v>736</v>
      </c>
      <c r="GIX14" s="143" t="s">
        <v>736</v>
      </c>
      <c r="GIY14" s="143" t="s">
        <v>736</v>
      </c>
      <c r="GIZ14" s="143" t="s">
        <v>736</v>
      </c>
      <c r="GJA14" s="143" t="s">
        <v>736</v>
      </c>
      <c r="GJB14" s="143" t="s">
        <v>736</v>
      </c>
      <c r="GJC14" s="143" t="s">
        <v>736</v>
      </c>
      <c r="GJD14" s="143" t="s">
        <v>736</v>
      </c>
      <c r="GJE14" s="143" t="s">
        <v>736</v>
      </c>
      <c r="GJF14" s="143" t="s">
        <v>736</v>
      </c>
      <c r="GJG14" s="143" t="s">
        <v>736</v>
      </c>
      <c r="GJH14" s="143" t="s">
        <v>736</v>
      </c>
      <c r="GJI14" s="143" t="s">
        <v>736</v>
      </c>
      <c r="GJJ14" s="143" t="s">
        <v>736</v>
      </c>
      <c r="GJK14" s="143" t="s">
        <v>736</v>
      </c>
      <c r="GJL14" s="143" t="s">
        <v>736</v>
      </c>
      <c r="GJM14" s="143" t="s">
        <v>736</v>
      </c>
      <c r="GJN14" s="143" t="s">
        <v>736</v>
      </c>
      <c r="GJO14" s="143" t="s">
        <v>736</v>
      </c>
      <c r="GJP14" s="143" t="s">
        <v>736</v>
      </c>
      <c r="GJQ14" s="143" t="s">
        <v>736</v>
      </c>
      <c r="GJR14" s="143" t="s">
        <v>736</v>
      </c>
      <c r="GJS14" s="143" t="s">
        <v>736</v>
      </c>
      <c r="GJT14" s="143" t="s">
        <v>736</v>
      </c>
      <c r="GJU14" s="143" t="s">
        <v>736</v>
      </c>
      <c r="GJV14" s="143" t="s">
        <v>736</v>
      </c>
      <c r="GJW14" s="143" t="s">
        <v>736</v>
      </c>
      <c r="GJX14" s="143" t="s">
        <v>736</v>
      </c>
      <c r="GJY14" s="143" t="s">
        <v>736</v>
      </c>
      <c r="GJZ14" s="143" t="s">
        <v>736</v>
      </c>
      <c r="GKA14" s="143" t="s">
        <v>736</v>
      </c>
      <c r="GKB14" s="143" t="s">
        <v>736</v>
      </c>
      <c r="GKC14" s="143" t="s">
        <v>736</v>
      </c>
      <c r="GKD14" s="143" t="s">
        <v>736</v>
      </c>
      <c r="GKE14" s="143" t="s">
        <v>736</v>
      </c>
      <c r="GKF14" s="143" t="s">
        <v>736</v>
      </c>
      <c r="GKG14" s="143" t="s">
        <v>736</v>
      </c>
      <c r="GKH14" s="143" t="s">
        <v>736</v>
      </c>
      <c r="GKI14" s="143" t="s">
        <v>736</v>
      </c>
      <c r="GKJ14" s="143" t="s">
        <v>736</v>
      </c>
      <c r="GKK14" s="143" t="s">
        <v>736</v>
      </c>
      <c r="GKL14" s="143" t="s">
        <v>736</v>
      </c>
      <c r="GKM14" s="143" t="s">
        <v>736</v>
      </c>
      <c r="GKN14" s="143" t="s">
        <v>736</v>
      </c>
      <c r="GKO14" s="143" t="s">
        <v>736</v>
      </c>
      <c r="GKP14" s="143" t="s">
        <v>736</v>
      </c>
      <c r="GKQ14" s="143" t="s">
        <v>736</v>
      </c>
      <c r="GKR14" s="143" t="s">
        <v>736</v>
      </c>
      <c r="GKS14" s="143" t="s">
        <v>736</v>
      </c>
      <c r="GKT14" s="143" t="s">
        <v>736</v>
      </c>
      <c r="GKU14" s="143" t="s">
        <v>736</v>
      </c>
      <c r="GKV14" s="143" t="s">
        <v>736</v>
      </c>
      <c r="GKW14" s="143" t="s">
        <v>736</v>
      </c>
      <c r="GKX14" s="143" t="s">
        <v>736</v>
      </c>
      <c r="GKY14" s="143" t="s">
        <v>736</v>
      </c>
      <c r="GKZ14" s="143" t="s">
        <v>736</v>
      </c>
      <c r="GLA14" s="143" t="s">
        <v>736</v>
      </c>
      <c r="GLB14" s="143" t="s">
        <v>736</v>
      </c>
      <c r="GLC14" s="143" t="s">
        <v>736</v>
      </c>
      <c r="GLD14" s="143" t="s">
        <v>736</v>
      </c>
      <c r="GLE14" s="143" t="s">
        <v>736</v>
      </c>
      <c r="GLF14" s="143" t="s">
        <v>736</v>
      </c>
      <c r="GLG14" s="143" t="s">
        <v>736</v>
      </c>
      <c r="GLH14" s="143" t="s">
        <v>736</v>
      </c>
      <c r="GLI14" s="143" t="s">
        <v>736</v>
      </c>
      <c r="GLJ14" s="143" t="s">
        <v>736</v>
      </c>
      <c r="GLK14" s="143" t="s">
        <v>736</v>
      </c>
      <c r="GLL14" s="143" t="s">
        <v>736</v>
      </c>
      <c r="GLM14" s="143" t="s">
        <v>736</v>
      </c>
      <c r="GLN14" s="143" t="s">
        <v>736</v>
      </c>
      <c r="GLO14" s="143" t="s">
        <v>736</v>
      </c>
      <c r="GLP14" s="143" t="s">
        <v>736</v>
      </c>
      <c r="GLQ14" s="143" t="s">
        <v>736</v>
      </c>
      <c r="GLR14" s="143" t="s">
        <v>736</v>
      </c>
      <c r="GLS14" s="143" t="s">
        <v>736</v>
      </c>
      <c r="GLT14" s="143" t="s">
        <v>736</v>
      </c>
      <c r="GLU14" s="143" t="s">
        <v>736</v>
      </c>
      <c r="GLV14" s="143" t="s">
        <v>736</v>
      </c>
      <c r="GLW14" s="143" t="s">
        <v>736</v>
      </c>
      <c r="GLX14" s="143" t="s">
        <v>736</v>
      </c>
      <c r="GLY14" s="143" t="s">
        <v>736</v>
      </c>
      <c r="GLZ14" s="143" t="s">
        <v>736</v>
      </c>
      <c r="GMA14" s="143" t="s">
        <v>736</v>
      </c>
      <c r="GMB14" s="143" t="s">
        <v>736</v>
      </c>
      <c r="GMC14" s="143" t="s">
        <v>736</v>
      </c>
      <c r="GMD14" s="143" t="s">
        <v>736</v>
      </c>
      <c r="GME14" s="143" t="s">
        <v>736</v>
      </c>
      <c r="GMF14" s="143" t="s">
        <v>736</v>
      </c>
      <c r="GMG14" s="143" t="s">
        <v>736</v>
      </c>
      <c r="GMH14" s="143" t="s">
        <v>736</v>
      </c>
      <c r="GMI14" s="143" t="s">
        <v>736</v>
      </c>
      <c r="GMJ14" s="143" t="s">
        <v>736</v>
      </c>
      <c r="GMK14" s="143" t="s">
        <v>736</v>
      </c>
      <c r="GML14" s="143" t="s">
        <v>736</v>
      </c>
      <c r="GMM14" s="143" t="s">
        <v>736</v>
      </c>
      <c r="GMN14" s="143" t="s">
        <v>736</v>
      </c>
      <c r="GMO14" s="143" t="s">
        <v>736</v>
      </c>
      <c r="GMP14" s="143" t="s">
        <v>736</v>
      </c>
      <c r="GMQ14" s="143" t="s">
        <v>736</v>
      </c>
      <c r="GMR14" s="143" t="s">
        <v>736</v>
      </c>
      <c r="GMS14" s="143" t="s">
        <v>736</v>
      </c>
      <c r="GMT14" s="143" t="s">
        <v>736</v>
      </c>
      <c r="GMU14" s="143" t="s">
        <v>736</v>
      </c>
      <c r="GMV14" s="143" t="s">
        <v>736</v>
      </c>
      <c r="GMW14" s="143" t="s">
        <v>736</v>
      </c>
      <c r="GMX14" s="143" t="s">
        <v>736</v>
      </c>
      <c r="GMY14" s="143" t="s">
        <v>736</v>
      </c>
      <c r="GMZ14" s="143" t="s">
        <v>736</v>
      </c>
      <c r="GNA14" s="143" t="s">
        <v>736</v>
      </c>
      <c r="GNB14" s="143" t="s">
        <v>736</v>
      </c>
      <c r="GNC14" s="143" t="s">
        <v>736</v>
      </c>
      <c r="GND14" s="143" t="s">
        <v>736</v>
      </c>
      <c r="GNE14" s="143" t="s">
        <v>736</v>
      </c>
      <c r="GNF14" s="143" t="s">
        <v>736</v>
      </c>
      <c r="GNG14" s="143" t="s">
        <v>736</v>
      </c>
      <c r="GNH14" s="143" t="s">
        <v>736</v>
      </c>
      <c r="GNI14" s="143" t="s">
        <v>736</v>
      </c>
      <c r="GNJ14" s="143" t="s">
        <v>736</v>
      </c>
      <c r="GNK14" s="143" t="s">
        <v>736</v>
      </c>
      <c r="GNL14" s="143" t="s">
        <v>736</v>
      </c>
      <c r="GNM14" s="143" t="s">
        <v>736</v>
      </c>
      <c r="GNN14" s="143" t="s">
        <v>736</v>
      </c>
      <c r="GNO14" s="143" t="s">
        <v>736</v>
      </c>
      <c r="GNP14" s="143" t="s">
        <v>736</v>
      </c>
      <c r="GNQ14" s="143" t="s">
        <v>736</v>
      </c>
      <c r="GNR14" s="143" t="s">
        <v>736</v>
      </c>
      <c r="GNS14" s="143" t="s">
        <v>736</v>
      </c>
      <c r="GNT14" s="143" t="s">
        <v>736</v>
      </c>
      <c r="GNU14" s="143" t="s">
        <v>736</v>
      </c>
      <c r="GNV14" s="143" t="s">
        <v>736</v>
      </c>
      <c r="GNW14" s="143" t="s">
        <v>736</v>
      </c>
      <c r="GNX14" s="143" t="s">
        <v>736</v>
      </c>
      <c r="GNY14" s="143" t="s">
        <v>736</v>
      </c>
      <c r="GNZ14" s="143" t="s">
        <v>736</v>
      </c>
      <c r="GOA14" s="143" t="s">
        <v>736</v>
      </c>
      <c r="GOB14" s="143" t="s">
        <v>736</v>
      </c>
      <c r="GOC14" s="143" t="s">
        <v>736</v>
      </c>
      <c r="GOD14" s="143" t="s">
        <v>736</v>
      </c>
      <c r="GOE14" s="143" t="s">
        <v>736</v>
      </c>
      <c r="GOF14" s="143" t="s">
        <v>736</v>
      </c>
      <c r="GOG14" s="143" t="s">
        <v>736</v>
      </c>
      <c r="GOH14" s="143" t="s">
        <v>736</v>
      </c>
      <c r="GOI14" s="143" t="s">
        <v>736</v>
      </c>
      <c r="GOJ14" s="143" t="s">
        <v>736</v>
      </c>
      <c r="GOK14" s="143" t="s">
        <v>736</v>
      </c>
      <c r="GOL14" s="143" t="s">
        <v>736</v>
      </c>
      <c r="GOM14" s="143" t="s">
        <v>736</v>
      </c>
      <c r="GON14" s="143" t="s">
        <v>736</v>
      </c>
      <c r="GOO14" s="143" t="s">
        <v>736</v>
      </c>
      <c r="GOP14" s="143" t="s">
        <v>736</v>
      </c>
      <c r="GOQ14" s="143" t="s">
        <v>736</v>
      </c>
      <c r="GOR14" s="143" t="s">
        <v>736</v>
      </c>
      <c r="GOS14" s="143" t="s">
        <v>736</v>
      </c>
      <c r="GOT14" s="143" t="s">
        <v>736</v>
      </c>
      <c r="GOU14" s="143" t="s">
        <v>736</v>
      </c>
      <c r="GOV14" s="143" t="s">
        <v>736</v>
      </c>
      <c r="GOW14" s="143" t="s">
        <v>736</v>
      </c>
      <c r="GOX14" s="143" t="s">
        <v>736</v>
      </c>
      <c r="GOY14" s="143" t="s">
        <v>736</v>
      </c>
      <c r="GOZ14" s="143" t="s">
        <v>736</v>
      </c>
      <c r="GPA14" s="143" t="s">
        <v>736</v>
      </c>
      <c r="GPB14" s="143" t="s">
        <v>736</v>
      </c>
      <c r="GPC14" s="143" t="s">
        <v>736</v>
      </c>
      <c r="GPD14" s="143" t="s">
        <v>736</v>
      </c>
      <c r="GPE14" s="143" t="s">
        <v>736</v>
      </c>
      <c r="GPF14" s="143" t="s">
        <v>736</v>
      </c>
      <c r="GPG14" s="143" t="s">
        <v>736</v>
      </c>
      <c r="GPH14" s="143" t="s">
        <v>736</v>
      </c>
      <c r="GPI14" s="143" t="s">
        <v>736</v>
      </c>
      <c r="GPJ14" s="143" t="s">
        <v>736</v>
      </c>
      <c r="GPK14" s="143" t="s">
        <v>736</v>
      </c>
      <c r="GPL14" s="143" t="s">
        <v>736</v>
      </c>
      <c r="GPM14" s="143" t="s">
        <v>736</v>
      </c>
      <c r="GPN14" s="143" t="s">
        <v>736</v>
      </c>
      <c r="GPO14" s="143" t="s">
        <v>736</v>
      </c>
      <c r="GPP14" s="143" t="s">
        <v>736</v>
      </c>
      <c r="GPQ14" s="143" t="s">
        <v>736</v>
      </c>
      <c r="GPR14" s="143" t="s">
        <v>736</v>
      </c>
      <c r="GPS14" s="143" t="s">
        <v>736</v>
      </c>
      <c r="GPT14" s="143" t="s">
        <v>736</v>
      </c>
      <c r="GPU14" s="143" t="s">
        <v>736</v>
      </c>
      <c r="GPV14" s="143" t="s">
        <v>736</v>
      </c>
      <c r="GPW14" s="143" t="s">
        <v>736</v>
      </c>
      <c r="GPX14" s="143" t="s">
        <v>736</v>
      </c>
      <c r="GPY14" s="143" t="s">
        <v>736</v>
      </c>
      <c r="GPZ14" s="143" t="s">
        <v>736</v>
      </c>
      <c r="GQA14" s="143" t="s">
        <v>736</v>
      </c>
      <c r="GQB14" s="143" t="s">
        <v>736</v>
      </c>
      <c r="GQC14" s="143" t="s">
        <v>736</v>
      </c>
      <c r="GQD14" s="143" t="s">
        <v>736</v>
      </c>
      <c r="GQE14" s="143" t="s">
        <v>736</v>
      </c>
      <c r="GQF14" s="143" t="s">
        <v>736</v>
      </c>
      <c r="GQG14" s="143" t="s">
        <v>736</v>
      </c>
      <c r="GQH14" s="143" t="s">
        <v>736</v>
      </c>
      <c r="GQI14" s="143" t="s">
        <v>736</v>
      </c>
      <c r="GQJ14" s="143" t="s">
        <v>736</v>
      </c>
      <c r="GQK14" s="143" t="s">
        <v>736</v>
      </c>
      <c r="GQL14" s="143" t="s">
        <v>736</v>
      </c>
      <c r="GQM14" s="143" t="s">
        <v>736</v>
      </c>
      <c r="GQN14" s="143" t="s">
        <v>736</v>
      </c>
      <c r="GQO14" s="143" t="s">
        <v>736</v>
      </c>
      <c r="GQP14" s="143" t="s">
        <v>736</v>
      </c>
      <c r="GQQ14" s="143" t="s">
        <v>736</v>
      </c>
      <c r="GQR14" s="143" t="s">
        <v>736</v>
      </c>
      <c r="GQS14" s="143" t="s">
        <v>736</v>
      </c>
      <c r="GQT14" s="143" t="s">
        <v>736</v>
      </c>
      <c r="GQU14" s="143" t="s">
        <v>736</v>
      </c>
      <c r="GQV14" s="143" t="s">
        <v>736</v>
      </c>
      <c r="GQW14" s="143" t="s">
        <v>736</v>
      </c>
      <c r="GQX14" s="143" t="s">
        <v>736</v>
      </c>
      <c r="GQY14" s="143" t="s">
        <v>736</v>
      </c>
      <c r="GQZ14" s="143" t="s">
        <v>736</v>
      </c>
      <c r="GRA14" s="143" t="s">
        <v>736</v>
      </c>
      <c r="GRB14" s="143" t="s">
        <v>736</v>
      </c>
      <c r="GRC14" s="143" t="s">
        <v>736</v>
      </c>
      <c r="GRD14" s="143" t="s">
        <v>736</v>
      </c>
      <c r="GRE14" s="143" t="s">
        <v>736</v>
      </c>
      <c r="GRF14" s="143" t="s">
        <v>736</v>
      </c>
      <c r="GRG14" s="143" t="s">
        <v>736</v>
      </c>
      <c r="GRH14" s="143" t="s">
        <v>736</v>
      </c>
      <c r="GRI14" s="143" t="s">
        <v>736</v>
      </c>
      <c r="GRJ14" s="143" t="s">
        <v>736</v>
      </c>
      <c r="GRK14" s="143" t="s">
        <v>736</v>
      </c>
      <c r="GRL14" s="143" t="s">
        <v>736</v>
      </c>
      <c r="GRM14" s="143" t="s">
        <v>736</v>
      </c>
      <c r="GRN14" s="143" t="s">
        <v>736</v>
      </c>
      <c r="GRO14" s="143" t="s">
        <v>736</v>
      </c>
      <c r="GRP14" s="143" t="s">
        <v>736</v>
      </c>
      <c r="GRQ14" s="143" t="s">
        <v>736</v>
      </c>
      <c r="GRR14" s="143" t="s">
        <v>736</v>
      </c>
      <c r="GRS14" s="143" t="s">
        <v>736</v>
      </c>
      <c r="GRT14" s="143" t="s">
        <v>736</v>
      </c>
      <c r="GRU14" s="143" t="s">
        <v>736</v>
      </c>
      <c r="GRV14" s="143" t="s">
        <v>736</v>
      </c>
      <c r="GRW14" s="143" t="s">
        <v>736</v>
      </c>
      <c r="GRX14" s="143" t="s">
        <v>736</v>
      </c>
      <c r="GRY14" s="143" t="s">
        <v>736</v>
      </c>
      <c r="GRZ14" s="143" t="s">
        <v>736</v>
      </c>
      <c r="GSA14" s="143" t="s">
        <v>736</v>
      </c>
      <c r="GSB14" s="143" t="s">
        <v>736</v>
      </c>
      <c r="GSC14" s="143" t="s">
        <v>736</v>
      </c>
      <c r="GSD14" s="143" t="s">
        <v>736</v>
      </c>
      <c r="GSE14" s="143" t="s">
        <v>736</v>
      </c>
      <c r="GSF14" s="143" t="s">
        <v>736</v>
      </c>
      <c r="GSG14" s="143" t="s">
        <v>736</v>
      </c>
      <c r="GSH14" s="143" t="s">
        <v>736</v>
      </c>
      <c r="GSI14" s="143" t="s">
        <v>736</v>
      </c>
      <c r="GSJ14" s="143" t="s">
        <v>736</v>
      </c>
      <c r="GSK14" s="143" t="s">
        <v>736</v>
      </c>
      <c r="GSL14" s="143" t="s">
        <v>736</v>
      </c>
      <c r="GSM14" s="143" t="s">
        <v>736</v>
      </c>
      <c r="GSN14" s="143" t="s">
        <v>736</v>
      </c>
      <c r="GSO14" s="143" t="s">
        <v>736</v>
      </c>
      <c r="GSP14" s="143" t="s">
        <v>736</v>
      </c>
      <c r="GSQ14" s="143" t="s">
        <v>736</v>
      </c>
      <c r="GSR14" s="143" t="s">
        <v>736</v>
      </c>
      <c r="GSS14" s="143" t="s">
        <v>736</v>
      </c>
      <c r="GST14" s="143" t="s">
        <v>736</v>
      </c>
      <c r="GSU14" s="143" t="s">
        <v>736</v>
      </c>
      <c r="GSV14" s="143" t="s">
        <v>736</v>
      </c>
      <c r="GSW14" s="143" t="s">
        <v>736</v>
      </c>
      <c r="GSX14" s="143" t="s">
        <v>736</v>
      </c>
      <c r="GSY14" s="143" t="s">
        <v>736</v>
      </c>
      <c r="GSZ14" s="143" t="s">
        <v>736</v>
      </c>
      <c r="GTA14" s="143" t="s">
        <v>736</v>
      </c>
      <c r="GTB14" s="143" t="s">
        <v>736</v>
      </c>
      <c r="GTC14" s="143" t="s">
        <v>736</v>
      </c>
      <c r="GTD14" s="143" t="s">
        <v>736</v>
      </c>
      <c r="GTE14" s="143" t="s">
        <v>736</v>
      </c>
      <c r="GTF14" s="143" t="s">
        <v>736</v>
      </c>
      <c r="GTG14" s="143" t="s">
        <v>736</v>
      </c>
      <c r="GTH14" s="143" t="s">
        <v>736</v>
      </c>
      <c r="GTI14" s="143" t="s">
        <v>736</v>
      </c>
      <c r="GTJ14" s="143" t="s">
        <v>736</v>
      </c>
      <c r="GTK14" s="143" t="s">
        <v>736</v>
      </c>
      <c r="GTL14" s="143" t="s">
        <v>736</v>
      </c>
      <c r="GTM14" s="143" t="s">
        <v>736</v>
      </c>
      <c r="GTN14" s="143" t="s">
        <v>736</v>
      </c>
      <c r="GTO14" s="143" t="s">
        <v>736</v>
      </c>
      <c r="GTP14" s="143" t="s">
        <v>736</v>
      </c>
      <c r="GTQ14" s="143" t="s">
        <v>736</v>
      </c>
      <c r="GTR14" s="143" t="s">
        <v>736</v>
      </c>
      <c r="GTS14" s="143" t="s">
        <v>736</v>
      </c>
      <c r="GTT14" s="143" t="s">
        <v>736</v>
      </c>
      <c r="GTU14" s="143" t="s">
        <v>736</v>
      </c>
      <c r="GTV14" s="143" t="s">
        <v>736</v>
      </c>
      <c r="GTW14" s="143" t="s">
        <v>736</v>
      </c>
      <c r="GTX14" s="143" t="s">
        <v>736</v>
      </c>
      <c r="GTY14" s="143" t="s">
        <v>736</v>
      </c>
      <c r="GTZ14" s="143" t="s">
        <v>736</v>
      </c>
      <c r="GUA14" s="143" t="s">
        <v>736</v>
      </c>
      <c r="GUB14" s="143" t="s">
        <v>736</v>
      </c>
      <c r="GUC14" s="143" t="s">
        <v>736</v>
      </c>
      <c r="GUD14" s="143" t="s">
        <v>736</v>
      </c>
      <c r="GUE14" s="143" t="s">
        <v>736</v>
      </c>
      <c r="GUF14" s="143" t="s">
        <v>736</v>
      </c>
      <c r="GUG14" s="143" t="s">
        <v>736</v>
      </c>
      <c r="GUH14" s="143" t="s">
        <v>736</v>
      </c>
      <c r="GUI14" s="143" t="s">
        <v>736</v>
      </c>
      <c r="GUJ14" s="143" t="s">
        <v>736</v>
      </c>
      <c r="GUK14" s="143" t="s">
        <v>736</v>
      </c>
      <c r="GUL14" s="143" t="s">
        <v>736</v>
      </c>
      <c r="GUM14" s="143" t="s">
        <v>736</v>
      </c>
      <c r="GUN14" s="143" t="s">
        <v>736</v>
      </c>
      <c r="GUO14" s="143" t="s">
        <v>736</v>
      </c>
      <c r="GUP14" s="143" t="s">
        <v>736</v>
      </c>
      <c r="GUQ14" s="143" t="s">
        <v>736</v>
      </c>
      <c r="GUR14" s="143" t="s">
        <v>736</v>
      </c>
      <c r="GUS14" s="143" t="s">
        <v>736</v>
      </c>
      <c r="GUT14" s="143" t="s">
        <v>736</v>
      </c>
      <c r="GUU14" s="143" t="s">
        <v>736</v>
      </c>
      <c r="GUV14" s="143" t="s">
        <v>736</v>
      </c>
      <c r="GUW14" s="143" t="s">
        <v>736</v>
      </c>
      <c r="GUX14" s="143" t="s">
        <v>736</v>
      </c>
      <c r="GUY14" s="143" t="s">
        <v>736</v>
      </c>
      <c r="GUZ14" s="143" t="s">
        <v>736</v>
      </c>
      <c r="GVA14" s="143" t="s">
        <v>736</v>
      </c>
      <c r="GVB14" s="143" t="s">
        <v>736</v>
      </c>
      <c r="GVC14" s="143" t="s">
        <v>736</v>
      </c>
      <c r="GVD14" s="143" t="s">
        <v>736</v>
      </c>
      <c r="GVE14" s="143" t="s">
        <v>736</v>
      </c>
      <c r="GVF14" s="143" t="s">
        <v>736</v>
      </c>
      <c r="GVG14" s="143" t="s">
        <v>736</v>
      </c>
      <c r="GVH14" s="143" t="s">
        <v>736</v>
      </c>
      <c r="GVI14" s="143" t="s">
        <v>736</v>
      </c>
      <c r="GVJ14" s="143" t="s">
        <v>736</v>
      </c>
      <c r="GVK14" s="143" t="s">
        <v>736</v>
      </c>
      <c r="GVL14" s="143" t="s">
        <v>736</v>
      </c>
      <c r="GVM14" s="143" t="s">
        <v>736</v>
      </c>
      <c r="GVN14" s="143" t="s">
        <v>736</v>
      </c>
      <c r="GVO14" s="143" t="s">
        <v>736</v>
      </c>
      <c r="GVP14" s="143" t="s">
        <v>736</v>
      </c>
      <c r="GVQ14" s="143" t="s">
        <v>736</v>
      </c>
      <c r="GVR14" s="143" t="s">
        <v>736</v>
      </c>
      <c r="GVS14" s="143" t="s">
        <v>736</v>
      </c>
      <c r="GVT14" s="143" t="s">
        <v>736</v>
      </c>
      <c r="GVU14" s="143" t="s">
        <v>736</v>
      </c>
      <c r="GVV14" s="143" t="s">
        <v>736</v>
      </c>
      <c r="GVW14" s="143" t="s">
        <v>736</v>
      </c>
      <c r="GVX14" s="143" t="s">
        <v>736</v>
      </c>
      <c r="GVY14" s="143" t="s">
        <v>736</v>
      </c>
      <c r="GVZ14" s="143" t="s">
        <v>736</v>
      </c>
      <c r="GWA14" s="143" t="s">
        <v>736</v>
      </c>
      <c r="GWB14" s="143" t="s">
        <v>736</v>
      </c>
      <c r="GWC14" s="143" t="s">
        <v>736</v>
      </c>
      <c r="GWD14" s="143" t="s">
        <v>736</v>
      </c>
      <c r="GWE14" s="143" t="s">
        <v>736</v>
      </c>
      <c r="GWF14" s="143" t="s">
        <v>736</v>
      </c>
      <c r="GWG14" s="143" t="s">
        <v>736</v>
      </c>
      <c r="GWH14" s="143" t="s">
        <v>736</v>
      </c>
      <c r="GWI14" s="143" t="s">
        <v>736</v>
      </c>
      <c r="GWJ14" s="143" t="s">
        <v>736</v>
      </c>
      <c r="GWK14" s="143" t="s">
        <v>736</v>
      </c>
      <c r="GWL14" s="143" t="s">
        <v>736</v>
      </c>
      <c r="GWM14" s="143" t="s">
        <v>736</v>
      </c>
      <c r="GWN14" s="143" t="s">
        <v>736</v>
      </c>
      <c r="GWO14" s="143" t="s">
        <v>736</v>
      </c>
      <c r="GWP14" s="143" t="s">
        <v>736</v>
      </c>
      <c r="GWQ14" s="143" t="s">
        <v>736</v>
      </c>
      <c r="GWR14" s="143" t="s">
        <v>736</v>
      </c>
      <c r="GWS14" s="143" t="s">
        <v>736</v>
      </c>
      <c r="GWT14" s="143" t="s">
        <v>736</v>
      </c>
      <c r="GWU14" s="143" t="s">
        <v>736</v>
      </c>
      <c r="GWV14" s="143" t="s">
        <v>736</v>
      </c>
      <c r="GWW14" s="143" t="s">
        <v>736</v>
      </c>
      <c r="GWX14" s="143" t="s">
        <v>736</v>
      </c>
      <c r="GWY14" s="143" t="s">
        <v>736</v>
      </c>
      <c r="GWZ14" s="143" t="s">
        <v>736</v>
      </c>
      <c r="GXA14" s="143" t="s">
        <v>736</v>
      </c>
      <c r="GXB14" s="143" t="s">
        <v>736</v>
      </c>
      <c r="GXC14" s="143" t="s">
        <v>736</v>
      </c>
      <c r="GXD14" s="143" t="s">
        <v>736</v>
      </c>
      <c r="GXE14" s="143" t="s">
        <v>736</v>
      </c>
      <c r="GXF14" s="143" t="s">
        <v>736</v>
      </c>
      <c r="GXG14" s="143" t="s">
        <v>736</v>
      </c>
      <c r="GXH14" s="143" t="s">
        <v>736</v>
      </c>
      <c r="GXI14" s="143" t="s">
        <v>736</v>
      </c>
      <c r="GXJ14" s="143" t="s">
        <v>736</v>
      </c>
      <c r="GXK14" s="143" t="s">
        <v>736</v>
      </c>
      <c r="GXL14" s="143" t="s">
        <v>736</v>
      </c>
      <c r="GXM14" s="143" t="s">
        <v>736</v>
      </c>
      <c r="GXN14" s="143" t="s">
        <v>736</v>
      </c>
      <c r="GXO14" s="143" t="s">
        <v>736</v>
      </c>
      <c r="GXP14" s="143" t="s">
        <v>736</v>
      </c>
      <c r="GXQ14" s="143" t="s">
        <v>736</v>
      </c>
      <c r="GXR14" s="143" t="s">
        <v>736</v>
      </c>
      <c r="GXS14" s="143" t="s">
        <v>736</v>
      </c>
      <c r="GXT14" s="143" t="s">
        <v>736</v>
      </c>
      <c r="GXU14" s="143" t="s">
        <v>736</v>
      </c>
      <c r="GXV14" s="143" t="s">
        <v>736</v>
      </c>
      <c r="GXW14" s="143" t="s">
        <v>736</v>
      </c>
      <c r="GXX14" s="143" t="s">
        <v>736</v>
      </c>
      <c r="GXY14" s="143" t="s">
        <v>736</v>
      </c>
      <c r="GXZ14" s="143" t="s">
        <v>736</v>
      </c>
      <c r="GYA14" s="143" t="s">
        <v>736</v>
      </c>
      <c r="GYB14" s="143" t="s">
        <v>736</v>
      </c>
      <c r="GYC14" s="143" t="s">
        <v>736</v>
      </c>
      <c r="GYD14" s="143" t="s">
        <v>736</v>
      </c>
      <c r="GYE14" s="143" t="s">
        <v>736</v>
      </c>
      <c r="GYF14" s="143" t="s">
        <v>736</v>
      </c>
      <c r="GYG14" s="143" t="s">
        <v>736</v>
      </c>
      <c r="GYH14" s="143" t="s">
        <v>736</v>
      </c>
      <c r="GYI14" s="143" t="s">
        <v>736</v>
      </c>
      <c r="GYJ14" s="143" t="s">
        <v>736</v>
      </c>
      <c r="GYK14" s="143" t="s">
        <v>736</v>
      </c>
      <c r="GYL14" s="143" t="s">
        <v>736</v>
      </c>
      <c r="GYM14" s="143" t="s">
        <v>736</v>
      </c>
      <c r="GYN14" s="143" t="s">
        <v>736</v>
      </c>
      <c r="GYO14" s="143" t="s">
        <v>736</v>
      </c>
      <c r="GYP14" s="143" t="s">
        <v>736</v>
      </c>
      <c r="GYQ14" s="143" t="s">
        <v>736</v>
      </c>
      <c r="GYR14" s="143" t="s">
        <v>736</v>
      </c>
      <c r="GYS14" s="143" t="s">
        <v>736</v>
      </c>
      <c r="GYT14" s="143" t="s">
        <v>736</v>
      </c>
      <c r="GYU14" s="143" t="s">
        <v>736</v>
      </c>
      <c r="GYV14" s="143" t="s">
        <v>736</v>
      </c>
      <c r="GYW14" s="143" t="s">
        <v>736</v>
      </c>
      <c r="GYX14" s="143" t="s">
        <v>736</v>
      </c>
      <c r="GYY14" s="143" t="s">
        <v>736</v>
      </c>
      <c r="GYZ14" s="143" t="s">
        <v>736</v>
      </c>
      <c r="GZA14" s="143" t="s">
        <v>736</v>
      </c>
      <c r="GZB14" s="143" t="s">
        <v>736</v>
      </c>
      <c r="GZC14" s="143" t="s">
        <v>736</v>
      </c>
      <c r="GZD14" s="143" t="s">
        <v>736</v>
      </c>
      <c r="GZE14" s="143" t="s">
        <v>736</v>
      </c>
      <c r="GZF14" s="143" t="s">
        <v>736</v>
      </c>
      <c r="GZG14" s="143" t="s">
        <v>736</v>
      </c>
      <c r="GZH14" s="143" t="s">
        <v>736</v>
      </c>
      <c r="GZI14" s="143" t="s">
        <v>736</v>
      </c>
      <c r="GZJ14" s="143" t="s">
        <v>736</v>
      </c>
      <c r="GZK14" s="143" t="s">
        <v>736</v>
      </c>
      <c r="GZL14" s="143" t="s">
        <v>736</v>
      </c>
      <c r="GZM14" s="143" t="s">
        <v>736</v>
      </c>
      <c r="GZN14" s="143" t="s">
        <v>736</v>
      </c>
      <c r="GZO14" s="143" t="s">
        <v>736</v>
      </c>
      <c r="GZP14" s="143" t="s">
        <v>736</v>
      </c>
      <c r="GZQ14" s="143" t="s">
        <v>736</v>
      </c>
      <c r="GZR14" s="143" t="s">
        <v>736</v>
      </c>
      <c r="GZS14" s="143" t="s">
        <v>736</v>
      </c>
      <c r="GZT14" s="143" t="s">
        <v>736</v>
      </c>
      <c r="GZU14" s="143" t="s">
        <v>736</v>
      </c>
      <c r="GZV14" s="143" t="s">
        <v>736</v>
      </c>
      <c r="GZW14" s="143" t="s">
        <v>736</v>
      </c>
      <c r="GZX14" s="143" t="s">
        <v>736</v>
      </c>
      <c r="GZY14" s="143" t="s">
        <v>736</v>
      </c>
      <c r="GZZ14" s="143" t="s">
        <v>736</v>
      </c>
      <c r="HAA14" s="143" t="s">
        <v>736</v>
      </c>
      <c r="HAB14" s="143" t="s">
        <v>736</v>
      </c>
      <c r="HAC14" s="143" t="s">
        <v>736</v>
      </c>
      <c r="HAD14" s="143" t="s">
        <v>736</v>
      </c>
      <c r="HAE14" s="143" t="s">
        <v>736</v>
      </c>
      <c r="HAF14" s="143" t="s">
        <v>736</v>
      </c>
      <c r="HAG14" s="143" t="s">
        <v>736</v>
      </c>
      <c r="HAH14" s="143" t="s">
        <v>736</v>
      </c>
      <c r="HAI14" s="143" t="s">
        <v>736</v>
      </c>
      <c r="HAJ14" s="143" t="s">
        <v>736</v>
      </c>
      <c r="HAK14" s="143" t="s">
        <v>736</v>
      </c>
      <c r="HAL14" s="143" t="s">
        <v>736</v>
      </c>
      <c r="HAM14" s="143" t="s">
        <v>736</v>
      </c>
      <c r="HAN14" s="143" t="s">
        <v>736</v>
      </c>
      <c r="HAO14" s="143" t="s">
        <v>736</v>
      </c>
      <c r="HAP14" s="143" t="s">
        <v>736</v>
      </c>
      <c r="HAQ14" s="143" t="s">
        <v>736</v>
      </c>
      <c r="HAR14" s="143" t="s">
        <v>736</v>
      </c>
      <c r="HAS14" s="143" t="s">
        <v>736</v>
      </c>
      <c r="HAT14" s="143" t="s">
        <v>736</v>
      </c>
      <c r="HAU14" s="143" t="s">
        <v>736</v>
      </c>
      <c r="HAV14" s="143" t="s">
        <v>736</v>
      </c>
      <c r="HAW14" s="143" t="s">
        <v>736</v>
      </c>
      <c r="HAX14" s="143" t="s">
        <v>736</v>
      </c>
      <c r="HAY14" s="143" t="s">
        <v>736</v>
      </c>
      <c r="HAZ14" s="143" t="s">
        <v>736</v>
      </c>
      <c r="HBA14" s="143" t="s">
        <v>736</v>
      </c>
      <c r="HBB14" s="143" t="s">
        <v>736</v>
      </c>
      <c r="HBC14" s="143" t="s">
        <v>736</v>
      </c>
      <c r="HBD14" s="143" t="s">
        <v>736</v>
      </c>
      <c r="HBE14" s="143" t="s">
        <v>736</v>
      </c>
      <c r="HBF14" s="143" t="s">
        <v>736</v>
      </c>
      <c r="HBG14" s="143" t="s">
        <v>736</v>
      </c>
      <c r="HBH14" s="143" t="s">
        <v>736</v>
      </c>
      <c r="HBI14" s="143" t="s">
        <v>736</v>
      </c>
      <c r="HBJ14" s="143" t="s">
        <v>736</v>
      </c>
      <c r="HBK14" s="143" t="s">
        <v>736</v>
      </c>
      <c r="HBL14" s="143" t="s">
        <v>736</v>
      </c>
      <c r="HBM14" s="143" t="s">
        <v>736</v>
      </c>
      <c r="HBN14" s="143" t="s">
        <v>736</v>
      </c>
      <c r="HBO14" s="143" t="s">
        <v>736</v>
      </c>
      <c r="HBP14" s="143" t="s">
        <v>736</v>
      </c>
      <c r="HBQ14" s="143" t="s">
        <v>736</v>
      </c>
      <c r="HBR14" s="143" t="s">
        <v>736</v>
      </c>
      <c r="HBS14" s="143" t="s">
        <v>736</v>
      </c>
      <c r="HBT14" s="143" t="s">
        <v>736</v>
      </c>
      <c r="HBU14" s="143" t="s">
        <v>736</v>
      </c>
      <c r="HBV14" s="143" t="s">
        <v>736</v>
      </c>
      <c r="HBW14" s="143" t="s">
        <v>736</v>
      </c>
      <c r="HBX14" s="143" t="s">
        <v>736</v>
      </c>
      <c r="HBY14" s="143" t="s">
        <v>736</v>
      </c>
      <c r="HBZ14" s="143" t="s">
        <v>736</v>
      </c>
      <c r="HCA14" s="143" t="s">
        <v>736</v>
      </c>
      <c r="HCB14" s="143" t="s">
        <v>736</v>
      </c>
      <c r="HCC14" s="143" t="s">
        <v>736</v>
      </c>
      <c r="HCD14" s="143" t="s">
        <v>736</v>
      </c>
      <c r="HCE14" s="143" t="s">
        <v>736</v>
      </c>
      <c r="HCF14" s="143" t="s">
        <v>736</v>
      </c>
      <c r="HCG14" s="143" t="s">
        <v>736</v>
      </c>
      <c r="HCH14" s="143" t="s">
        <v>736</v>
      </c>
      <c r="HCI14" s="143" t="s">
        <v>736</v>
      </c>
      <c r="HCJ14" s="143" t="s">
        <v>736</v>
      </c>
      <c r="HCK14" s="143" t="s">
        <v>736</v>
      </c>
      <c r="HCL14" s="143" t="s">
        <v>736</v>
      </c>
      <c r="HCM14" s="143" t="s">
        <v>736</v>
      </c>
      <c r="HCN14" s="143" t="s">
        <v>736</v>
      </c>
      <c r="HCO14" s="143" t="s">
        <v>736</v>
      </c>
      <c r="HCP14" s="143" t="s">
        <v>736</v>
      </c>
      <c r="HCQ14" s="143" t="s">
        <v>736</v>
      </c>
      <c r="HCR14" s="143" t="s">
        <v>736</v>
      </c>
      <c r="HCS14" s="143" t="s">
        <v>736</v>
      </c>
      <c r="HCT14" s="143" t="s">
        <v>736</v>
      </c>
      <c r="HCU14" s="143" t="s">
        <v>736</v>
      </c>
      <c r="HCV14" s="143" t="s">
        <v>736</v>
      </c>
      <c r="HCW14" s="143" t="s">
        <v>736</v>
      </c>
      <c r="HCX14" s="143" t="s">
        <v>736</v>
      </c>
      <c r="HCY14" s="143" t="s">
        <v>736</v>
      </c>
      <c r="HCZ14" s="143" t="s">
        <v>736</v>
      </c>
      <c r="HDA14" s="143" t="s">
        <v>736</v>
      </c>
      <c r="HDB14" s="143" t="s">
        <v>736</v>
      </c>
      <c r="HDC14" s="143" t="s">
        <v>736</v>
      </c>
      <c r="HDD14" s="143" t="s">
        <v>736</v>
      </c>
      <c r="HDE14" s="143" t="s">
        <v>736</v>
      </c>
      <c r="HDF14" s="143" t="s">
        <v>736</v>
      </c>
      <c r="HDG14" s="143" t="s">
        <v>736</v>
      </c>
      <c r="HDH14" s="143" t="s">
        <v>736</v>
      </c>
      <c r="HDI14" s="143" t="s">
        <v>736</v>
      </c>
      <c r="HDJ14" s="143" t="s">
        <v>736</v>
      </c>
      <c r="HDK14" s="143" t="s">
        <v>736</v>
      </c>
      <c r="HDL14" s="143" t="s">
        <v>736</v>
      </c>
      <c r="HDM14" s="143" t="s">
        <v>736</v>
      </c>
      <c r="HDN14" s="143" t="s">
        <v>736</v>
      </c>
      <c r="HDO14" s="143" t="s">
        <v>736</v>
      </c>
      <c r="HDP14" s="143" t="s">
        <v>736</v>
      </c>
      <c r="HDQ14" s="143" t="s">
        <v>736</v>
      </c>
      <c r="HDR14" s="143" t="s">
        <v>736</v>
      </c>
      <c r="HDS14" s="143" t="s">
        <v>736</v>
      </c>
      <c r="HDT14" s="143" t="s">
        <v>736</v>
      </c>
      <c r="HDU14" s="143" t="s">
        <v>736</v>
      </c>
      <c r="HDV14" s="143" t="s">
        <v>736</v>
      </c>
      <c r="HDW14" s="143" t="s">
        <v>736</v>
      </c>
      <c r="HDX14" s="143" t="s">
        <v>736</v>
      </c>
      <c r="HDY14" s="143" t="s">
        <v>736</v>
      </c>
      <c r="HDZ14" s="143" t="s">
        <v>736</v>
      </c>
      <c r="HEA14" s="143" t="s">
        <v>736</v>
      </c>
      <c r="HEB14" s="143" t="s">
        <v>736</v>
      </c>
      <c r="HEC14" s="143" t="s">
        <v>736</v>
      </c>
      <c r="HED14" s="143" t="s">
        <v>736</v>
      </c>
      <c r="HEE14" s="143" t="s">
        <v>736</v>
      </c>
      <c r="HEF14" s="143" t="s">
        <v>736</v>
      </c>
      <c r="HEG14" s="143" t="s">
        <v>736</v>
      </c>
      <c r="HEH14" s="143" t="s">
        <v>736</v>
      </c>
      <c r="HEI14" s="143" t="s">
        <v>736</v>
      </c>
      <c r="HEJ14" s="143" t="s">
        <v>736</v>
      </c>
      <c r="HEK14" s="143" t="s">
        <v>736</v>
      </c>
      <c r="HEL14" s="143" t="s">
        <v>736</v>
      </c>
      <c r="HEM14" s="143" t="s">
        <v>736</v>
      </c>
      <c r="HEN14" s="143" t="s">
        <v>736</v>
      </c>
      <c r="HEO14" s="143" t="s">
        <v>736</v>
      </c>
      <c r="HEP14" s="143" t="s">
        <v>736</v>
      </c>
      <c r="HEQ14" s="143" t="s">
        <v>736</v>
      </c>
      <c r="HER14" s="143" t="s">
        <v>736</v>
      </c>
      <c r="HES14" s="143" t="s">
        <v>736</v>
      </c>
      <c r="HET14" s="143" t="s">
        <v>736</v>
      </c>
      <c r="HEU14" s="143" t="s">
        <v>736</v>
      </c>
      <c r="HEV14" s="143" t="s">
        <v>736</v>
      </c>
      <c r="HEW14" s="143" t="s">
        <v>736</v>
      </c>
      <c r="HEX14" s="143" t="s">
        <v>736</v>
      </c>
      <c r="HEY14" s="143" t="s">
        <v>736</v>
      </c>
      <c r="HEZ14" s="143" t="s">
        <v>736</v>
      </c>
      <c r="HFA14" s="143" t="s">
        <v>736</v>
      </c>
      <c r="HFB14" s="143" t="s">
        <v>736</v>
      </c>
      <c r="HFC14" s="143" t="s">
        <v>736</v>
      </c>
      <c r="HFD14" s="143" t="s">
        <v>736</v>
      </c>
      <c r="HFE14" s="143" t="s">
        <v>736</v>
      </c>
      <c r="HFF14" s="143" t="s">
        <v>736</v>
      </c>
      <c r="HFG14" s="143" t="s">
        <v>736</v>
      </c>
      <c r="HFH14" s="143" t="s">
        <v>736</v>
      </c>
      <c r="HFI14" s="143" t="s">
        <v>736</v>
      </c>
      <c r="HFJ14" s="143" t="s">
        <v>736</v>
      </c>
      <c r="HFK14" s="143" t="s">
        <v>736</v>
      </c>
      <c r="HFL14" s="143" t="s">
        <v>736</v>
      </c>
      <c r="HFM14" s="143" t="s">
        <v>736</v>
      </c>
      <c r="HFN14" s="143" t="s">
        <v>736</v>
      </c>
      <c r="HFO14" s="143" t="s">
        <v>736</v>
      </c>
      <c r="HFP14" s="143" t="s">
        <v>736</v>
      </c>
      <c r="HFQ14" s="143" t="s">
        <v>736</v>
      </c>
      <c r="HFR14" s="143" t="s">
        <v>736</v>
      </c>
      <c r="HFS14" s="143" t="s">
        <v>736</v>
      </c>
      <c r="HFT14" s="143" t="s">
        <v>736</v>
      </c>
      <c r="HFU14" s="143" t="s">
        <v>736</v>
      </c>
      <c r="HFV14" s="143" t="s">
        <v>736</v>
      </c>
      <c r="HFW14" s="143" t="s">
        <v>736</v>
      </c>
      <c r="HFX14" s="143" t="s">
        <v>736</v>
      </c>
      <c r="HFY14" s="143" t="s">
        <v>736</v>
      </c>
      <c r="HFZ14" s="143" t="s">
        <v>736</v>
      </c>
      <c r="HGA14" s="143" t="s">
        <v>736</v>
      </c>
      <c r="HGB14" s="143" t="s">
        <v>736</v>
      </c>
      <c r="HGC14" s="143" t="s">
        <v>736</v>
      </c>
      <c r="HGD14" s="143" t="s">
        <v>736</v>
      </c>
      <c r="HGE14" s="143" t="s">
        <v>736</v>
      </c>
      <c r="HGF14" s="143" t="s">
        <v>736</v>
      </c>
      <c r="HGG14" s="143" t="s">
        <v>736</v>
      </c>
      <c r="HGH14" s="143" t="s">
        <v>736</v>
      </c>
      <c r="HGI14" s="143" t="s">
        <v>736</v>
      </c>
      <c r="HGJ14" s="143" t="s">
        <v>736</v>
      </c>
      <c r="HGK14" s="143" t="s">
        <v>736</v>
      </c>
      <c r="HGL14" s="143" t="s">
        <v>736</v>
      </c>
      <c r="HGM14" s="143" t="s">
        <v>736</v>
      </c>
      <c r="HGN14" s="143" t="s">
        <v>736</v>
      </c>
      <c r="HGO14" s="143" t="s">
        <v>736</v>
      </c>
      <c r="HGP14" s="143" t="s">
        <v>736</v>
      </c>
      <c r="HGQ14" s="143" t="s">
        <v>736</v>
      </c>
      <c r="HGR14" s="143" t="s">
        <v>736</v>
      </c>
      <c r="HGS14" s="143" t="s">
        <v>736</v>
      </c>
      <c r="HGT14" s="143" t="s">
        <v>736</v>
      </c>
      <c r="HGU14" s="143" t="s">
        <v>736</v>
      </c>
      <c r="HGV14" s="143" t="s">
        <v>736</v>
      </c>
      <c r="HGW14" s="143" t="s">
        <v>736</v>
      </c>
      <c r="HGX14" s="143" t="s">
        <v>736</v>
      </c>
      <c r="HGY14" s="143" t="s">
        <v>736</v>
      </c>
      <c r="HGZ14" s="143" t="s">
        <v>736</v>
      </c>
      <c r="HHA14" s="143" t="s">
        <v>736</v>
      </c>
      <c r="HHB14" s="143" t="s">
        <v>736</v>
      </c>
      <c r="HHC14" s="143" t="s">
        <v>736</v>
      </c>
      <c r="HHD14" s="143" t="s">
        <v>736</v>
      </c>
      <c r="HHE14" s="143" t="s">
        <v>736</v>
      </c>
      <c r="HHF14" s="143" t="s">
        <v>736</v>
      </c>
      <c r="HHG14" s="143" t="s">
        <v>736</v>
      </c>
      <c r="HHH14" s="143" t="s">
        <v>736</v>
      </c>
      <c r="HHI14" s="143" t="s">
        <v>736</v>
      </c>
      <c r="HHJ14" s="143" t="s">
        <v>736</v>
      </c>
      <c r="HHK14" s="143" t="s">
        <v>736</v>
      </c>
      <c r="HHL14" s="143" t="s">
        <v>736</v>
      </c>
      <c r="HHM14" s="143" t="s">
        <v>736</v>
      </c>
      <c r="HHN14" s="143" t="s">
        <v>736</v>
      </c>
      <c r="HHO14" s="143" t="s">
        <v>736</v>
      </c>
      <c r="HHP14" s="143" t="s">
        <v>736</v>
      </c>
      <c r="HHQ14" s="143" t="s">
        <v>736</v>
      </c>
      <c r="HHR14" s="143" t="s">
        <v>736</v>
      </c>
      <c r="HHS14" s="143" t="s">
        <v>736</v>
      </c>
      <c r="HHT14" s="143" t="s">
        <v>736</v>
      </c>
      <c r="HHU14" s="143" t="s">
        <v>736</v>
      </c>
      <c r="HHV14" s="143" t="s">
        <v>736</v>
      </c>
      <c r="HHW14" s="143" t="s">
        <v>736</v>
      </c>
      <c r="HHX14" s="143" t="s">
        <v>736</v>
      </c>
      <c r="HHY14" s="143" t="s">
        <v>736</v>
      </c>
      <c r="HHZ14" s="143" t="s">
        <v>736</v>
      </c>
      <c r="HIA14" s="143" t="s">
        <v>736</v>
      </c>
      <c r="HIB14" s="143" t="s">
        <v>736</v>
      </c>
      <c r="HIC14" s="143" t="s">
        <v>736</v>
      </c>
      <c r="HID14" s="143" t="s">
        <v>736</v>
      </c>
      <c r="HIE14" s="143" t="s">
        <v>736</v>
      </c>
      <c r="HIF14" s="143" t="s">
        <v>736</v>
      </c>
      <c r="HIG14" s="143" t="s">
        <v>736</v>
      </c>
      <c r="HIH14" s="143" t="s">
        <v>736</v>
      </c>
      <c r="HII14" s="143" t="s">
        <v>736</v>
      </c>
      <c r="HIJ14" s="143" t="s">
        <v>736</v>
      </c>
      <c r="HIK14" s="143" t="s">
        <v>736</v>
      </c>
      <c r="HIL14" s="143" t="s">
        <v>736</v>
      </c>
      <c r="HIM14" s="143" t="s">
        <v>736</v>
      </c>
      <c r="HIN14" s="143" t="s">
        <v>736</v>
      </c>
      <c r="HIO14" s="143" t="s">
        <v>736</v>
      </c>
      <c r="HIP14" s="143" t="s">
        <v>736</v>
      </c>
      <c r="HIQ14" s="143" t="s">
        <v>736</v>
      </c>
      <c r="HIR14" s="143" t="s">
        <v>736</v>
      </c>
      <c r="HIS14" s="143" t="s">
        <v>736</v>
      </c>
      <c r="HIT14" s="143" t="s">
        <v>736</v>
      </c>
      <c r="HIU14" s="143" t="s">
        <v>736</v>
      </c>
      <c r="HIV14" s="143" t="s">
        <v>736</v>
      </c>
      <c r="HIW14" s="143" t="s">
        <v>736</v>
      </c>
      <c r="HIX14" s="143" t="s">
        <v>736</v>
      </c>
      <c r="HIY14" s="143" t="s">
        <v>736</v>
      </c>
      <c r="HIZ14" s="143" t="s">
        <v>736</v>
      </c>
      <c r="HJA14" s="143" t="s">
        <v>736</v>
      </c>
      <c r="HJB14" s="143" t="s">
        <v>736</v>
      </c>
      <c r="HJC14" s="143" t="s">
        <v>736</v>
      </c>
      <c r="HJD14" s="143" t="s">
        <v>736</v>
      </c>
      <c r="HJE14" s="143" t="s">
        <v>736</v>
      </c>
      <c r="HJF14" s="143" t="s">
        <v>736</v>
      </c>
      <c r="HJG14" s="143" t="s">
        <v>736</v>
      </c>
      <c r="HJH14" s="143" t="s">
        <v>736</v>
      </c>
      <c r="HJI14" s="143" t="s">
        <v>736</v>
      </c>
      <c r="HJJ14" s="143" t="s">
        <v>736</v>
      </c>
      <c r="HJK14" s="143" t="s">
        <v>736</v>
      </c>
      <c r="HJL14" s="143" t="s">
        <v>736</v>
      </c>
      <c r="HJM14" s="143" t="s">
        <v>736</v>
      </c>
      <c r="HJN14" s="143" t="s">
        <v>736</v>
      </c>
      <c r="HJO14" s="143" t="s">
        <v>736</v>
      </c>
      <c r="HJP14" s="143" t="s">
        <v>736</v>
      </c>
      <c r="HJQ14" s="143" t="s">
        <v>736</v>
      </c>
      <c r="HJR14" s="143" t="s">
        <v>736</v>
      </c>
      <c r="HJS14" s="143" t="s">
        <v>736</v>
      </c>
      <c r="HJT14" s="143" t="s">
        <v>736</v>
      </c>
      <c r="HJU14" s="143" t="s">
        <v>736</v>
      </c>
      <c r="HJV14" s="143" t="s">
        <v>736</v>
      </c>
      <c r="HJW14" s="143" t="s">
        <v>736</v>
      </c>
      <c r="HJX14" s="143" t="s">
        <v>736</v>
      </c>
      <c r="HJY14" s="143" t="s">
        <v>736</v>
      </c>
      <c r="HJZ14" s="143" t="s">
        <v>736</v>
      </c>
      <c r="HKA14" s="143" t="s">
        <v>736</v>
      </c>
      <c r="HKB14" s="143" t="s">
        <v>736</v>
      </c>
      <c r="HKC14" s="143" t="s">
        <v>736</v>
      </c>
      <c r="HKD14" s="143" t="s">
        <v>736</v>
      </c>
      <c r="HKE14" s="143" t="s">
        <v>736</v>
      </c>
      <c r="HKF14" s="143" t="s">
        <v>736</v>
      </c>
      <c r="HKG14" s="143" t="s">
        <v>736</v>
      </c>
      <c r="HKH14" s="143" t="s">
        <v>736</v>
      </c>
      <c r="HKI14" s="143" t="s">
        <v>736</v>
      </c>
      <c r="HKJ14" s="143" t="s">
        <v>736</v>
      </c>
      <c r="HKK14" s="143" t="s">
        <v>736</v>
      </c>
      <c r="HKL14" s="143" t="s">
        <v>736</v>
      </c>
      <c r="HKM14" s="143" t="s">
        <v>736</v>
      </c>
      <c r="HKN14" s="143" t="s">
        <v>736</v>
      </c>
      <c r="HKO14" s="143" t="s">
        <v>736</v>
      </c>
      <c r="HKP14" s="143" t="s">
        <v>736</v>
      </c>
      <c r="HKQ14" s="143" t="s">
        <v>736</v>
      </c>
      <c r="HKR14" s="143" t="s">
        <v>736</v>
      </c>
      <c r="HKS14" s="143" t="s">
        <v>736</v>
      </c>
      <c r="HKT14" s="143" t="s">
        <v>736</v>
      </c>
      <c r="HKU14" s="143" t="s">
        <v>736</v>
      </c>
      <c r="HKV14" s="143" t="s">
        <v>736</v>
      </c>
      <c r="HKW14" s="143" t="s">
        <v>736</v>
      </c>
      <c r="HKX14" s="143" t="s">
        <v>736</v>
      </c>
      <c r="HKY14" s="143" t="s">
        <v>736</v>
      </c>
      <c r="HKZ14" s="143" t="s">
        <v>736</v>
      </c>
      <c r="HLA14" s="143" t="s">
        <v>736</v>
      </c>
      <c r="HLB14" s="143" t="s">
        <v>736</v>
      </c>
      <c r="HLC14" s="143" t="s">
        <v>736</v>
      </c>
      <c r="HLD14" s="143" t="s">
        <v>736</v>
      </c>
      <c r="HLE14" s="143" t="s">
        <v>736</v>
      </c>
      <c r="HLF14" s="143" t="s">
        <v>736</v>
      </c>
      <c r="HLG14" s="143" t="s">
        <v>736</v>
      </c>
      <c r="HLH14" s="143" t="s">
        <v>736</v>
      </c>
      <c r="HLI14" s="143" t="s">
        <v>736</v>
      </c>
      <c r="HLJ14" s="143" t="s">
        <v>736</v>
      </c>
      <c r="HLK14" s="143" t="s">
        <v>736</v>
      </c>
      <c r="HLL14" s="143" t="s">
        <v>736</v>
      </c>
      <c r="HLM14" s="143" t="s">
        <v>736</v>
      </c>
      <c r="HLN14" s="143" t="s">
        <v>736</v>
      </c>
      <c r="HLO14" s="143" t="s">
        <v>736</v>
      </c>
      <c r="HLP14" s="143" t="s">
        <v>736</v>
      </c>
      <c r="HLQ14" s="143" t="s">
        <v>736</v>
      </c>
      <c r="HLR14" s="143" t="s">
        <v>736</v>
      </c>
      <c r="HLS14" s="143" t="s">
        <v>736</v>
      </c>
      <c r="HLT14" s="143" t="s">
        <v>736</v>
      </c>
      <c r="HLU14" s="143" t="s">
        <v>736</v>
      </c>
      <c r="HLV14" s="143" t="s">
        <v>736</v>
      </c>
      <c r="HLW14" s="143" t="s">
        <v>736</v>
      </c>
      <c r="HLX14" s="143" t="s">
        <v>736</v>
      </c>
      <c r="HLY14" s="143" t="s">
        <v>736</v>
      </c>
      <c r="HLZ14" s="143" t="s">
        <v>736</v>
      </c>
      <c r="HMA14" s="143" t="s">
        <v>736</v>
      </c>
      <c r="HMB14" s="143" t="s">
        <v>736</v>
      </c>
      <c r="HMC14" s="143" t="s">
        <v>736</v>
      </c>
      <c r="HMD14" s="143" t="s">
        <v>736</v>
      </c>
      <c r="HME14" s="143" t="s">
        <v>736</v>
      </c>
      <c r="HMF14" s="143" t="s">
        <v>736</v>
      </c>
      <c r="HMG14" s="143" t="s">
        <v>736</v>
      </c>
      <c r="HMH14" s="143" t="s">
        <v>736</v>
      </c>
      <c r="HMI14" s="143" t="s">
        <v>736</v>
      </c>
      <c r="HMJ14" s="143" t="s">
        <v>736</v>
      </c>
      <c r="HMK14" s="143" t="s">
        <v>736</v>
      </c>
      <c r="HML14" s="143" t="s">
        <v>736</v>
      </c>
      <c r="HMM14" s="143" t="s">
        <v>736</v>
      </c>
      <c r="HMN14" s="143" t="s">
        <v>736</v>
      </c>
      <c r="HMO14" s="143" t="s">
        <v>736</v>
      </c>
      <c r="HMP14" s="143" t="s">
        <v>736</v>
      </c>
      <c r="HMQ14" s="143" t="s">
        <v>736</v>
      </c>
      <c r="HMR14" s="143" t="s">
        <v>736</v>
      </c>
      <c r="HMS14" s="143" t="s">
        <v>736</v>
      </c>
      <c r="HMT14" s="143" t="s">
        <v>736</v>
      </c>
      <c r="HMU14" s="143" t="s">
        <v>736</v>
      </c>
      <c r="HMV14" s="143" t="s">
        <v>736</v>
      </c>
      <c r="HMW14" s="143" t="s">
        <v>736</v>
      </c>
      <c r="HMX14" s="143" t="s">
        <v>736</v>
      </c>
      <c r="HMY14" s="143" t="s">
        <v>736</v>
      </c>
      <c r="HMZ14" s="143" t="s">
        <v>736</v>
      </c>
      <c r="HNA14" s="143" t="s">
        <v>736</v>
      </c>
      <c r="HNB14" s="143" t="s">
        <v>736</v>
      </c>
      <c r="HNC14" s="143" t="s">
        <v>736</v>
      </c>
      <c r="HND14" s="143" t="s">
        <v>736</v>
      </c>
      <c r="HNE14" s="143" t="s">
        <v>736</v>
      </c>
      <c r="HNF14" s="143" t="s">
        <v>736</v>
      </c>
      <c r="HNG14" s="143" t="s">
        <v>736</v>
      </c>
      <c r="HNH14" s="143" t="s">
        <v>736</v>
      </c>
      <c r="HNI14" s="143" t="s">
        <v>736</v>
      </c>
      <c r="HNJ14" s="143" t="s">
        <v>736</v>
      </c>
      <c r="HNK14" s="143" t="s">
        <v>736</v>
      </c>
      <c r="HNL14" s="143" t="s">
        <v>736</v>
      </c>
      <c r="HNM14" s="143" t="s">
        <v>736</v>
      </c>
      <c r="HNN14" s="143" t="s">
        <v>736</v>
      </c>
      <c r="HNO14" s="143" t="s">
        <v>736</v>
      </c>
      <c r="HNP14" s="143" t="s">
        <v>736</v>
      </c>
      <c r="HNQ14" s="143" t="s">
        <v>736</v>
      </c>
      <c r="HNR14" s="143" t="s">
        <v>736</v>
      </c>
      <c r="HNS14" s="143" t="s">
        <v>736</v>
      </c>
      <c r="HNT14" s="143" t="s">
        <v>736</v>
      </c>
      <c r="HNU14" s="143" t="s">
        <v>736</v>
      </c>
      <c r="HNV14" s="143" t="s">
        <v>736</v>
      </c>
      <c r="HNW14" s="143" t="s">
        <v>736</v>
      </c>
      <c r="HNX14" s="143" t="s">
        <v>736</v>
      </c>
      <c r="HNY14" s="143" t="s">
        <v>736</v>
      </c>
      <c r="HNZ14" s="143" t="s">
        <v>736</v>
      </c>
      <c r="HOA14" s="143" t="s">
        <v>736</v>
      </c>
      <c r="HOB14" s="143" t="s">
        <v>736</v>
      </c>
      <c r="HOC14" s="143" t="s">
        <v>736</v>
      </c>
      <c r="HOD14" s="143" t="s">
        <v>736</v>
      </c>
      <c r="HOE14" s="143" t="s">
        <v>736</v>
      </c>
      <c r="HOF14" s="143" t="s">
        <v>736</v>
      </c>
      <c r="HOG14" s="143" t="s">
        <v>736</v>
      </c>
      <c r="HOH14" s="143" t="s">
        <v>736</v>
      </c>
      <c r="HOI14" s="143" t="s">
        <v>736</v>
      </c>
      <c r="HOJ14" s="143" t="s">
        <v>736</v>
      </c>
      <c r="HOK14" s="143" t="s">
        <v>736</v>
      </c>
      <c r="HOL14" s="143" t="s">
        <v>736</v>
      </c>
      <c r="HOM14" s="143" t="s">
        <v>736</v>
      </c>
      <c r="HON14" s="143" t="s">
        <v>736</v>
      </c>
      <c r="HOO14" s="143" t="s">
        <v>736</v>
      </c>
      <c r="HOP14" s="143" t="s">
        <v>736</v>
      </c>
      <c r="HOQ14" s="143" t="s">
        <v>736</v>
      </c>
      <c r="HOR14" s="143" t="s">
        <v>736</v>
      </c>
      <c r="HOS14" s="143" t="s">
        <v>736</v>
      </c>
      <c r="HOT14" s="143" t="s">
        <v>736</v>
      </c>
      <c r="HOU14" s="143" t="s">
        <v>736</v>
      </c>
      <c r="HOV14" s="143" t="s">
        <v>736</v>
      </c>
      <c r="HOW14" s="143" t="s">
        <v>736</v>
      </c>
      <c r="HOX14" s="143" t="s">
        <v>736</v>
      </c>
      <c r="HOY14" s="143" t="s">
        <v>736</v>
      </c>
      <c r="HOZ14" s="143" t="s">
        <v>736</v>
      </c>
      <c r="HPA14" s="143" t="s">
        <v>736</v>
      </c>
      <c r="HPB14" s="143" t="s">
        <v>736</v>
      </c>
      <c r="HPC14" s="143" t="s">
        <v>736</v>
      </c>
      <c r="HPD14" s="143" t="s">
        <v>736</v>
      </c>
      <c r="HPE14" s="143" t="s">
        <v>736</v>
      </c>
      <c r="HPF14" s="143" t="s">
        <v>736</v>
      </c>
      <c r="HPG14" s="143" t="s">
        <v>736</v>
      </c>
      <c r="HPH14" s="143" t="s">
        <v>736</v>
      </c>
      <c r="HPI14" s="143" t="s">
        <v>736</v>
      </c>
      <c r="HPJ14" s="143" t="s">
        <v>736</v>
      </c>
      <c r="HPK14" s="143" t="s">
        <v>736</v>
      </c>
      <c r="HPL14" s="143" t="s">
        <v>736</v>
      </c>
      <c r="HPM14" s="143" t="s">
        <v>736</v>
      </c>
      <c r="HPN14" s="143" t="s">
        <v>736</v>
      </c>
      <c r="HPO14" s="143" t="s">
        <v>736</v>
      </c>
      <c r="HPP14" s="143" t="s">
        <v>736</v>
      </c>
      <c r="HPQ14" s="143" t="s">
        <v>736</v>
      </c>
      <c r="HPR14" s="143" t="s">
        <v>736</v>
      </c>
      <c r="HPS14" s="143" t="s">
        <v>736</v>
      </c>
      <c r="HPT14" s="143" t="s">
        <v>736</v>
      </c>
      <c r="HPU14" s="143" t="s">
        <v>736</v>
      </c>
      <c r="HPV14" s="143" t="s">
        <v>736</v>
      </c>
      <c r="HPW14" s="143" t="s">
        <v>736</v>
      </c>
      <c r="HPX14" s="143" t="s">
        <v>736</v>
      </c>
      <c r="HPY14" s="143" t="s">
        <v>736</v>
      </c>
      <c r="HPZ14" s="143" t="s">
        <v>736</v>
      </c>
      <c r="HQA14" s="143" t="s">
        <v>736</v>
      </c>
      <c r="HQB14" s="143" t="s">
        <v>736</v>
      </c>
      <c r="HQC14" s="143" t="s">
        <v>736</v>
      </c>
      <c r="HQD14" s="143" t="s">
        <v>736</v>
      </c>
      <c r="HQE14" s="143" t="s">
        <v>736</v>
      </c>
      <c r="HQF14" s="143" t="s">
        <v>736</v>
      </c>
      <c r="HQG14" s="143" t="s">
        <v>736</v>
      </c>
      <c r="HQH14" s="143" t="s">
        <v>736</v>
      </c>
      <c r="HQI14" s="143" t="s">
        <v>736</v>
      </c>
      <c r="HQJ14" s="143" t="s">
        <v>736</v>
      </c>
      <c r="HQK14" s="143" t="s">
        <v>736</v>
      </c>
      <c r="HQL14" s="143" t="s">
        <v>736</v>
      </c>
      <c r="HQM14" s="143" t="s">
        <v>736</v>
      </c>
      <c r="HQN14" s="143" t="s">
        <v>736</v>
      </c>
      <c r="HQO14" s="143" t="s">
        <v>736</v>
      </c>
      <c r="HQP14" s="143" t="s">
        <v>736</v>
      </c>
      <c r="HQQ14" s="143" t="s">
        <v>736</v>
      </c>
      <c r="HQR14" s="143" t="s">
        <v>736</v>
      </c>
      <c r="HQS14" s="143" t="s">
        <v>736</v>
      </c>
      <c r="HQT14" s="143" t="s">
        <v>736</v>
      </c>
      <c r="HQU14" s="143" t="s">
        <v>736</v>
      </c>
      <c r="HQV14" s="143" t="s">
        <v>736</v>
      </c>
      <c r="HQW14" s="143" t="s">
        <v>736</v>
      </c>
      <c r="HQX14" s="143" t="s">
        <v>736</v>
      </c>
      <c r="HQY14" s="143" t="s">
        <v>736</v>
      </c>
      <c r="HQZ14" s="143" t="s">
        <v>736</v>
      </c>
      <c r="HRA14" s="143" t="s">
        <v>736</v>
      </c>
      <c r="HRB14" s="143" t="s">
        <v>736</v>
      </c>
      <c r="HRC14" s="143" t="s">
        <v>736</v>
      </c>
      <c r="HRD14" s="143" t="s">
        <v>736</v>
      </c>
      <c r="HRE14" s="143" t="s">
        <v>736</v>
      </c>
      <c r="HRF14" s="143" t="s">
        <v>736</v>
      </c>
      <c r="HRG14" s="143" t="s">
        <v>736</v>
      </c>
      <c r="HRH14" s="143" t="s">
        <v>736</v>
      </c>
      <c r="HRI14" s="143" t="s">
        <v>736</v>
      </c>
      <c r="HRJ14" s="143" t="s">
        <v>736</v>
      </c>
      <c r="HRK14" s="143" t="s">
        <v>736</v>
      </c>
      <c r="HRL14" s="143" t="s">
        <v>736</v>
      </c>
      <c r="HRM14" s="143" t="s">
        <v>736</v>
      </c>
      <c r="HRN14" s="143" t="s">
        <v>736</v>
      </c>
      <c r="HRO14" s="143" t="s">
        <v>736</v>
      </c>
      <c r="HRP14" s="143" t="s">
        <v>736</v>
      </c>
      <c r="HRQ14" s="143" t="s">
        <v>736</v>
      </c>
      <c r="HRR14" s="143" t="s">
        <v>736</v>
      </c>
      <c r="HRS14" s="143" t="s">
        <v>736</v>
      </c>
      <c r="HRT14" s="143" t="s">
        <v>736</v>
      </c>
      <c r="HRU14" s="143" t="s">
        <v>736</v>
      </c>
      <c r="HRV14" s="143" t="s">
        <v>736</v>
      </c>
      <c r="HRW14" s="143" t="s">
        <v>736</v>
      </c>
      <c r="HRX14" s="143" t="s">
        <v>736</v>
      </c>
      <c r="HRY14" s="143" t="s">
        <v>736</v>
      </c>
      <c r="HRZ14" s="143" t="s">
        <v>736</v>
      </c>
      <c r="HSA14" s="143" t="s">
        <v>736</v>
      </c>
      <c r="HSB14" s="143" t="s">
        <v>736</v>
      </c>
      <c r="HSC14" s="143" t="s">
        <v>736</v>
      </c>
      <c r="HSD14" s="143" t="s">
        <v>736</v>
      </c>
      <c r="HSE14" s="143" t="s">
        <v>736</v>
      </c>
      <c r="HSF14" s="143" t="s">
        <v>736</v>
      </c>
      <c r="HSG14" s="143" t="s">
        <v>736</v>
      </c>
      <c r="HSH14" s="143" t="s">
        <v>736</v>
      </c>
      <c r="HSI14" s="143" t="s">
        <v>736</v>
      </c>
      <c r="HSJ14" s="143" t="s">
        <v>736</v>
      </c>
      <c r="HSK14" s="143" t="s">
        <v>736</v>
      </c>
      <c r="HSL14" s="143" t="s">
        <v>736</v>
      </c>
      <c r="HSM14" s="143" t="s">
        <v>736</v>
      </c>
      <c r="HSN14" s="143" t="s">
        <v>736</v>
      </c>
      <c r="HSO14" s="143" t="s">
        <v>736</v>
      </c>
      <c r="HSP14" s="143" t="s">
        <v>736</v>
      </c>
      <c r="HSQ14" s="143" t="s">
        <v>736</v>
      </c>
      <c r="HSR14" s="143" t="s">
        <v>736</v>
      </c>
      <c r="HSS14" s="143" t="s">
        <v>736</v>
      </c>
      <c r="HST14" s="143" t="s">
        <v>736</v>
      </c>
      <c r="HSU14" s="143" t="s">
        <v>736</v>
      </c>
      <c r="HSV14" s="143" t="s">
        <v>736</v>
      </c>
      <c r="HSW14" s="143" t="s">
        <v>736</v>
      </c>
      <c r="HSX14" s="143" t="s">
        <v>736</v>
      </c>
      <c r="HSY14" s="143" t="s">
        <v>736</v>
      </c>
      <c r="HSZ14" s="143" t="s">
        <v>736</v>
      </c>
      <c r="HTA14" s="143" t="s">
        <v>736</v>
      </c>
      <c r="HTB14" s="143" t="s">
        <v>736</v>
      </c>
      <c r="HTC14" s="143" t="s">
        <v>736</v>
      </c>
      <c r="HTD14" s="143" t="s">
        <v>736</v>
      </c>
      <c r="HTE14" s="143" t="s">
        <v>736</v>
      </c>
      <c r="HTF14" s="143" t="s">
        <v>736</v>
      </c>
      <c r="HTG14" s="143" t="s">
        <v>736</v>
      </c>
      <c r="HTH14" s="143" t="s">
        <v>736</v>
      </c>
      <c r="HTI14" s="143" t="s">
        <v>736</v>
      </c>
      <c r="HTJ14" s="143" t="s">
        <v>736</v>
      </c>
      <c r="HTK14" s="143" t="s">
        <v>736</v>
      </c>
      <c r="HTL14" s="143" t="s">
        <v>736</v>
      </c>
      <c r="HTM14" s="143" t="s">
        <v>736</v>
      </c>
      <c r="HTN14" s="143" t="s">
        <v>736</v>
      </c>
      <c r="HTO14" s="143" t="s">
        <v>736</v>
      </c>
      <c r="HTP14" s="143" t="s">
        <v>736</v>
      </c>
      <c r="HTQ14" s="143" t="s">
        <v>736</v>
      </c>
      <c r="HTR14" s="143" t="s">
        <v>736</v>
      </c>
      <c r="HTS14" s="143" t="s">
        <v>736</v>
      </c>
      <c r="HTT14" s="143" t="s">
        <v>736</v>
      </c>
      <c r="HTU14" s="143" t="s">
        <v>736</v>
      </c>
      <c r="HTV14" s="143" t="s">
        <v>736</v>
      </c>
      <c r="HTW14" s="143" t="s">
        <v>736</v>
      </c>
      <c r="HTX14" s="143" t="s">
        <v>736</v>
      </c>
      <c r="HTY14" s="143" t="s">
        <v>736</v>
      </c>
      <c r="HTZ14" s="143" t="s">
        <v>736</v>
      </c>
      <c r="HUA14" s="143" t="s">
        <v>736</v>
      </c>
      <c r="HUB14" s="143" t="s">
        <v>736</v>
      </c>
      <c r="HUC14" s="143" t="s">
        <v>736</v>
      </c>
      <c r="HUD14" s="143" t="s">
        <v>736</v>
      </c>
      <c r="HUE14" s="143" t="s">
        <v>736</v>
      </c>
      <c r="HUF14" s="143" t="s">
        <v>736</v>
      </c>
      <c r="HUG14" s="143" t="s">
        <v>736</v>
      </c>
      <c r="HUH14" s="143" t="s">
        <v>736</v>
      </c>
      <c r="HUI14" s="143" t="s">
        <v>736</v>
      </c>
      <c r="HUJ14" s="143" t="s">
        <v>736</v>
      </c>
      <c r="HUK14" s="143" t="s">
        <v>736</v>
      </c>
      <c r="HUL14" s="143" t="s">
        <v>736</v>
      </c>
      <c r="HUM14" s="143" t="s">
        <v>736</v>
      </c>
      <c r="HUN14" s="143" t="s">
        <v>736</v>
      </c>
      <c r="HUO14" s="143" t="s">
        <v>736</v>
      </c>
      <c r="HUP14" s="143" t="s">
        <v>736</v>
      </c>
      <c r="HUQ14" s="143" t="s">
        <v>736</v>
      </c>
      <c r="HUR14" s="143" t="s">
        <v>736</v>
      </c>
      <c r="HUS14" s="143" t="s">
        <v>736</v>
      </c>
      <c r="HUT14" s="143" t="s">
        <v>736</v>
      </c>
      <c r="HUU14" s="143" t="s">
        <v>736</v>
      </c>
      <c r="HUV14" s="143" t="s">
        <v>736</v>
      </c>
      <c r="HUW14" s="143" t="s">
        <v>736</v>
      </c>
      <c r="HUX14" s="143" t="s">
        <v>736</v>
      </c>
      <c r="HUY14" s="143" t="s">
        <v>736</v>
      </c>
      <c r="HUZ14" s="143" t="s">
        <v>736</v>
      </c>
      <c r="HVA14" s="143" t="s">
        <v>736</v>
      </c>
      <c r="HVB14" s="143" t="s">
        <v>736</v>
      </c>
      <c r="HVC14" s="143" t="s">
        <v>736</v>
      </c>
      <c r="HVD14" s="143" t="s">
        <v>736</v>
      </c>
      <c r="HVE14" s="143" t="s">
        <v>736</v>
      </c>
      <c r="HVF14" s="143" t="s">
        <v>736</v>
      </c>
      <c r="HVG14" s="143" t="s">
        <v>736</v>
      </c>
      <c r="HVH14" s="143" t="s">
        <v>736</v>
      </c>
      <c r="HVI14" s="143" t="s">
        <v>736</v>
      </c>
      <c r="HVJ14" s="143" t="s">
        <v>736</v>
      </c>
      <c r="HVK14" s="143" t="s">
        <v>736</v>
      </c>
      <c r="HVL14" s="143" t="s">
        <v>736</v>
      </c>
      <c r="HVM14" s="143" t="s">
        <v>736</v>
      </c>
      <c r="HVN14" s="143" t="s">
        <v>736</v>
      </c>
      <c r="HVO14" s="143" t="s">
        <v>736</v>
      </c>
      <c r="HVP14" s="143" t="s">
        <v>736</v>
      </c>
      <c r="HVQ14" s="143" t="s">
        <v>736</v>
      </c>
      <c r="HVR14" s="143" t="s">
        <v>736</v>
      </c>
      <c r="HVS14" s="143" t="s">
        <v>736</v>
      </c>
      <c r="HVT14" s="143" t="s">
        <v>736</v>
      </c>
      <c r="HVU14" s="143" t="s">
        <v>736</v>
      </c>
      <c r="HVV14" s="143" t="s">
        <v>736</v>
      </c>
      <c r="HVW14" s="143" t="s">
        <v>736</v>
      </c>
      <c r="HVX14" s="143" t="s">
        <v>736</v>
      </c>
      <c r="HVY14" s="143" t="s">
        <v>736</v>
      </c>
      <c r="HVZ14" s="143" t="s">
        <v>736</v>
      </c>
      <c r="HWA14" s="143" t="s">
        <v>736</v>
      </c>
      <c r="HWB14" s="143" t="s">
        <v>736</v>
      </c>
      <c r="HWC14" s="143" t="s">
        <v>736</v>
      </c>
      <c r="HWD14" s="143" t="s">
        <v>736</v>
      </c>
      <c r="HWE14" s="143" t="s">
        <v>736</v>
      </c>
      <c r="HWF14" s="143" t="s">
        <v>736</v>
      </c>
      <c r="HWG14" s="143" t="s">
        <v>736</v>
      </c>
      <c r="HWH14" s="143" t="s">
        <v>736</v>
      </c>
      <c r="HWI14" s="143" t="s">
        <v>736</v>
      </c>
      <c r="HWJ14" s="143" t="s">
        <v>736</v>
      </c>
      <c r="HWK14" s="143" t="s">
        <v>736</v>
      </c>
      <c r="HWL14" s="143" t="s">
        <v>736</v>
      </c>
      <c r="HWM14" s="143" t="s">
        <v>736</v>
      </c>
      <c r="HWN14" s="143" t="s">
        <v>736</v>
      </c>
      <c r="HWO14" s="143" t="s">
        <v>736</v>
      </c>
      <c r="HWP14" s="143" t="s">
        <v>736</v>
      </c>
      <c r="HWQ14" s="143" t="s">
        <v>736</v>
      </c>
      <c r="HWR14" s="143" t="s">
        <v>736</v>
      </c>
      <c r="HWS14" s="143" t="s">
        <v>736</v>
      </c>
      <c r="HWT14" s="143" t="s">
        <v>736</v>
      </c>
      <c r="HWU14" s="143" t="s">
        <v>736</v>
      </c>
      <c r="HWV14" s="143" t="s">
        <v>736</v>
      </c>
      <c r="HWW14" s="143" t="s">
        <v>736</v>
      </c>
      <c r="HWX14" s="143" t="s">
        <v>736</v>
      </c>
      <c r="HWY14" s="143" t="s">
        <v>736</v>
      </c>
      <c r="HWZ14" s="143" t="s">
        <v>736</v>
      </c>
      <c r="HXA14" s="143" t="s">
        <v>736</v>
      </c>
      <c r="HXB14" s="143" t="s">
        <v>736</v>
      </c>
      <c r="HXC14" s="143" t="s">
        <v>736</v>
      </c>
      <c r="HXD14" s="143" t="s">
        <v>736</v>
      </c>
      <c r="HXE14" s="143" t="s">
        <v>736</v>
      </c>
      <c r="HXF14" s="143" t="s">
        <v>736</v>
      </c>
      <c r="HXG14" s="143" t="s">
        <v>736</v>
      </c>
      <c r="HXH14" s="143" t="s">
        <v>736</v>
      </c>
      <c r="HXI14" s="143" t="s">
        <v>736</v>
      </c>
      <c r="HXJ14" s="143" t="s">
        <v>736</v>
      </c>
      <c r="HXK14" s="143" t="s">
        <v>736</v>
      </c>
      <c r="HXL14" s="143" t="s">
        <v>736</v>
      </c>
      <c r="HXM14" s="143" t="s">
        <v>736</v>
      </c>
      <c r="HXN14" s="143" t="s">
        <v>736</v>
      </c>
      <c r="HXO14" s="143" t="s">
        <v>736</v>
      </c>
      <c r="HXP14" s="143" t="s">
        <v>736</v>
      </c>
      <c r="HXQ14" s="143" t="s">
        <v>736</v>
      </c>
      <c r="HXR14" s="143" t="s">
        <v>736</v>
      </c>
      <c r="HXS14" s="143" t="s">
        <v>736</v>
      </c>
      <c r="HXT14" s="143" t="s">
        <v>736</v>
      </c>
      <c r="HXU14" s="143" t="s">
        <v>736</v>
      </c>
      <c r="HXV14" s="143" t="s">
        <v>736</v>
      </c>
      <c r="HXW14" s="143" t="s">
        <v>736</v>
      </c>
      <c r="HXX14" s="143" t="s">
        <v>736</v>
      </c>
      <c r="HXY14" s="143" t="s">
        <v>736</v>
      </c>
      <c r="HXZ14" s="143" t="s">
        <v>736</v>
      </c>
      <c r="HYA14" s="143" t="s">
        <v>736</v>
      </c>
      <c r="HYB14" s="143" t="s">
        <v>736</v>
      </c>
      <c r="HYC14" s="143" t="s">
        <v>736</v>
      </c>
      <c r="HYD14" s="143" t="s">
        <v>736</v>
      </c>
      <c r="HYE14" s="143" t="s">
        <v>736</v>
      </c>
      <c r="HYF14" s="143" t="s">
        <v>736</v>
      </c>
      <c r="HYG14" s="143" t="s">
        <v>736</v>
      </c>
      <c r="HYH14" s="143" t="s">
        <v>736</v>
      </c>
      <c r="HYI14" s="143" t="s">
        <v>736</v>
      </c>
      <c r="HYJ14" s="143" t="s">
        <v>736</v>
      </c>
      <c r="HYK14" s="143" t="s">
        <v>736</v>
      </c>
      <c r="HYL14" s="143" t="s">
        <v>736</v>
      </c>
      <c r="HYM14" s="143" t="s">
        <v>736</v>
      </c>
      <c r="HYN14" s="143" t="s">
        <v>736</v>
      </c>
      <c r="HYO14" s="143" t="s">
        <v>736</v>
      </c>
      <c r="HYP14" s="143" t="s">
        <v>736</v>
      </c>
      <c r="HYQ14" s="143" t="s">
        <v>736</v>
      </c>
      <c r="HYR14" s="143" t="s">
        <v>736</v>
      </c>
      <c r="HYS14" s="143" t="s">
        <v>736</v>
      </c>
      <c r="HYT14" s="143" t="s">
        <v>736</v>
      </c>
      <c r="HYU14" s="143" t="s">
        <v>736</v>
      </c>
      <c r="HYV14" s="143" t="s">
        <v>736</v>
      </c>
      <c r="HYW14" s="143" t="s">
        <v>736</v>
      </c>
      <c r="HYX14" s="143" t="s">
        <v>736</v>
      </c>
      <c r="HYY14" s="143" t="s">
        <v>736</v>
      </c>
      <c r="HYZ14" s="143" t="s">
        <v>736</v>
      </c>
      <c r="HZA14" s="143" t="s">
        <v>736</v>
      </c>
      <c r="HZB14" s="143" t="s">
        <v>736</v>
      </c>
      <c r="HZC14" s="143" t="s">
        <v>736</v>
      </c>
      <c r="HZD14" s="143" t="s">
        <v>736</v>
      </c>
      <c r="HZE14" s="143" t="s">
        <v>736</v>
      </c>
      <c r="HZF14" s="143" t="s">
        <v>736</v>
      </c>
      <c r="HZG14" s="143" t="s">
        <v>736</v>
      </c>
      <c r="HZH14" s="143" t="s">
        <v>736</v>
      </c>
      <c r="HZI14" s="143" t="s">
        <v>736</v>
      </c>
      <c r="HZJ14" s="143" t="s">
        <v>736</v>
      </c>
      <c r="HZK14" s="143" t="s">
        <v>736</v>
      </c>
      <c r="HZL14" s="143" t="s">
        <v>736</v>
      </c>
      <c r="HZM14" s="143" t="s">
        <v>736</v>
      </c>
      <c r="HZN14" s="143" t="s">
        <v>736</v>
      </c>
      <c r="HZO14" s="143" t="s">
        <v>736</v>
      </c>
      <c r="HZP14" s="143" t="s">
        <v>736</v>
      </c>
      <c r="HZQ14" s="143" t="s">
        <v>736</v>
      </c>
      <c r="HZR14" s="143" t="s">
        <v>736</v>
      </c>
      <c r="HZS14" s="143" t="s">
        <v>736</v>
      </c>
      <c r="HZT14" s="143" t="s">
        <v>736</v>
      </c>
      <c r="HZU14" s="143" t="s">
        <v>736</v>
      </c>
      <c r="HZV14" s="143" t="s">
        <v>736</v>
      </c>
      <c r="HZW14" s="143" t="s">
        <v>736</v>
      </c>
      <c r="HZX14" s="143" t="s">
        <v>736</v>
      </c>
      <c r="HZY14" s="143" t="s">
        <v>736</v>
      </c>
      <c r="HZZ14" s="143" t="s">
        <v>736</v>
      </c>
      <c r="IAA14" s="143" t="s">
        <v>736</v>
      </c>
      <c r="IAB14" s="143" t="s">
        <v>736</v>
      </c>
      <c r="IAC14" s="143" t="s">
        <v>736</v>
      </c>
      <c r="IAD14" s="143" t="s">
        <v>736</v>
      </c>
      <c r="IAE14" s="143" t="s">
        <v>736</v>
      </c>
      <c r="IAF14" s="143" t="s">
        <v>736</v>
      </c>
      <c r="IAG14" s="143" t="s">
        <v>736</v>
      </c>
      <c r="IAH14" s="143" t="s">
        <v>736</v>
      </c>
      <c r="IAI14" s="143" t="s">
        <v>736</v>
      </c>
      <c r="IAJ14" s="143" t="s">
        <v>736</v>
      </c>
      <c r="IAK14" s="143" t="s">
        <v>736</v>
      </c>
      <c r="IAL14" s="143" t="s">
        <v>736</v>
      </c>
      <c r="IAM14" s="143" t="s">
        <v>736</v>
      </c>
      <c r="IAN14" s="143" t="s">
        <v>736</v>
      </c>
      <c r="IAO14" s="143" t="s">
        <v>736</v>
      </c>
      <c r="IAP14" s="143" t="s">
        <v>736</v>
      </c>
      <c r="IAQ14" s="143" t="s">
        <v>736</v>
      </c>
      <c r="IAR14" s="143" t="s">
        <v>736</v>
      </c>
      <c r="IAS14" s="143" t="s">
        <v>736</v>
      </c>
      <c r="IAT14" s="143" t="s">
        <v>736</v>
      </c>
      <c r="IAU14" s="143" t="s">
        <v>736</v>
      </c>
      <c r="IAV14" s="143" t="s">
        <v>736</v>
      </c>
      <c r="IAW14" s="143" t="s">
        <v>736</v>
      </c>
      <c r="IAX14" s="143" t="s">
        <v>736</v>
      </c>
      <c r="IAY14" s="143" t="s">
        <v>736</v>
      </c>
      <c r="IAZ14" s="143" t="s">
        <v>736</v>
      </c>
      <c r="IBA14" s="143" t="s">
        <v>736</v>
      </c>
      <c r="IBB14" s="143" t="s">
        <v>736</v>
      </c>
      <c r="IBC14" s="143" t="s">
        <v>736</v>
      </c>
      <c r="IBD14" s="143" t="s">
        <v>736</v>
      </c>
      <c r="IBE14" s="143" t="s">
        <v>736</v>
      </c>
      <c r="IBF14" s="143" t="s">
        <v>736</v>
      </c>
      <c r="IBG14" s="143" t="s">
        <v>736</v>
      </c>
      <c r="IBH14" s="143" t="s">
        <v>736</v>
      </c>
      <c r="IBI14" s="143" t="s">
        <v>736</v>
      </c>
      <c r="IBJ14" s="143" t="s">
        <v>736</v>
      </c>
      <c r="IBK14" s="143" t="s">
        <v>736</v>
      </c>
      <c r="IBL14" s="143" t="s">
        <v>736</v>
      </c>
      <c r="IBM14" s="143" t="s">
        <v>736</v>
      </c>
      <c r="IBN14" s="143" t="s">
        <v>736</v>
      </c>
      <c r="IBO14" s="143" t="s">
        <v>736</v>
      </c>
      <c r="IBP14" s="143" t="s">
        <v>736</v>
      </c>
      <c r="IBQ14" s="143" t="s">
        <v>736</v>
      </c>
      <c r="IBR14" s="143" t="s">
        <v>736</v>
      </c>
      <c r="IBS14" s="143" t="s">
        <v>736</v>
      </c>
      <c r="IBT14" s="143" t="s">
        <v>736</v>
      </c>
      <c r="IBU14" s="143" t="s">
        <v>736</v>
      </c>
      <c r="IBV14" s="143" t="s">
        <v>736</v>
      </c>
      <c r="IBW14" s="143" t="s">
        <v>736</v>
      </c>
      <c r="IBX14" s="143" t="s">
        <v>736</v>
      </c>
      <c r="IBY14" s="143" t="s">
        <v>736</v>
      </c>
      <c r="IBZ14" s="143" t="s">
        <v>736</v>
      </c>
      <c r="ICA14" s="143" t="s">
        <v>736</v>
      </c>
      <c r="ICB14" s="143" t="s">
        <v>736</v>
      </c>
      <c r="ICC14" s="143" t="s">
        <v>736</v>
      </c>
      <c r="ICD14" s="143" t="s">
        <v>736</v>
      </c>
      <c r="ICE14" s="143" t="s">
        <v>736</v>
      </c>
      <c r="ICF14" s="143" t="s">
        <v>736</v>
      </c>
      <c r="ICG14" s="143" t="s">
        <v>736</v>
      </c>
      <c r="ICH14" s="143" t="s">
        <v>736</v>
      </c>
      <c r="ICI14" s="143" t="s">
        <v>736</v>
      </c>
      <c r="ICJ14" s="143" t="s">
        <v>736</v>
      </c>
      <c r="ICK14" s="143" t="s">
        <v>736</v>
      </c>
      <c r="ICL14" s="143" t="s">
        <v>736</v>
      </c>
      <c r="ICM14" s="143" t="s">
        <v>736</v>
      </c>
      <c r="ICN14" s="143" t="s">
        <v>736</v>
      </c>
      <c r="ICO14" s="143" t="s">
        <v>736</v>
      </c>
      <c r="ICP14" s="143" t="s">
        <v>736</v>
      </c>
      <c r="ICQ14" s="143" t="s">
        <v>736</v>
      </c>
      <c r="ICR14" s="143" t="s">
        <v>736</v>
      </c>
      <c r="ICS14" s="143" t="s">
        <v>736</v>
      </c>
      <c r="ICT14" s="143" t="s">
        <v>736</v>
      </c>
      <c r="ICU14" s="143" t="s">
        <v>736</v>
      </c>
      <c r="ICV14" s="143" t="s">
        <v>736</v>
      </c>
      <c r="ICW14" s="143" t="s">
        <v>736</v>
      </c>
      <c r="ICX14" s="143" t="s">
        <v>736</v>
      </c>
      <c r="ICY14" s="143" t="s">
        <v>736</v>
      </c>
      <c r="ICZ14" s="143" t="s">
        <v>736</v>
      </c>
      <c r="IDA14" s="143" t="s">
        <v>736</v>
      </c>
      <c r="IDB14" s="143" t="s">
        <v>736</v>
      </c>
      <c r="IDC14" s="143" t="s">
        <v>736</v>
      </c>
      <c r="IDD14" s="143" t="s">
        <v>736</v>
      </c>
      <c r="IDE14" s="143" t="s">
        <v>736</v>
      </c>
      <c r="IDF14" s="143" t="s">
        <v>736</v>
      </c>
      <c r="IDG14" s="143" t="s">
        <v>736</v>
      </c>
      <c r="IDH14" s="143" t="s">
        <v>736</v>
      </c>
      <c r="IDI14" s="143" t="s">
        <v>736</v>
      </c>
      <c r="IDJ14" s="143" t="s">
        <v>736</v>
      </c>
      <c r="IDK14" s="143" t="s">
        <v>736</v>
      </c>
      <c r="IDL14" s="143" t="s">
        <v>736</v>
      </c>
      <c r="IDM14" s="143" t="s">
        <v>736</v>
      </c>
      <c r="IDN14" s="143" t="s">
        <v>736</v>
      </c>
      <c r="IDO14" s="143" t="s">
        <v>736</v>
      </c>
      <c r="IDP14" s="143" t="s">
        <v>736</v>
      </c>
      <c r="IDQ14" s="143" t="s">
        <v>736</v>
      </c>
      <c r="IDR14" s="143" t="s">
        <v>736</v>
      </c>
      <c r="IDS14" s="143" t="s">
        <v>736</v>
      </c>
      <c r="IDT14" s="143" t="s">
        <v>736</v>
      </c>
      <c r="IDU14" s="143" t="s">
        <v>736</v>
      </c>
      <c r="IDV14" s="143" t="s">
        <v>736</v>
      </c>
      <c r="IDW14" s="143" t="s">
        <v>736</v>
      </c>
      <c r="IDX14" s="143" t="s">
        <v>736</v>
      </c>
      <c r="IDY14" s="143" t="s">
        <v>736</v>
      </c>
      <c r="IDZ14" s="143" t="s">
        <v>736</v>
      </c>
      <c r="IEA14" s="143" t="s">
        <v>736</v>
      </c>
      <c r="IEB14" s="143" t="s">
        <v>736</v>
      </c>
      <c r="IEC14" s="143" t="s">
        <v>736</v>
      </c>
      <c r="IED14" s="143" t="s">
        <v>736</v>
      </c>
      <c r="IEE14" s="143" t="s">
        <v>736</v>
      </c>
      <c r="IEF14" s="143" t="s">
        <v>736</v>
      </c>
      <c r="IEG14" s="143" t="s">
        <v>736</v>
      </c>
      <c r="IEH14" s="143" t="s">
        <v>736</v>
      </c>
      <c r="IEI14" s="143" t="s">
        <v>736</v>
      </c>
      <c r="IEJ14" s="143" t="s">
        <v>736</v>
      </c>
      <c r="IEK14" s="143" t="s">
        <v>736</v>
      </c>
      <c r="IEL14" s="143" t="s">
        <v>736</v>
      </c>
      <c r="IEM14" s="143" t="s">
        <v>736</v>
      </c>
      <c r="IEN14" s="143" t="s">
        <v>736</v>
      </c>
      <c r="IEO14" s="143" t="s">
        <v>736</v>
      </c>
      <c r="IEP14" s="143" t="s">
        <v>736</v>
      </c>
      <c r="IEQ14" s="143" t="s">
        <v>736</v>
      </c>
      <c r="IER14" s="143" t="s">
        <v>736</v>
      </c>
      <c r="IES14" s="143" t="s">
        <v>736</v>
      </c>
      <c r="IET14" s="143" t="s">
        <v>736</v>
      </c>
      <c r="IEU14" s="143" t="s">
        <v>736</v>
      </c>
      <c r="IEV14" s="143" t="s">
        <v>736</v>
      </c>
      <c r="IEW14" s="143" t="s">
        <v>736</v>
      </c>
      <c r="IEX14" s="143" t="s">
        <v>736</v>
      </c>
      <c r="IEY14" s="143" t="s">
        <v>736</v>
      </c>
      <c r="IEZ14" s="143" t="s">
        <v>736</v>
      </c>
      <c r="IFA14" s="143" t="s">
        <v>736</v>
      </c>
      <c r="IFB14" s="143" t="s">
        <v>736</v>
      </c>
      <c r="IFC14" s="143" t="s">
        <v>736</v>
      </c>
      <c r="IFD14" s="143" t="s">
        <v>736</v>
      </c>
      <c r="IFE14" s="143" t="s">
        <v>736</v>
      </c>
      <c r="IFF14" s="143" t="s">
        <v>736</v>
      </c>
      <c r="IFG14" s="143" t="s">
        <v>736</v>
      </c>
      <c r="IFH14" s="143" t="s">
        <v>736</v>
      </c>
      <c r="IFI14" s="143" t="s">
        <v>736</v>
      </c>
      <c r="IFJ14" s="143" t="s">
        <v>736</v>
      </c>
      <c r="IFK14" s="143" t="s">
        <v>736</v>
      </c>
      <c r="IFL14" s="143" t="s">
        <v>736</v>
      </c>
      <c r="IFM14" s="143" t="s">
        <v>736</v>
      </c>
      <c r="IFN14" s="143" t="s">
        <v>736</v>
      </c>
      <c r="IFO14" s="143" t="s">
        <v>736</v>
      </c>
      <c r="IFP14" s="143" t="s">
        <v>736</v>
      </c>
      <c r="IFQ14" s="143" t="s">
        <v>736</v>
      </c>
      <c r="IFR14" s="143" t="s">
        <v>736</v>
      </c>
      <c r="IFS14" s="143" t="s">
        <v>736</v>
      </c>
      <c r="IFT14" s="143" t="s">
        <v>736</v>
      </c>
      <c r="IFU14" s="143" t="s">
        <v>736</v>
      </c>
      <c r="IFV14" s="143" t="s">
        <v>736</v>
      </c>
      <c r="IFW14" s="143" t="s">
        <v>736</v>
      </c>
      <c r="IFX14" s="143" t="s">
        <v>736</v>
      </c>
      <c r="IFY14" s="143" t="s">
        <v>736</v>
      </c>
      <c r="IFZ14" s="143" t="s">
        <v>736</v>
      </c>
      <c r="IGA14" s="143" t="s">
        <v>736</v>
      </c>
      <c r="IGB14" s="143" t="s">
        <v>736</v>
      </c>
      <c r="IGC14" s="143" t="s">
        <v>736</v>
      </c>
      <c r="IGD14" s="143" t="s">
        <v>736</v>
      </c>
      <c r="IGE14" s="143" t="s">
        <v>736</v>
      </c>
      <c r="IGF14" s="143" t="s">
        <v>736</v>
      </c>
      <c r="IGG14" s="143" t="s">
        <v>736</v>
      </c>
      <c r="IGH14" s="143" t="s">
        <v>736</v>
      </c>
      <c r="IGI14" s="143" t="s">
        <v>736</v>
      </c>
      <c r="IGJ14" s="143" t="s">
        <v>736</v>
      </c>
      <c r="IGK14" s="143" t="s">
        <v>736</v>
      </c>
      <c r="IGL14" s="143" t="s">
        <v>736</v>
      </c>
      <c r="IGM14" s="143" t="s">
        <v>736</v>
      </c>
      <c r="IGN14" s="143" t="s">
        <v>736</v>
      </c>
      <c r="IGO14" s="143" t="s">
        <v>736</v>
      </c>
      <c r="IGP14" s="143" t="s">
        <v>736</v>
      </c>
      <c r="IGQ14" s="143" t="s">
        <v>736</v>
      </c>
      <c r="IGR14" s="143" t="s">
        <v>736</v>
      </c>
      <c r="IGS14" s="143" t="s">
        <v>736</v>
      </c>
      <c r="IGT14" s="143" t="s">
        <v>736</v>
      </c>
      <c r="IGU14" s="143" t="s">
        <v>736</v>
      </c>
      <c r="IGV14" s="143" t="s">
        <v>736</v>
      </c>
      <c r="IGW14" s="143" t="s">
        <v>736</v>
      </c>
      <c r="IGX14" s="143" t="s">
        <v>736</v>
      </c>
      <c r="IGY14" s="143" t="s">
        <v>736</v>
      </c>
      <c r="IGZ14" s="143" t="s">
        <v>736</v>
      </c>
      <c r="IHA14" s="143" t="s">
        <v>736</v>
      </c>
      <c r="IHB14" s="143" t="s">
        <v>736</v>
      </c>
      <c r="IHC14" s="143" t="s">
        <v>736</v>
      </c>
      <c r="IHD14" s="143" t="s">
        <v>736</v>
      </c>
      <c r="IHE14" s="143" t="s">
        <v>736</v>
      </c>
      <c r="IHF14" s="143" t="s">
        <v>736</v>
      </c>
      <c r="IHG14" s="143" t="s">
        <v>736</v>
      </c>
      <c r="IHH14" s="143" t="s">
        <v>736</v>
      </c>
      <c r="IHI14" s="143" t="s">
        <v>736</v>
      </c>
      <c r="IHJ14" s="143" t="s">
        <v>736</v>
      </c>
      <c r="IHK14" s="143" t="s">
        <v>736</v>
      </c>
      <c r="IHL14" s="143" t="s">
        <v>736</v>
      </c>
      <c r="IHM14" s="143" t="s">
        <v>736</v>
      </c>
      <c r="IHN14" s="143" t="s">
        <v>736</v>
      </c>
      <c r="IHO14" s="143" t="s">
        <v>736</v>
      </c>
      <c r="IHP14" s="143" t="s">
        <v>736</v>
      </c>
      <c r="IHQ14" s="143" t="s">
        <v>736</v>
      </c>
      <c r="IHR14" s="143" t="s">
        <v>736</v>
      </c>
      <c r="IHS14" s="143" t="s">
        <v>736</v>
      </c>
      <c r="IHT14" s="143" t="s">
        <v>736</v>
      </c>
      <c r="IHU14" s="143" t="s">
        <v>736</v>
      </c>
      <c r="IHV14" s="143" t="s">
        <v>736</v>
      </c>
      <c r="IHW14" s="143" t="s">
        <v>736</v>
      </c>
      <c r="IHX14" s="143" t="s">
        <v>736</v>
      </c>
      <c r="IHY14" s="143" t="s">
        <v>736</v>
      </c>
      <c r="IHZ14" s="143" t="s">
        <v>736</v>
      </c>
      <c r="IIA14" s="143" t="s">
        <v>736</v>
      </c>
      <c r="IIB14" s="143" t="s">
        <v>736</v>
      </c>
      <c r="IIC14" s="143" t="s">
        <v>736</v>
      </c>
      <c r="IID14" s="143" t="s">
        <v>736</v>
      </c>
      <c r="IIE14" s="143" t="s">
        <v>736</v>
      </c>
      <c r="IIF14" s="143" t="s">
        <v>736</v>
      </c>
      <c r="IIG14" s="143" t="s">
        <v>736</v>
      </c>
      <c r="IIH14" s="143" t="s">
        <v>736</v>
      </c>
      <c r="III14" s="143" t="s">
        <v>736</v>
      </c>
      <c r="IIJ14" s="143" t="s">
        <v>736</v>
      </c>
      <c r="IIK14" s="143" t="s">
        <v>736</v>
      </c>
      <c r="IIL14" s="143" t="s">
        <v>736</v>
      </c>
      <c r="IIM14" s="143" t="s">
        <v>736</v>
      </c>
      <c r="IIN14" s="143" t="s">
        <v>736</v>
      </c>
      <c r="IIO14" s="143" t="s">
        <v>736</v>
      </c>
      <c r="IIP14" s="143" t="s">
        <v>736</v>
      </c>
      <c r="IIQ14" s="143" t="s">
        <v>736</v>
      </c>
      <c r="IIR14" s="143" t="s">
        <v>736</v>
      </c>
      <c r="IIS14" s="143" t="s">
        <v>736</v>
      </c>
      <c r="IIT14" s="143" t="s">
        <v>736</v>
      </c>
      <c r="IIU14" s="143" t="s">
        <v>736</v>
      </c>
      <c r="IIV14" s="143" t="s">
        <v>736</v>
      </c>
      <c r="IIW14" s="143" t="s">
        <v>736</v>
      </c>
      <c r="IIX14" s="143" t="s">
        <v>736</v>
      </c>
      <c r="IIY14" s="143" t="s">
        <v>736</v>
      </c>
      <c r="IIZ14" s="143" t="s">
        <v>736</v>
      </c>
      <c r="IJA14" s="143" t="s">
        <v>736</v>
      </c>
      <c r="IJB14" s="143" t="s">
        <v>736</v>
      </c>
      <c r="IJC14" s="143" t="s">
        <v>736</v>
      </c>
      <c r="IJD14" s="143" t="s">
        <v>736</v>
      </c>
      <c r="IJE14" s="143" t="s">
        <v>736</v>
      </c>
      <c r="IJF14" s="143" t="s">
        <v>736</v>
      </c>
      <c r="IJG14" s="143" t="s">
        <v>736</v>
      </c>
      <c r="IJH14" s="143" t="s">
        <v>736</v>
      </c>
      <c r="IJI14" s="143" t="s">
        <v>736</v>
      </c>
      <c r="IJJ14" s="143" t="s">
        <v>736</v>
      </c>
      <c r="IJK14" s="143" t="s">
        <v>736</v>
      </c>
      <c r="IJL14" s="143" t="s">
        <v>736</v>
      </c>
      <c r="IJM14" s="143" t="s">
        <v>736</v>
      </c>
      <c r="IJN14" s="143" t="s">
        <v>736</v>
      </c>
      <c r="IJO14" s="143" t="s">
        <v>736</v>
      </c>
      <c r="IJP14" s="143" t="s">
        <v>736</v>
      </c>
      <c r="IJQ14" s="143" t="s">
        <v>736</v>
      </c>
      <c r="IJR14" s="143" t="s">
        <v>736</v>
      </c>
      <c r="IJS14" s="143" t="s">
        <v>736</v>
      </c>
      <c r="IJT14" s="143" t="s">
        <v>736</v>
      </c>
      <c r="IJU14" s="143" t="s">
        <v>736</v>
      </c>
      <c r="IJV14" s="143" t="s">
        <v>736</v>
      </c>
      <c r="IJW14" s="143" t="s">
        <v>736</v>
      </c>
      <c r="IJX14" s="143" t="s">
        <v>736</v>
      </c>
      <c r="IJY14" s="143" t="s">
        <v>736</v>
      </c>
      <c r="IJZ14" s="143" t="s">
        <v>736</v>
      </c>
      <c r="IKA14" s="143" t="s">
        <v>736</v>
      </c>
      <c r="IKB14" s="143" t="s">
        <v>736</v>
      </c>
      <c r="IKC14" s="143" t="s">
        <v>736</v>
      </c>
      <c r="IKD14" s="143" t="s">
        <v>736</v>
      </c>
      <c r="IKE14" s="143" t="s">
        <v>736</v>
      </c>
      <c r="IKF14" s="143" t="s">
        <v>736</v>
      </c>
      <c r="IKG14" s="143" t="s">
        <v>736</v>
      </c>
      <c r="IKH14" s="143" t="s">
        <v>736</v>
      </c>
      <c r="IKI14" s="143" t="s">
        <v>736</v>
      </c>
      <c r="IKJ14" s="143" t="s">
        <v>736</v>
      </c>
      <c r="IKK14" s="143" t="s">
        <v>736</v>
      </c>
      <c r="IKL14" s="143" t="s">
        <v>736</v>
      </c>
      <c r="IKM14" s="143" t="s">
        <v>736</v>
      </c>
      <c r="IKN14" s="143" t="s">
        <v>736</v>
      </c>
      <c r="IKO14" s="143" t="s">
        <v>736</v>
      </c>
      <c r="IKP14" s="143" t="s">
        <v>736</v>
      </c>
      <c r="IKQ14" s="143" t="s">
        <v>736</v>
      </c>
      <c r="IKR14" s="143" t="s">
        <v>736</v>
      </c>
      <c r="IKS14" s="143" t="s">
        <v>736</v>
      </c>
      <c r="IKT14" s="143" t="s">
        <v>736</v>
      </c>
      <c r="IKU14" s="143" t="s">
        <v>736</v>
      </c>
      <c r="IKV14" s="143" t="s">
        <v>736</v>
      </c>
      <c r="IKW14" s="143" t="s">
        <v>736</v>
      </c>
      <c r="IKX14" s="143" t="s">
        <v>736</v>
      </c>
      <c r="IKY14" s="143" t="s">
        <v>736</v>
      </c>
      <c r="IKZ14" s="143" t="s">
        <v>736</v>
      </c>
      <c r="ILA14" s="143" t="s">
        <v>736</v>
      </c>
      <c r="ILB14" s="143" t="s">
        <v>736</v>
      </c>
      <c r="ILC14" s="143" t="s">
        <v>736</v>
      </c>
      <c r="ILD14" s="143" t="s">
        <v>736</v>
      </c>
      <c r="ILE14" s="143" t="s">
        <v>736</v>
      </c>
      <c r="ILF14" s="143" t="s">
        <v>736</v>
      </c>
      <c r="ILG14" s="143" t="s">
        <v>736</v>
      </c>
      <c r="ILH14" s="143" t="s">
        <v>736</v>
      </c>
      <c r="ILI14" s="143" t="s">
        <v>736</v>
      </c>
      <c r="ILJ14" s="143" t="s">
        <v>736</v>
      </c>
      <c r="ILK14" s="143" t="s">
        <v>736</v>
      </c>
      <c r="ILL14" s="143" t="s">
        <v>736</v>
      </c>
      <c r="ILM14" s="143" t="s">
        <v>736</v>
      </c>
      <c r="ILN14" s="143" t="s">
        <v>736</v>
      </c>
      <c r="ILO14" s="143" t="s">
        <v>736</v>
      </c>
      <c r="ILP14" s="143" t="s">
        <v>736</v>
      </c>
      <c r="ILQ14" s="143" t="s">
        <v>736</v>
      </c>
      <c r="ILR14" s="143" t="s">
        <v>736</v>
      </c>
      <c r="ILS14" s="143" t="s">
        <v>736</v>
      </c>
      <c r="ILT14" s="143" t="s">
        <v>736</v>
      </c>
      <c r="ILU14" s="143" t="s">
        <v>736</v>
      </c>
      <c r="ILV14" s="143" t="s">
        <v>736</v>
      </c>
      <c r="ILW14" s="143" t="s">
        <v>736</v>
      </c>
      <c r="ILX14" s="143" t="s">
        <v>736</v>
      </c>
      <c r="ILY14" s="143" t="s">
        <v>736</v>
      </c>
      <c r="ILZ14" s="143" t="s">
        <v>736</v>
      </c>
      <c r="IMA14" s="143" t="s">
        <v>736</v>
      </c>
      <c r="IMB14" s="143" t="s">
        <v>736</v>
      </c>
      <c r="IMC14" s="143" t="s">
        <v>736</v>
      </c>
      <c r="IMD14" s="143" t="s">
        <v>736</v>
      </c>
      <c r="IME14" s="143" t="s">
        <v>736</v>
      </c>
      <c r="IMF14" s="143" t="s">
        <v>736</v>
      </c>
      <c r="IMG14" s="143" t="s">
        <v>736</v>
      </c>
      <c r="IMH14" s="143" t="s">
        <v>736</v>
      </c>
      <c r="IMI14" s="143" t="s">
        <v>736</v>
      </c>
      <c r="IMJ14" s="143" t="s">
        <v>736</v>
      </c>
      <c r="IMK14" s="143" t="s">
        <v>736</v>
      </c>
      <c r="IML14" s="143" t="s">
        <v>736</v>
      </c>
      <c r="IMM14" s="143" t="s">
        <v>736</v>
      </c>
      <c r="IMN14" s="143" t="s">
        <v>736</v>
      </c>
      <c r="IMO14" s="143" t="s">
        <v>736</v>
      </c>
      <c r="IMP14" s="143" t="s">
        <v>736</v>
      </c>
      <c r="IMQ14" s="143" t="s">
        <v>736</v>
      </c>
      <c r="IMR14" s="143" t="s">
        <v>736</v>
      </c>
      <c r="IMS14" s="143" t="s">
        <v>736</v>
      </c>
      <c r="IMT14" s="143" t="s">
        <v>736</v>
      </c>
      <c r="IMU14" s="143" t="s">
        <v>736</v>
      </c>
      <c r="IMV14" s="143" t="s">
        <v>736</v>
      </c>
      <c r="IMW14" s="143" t="s">
        <v>736</v>
      </c>
      <c r="IMX14" s="143" t="s">
        <v>736</v>
      </c>
      <c r="IMY14" s="143" t="s">
        <v>736</v>
      </c>
      <c r="IMZ14" s="143" t="s">
        <v>736</v>
      </c>
      <c r="INA14" s="143" t="s">
        <v>736</v>
      </c>
      <c r="INB14" s="143" t="s">
        <v>736</v>
      </c>
      <c r="INC14" s="143" t="s">
        <v>736</v>
      </c>
      <c r="IND14" s="143" t="s">
        <v>736</v>
      </c>
      <c r="INE14" s="143" t="s">
        <v>736</v>
      </c>
      <c r="INF14" s="143" t="s">
        <v>736</v>
      </c>
      <c r="ING14" s="143" t="s">
        <v>736</v>
      </c>
      <c r="INH14" s="143" t="s">
        <v>736</v>
      </c>
      <c r="INI14" s="143" t="s">
        <v>736</v>
      </c>
      <c r="INJ14" s="143" t="s">
        <v>736</v>
      </c>
      <c r="INK14" s="143" t="s">
        <v>736</v>
      </c>
      <c r="INL14" s="143" t="s">
        <v>736</v>
      </c>
      <c r="INM14" s="143" t="s">
        <v>736</v>
      </c>
      <c r="INN14" s="143" t="s">
        <v>736</v>
      </c>
      <c r="INO14" s="143" t="s">
        <v>736</v>
      </c>
      <c r="INP14" s="143" t="s">
        <v>736</v>
      </c>
      <c r="INQ14" s="143" t="s">
        <v>736</v>
      </c>
      <c r="INR14" s="143" t="s">
        <v>736</v>
      </c>
      <c r="INS14" s="143" t="s">
        <v>736</v>
      </c>
      <c r="INT14" s="143" t="s">
        <v>736</v>
      </c>
      <c r="INU14" s="143" t="s">
        <v>736</v>
      </c>
      <c r="INV14" s="143" t="s">
        <v>736</v>
      </c>
      <c r="INW14" s="143" t="s">
        <v>736</v>
      </c>
      <c r="INX14" s="143" t="s">
        <v>736</v>
      </c>
      <c r="INY14" s="143" t="s">
        <v>736</v>
      </c>
      <c r="INZ14" s="143" t="s">
        <v>736</v>
      </c>
      <c r="IOA14" s="143" t="s">
        <v>736</v>
      </c>
      <c r="IOB14" s="143" t="s">
        <v>736</v>
      </c>
      <c r="IOC14" s="143" t="s">
        <v>736</v>
      </c>
      <c r="IOD14" s="143" t="s">
        <v>736</v>
      </c>
      <c r="IOE14" s="143" t="s">
        <v>736</v>
      </c>
      <c r="IOF14" s="143" t="s">
        <v>736</v>
      </c>
      <c r="IOG14" s="143" t="s">
        <v>736</v>
      </c>
      <c r="IOH14" s="143" t="s">
        <v>736</v>
      </c>
      <c r="IOI14" s="143" t="s">
        <v>736</v>
      </c>
      <c r="IOJ14" s="143" t="s">
        <v>736</v>
      </c>
      <c r="IOK14" s="143" t="s">
        <v>736</v>
      </c>
      <c r="IOL14" s="143" t="s">
        <v>736</v>
      </c>
      <c r="IOM14" s="143" t="s">
        <v>736</v>
      </c>
      <c r="ION14" s="143" t="s">
        <v>736</v>
      </c>
      <c r="IOO14" s="143" t="s">
        <v>736</v>
      </c>
      <c r="IOP14" s="143" t="s">
        <v>736</v>
      </c>
      <c r="IOQ14" s="143" t="s">
        <v>736</v>
      </c>
      <c r="IOR14" s="143" t="s">
        <v>736</v>
      </c>
      <c r="IOS14" s="143" t="s">
        <v>736</v>
      </c>
      <c r="IOT14" s="143" t="s">
        <v>736</v>
      </c>
      <c r="IOU14" s="143" t="s">
        <v>736</v>
      </c>
      <c r="IOV14" s="143" t="s">
        <v>736</v>
      </c>
      <c r="IOW14" s="143" t="s">
        <v>736</v>
      </c>
      <c r="IOX14" s="143" t="s">
        <v>736</v>
      </c>
      <c r="IOY14" s="143" t="s">
        <v>736</v>
      </c>
      <c r="IOZ14" s="143" t="s">
        <v>736</v>
      </c>
      <c r="IPA14" s="143" t="s">
        <v>736</v>
      </c>
      <c r="IPB14" s="143" t="s">
        <v>736</v>
      </c>
      <c r="IPC14" s="143" t="s">
        <v>736</v>
      </c>
      <c r="IPD14" s="143" t="s">
        <v>736</v>
      </c>
      <c r="IPE14" s="143" t="s">
        <v>736</v>
      </c>
      <c r="IPF14" s="143" t="s">
        <v>736</v>
      </c>
      <c r="IPG14" s="143" t="s">
        <v>736</v>
      </c>
      <c r="IPH14" s="143" t="s">
        <v>736</v>
      </c>
      <c r="IPI14" s="143" t="s">
        <v>736</v>
      </c>
      <c r="IPJ14" s="143" t="s">
        <v>736</v>
      </c>
      <c r="IPK14" s="143" t="s">
        <v>736</v>
      </c>
      <c r="IPL14" s="143" t="s">
        <v>736</v>
      </c>
      <c r="IPM14" s="143" t="s">
        <v>736</v>
      </c>
      <c r="IPN14" s="143" t="s">
        <v>736</v>
      </c>
      <c r="IPO14" s="143" t="s">
        <v>736</v>
      </c>
      <c r="IPP14" s="143" t="s">
        <v>736</v>
      </c>
      <c r="IPQ14" s="143" t="s">
        <v>736</v>
      </c>
      <c r="IPR14" s="143" t="s">
        <v>736</v>
      </c>
      <c r="IPS14" s="143" t="s">
        <v>736</v>
      </c>
      <c r="IPT14" s="143" t="s">
        <v>736</v>
      </c>
      <c r="IPU14" s="143" t="s">
        <v>736</v>
      </c>
      <c r="IPV14" s="143" t="s">
        <v>736</v>
      </c>
      <c r="IPW14" s="143" t="s">
        <v>736</v>
      </c>
      <c r="IPX14" s="143" t="s">
        <v>736</v>
      </c>
      <c r="IPY14" s="143" t="s">
        <v>736</v>
      </c>
      <c r="IPZ14" s="143" t="s">
        <v>736</v>
      </c>
      <c r="IQA14" s="143" t="s">
        <v>736</v>
      </c>
      <c r="IQB14" s="143" t="s">
        <v>736</v>
      </c>
      <c r="IQC14" s="143" t="s">
        <v>736</v>
      </c>
      <c r="IQD14" s="143" t="s">
        <v>736</v>
      </c>
      <c r="IQE14" s="143" t="s">
        <v>736</v>
      </c>
      <c r="IQF14" s="143" t="s">
        <v>736</v>
      </c>
      <c r="IQG14" s="143" t="s">
        <v>736</v>
      </c>
      <c r="IQH14" s="143" t="s">
        <v>736</v>
      </c>
      <c r="IQI14" s="143" t="s">
        <v>736</v>
      </c>
      <c r="IQJ14" s="143" t="s">
        <v>736</v>
      </c>
      <c r="IQK14" s="143" t="s">
        <v>736</v>
      </c>
      <c r="IQL14" s="143" t="s">
        <v>736</v>
      </c>
      <c r="IQM14" s="143" t="s">
        <v>736</v>
      </c>
      <c r="IQN14" s="143" t="s">
        <v>736</v>
      </c>
      <c r="IQO14" s="143" t="s">
        <v>736</v>
      </c>
      <c r="IQP14" s="143" t="s">
        <v>736</v>
      </c>
      <c r="IQQ14" s="143" t="s">
        <v>736</v>
      </c>
      <c r="IQR14" s="143" t="s">
        <v>736</v>
      </c>
      <c r="IQS14" s="143" t="s">
        <v>736</v>
      </c>
      <c r="IQT14" s="143" t="s">
        <v>736</v>
      </c>
      <c r="IQU14" s="143" t="s">
        <v>736</v>
      </c>
      <c r="IQV14" s="143" t="s">
        <v>736</v>
      </c>
      <c r="IQW14" s="143" t="s">
        <v>736</v>
      </c>
      <c r="IQX14" s="143" t="s">
        <v>736</v>
      </c>
      <c r="IQY14" s="143" t="s">
        <v>736</v>
      </c>
      <c r="IQZ14" s="143" t="s">
        <v>736</v>
      </c>
      <c r="IRA14" s="143" t="s">
        <v>736</v>
      </c>
      <c r="IRB14" s="143" t="s">
        <v>736</v>
      </c>
      <c r="IRC14" s="143" t="s">
        <v>736</v>
      </c>
      <c r="IRD14" s="143" t="s">
        <v>736</v>
      </c>
      <c r="IRE14" s="143" t="s">
        <v>736</v>
      </c>
      <c r="IRF14" s="143" t="s">
        <v>736</v>
      </c>
      <c r="IRG14" s="143" t="s">
        <v>736</v>
      </c>
      <c r="IRH14" s="143" t="s">
        <v>736</v>
      </c>
      <c r="IRI14" s="143" t="s">
        <v>736</v>
      </c>
      <c r="IRJ14" s="143" t="s">
        <v>736</v>
      </c>
      <c r="IRK14" s="143" t="s">
        <v>736</v>
      </c>
      <c r="IRL14" s="143" t="s">
        <v>736</v>
      </c>
      <c r="IRM14" s="143" t="s">
        <v>736</v>
      </c>
      <c r="IRN14" s="143" t="s">
        <v>736</v>
      </c>
      <c r="IRO14" s="143" t="s">
        <v>736</v>
      </c>
      <c r="IRP14" s="143" t="s">
        <v>736</v>
      </c>
      <c r="IRQ14" s="143" t="s">
        <v>736</v>
      </c>
      <c r="IRR14" s="143" t="s">
        <v>736</v>
      </c>
      <c r="IRS14" s="143" t="s">
        <v>736</v>
      </c>
      <c r="IRT14" s="143" t="s">
        <v>736</v>
      </c>
      <c r="IRU14" s="143" t="s">
        <v>736</v>
      </c>
      <c r="IRV14" s="143" t="s">
        <v>736</v>
      </c>
      <c r="IRW14" s="143" t="s">
        <v>736</v>
      </c>
      <c r="IRX14" s="143" t="s">
        <v>736</v>
      </c>
      <c r="IRY14" s="143" t="s">
        <v>736</v>
      </c>
      <c r="IRZ14" s="143" t="s">
        <v>736</v>
      </c>
      <c r="ISA14" s="143" t="s">
        <v>736</v>
      </c>
      <c r="ISB14" s="143" t="s">
        <v>736</v>
      </c>
      <c r="ISC14" s="143" t="s">
        <v>736</v>
      </c>
      <c r="ISD14" s="143" t="s">
        <v>736</v>
      </c>
      <c r="ISE14" s="143" t="s">
        <v>736</v>
      </c>
      <c r="ISF14" s="143" t="s">
        <v>736</v>
      </c>
      <c r="ISG14" s="143" t="s">
        <v>736</v>
      </c>
      <c r="ISH14" s="143" t="s">
        <v>736</v>
      </c>
      <c r="ISI14" s="143" t="s">
        <v>736</v>
      </c>
      <c r="ISJ14" s="143" t="s">
        <v>736</v>
      </c>
      <c r="ISK14" s="143" t="s">
        <v>736</v>
      </c>
      <c r="ISL14" s="143" t="s">
        <v>736</v>
      </c>
      <c r="ISM14" s="143" t="s">
        <v>736</v>
      </c>
      <c r="ISN14" s="143" t="s">
        <v>736</v>
      </c>
      <c r="ISO14" s="143" t="s">
        <v>736</v>
      </c>
      <c r="ISP14" s="143" t="s">
        <v>736</v>
      </c>
      <c r="ISQ14" s="143" t="s">
        <v>736</v>
      </c>
      <c r="ISR14" s="143" t="s">
        <v>736</v>
      </c>
      <c r="ISS14" s="143" t="s">
        <v>736</v>
      </c>
      <c r="IST14" s="143" t="s">
        <v>736</v>
      </c>
      <c r="ISU14" s="143" t="s">
        <v>736</v>
      </c>
      <c r="ISV14" s="143" t="s">
        <v>736</v>
      </c>
      <c r="ISW14" s="143" t="s">
        <v>736</v>
      </c>
      <c r="ISX14" s="143" t="s">
        <v>736</v>
      </c>
      <c r="ISY14" s="143" t="s">
        <v>736</v>
      </c>
      <c r="ISZ14" s="143" t="s">
        <v>736</v>
      </c>
      <c r="ITA14" s="143" t="s">
        <v>736</v>
      </c>
      <c r="ITB14" s="143" t="s">
        <v>736</v>
      </c>
      <c r="ITC14" s="143" t="s">
        <v>736</v>
      </c>
      <c r="ITD14" s="143" t="s">
        <v>736</v>
      </c>
      <c r="ITE14" s="143" t="s">
        <v>736</v>
      </c>
      <c r="ITF14" s="143" t="s">
        <v>736</v>
      </c>
      <c r="ITG14" s="143" t="s">
        <v>736</v>
      </c>
      <c r="ITH14" s="143" t="s">
        <v>736</v>
      </c>
      <c r="ITI14" s="143" t="s">
        <v>736</v>
      </c>
      <c r="ITJ14" s="143" t="s">
        <v>736</v>
      </c>
      <c r="ITK14" s="143" t="s">
        <v>736</v>
      </c>
      <c r="ITL14" s="143" t="s">
        <v>736</v>
      </c>
      <c r="ITM14" s="143" t="s">
        <v>736</v>
      </c>
      <c r="ITN14" s="143" t="s">
        <v>736</v>
      </c>
      <c r="ITO14" s="143" t="s">
        <v>736</v>
      </c>
      <c r="ITP14" s="143" t="s">
        <v>736</v>
      </c>
      <c r="ITQ14" s="143" t="s">
        <v>736</v>
      </c>
      <c r="ITR14" s="143" t="s">
        <v>736</v>
      </c>
      <c r="ITS14" s="143" t="s">
        <v>736</v>
      </c>
      <c r="ITT14" s="143" t="s">
        <v>736</v>
      </c>
      <c r="ITU14" s="143" t="s">
        <v>736</v>
      </c>
      <c r="ITV14" s="143" t="s">
        <v>736</v>
      </c>
      <c r="ITW14" s="143" t="s">
        <v>736</v>
      </c>
      <c r="ITX14" s="143" t="s">
        <v>736</v>
      </c>
      <c r="ITY14" s="143" t="s">
        <v>736</v>
      </c>
      <c r="ITZ14" s="143" t="s">
        <v>736</v>
      </c>
      <c r="IUA14" s="143" t="s">
        <v>736</v>
      </c>
      <c r="IUB14" s="143" t="s">
        <v>736</v>
      </c>
      <c r="IUC14" s="143" t="s">
        <v>736</v>
      </c>
      <c r="IUD14" s="143" t="s">
        <v>736</v>
      </c>
      <c r="IUE14" s="143" t="s">
        <v>736</v>
      </c>
      <c r="IUF14" s="143" t="s">
        <v>736</v>
      </c>
      <c r="IUG14" s="143" t="s">
        <v>736</v>
      </c>
      <c r="IUH14" s="143" t="s">
        <v>736</v>
      </c>
      <c r="IUI14" s="143" t="s">
        <v>736</v>
      </c>
      <c r="IUJ14" s="143" t="s">
        <v>736</v>
      </c>
      <c r="IUK14" s="143" t="s">
        <v>736</v>
      </c>
      <c r="IUL14" s="143" t="s">
        <v>736</v>
      </c>
      <c r="IUM14" s="143" t="s">
        <v>736</v>
      </c>
      <c r="IUN14" s="143" t="s">
        <v>736</v>
      </c>
      <c r="IUO14" s="143" t="s">
        <v>736</v>
      </c>
      <c r="IUP14" s="143" t="s">
        <v>736</v>
      </c>
      <c r="IUQ14" s="143" t="s">
        <v>736</v>
      </c>
      <c r="IUR14" s="143" t="s">
        <v>736</v>
      </c>
      <c r="IUS14" s="143" t="s">
        <v>736</v>
      </c>
      <c r="IUT14" s="143" t="s">
        <v>736</v>
      </c>
      <c r="IUU14" s="143" t="s">
        <v>736</v>
      </c>
      <c r="IUV14" s="143" t="s">
        <v>736</v>
      </c>
      <c r="IUW14" s="143" t="s">
        <v>736</v>
      </c>
      <c r="IUX14" s="143" t="s">
        <v>736</v>
      </c>
      <c r="IUY14" s="143" t="s">
        <v>736</v>
      </c>
      <c r="IUZ14" s="143" t="s">
        <v>736</v>
      </c>
      <c r="IVA14" s="143" t="s">
        <v>736</v>
      </c>
      <c r="IVB14" s="143" t="s">
        <v>736</v>
      </c>
      <c r="IVC14" s="143" t="s">
        <v>736</v>
      </c>
      <c r="IVD14" s="143" t="s">
        <v>736</v>
      </c>
      <c r="IVE14" s="143" t="s">
        <v>736</v>
      </c>
      <c r="IVF14" s="143" t="s">
        <v>736</v>
      </c>
      <c r="IVG14" s="143" t="s">
        <v>736</v>
      </c>
      <c r="IVH14" s="143" t="s">
        <v>736</v>
      </c>
      <c r="IVI14" s="143" t="s">
        <v>736</v>
      </c>
      <c r="IVJ14" s="143" t="s">
        <v>736</v>
      </c>
      <c r="IVK14" s="143" t="s">
        <v>736</v>
      </c>
      <c r="IVL14" s="143" t="s">
        <v>736</v>
      </c>
      <c r="IVM14" s="143" t="s">
        <v>736</v>
      </c>
      <c r="IVN14" s="143" t="s">
        <v>736</v>
      </c>
      <c r="IVO14" s="143" t="s">
        <v>736</v>
      </c>
      <c r="IVP14" s="143" t="s">
        <v>736</v>
      </c>
      <c r="IVQ14" s="143" t="s">
        <v>736</v>
      </c>
      <c r="IVR14" s="143" t="s">
        <v>736</v>
      </c>
      <c r="IVS14" s="143" t="s">
        <v>736</v>
      </c>
      <c r="IVT14" s="143" t="s">
        <v>736</v>
      </c>
      <c r="IVU14" s="143" t="s">
        <v>736</v>
      </c>
      <c r="IVV14" s="143" t="s">
        <v>736</v>
      </c>
      <c r="IVW14" s="143" t="s">
        <v>736</v>
      </c>
      <c r="IVX14" s="143" t="s">
        <v>736</v>
      </c>
      <c r="IVY14" s="143" t="s">
        <v>736</v>
      </c>
      <c r="IVZ14" s="143" t="s">
        <v>736</v>
      </c>
      <c r="IWA14" s="143" t="s">
        <v>736</v>
      </c>
      <c r="IWB14" s="143" t="s">
        <v>736</v>
      </c>
      <c r="IWC14" s="143" t="s">
        <v>736</v>
      </c>
      <c r="IWD14" s="143" t="s">
        <v>736</v>
      </c>
      <c r="IWE14" s="143" t="s">
        <v>736</v>
      </c>
      <c r="IWF14" s="143" t="s">
        <v>736</v>
      </c>
      <c r="IWG14" s="143" t="s">
        <v>736</v>
      </c>
      <c r="IWH14" s="143" t="s">
        <v>736</v>
      </c>
      <c r="IWI14" s="143" t="s">
        <v>736</v>
      </c>
      <c r="IWJ14" s="143" t="s">
        <v>736</v>
      </c>
      <c r="IWK14" s="143" t="s">
        <v>736</v>
      </c>
      <c r="IWL14" s="143" t="s">
        <v>736</v>
      </c>
      <c r="IWM14" s="143" t="s">
        <v>736</v>
      </c>
      <c r="IWN14" s="143" t="s">
        <v>736</v>
      </c>
      <c r="IWO14" s="143" t="s">
        <v>736</v>
      </c>
      <c r="IWP14" s="143" t="s">
        <v>736</v>
      </c>
      <c r="IWQ14" s="143" t="s">
        <v>736</v>
      </c>
      <c r="IWR14" s="143" t="s">
        <v>736</v>
      </c>
      <c r="IWS14" s="143" t="s">
        <v>736</v>
      </c>
      <c r="IWT14" s="143" t="s">
        <v>736</v>
      </c>
      <c r="IWU14" s="143" t="s">
        <v>736</v>
      </c>
      <c r="IWV14" s="143" t="s">
        <v>736</v>
      </c>
      <c r="IWW14" s="143" t="s">
        <v>736</v>
      </c>
      <c r="IWX14" s="143" t="s">
        <v>736</v>
      </c>
      <c r="IWY14" s="143" t="s">
        <v>736</v>
      </c>
      <c r="IWZ14" s="143" t="s">
        <v>736</v>
      </c>
      <c r="IXA14" s="143" t="s">
        <v>736</v>
      </c>
      <c r="IXB14" s="143" t="s">
        <v>736</v>
      </c>
      <c r="IXC14" s="143" t="s">
        <v>736</v>
      </c>
      <c r="IXD14" s="143" t="s">
        <v>736</v>
      </c>
      <c r="IXE14" s="143" t="s">
        <v>736</v>
      </c>
      <c r="IXF14" s="143" t="s">
        <v>736</v>
      </c>
      <c r="IXG14" s="143" t="s">
        <v>736</v>
      </c>
      <c r="IXH14" s="143" t="s">
        <v>736</v>
      </c>
      <c r="IXI14" s="143" t="s">
        <v>736</v>
      </c>
      <c r="IXJ14" s="143" t="s">
        <v>736</v>
      </c>
      <c r="IXK14" s="143" t="s">
        <v>736</v>
      </c>
      <c r="IXL14" s="143" t="s">
        <v>736</v>
      </c>
      <c r="IXM14" s="143" t="s">
        <v>736</v>
      </c>
      <c r="IXN14" s="143" t="s">
        <v>736</v>
      </c>
      <c r="IXO14" s="143" t="s">
        <v>736</v>
      </c>
      <c r="IXP14" s="143" t="s">
        <v>736</v>
      </c>
      <c r="IXQ14" s="143" t="s">
        <v>736</v>
      </c>
      <c r="IXR14" s="143" t="s">
        <v>736</v>
      </c>
      <c r="IXS14" s="143" t="s">
        <v>736</v>
      </c>
      <c r="IXT14" s="143" t="s">
        <v>736</v>
      </c>
      <c r="IXU14" s="143" t="s">
        <v>736</v>
      </c>
      <c r="IXV14" s="143" t="s">
        <v>736</v>
      </c>
      <c r="IXW14" s="143" t="s">
        <v>736</v>
      </c>
      <c r="IXX14" s="143" t="s">
        <v>736</v>
      </c>
      <c r="IXY14" s="143" t="s">
        <v>736</v>
      </c>
      <c r="IXZ14" s="143" t="s">
        <v>736</v>
      </c>
      <c r="IYA14" s="143" t="s">
        <v>736</v>
      </c>
      <c r="IYB14" s="143" t="s">
        <v>736</v>
      </c>
      <c r="IYC14" s="143" t="s">
        <v>736</v>
      </c>
      <c r="IYD14" s="143" t="s">
        <v>736</v>
      </c>
      <c r="IYE14" s="143" t="s">
        <v>736</v>
      </c>
      <c r="IYF14" s="143" t="s">
        <v>736</v>
      </c>
      <c r="IYG14" s="143" t="s">
        <v>736</v>
      </c>
      <c r="IYH14" s="143" t="s">
        <v>736</v>
      </c>
      <c r="IYI14" s="143" t="s">
        <v>736</v>
      </c>
      <c r="IYJ14" s="143" t="s">
        <v>736</v>
      </c>
      <c r="IYK14" s="143" t="s">
        <v>736</v>
      </c>
      <c r="IYL14" s="143" t="s">
        <v>736</v>
      </c>
      <c r="IYM14" s="143" t="s">
        <v>736</v>
      </c>
      <c r="IYN14" s="143" t="s">
        <v>736</v>
      </c>
      <c r="IYO14" s="143" t="s">
        <v>736</v>
      </c>
      <c r="IYP14" s="143" t="s">
        <v>736</v>
      </c>
      <c r="IYQ14" s="143" t="s">
        <v>736</v>
      </c>
      <c r="IYR14" s="143" t="s">
        <v>736</v>
      </c>
      <c r="IYS14" s="143" t="s">
        <v>736</v>
      </c>
      <c r="IYT14" s="143" t="s">
        <v>736</v>
      </c>
      <c r="IYU14" s="143" t="s">
        <v>736</v>
      </c>
      <c r="IYV14" s="143" t="s">
        <v>736</v>
      </c>
      <c r="IYW14" s="143" t="s">
        <v>736</v>
      </c>
      <c r="IYX14" s="143" t="s">
        <v>736</v>
      </c>
      <c r="IYY14" s="143" t="s">
        <v>736</v>
      </c>
      <c r="IYZ14" s="143" t="s">
        <v>736</v>
      </c>
      <c r="IZA14" s="143" t="s">
        <v>736</v>
      </c>
      <c r="IZB14" s="143" t="s">
        <v>736</v>
      </c>
      <c r="IZC14" s="143" t="s">
        <v>736</v>
      </c>
      <c r="IZD14" s="143" t="s">
        <v>736</v>
      </c>
      <c r="IZE14" s="143" t="s">
        <v>736</v>
      </c>
      <c r="IZF14" s="143" t="s">
        <v>736</v>
      </c>
      <c r="IZG14" s="143" t="s">
        <v>736</v>
      </c>
      <c r="IZH14" s="143" t="s">
        <v>736</v>
      </c>
      <c r="IZI14" s="143" t="s">
        <v>736</v>
      </c>
      <c r="IZJ14" s="143" t="s">
        <v>736</v>
      </c>
      <c r="IZK14" s="143" t="s">
        <v>736</v>
      </c>
      <c r="IZL14" s="143" t="s">
        <v>736</v>
      </c>
      <c r="IZM14" s="143" t="s">
        <v>736</v>
      </c>
      <c r="IZN14" s="143" t="s">
        <v>736</v>
      </c>
      <c r="IZO14" s="143" t="s">
        <v>736</v>
      </c>
      <c r="IZP14" s="143" t="s">
        <v>736</v>
      </c>
      <c r="IZQ14" s="143" t="s">
        <v>736</v>
      </c>
      <c r="IZR14" s="143" t="s">
        <v>736</v>
      </c>
      <c r="IZS14" s="143" t="s">
        <v>736</v>
      </c>
      <c r="IZT14" s="143" t="s">
        <v>736</v>
      </c>
      <c r="IZU14" s="143" t="s">
        <v>736</v>
      </c>
      <c r="IZV14" s="143" t="s">
        <v>736</v>
      </c>
      <c r="IZW14" s="143" t="s">
        <v>736</v>
      </c>
      <c r="IZX14" s="143" t="s">
        <v>736</v>
      </c>
      <c r="IZY14" s="143" t="s">
        <v>736</v>
      </c>
      <c r="IZZ14" s="143" t="s">
        <v>736</v>
      </c>
      <c r="JAA14" s="143" t="s">
        <v>736</v>
      </c>
      <c r="JAB14" s="143" t="s">
        <v>736</v>
      </c>
      <c r="JAC14" s="143" t="s">
        <v>736</v>
      </c>
      <c r="JAD14" s="143" t="s">
        <v>736</v>
      </c>
      <c r="JAE14" s="143" t="s">
        <v>736</v>
      </c>
      <c r="JAF14" s="143" t="s">
        <v>736</v>
      </c>
      <c r="JAG14" s="143" t="s">
        <v>736</v>
      </c>
      <c r="JAH14" s="143" t="s">
        <v>736</v>
      </c>
      <c r="JAI14" s="143" t="s">
        <v>736</v>
      </c>
      <c r="JAJ14" s="143" t="s">
        <v>736</v>
      </c>
      <c r="JAK14" s="143" t="s">
        <v>736</v>
      </c>
      <c r="JAL14" s="143" t="s">
        <v>736</v>
      </c>
      <c r="JAM14" s="143" t="s">
        <v>736</v>
      </c>
      <c r="JAN14" s="143" t="s">
        <v>736</v>
      </c>
      <c r="JAO14" s="143" t="s">
        <v>736</v>
      </c>
      <c r="JAP14" s="143" t="s">
        <v>736</v>
      </c>
      <c r="JAQ14" s="143" t="s">
        <v>736</v>
      </c>
      <c r="JAR14" s="143" t="s">
        <v>736</v>
      </c>
      <c r="JAS14" s="143" t="s">
        <v>736</v>
      </c>
      <c r="JAT14" s="143" t="s">
        <v>736</v>
      </c>
      <c r="JAU14" s="143" t="s">
        <v>736</v>
      </c>
      <c r="JAV14" s="143" t="s">
        <v>736</v>
      </c>
      <c r="JAW14" s="143" t="s">
        <v>736</v>
      </c>
      <c r="JAX14" s="143" t="s">
        <v>736</v>
      </c>
      <c r="JAY14" s="143" t="s">
        <v>736</v>
      </c>
      <c r="JAZ14" s="143" t="s">
        <v>736</v>
      </c>
      <c r="JBA14" s="143" t="s">
        <v>736</v>
      </c>
      <c r="JBB14" s="143" t="s">
        <v>736</v>
      </c>
      <c r="JBC14" s="143" t="s">
        <v>736</v>
      </c>
      <c r="JBD14" s="143" t="s">
        <v>736</v>
      </c>
      <c r="JBE14" s="143" t="s">
        <v>736</v>
      </c>
      <c r="JBF14" s="143" t="s">
        <v>736</v>
      </c>
      <c r="JBG14" s="143" t="s">
        <v>736</v>
      </c>
      <c r="JBH14" s="143" t="s">
        <v>736</v>
      </c>
      <c r="JBI14" s="143" t="s">
        <v>736</v>
      </c>
      <c r="JBJ14" s="143" t="s">
        <v>736</v>
      </c>
      <c r="JBK14" s="143" t="s">
        <v>736</v>
      </c>
      <c r="JBL14" s="143" t="s">
        <v>736</v>
      </c>
      <c r="JBM14" s="143" t="s">
        <v>736</v>
      </c>
      <c r="JBN14" s="143" t="s">
        <v>736</v>
      </c>
      <c r="JBO14" s="143" t="s">
        <v>736</v>
      </c>
      <c r="JBP14" s="143" t="s">
        <v>736</v>
      </c>
      <c r="JBQ14" s="143" t="s">
        <v>736</v>
      </c>
      <c r="JBR14" s="143" t="s">
        <v>736</v>
      </c>
      <c r="JBS14" s="143" t="s">
        <v>736</v>
      </c>
      <c r="JBT14" s="143" t="s">
        <v>736</v>
      </c>
      <c r="JBU14" s="143" t="s">
        <v>736</v>
      </c>
      <c r="JBV14" s="143" t="s">
        <v>736</v>
      </c>
      <c r="JBW14" s="143" t="s">
        <v>736</v>
      </c>
      <c r="JBX14" s="143" t="s">
        <v>736</v>
      </c>
      <c r="JBY14" s="143" t="s">
        <v>736</v>
      </c>
      <c r="JBZ14" s="143" t="s">
        <v>736</v>
      </c>
      <c r="JCA14" s="143" t="s">
        <v>736</v>
      </c>
      <c r="JCB14" s="143" t="s">
        <v>736</v>
      </c>
      <c r="JCC14" s="143" t="s">
        <v>736</v>
      </c>
      <c r="JCD14" s="143" t="s">
        <v>736</v>
      </c>
      <c r="JCE14" s="143" t="s">
        <v>736</v>
      </c>
      <c r="JCF14" s="143" t="s">
        <v>736</v>
      </c>
      <c r="JCG14" s="143" t="s">
        <v>736</v>
      </c>
      <c r="JCH14" s="143" t="s">
        <v>736</v>
      </c>
      <c r="JCI14" s="143" t="s">
        <v>736</v>
      </c>
      <c r="JCJ14" s="143" t="s">
        <v>736</v>
      </c>
      <c r="JCK14" s="143" t="s">
        <v>736</v>
      </c>
      <c r="JCL14" s="143" t="s">
        <v>736</v>
      </c>
      <c r="JCM14" s="143" t="s">
        <v>736</v>
      </c>
      <c r="JCN14" s="143" t="s">
        <v>736</v>
      </c>
      <c r="JCO14" s="143" t="s">
        <v>736</v>
      </c>
      <c r="JCP14" s="143" t="s">
        <v>736</v>
      </c>
      <c r="JCQ14" s="143" t="s">
        <v>736</v>
      </c>
      <c r="JCR14" s="143" t="s">
        <v>736</v>
      </c>
      <c r="JCS14" s="143" t="s">
        <v>736</v>
      </c>
      <c r="JCT14" s="143" t="s">
        <v>736</v>
      </c>
      <c r="JCU14" s="143" t="s">
        <v>736</v>
      </c>
      <c r="JCV14" s="143" t="s">
        <v>736</v>
      </c>
      <c r="JCW14" s="143" t="s">
        <v>736</v>
      </c>
      <c r="JCX14" s="143" t="s">
        <v>736</v>
      </c>
      <c r="JCY14" s="143" t="s">
        <v>736</v>
      </c>
      <c r="JCZ14" s="143" t="s">
        <v>736</v>
      </c>
      <c r="JDA14" s="143" t="s">
        <v>736</v>
      </c>
      <c r="JDB14" s="143" t="s">
        <v>736</v>
      </c>
      <c r="JDC14" s="143" t="s">
        <v>736</v>
      </c>
      <c r="JDD14" s="143" t="s">
        <v>736</v>
      </c>
      <c r="JDE14" s="143" t="s">
        <v>736</v>
      </c>
      <c r="JDF14" s="143" t="s">
        <v>736</v>
      </c>
      <c r="JDG14" s="143" t="s">
        <v>736</v>
      </c>
      <c r="JDH14" s="143" t="s">
        <v>736</v>
      </c>
      <c r="JDI14" s="143" t="s">
        <v>736</v>
      </c>
      <c r="JDJ14" s="143" t="s">
        <v>736</v>
      </c>
      <c r="JDK14" s="143" t="s">
        <v>736</v>
      </c>
      <c r="JDL14" s="143" t="s">
        <v>736</v>
      </c>
      <c r="JDM14" s="143" t="s">
        <v>736</v>
      </c>
      <c r="JDN14" s="143" t="s">
        <v>736</v>
      </c>
      <c r="JDO14" s="143" t="s">
        <v>736</v>
      </c>
      <c r="JDP14" s="143" t="s">
        <v>736</v>
      </c>
      <c r="JDQ14" s="143" t="s">
        <v>736</v>
      </c>
      <c r="JDR14" s="143" t="s">
        <v>736</v>
      </c>
      <c r="JDS14" s="143" t="s">
        <v>736</v>
      </c>
      <c r="JDT14" s="143" t="s">
        <v>736</v>
      </c>
      <c r="JDU14" s="143" t="s">
        <v>736</v>
      </c>
      <c r="JDV14" s="143" t="s">
        <v>736</v>
      </c>
      <c r="JDW14" s="143" t="s">
        <v>736</v>
      </c>
      <c r="JDX14" s="143" t="s">
        <v>736</v>
      </c>
      <c r="JDY14" s="143" t="s">
        <v>736</v>
      </c>
      <c r="JDZ14" s="143" t="s">
        <v>736</v>
      </c>
      <c r="JEA14" s="143" t="s">
        <v>736</v>
      </c>
      <c r="JEB14" s="143" t="s">
        <v>736</v>
      </c>
      <c r="JEC14" s="143" t="s">
        <v>736</v>
      </c>
      <c r="JED14" s="143" t="s">
        <v>736</v>
      </c>
      <c r="JEE14" s="143" t="s">
        <v>736</v>
      </c>
      <c r="JEF14" s="143" t="s">
        <v>736</v>
      </c>
      <c r="JEG14" s="143" t="s">
        <v>736</v>
      </c>
      <c r="JEH14" s="143" t="s">
        <v>736</v>
      </c>
      <c r="JEI14" s="143" t="s">
        <v>736</v>
      </c>
      <c r="JEJ14" s="143" t="s">
        <v>736</v>
      </c>
      <c r="JEK14" s="143" t="s">
        <v>736</v>
      </c>
      <c r="JEL14" s="143" t="s">
        <v>736</v>
      </c>
      <c r="JEM14" s="143" t="s">
        <v>736</v>
      </c>
      <c r="JEN14" s="143" t="s">
        <v>736</v>
      </c>
      <c r="JEO14" s="143" t="s">
        <v>736</v>
      </c>
      <c r="JEP14" s="143" t="s">
        <v>736</v>
      </c>
      <c r="JEQ14" s="143" t="s">
        <v>736</v>
      </c>
      <c r="JER14" s="143" t="s">
        <v>736</v>
      </c>
      <c r="JES14" s="143" t="s">
        <v>736</v>
      </c>
      <c r="JET14" s="143" t="s">
        <v>736</v>
      </c>
      <c r="JEU14" s="143" t="s">
        <v>736</v>
      </c>
      <c r="JEV14" s="143" t="s">
        <v>736</v>
      </c>
      <c r="JEW14" s="143" t="s">
        <v>736</v>
      </c>
      <c r="JEX14" s="143" t="s">
        <v>736</v>
      </c>
      <c r="JEY14" s="143" t="s">
        <v>736</v>
      </c>
      <c r="JEZ14" s="143" t="s">
        <v>736</v>
      </c>
      <c r="JFA14" s="143" t="s">
        <v>736</v>
      </c>
      <c r="JFB14" s="143" t="s">
        <v>736</v>
      </c>
      <c r="JFC14" s="143" t="s">
        <v>736</v>
      </c>
      <c r="JFD14" s="143" t="s">
        <v>736</v>
      </c>
      <c r="JFE14" s="143" t="s">
        <v>736</v>
      </c>
      <c r="JFF14" s="143" t="s">
        <v>736</v>
      </c>
      <c r="JFG14" s="143" t="s">
        <v>736</v>
      </c>
      <c r="JFH14" s="143" t="s">
        <v>736</v>
      </c>
      <c r="JFI14" s="143" t="s">
        <v>736</v>
      </c>
      <c r="JFJ14" s="143" t="s">
        <v>736</v>
      </c>
      <c r="JFK14" s="143" t="s">
        <v>736</v>
      </c>
      <c r="JFL14" s="143" t="s">
        <v>736</v>
      </c>
      <c r="JFM14" s="143" t="s">
        <v>736</v>
      </c>
      <c r="JFN14" s="143" t="s">
        <v>736</v>
      </c>
      <c r="JFO14" s="143" t="s">
        <v>736</v>
      </c>
      <c r="JFP14" s="143" t="s">
        <v>736</v>
      </c>
      <c r="JFQ14" s="143" t="s">
        <v>736</v>
      </c>
      <c r="JFR14" s="143" t="s">
        <v>736</v>
      </c>
      <c r="JFS14" s="143" t="s">
        <v>736</v>
      </c>
      <c r="JFT14" s="143" t="s">
        <v>736</v>
      </c>
      <c r="JFU14" s="143" t="s">
        <v>736</v>
      </c>
      <c r="JFV14" s="143" t="s">
        <v>736</v>
      </c>
      <c r="JFW14" s="143" t="s">
        <v>736</v>
      </c>
      <c r="JFX14" s="143" t="s">
        <v>736</v>
      </c>
      <c r="JFY14" s="143" t="s">
        <v>736</v>
      </c>
      <c r="JFZ14" s="143" t="s">
        <v>736</v>
      </c>
      <c r="JGA14" s="143" t="s">
        <v>736</v>
      </c>
      <c r="JGB14" s="143" t="s">
        <v>736</v>
      </c>
      <c r="JGC14" s="143" t="s">
        <v>736</v>
      </c>
      <c r="JGD14" s="143" t="s">
        <v>736</v>
      </c>
      <c r="JGE14" s="143" t="s">
        <v>736</v>
      </c>
      <c r="JGF14" s="143" t="s">
        <v>736</v>
      </c>
      <c r="JGG14" s="143" t="s">
        <v>736</v>
      </c>
      <c r="JGH14" s="143" t="s">
        <v>736</v>
      </c>
      <c r="JGI14" s="143" t="s">
        <v>736</v>
      </c>
      <c r="JGJ14" s="143" t="s">
        <v>736</v>
      </c>
      <c r="JGK14" s="143" t="s">
        <v>736</v>
      </c>
      <c r="JGL14" s="143" t="s">
        <v>736</v>
      </c>
      <c r="JGM14" s="143" t="s">
        <v>736</v>
      </c>
      <c r="JGN14" s="143" t="s">
        <v>736</v>
      </c>
      <c r="JGO14" s="143" t="s">
        <v>736</v>
      </c>
      <c r="JGP14" s="143" t="s">
        <v>736</v>
      </c>
      <c r="JGQ14" s="143" t="s">
        <v>736</v>
      </c>
      <c r="JGR14" s="143" t="s">
        <v>736</v>
      </c>
      <c r="JGS14" s="143" t="s">
        <v>736</v>
      </c>
      <c r="JGT14" s="143" t="s">
        <v>736</v>
      </c>
      <c r="JGU14" s="143" t="s">
        <v>736</v>
      </c>
      <c r="JGV14" s="143" t="s">
        <v>736</v>
      </c>
      <c r="JGW14" s="143" t="s">
        <v>736</v>
      </c>
      <c r="JGX14" s="143" t="s">
        <v>736</v>
      </c>
      <c r="JGY14" s="143" t="s">
        <v>736</v>
      </c>
      <c r="JGZ14" s="143" t="s">
        <v>736</v>
      </c>
      <c r="JHA14" s="143" t="s">
        <v>736</v>
      </c>
      <c r="JHB14" s="143" t="s">
        <v>736</v>
      </c>
      <c r="JHC14" s="143" t="s">
        <v>736</v>
      </c>
      <c r="JHD14" s="143" t="s">
        <v>736</v>
      </c>
      <c r="JHE14" s="143" t="s">
        <v>736</v>
      </c>
      <c r="JHF14" s="143" t="s">
        <v>736</v>
      </c>
      <c r="JHG14" s="143" t="s">
        <v>736</v>
      </c>
      <c r="JHH14" s="143" t="s">
        <v>736</v>
      </c>
      <c r="JHI14" s="143" t="s">
        <v>736</v>
      </c>
      <c r="JHJ14" s="143" t="s">
        <v>736</v>
      </c>
      <c r="JHK14" s="143" t="s">
        <v>736</v>
      </c>
      <c r="JHL14" s="143" t="s">
        <v>736</v>
      </c>
      <c r="JHM14" s="143" t="s">
        <v>736</v>
      </c>
      <c r="JHN14" s="143" t="s">
        <v>736</v>
      </c>
      <c r="JHO14" s="143" t="s">
        <v>736</v>
      </c>
      <c r="JHP14" s="143" t="s">
        <v>736</v>
      </c>
      <c r="JHQ14" s="143" t="s">
        <v>736</v>
      </c>
      <c r="JHR14" s="143" t="s">
        <v>736</v>
      </c>
      <c r="JHS14" s="143" t="s">
        <v>736</v>
      </c>
      <c r="JHT14" s="143" t="s">
        <v>736</v>
      </c>
      <c r="JHU14" s="143" t="s">
        <v>736</v>
      </c>
      <c r="JHV14" s="143" t="s">
        <v>736</v>
      </c>
      <c r="JHW14" s="143" t="s">
        <v>736</v>
      </c>
      <c r="JHX14" s="143" t="s">
        <v>736</v>
      </c>
      <c r="JHY14" s="143" t="s">
        <v>736</v>
      </c>
      <c r="JHZ14" s="143" t="s">
        <v>736</v>
      </c>
      <c r="JIA14" s="143" t="s">
        <v>736</v>
      </c>
      <c r="JIB14" s="143" t="s">
        <v>736</v>
      </c>
      <c r="JIC14" s="143" t="s">
        <v>736</v>
      </c>
      <c r="JID14" s="143" t="s">
        <v>736</v>
      </c>
      <c r="JIE14" s="143" t="s">
        <v>736</v>
      </c>
      <c r="JIF14" s="143" t="s">
        <v>736</v>
      </c>
      <c r="JIG14" s="143" t="s">
        <v>736</v>
      </c>
      <c r="JIH14" s="143" t="s">
        <v>736</v>
      </c>
      <c r="JII14" s="143" t="s">
        <v>736</v>
      </c>
      <c r="JIJ14" s="143" t="s">
        <v>736</v>
      </c>
      <c r="JIK14" s="143" t="s">
        <v>736</v>
      </c>
      <c r="JIL14" s="143" t="s">
        <v>736</v>
      </c>
      <c r="JIM14" s="143" t="s">
        <v>736</v>
      </c>
      <c r="JIN14" s="143" t="s">
        <v>736</v>
      </c>
      <c r="JIO14" s="143" t="s">
        <v>736</v>
      </c>
      <c r="JIP14" s="143" t="s">
        <v>736</v>
      </c>
      <c r="JIQ14" s="143" t="s">
        <v>736</v>
      </c>
      <c r="JIR14" s="143" t="s">
        <v>736</v>
      </c>
      <c r="JIS14" s="143" t="s">
        <v>736</v>
      </c>
      <c r="JIT14" s="143" t="s">
        <v>736</v>
      </c>
      <c r="JIU14" s="143" t="s">
        <v>736</v>
      </c>
      <c r="JIV14" s="143" t="s">
        <v>736</v>
      </c>
      <c r="JIW14" s="143" t="s">
        <v>736</v>
      </c>
      <c r="JIX14" s="143" t="s">
        <v>736</v>
      </c>
      <c r="JIY14" s="143" t="s">
        <v>736</v>
      </c>
      <c r="JIZ14" s="143" t="s">
        <v>736</v>
      </c>
      <c r="JJA14" s="143" t="s">
        <v>736</v>
      </c>
      <c r="JJB14" s="143" t="s">
        <v>736</v>
      </c>
      <c r="JJC14" s="143" t="s">
        <v>736</v>
      </c>
      <c r="JJD14" s="143" t="s">
        <v>736</v>
      </c>
      <c r="JJE14" s="143" t="s">
        <v>736</v>
      </c>
      <c r="JJF14" s="143" t="s">
        <v>736</v>
      </c>
      <c r="JJG14" s="143" t="s">
        <v>736</v>
      </c>
      <c r="JJH14" s="143" t="s">
        <v>736</v>
      </c>
      <c r="JJI14" s="143" t="s">
        <v>736</v>
      </c>
      <c r="JJJ14" s="143" t="s">
        <v>736</v>
      </c>
      <c r="JJK14" s="143" t="s">
        <v>736</v>
      </c>
      <c r="JJL14" s="143" t="s">
        <v>736</v>
      </c>
      <c r="JJM14" s="143" t="s">
        <v>736</v>
      </c>
      <c r="JJN14" s="143" t="s">
        <v>736</v>
      </c>
      <c r="JJO14" s="143" t="s">
        <v>736</v>
      </c>
      <c r="JJP14" s="143" t="s">
        <v>736</v>
      </c>
      <c r="JJQ14" s="143" t="s">
        <v>736</v>
      </c>
      <c r="JJR14" s="143" t="s">
        <v>736</v>
      </c>
      <c r="JJS14" s="143" t="s">
        <v>736</v>
      </c>
      <c r="JJT14" s="143" t="s">
        <v>736</v>
      </c>
      <c r="JJU14" s="143" t="s">
        <v>736</v>
      </c>
      <c r="JJV14" s="143" t="s">
        <v>736</v>
      </c>
      <c r="JJW14" s="143" t="s">
        <v>736</v>
      </c>
      <c r="JJX14" s="143" t="s">
        <v>736</v>
      </c>
      <c r="JJY14" s="143" t="s">
        <v>736</v>
      </c>
      <c r="JJZ14" s="143" t="s">
        <v>736</v>
      </c>
      <c r="JKA14" s="143" t="s">
        <v>736</v>
      </c>
      <c r="JKB14" s="143" t="s">
        <v>736</v>
      </c>
      <c r="JKC14" s="143" t="s">
        <v>736</v>
      </c>
      <c r="JKD14" s="143" t="s">
        <v>736</v>
      </c>
      <c r="JKE14" s="143" t="s">
        <v>736</v>
      </c>
      <c r="JKF14" s="143" t="s">
        <v>736</v>
      </c>
      <c r="JKG14" s="143" t="s">
        <v>736</v>
      </c>
      <c r="JKH14" s="143" t="s">
        <v>736</v>
      </c>
      <c r="JKI14" s="143" t="s">
        <v>736</v>
      </c>
      <c r="JKJ14" s="143" t="s">
        <v>736</v>
      </c>
      <c r="JKK14" s="143" t="s">
        <v>736</v>
      </c>
      <c r="JKL14" s="143" t="s">
        <v>736</v>
      </c>
      <c r="JKM14" s="143" t="s">
        <v>736</v>
      </c>
      <c r="JKN14" s="143" t="s">
        <v>736</v>
      </c>
      <c r="JKO14" s="143" t="s">
        <v>736</v>
      </c>
      <c r="JKP14" s="143" t="s">
        <v>736</v>
      </c>
      <c r="JKQ14" s="143" t="s">
        <v>736</v>
      </c>
      <c r="JKR14" s="143" t="s">
        <v>736</v>
      </c>
      <c r="JKS14" s="143" t="s">
        <v>736</v>
      </c>
      <c r="JKT14" s="143" t="s">
        <v>736</v>
      </c>
      <c r="JKU14" s="143" t="s">
        <v>736</v>
      </c>
      <c r="JKV14" s="143" t="s">
        <v>736</v>
      </c>
      <c r="JKW14" s="143" t="s">
        <v>736</v>
      </c>
      <c r="JKX14" s="143" t="s">
        <v>736</v>
      </c>
      <c r="JKY14" s="143" t="s">
        <v>736</v>
      </c>
      <c r="JKZ14" s="143" t="s">
        <v>736</v>
      </c>
      <c r="JLA14" s="143" t="s">
        <v>736</v>
      </c>
      <c r="JLB14" s="143" t="s">
        <v>736</v>
      </c>
      <c r="JLC14" s="143" t="s">
        <v>736</v>
      </c>
      <c r="JLD14" s="143" t="s">
        <v>736</v>
      </c>
      <c r="JLE14" s="143" t="s">
        <v>736</v>
      </c>
      <c r="JLF14" s="143" t="s">
        <v>736</v>
      </c>
      <c r="JLG14" s="143" t="s">
        <v>736</v>
      </c>
      <c r="JLH14" s="143" t="s">
        <v>736</v>
      </c>
      <c r="JLI14" s="143" t="s">
        <v>736</v>
      </c>
      <c r="JLJ14" s="143" t="s">
        <v>736</v>
      </c>
      <c r="JLK14" s="143" t="s">
        <v>736</v>
      </c>
      <c r="JLL14" s="143" t="s">
        <v>736</v>
      </c>
      <c r="JLM14" s="143" t="s">
        <v>736</v>
      </c>
      <c r="JLN14" s="143" t="s">
        <v>736</v>
      </c>
      <c r="JLO14" s="143" t="s">
        <v>736</v>
      </c>
      <c r="JLP14" s="143" t="s">
        <v>736</v>
      </c>
      <c r="JLQ14" s="143" t="s">
        <v>736</v>
      </c>
      <c r="JLR14" s="143" t="s">
        <v>736</v>
      </c>
      <c r="JLS14" s="143" t="s">
        <v>736</v>
      </c>
      <c r="JLT14" s="143" t="s">
        <v>736</v>
      </c>
      <c r="JLU14" s="143" t="s">
        <v>736</v>
      </c>
      <c r="JLV14" s="143" t="s">
        <v>736</v>
      </c>
      <c r="JLW14" s="143" t="s">
        <v>736</v>
      </c>
      <c r="JLX14" s="143" t="s">
        <v>736</v>
      </c>
      <c r="JLY14" s="143" t="s">
        <v>736</v>
      </c>
      <c r="JLZ14" s="143" t="s">
        <v>736</v>
      </c>
      <c r="JMA14" s="143" t="s">
        <v>736</v>
      </c>
      <c r="JMB14" s="143" t="s">
        <v>736</v>
      </c>
      <c r="JMC14" s="143" t="s">
        <v>736</v>
      </c>
      <c r="JMD14" s="143" t="s">
        <v>736</v>
      </c>
      <c r="JME14" s="143" t="s">
        <v>736</v>
      </c>
      <c r="JMF14" s="143" t="s">
        <v>736</v>
      </c>
      <c r="JMG14" s="143" t="s">
        <v>736</v>
      </c>
      <c r="JMH14" s="143" t="s">
        <v>736</v>
      </c>
      <c r="JMI14" s="143" t="s">
        <v>736</v>
      </c>
      <c r="JMJ14" s="143" t="s">
        <v>736</v>
      </c>
      <c r="JMK14" s="143" t="s">
        <v>736</v>
      </c>
      <c r="JML14" s="143" t="s">
        <v>736</v>
      </c>
      <c r="JMM14" s="143" t="s">
        <v>736</v>
      </c>
      <c r="JMN14" s="143" t="s">
        <v>736</v>
      </c>
      <c r="JMO14" s="143" t="s">
        <v>736</v>
      </c>
      <c r="JMP14" s="143" t="s">
        <v>736</v>
      </c>
      <c r="JMQ14" s="143" t="s">
        <v>736</v>
      </c>
      <c r="JMR14" s="143" t="s">
        <v>736</v>
      </c>
      <c r="JMS14" s="143" t="s">
        <v>736</v>
      </c>
      <c r="JMT14" s="143" t="s">
        <v>736</v>
      </c>
      <c r="JMU14" s="143" t="s">
        <v>736</v>
      </c>
      <c r="JMV14" s="143" t="s">
        <v>736</v>
      </c>
      <c r="JMW14" s="143" t="s">
        <v>736</v>
      </c>
      <c r="JMX14" s="143" t="s">
        <v>736</v>
      </c>
      <c r="JMY14" s="143" t="s">
        <v>736</v>
      </c>
      <c r="JMZ14" s="143" t="s">
        <v>736</v>
      </c>
      <c r="JNA14" s="143" t="s">
        <v>736</v>
      </c>
      <c r="JNB14" s="143" t="s">
        <v>736</v>
      </c>
      <c r="JNC14" s="143" t="s">
        <v>736</v>
      </c>
      <c r="JND14" s="143" t="s">
        <v>736</v>
      </c>
      <c r="JNE14" s="143" t="s">
        <v>736</v>
      </c>
      <c r="JNF14" s="143" t="s">
        <v>736</v>
      </c>
      <c r="JNG14" s="143" t="s">
        <v>736</v>
      </c>
      <c r="JNH14" s="143" t="s">
        <v>736</v>
      </c>
      <c r="JNI14" s="143" t="s">
        <v>736</v>
      </c>
      <c r="JNJ14" s="143" t="s">
        <v>736</v>
      </c>
      <c r="JNK14" s="143" t="s">
        <v>736</v>
      </c>
      <c r="JNL14" s="143" t="s">
        <v>736</v>
      </c>
      <c r="JNM14" s="143" t="s">
        <v>736</v>
      </c>
      <c r="JNN14" s="143" t="s">
        <v>736</v>
      </c>
      <c r="JNO14" s="143" t="s">
        <v>736</v>
      </c>
      <c r="JNP14" s="143" t="s">
        <v>736</v>
      </c>
      <c r="JNQ14" s="143" t="s">
        <v>736</v>
      </c>
      <c r="JNR14" s="143" t="s">
        <v>736</v>
      </c>
      <c r="JNS14" s="143" t="s">
        <v>736</v>
      </c>
      <c r="JNT14" s="143" t="s">
        <v>736</v>
      </c>
      <c r="JNU14" s="143" t="s">
        <v>736</v>
      </c>
      <c r="JNV14" s="143" t="s">
        <v>736</v>
      </c>
      <c r="JNW14" s="143" t="s">
        <v>736</v>
      </c>
      <c r="JNX14" s="143" t="s">
        <v>736</v>
      </c>
      <c r="JNY14" s="143" t="s">
        <v>736</v>
      </c>
      <c r="JNZ14" s="143" t="s">
        <v>736</v>
      </c>
      <c r="JOA14" s="143" t="s">
        <v>736</v>
      </c>
      <c r="JOB14" s="143" t="s">
        <v>736</v>
      </c>
      <c r="JOC14" s="143" t="s">
        <v>736</v>
      </c>
      <c r="JOD14" s="143" t="s">
        <v>736</v>
      </c>
      <c r="JOE14" s="143" t="s">
        <v>736</v>
      </c>
      <c r="JOF14" s="143" t="s">
        <v>736</v>
      </c>
      <c r="JOG14" s="143" t="s">
        <v>736</v>
      </c>
      <c r="JOH14" s="143" t="s">
        <v>736</v>
      </c>
      <c r="JOI14" s="143" t="s">
        <v>736</v>
      </c>
      <c r="JOJ14" s="143" t="s">
        <v>736</v>
      </c>
      <c r="JOK14" s="143" t="s">
        <v>736</v>
      </c>
      <c r="JOL14" s="143" t="s">
        <v>736</v>
      </c>
      <c r="JOM14" s="143" t="s">
        <v>736</v>
      </c>
      <c r="JON14" s="143" t="s">
        <v>736</v>
      </c>
      <c r="JOO14" s="143" t="s">
        <v>736</v>
      </c>
      <c r="JOP14" s="143" t="s">
        <v>736</v>
      </c>
      <c r="JOQ14" s="143" t="s">
        <v>736</v>
      </c>
      <c r="JOR14" s="143" t="s">
        <v>736</v>
      </c>
      <c r="JOS14" s="143" t="s">
        <v>736</v>
      </c>
      <c r="JOT14" s="143" t="s">
        <v>736</v>
      </c>
      <c r="JOU14" s="143" t="s">
        <v>736</v>
      </c>
      <c r="JOV14" s="143" t="s">
        <v>736</v>
      </c>
      <c r="JOW14" s="143" t="s">
        <v>736</v>
      </c>
      <c r="JOX14" s="143" t="s">
        <v>736</v>
      </c>
      <c r="JOY14" s="143" t="s">
        <v>736</v>
      </c>
      <c r="JOZ14" s="143" t="s">
        <v>736</v>
      </c>
      <c r="JPA14" s="143" t="s">
        <v>736</v>
      </c>
      <c r="JPB14" s="143" t="s">
        <v>736</v>
      </c>
      <c r="JPC14" s="143" t="s">
        <v>736</v>
      </c>
      <c r="JPD14" s="143" t="s">
        <v>736</v>
      </c>
      <c r="JPE14" s="143" t="s">
        <v>736</v>
      </c>
      <c r="JPF14" s="143" t="s">
        <v>736</v>
      </c>
      <c r="JPG14" s="143" t="s">
        <v>736</v>
      </c>
      <c r="JPH14" s="143" t="s">
        <v>736</v>
      </c>
      <c r="JPI14" s="143" t="s">
        <v>736</v>
      </c>
      <c r="JPJ14" s="143" t="s">
        <v>736</v>
      </c>
      <c r="JPK14" s="143" t="s">
        <v>736</v>
      </c>
      <c r="JPL14" s="143" t="s">
        <v>736</v>
      </c>
      <c r="JPM14" s="143" t="s">
        <v>736</v>
      </c>
      <c r="JPN14" s="143" t="s">
        <v>736</v>
      </c>
      <c r="JPO14" s="143" t="s">
        <v>736</v>
      </c>
      <c r="JPP14" s="143" t="s">
        <v>736</v>
      </c>
      <c r="JPQ14" s="143" t="s">
        <v>736</v>
      </c>
      <c r="JPR14" s="143" t="s">
        <v>736</v>
      </c>
      <c r="JPS14" s="143" t="s">
        <v>736</v>
      </c>
      <c r="JPT14" s="143" t="s">
        <v>736</v>
      </c>
      <c r="JPU14" s="143" t="s">
        <v>736</v>
      </c>
      <c r="JPV14" s="143" t="s">
        <v>736</v>
      </c>
      <c r="JPW14" s="143" t="s">
        <v>736</v>
      </c>
      <c r="JPX14" s="143" t="s">
        <v>736</v>
      </c>
      <c r="JPY14" s="143" t="s">
        <v>736</v>
      </c>
      <c r="JPZ14" s="143" t="s">
        <v>736</v>
      </c>
      <c r="JQA14" s="143" t="s">
        <v>736</v>
      </c>
      <c r="JQB14" s="143" t="s">
        <v>736</v>
      </c>
      <c r="JQC14" s="143" t="s">
        <v>736</v>
      </c>
      <c r="JQD14" s="143" t="s">
        <v>736</v>
      </c>
      <c r="JQE14" s="143" t="s">
        <v>736</v>
      </c>
      <c r="JQF14" s="143" t="s">
        <v>736</v>
      </c>
      <c r="JQG14" s="143" t="s">
        <v>736</v>
      </c>
      <c r="JQH14" s="143" t="s">
        <v>736</v>
      </c>
      <c r="JQI14" s="143" t="s">
        <v>736</v>
      </c>
      <c r="JQJ14" s="143" t="s">
        <v>736</v>
      </c>
      <c r="JQK14" s="143" t="s">
        <v>736</v>
      </c>
      <c r="JQL14" s="143" t="s">
        <v>736</v>
      </c>
      <c r="JQM14" s="143" t="s">
        <v>736</v>
      </c>
      <c r="JQN14" s="143" t="s">
        <v>736</v>
      </c>
      <c r="JQO14" s="143" t="s">
        <v>736</v>
      </c>
      <c r="JQP14" s="143" t="s">
        <v>736</v>
      </c>
      <c r="JQQ14" s="143" t="s">
        <v>736</v>
      </c>
      <c r="JQR14" s="143" t="s">
        <v>736</v>
      </c>
      <c r="JQS14" s="143" t="s">
        <v>736</v>
      </c>
      <c r="JQT14" s="143" t="s">
        <v>736</v>
      </c>
      <c r="JQU14" s="143" t="s">
        <v>736</v>
      </c>
      <c r="JQV14" s="143" t="s">
        <v>736</v>
      </c>
      <c r="JQW14" s="143" t="s">
        <v>736</v>
      </c>
      <c r="JQX14" s="143" t="s">
        <v>736</v>
      </c>
      <c r="JQY14" s="143" t="s">
        <v>736</v>
      </c>
      <c r="JQZ14" s="143" t="s">
        <v>736</v>
      </c>
      <c r="JRA14" s="143" t="s">
        <v>736</v>
      </c>
      <c r="JRB14" s="143" t="s">
        <v>736</v>
      </c>
      <c r="JRC14" s="143" t="s">
        <v>736</v>
      </c>
      <c r="JRD14" s="143" t="s">
        <v>736</v>
      </c>
      <c r="JRE14" s="143" t="s">
        <v>736</v>
      </c>
      <c r="JRF14" s="143" t="s">
        <v>736</v>
      </c>
      <c r="JRG14" s="143" t="s">
        <v>736</v>
      </c>
      <c r="JRH14" s="143" t="s">
        <v>736</v>
      </c>
      <c r="JRI14" s="143" t="s">
        <v>736</v>
      </c>
      <c r="JRJ14" s="143" t="s">
        <v>736</v>
      </c>
      <c r="JRK14" s="143" t="s">
        <v>736</v>
      </c>
      <c r="JRL14" s="143" t="s">
        <v>736</v>
      </c>
      <c r="JRM14" s="143" t="s">
        <v>736</v>
      </c>
      <c r="JRN14" s="143" t="s">
        <v>736</v>
      </c>
      <c r="JRO14" s="143" t="s">
        <v>736</v>
      </c>
      <c r="JRP14" s="143" t="s">
        <v>736</v>
      </c>
      <c r="JRQ14" s="143" t="s">
        <v>736</v>
      </c>
      <c r="JRR14" s="143" t="s">
        <v>736</v>
      </c>
      <c r="JRS14" s="143" t="s">
        <v>736</v>
      </c>
      <c r="JRT14" s="143" t="s">
        <v>736</v>
      </c>
      <c r="JRU14" s="143" t="s">
        <v>736</v>
      </c>
      <c r="JRV14" s="143" t="s">
        <v>736</v>
      </c>
      <c r="JRW14" s="143" t="s">
        <v>736</v>
      </c>
      <c r="JRX14" s="143" t="s">
        <v>736</v>
      </c>
      <c r="JRY14" s="143" t="s">
        <v>736</v>
      </c>
      <c r="JRZ14" s="143" t="s">
        <v>736</v>
      </c>
      <c r="JSA14" s="143" t="s">
        <v>736</v>
      </c>
      <c r="JSB14" s="143" t="s">
        <v>736</v>
      </c>
      <c r="JSC14" s="143" t="s">
        <v>736</v>
      </c>
      <c r="JSD14" s="143" t="s">
        <v>736</v>
      </c>
      <c r="JSE14" s="143" t="s">
        <v>736</v>
      </c>
      <c r="JSF14" s="143" t="s">
        <v>736</v>
      </c>
      <c r="JSG14" s="143" t="s">
        <v>736</v>
      </c>
      <c r="JSH14" s="143" t="s">
        <v>736</v>
      </c>
      <c r="JSI14" s="143" t="s">
        <v>736</v>
      </c>
      <c r="JSJ14" s="143" t="s">
        <v>736</v>
      </c>
      <c r="JSK14" s="143" t="s">
        <v>736</v>
      </c>
      <c r="JSL14" s="143" t="s">
        <v>736</v>
      </c>
      <c r="JSM14" s="143" t="s">
        <v>736</v>
      </c>
      <c r="JSN14" s="143" t="s">
        <v>736</v>
      </c>
      <c r="JSO14" s="143" t="s">
        <v>736</v>
      </c>
      <c r="JSP14" s="143" t="s">
        <v>736</v>
      </c>
      <c r="JSQ14" s="143" t="s">
        <v>736</v>
      </c>
      <c r="JSR14" s="143" t="s">
        <v>736</v>
      </c>
      <c r="JSS14" s="143" t="s">
        <v>736</v>
      </c>
      <c r="JST14" s="143" t="s">
        <v>736</v>
      </c>
      <c r="JSU14" s="143" t="s">
        <v>736</v>
      </c>
      <c r="JSV14" s="143" t="s">
        <v>736</v>
      </c>
      <c r="JSW14" s="143" t="s">
        <v>736</v>
      </c>
      <c r="JSX14" s="143" t="s">
        <v>736</v>
      </c>
      <c r="JSY14" s="143" t="s">
        <v>736</v>
      </c>
      <c r="JSZ14" s="143" t="s">
        <v>736</v>
      </c>
      <c r="JTA14" s="143" t="s">
        <v>736</v>
      </c>
      <c r="JTB14" s="143" t="s">
        <v>736</v>
      </c>
      <c r="JTC14" s="143" t="s">
        <v>736</v>
      </c>
      <c r="JTD14" s="143" t="s">
        <v>736</v>
      </c>
      <c r="JTE14" s="143" t="s">
        <v>736</v>
      </c>
      <c r="JTF14" s="143" t="s">
        <v>736</v>
      </c>
      <c r="JTG14" s="143" t="s">
        <v>736</v>
      </c>
      <c r="JTH14" s="143" t="s">
        <v>736</v>
      </c>
      <c r="JTI14" s="143" t="s">
        <v>736</v>
      </c>
      <c r="JTJ14" s="143" t="s">
        <v>736</v>
      </c>
      <c r="JTK14" s="143" t="s">
        <v>736</v>
      </c>
      <c r="JTL14" s="143" t="s">
        <v>736</v>
      </c>
      <c r="JTM14" s="143" t="s">
        <v>736</v>
      </c>
      <c r="JTN14" s="143" t="s">
        <v>736</v>
      </c>
      <c r="JTO14" s="143" t="s">
        <v>736</v>
      </c>
      <c r="JTP14" s="143" t="s">
        <v>736</v>
      </c>
      <c r="JTQ14" s="143" t="s">
        <v>736</v>
      </c>
      <c r="JTR14" s="143" t="s">
        <v>736</v>
      </c>
      <c r="JTS14" s="143" t="s">
        <v>736</v>
      </c>
      <c r="JTT14" s="143" t="s">
        <v>736</v>
      </c>
      <c r="JTU14" s="143" t="s">
        <v>736</v>
      </c>
      <c r="JTV14" s="143" t="s">
        <v>736</v>
      </c>
      <c r="JTW14" s="143" t="s">
        <v>736</v>
      </c>
      <c r="JTX14" s="143" t="s">
        <v>736</v>
      </c>
      <c r="JTY14" s="143" t="s">
        <v>736</v>
      </c>
      <c r="JTZ14" s="143" t="s">
        <v>736</v>
      </c>
      <c r="JUA14" s="143" t="s">
        <v>736</v>
      </c>
      <c r="JUB14" s="143" t="s">
        <v>736</v>
      </c>
      <c r="JUC14" s="143" t="s">
        <v>736</v>
      </c>
      <c r="JUD14" s="143" t="s">
        <v>736</v>
      </c>
      <c r="JUE14" s="143" t="s">
        <v>736</v>
      </c>
      <c r="JUF14" s="143" t="s">
        <v>736</v>
      </c>
      <c r="JUG14" s="143" t="s">
        <v>736</v>
      </c>
      <c r="JUH14" s="143" t="s">
        <v>736</v>
      </c>
      <c r="JUI14" s="143" t="s">
        <v>736</v>
      </c>
      <c r="JUJ14" s="143" t="s">
        <v>736</v>
      </c>
      <c r="JUK14" s="143" t="s">
        <v>736</v>
      </c>
      <c r="JUL14" s="143" t="s">
        <v>736</v>
      </c>
      <c r="JUM14" s="143" t="s">
        <v>736</v>
      </c>
      <c r="JUN14" s="143" t="s">
        <v>736</v>
      </c>
      <c r="JUO14" s="143" t="s">
        <v>736</v>
      </c>
      <c r="JUP14" s="143" t="s">
        <v>736</v>
      </c>
      <c r="JUQ14" s="143" t="s">
        <v>736</v>
      </c>
      <c r="JUR14" s="143" t="s">
        <v>736</v>
      </c>
      <c r="JUS14" s="143" t="s">
        <v>736</v>
      </c>
      <c r="JUT14" s="143" t="s">
        <v>736</v>
      </c>
      <c r="JUU14" s="143" t="s">
        <v>736</v>
      </c>
      <c r="JUV14" s="143" t="s">
        <v>736</v>
      </c>
      <c r="JUW14" s="143" t="s">
        <v>736</v>
      </c>
      <c r="JUX14" s="143" t="s">
        <v>736</v>
      </c>
      <c r="JUY14" s="143" t="s">
        <v>736</v>
      </c>
      <c r="JUZ14" s="143" t="s">
        <v>736</v>
      </c>
      <c r="JVA14" s="143" t="s">
        <v>736</v>
      </c>
      <c r="JVB14" s="143" t="s">
        <v>736</v>
      </c>
      <c r="JVC14" s="143" t="s">
        <v>736</v>
      </c>
      <c r="JVD14" s="143" t="s">
        <v>736</v>
      </c>
      <c r="JVE14" s="143" t="s">
        <v>736</v>
      </c>
      <c r="JVF14" s="143" t="s">
        <v>736</v>
      </c>
      <c r="JVG14" s="143" t="s">
        <v>736</v>
      </c>
      <c r="JVH14" s="143" t="s">
        <v>736</v>
      </c>
      <c r="JVI14" s="143" t="s">
        <v>736</v>
      </c>
      <c r="JVJ14" s="143" t="s">
        <v>736</v>
      </c>
      <c r="JVK14" s="143" t="s">
        <v>736</v>
      </c>
      <c r="JVL14" s="143" t="s">
        <v>736</v>
      </c>
      <c r="JVM14" s="143" t="s">
        <v>736</v>
      </c>
      <c r="JVN14" s="143" t="s">
        <v>736</v>
      </c>
      <c r="JVO14" s="143" t="s">
        <v>736</v>
      </c>
      <c r="JVP14" s="143" t="s">
        <v>736</v>
      </c>
      <c r="JVQ14" s="143" t="s">
        <v>736</v>
      </c>
      <c r="JVR14" s="143" t="s">
        <v>736</v>
      </c>
      <c r="JVS14" s="143" t="s">
        <v>736</v>
      </c>
      <c r="JVT14" s="143" t="s">
        <v>736</v>
      </c>
      <c r="JVU14" s="143" t="s">
        <v>736</v>
      </c>
      <c r="JVV14" s="143" t="s">
        <v>736</v>
      </c>
      <c r="JVW14" s="143" t="s">
        <v>736</v>
      </c>
      <c r="JVX14" s="143" t="s">
        <v>736</v>
      </c>
      <c r="JVY14" s="143" t="s">
        <v>736</v>
      </c>
      <c r="JVZ14" s="143" t="s">
        <v>736</v>
      </c>
      <c r="JWA14" s="143" t="s">
        <v>736</v>
      </c>
      <c r="JWB14" s="143" t="s">
        <v>736</v>
      </c>
      <c r="JWC14" s="143" t="s">
        <v>736</v>
      </c>
      <c r="JWD14" s="143" t="s">
        <v>736</v>
      </c>
      <c r="JWE14" s="143" t="s">
        <v>736</v>
      </c>
      <c r="JWF14" s="143" t="s">
        <v>736</v>
      </c>
      <c r="JWG14" s="143" t="s">
        <v>736</v>
      </c>
      <c r="JWH14" s="143" t="s">
        <v>736</v>
      </c>
      <c r="JWI14" s="143" t="s">
        <v>736</v>
      </c>
      <c r="JWJ14" s="143" t="s">
        <v>736</v>
      </c>
      <c r="JWK14" s="143" t="s">
        <v>736</v>
      </c>
      <c r="JWL14" s="143" t="s">
        <v>736</v>
      </c>
      <c r="JWM14" s="143" t="s">
        <v>736</v>
      </c>
      <c r="JWN14" s="143" t="s">
        <v>736</v>
      </c>
      <c r="JWO14" s="143" t="s">
        <v>736</v>
      </c>
      <c r="JWP14" s="143" t="s">
        <v>736</v>
      </c>
      <c r="JWQ14" s="143" t="s">
        <v>736</v>
      </c>
      <c r="JWR14" s="143" t="s">
        <v>736</v>
      </c>
      <c r="JWS14" s="143" t="s">
        <v>736</v>
      </c>
      <c r="JWT14" s="143" t="s">
        <v>736</v>
      </c>
      <c r="JWU14" s="143" t="s">
        <v>736</v>
      </c>
      <c r="JWV14" s="143" t="s">
        <v>736</v>
      </c>
      <c r="JWW14" s="143" t="s">
        <v>736</v>
      </c>
      <c r="JWX14" s="143" t="s">
        <v>736</v>
      </c>
      <c r="JWY14" s="143" t="s">
        <v>736</v>
      </c>
      <c r="JWZ14" s="143" t="s">
        <v>736</v>
      </c>
      <c r="JXA14" s="143" t="s">
        <v>736</v>
      </c>
      <c r="JXB14" s="143" t="s">
        <v>736</v>
      </c>
      <c r="JXC14" s="143" t="s">
        <v>736</v>
      </c>
      <c r="JXD14" s="143" t="s">
        <v>736</v>
      </c>
      <c r="JXE14" s="143" t="s">
        <v>736</v>
      </c>
      <c r="JXF14" s="143" t="s">
        <v>736</v>
      </c>
      <c r="JXG14" s="143" t="s">
        <v>736</v>
      </c>
      <c r="JXH14" s="143" t="s">
        <v>736</v>
      </c>
      <c r="JXI14" s="143" t="s">
        <v>736</v>
      </c>
      <c r="JXJ14" s="143" t="s">
        <v>736</v>
      </c>
      <c r="JXK14" s="143" t="s">
        <v>736</v>
      </c>
      <c r="JXL14" s="143" t="s">
        <v>736</v>
      </c>
      <c r="JXM14" s="143" t="s">
        <v>736</v>
      </c>
      <c r="JXN14" s="143" t="s">
        <v>736</v>
      </c>
      <c r="JXO14" s="143" t="s">
        <v>736</v>
      </c>
      <c r="JXP14" s="143" t="s">
        <v>736</v>
      </c>
      <c r="JXQ14" s="143" t="s">
        <v>736</v>
      </c>
      <c r="JXR14" s="143" t="s">
        <v>736</v>
      </c>
      <c r="JXS14" s="143" t="s">
        <v>736</v>
      </c>
      <c r="JXT14" s="143" t="s">
        <v>736</v>
      </c>
      <c r="JXU14" s="143" t="s">
        <v>736</v>
      </c>
      <c r="JXV14" s="143" t="s">
        <v>736</v>
      </c>
      <c r="JXW14" s="143" t="s">
        <v>736</v>
      </c>
      <c r="JXX14" s="143" t="s">
        <v>736</v>
      </c>
      <c r="JXY14" s="143" t="s">
        <v>736</v>
      </c>
      <c r="JXZ14" s="143" t="s">
        <v>736</v>
      </c>
      <c r="JYA14" s="143" t="s">
        <v>736</v>
      </c>
      <c r="JYB14" s="143" t="s">
        <v>736</v>
      </c>
      <c r="JYC14" s="143" t="s">
        <v>736</v>
      </c>
      <c r="JYD14" s="143" t="s">
        <v>736</v>
      </c>
      <c r="JYE14" s="143" t="s">
        <v>736</v>
      </c>
      <c r="JYF14" s="143" t="s">
        <v>736</v>
      </c>
      <c r="JYG14" s="143" t="s">
        <v>736</v>
      </c>
      <c r="JYH14" s="143" t="s">
        <v>736</v>
      </c>
      <c r="JYI14" s="143" t="s">
        <v>736</v>
      </c>
      <c r="JYJ14" s="143" t="s">
        <v>736</v>
      </c>
      <c r="JYK14" s="143" t="s">
        <v>736</v>
      </c>
      <c r="JYL14" s="143" t="s">
        <v>736</v>
      </c>
      <c r="JYM14" s="143" t="s">
        <v>736</v>
      </c>
      <c r="JYN14" s="143" t="s">
        <v>736</v>
      </c>
      <c r="JYO14" s="143" t="s">
        <v>736</v>
      </c>
      <c r="JYP14" s="143" t="s">
        <v>736</v>
      </c>
      <c r="JYQ14" s="143" t="s">
        <v>736</v>
      </c>
      <c r="JYR14" s="143" t="s">
        <v>736</v>
      </c>
      <c r="JYS14" s="143" t="s">
        <v>736</v>
      </c>
      <c r="JYT14" s="143" t="s">
        <v>736</v>
      </c>
      <c r="JYU14" s="143" t="s">
        <v>736</v>
      </c>
      <c r="JYV14" s="143" t="s">
        <v>736</v>
      </c>
      <c r="JYW14" s="143" t="s">
        <v>736</v>
      </c>
      <c r="JYX14" s="143" t="s">
        <v>736</v>
      </c>
      <c r="JYY14" s="143" t="s">
        <v>736</v>
      </c>
      <c r="JYZ14" s="143" t="s">
        <v>736</v>
      </c>
      <c r="JZA14" s="143" t="s">
        <v>736</v>
      </c>
      <c r="JZB14" s="143" t="s">
        <v>736</v>
      </c>
      <c r="JZC14" s="143" t="s">
        <v>736</v>
      </c>
      <c r="JZD14" s="143" t="s">
        <v>736</v>
      </c>
      <c r="JZE14" s="143" t="s">
        <v>736</v>
      </c>
      <c r="JZF14" s="143" t="s">
        <v>736</v>
      </c>
      <c r="JZG14" s="143" t="s">
        <v>736</v>
      </c>
      <c r="JZH14" s="143" t="s">
        <v>736</v>
      </c>
      <c r="JZI14" s="143" t="s">
        <v>736</v>
      </c>
      <c r="JZJ14" s="143" t="s">
        <v>736</v>
      </c>
      <c r="JZK14" s="143" t="s">
        <v>736</v>
      </c>
      <c r="JZL14" s="143" t="s">
        <v>736</v>
      </c>
      <c r="JZM14" s="143" t="s">
        <v>736</v>
      </c>
      <c r="JZN14" s="143" t="s">
        <v>736</v>
      </c>
      <c r="JZO14" s="143" t="s">
        <v>736</v>
      </c>
      <c r="JZP14" s="143" t="s">
        <v>736</v>
      </c>
      <c r="JZQ14" s="143" t="s">
        <v>736</v>
      </c>
      <c r="JZR14" s="143" t="s">
        <v>736</v>
      </c>
      <c r="JZS14" s="143" t="s">
        <v>736</v>
      </c>
      <c r="JZT14" s="143" t="s">
        <v>736</v>
      </c>
      <c r="JZU14" s="143" t="s">
        <v>736</v>
      </c>
      <c r="JZV14" s="143" t="s">
        <v>736</v>
      </c>
      <c r="JZW14" s="143" t="s">
        <v>736</v>
      </c>
      <c r="JZX14" s="143" t="s">
        <v>736</v>
      </c>
      <c r="JZY14" s="143" t="s">
        <v>736</v>
      </c>
      <c r="JZZ14" s="143" t="s">
        <v>736</v>
      </c>
      <c r="KAA14" s="143" t="s">
        <v>736</v>
      </c>
      <c r="KAB14" s="143" t="s">
        <v>736</v>
      </c>
      <c r="KAC14" s="143" t="s">
        <v>736</v>
      </c>
      <c r="KAD14" s="143" t="s">
        <v>736</v>
      </c>
      <c r="KAE14" s="143" t="s">
        <v>736</v>
      </c>
      <c r="KAF14" s="143" t="s">
        <v>736</v>
      </c>
      <c r="KAG14" s="143" t="s">
        <v>736</v>
      </c>
      <c r="KAH14" s="143" t="s">
        <v>736</v>
      </c>
      <c r="KAI14" s="143" t="s">
        <v>736</v>
      </c>
      <c r="KAJ14" s="143" t="s">
        <v>736</v>
      </c>
      <c r="KAK14" s="143" t="s">
        <v>736</v>
      </c>
      <c r="KAL14" s="143" t="s">
        <v>736</v>
      </c>
      <c r="KAM14" s="143" t="s">
        <v>736</v>
      </c>
      <c r="KAN14" s="143" t="s">
        <v>736</v>
      </c>
      <c r="KAO14" s="143" t="s">
        <v>736</v>
      </c>
      <c r="KAP14" s="143" t="s">
        <v>736</v>
      </c>
      <c r="KAQ14" s="143" t="s">
        <v>736</v>
      </c>
      <c r="KAR14" s="143" t="s">
        <v>736</v>
      </c>
      <c r="KAS14" s="143" t="s">
        <v>736</v>
      </c>
      <c r="KAT14" s="143" t="s">
        <v>736</v>
      </c>
      <c r="KAU14" s="143" t="s">
        <v>736</v>
      </c>
      <c r="KAV14" s="143" t="s">
        <v>736</v>
      </c>
      <c r="KAW14" s="143" t="s">
        <v>736</v>
      </c>
      <c r="KAX14" s="143" t="s">
        <v>736</v>
      </c>
      <c r="KAY14" s="143" t="s">
        <v>736</v>
      </c>
      <c r="KAZ14" s="143" t="s">
        <v>736</v>
      </c>
      <c r="KBA14" s="143" t="s">
        <v>736</v>
      </c>
      <c r="KBB14" s="143" t="s">
        <v>736</v>
      </c>
      <c r="KBC14" s="143" t="s">
        <v>736</v>
      </c>
      <c r="KBD14" s="143" t="s">
        <v>736</v>
      </c>
      <c r="KBE14" s="143" t="s">
        <v>736</v>
      </c>
      <c r="KBF14" s="143" t="s">
        <v>736</v>
      </c>
      <c r="KBG14" s="143" t="s">
        <v>736</v>
      </c>
      <c r="KBH14" s="143" t="s">
        <v>736</v>
      </c>
      <c r="KBI14" s="143" t="s">
        <v>736</v>
      </c>
      <c r="KBJ14" s="143" t="s">
        <v>736</v>
      </c>
      <c r="KBK14" s="143" t="s">
        <v>736</v>
      </c>
      <c r="KBL14" s="143" t="s">
        <v>736</v>
      </c>
      <c r="KBM14" s="143" t="s">
        <v>736</v>
      </c>
      <c r="KBN14" s="143" t="s">
        <v>736</v>
      </c>
      <c r="KBO14" s="143" t="s">
        <v>736</v>
      </c>
      <c r="KBP14" s="143" t="s">
        <v>736</v>
      </c>
      <c r="KBQ14" s="143" t="s">
        <v>736</v>
      </c>
      <c r="KBR14" s="143" t="s">
        <v>736</v>
      </c>
      <c r="KBS14" s="143" t="s">
        <v>736</v>
      </c>
      <c r="KBT14" s="143" t="s">
        <v>736</v>
      </c>
      <c r="KBU14" s="143" t="s">
        <v>736</v>
      </c>
      <c r="KBV14" s="143" t="s">
        <v>736</v>
      </c>
      <c r="KBW14" s="143" t="s">
        <v>736</v>
      </c>
      <c r="KBX14" s="143" t="s">
        <v>736</v>
      </c>
      <c r="KBY14" s="143" t="s">
        <v>736</v>
      </c>
      <c r="KBZ14" s="143" t="s">
        <v>736</v>
      </c>
      <c r="KCA14" s="143" t="s">
        <v>736</v>
      </c>
      <c r="KCB14" s="143" t="s">
        <v>736</v>
      </c>
      <c r="KCC14" s="143" t="s">
        <v>736</v>
      </c>
      <c r="KCD14" s="143" t="s">
        <v>736</v>
      </c>
      <c r="KCE14" s="143" t="s">
        <v>736</v>
      </c>
      <c r="KCF14" s="143" t="s">
        <v>736</v>
      </c>
      <c r="KCG14" s="143" t="s">
        <v>736</v>
      </c>
      <c r="KCH14" s="143" t="s">
        <v>736</v>
      </c>
      <c r="KCI14" s="143" t="s">
        <v>736</v>
      </c>
      <c r="KCJ14" s="143" t="s">
        <v>736</v>
      </c>
      <c r="KCK14" s="143" t="s">
        <v>736</v>
      </c>
      <c r="KCL14" s="143" t="s">
        <v>736</v>
      </c>
      <c r="KCM14" s="143" t="s">
        <v>736</v>
      </c>
      <c r="KCN14" s="143" t="s">
        <v>736</v>
      </c>
      <c r="KCO14" s="143" t="s">
        <v>736</v>
      </c>
      <c r="KCP14" s="143" t="s">
        <v>736</v>
      </c>
      <c r="KCQ14" s="143" t="s">
        <v>736</v>
      </c>
      <c r="KCR14" s="143" t="s">
        <v>736</v>
      </c>
      <c r="KCS14" s="143" t="s">
        <v>736</v>
      </c>
      <c r="KCT14" s="143" t="s">
        <v>736</v>
      </c>
      <c r="KCU14" s="143" t="s">
        <v>736</v>
      </c>
      <c r="KCV14" s="143" t="s">
        <v>736</v>
      </c>
      <c r="KCW14" s="143" t="s">
        <v>736</v>
      </c>
      <c r="KCX14" s="143" t="s">
        <v>736</v>
      </c>
      <c r="KCY14" s="143" t="s">
        <v>736</v>
      </c>
      <c r="KCZ14" s="143" t="s">
        <v>736</v>
      </c>
      <c r="KDA14" s="143" t="s">
        <v>736</v>
      </c>
      <c r="KDB14" s="143" t="s">
        <v>736</v>
      </c>
      <c r="KDC14" s="143" t="s">
        <v>736</v>
      </c>
      <c r="KDD14" s="143" t="s">
        <v>736</v>
      </c>
      <c r="KDE14" s="143" t="s">
        <v>736</v>
      </c>
      <c r="KDF14" s="143" t="s">
        <v>736</v>
      </c>
      <c r="KDG14" s="143" t="s">
        <v>736</v>
      </c>
      <c r="KDH14" s="143" t="s">
        <v>736</v>
      </c>
      <c r="KDI14" s="143" t="s">
        <v>736</v>
      </c>
      <c r="KDJ14" s="143" t="s">
        <v>736</v>
      </c>
      <c r="KDK14" s="143" t="s">
        <v>736</v>
      </c>
      <c r="KDL14" s="143" t="s">
        <v>736</v>
      </c>
      <c r="KDM14" s="143" t="s">
        <v>736</v>
      </c>
      <c r="KDN14" s="143" t="s">
        <v>736</v>
      </c>
      <c r="KDO14" s="143" t="s">
        <v>736</v>
      </c>
      <c r="KDP14" s="143" t="s">
        <v>736</v>
      </c>
      <c r="KDQ14" s="143" t="s">
        <v>736</v>
      </c>
      <c r="KDR14" s="143" t="s">
        <v>736</v>
      </c>
      <c r="KDS14" s="143" t="s">
        <v>736</v>
      </c>
      <c r="KDT14" s="143" t="s">
        <v>736</v>
      </c>
      <c r="KDU14" s="143" t="s">
        <v>736</v>
      </c>
      <c r="KDV14" s="143" t="s">
        <v>736</v>
      </c>
      <c r="KDW14" s="143" t="s">
        <v>736</v>
      </c>
      <c r="KDX14" s="143" t="s">
        <v>736</v>
      </c>
      <c r="KDY14" s="143" t="s">
        <v>736</v>
      </c>
      <c r="KDZ14" s="143" t="s">
        <v>736</v>
      </c>
      <c r="KEA14" s="143" t="s">
        <v>736</v>
      </c>
      <c r="KEB14" s="143" t="s">
        <v>736</v>
      </c>
      <c r="KEC14" s="143" t="s">
        <v>736</v>
      </c>
      <c r="KED14" s="143" t="s">
        <v>736</v>
      </c>
      <c r="KEE14" s="143" t="s">
        <v>736</v>
      </c>
      <c r="KEF14" s="143" t="s">
        <v>736</v>
      </c>
      <c r="KEG14" s="143" t="s">
        <v>736</v>
      </c>
      <c r="KEH14" s="143" t="s">
        <v>736</v>
      </c>
      <c r="KEI14" s="143" t="s">
        <v>736</v>
      </c>
      <c r="KEJ14" s="143" t="s">
        <v>736</v>
      </c>
      <c r="KEK14" s="143" t="s">
        <v>736</v>
      </c>
      <c r="KEL14" s="143" t="s">
        <v>736</v>
      </c>
      <c r="KEM14" s="143" t="s">
        <v>736</v>
      </c>
      <c r="KEN14" s="143" t="s">
        <v>736</v>
      </c>
      <c r="KEO14" s="143" t="s">
        <v>736</v>
      </c>
      <c r="KEP14" s="143" t="s">
        <v>736</v>
      </c>
      <c r="KEQ14" s="143" t="s">
        <v>736</v>
      </c>
      <c r="KER14" s="143" t="s">
        <v>736</v>
      </c>
      <c r="KES14" s="143" t="s">
        <v>736</v>
      </c>
      <c r="KET14" s="143" t="s">
        <v>736</v>
      </c>
      <c r="KEU14" s="143" t="s">
        <v>736</v>
      </c>
      <c r="KEV14" s="143" t="s">
        <v>736</v>
      </c>
      <c r="KEW14" s="143" t="s">
        <v>736</v>
      </c>
      <c r="KEX14" s="143" t="s">
        <v>736</v>
      </c>
      <c r="KEY14" s="143" t="s">
        <v>736</v>
      </c>
      <c r="KEZ14" s="143" t="s">
        <v>736</v>
      </c>
      <c r="KFA14" s="143" t="s">
        <v>736</v>
      </c>
      <c r="KFB14" s="143" t="s">
        <v>736</v>
      </c>
      <c r="KFC14" s="143" t="s">
        <v>736</v>
      </c>
      <c r="KFD14" s="143" t="s">
        <v>736</v>
      </c>
      <c r="KFE14" s="143" t="s">
        <v>736</v>
      </c>
      <c r="KFF14" s="143" t="s">
        <v>736</v>
      </c>
      <c r="KFG14" s="143" t="s">
        <v>736</v>
      </c>
      <c r="KFH14" s="143" t="s">
        <v>736</v>
      </c>
      <c r="KFI14" s="143" t="s">
        <v>736</v>
      </c>
      <c r="KFJ14" s="143" t="s">
        <v>736</v>
      </c>
      <c r="KFK14" s="143" t="s">
        <v>736</v>
      </c>
      <c r="KFL14" s="143" t="s">
        <v>736</v>
      </c>
      <c r="KFM14" s="143" t="s">
        <v>736</v>
      </c>
      <c r="KFN14" s="143" t="s">
        <v>736</v>
      </c>
      <c r="KFO14" s="143" t="s">
        <v>736</v>
      </c>
      <c r="KFP14" s="143" t="s">
        <v>736</v>
      </c>
      <c r="KFQ14" s="143" t="s">
        <v>736</v>
      </c>
      <c r="KFR14" s="143" t="s">
        <v>736</v>
      </c>
      <c r="KFS14" s="143" t="s">
        <v>736</v>
      </c>
      <c r="KFT14" s="143" t="s">
        <v>736</v>
      </c>
      <c r="KFU14" s="143" t="s">
        <v>736</v>
      </c>
      <c r="KFV14" s="143" t="s">
        <v>736</v>
      </c>
      <c r="KFW14" s="143" t="s">
        <v>736</v>
      </c>
      <c r="KFX14" s="143" t="s">
        <v>736</v>
      </c>
      <c r="KFY14" s="143" t="s">
        <v>736</v>
      </c>
      <c r="KFZ14" s="143" t="s">
        <v>736</v>
      </c>
      <c r="KGA14" s="143" t="s">
        <v>736</v>
      </c>
      <c r="KGB14" s="143" t="s">
        <v>736</v>
      </c>
      <c r="KGC14" s="143" t="s">
        <v>736</v>
      </c>
      <c r="KGD14" s="143" t="s">
        <v>736</v>
      </c>
      <c r="KGE14" s="143" t="s">
        <v>736</v>
      </c>
      <c r="KGF14" s="143" t="s">
        <v>736</v>
      </c>
      <c r="KGG14" s="143" t="s">
        <v>736</v>
      </c>
      <c r="KGH14" s="143" t="s">
        <v>736</v>
      </c>
      <c r="KGI14" s="143" t="s">
        <v>736</v>
      </c>
      <c r="KGJ14" s="143" t="s">
        <v>736</v>
      </c>
      <c r="KGK14" s="143" t="s">
        <v>736</v>
      </c>
      <c r="KGL14" s="143" t="s">
        <v>736</v>
      </c>
      <c r="KGM14" s="143" t="s">
        <v>736</v>
      </c>
      <c r="KGN14" s="143" t="s">
        <v>736</v>
      </c>
      <c r="KGO14" s="143" t="s">
        <v>736</v>
      </c>
      <c r="KGP14" s="143" t="s">
        <v>736</v>
      </c>
      <c r="KGQ14" s="143" t="s">
        <v>736</v>
      </c>
      <c r="KGR14" s="143" t="s">
        <v>736</v>
      </c>
      <c r="KGS14" s="143" t="s">
        <v>736</v>
      </c>
      <c r="KGT14" s="143" t="s">
        <v>736</v>
      </c>
      <c r="KGU14" s="143" t="s">
        <v>736</v>
      </c>
      <c r="KGV14" s="143" t="s">
        <v>736</v>
      </c>
      <c r="KGW14" s="143" t="s">
        <v>736</v>
      </c>
      <c r="KGX14" s="143" t="s">
        <v>736</v>
      </c>
      <c r="KGY14" s="143" t="s">
        <v>736</v>
      </c>
      <c r="KGZ14" s="143" t="s">
        <v>736</v>
      </c>
      <c r="KHA14" s="143" t="s">
        <v>736</v>
      </c>
      <c r="KHB14" s="143" t="s">
        <v>736</v>
      </c>
      <c r="KHC14" s="143" t="s">
        <v>736</v>
      </c>
      <c r="KHD14" s="143" t="s">
        <v>736</v>
      </c>
      <c r="KHE14" s="143" t="s">
        <v>736</v>
      </c>
      <c r="KHF14" s="143" t="s">
        <v>736</v>
      </c>
      <c r="KHG14" s="143" t="s">
        <v>736</v>
      </c>
      <c r="KHH14" s="143" t="s">
        <v>736</v>
      </c>
      <c r="KHI14" s="143" t="s">
        <v>736</v>
      </c>
      <c r="KHJ14" s="143" t="s">
        <v>736</v>
      </c>
      <c r="KHK14" s="143" t="s">
        <v>736</v>
      </c>
      <c r="KHL14" s="143" t="s">
        <v>736</v>
      </c>
      <c r="KHM14" s="143" t="s">
        <v>736</v>
      </c>
      <c r="KHN14" s="143" t="s">
        <v>736</v>
      </c>
      <c r="KHO14" s="143" t="s">
        <v>736</v>
      </c>
      <c r="KHP14" s="143" t="s">
        <v>736</v>
      </c>
      <c r="KHQ14" s="143" t="s">
        <v>736</v>
      </c>
      <c r="KHR14" s="143" t="s">
        <v>736</v>
      </c>
      <c r="KHS14" s="143" t="s">
        <v>736</v>
      </c>
      <c r="KHT14" s="143" t="s">
        <v>736</v>
      </c>
      <c r="KHU14" s="143" t="s">
        <v>736</v>
      </c>
      <c r="KHV14" s="143" t="s">
        <v>736</v>
      </c>
      <c r="KHW14" s="143" t="s">
        <v>736</v>
      </c>
      <c r="KHX14" s="143" t="s">
        <v>736</v>
      </c>
      <c r="KHY14" s="143" t="s">
        <v>736</v>
      </c>
      <c r="KHZ14" s="143" t="s">
        <v>736</v>
      </c>
      <c r="KIA14" s="143" t="s">
        <v>736</v>
      </c>
      <c r="KIB14" s="143" t="s">
        <v>736</v>
      </c>
      <c r="KIC14" s="143" t="s">
        <v>736</v>
      </c>
      <c r="KID14" s="143" t="s">
        <v>736</v>
      </c>
      <c r="KIE14" s="143" t="s">
        <v>736</v>
      </c>
      <c r="KIF14" s="143" t="s">
        <v>736</v>
      </c>
      <c r="KIG14" s="143" t="s">
        <v>736</v>
      </c>
      <c r="KIH14" s="143" t="s">
        <v>736</v>
      </c>
      <c r="KII14" s="143" t="s">
        <v>736</v>
      </c>
      <c r="KIJ14" s="143" t="s">
        <v>736</v>
      </c>
      <c r="KIK14" s="143" t="s">
        <v>736</v>
      </c>
      <c r="KIL14" s="143" t="s">
        <v>736</v>
      </c>
      <c r="KIM14" s="143" t="s">
        <v>736</v>
      </c>
      <c r="KIN14" s="143" t="s">
        <v>736</v>
      </c>
      <c r="KIO14" s="143" t="s">
        <v>736</v>
      </c>
      <c r="KIP14" s="143" t="s">
        <v>736</v>
      </c>
      <c r="KIQ14" s="143" t="s">
        <v>736</v>
      </c>
      <c r="KIR14" s="143" t="s">
        <v>736</v>
      </c>
      <c r="KIS14" s="143" t="s">
        <v>736</v>
      </c>
      <c r="KIT14" s="143" t="s">
        <v>736</v>
      </c>
      <c r="KIU14" s="143" t="s">
        <v>736</v>
      </c>
      <c r="KIV14" s="143" t="s">
        <v>736</v>
      </c>
      <c r="KIW14" s="143" t="s">
        <v>736</v>
      </c>
      <c r="KIX14" s="143" t="s">
        <v>736</v>
      </c>
      <c r="KIY14" s="143" t="s">
        <v>736</v>
      </c>
      <c r="KIZ14" s="143" t="s">
        <v>736</v>
      </c>
      <c r="KJA14" s="143" t="s">
        <v>736</v>
      </c>
      <c r="KJB14" s="143" t="s">
        <v>736</v>
      </c>
      <c r="KJC14" s="143" t="s">
        <v>736</v>
      </c>
      <c r="KJD14" s="143" t="s">
        <v>736</v>
      </c>
      <c r="KJE14" s="143" t="s">
        <v>736</v>
      </c>
      <c r="KJF14" s="143" t="s">
        <v>736</v>
      </c>
      <c r="KJG14" s="143" t="s">
        <v>736</v>
      </c>
      <c r="KJH14" s="143" t="s">
        <v>736</v>
      </c>
      <c r="KJI14" s="143" t="s">
        <v>736</v>
      </c>
      <c r="KJJ14" s="143" t="s">
        <v>736</v>
      </c>
      <c r="KJK14" s="143" t="s">
        <v>736</v>
      </c>
      <c r="KJL14" s="143" t="s">
        <v>736</v>
      </c>
      <c r="KJM14" s="143" t="s">
        <v>736</v>
      </c>
      <c r="KJN14" s="143" t="s">
        <v>736</v>
      </c>
      <c r="KJO14" s="143" t="s">
        <v>736</v>
      </c>
      <c r="KJP14" s="143" t="s">
        <v>736</v>
      </c>
      <c r="KJQ14" s="143" t="s">
        <v>736</v>
      </c>
      <c r="KJR14" s="143" t="s">
        <v>736</v>
      </c>
      <c r="KJS14" s="143" t="s">
        <v>736</v>
      </c>
      <c r="KJT14" s="143" t="s">
        <v>736</v>
      </c>
      <c r="KJU14" s="143" t="s">
        <v>736</v>
      </c>
      <c r="KJV14" s="143" t="s">
        <v>736</v>
      </c>
      <c r="KJW14" s="143" t="s">
        <v>736</v>
      </c>
      <c r="KJX14" s="143" t="s">
        <v>736</v>
      </c>
      <c r="KJY14" s="143" t="s">
        <v>736</v>
      </c>
      <c r="KJZ14" s="143" t="s">
        <v>736</v>
      </c>
      <c r="KKA14" s="143" t="s">
        <v>736</v>
      </c>
      <c r="KKB14" s="143" t="s">
        <v>736</v>
      </c>
      <c r="KKC14" s="143" t="s">
        <v>736</v>
      </c>
      <c r="KKD14" s="143" t="s">
        <v>736</v>
      </c>
      <c r="KKE14" s="143" t="s">
        <v>736</v>
      </c>
      <c r="KKF14" s="143" t="s">
        <v>736</v>
      </c>
      <c r="KKG14" s="143" t="s">
        <v>736</v>
      </c>
      <c r="KKH14" s="143" t="s">
        <v>736</v>
      </c>
      <c r="KKI14" s="143" t="s">
        <v>736</v>
      </c>
      <c r="KKJ14" s="143" t="s">
        <v>736</v>
      </c>
      <c r="KKK14" s="143" t="s">
        <v>736</v>
      </c>
      <c r="KKL14" s="143" t="s">
        <v>736</v>
      </c>
      <c r="KKM14" s="143" t="s">
        <v>736</v>
      </c>
      <c r="KKN14" s="143" t="s">
        <v>736</v>
      </c>
      <c r="KKO14" s="143" t="s">
        <v>736</v>
      </c>
      <c r="KKP14" s="143" t="s">
        <v>736</v>
      </c>
      <c r="KKQ14" s="143" t="s">
        <v>736</v>
      </c>
      <c r="KKR14" s="143" t="s">
        <v>736</v>
      </c>
      <c r="KKS14" s="143" t="s">
        <v>736</v>
      </c>
      <c r="KKT14" s="143" t="s">
        <v>736</v>
      </c>
      <c r="KKU14" s="143" t="s">
        <v>736</v>
      </c>
      <c r="KKV14" s="143" t="s">
        <v>736</v>
      </c>
      <c r="KKW14" s="143" t="s">
        <v>736</v>
      </c>
      <c r="KKX14" s="143" t="s">
        <v>736</v>
      </c>
      <c r="KKY14" s="143" t="s">
        <v>736</v>
      </c>
      <c r="KKZ14" s="143" t="s">
        <v>736</v>
      </c>
      <c r="KLA14" s="143" t="s">
        <v>736</v>
      </c>
      <c r="KLB14" s="143" t="s">
        <v>736</v>
      </c>
      <c r="KLC14" s="143" t="s">
        <v>736</v>
      </c>
      <c r="KLD14" s="143" t="s">
        <v>736</v>
      </c>
      <c r="KLE14" s="143" t="s">
        <v>736</v>
      </c>
      <c r="KLF14" s="143" t="s">
        <v>736</v>
      </c>
      <c r="KLG14" s="143" t="s">
        <v>736</v>
      </c>
      <c r="KLH14" s="143" t="s">
        <v>736</v>
      </c>
      <c r="KLI14" s="143" t="s">
        <v>736</v>
      </c>
      <c r="KLJ14" s="143" t="s">
        <v>736</v>
      </c>
      <c r="KLK14" s="143" t="s">
        <v>736</v>
      </c>
      <c r="KLL14" s="143" t="s">
        <v>736</v>
      </c>
      <c r="KLM14" s="143" t="s">
        <v>736</v>
      </c>
      <c r="KLN14" s="143" t="s">
        <v>736</v>
      </c>
      <c r="KLO14" s="143" t="s">
        <v>736</v>
      </c>
      <c r="KLP14" s="143" t="s">
        <v>736</v>
      </c>
      <c r="KLQ14" s="143" t="s">
        <v>736</v>
      </c>
      <c r="KLR14" s="143" t="s">
        <v>736</v>
      </c>
      <c r="KLS14" s="143" t="s">
        <v>736</v>
      </c>
      <c r="KLT14" s="143" t="s">
        <v>736</v>
      </c>
      <c r="KLU14" s="143" t="s">
        <v>736</v>
      </c>
      <c r="KLV14" s="143" t="s">
        <v>736</v>
      </c>
      <c r="KLW14" s="143" t="s">
        <v>736</v>
      </c>
      <c r="KLX14" s="143" t="s">
        <v>736</v>
      </c>
      <c r="KLY14" s="143" t="s">
        <v>736</v>
      </c>
      <c r="KLZ14" s="143" t="s">
        <v>736</v>
      </c>
      <c r="KMA14" s="143" t="s">
        <v>736</v>
      </c>
      <c r="KMB14" s="143" t="s">
        <v>736</v>
      </c>
      <c r="KMC14" s="143" t="s">
        <v>736</v>
      </c>
      <c r="KMD14" s="143" t="s">
        <v>736</v>
      </c>
      <c r="KME14" s="143" t="s">
        <v>736</v>
      </c>
      <c r="KMF14" s="143" t="s">
        <v>736</v>
      </c>
      <c r="KMG14" s="143" t="s">
        <v>736</v>
      </c>
      <c r="KMH14" s="143" t="s">
        <v>736</v>
      </c>
      <c r="KMI14" s="143" t="s">
        <v>736</v>
      </c>
      <c r="KMJ14" s="143" t="s">
        <v>736</v>
      </c>
      <c r="KMK14" s="143" t="s">
        <v>736</v>
      </c>
      <c r="KML14" s="143" t="s">
        <v>736</v>
      </c>
      <c r="KMM14" s="143" t="s">
        <v>736</v>
      </c>
      <c r="KMN14" s="143" t="s">
        <v>736</v>
      </c>
      <c r="KMO14" s="143" t="s">
        <v>736</v>
      </c>
      <c r="KMP14" s="143" t="s">
        <v>736</v>
      </c>
      <c r="KMQ14" s="143" t="s">
        <v>736</v>
      </c>
      <c r="KMR14" s="143" t="s">
        <v>736</v>
      </c>
      <c r="KMS14" s="143" t="s">
        <v>736</v>
      </c>
      <c r="KMT14" s="143" t="s">
        <v>736</v>
      </c>
      <c r="KMU14" s="143" t="s">
        <v>736</v>
      </c>
      <c r="KMV14" s="143" t="s">
        <v>736</v>
      </c>
      <c r="KMW14" s="143" t="s">
        <v>736</v>
      </c>
      <c r="KMX14" s="143" t="s">
        <v>736</v>
      </c>
      <c r="KMY14" s="143" t="s">
        <v>736</v>
      </c>
      <c r="KMZ14" s="143" t="s">
        <v>736</v>
      </c>
      <c r="KNA14" s="143" t="s">
        <v>736</v>
      </c>
      <c r="KNB14" s="143" t="s">
        <v>736</v>
      </c>
      <c r="KNC14" s="143" t="s">
        <v>736</v>
      </c>
      <c r="KND14" s="143" t="s">
        <v>736</v>
      </c>
      <c r="KNE14" s="143" t="s">
        <v>736</v>
      </c>
      <c r="KNF14" s="143" t="s">
        <v>736</v>
      </c>
      <c r="KNG14" s="143" t="s">
        <v>736</v>
      </c>
      <c r="KNH14" s="143" t="s">
        <v>736</v>
      </c>
      <c r="KNI14" s="143" t="s">
        <v>736</v>
      </c>
      <c r="KNJ14" s="143" t="s">
        <v>736</v>
      </c>
      <c r="KNK14" s="143" t="s">
        <v>736</v>
      </c>
      <c r="KNL14" s="143" t="s">
        <v>736</v>
      </c>
      <c r="KNM14" s="143" t="s">
        <v>736</v>
      </c>
      <c r="KNN14" s="143" t="s">
        <v>736</v>
      </c>
      <c r="KNO14" s="143" t="s">
        <v>736</v>
      </c>
      <c r="KNP14" s="143" t="s">
        <v>736</v>
      </c>
      <c r="KNQ14" s="143" t="s">
        <v>736</v>
      </c>
      <c r="KNR14" s="143" t="s">
        <v>736</v>
      </c>
      <c r="KNS14" s="143" t="s">
        <v>736</v>
      </c>
      <c r="KNT14" s="143" t="s">
        <v>736</v>
      </c>
      <c r="KNU14" s="143" t="s">
        <v>736</v>
      </c>
      <c r="KNV14" s="143" t="s">
        <v>736</v>
      </c>
      <c r="KNW14" s="143" t="s">
        <v>736</v>
      </c>
      <c r="KNX14" s="143" t="s">
        <v>736</v>
      </c>
      <c r="KNY14" s="143" t="s">
        <v>736</v>
      </c>
      <c r="KNZ14" s="143" t="s">
        <v>736</v>
      </c>
      <c r="KOA14" s="143" t="s">
        <v>736</v>
      </c>
      <c r="KOB14" s="143" t="s">
        <v>736</v>
      </c>
      <c r="KOC14" s="143" t="s">
        <v>736</v>
      </c>
      <c r="KOD14" s="143" t="s">
        <v>736</v>
      </c>
      <c r="KOE14" s="143" t="s">
        <v>736</v>
      </c>
      <c r="KOF14" s="143" t="s">
        <v>736</v>
      </c>
      <c r="KOG14" s="143" t="s">
        <v>736</v>
      </c>
      <c r="KOH14" s="143" t="s">
        <v>736</v>
      </c>
      <c r="KOI14" s="143" t="s">
        <v>736</v>
      </c>
      <c r="KOJ14" s="143" t="s">
        <v>736</v>
      </c>
      <c r="KOK14" s="143" t="s">
        <v>736</v>
      </c>
      <c r="KOL14" s="143" t="s">
        <v>736</v>
      </c>
      <c r="KOM14" s="143" t="s">
        <v>736</v>
      </c>
      <c r="KON14" s="143" t="s">
        <v>736</v>
      </c>
      <c r="KOO14" s="143" t="s">
        <v>736</v>
      </c>
      <c r="KOP14" s="143" t="s">
        <v>736</v>
      </c>
      <c r="KOQ14" s="143" t="s">
        <v>736</v>
      </c>
      <c r="KOR14" s="143" t="s">
        <v>736</v>
      </c>
      <c r="KOS14" s="143" t="s">
        <v>736</v>
      </c>
      <c r="KOT14" s="143" t="s">
        <v>736</v>
      </c>
      <c r="KOU14" s="143" t="s">
        <v>736</v>
      </c>
      <c r="KOV14" s="143" t="s">
        <v>736</v>
      </c>
      <c r="KOW14" s="143" t="s">
        <v>736</v>
      </c>
      <c r="KOX14" s="143" t="s">
        <v>736</v>
      </c>
      <c r="KOY14" s="143" t="s">
        <v>736</v>
      </c>
      <c r="KOZ14" s="143" t="s">
        <v>736</v>
      </c>
      <c r="KPA14" s="143" t="s">
        <v>736</v>
      </c>
      <c r="KPB14" s="143" t="s">
        <v>736</v>
      </c>
      <c r="KPC14" s="143" t="s">
        <v>736</v>
      </c>
      <c r="KPD14" s="143" t="s">
        <v>736</v>
      </c>
      <c r="KPE14" s="143" t="s">
        <v>736</v>
      </c>
      <c r="KPF14" s="143" t="s">
        <v>736</v>
      </c>
      <c r="KPG14" s="143" t="s">
        <v>736</v>
      </c>
      <c r="KPH14" s="143" t="s">
        <v>736</v>
      </c>
      <c r="KPI14" s="143" t="s">
        <v>736</v>
      </c>
      <c r="KPJ14" s="143" t="s">
        <v>736</v>
      </c>
      <c r="KPK14" s="143" t="s">
        <v>736</v>
      </c>
      <c r="KPL14" s="143" t="s">
        <v>736</v>
      </c>
      <c r="KPM14" s="143" t="s">
        <v>736</v>
      </c>
      <c r="KPN14" s="143" t="s">
        <v>736</v>
      </c>
      <c r="KPO14" s="143" t="s">
        <v>736</v>
      </c>
      <c r="KPP14" s="143" t="s">
        <v>736</v>
      </c>
      <c r="KPQ14" s="143" t="s">
        <v>736</v>
      </c>
      <c r="KPR14" s="143" t="s">
        <v>736</v>
      </c>
      <c r="KPS14" s="143" t="s">
        <v>736</v>
      </c>
      <c r="KPT14" s="143" t="s">
        <v>736</v>
      </c>
      <c r="KPU14" s="143" t="s">
        <v>736</v>
      </c>
      <c r="KPV14" s="143" t="s">
        <v>736</v>
      </c>
      <c r="KPW14" s="143" t="s">
        <v>736</v>
      </c>
      <c r="KPX14" s="143" t="s">
        <v>736</v>
      </c>
      <c r="KPY14" s="143" t="s">
        <v>736</v>
      </c>
      <c r="KPZ14" s="143" t="s">
        <v>736</v>
      </c>
      <c r="KQA14" s="143" t="s">
        <v>736</v>
      </c>
      <c r="KQB14" s="143" t="s">
        <v>736</v>
      </c>
      <c r="KQC14" s="143" t="s">
        <v>736</v>
      </c>
      <c r="KQD14" s="143" t="s">
        <v>736</v>
      </c>
      <c r="KQE14" s="143" t="s">
        <v>736</v>
      </c>
      <c r="KQF14" s="143" t="s">
        <v>736</v>
      </c>
      <c r="KQG14" s="143" t="s">
        <v>736</v>
      </c>
      <c r="KQH14" s="143" t="s">
        <v>736</v>
      </c>
      <c r="KQI14" s="143" t="s">
        <v>736</v>
      </c>
      <c r="KQJ14" s="143" t="s">
        <v>736</v>
      </c>
      <c r="KQK14" s="143" t="s">
        <v>736</v>
      </c>
      <c r="KQL14" s="143" t="s">
        <v>736</v>
      </c>
      <c r="KQM14" s="143" t="s">
        <v>736</v>
      </c>
      <c r="KQN14" s="143" t="s">
        <v>736</v>
      </c>
      <c r="KQO14" s="143" t="s">
        <v>736</v>
      </c>
      <c r="KQP14" s="143" t="s">
        <v>736</v>
      </c>
      <c r="KQQ14" s="143" t="s">
        <v>736</v>
      </c>
      <c r="KQR14" s="143" t="s">
        <v>736</v>
      </c>
      <c r="KQS14" s="143" t="s">
        <v>736</v>
      </c>
      <c r="KQT14" s="143" t="s">
        <v>736</v>
      </c>
      <c r="KQU14" s="143" t="s">
        <v>736</v>
      </c>
      <c r="KQV14" s="143" t="s">
        <v>736</v>
      </c>
      <c r="KQW14" s="143" t="s">
        <v>736</v>
      </c>
      <c r="KQX14" s="143" t="s">
        <v>736</v>
      </c>
      <c r="KQY14" s="143" t="s">
        <v>736</v>
      </c>
      <c r="KQZ14" s="143" t="s">
        <v>736</v>
      </c>
      <c r="KRA14" s="143" t="s">
        <v>736</v>
      </c>
      <c r="KRB14" s="143" t="s">
        <v>736</v>
      </c>
      <c r="KRC14" s="143" t="s">
        <v>736</v>
      </c>
      <c r="KRD14" s="143" t="s">
        <v>736</v>
      </c>
      <c r="KRE14" s="143" t="s">
        <v>736</v>
      </c>
      <c r="KRF14" s="143" t="s">
        <v>736</v>
      </c>
      <c r="KRG14" s="143" t="s">
        <v>736</v>
      </c>
      <c r="KRH14" s="143" t="s">
        <v>736</v>
      </c>
      <c r="KRI14" s="143" t="s">
        <v>736</v>
      </c>
      <c r="KRJ14" s="143" t="s">
        <v>736</v>
      </c>
      <c r="KRK14" s="143" t="s">
        <v>736</v>
      </c>
      <c r="KRL14" s="143" t="s">
        <v>736</v>
      </c>
      <c r="KRM14" s="143" t="s">
        <v>736</v>
      </c>
      <c r="KRN14" s="143" t="s">
        <v>736</v>
      </c>
      <c r="KRO14" s="143" t="s">
        <v>736</v>
      </c>
      <c r="KRP14" s="143" t="s">
        <v>736</v>
      </c>
      <c r="KRQ14" s="143" t="s">
        <v>736</v>
      </c>
      <c r="KRR14" s="143" t="s">
        <v>736</v>
      </c>
      <c r="KRS14" s="143" t="s">
        <v>736</v>
      </c>
      <c r="KRT14" s="143" t="s">
        <v>736</v>
      </c>
      <c r="KRU14" s="143" t="s">
        <v>736</v>
      </c>
      <c r="KRV14" s="143" t="s">
        <v>736</v>
      </c>
      <c r="KRW14" s="143" t="s">
        <v>736</v>
      </c>
      <c r="KRX14" s="143" t="s">
        <v>736</v>
      </c>
      <c r="KRY14" s="143" t="s">
        <v>736</v>
      </c>
      <c r="KRZ14" s="143" t="s">
        <v>736</v>
      </c>
      <c r="KSA14" s="143" t="s">
        <v>736</v>
      </c>
      <c r="KSB14" s="143" t="s">
        <v>736</v>
      </c>
      <c r="KSC14" s="143" t="s">
        <v>736</v>
      </c>
      <c r="KSD14" s="143" t="s">
        <v>736</v>
      </c>
      <c r="KSE14" s="143" t="s">
        <v>736</v>
      </c>
      <c r="KSF14" s="143" t="s">
        <v>736</v>
      </c>
      <c r="KSG14" s="143" t="s">
        <v>736</v>
      </c>
      <c r="KSH14" s="143" t="s">
        <v>736</v>
      </c>
      <c r="KSI14" s="143" t="s">
        <v>736</v>
      </c>
      <c r="KSJ14" s="143" t="s">
        <v>736</v>
      </c>
      <c r="KSK14" s="143" t="s">
        <v>736</v>
      </c>
      <c r="KSL14" s="143" t="s">
        <v>736</v>
      </c>
      <c r="KSM14" s="143" t="s">
        <v>736</v>
      </c>
      <c r="KSN14" s="143" t="s">
        <v>736</v>
      </c>
      <c r="KSO14" s="143" t="s">
        <v>736</v>
      </c>
      <c r="KSP14" s="143" t="s">
        <v>736</v>
      </c>
      <c r="KSQ14" s="143" t="s">
        <v>736</v>
      </c>
      <c r="KSR14" s="143" t="s">
        <v>736</v>
      </c>
      <c r="KSS14" s="143" t="s">
        <v>736</v>
      </c>
      <c r="KST14" s="143" t="s">
        <v>736</v>
      </c>
      <c r="KSU14" s="143" t="s">
        <v>736</v>
      </c>
      <c r="KSV14" s="143" t="s">
        <v>736</v>
      </c>
      <c r="KSW14" s="143" t="s">
        <v>736</v>
      </c>
      <c r="KSX14" s="143" t="s">
        <v>736</v>
      </c>
      <c r="KSY14" s="143" t="s">
        <v>736</v>
      </c>
      <c r="KSZ14" s="143" t="s">
        <v>736</v>
      </c>
      <c r="KTA14" s="143" t="s">
        <v>736</v>
      </c>
      <c r="KTB14" s="143" t="s">
        <v>736</v>
      </c>
      <c r="KTC14" s="143" t="s">
        <v>736</v>
      </c>
      <c r="KTD14" s="143" t="s">
        <v>736</v>
      </c>
      <c r="KTE14" s="143" t="s">
        <v>736</v>
      </c>
      <c r="KTF14" s="143" t="s">
        <v>736</v>
      </c>
      <c r="KTG14" s="143" t="s">
        <v>736</v>
      </c>
      <c r="KTH14" s="143" t="s">
        <v>736</v>
      </c>
      <c r="KTI14" s="143" t="s">
        <v>736</v>
      </c>
      <c r="KTJ14" s="143" t="s">
        <v>736</v>
      </c>
      <c r="KTK14" s="143" t="s">
        <v>736</v>
      </c>
      <c r="KTL14" s="143" t="s">
        <v>736</v>
      </c>
      <c r="KTM14" s="143" t="s">
        <v>736</v>
      </c>
      <c r="KTN14" s="143" t="s">
        <v>736</v>
      </c>
      <c r="KTO14" s="143" t="s">
        <v>736</v>
      </c>
      <c r="KTP14" s="143" t="s">
        <v>736</v>
      </c>
      <c r="KTQ14" s="143" t="s">
        <v>736</v>
      </c>
      <c r="KTR14" s="143" t="s">
        <v>736</v>
      </c>
      <c r="KTS14" s="143" t="s">
        <v>736</v>
      </c>
      <c r="KTT14" s="143" t="s">
        <v>736</v>
      </c>
      <c r="KTU14" s="143" t="s">
        <v>736</v>
      </c>
      <c r="KTV14" s="143" t="s">
        <v>736</v>
      </c>
      <c r="KTW14" s="143" t="s">
        <v>736</v>
      </c>
      <c r="KTX14" s="143" t="s">
        <v>736</v>
      </c>
      <c r="KTY14" s="143" t="s">
        <v>736</v>
      </c>
      <c r="KTZ14" s="143" t="s">
        <v>736</v>
      </c>
      <c r="KUA14" s="143" t="s">
        <v>736</v>
      </c>
      <c r="KUB14" s="143" t="s">
        <v>736</v>
      </c>
      <c r="KUC14" s="143" t="s">
        <v>736</v>
      </c>
      <c r="KUD14" s="143" t="s">
        <v>736</v>
      </c>
      <c r="KUE14" s="143" t="s">
        <v>736</v>
      </c>
      <c r="KUF14" s="143" t="s">
        <v>736</v>
      </c>
      <c r="KUG14" s="143" t="s">
        <v>736</v>
      </c>
      <c r="KUH14" s="143" t="s">
        <v>736</v>
      </c>
      <c r="KUI14" s="143" t="s">
        <v>736</v>
      </c>
      <c r="KUJ14" s="143" t="s">
        <v>736</v>
      </c>
      <c r="KUK14" s="143" t="s">
        <v>736</v>
      </c>
      <c r="KUL14" s="143" t="s">
        <v>736</v>
      </c>
      <c r="KUM14" s="143" t="s">
        <v>736</v>
      </c>
      <c r="KUN14" s="143" t="s">
        <v>736</v>
      </c>
      <c r="KUO14" s="143" t="s">
        <v>736</v>
      </c>
      <c r="KUP14" s="143" t="s">
        <v>736</v>
      </c>
      <c r="KUQ14" s="143" t="s">
        <v>736</v>
      </c>
      <c r="KUR14" s="143" t="s">
        <v>736</v>
      </c>
      <c r="KUS14" s="143" t="s">
        <v>736</v>
      </c>
      <c r="KUT14" s="143" t="s">
        <v>736</v>
      </c>
      <c r="KUU14" s="143" t="s">
        <v>736</v>
      </c>
      <c r="KUV14" s="143" t="s">
        <v>736</v>
      </c>
      <c r="KUW14" s="143" t="s">
        <v>736</v>
      </c>
      <c r="KUX14" s="143" t="s">
        <v>736</v>
      </c>
      <c r="KUY14" s="143" t="s">
        <v>736</v>
      </c>
      <c r="KUZ14" s="143" t="s">
        <v>736</v>
      </c>
      <c r="KVA14" s="143" t="s">
        <v>736</v>
      </c>
      <c r="KVB14" s="143" t="s">
        <v>736</v>
      </c>
      <c r="KVC14" s="143" t="s">
        <v>736</v>
      </c>
      <c r="KVD14" s="143" t="s">
        <v>736</v>
      </c>
      <c r="KVE14" s="143" t="s">
        <v>736</v>
      </c>
      <c r="KVF14" s="143" t="s">
        <v>736</v>
      </c>
      <c r="KVG14" s="143" t="s">
        <v>736</v>
      </c>
      <c r="KVH14" s="143" t="s">
        <v>736</v>
      </c>
      <c r="KVI14" s="143" t="s">
        <v>736</v>
      </c>
      <c r="KVJ14" s="143" t="s">
        <v>736</v>
      </c>
      <c r="KVK14" s="143" t="s">
        <v>736</v>
      </c>
      <c r="KVL14" s="143" t="s">
        <v>736</v>
      </c>
      <c r="KVM14" s="143" t="s">
        <v>736</v>
      </c>
      <c r="KVN14" s="143" t="s">
        <v>736</v>
      </c>
      <c r="KVO14" s="143" t="s">
        <v>736</v>
      </c>
      <c r="KVP14" s="143" t="s">
        <v>736</v>
      </c>
      <c r="KVQ14" s="143" t="s">
        <v>736</v>
      </c>
      <c r="KVR14" s="143" t="s">
        <v>736</v>
      </c>
      <c r="KVS14" s="143" t="s">
        <v>736</v>
      </c>
      <c r="KVT14" s="143" t="s">
        <v>736</v>
      </c>
      <c r="KVU14" s="143" t="s">
        <v>736</v>
      </c>
      <c r="KVV14" s="143" t="s">
        <v>736</v>
      </c>
      <c r="KVW14" s="143" t="s">
        <v>736</v>
      </c>
      <c r="KVX14" s="143" t="s">
        <v>736</v>
      </c>
      <c r="KVY14" s="143" t="s">
        <v>736</v>
      </c>
      <c r="KVZ14" s="143" t="s">
        <v>736</v>
      </c>
      <c r="KWA14" s="143" t="s">
        <v>736</v>
      </c>
      <c r="KWB14" s="143" t="s">
        <v>736</v>
      </c>
      <c r="KWC14" s="143" t="s">
        <v>736</v>
      </c>
      <c r="KWD14" s="143" t="s">
        <v>736</v>
      </c>
      <c r="KWE14" s="143" t="s">
        <v>736</v>
      </c>
      <c r="KWF14" s="143" t="s">
        <v>736</v>
      </c>
      <c r="KWG14" s="143" t="s">
        <v>736</v>
      </c>
      <c r="KWH14" s="143" t="s">
        <v>736</v>
      </c>
      <c r="KWI14" s="143" t="s">
        <v>736</v>
      </c>
      <c r="KWJ14" s="143" t="s">
        <v>736</v>
      </c>
      <c r="KWK14" s="143" t="s">
        <v>736</v>
      </c>
      <c r="KWL14" s="143" t="s">
        <v>736</v>
      </c>
      <c r="KWM14" s="143" t="s">
        <v>736</v>
      </c>
      <c r="KWN14" s="143" t="s">
        <v>736</v>
      </c>
      <c r="KWO14" s="143" t="s">
        <v>736</v>
      </c>
      <c r="KWP14" s="143" t="s">
        <v>736</v>
      </c>
      <c r="KWQ14" s="143" t="s">
        <v>736</v>
      </c>
      <c r="KWR14" s="143" t="s">
        <v>736</v>
      </c>
      <c r="KWS14" s="143" t="s">
        <v>736</v>
      </c>
      <c r="KWT14" s="143" t="s">
        <v>736</v>
      </c>
      <c r="KWU14" s="143" t="s">
        <v>736</v>
      </c>
      <c r="KWV14" s="143" t="s">
        <v>736</v>
      </c>
      <c r="KWW14" s="143" t="s">
        <v>736</v>
      </c>
      <c r="KWX14" s="143" t="s">
        <v>736</v>
      </c>
      <c r="KWY14" s="143" t="s">
        <v>736</v>
      </c>
      <c r="KWZ14" s="143" t="s">
        <v>736</v>
      </c>
      <c r="KXA14" s="143" t="s">
        <v>736</v>
      </c>
      <c r="KXB14" s="143" t="s">
        <v>736</v>
      </c>
      <c r="KXC14" s="143" t="s">
        <v>736</v>
      </c>
      <c r="KXD14" s="143" t="s">
        <v>736</v>
      </c>
      <c r="KXE14" s="143" t="s">
        <v>736</v>
      </c>
      <c r="KXF14" s="143" t="s">
        <v>736</v>
      </c>
      <c r="KXG14" s="143" t="s">
        <v>736</v>
      </c>
      <c r="KXH14" s="143" t="s">
        <v>736</v>
      </c>
      <c r="KXI14" s="143" t="s">
        <v>736</v>
      </c>
      <c r="KXJ14" s="143" t="s">
        <v>736</v>
      </c>
      <c r="KXK14" s="143" t="s">
        <v>736</v>
      </c>
      <c r="KXL14" s="143" t="s">
        <v>736</v>
      </c>
      <c r="KXM14" s="143" t="s">
        <v>736</v>
      </c>
      <c r="KXN14" s="143" t="s">
        <v>736</v>
      </c>
      <c r="KXO14" s="143" t="s">
        <v>736</v>
      </c>
      <c r="KXP14" s="143" t="s">
        <v>736</v>
      </c>
      <c r="KXQ14" s="143" t="s">
        <v>736</v>
      </c>
      <c r="KXR14" s="143" t="s">
        <v>736</v>
      </c>
      <c r="KXS14" s="143" t="s">
        <v>736</v>
      </c>
      <c r="KXT14" s="143" t="s">
        <v>736</v>
      </c>
      <c r="KXU14" s="143" t="s">
        <v>736</v>
      </c>
      <c r="KXV14" s="143" t="s">
        <v>736</v>
      </c>
      <c r="KXW14" s="143" t="s">
        <v>736</v>
      </c>
      <c r="KXX14" s="143" t="s">
        <v>736</v>
      </c>
      <c r="KXY14" s="143" t="s">
        <v>736</v>
      </c>
      <c r="KXZ14" s="143" t="s">
        <v>736</v>
      </c>
      <c r="KYA14" s="143" t="s">
        <v>736</v>
      </c>
      <c r="KYB14" s="143" t="s">
        <v>736</v>
      </c>
      <c r="KYC14" s="143" t="s">
        <v>736</v>
      </c>
      <c r="KYD14" s="143" t="s">
        <v>736</v>
      </c>
      <c r="KYE14" s="143" t="s">
        <v>736</v>
      </c>
      <c r="KYF14" s="143" t="s">
        <v>736</v>
      </c>
      <c r="KYG14" s="143" t="s">
        <v>736</v>
      </c>
      <c r="KYH14" s="143" t="s">
        <v>736</v>
      </c>
      <c r="KYI14" s="143" t="s">
        <v>736</v>
      </c>
      <c r="KYJ14" s="143" t="s">
        <v>736</v>
      </c>
      <c r="KYK14" s="143" t="s">
        <v>736</v>
      </c>
      <c r="KYL14" s="143" t="s">
        <v>736</v>
      </c>
      <c r="KYM14" s="143" t="s">
        <v>736</v>
      </c>
      <c r="KYN14" s="143" t="s">
        <v>736</v>
      </c>
      <c r="KYO14" s="143" t="s">
        <v>736</v>
      </c>
      <c r="KYP14" s="143" t="s">
        <v>736</v>
      </c>
      <c r="KYQ14" s="143" t="s">
        <v>736</v>
      </c>
      <c r="KYR14" s="143" t="s">
        <v>736</v>
      </c>
      <c r="KYS14" s="143" t="s">
        <v>736</v>
      </c>
      <c r="KYT14" s="143" t="s">
        <v>736</v>
      </c>
      <c r="KYU14" s="143" t="s">
        <v>736</v>
      </c>
      <c r="KYV14" s="143" t="s">
        <v>736</v>
      </c>
      <c r="KYW14" s="143" t="s">
        <v>736</v>
      </c>
      <c r="KYX14" s="143" t="s">
        <v>736</v>
      </c>
      <c r="KYY14" s="143" t="s">
        <v>736</v>
      </c>
      <c r="KYZ14" s="143" t="s">
        <v>736</v>
      </c>
      <c r="KZA14" s="143" t="s">
        <v>736</v>
      </c>
      <c r="KZB14" s="143" t="s">
        <v>736</v>
      </c>
      <c r="KZC14" s="143" t="s">
        <v>736</v>
      </c>
      <c r="KZD14" s="143" t="s">
        <v>736</v>
      </c>
      <c r="KZE14" s="143" t="s">
        <v>736</v>
      </c>
      <c r="KZF14" s="143" t="s">
        <v>736</v>
      </c>
      <c r="KZG14" s="143" t="s">
        <v>736</v>
      </c>
      <c r="KZH14" s="143" t="s">
        <v>736</v>
      </c>
      <c r="KZI14" s="143" t="s">
        <v>736</v>
      </c>
      <c r="KZJ14" s="143" t="s">
        <v>736</v>
      </c>
      <c r="KZK14" s="143" t="s">
        <v>736</v>
      </c>
      <c r="KZL14" s="143" t="s">
        <v>736</v>
      </c>
      <c r="KZM14" s="143" t="s">
        <v>736</v>
      </c>
      <c r="KZN14" s="143" t="s">
        <v>736</v>
      </c>
      <c r="KZO14" s="143" t="s">
        <v>736</v>
      </c>
      <c r="KZP14" s="143" t="s">
        <v>736</v>
      </c>
      <c r="KZQ14" s="143" t="s">
        <v>736</v>
      </c>
      <c r="KZR14" s="143" t="s">
        <v>736</v>
      </c>
      <c r="KZS14" s="143" t="s">
        <v>736</v>
      </c>
      <c r="KZT14" s="143" t="s">
        <v>736</v>
      </c>
      <c r="KZU14" s="143" t="s">
        <v>736</v>
      </c>
      <c r="KZV14" s="143" t="s">
        <v>736</v>
      </c>
      <c r="KZW14" s="143" t="s">
        <v>736</v>
      </c>
      <c r="KZX14" s="143" t="s">
        <v>736</v>
      </c>
      <c r="KZY14" s="143" t="s">
        <v>736</v>
      </c>
      <c r="KZZ14" s="143" t="s">
        <v>736</v>
      </c>
      <c r="LAA14" s="143" t="s">
        <v>736</v>
      </c>
      <c r="LAB14" s="143" t="s">
        <v>736</v>
      </c>
      <c r="LAC14" s="143" t="s">
        <v>736</v>
      </c>
      <c r="LAD14" s="143" t="s">
        <v>736</v>
      </c>
      <c r="LAE14" s="143" t="s">
        <v>736</v>
      </c>
      <c r="LAF14" s="143" t="s">
        <v>736</v>
      </c>
      <c r="LAG14" s="143" t="s">
        <v>736</v>
      </c>
      <c r="LAH14" s="143" t="s">
        <v>736</v>
      </c>
      <c r="LAI14" s="143" t="s">
        <v>736</v>
      </c>
      <c r="LAJ14" s="143" t="s">
        <v>736</v>
      </c>
      <c r="LAK14" s="143" t="s">
        <v>736</v>
      </c>
      <c r="LAL14" s="143" t="s">
        <v>736</v>
      </c>
      <c r="LAM14" s="143" t="s">
        <v>736</v>
      </c>
      <c r="LAN14" s="143" t="s">
        <v>736</v>
      </c>
      <c r="LAO14" s="143" t="s">
        <v>736</v>
      </c>
      <c r="LAP14" s="143" t="s">
        <v>736</v>
      </c>
      <c r="LAQ14" s="143" t="s">
        <v>736</v>
      </c>
      <c r="LAR14" s="143" t="s">
        <v>736</v>
      </c>
      <c r="LAS14" s="143" t="s">
        <v>736</v>
      </c>
      <c r="LAT14" s="143" t="s">
        <v>736</v>
      </c>
      <c r="LAU14" s="143" t="s">
        <v>736</v>
      </c>
      <c r="LAV14" s="143" t="s">
        <v>736</v>
      </c>
      <c r="LAW14" s="143" t="s">
        <v>736</v>
      </c>
      <c r="LAX14" s="143" t="s">
        <v>736</v>
      </c>
      <c r="LAY14" s="143" t="s">
        <v>736</v>
      </c>
      <c r="LAZ14" s="143" t="s">
        <v>736</v>
      </c>
      <c r="LBA14" s="143" t="s">
        <v>736</v>
      </c>
      <c r="LBB14" s="143" t="s">
        <v>736</v>
      </c>
      <c r="LBC14" s="143" t="s">
        <v>736</v>
      </c>
      <c r="LBD14" s="143" t="s">
        <v>736</v>
      </c>
      <c r="LBE14" s="143" t="s">
        <v>736</v>
      </c>
      <c r="LBF14" s="143" t="s">
        <v>736</v>
      </c>
      <c r="LBG14" s="143" t="s">
        <v>736</v>
      </c>
      <c r="LBH14" s="143" t="s">
        <v>736</v>
      </c>
      <c r="LBI14" s="143" t="s">
        <v>736</v>
      </c>
      <c r="LBJ14" s="143" t="s">
        <v>736</v>
      </c>
      <c r="LBK14" s="143" t="s">
        <v>736</v>
      </c>
      <c r="LBL14" s="143" t="s">
        <v>736</v>
      </c>
      <c r="LBM14" s="143" t="s">
        <v>736</v>
      </c>
      <c r="LBN14" s="143" t="s">
        <v>736</v>
      </c>
      <c r="LBO14" s="143" t="s">
        <v>736</v>
      </c>
      <c r="LBP14" s="143" t="s">
        <v>736</v>
      </c>
      <c r="LBQ14" s="143" t="s">
        <v>736</v>
      </c>
      <c r="LBR14" s="143" t="s">
        <v>736</v>
      </c>
      <c r="LBS14" s="143" t="s">
        <v>736</v>
      </c>
      <c r="LBT14" s="143" t="s">
        <v>736</v>
      </c>
      <c r="LBU14" s="143" t="s">
        <v>736</v>
      </c>
      <c r="LBV14" s="143" t="s">
        <v>736</v>
      </c>
      <c r="LBW14" s="143" t="s">
        <v>736</v>
      </c>
      <c r="LBX14" s="143" t="s">
        <v>736</v>
      </c>
      <c r="LBY14" s="143" t="s">
        <v>736</v>
      </c>
      <c r="LBZ14" s="143" t="s">
        <v>736</v>
      </c>
      <c r="LCA14" s="143" t="s">
        <v>736</v>
      </c>
      <c r="LCB14" s="143" t="s">
        <v>736</v>
      </c>
      <c r="LCC14" s="143" t="s">
        <v>736</v>
      </c>
      <c r="LCD14" s="143" t="s">
        <v>736</v>
      </c>
      <c r="LCE14" s="143" t="s">
        <v>736</v>
      </c>
      <c r="LCF14" s="143" t="s">
        <v>736</v>
      </c>
      <c r="LCG14" s="143" t="s">
        <v>736</v>
      </c>
      <c r="LCH14" s="143" t="s">
        <v>736</v>
      </c>
      <c r="LCI14" s="143" t="s">
        <v>736</v>
      </c>
      <c r="LCJ14" s="143" t="s">
        <v>736</v>
      </c>
      <c r="LCK14" s="143" t="s">
        <v>736</v>
      </c>
      <c r="LCL14" s="143" t="s">
        <v>736</v>
      </c>
      <c r="LCM14" s="143" t="s">
        <v>736</v>
      </c>
      <c r="LCN14" s="143" t="s">
        <v>736</v>
      </c>
      <c r="LCO14" s="143" t="s">
        <v>736</v>
      </c>
      <c r="LCP14" s="143" t="s">
        <v>736</v>
      </c>
      <c r="LCQ14" s="143" t="s">
        <v>736</v>
      </c>
      <c r="LCR14" s="143" t="s">
        <v>736</v>
      </c>
      <c r="LCS14" s="143" t="s">
        <v>736</v>
      </c>
      <c r="LCT14" s="143" t="s">
        <v>736</v>
      </c>
      <c r="LCU14" s="143" t="s">
        <v>736</v>
      </c>
      <c r="LCV14" s="143" t="s">
        <v>736</v>
      </c>
      <c r="LCW14" s="143" t="s">
        <v>736</v>
      </c>
      <c r="LCX14" s="143" t="s">
        <v>736</v>
      </c>
      <c r="LCY14" s="143" t="s">
        <v>736</v>
      </c>
      <c r="LCZ14" s="143" t="s">
        <v>736</v>
      </c>
      <c r="LDA14" s="143" t="s">
        <v>736</v>
      </c>
      <c r="LDB14" s="143" t="s">
        <v>736</v>
      </c>
      <c r="LDC14" s="143" t="s">
        <v>736</v>
      </c>
      <c r="LDD14" s="143" t="s">
        <v>736</v>
      </c>
      <c r="LDE14" s="143" t="s">
        <v>736</v>
      </c>
      <c r="LDF14" s="143" t="s">
        <v>736</v>
      </c>
      <c r="LDG14" s="143" t="s">
        <v>736</v>
      </c>
      <c r="LDH14" s="143" t="s">
        <v>736</v>
      </c>
      <c r="LDI14" s="143" t="s">
        <v>736</v>
      </c>
      <c r="LDJ14" s="143" t="s">
        <v>736</v>
      </c>
      <c r="LDK14" s="143" t="s">
        <v>736</v>
      </c>
      <c r="LDL14" s="143" t="s">
        <v>736</v>
      </c>
      <c r="LDM14" s="143" t="s">
        <v>736</v>
      </c>
      <c r="LDN14" s="143" t="s">
        <v>736</v>
      </c>
      <c r="LDO14" s="143" t="s">
        <v>736</v>
      </c>
      <c r="LDP14" s="143" t="s">
        <v>736</v>
      </c>
      <c r="LDQ14" s="143" t="s">
        <v>736</v>
      </c>
      <c r="LDR14" s="143" t="s">
        <v>736</v>
      </c>
      <c r="LDS14" s="143" t="s">
        <v>736</v>
      </c>
      <c r="LDT14" s="143" t="s">
        <v>736</v>
      </c>
      <c r="LDU14" s="143" t="s">
        <v>736</v>
      </c>
      <c r="LDV14" s="143" t="s">
        <v>736</v>
      </c>
      <c r="LDW14" s="143" t="s">
        <v>736</v>
      </c>
      <c r="LDX14" s="143" t="s">
        <v>736</v>
      </c>
      <c r="LDY14" s="143" t="s">
        <v>736</v>
      </c>
      <c r="LDZ14" s="143" t="s">
        <v>736</v>
      </c>
      <c r="LEA14" s="143" t="s">
        <v>736</v>
      </c>
      <c r="LEB14" s="143" t="s">
        <v>736</v>
      </c>
      <c r="LEC14" s="143" t="s">
        <v>736</v>
      </c>
      <c r="LED14" s="143" t="s">
        <v>736</v>
      </c>
      <c r="LEE14" s="143" t="s">
        <v>736</v>
      </c>
      <c r="LEF14" s="143" t="s">
        <v>736</v>
      </c>
      <c r="LEG14" s="143" t="s">
        <v>736</v>
      </c>
      <c r="LEH14" s="143" t="s">
        <v>736</v>
      </c>
      <c r="LEI14" s="143" t="s">
        <v>736</v>
      </c>
      <c r="LEJ14" s="143" t="s">
        <v>736</v>
      </c>
      <c r="LEK14" s="143" t="s">
        <v>736</v>
      </c>
      <c r="LEL14" s="143" t="s">
        <v>736</v>
      </c>
      <c r="LEM14" s="143" t="s">
        <v>736</v>
      </c>
      <c r="LEN14" s="143" t="s">
        <v>736</v>
      </c>
      <c r="LEO14" s="143" t="s">
        <v>736</v>
      </c>
      <c r="LEP14" s="143" t="s">
        <v>736</v>
      </c>
      <c r="LEQ14" s="143" t="s">
        <v>736</v>
      </c>
      <c r="LER14" s="143" t="s">
        <v>736</v>
      </c>
      <c r="LES14" s="143" t="s">
        <v>736</v>
      </c>
      <c r="LET14" s="143" t="s">
        <v>736</v>
      </c>
      <c r="LEU14" s="143" t="s">
        <v>736</v>
      </c>
      <c r="LEV14" s="143" t="s">
        <v>736</v>
      </c>
      <c r="LEW14" s="143" t="s">
        <v>736</v>
      </c>
      <c r="LEX14" s="143" t="s">
        <v>736</v>
      </c>
      <c r="LEY14" s="143" t="s">
        <v>736</v>
      </c>
      <c r="LEZ14" s="143" t="s">
        <v>736</v>
      </c>
      <c r="LFA14" s="143" t="s">
        <v>736</v>
      </c>
      <c r="LFB14" s="143" t="s">
        <v>736</v>
      </c>
      <c r="LFC14" s="143" t="s">
        <v>736</v>
      </c>
      <c r="LFD14" s="143" t="s">
        <v>736</v>
      </c>
      <c r="LFE14" s="143" t="s">
        <v>736</v>
      </c>
      <c r="LFF14" s="143" t="s">
        <v>736</v>
      </c>
      <c r="LFG14" s="143" t="s">
        <v>736</v>
      </c>
      <c r="LFH14" s="143" t="s">
        <v>736</v>
      </c>
      <c r="LFI14" s="143" t="s">
        <v>736</v>
      </c>
      <c r="LFJ14" s="143" t="s">
        <v>736</v>
      </c>
      <c r="LFK14" s="143" t="s">
        <v>736</v>
      </c>
      <c r="LFL14" s="143" t="s">
        <v>736</v>
      </c>
      <c r="LFM14" s="143" t="s">
        <v>736</v>
      </c>
      <c r="LFN14" s="143" t="s">
        <v>736</v>
      </c>
      <c r="LFO14" s="143" t="s">
        <v>736</v>
      </c>
      <c r="LFP14" s="143" t="s">
        <v>736</v>
      </c>
      <c r="LFQ14" s="143" t="s">
        <v>736</v>
      </c>
      <c r="LFR14" s="143" t="s">
        <v>736</v>
      </c>
      <c r="LFS14" s="143" t="s">
        <v>736</v>
      </c>
      <c r="LFT14" s="143" t="s">
        <v>736</v>
      </c>
      <c r="LFU14" s="143" t="s">
        <v>736</v>
      </c>
      <c r="LFV14" s="143" t="s">
        <v>736</v>
      </c>
      <c r="LFW14" s="143" t="s">
        <v>736</v>
      </c>
      <c r="LFX14" s="143" t="s">
        <v>736</v>
      </c>
      <c r="LFY14" s="143" t="s">
        <v>736</v>
      </c>
      <c r="LFZ14" s="143" t="s">
        <v>736</v>
      </c>
      <c r="LGA14" s="143" t="s">
        <v>736</v>
      </c>
      <c r="LGB14" s="143" t="s">
        <v>736</v>
      </c>
      <c r="LGC14" s="143" t="s">
        <v>736</v>
      </c>
      <c r="LGD14" s="143" t="s">
        <v>736</v>
      </c>
      <c r="LGE14" s="143" t="s">
        <v>736</v>
      </c>
      <c r="LGF14" s="143" t="s">
        <v>736</v>
      </c>
      <c r="LGG14" s="143" t="s">
        <v>736</v>
      </c>
      <c r="LGH14" s="143" t="s">
        <v>736</v>
      </c>
      <c r="LGI14" s="143" t="s">
        <v>736</v>
      </c>
      <c r="LGJ14" s="143" t="s">
        <v>736</v>
      </c>
      <c r="LGK14" s="143" t="s">
        <v>736</v>
      </c>
      <c r="LGL14" s="143" t="s">
        <v>736</v>
      </c>
      <c r="LGM14" s="143" t="s">
        <v>736</v>
      </c>
      <c r="LGN14" s="143" t="s">
        <v>736</v>
      </c>
      <c r="LGO14" s="143" t="s">
        <v>736</v>
      </c>
      <c r="LGP14" s="143" t="s">
        <v>736</v>
      </c>
      <c r="LGQ14" s="143" t="s">
        <v>736</v>
      </c>
      <c r="LGR14" s="143" t="s">
        <v>736</v>
      </c>
      <c r="LGS14" s="143" t="s">
        <v>736</v>
      </c>
      <c r="LGT14" s="143" t="s">
        <v>736</v>
      </c>
      <c r="LGU14" s="143" t="s">
        <v>736</v>
      </c>
      <c r="LGV14" s="143" t="s">
        <v>736</v>
      </c>
      <c r="LGW14" s="143" t="s">
        <v>736</v>
      </c>
      <c r="LGX14" s="143" t="s">
        <v>736</v>
      </c>
      <c r="LGY14" s="143" t="s">
        <v>736</v>
      </c>
      <c r="LGZ14" s="143" t="s">
        <v>736</v>
      </c>
      <c r="LHA14" s="143" t="s">
        <v>736</v>
      </c>
      <c r="LHB14" s="143" t="s">
        <v>736</v>
      </c>
      <c r="LHC14" s="143" t="s">
        <v>736</v>
      </c>
      <c r="LHD14" s="143" t="s">
        <v>736</v>
      </c>
      <c r="LHE14" s="143" t="s">
        <v>736</v>
      </c>
      <c r="LHF14" s="143" t="s">
        <v>736</v>
      </c>
      <c r="LHG14" s="143" t="s">
        <v>736</v>
      </c>
      <c r="LHH14" s="143" t="s">
        <v>736</v>
      </c>
      <c r="LHI14" s="143" t="s">
        <v>736</v>
      </c>
      <c r="LHJ14" s="143" t="s">
        <v>736</v>
      </c>
      <c r="LHK14" s="143" t="s">
        <v>736</v>
      </c>
      <c r="LHL14" s="143" t="s">
        <v>736</v>
      </c>
      <c r="LHM14" s="143" t="s">
        <v>736</v>
      </c>
      <c r="LHN14" s="143" t="s">
        <v>736</v>
      </c>
      <c r="LHO14" s="143" t="s">
        <v>736</v>
      </c>
      <c r="LHP14" s="143" t="s">
        <v>736</v>
      </c>
      <c r="LHQ14" s="143" t="s">
        <v>736</v>
      </c>
      <c r="LHR14" s="143" t="s">
        <v>736</v>
      </c>
      <c r="LHS14" s="143" t="s">
        <v>736</v>
      </c>
      <c r="LHT14" s="143" t="s">
        <v>736</v>
      </c>
      <c r="LHU14" s="143" t="s">
        <v>736</v>
      </c>
      <c r="LHV14" s="143" t="s">
        <v>736</v>
      </c>
      <c r="LHW14" s="143" t="s">
        <v>736</v>
      </c>
      <c r="LHX14" s="143" t="s">
        <v>736</v>
      </c>
      <c r="LHY14" s="143" t="s">
        <v>736</v>
      </c>
      <c r="LHZ14" s="143" t="s">
        <v>736</v>
      </c>
      <c r="LIA14" s="143" t="s">
        <v>736</v>
      </c>
      <c r="LIB14" s="143" t="s">
        <v>736</v>
      </c>
      <c r="LIC14" s="143" t="s">
        <v>736</v>
      </c>
      <c r="LID14" s="143" t="s">
        <v>736</v>
      </c>
      <c r="LIE14" s="143" t="s">
        <v>736</v>
      </c>
      <c r="LIF14" s="143" t="s">
        <v>736</v>
      </c>
      <c r="LIG14" s="143" t="s">
        <v>736</v>
      </c>
      <c r="LIH14" s="143" t="s">
        <v>736</v>
      </c>
      <c r="LII14" s="143" t="s">
        <v>736</v>
      </c>
      <c r="LIJ14" s="143" t="s">
        <v>736</v>
      </c>
      <c r="LIK14" s="143" t="s">
        <v>736</v>
      </c>
      <c r="LIL14" s="143" t="s">
        <v>736</v>
      </c>
      <c r="LIM14" s="143" t="s">
        <v>736</v>
      </c>
      <c r="LIN14" s="143" t="s">
        <v>736</v>
      </c>
      <c r="LIO14" s="143" t="s">
        <v>736</v>
      </c>
      <c r="LIP14" s="143" t="s">
        <v>736</v>
      </c>
      <c r="LIQ14" s="143" t="s">
        <v>736</v>
      </c>
      <c r="LIR14" s="143" t="s">
        <v>736</v>
      </c>
      <c r="LIS14" s="143" t="s">
        <v>736</v>
      </c>
      <c r="LIT14" s="143" t="s">
        <v>736</v>
      </c>
      <c r="LIU14" s="143" t="s">
        <v>736</v>
      </c>
      <c r="LIV14" s="143" t="s">
        <v>736</v>
      </c>
      <c r="LIW14" s="143" t="s">
        <v>736</v>
      </c>
      <c r="LIX14" s="143" t="s">
        <v>736</v>
      </c>
      <c r="LIY14" s="143" t="s">
        <v>736</v>
      </c>
      <c r="LIZ14" s="143" t="s">
        <v>736</v>
      </c>
      <c r="LJA14" s="143" t="s">
        <v>736</v>
      </c>
      <c r="LJB14" s="143" t="s">
        <v>736</v>
      </c>
      <c r="LJC14" s="143" t="s">
        <v>736</v>
      </c>
      <c r="LJD14" s="143" t="s">
        <v>736</v>
      </c>
      <c r="LJE14" s="143" t="s">
        <v>736</v>
      </c>
      <c r="LJF14" s="143" t="s">
        <v>736</v>
      </c>
      <c r="LJG14" s="143" t="s">
        <v>736</v>
      </c>
      <c r="LJH14" s="143" t="s">
        <v>736</v>
      </c>
      <c r="LJI14" s="143" t="s">
        <v>736</v>
      </c>
      <c r="LJJ14" s="143" t="s">
        <v>736</v>
      </c>
      <c r="LJK14" s="143" t="s">
        <v>736</v>
      </c>
      <c r="LJL14" s="143" t="s">
        <v>736</v>
      </c>
      <c r="LJM14" s="143" t="s">
        <v>736</v>
      </c>
      <c r="LJN14" s="143" t="s">
        <v>736</v>
      </c>
      <c r="LJO14" s="143" t="s">
        <v>736</v>
      </c>
      <c r="LJP14" s="143" t="s">
        <v>736</v>
      </c>
      <c r="LJQ14" s="143" t="s">
        <v>736</v>
      </c>
      <c r="LJR14" s="143" t="s">
        <v>736</v>
      </c>
      <c r="LJS14" s="143" t="s">
        <v>736</v>
      </c>
      <c r="LJT14" s="143" t="s">
        <v>736</v>
      </c>
      <c r="LJU14" s="143" t="s">
        <v>736</v>
      </c>
      <c r="LJV14" s="143" t="s">
        <v>736</v>
      </c>
      <c r="LJW14" s="143" t="s">
        <v>736</v>
      </c>
      <c r="LJX14" s="143" t="s">
        <v>736</v>
      </c>
      <c r="LJY14" s="143" t="s">
        <v>736</v>
      </c>
      <c r="LJZ14" s="143" t="s">
        <v>736</v>
      </c>
      <c r="LKA14" s="143" t="s">
        <v>736</v>
      </c>
      <c r="LKB14" s="143" t="s">
        <v>736</v>
      </c>
      <c r="LKC14" s="143" t="s">
        <v>736</v>
      </c>
      <c r="LKD14" s="143" t="s">
        <v>736</v>
      </c>
      <c r="LKE14" s="143" t="s">
        <v>736</v>
      </c>
      <c r="LKF14" s="143" t="s">
        <v>736</v>
      </c>
      <c r="LKG14" s="143" t="s">
        <v>736</v>
      </c>
      <c r="LKH14" s="143" t="s">
        <v>736</v>
      </c>
      <c r="LKI14" s="143" t="s">
        <v>736</v>
      </c>
      <c r="LKJ14" s="143" t="s">
        <v>736</v>
      </c>
      <c r="LKK14" s="143" t="s">
        <v>736</v>
      </c>
      <c r="LKL14" s="143" t="s">
        <v>736</v>
      </c>
      <c r="LKM14" s="143" t="s">
        <v>736</v>
      </c>
      <c r="LKN14" s="143" t="s">
        <v>736</v>
      </c>
      <c r="LKO14" s="143" t="s">
        <v>736</v>
      </c>
      <c r="LKP14" s="143" t="s">
        <v>736</v>
      </c>
      <c r="LKQ14" s="143" t="s">
        <v>736</v>
      </c>
      <c r="LKR14" s="143" t="s">
        <v>736</v>
      </c>
      <c r="LKS14" s="143" t="s">
        <v>736</v>
      </c>
      <c r="LKT14" s="143" t="s">
        <v>736</v>
      </c>
      <c r="LKU14" s="143" t="s">
        <v>736</v>
      </c>
      <c r="LKV14" s="143" t="s">
        <v>736</v>
      </c>
      <c r="LKW14" s="143" t="s">
        <v>736</v>
      </c>
      <c r="LKX14" s="143" t="s">
        <v>736</v>
      </c>
      <c r="LKY14" s="143" t="s">
        <v>736</v>
      </c>
      <c r="LKZ14" s="143" t="s">
        <v>736</v>
      </c>
      <c r="LLA14" s="143" t="s">
        <v>736</v>
      </c>
      <c r="LLB14" s="143" t="s">
        <v>736</v>
      </c>
      <c r="LLC14" s="143" t="s">
        <v>736</v>
      </c>
      <c r="LLD14" s="143" t="s">
        <v>736</v>
      </c>
      <c r="LLE14" s="143" t="s">
        <v>736</v>
      </c>
      <c r="LLF14" s="143" t="s">
        <v>736</v>
      </c>
      <c r="LLG14" s="143" t="s">
        <v>736</v>
      </c>
      <c r="LLH14" s="143" t="s">
        <v>736</v>
      </c>
      <c r="LLI14" s="143" t="s">
        <v>736</v>
      </c>
      <c r="LLJ14" s="143" t="s">
        <v>736</v>
      </c>
      <c r="LLK14" s="143" t="s">
        <v>736</v>
      </c>
      <c r="LLL14" s="143" t="s">
        <v>736</v>
      </c>
      <c r="LLM14" s="143" t="s">
        <v>736</v>
      </c>
      <c r="LLN14" s="143" t="s">
        <v>736</v>
      </c>
      <c r="LLO14" s="143" t="s">
        <v>736</v>
      </c>
      <c r="LLP14" s="143" t="s">
        <v>736</v>
      </c>
      <c r="LLQ14" s="143" t="s">
        <v>736</v>
      </c>
      <c r="LLR14" s="143" t="s">
        <v>736</v>
      </c>
      <c r="LLS14" s="143" t="s">
        <v>736</v>
      </c>
      <c r="LLT14" s="143" t="s">
        <v>736</v>
      </c>
      <c r="LLU14" s="143" t="s">
        <v>736</v>
      </c>
      <c r="LLV14" s="143" t="s">
        <v>736</v>
      </c>
      <c r="LLW14" s="143" t="s">
        <v>736</v>
      </c>
      <c r="LLX14" s="143" t="s">
        <v>736</v>
      </c>
      <c r="LLY14" s="143" t="s">
        <v>736</v>
      </c>
      <c r="LLZ14" s="143" t="s">
        <v>736</v>
      </c>
      <c r="LMA14" s="143" t="s">
        <v>736</v>
      </c>
      <c r="LMB14" s="143" t="s">
        <v>736</v>
      </c>
      <c r="LMC14" s="143" t="s">
        <v>736</v>
      </c>
      <c r="LMD14" s="143" t="s">
        <v>736</v>
      </c>
      <c r="LME14" s="143" t="s">
        <v>736</v>
      </c>
      <c r="LMF14" s="143" t="s">
        <v>736</v>
      </c>
      <c r="LMG14" s="143" t="s">
        <v>736</v>
      </c>
      <c r="LMH14" s="143" t="s">
        <v>736</v>
      </c>
      <c r="LMI14" s="143" t="s">
        <v>736</v>
      </c>
      <c r="LMJ14" s="143" t="s">
        <v>736</v>
      </c>
      <c r="LMK14" s="143" t="s">
        <v>736</v>
      </c>
      <c r="LML14" s="143" t="s">
        <v>736</v>
      </c>
      <c r="LMM14" s="143" t="s">
        <v>736</v>
      </c>
      <c r="LMN14" s="143" t="s">
        <v>736</v>
      </c>
      <c r="LMO14" s="143" t="s">
        <v>736</v>
      </c>
      <c r="LMP14" s="143" t="s">
        <v>736</v>
      </c>
      <c r="LMQ14" s="143" t="s">
        <v>736</v>
      </c>
      <c r="LMR14" s="143" t="s">
        <v>736</v>
      </c>
      <c r="LMS14" s="143" t="s">
        <v>736</v>
      </c>
      <c r="LMT14" s="143" t="s">
        <v>736</v>
      </c>
      <c r="LMU14" s="143" t="s">
        <v>736</v>
      </c>
      <c r="LMV14" s="143" t="s">
        <v>736</v>
      </c>
      <c r="LMW14" s="143" t="s">
        <v>736</v>
      </c>
      <c r="LMX14" s="143" t="s">
        <v>736</v>
      </c>
      <c r="LMY14" s="143" t="s">
        <v>736</v>
      </c>
      <c r="LMZ14" s="143" t="s">
        <v>736</v>
      </c>
      <c r="LNA14" s="143" t="s">
        <v>736</v>
      </c>
      <c r="LNB14" s="143" t="s">
        <v>736</v>
      </c>
      <c r="LNC14" s="143" t="s">
        <v>736</v>
      </c>
      <c r="LND14" s="143" t="s">
        <v>736</v>
      </c>
      <c r="LNE14" s="143" t="s">
        <v>736</v>
      </c>
      <c r="LNF14" s="143" t="s">
        <v>736</v>
      </c>
      <c r="LNG14" s="143" t="s">
        <v>736</v>
      </c>
      <c r="LNH14" s="143" t="s">
        <v>736</v>
      </c>
      <c r="LNI14" s="143" t="s">
        <v>736</v>
      </c>
      <c r="LNJ14" s="143" t="s">
        <v>736</v>
      </c>
      <c r="LNK14" s="143" t="s">
        <v>736</v>
      </c>
      <c r="LNL14" s="143" t="s">
        <v>736</v>
      </c>
      <c r="LNM14" s="143" t="s">
        <v>736</v>
      </c>
      <c r="LNN14" s="143" t="s">
        <v>736</v>
      </c>
      <c r="LNO14" s="143" t="s">
        <v>736</v>
      </c>
      <c r="LNP14" s="143" t="s">
        <v>736</v>
      </c>
      <c r="LNQ14" s="143" t="s">
        <v>736</v>
      </c>
      <c r="LNR14" s="143" t="s">
        <v>736</v>
      </c>
      <c r="LNS14" s="143" t="s">
        <v>736</v>
      </c>
      <c r="LNT14" s="143" t="s">
        <v>736</v>
      </c>
      <c r="LNU14" s="143" t="s">
        <v>736</v>
      </c>
      <c r="LNV14" s="143" t="s">
        <v>736</v>
      </c>
      <c r="LNW14" s="143" t="s">
        <v>736</v>
      </c>
      <c r="LNX14" s="143" t="s">
        <v>736</v>
      </c>
      <c r="LNY14" s="143" t="s">
        <v>736</v>
      </c>
      <c r="LNZ14" s="143" t="s">
        <v>736</v>
      </c>
      <c r="LOA14" s="143" t="s">
        <v>736</v>
      </c>
      <c r="LOB14" s="143" t="s">
        <v>736</v>
      </c>
      <c r="LOC14" s="143" t="s">
        <v>736</v>
      </c>
      <c r="LOD14" s="143" t="s">
        <v>736</v>
      </c>
      <c r="LOE14" s="143" t="s">
        <v>736</v>
      </c>
      <c r="LOF14" s="143" t="s">
        <v>736</v>
      </c>
      <c r="LOG14" s="143" t="s">
        <v>736</v>
      </c>
      <c r="LOH14" s="143" t="s">
        <v>736</v>
      </c>
      <c r="LOI14" s="143" t="s">
        <v>736</v>
      </c>
      <c r="LOJ14" s="143" t="s">
        <v>736</v>
      </c>
      <c r="LOK14" s="143" t="s">
        <v>736</v>
      </c>
      <c r="LOL14" s="143" t="s">
        <v>736</v>
      </c>
      <c r="LOM14" s="143" t="s">
        <v>736</v>
      </c>
      <c r="LON14" s="143" t="s">
        <v>736</v>
      </c>
      <c r="LOO14" s="143" t="s">
        <v>736</v>
      </c>
      <c r="LOP14" s="143" t="s">
        <v>736</v>
      </c>
      <c r="LOQ14" s="143" t="s">
        <v>736</v>
      </c>
      <c r="LOR14" s="143" t="s">
        <v>736</v>
      </c>
      <c r="LOS14" s="143" t="s">
        <v>736</v>
      </c>
      <c r="LOT14" s="143" t="s">
        <v>736</v>
      </c>
      <c r="LOU14" s="143" t="s">
        <v>736</v>
      </c>
      <c r="LOV14" s="143" t="s">
        <v>736</v>
      </c>
      <c r="LOW14" s="143" t="s">
        <v>736</v>
      </c>
      <c r="LOX14" s="143" t="s">
        <v>736</v>
      </c>
      <c r="LOY14" s="143" t="s">
        <v>736</v>
      </c>
      <c r="LOZ14" s="143" t="s">
        <v>736</v>
      </c>
      <c r="LPA14" s="143" t="s">
        <v>736</v>
      </c>
      <c r="LPB14" s="143" t="s">
        <v>736</v>
      </c>
      <c r="LPC14" s="143" t="s">
        <v>736</v>
      </c>
      <c r="LPD14" s="143" t="s">
        <v>736</v>
      </c>
      <c r="LPE14" s="143" t="s">
        <v>736</v>
      </c>
      <c r="LPF14" s="143" t="s">
        <v>736</v>
      </c>
      <c r="LPG14" s="143" t="s">
        <v>736</v>
      </c>
      <c r="LPH14" s="143" t="s">
        <v>736</v>
      </c>
      <c r="LPI14" s="143" t="s">
        <v>736</v>
      </c>
      <c r="LPJ14" s="143" t="s">
        <v>736</v>
      </c>
      <c r="LPK14" s="143" t="s">
        <v>736</v>
      </c>
      <c r="LPL14" s="143" t="s">
        <v>736</v>
      </c>
      <c r="LPM14" s="143" t="s">
        <v>736</v>
      </c>
      <c r="LPN14" s="143" t="s">
        <v>736</v>
      </c>
      <c r="LPO14" s="143" t="s">
        <v>736</v>
      </c>
      <c r="LPP14" s="143" t="s">
        <v>736</v>
      </c>
      <c r="LPQ14" s="143" t="s">
        <v>736</v>
      </c>
      <c r="LPR14" s="143" t="s">
        <v>736</v>
      </c>
      <c r="LPS14" s="143" t="s">
        <v>736</v>
      </c>
      <c r="LPT14" s="143" t="s">
        <v>736</v>
      </c>
      <c r="LPU14" s="143" t="s">
        <v>736</v>
      </c>
      <c r="LPV14" s="143" t="s">
        <v>736</v>
      </c>
      <c r="LPW14" s="143" t="s">
        <v>736</v>
      </c>
      <c r="LPX14" s="143" t="s">
        <v>736</v>
      </c>
      <c r="LPY14" s="143" t="s">
        <v>736</v>
      </c>
      <c r="LPZ14" s="143" t="s">
        <v>736</v>
      </c>
      <c r="LQA14" s="143" t="s">
        <v>736</v>
      </c>
      <c r="LQB14" s="143" t="s">
        <v>736</v>
      </c>
      <c r="LQC14" s="143" t="s">
        <v>736</v>
      </c>
      <c r="LQD14" s="143" t="s">
        <v>736</v>
      </c>
      <c r="LQE14" s="143" t="s">
        <v>736</v>
      </c>
      <c r="LQF14" s="143" t="s">
        <v>736</v>
      </c>
      <c r="LQG14" s="143" t="s">
        <v>736</v>
      </c>
      <c r="LQH14" s="143" t="s">
        <v>736</v>
      </c>
      <c r="LQI14" s="143" t="s">
        <v>736</v>
      </c>
      <c r="LQJ14" s="143" t="s">
        <v>736</v>
      </c>
      <c r="LQK14" s="143" t="s">
        <v>736</v>
      </c>
      <c r="LQL14" s="143" t="s">
        <v>736</v>
      </c>
      <c r="LQM14" s="143" t="s">
        <v>736</v>
      </c>
      <c r="LQN14" s="143" t="s">
        <v>736</v>
      </c>
      <c r="LQO14" s="143" t="s">
        <v>736</v>
      </c>
      <c r="LQP14" s="143" t="s">
        <v>736</v>
      </c>
      <c r="LQQ14" s="143" t="s">
        <v>736</v>
      </c>
      <c r="LQR14" s="143" t="s">
        <v>736</v>
      </c>
      <c r="LQS14" s="143" t="s">
        <v>736</v>
      </c>
      <c r="LQT14" s="143" t="s">
        <v>736</v>
      </c>
      <c r="LQU14" s="143" t="s">
        <v>736</v>
      </c>
      <c r="LQV14" s="143" t="s">
        <v>736</v>
      </c>
      <c r="LQW14" s="143" t="s">
        <v>736</v>
      </c>
      <c r="LQX14" s="143" t="s">
        <v>736</v>
      </c>
      <c r="LQY14" s="143" t="s">
        <v>736</v>
      </c>
      <c r="LQZ14" s="143" t="s">
        <v>736</v>
      </c>
      <c r="LRA14" s="143" t="s">
        <v>736</v>
      </c>
      <c r="LRB14" s="143" t="s">
        <v>736</v>
      </c>
      <c r="LRC14" s="143" t="s">
        <v>736</v>
      </c>
      <c r="LRD14" s="143" t="s">
        <v>736</v>
      </c>
      <c r="LRE14" s="143" t="s">
        <v>736</v>
      </c>
      <c r="LRF14" s="143" t="s">
        <v>736</v>
      </c>
      <c r="LRG14" s="143" t="s">
        <v>736</v>
      </c>
      <c r="LRH14" s="143" t="s">
        <v>736</v>
      </c>
      <c r="LRI14" s="143" t="s">
        <v>736</v>
      </c>
      <c r="LRJ14" s="143" t="s">
        <v>736</v>
      </c>
      <c r="LRK14" s="143" t="s">
        <v>736</v>
      </c>
      <c r="LRL14" s="143" t="s">
        <v>736</v>
      </c>
      <c r="LRM14" s="143" t="s">
        <v>736</v>
      </c>
      <c r="LRN14" s="143" t="s">
        <v>736</v>
      </c>
      <c r="LRO14" s="143" t="s">
        <v>736</v>
      </c>
      <c r="LRP14" s="143" t="s">
        <v>736</v>
      </c>
      <c r="LRQ14" s="143" t="s">
        <v>736</v>
      </c>
      <c r="LRR14" s="143" t="s">
        <v>736</v>
      </c>
      <c r="LRS14" s="143" t="s">
        <v>736</v>
      </c>
      <c r="LRT14" s="143" t="s">
        <v>736</v>
      </c>
      <c r="LRU14" s="143" t="s">
        <v>736</v>
      </c>
      <c r="LRV14" s="143" t="s">
        <v>736</v>
      </c>
      <c r="LRW14" s="143" t="s">
        <v>736</v>
      </c>
      <c r="LRX14" s="143" t="s">
        <v>736</v>
      </c>
      <c r="LRY14" s="143" t="s">
        <v>736</v>
      </c>
      <c r="LRZ14" s="143" t="s">
        <v>736</v>
      </c>
      <c r="LSA14" s="143" t="s">
        <v>736</v>
      </c>
      <c r="LSB14" s="143" t="s">
        <v>736</v>
      </c>
      <c r="LSC14" s="143" t="s">
        <v>736</v>
      </c>
      <c r="LSD14" s="143" t="s">
        <v>736</v>
      </c>
      <c r="LSE14" s="143" t="s">
        <v>736</v>
      </c>
      <c r="LSF14" s="143" t="s">
        <v>736</v>
      </c>
      <c r="LSG14" s="143" t="s">
        <v>736</v>
      </c>
      <c r="LSH14" s="143" t="s">
        <v>736</v>
      </c>
      <c r="LSI14" s="143" t="s">
        <v>736</v>
      </c>
      <c r="LSJ14" s="143" t="s">
        <v>736</v>
      </c>
      <c r="LSK14" s="143" t="s">
        <v>736</v>
      </c>
      <c r="LSL14" s="143" t="s">
        <v>736</v>
      </c>
      <c r="LSM14" s="143" t="s">
        <v>736</v>
      </c>
      <c r="LSN14" s="143" t="s">
        <v>736</v>
      </c>
      <c r="LSO14" s="143" t="s">
        <v>736</v>
      </c>
      <c r="LSP14" s="143" t="s">
        <v>736</v>
      </c>
      <c r="LSQ14" s="143" t="s">
        <v>736</v>
      </c>
      <c r="LSR14" s="143" t="s">
        <v>736</v>
      </c>
      <c r="LSS14" s="143" t="s">
        <v>736</v>
      </c>
      <c r="LST14" s="143" t="s">
        <v>736</v>
      </c>
      <c r="LSU14" s="143" t="s">
        <v>736</v>
      </c>
      <c r="LSV14" s="143" t="s">
        <v>736</v>
      </c>
      <c r="LSW14" s="143" t="s">
        <v>736</v>
      </c>
      <c r="LSX14" s="143" t="s">
        <v>736</v>
      </c>
      <c r="LSY14" s="143" t="s">
        <v>736</v>
      </c>
      <c r="LSZ14" s="143" t="s">
        <v>736</v>
      </c>
      <c r="LTA14" s="143" t="s">
        <v>736</v>
      </c>
      <c r="LTB14" s="143" t="s">
        <v>736</v>
      </c>
      <c r="LTC14" s="143" t="s">
        <v>736</v>
      </c>
      <c r="LTD14" s="143" t="s">
        <v>736</v>
      </c>
      <c r="LTE14" s="143" t="s">
        <v>736</v>
      </c>
      <c r="LTF14" s="143" t="s">
        <v>736</v>
      </c>
      <c r="LTG14" s="143" t="s">
        <v>736</v>
      </c>
      <c r="LTH14" s="143" t="s">
        <v>736</v>
      </c>
      <c r="LTI14" s="143" t="s">
        <v>736</v>
      </c>
      <c r="LTJ14" s="143" t="s">
        <v>736</v>
      </c>
      <c r="LTK14" s="143" t="s">
        <v>736</v>
      </c>
      <c r="LTL14" s="143" t="s">
        <v>736</v>
      </c>
      <c r="LTM14" s="143" t="s">
        <v>736</v>
      </c>
      <c r="LTN14" s="143" t="s">
        <v>736</v>
      </c>
      <c r="LTO14" s="143" t="s">
        <v>736</v>
      </c>
      <c r="LTP14" s="143" t="s">
        <v>736</v>
      </c>
      <c r="LTQ14" s="143" t="s">
        <v>736</v>
      </c>
      <c r="LTR14" s="143" t="s">
        <v>736</v>
      </c>
      <c r="LTS14" s="143" t="s">
        <v>736</v>
      </c>
      <c r="LTT14" s="143" t="s">
        <v>736</v>
      </c>
      <c r="LTU14" s="143" t="s">
        <v>736</v>
      </c>
      <c r="LTV14" s="143" t="s">
        <v>736</v>
      </c>
      <c r="LTW14" s="143" t="s">
        <v>736</v>
      </c>
      <c r="LTX14" s="143" t="s">
        <v>736</v>
      </c>
      <c r="LTY14" s="143" t="s">
        <v>736</v>
      </c>
      <c r="LTZ14" s="143" t="s">
        <v>736</v>
      </c>
      <c r="LUA14" s="143" t="s">
        <v>736</v>
      </c>
      <c r="LUB14" s="143" t="s">
        <v>736</v>
      </c>
      <c r="LUC14" s="143" t="s">
        <v>736</v>
      </c>
      <c r="LUD14" s="143" t="s">
        <v>736</v>
      </c>
      <c r="LUE14" s="143" t="s">
        <v>736</v>
      </c>
      <c r="LUF14" s="143" t="s">
        <v>736</v>
      </c>
      <c r="LUG14" s="143" t="s">
        <v>736</v>
      </c>
      <c r="LUH14" s="143" t="s">
        <v>736</v>
      </c>
      <c r="LUI14" s="143" t="s">
        <v>736</v>
      </c>
      <c r="LUJ14" s="143" t="s">
        <v>736</v>
      </c>
      <c r="LUK14" s="143" t="s">
        <v>736</v>
      </c>
      <c r="LUL14" s="143" t="s">
        <v>736</v>
      </c>
      <c r="LUM14" s="143" t="s">
        <v>736</v>
      </c>
      <c r="LUN14" s="143" t="s">
        <v>736</v>
      </c>
      <c r="LUO14" s="143" t="s">
        <v>736</v>
      </c>
      <c r="LUP14" s="143" t="s">
        <v>736</v>
      </c>
      <c r="LUQ14" s="143" t="s">
        <v>736</v>
      </c>
      <c r="LUR14" s="143" t="s">
        <v>736</v>
      </c>
      <c r="LUS14" s="143" t="s">
        <v>736</v>
      </c>
      <c r="LUT14" s="143" t="s">
        <v>736</v>
      </c>
      <c r="LUU14" s="143" t="s">
        <v>736</v>
      </c>
      <c r="LUV14" s="143" t="s">
        <v>736</v>
      </c>
      <c r="LUW14" s="143" t="s">
        <v>736</v>
      </c>
      <c r="LUX14" s="143" t="s">
        <v>736</v>
      </c>
      <c r="LUY14" s="143" t="s">
        <v>736</v>
      </c>
      <c r="LUZ14" s="143" t="s">
        <v>736</v>
      </c>
      <c r="LVA14" s="143" t="s">
        <v>736</v>
      </c>
      <c r="LVB14" s="143" t="s">
        <v>736</v>
      </c>
      <c r="LVC14" s="143" t="s">
        <v>736</v>
      </c>
      <c r="LVD14" s="143" t="s">
        <v>736</v>
      </c>
      <c r="LVE14" s="143" t="s">
        <v>736</v>
      </c>
      <c r="LVF14" s="143" t="s">
        <v>736</v>
      </c>
      <c r="LVG14" s="143" t="s">
        <v>736</v>
      </c>
      <c r="LVH14" s="143" t="s">
        <v>736</v>
      </c>
      <c r="LVI14" s="143" t="s">
        <v>736</v>
      </c>
      <c r="LVJ14" s="143" t="s">
        <v>736</v>
      </c>
      <c r="LVK14" s="143" t="s">
        <v>736</v>
      </c>
      <c r="LVL14" s="143" t="s">
        <v>736</v>
      </c>
      <c r="LVM14" s="143" t="s">
        <v>736</v>
      </c>
      <c r="LVN14" s="143" t="s">
        <v>736</v>
      </c>
      <c r="LVO14" s="143" t="s">
        <v>736</v>
      </c>
      <c r="LVP14" s="143" t="s">
        <v>736</v>
      </c>
      <c r="LVQ14" s="143" t="s">
        <v>736</v>
      </c>
      <c r="LVR14" s="143" t="s">
        <v>736</v>
      </c>
      <c r="LVS14" s="143" t="s">
        <v>736</v>
      </c>
      <c r="LVT14" s="143" t="s">
        <v>736</v>
      </c>
      <c r="LVU14" s="143" t="s">
        <v>736</v>
      </c>
      <c r="LVV14" s="143" t="s">
        <v>736</v>
      </c>
      <c r="LVW14" s="143" t="s">
        <v>736</v>
      </c>
      <c r="LVX14" s="143" t="s">
        <v>736</v>
      </c>
      <c r="LVY14" s="143" t="s">
        <v>736</v>
      </c>
      <c r="LVZ14" s="143" t="s">
        <v>736</v>
      </c>
      <c r="LWA14" s="143" t="s">
        <v>736</v>
      </c>
      <c r="LWB14" s="143" t="s">
        <v>736</v>
      </c>
      <c r="LWC14" s="143" t="s">
        <v>736</v>
      </c>
      <c r="LWD14" s="143" t="s">
        <v>736</v>
      </c>
      <c r="LWE14" s="143" t="s">
        <v>736</v>
      </c>
      <c r="LWF14" s="143" t="s">
        <v>736</v>
      </c>
      <c r="LWG14" s="143" t="s">
        <v>736</v>
      </c>
      <c r="LWH14" s="143" t="s">
        <v>736</v>
      </c>
      <c r="LWI14" s="143" t="s">
        <v>736</v>
      </c>
      <c r="LWJ14" s="143" t="s">
        <v>736</v>
      </c>
      <c r="LWK14" s="143" t="s">
        <v>736</v>
      </c>
      <c r="LWL14" s="143" t="s">
        <v>736</v>
      </c>
      <c r="LWM14" s="143" t="s">
        <v>736</v>
      </c>
      <c r="LWN14" s="143" t="s">
        <v>736</v>
      </c>
      <c r="LWO14" s="143" t="s">
        <v>736</v>
      </c>
      <c r="LWP14" s="143" t="s">
        <v>736</v>
      </c>
      <c r="LWQ14" s="143" t="s">
        <v>736</v>
      </c>
      <c r="LWR14" s="143" t="s">
        <v>736</v>
      </c>
      <c r="LWS14" s="143" t="s">
        <v>736</v>
      </c>
      <c r="LWT14" s="143" t="s">
        <v>736</v>
      </c>
      <c r="LWU14" s="143" t="s">
        <v>736</v>
      </c>
      <c r="LWV14" s="143" t="s">
        <v>736</v>
      </c>
      <c r="LWW14" s="143" t="s">
        <v>736</v>
      </c>
      <c r="LWX14" s="143" t="s">
        <v>736</v>
      </c>
      <c r="LWY14" s="143" t="s">
        <v>736</v>
      </c>
      <c r="LWZ14" s="143" t="s">
        <v>736</v>
      </c>
      <c r="LXA14" s="143" t="s">
        <v>736</v>
      </c>
      <c r="LXB14" s="143" t="s">
        <v>736</v>
      </c>
      <c r="LXC14" s="143" t="s">
        <v>736</v>
      </c>
      <c r="LXD14" s="143" t="s">
        <v>736</v>
      </c>
      <c r="LXE14" s="143" t="s">
        <v>736</v>
      </c>
      <c r="LXF14" s="143" t="s">
        <v>736</v>
      </c>
      <c r="LXG14" s="143" t="s">
        <v>736</v>
      </c>
      <c r="LXH14" s="143" t="s">
        <v>736</v>
      </c>
      <c r="LXI14" s="143" t="s">
        <v>736</v>
      </c>
      <c r="LXJ14" s="143" t="s">
        <v>736</v>
      </c>
      <c r="LXK14" s="143" t="s">
        <v>736</v>
      </c>
      <c r="LXL14" s="143" t="s">
        <v>736</v>
      </c>
      <c r="LXM14" s="143" t="s">
        <v>736</v>
      </c>
      <c r="LXN14" s="143" t="s">
        <v>736</v>
      </c>
      <c r="LXO14" s="143" t="s">
        <v>736</v>
      </c>
      <c r="LXP14" s="143" t="s">
        <v>736</v>
      </c>
      <c r="LXQ14" s="143" t="s">
        <v>736</v>
      </c>
      <c r="LXR14" s="143" t="s">
        <v>736</v>
      </c>
      <c r="LXS14" s="143" t="s">
        <v>736</v>
      </c>
      <c r="LXT14" s="143" t="s">
        <v>736</v>
      </c>
      <c r="LXU14" s="143" t="s">
        <v>736</v>
      </c>
      <c r="LXV14" s="143" t="s">
        <v>736</v>
      </c>
      <c r="LXW14" s="143" t="s">
        <v>736</v>
      </c>
      <c r="LXX14" s="143" t="s">
        <v>736</v>
      </c>
      <c r="LXY14" s="143" t="s">
        <v>736</v>
      </c>
      <c r="LXZ14" s="143" t="s">
        <v>736</v>
      </c>
      <c r="LYA14" s="143" t="s">
        <v>736</v>
      </c>
      <c r="LYB14" s="143" t="s">
        <v>736</v>
      </c>
      <c r="LYC14" s="143" t="s">
        <v>736</v>
      </c>
      <c r="LYD14" s="143" t="s">
        <v>736</v>
      </c>
      <c r="LYE14" s="143" t="s">
        <v>736</v>
      </c>
      <c r="LYF14" s="143" t="s">
        <v>736</v>
      </c>
      <c r="LYG14" s="143" t="s">
        <v>736</v>
      </c>
      <c r="LYH14" s="143" t="s">
        <v>736</v>
      </c>
      <c r="LYI14" s="143" t="s">
        <v>736</v>
      </c>
      <c r="LYJ14" s="143" t="s">
        <v>736</v>
      </c>
      <c r="LYK14" s="143" t="s">
        <v>736</v>
      </c>
      <c r="LYL14" s="143" t="s">
        <v>736</v>
      </c>
      <c r="LYM14" s="143" t="s">
        <v>736</v>
      </c>
      <c r="LYN14" s="143" t="s">
        <v>736</v>
      </c>
      <c r="LYO14" s="143" t="s">
        <v>736</v>
      </c>
      <c r="LYP14" s="143" t="s">
        <v>736</v>
      </c>
      <c r="LYQ14" s="143" t="s">
        <v>736</v>
      </c>
      <c r="LYR14" s="143" t="s">
        <v>736</v>
      </c>
      <c r="LYS14" s="143" t="s">
        <v>736</v>
      </c>
      <c r="LYT14" s="143" t="s">
        <v>736</v>
      </c>
      <c r="LYU14" s="143" t="s">
        <v>736</v>
      </c>
      <c r="LYV14" s="143" t="s">
        <v>736</v>
      </c>
      <c r="LYW14" s="143" t="s">
        <v>736</v>
      </c>
      <c r="LYX14" s="143" t="s">
        <v>736</v>
      </c>
      <c r="LYY14" s="143" t="s">
        <v>736</v>
      </c>
      <c r="LYZ14" s="143" t="s">
        <v>736</v>
      </c>
      <c r="LZA14" s="143" t="s">
        <v>736</v>
      </c>
      <c r="LZB14" s="143" t="s">
        <v>736</v>
      </c>
      <c r="LZC14" s="143" t="s">
        <v>736</v>
      </c>
      <c r="LZD14" s="143" t="s">
        <v>736</v>
      </c>
      <c r="LZE14" s="143" t="s">
        <v>736</v>
      </c>
      <c r="LZF14" s="143" t="s">
        <v>736</v>
      </c>
      <c r="LZG14" s="143" t="s">
        <v>736</v>
      </c>
      <c r="LZH14" s="143" t="s">
        <v>736</v>
      </c>
      <c r="LZI14" s="143" t="s">
        <v>736</v>
      </c>
      <c r="LZJ14" s="143" t="s">
        <v>736</v>
      </c>
      <c r="LZK14" s="143" t="s">
        <v>736</v>
      </c>
      <c r="LZL14" s="143" t="s">
        <v>736</v>
      </c>
      <c r="LZM14" s="143" t="s">
        <v>736</v>
      </c>
      <c r="LZN14" s="143" t="s">
        <v>736</v>
      </c>
      <c r="LZO14" s="143" t="s">
        <v>736</v>
      </c>
      <c r="LZP14" s="143" t="s">
        <v>736</v>
      </c>
      <c r="LZQ14" s="143" t="s">
        <v>736</v>
      </c>
      <c r="LZR14" s="143" t="s">
        <v>736</v>
      </c>
      <c r="LZS14" s="143" t="s">
        <v>736</v>
      </c>
      <c r="LZT14" s="143" t="s">
        <v>736</v>
      </c>
      <c r="LZU14" s="143" t="s">
        <v>736</v>
      </c>
      <c r="LZV14" s="143" t="s">
        <v>736</v>
      </c>
      <c r="LZW14" s="143" t="s">
        <v>736</v>
      </c>
      <c r="LZX14" s="143" t="s">
        <v>736</v>
      </c>
      <c r="LZY14" s="143" t="s">
        <v>736</v>
      </c>
      <c r="LZZ14" s="143" t="s">
        <v>736</v>
      </c>
      <c r="MAA14" s="143" t="s">
        <v>736</v>
      </c>
      <c r="MAB14" s="143" t="s">
        <v>736</v>
      </c>
      <c r="MAC14" s="143" t="s">
        <v>736</v>
      </c>
      <c r="MAD14" s="143" t="s">
        <v>736</v>
      </c>
      <c r="MAE14" s="143" t="s">
        <v>736</v>
      </c>
      <c r="MAF14" s="143" t="s">
        <v>736</v>
      </c>
      <c r="MAG14" s="143" t="s">
        <v>736</v>
      </c>
      <c r="MAH14" s="143" t="s">
        <v>736</v>
      </c>
      <c r="MAI14" s="143" t="s">
        <v>736</v>
      </c>
      <c r="MAJ14" s="143" t="s">
        <v>736</v>
      </c>
      <c r="MAK14" s="143" t="s">
        <v>736</v>
      </c>
      <c r="MAL14" s="143" t="s">
        <v>736</v>
      </c>
      <c r="MAM14" s="143" t="s">
        <v>736</v>
      </c>
      <c r="MAN14" s="143" t="s">
        <v>736</v>
      </c>
      <c r="MAO14" s="143" t="s">
        <v>736</v>
      </c>
      <c r="MAP14" s="143" t="s">
        <v>736</v>
      </c>
      <c r="MAQ14" s="143" t="s">
        <v>736</v>
      </c>
      <c r="MAR14" s="143" t="s">
        <v>736</v>
      </c>
      <c r="MAS14" s="143" t="s">
        <v>736</v>
      </c>
      <c r="MAT14" s="143" t="s">
        <v>736</v>
      </c>
      <c r="MAU14" s="143" t="s">
        <v>736</v>
      </c>
      <c r="MAV14" s="143" t="s">
        <v>736</v>
      </c>
      <c r="MAW14" s="143" t="s">
        <v>736</v>
      </c>
      <c r="MAX14" s="143" t="s">
        <v>736</v>
      </c>
      <c r="MAY14" s="143" t="s">
        <v>736</v>
      </c>
      <c r="MAZ14" s="143" t="s">
        <v>736</v>
      </c>
      <c r="MBA14" s="143" t="s">
        <v>736</v>
      </c>
      <c r="MBB14" s="143" t="s">
        <v>736</v>
      </c>
      <c r="MBC14" s="143" t="s">
        <v>736</v>
      </c>
      <c r="MBD14" s="143" t="s">
        <v>736</v>
      </c>
      <c r="MBE14" s="143" t="s">
        <v>736</v>
      </c>
      <c r="MBF14" s="143" t="s">
        <v>736</v>
      </c>
      <c r="MBG14" s="143" t="s">
        <v>736</v>
      </c>
      <c r="MBH14" s="143" t="s">
        <v>736</v>
      </c>
      <c r="MBI14" s="143" t="s">
        <v>736</v>
      </c>
      <c r="MBJ14" s="143" t="s">
        <v>736</v>
      </c>
      <c r="MBK14" s="143" t="s">
        <v>736</v>
      </c>
      <c r="MBL14" s="143" t="s">
        <v>736</v>
      </c>
      <c r="MBM14" s="143" t="s">
        <v>736</v>
      </c>
      <c r="MBN14" s="143" t="s">
        <v>736</v>
      </c>
      <c r="MBO14" s="143" t="s">
        <v>736</v>
      </c>
      <c r="MBP14" s="143" t="s">
        <v>736</v>
      </c>
      <c r="MBQ14" s="143" t="s">
        <v>736</v>
      </c>
      <c r="MBR14" s="143" t="s">
        <v>736</v>
      </c>
      <c r="MBS14" s="143" t="s">
        <v>736</v>
      </c>
      <c r="MBT14" s="143" t="s">
        <v>736</v>
      </c>
      <c r="MBU14" s="143" t="s">
        <v>736</v>
      </c>
      <c r="MBV14" s="143" t="s">
        <v>736</v>
      </c>
      <c r="MBW14" s="143" t="s">
        <v>736</v>
      </c>
      <c r="MBX14" s="143" t="s">
        <v>736</v>
      </c>
      <c r="MBY14" s="143" t="s">
        <v>736</v>
      </c>
      <c r="MBZ14" s="143" t="s">
        <v>736</v>
      </c>
      <c r="MCA14" s="143" t="s">
        <v>736</v>
      </c>
      <c r="MCB14" s="143" t="s">
        <v>736</v>
      </c>
      <c r="MCC14" s="143" t="s">
        <v>736</v>
      </c>
      <c r="MCD14" s="143" t="s">
        <v>736</v>
      </c>
      <c r="MCE14" s="143" t="s">
        <v>736</v>
      </c>
      <c r="MCF14" s="143" t="s">
        <v>736</v>
      </c>
      <c r="MCG14" s="143" t="s">
        <v>736</v>
      </c>
      <c r="MCH14" s="143" t="s">
        <v>736</v>
      </c>
      <c r="MCI14" s="143" t="s">
        <v>736</v>
      </c>
      <c r="MCJ14" s="143" t="s">
        <v>736</v>
      </c>
      <c r="MCK14" s="143" t="s">
        <v>736</v>
      </c>
      <c r="MCL14" s="143" t="s">
        <v>736</v>
      </c>
      <c r="MCM14" s="143" t="s">
        <v>736</v>
      </c>
      <c r="MCN14" s="143" t="s">
        <v>736</v>
      </c>
      <c r="MCO14" s="143" t="s">
        <v>736</v>
      </c>
      <c r="MCP14" s="143" t="s">
        <v>736</v>
      </c>
      <c r="MCQ14" s="143" t="s">
        <v>736</v>
      </c>
      <c r="MCR14" s="143" t="s">
        <v>736</v>
      </c>
      <c r="MCS14" s="143" t="s">
        <v>736</v>
      </c>
      <c r="MCT14" s="143" t="s">
        <v>736</v>
      </c>
      <c r="MCU14" s="143" t="s">
        <v>736</v>
      </c>
      <c r="MCV14" s="143" t="s">
        <v>736</v>
      </c>
      <c r="MCW14" s="143" t="s">
        <v>736</v>
      </c>
      <c r="MCX14" s="143" t="s">
        <v>736</v>
      </c>
      <c r="MCY14" s="143" t="s">
        <v>736</v>
      </c>
      <c r="MCZ14" s="143" t="s">
        <v>736</v>
      </c>
      <c r="MDA14" s="143" t="s">
        <v>736</v>
      </c>
      <c r="MDB14" s="143" t="s">
        <v>736</v>
      </c>
      <c r="MDC14" s="143" t="s">
        <v>736</v>
      </c>
      <c r="MDD14" s="143" t="s">
        <v>736</v>
      </c>
      <c r="MDE14" s="143" t="s">
        <v>736</v>
      </c>
      <c r="MDF14" s="143" t="s">
        <v>736</v>
      </c>
      <c r="MDG14" s="143" t="s">
        <v>736</v>
      </c>
      <c r="MDH14" s="143" t="s">
        <v>736</v>
      </c>
      <c r="MDI14" s="143" t="s">
        <v>736</v>
      </c>
      <c r="MDJ14" s="143" t="s">
        <v>736</v>
      </c>
      <c r="MDK14" s="143" t="s">
        <v>736</v>
      </c>
      <c r="MDL14" s="143" t="s">
        <v>736</v>
      </c>
      <c r="MDM14" s="143" t="s">
        <v>736</v>
      </c>
      <c r="MDN14" s="143" t="s">
        <v>736</v>
      </c>
      <c r="MDO14" s="143" t="s">
        <v>736</v>
      </c>
      <c r="MDP14" s="143" t="s">
        <v>736</v>
      </c>
      <c r="MDQ14" s="143" t="s">
        <v>736</v>
      </c>
      <c r="MDR14" s="143" t="s">
        <v>736</v>
      </c>
      <c r="MDS14" s="143" t="s">
        <v>736</v>
      </c>
      <c r="MDT14" s="143" t="s">
        <v>736</v>
      </c>
      <c r="MDU14" s="143" t="s">
        <v>736</v>
      </c>
      <c r="MDV14" s="143" t="s">
        <v>736</v>
      </c>
      <c r="MDW14" s="143" t="s">
        <v>736</v>
      </c>
      <c r="MDX14" s="143" t="s">
        <v>736</v>
      </c>
      <c r="MDY14" s="143" t="s">
        <v>736</v>
      </c>
      <c r="MDZ14" s="143" t="s">
        <v>736</v>
      </c>
      <c r="MEA14" s="143" t="s">
        <v>736</v>
      </c>
      <c r="MEB14" s="143" t="s">
        <v>736</v>
      </c>
      <c r="MEC14" s="143" t="s">
        <v>736</v>
      </c>
      <c r="MED14" s="143" t="s">
        <v>736</v>
      </c>
      <c r="MEE14" s="143" t="s">
        <v>736</v>
      </c>
      <c r="MEF14" s="143" t="s">
        <v>736</v>
      </c>
      <c r="MEG14" s="143" t="s">
        <v>736</v>
      </c>
      <c r="MEH14" s="143" t="s">
        <v>736</v>
      </c>
      <c r="MEI14" s="143" t="s">
        <v>736</v>
      </c>
      <c r="MEJ14" s="143" t="s">
        <v>736</v>
      </c>
      <c r="MEK14" s="143" t="s">
        <v>736</v>
      </c>
      <c r="MEL14" s="143" t="s">
        <v>736</v>
      </c>
      <c r="MEM14" s="143" t="s">
        <v>736</v>
      </c>
      <c r="MEN14" s="143" t="s">
        <v>736</v>
      </c>
      <c r="MEO14" s="143" t="s">
        <v>736</v>
      </c>
      <c r="MEP14" s="143" t="s">
        <v>736</v>
      </c>
      <c r="MEQ14" s="143" t="s">
        <v>736</v>
      </c>
      <c r="MER14" s="143" t="s">
        <v>736</v>
      </c>
      <c r="MES14" s="143" t="s">
        <v>736</v>
      </c>
      <c r="MET14" s="143" t="s">
        <v>736</v>
      </c>
      <c r="MEU14" s="143" t="s">
        <v>736</v>
      </c>
      <c r="MEV14" s="143" t="s">
        <v>736</v>
      </c>
      <c r="MEW14" s="143" t="s">
        <v>736</v>
      </c>
      <c r="MEX14" s="143" t="s">
        <v>736</v>
      </c>
      <c r="MEY14" s="143" t="s">
        <v>736</v>
      </c>
      <c r="MEZ14" s="143" t="s">
        <v>736</v>
      </c>
      <c r="MFA14" s="143" t="s">
        <v>736</v>
      </c>
      <c r="MFB14" s="143" t="s">
        <v>736</v>
      </c>
      <c r="MFC14" s="143" t="s">
        <v>736</v>
      </c>
      <c r="MFD14" s="143" t="s">
        <v>736</v>
      </c>
      <c r="MFE14" s="143" t="s">
        <v>736</v>
      </c>
      <c r="MFF14" s="143" t="s">
        <v>736</v>
      </c>
      <c r="MFG14" s="143" t="s">
        <v>736</v>
      </c>
      <c r="MFH14" s="143" t="s">
        <v>736</v>
      </c>
      <c r="MFI14" s="143" t="s">
        <v>736</v>
      </c>
      <c r="MFJ14" s="143" t="s">
        <v>736</v>
      </c>
      <c r="MFK14" s="143" t="s">
        <v>736</v>
      </c>
      <c r="MFL14" s="143" t="s">
        <v>736</v>
      </c>
      <c r="MFM14" s="143" t="s">
        <v>736</v>
      </c>
      <c r="MFN14" s="143" t="s">
        <v>736</v>
      </c>
      <c r="MFO14" s="143" t="s">
        <v>736</v>
      </c>
      <c r="MFP14" s="143" t="s">
        <v>736</v>
      </c>
      <c r="MFQ14" s="143" t="s">
        <v>736</v>
      </c>
      <c r="MFR14" s="143" t="s">
        <v>736</v>
      </c>
      <c r="MFS14" s="143" t="s">
        <v>736</v>
      </c>
      <c r="MFT14" s="143" t="s">
        <v>736</v>
      </c>
      <c r="MFU14" s="143" t="s">
        <v>736</v>
      </c>
      <c r="MFV14" s="143" t="s">
        <v>736</v>
      </c>
      <c r="MFW14" s="143" t="s">
        <v>736</v>
      </c>
      <c r="MFX14" s="143" t="s">
        <v>736</v>
      </c>
      <c r="MFY14" s="143" t="s">
        <v>736</v>
      </c>
      <c r="MFZ14" s="143" t="s">
        <v>736</v>
      </c>
      <c r="MGA14" s="143" t="s">
        <v>736</v>
      </c>
      <c r="MGB14" s="143" t="s">
        <v>736</v>
      </c>
      <c r="MGC14" s="143" t="s">
        <v>736</v>
      </c>
      <c r="MGD14" s="143" t="s">
        <v>736</v>
      </c>
      <c r="MGE14" s="143" t="s">
        <v>736</v>
      </c>
      <c r="MGF14" s="143" t="s">
        <v>736</v>
      </c>
      <c r="MGG14" s="143" t="s">
        <v>736</v>
      </c>
      <c r="MGH14" s="143" t="s">
        <v>736</v>
      </c>
      <c r="MGI14" s="143" t="s">
        <v>736</v>
      </c>
      <c r="MGJ14" s="143" t="s">
        <v>736</v>
      </c>
      <c r="MGK14" s="143" t="s">
        <v>736</v>
      </c>
      <c r="MGL14" s="143" t="s">
        <v>736</v>
      </c>
      <c r="MGM14" s="143" t="s">
        <v>736</v>
      </c>
      <c r="MGN14" s="143" t="s">
        <v>736</v>
      </c>
      <c r="MGO14" s="143" t="s">
        <v>736</v>
      </c>
      <c r="MGP14" s="143" t="s">
        <v>736</v>
      </c>
      <c r="MGQ14" s="143" t="s">
        <v>736</v>
      </c>
      <c r="MGR14" s="143" t="s">
        <v>736</v>
      </c>
      <c r="MGS14" s="143" t="s">
        <v>736</v>
      </c>
      <c r="MGT14" s="143" t="s">
        <v>736</v>
      </c>
      <c r="MGU14" s="143" t="s">
        <v>736</v>
      </c>
      <c r="MGV14" s="143" t="s">
        <v>736</v>
      </c>
      <c r="MGW14" s="143" t="s">
        <v>736</v>
      </c>
      <c r="MGX14" s="143" t="s">
        <v>736</v>
      </c>
      <c r="MGY14" s="143" t="s">
        <v>736</v>
      </c>
      <c r="MGZ14" s="143" t="s">
        <v>736</v>
      </c>
      <c r="MHA14" s="143" t="s">
        <v>736</v>
      </c>
      <c r="MHB14" s="143" t="s">
        <v>736</v>
      </c>
      <c r="MHC14" s="143" t="s">
        <v>736</v>
      </c>
      <c r="MHD14" s="143" t="s">
        <v>736</v>
      </c>
      <c r="MHE14" s="143" t="s">
        <v>736</v>
      </c>
      <c r="MHF14" s="143" t="s">
        <v>736</v>
      </c>
      <c r="MHG14" s="143" t="s">
        <v>736</v>
      </c>
      <c r="MHH14" s="143" t="s">
        <v>736</v>
      </c>
      <c r="MHI14" s="143" t="s">
        <v>736</v>
      </c>
      <c r="MHJ14" s="143" t="s">
        <v>736</v>
      </c>
      <c r="MHK14" s="143" t="s">
        <v>736</v>
      </c>
      <c r="MHL14" s="143" t="s">
        <v>736</v>
      </c>
      <c r="MHM14" s="143" t="s">
        <v>736</v>
      </c>
      <c r="MHN14" s="143" t="s">
        <v>736</v>
      </c>
      <c r="MHO14" s="143" t="s">
        <v>736</v>
      </c>
      <c r="MHP14" s="143" t="s">
        <v>736</v>
      </c>
      <c r="MHQ14" s="143" t="s">
        <v>736</v>
      </c>
      <c r="MHR14" s="143" t="s">
        <v>736</v>
      </c>
      <c r="MHS14" s="143" t="s">
        <v>736</v>
      </c>
      <c r="MHT14" s="143" t="s">
        <v>736</v>
      </c>
      <c r="MHU14" s="143" t="s">
        <v>736</v>
      </c>
      <c r="MHV14" s="143" t="s">
        <v>736</v>
      </c>
      <c r="MHW14" s="143" t="s">
        <v>736</v>
      </c>
      <c r="MHX14" s="143" t="s">
        <v>736</v>
      </c>
      <c r="MHY14" s="143" t="s">
        <v>736</v>
      </c>
      <c r="MHZ14" s="143" t="s">
        <v>736</v>
      </c>
      <c r="MIA14" s="143" t="s">
        <v>736</v>
      </c>
      <c r="MIB14" s="143" t="s">
        <v>736</v>
      </c>
      <c r="MIC14" s="143" t="s">
        <v>736</v>
      </c>
      <c r="MID14" s="143" t="s">
        <v>736</v>
      </c>
      <c r="MIE14" s="143" t="s">
        <v>736</v>
      </c>
      <c r="MIF14" s="143" t="s">
        <v>736</v>
      </c>
      <c r="MIG14" s="143" t="s">
        <v>736</v>
      </c>
      <c r="MIH14" s="143" t="s">
        <v>736</v>
      </c>
      <c r="MII14" s="143" t="s">
        <v>736</v>
      </c>
      <c r="MIJ14" s="143" t="s">
        <v>736</v>
      </c>
      <c r="MIK14" s="143" t="s">
        <v>736</v>
      </c>
      <c r="MIL14" s="143" t="s">
        <v>736</v>
      </c>
      <c r="MIM14" s="143" t="s">
        <v>736</v>
      </c>
      <c r="MIN14" s="143" t="s">
        <v>736</v>
      </c>
      <c r="MIO14" s="143" t="s">
        <v>736</v>
      </c>
      <c r="MIP14" s="143" t="s">
        <v>736</v>
      </c>
      <c r="MIQ14" s="143" t="s">
        <v>736</v>
      </c>
      <c r="MIR14" s="143" t="s">
        <v>736</v>
      </c>
      <c r="MIS14" s="143" t="s">
        <v>736</v>
      </c>
      <c r="MIT14" s="143" t="s">
        <v>736</v>
      </c>
      <c r="MIU14" s="143" t="s">
        <v>736</v>
      </c>
      <c r="MIV14" s="143" t="s">
        <v>736</v>
      </c>
      <c r="MIW14" s="143" t="s">
        <v>736</v>
      </c>
      <c r="MIX14" s="143" t="s">
        <v>736</v>
      </c>
      <c r="MIY14" s="143" t="s">
        <v>736</v>
      </c>
      <c r="MIZ14" s="143" t="s">
        <v>736</v>
      </c>
      <c r="MJA14" s="143" t="s">
        <v>736</v>
      </c>
      <c r="MJB14" s="143" t="s">
        <v>736</v>
      </c>
      <c r="MJC14" s="143" t="s">
        <v>736</v>
      </c>
      <c r="MJD14" s="143" t="s">
        <v>736</v>
      </c>
      <c r="MJE14" s="143" t="s">
        <v>736</v>
      </c>
      <c r="MJF14" s="143" t="s">
        <v>736</v>
      </c>
      <c r="MJG14" s="143" t="s">
        <v>736</v>
      </c>
      <c r="MJH14" s="143" t="s">
        <v>736</v>
      </c>
      <c r="MJI14" s="143" t="s">
        <v>736</v>
      </c>
      <c r="MJJ14" s="143" t="s">
        <v>736</v>
      </c>
      <c r="MJK14" s="143" t="s">
        <v>736</v>
      </c>
      <c r="MJL14" s="143" t="s">
        <v>736</v>
      </c>
      <c r="MJM14" s="143" t="s">
        <v>736</v>
      </c>
      <c r="MJN14" s="143" t="s">
        <v>736</v>
      </c>
      <c r="MJO14" s="143" t="s">
        <v>736</v>
      </c>
      <c r="MJP14" s="143" t="s">
        <v>736</v>
      </c>
      <c r="MJQ14" s="143" t="s">
        <v>736</v>
      </c>
      <c r="MJR14" s="143" t="s">
        <v>736</v>
      </c>
      <c r="MJS14" s="143" t="s">
        <v>736</v>
      </c>
      <c r="MJT14" s="143" t="s">
        <v>736</v>
      </c>
      <c r="MJU14" s="143" t="s">
        <v>736</v>
      </c>
      <c r="MJV14" s="143" t="s">
        <v>736</v>
      </c>
      <c r="MJW14" s="143" t="s">
        <v>736</v>
      </c>
      <c r="MJX14" s="143" t="s">
        <v>736</v>
      </c>
      <c r="MJY14" s="143" t="s">
        <v>736</v>
      </c>
      <c r="MJZ14" s="143" t="s">
        <v>736</v>
      </c>
      <c r="MKA14" s="143" t="s">
        <v>736</v>
      </c>
      <c r="MKB14" s="143" t="s">
        <v>736</v>
      </c>
      <c r="MKC14" s="143" t="s">
        <v>736</v>
      </c>
      <c r="MKD14" s="143" t="s">
        <v>736</v>
      </c>
      <c r="MKE14" s="143" t="s">
        <v>736</v>
      </c>
      <c r="MKF14" s="143" t="s">
        <v>736</v>
      </c>
      <c r="MKG14" s="143" t="s">
        <v>736</v>
      </c>
      <c r="MKH14" s="143" t="s">
        <v>736</v>
      </c>
      <c r="MKI14" s="143" t="s">
        <v>736</v>
      </c>
      <c r="MKJ14" s="143" t="s">
        <v>736</v>
      </c>
      <c r="MKK14" s="143" t="s">
        <v>736</v>
      </c>
      <c r="MKL14" s="143" t="s">
        <v>736</v>
      </c>
      <c r="MKM14" s="143" t="s">
        <v>736</v>
      </c>
      <c r="MKN14" s="143" t="s">
        <v>736</v>
      </c>
      <c r="MKO14" s="143" t="s">
        <v>736</v>
      </c>
      <c r="MKP14" s="143" t="s">
        <v>736</v>
      </c>
      <c r="MKQ14" s="143" t="s">
        <v>736</v>
      </c>
      <c r="MKR14" s="143" t="s">
        <v>736</v>
      </c>
      <c r="MKS14" s="143" t="s">
        <v>736</v>
      </c>
      <c r="MKT14" s="143" t="s">
        <v>736</v>
      </c>
      <c r="MKU14" s="143" t="s">
        <v>736</v>
      </c>
      <c r="MKV14" s="143" t="s">
        <v>736</v>
      </c>
      <c r="MKW14" s="143" t="s">
        <v>736</v>
      </c>
      <c r="MKX14" s="143" t="s">
        <v>736</v>
      </c>
      <c r="MKY14" s="143" t="s">
        <v>736</v>
      </c>
      <c r="MKZ14" s="143" t="s">
        <v>736</v>
      </c>
      <c r="MLA14" s="143" t="s">
        <v>736</v>
      </c>
      <c r="MLB14" s="143" t="s">
        <v>736</v>
      </c>
      <c r="MLC14" s="143" t="s">
        <v>736</v>
      </c>
      <c r="MLD14" s="143" t="s">
        <v>736</v>
      </c>
      <c r="MLE14" s="143" t="s">
        <v>736</v>
      </c>
      <c r="MLF14" s="143" t="s">
        <v>736</v>
      </c>
      <c r="MLG14" s="143" t="s">
        <v>736</v>
      </c>
      <c r="MLH14" s="143" t="s">
        <v>736</v>
      </c>
      <c r="MLI14" s="143" t="s">
        <v>736</v>
      </c>
      <c r="MLJ14" s="143" t="s">
        <v>736</v>
      </c>
      <c r="MLK14" s="143" t="s">
        <v>736</v>
      </c>
      <c r="MLL14" s="143" t="s">
        <v>736</v>
      </c>
      <c r="MLM14" s="143" t="s">
        <v>736</v>
      </c>
      <c r="MLN14" s="143" t="s">
        <v>736</v>
      </c>
      <c r="MLO14" s="143" t="s">
        <v>736</v>
      </c>
      <c r="MLP14" s="143" t="s">
        <v>736</v>
      </c>
      <c r="MLQ14" s="143" t="s">
        <v>736</v>
      </c>
      <c r="MLR14" s="143" t="s">
        <v>736</v>
      </c>
      <c r="MLS14" s="143" t="s">
        <v>736</v>
      </c>
      <c r="MLT14" s="143" t="s">
        <v>736</v>
      </c>
      <c r="MLU14" s="143" t="s">
        <v>736</v>
      </c>
      <c r="MLV14" s="143" t="s">
        <v>736</v>
      </c>
      <c r="MLW14" s="143" t="s">
        <v>736</v>
      </c>
      <c r="MLX14" s="143" t="s">
        <v>736</v>
      </c>
      <c r="MLY14" s="143" t="s">
        <v>736</v>
      </c>
      <c r="MLZ14" s="143" t="s">
        <v>736</v>
      </c>
      <c r="MMA14" s="143" t="s">
        <v>736</v>
      </c>
      <c r="MMB14" s="143" t="s">
        <v>736</v>
      </c>
      <c r="MMC14" s="143" t="s">
        <v>736</v>
      </c>
      <c r="MMD14" s="143" t="s">
        <v>736</v>
      </c>
      <c r="MME14" s="143" t="s">
        <v>736</v>
      </c>
      <c r="MMF14" s="143" t="s">
        <v>736</v>
      </c>
      <c r="MMG14" s="143" t="s">
        <v>736</v>
      </c>
      <c r="MMH14" s="143" t="s">
        <v>736</v>
      </c>
      <c r="MMI14" s="143" t="s">
        <v>736</v>
      </c>
      <c r="MMJ14" s="143" t="s">
        <v>736</v>
      </c>
      <c r="MMK14" s="143" t="s">
        <v>736</v>
      </c>
      <c r="MML14" s="143" t="s">
        <v>736</v>
      </c>
      <c r="MMM14" s="143" t="s">
        <v>736</v>
      </c>
      <c r="MMN14" s="143" t="s">
        <v>736</v>
      </c>
      <c r="MMO14" s="143" t="s">
        <v>736</v>
      </c>
      <c r="MMP14" s="143" t="s">
        <v>736</v>
      </c>
      <c r="MMQ14" s="143" t="s">
        <v>736</v>
      </c>
      <c r="MMR14" s="143" t="s">
        <v>736</v>
      </c>
      <c r="MMS14" s="143" t="s">
        <v>736</v>
      </c>
      <c r="MMT14" s="143" t="s">
        <v>736</v>
      </c>
      <c r="MMU14" s="143" t="s">
        <v>736</v>
      </c>
      <c r="MMV14" s="143" t="s">
        <v>736</v>
      </c>
      <c r="MMW14" s="143" t="s">
        <v>736</v>
      </c>
      <c r="MMX14" s="143" t="s">
        <v>736</v>
      </c>
      <c r="MMY14" s="143" t="s">
        <v>736</v>
      </c>
      <c r="MMZ14" s="143" t="s">
        <v>736</v>
      </c>
      <c r="MNA14" s="143" t="s">
        <v>736</v>
      </c>
      <c r="MNB14" s="143" t="s">
        <v>736</v>
      </c>
      <c r="MNC14" s="143" t="s">
        <v>736</v>
      </c>
      <c r="MND14" s="143" t="s">
        <v>736</v>
      </c>
      <c r="MNE14" s="143" t="s">
        <v>736</v>
      </c>
      <c r="MNF14" s="143" t="s">
        <v>736</v>
      </c>
      <c r="MNG14" s="143" t="s">
        <v>736</v>
      </c>
      <c r="MNH14" s="143" t="s">
        <v>736</v>
      </c>
      <c r="MNI14" s="143" t="s">
        <v>736</v>
      </c>
      <c r="MNJ14" s="143" t="s">
        <v>736</v>
      </c>
      <c r="MNK14" s="143" t="s">
        <v>736</v>
      </c>
      <c r="MNL14" s="143" t="s">
        <v>736</v>
      </c>
      <c r="MNM14" s="143" t="s">
        <v>736</v>
      </c>
      <c r="MNN14" s="143" t="s">
        <v>736</v>
      </c>
      <c r="MNO14" s="143" t="s">
        <v>736</v>
      </c>
      <c r="MNP14" s="143" t="s">
        <v>736</v>
      </c>
      <c r="MNQ14" s="143" t="s">
        <v>736</v>
      </c>
      <c r="MNR14" s="143" t="s">
        <v>736</v>
      </c>
      <c r="MNS14" s="143" t="s">
        <v>736</v>
      </c>
      <c r="MNT14" s="143" t="s">
        <v>736</v>
      </c>
      <c r="MNU14" s="143" t="s">
        <v>736</v>
      </c>
      <c r="MNV14" s="143" t="s">
        <v>736</v>
      </c>
      <c r="MNW14" s="143" t="s">
        <v>736</v>
      </c>
      <c r="MNX14" s="143" t="s">
        <v>736</v>
      </c>
      <c r="MNY14" s="143" t="s">
        <v>736</v>
      </c>
      <c r="MNZ14" s="143" t="s">
        <v>736</v>
      </c>
      <c r="MOA14" s="143" t="s">
        <v>736</v>
      </c>
      <c r="MOB14" s="143" t="s">
        <v>736</v>
      </c>
      <c r="MOC14" s="143" t="s">
        <v>736</v>
      </c>
      <c r="MOD14" s="143" t="s">
        <v>736</v>
      </c>
      <c r="MOE14" s="143" t="s">
        <v>736</v>
      </c>
      <c r="MOF14" s="143" t="s">
        <v>736</v>
      </c>
      <c r="MOG14" s="143" t="s">
        <v>736</v>
      </c>
      <c r="MOH14" s="143" t="s">
        <v>736</v>
      </c>
      <c r="MOI14" s="143" t="s">
        <v>736</v>
      </c>
      <c r="MOJ14" s="143" t="s">
        <v>736</v>
      </c>
      <c r="MOK14" s="143" t="s">
        <v>736</v>
      </c>
      <c r="MOL14" s="143" t="s">
        <v>736</v>
      </c>
      <c r="MOM14" s="143" t="s">
        <v>736</v>
      </c>
      <c r="MON14" s="143" t="s">
        <v>736</v>
      </c>
      <c r="MOO14" s="143" t="s">
        <v>736</v>
      </c>
      <c r="MOP14" s="143" t="s">
        <v>736</v>
      </c>
      <c r="MOQ14" s="143" t="s">
        <v>736</v>
      </c>
      <c r="MOR14" s="143" t="s">
        <v>736</v>
      </c>
      <c r="MOS14" s="143" t="s">
        <v>736</v>
      </c>
      <c r="MOT14" s="143" t="s">
        <v>736</v>
      </c>
      <c r="MOU14" s="143" t="s">
        <v>736</v>
      </c>
      <c r="MOV14" s="143" t="s">
        <v>736</v>
      </c>
      <c r="MOW14" s="143" t="s">
        <v>736</v>
      </c>
      <c r="MOX14" s="143" t="s">
        <v>736</v>
      </c>
      <c r="MOY14" s="143" t="s">
        <v>736</v>
      </c>
      <c r="MOZ14" s="143" t="s">
        <v>736</v>
      </c>
      <c r="MPA14" s="143" t="s">
        <v>736</v>
      </c>
      <c r="MPB14" s="143" t="s">
        <v>736</v>
      </c>
      <c r="MPC14" s="143" t="s">
        <v>736</v>
      </c>
      <c r="MPD14" s="143" t="s">
        <v>736</v>
      </c>
      <c r="MPE14" s="143" t="s">
        <v>736</v>
      </c>
      <c r="MPF14" s="143" t="s">
        <v>736</v>
      </c>
      <c r="MPG14" s="143" t="s">
        <v>736</v>
      </c>
      <c r="MPH14" s="143" t="s">
        <v>736</v>
      </c>
      <c r="MPI14" s="143" t="s">
        <v>736</v>
      </c>
      <c r="MPJ14" s="143" t="s">
        <v>736</v>
      </c>
      <c r="MPK14" s="143" t="s">
        <v>736</v>
      </c>
      <c r="MPL14" s="143" t="s">
        <v>736</v>
      </c>
      <c r="MPM14" s="143" t="s">
        <v>736</v>
      </c>
      <c r="MPN14" s="143" t="s">
        <v>736</v>
      </c>
      <c r="MPO14" s="143" t="s">
        <v>736</v>
      </c>
      <c r="MPP14" s="143" t="s">
        <v>736</v>
      </c>
      <c r="MPQ14" s="143" t="s">
        <v>736</v>
      </c>
      <c r="MPR14" s="143" t="s">
        <v>736</v>
      </c>
      <c r="MPS14" s="143" t="s">
        <v>736</v>
      </c>
      <c r="MPT14" s="143" t="s">
        <v>736</v>
      </c>
      <c r="MPU14" s="143" t="s">
        <v>736</v>
      </c>
      <c r="MPV14" s="143" t="s">
        <v>736</v>
      </c>
      <c r="MPW14" s="143" t="s">
        <v>736</v>
      </c>
      <c r="MPX14" s="143" t="s">
        <v>736</v>
      </c>
      <c r="MPY14" s="143" t="s">
        <v>736</v>
      </c>
      <c r="MPZ14" s="143" t="s">
        <v>736</v>
      </c>
      <c r="MQA14" s="143" t="s">
        <v>736</v>
      </c>
      <c r="MQB14" s="143" t="s">
        <v>736</v>
      </c>
      <c r="MQC14" s="143" t="s">
        <v>736</v>
      </c>
      <c r="MQD14" s="143" t="s">
        <v>736</v>
      </c>
      <c r="MQE14" s="143" t="s">
        <v>736</v>
      </c>
      <c r="MQF14" s="143" t="s">
        <v>736</v>
      </c>
      <c r="MQG14" s="143" t="s">
        <v>736</v>
      </c>
      <c r="MQH14" s="143" t="s">
        <v>736</v>
      </c>
      <c r="MQI14" s="143" t="s">
        <v>736</v>
      </c>
      <c r="MQJ14" s="143" t="s">
        <v>736</v>
      </c>
      <c r="MQK14" s="143" t="s">
        <v>736</v>
      </c>
      <c r="MQL14" s="143" t="s">
        <v>736</v>
      </c>
      <c r="MQM14" s="143" t="s">
        <v>736</v>
      </c>
      <c r="MQN14" s="143" t="s">
        <v>736</v>
      </c>
      <c r="MQO14" s="143" t="s">
        <v>736</v>
      </c>
      <c r="MQP14" s="143" t="s">
        <v>736</v>
      </c>
      <c r="MQQ14" s="143" t="s">
        <v>736</v>
      </c>
      <c r="MQR14" s="143" t="s">
        <v>736</v>
      </c>
      <c r="MQS14" s="143" t="s">
        <v>736</v>
      </c>
      <c r="MQT14" s="143" t="s">
        <v>736</v>
      </c>
      <c r="MQU14" s="143" t="s">
        <v>736</v>
      </c>
      <c r="MQV14" s="143" t="s">
        <v>736</v>
      </c>
      <c r="MQW14" s="143" t="s">
        <v>736</v>
      </c>
      <c r="MQX14" s="143" t="s">
        <v>736</v>
      </c>
      <c r="MQY14" s="143" t="s">
        <v>736</v>
      </c>
      <c r="MQZ14" s="143" t="s">
        <v>736</v>
      </c>
      <c r="MRA14" s="143" t="s">
        <v>736</v>
      </c>
      <c r="MRB14" s="143" t="s">
        <v>736</v>
      </c>
      <c r="MRC14" s="143" t="s">
        <v>736</v>
      </c>
      <c r="MRD14" s="143" t="s">
        <v>736</v>
      </c>
      <c r="MRE14" s="143" t="s">
        <v>736</v>
      </c>
      <c r="MRF14" s="143" t="s">
        <v>736</v>
      </c>
      <c r="MRG14" s="143" t="s">
        <v>736</v>
      </c>
      <c r="MRH14" s="143" t="s">
        <v>736</v>
      </c>
      <c r="MRI14" s="143" t="s">
        <v>736</v>
      </c>
      <c r="MRJ14" s="143" t="s">
        <v>736</v>
      </c>
      <c r="MRK14" s="143" t="s">
        <v>736</v>
      </c>
      <c r="MRL14" s="143" t="s">
        <v>736</v>
      </c>
      <c r="MRM14" s="143" t="s">
        <v>736</v>
      </c>
      <c r="MRN14" s="143" t="s">
        <v>736</v>
      </c>
      <c r="MRO14" s="143" t="s">
        <v>736</v>
      </c>
      <c r="MRP14" s="143" t="s">
        <v>736</v>
      </c>
      <c r="MRQ14" s="143" t="s">
        <v>736</v>
      </c>
      <c r="MRR14" s="143" t="s">
        <v>736</v>
      </c>
      <c r="MRS14" s="143" t="s">
        <v>736</v>
      </c>
      <c r="MRT14" s="143" t="s">
        <v>736</v>
      </c>
      <c r="MRU14" s="143" t="s">
        <v>736</v>
      </c>
      <c r="MRV14" s="143" t="s">
        <v>736</v>
      </c>
      <c r="MRW14" s="143" t="s">
        <v>736</v>
      </c>
      <c r="MRX14" s="143" t="s">
        <v>736</v>
      </c>
      <c r="MRY14" s="143" t="s">
        <v>736</v>
      </c>
      <c r="MRZ14" s="143" t="s">
        <v>736</v>
      </c>
      <c r="MSA14" s="143" t="s">
        <v>736</v>
      </c>
      <c r="MSB14" s="143" t="s">
        <v>736</v>
      </c>
      <c r="MSC14" s="143" t="s">
        <v>736</v>
      </c>
      <c r="MSD14" s="143" t="s">
        <v>736</v>
      </c>
      <c r="MSE14" s="143" t="s">
        <v>736</v>
      </c>
      <c r="MSF14" s="143" t="s">
        <v>736</v>
      </c>
      <c r="MSG14" s="143" t="s">
        <v>736</v>
      </c>
      <c r="MSH14" s="143" t="s">
        <v>736</v>
      </c>
      <c r="MSI14" s="143" t="s">
        <v>736</v>
      </c>
      <c r="MSJ14" s="143" t="s">
        <v>736</v>
      </c>
      <c r="MSK14" s="143" t="s">
        <v>736</v>
      </c>
      <c r="MSL14" s="143" t="s">
        <v>736</v>
      </c>
      <c r="MSM14" s="143" t="s">
        <v>736</v>
      </c>
      <c r="MSN14" s="143" t="s">
        <v>736</v>
      </c>
      <c r="MSO14" s="143" t="s">
        <v>736</v>
      </c>
      <c r="MSP14" s="143" t="s">
        <v>736</v>
      </c>
      <c r="MSQ14" s="143" t="s">
        <v>736</v>
      </c>
      <c r="MSR14" s="143" t="s">
        <v>736</v>
      </c>
      <c r="MSS14" s="143" t="s">
        <v>736</v>
      </c>
      <c r="MST14" s="143" t="s">
        <v>736</v>
      </c>
      <c r="MSU14" s="143" t="s">
        <v>736</v>
      </c>
      <c r="MSV14" s="143" t="s">
        <v>736</v>
      </c>
      <c r="MSW14" s="143" t="s">
        <v>736</v>
      </c>
      <c r="MSX14" s="143" t="s">
        <v>736</v>
      </c>
      <c r="MSY14" s="143" t="s">
        <v>736</v>
      </c>
      <c r="MSZ14" s="143" t="s">
        <v>736</v>
      </c>
      <c r="MTA14" s="143" t="s">
        <v>736</v>
      </c>
      <c r="MTB14" s="143" t="s">
        <v>736</v>
      </c>
      <c r="MTC14" s="143" t="s">
        <v>736</v>
      </c>
      <c r="MTD14" s="143" t="s">
        <v>736</v>
      </c>
      <c r="MTE14" s="143" t="s">
        <v>736</v>
      </c>
      <c r="MTF14" s="143" t="s">
        <v>736</v>
      </c>
      <c r="MTG14" s="143" t="s">
        <v>736</v>
      </c>
      <c r="MTH14" s="143" t="s">
        <v>736</v>
      </c>
      <c r="MTI14" s="143" t="s">
        <v>736</v>
      </c>
      <c r="MTJ14" s="143" t="s">
        <v>736</v>
      </c>
      <c r="MTK14" s="143" t="s">
        <v>736</v>
      </c>
      <c r="MTL14" s="143" t="s">
        <v>736</v>
      </c>
      <c r="MTM14" s="143" t="s">
        <v>736</v>
      </c>
      <c r="MTN14" s="143" t="s">
        <v>736</v>
      </c>
      <c r="MTO14" s="143" t="s">
        <v>736</v>
      </c>
      <c r="MTP14" s="143" t="s">
        <v>736</v>
      </c>
      <c r="MTQ14" s="143" t="s">
        <v>736</v>
      </c>
      <c r="MTR14" s="143" t="s">
        <v>736</v>
      </c>
      <c r="MTS14" s="143" t="s">
        <v>736</v>
      </c>
      <c r="MTT14" s="143" t="s">
        <v>736</v>
      </c>
      <c r="MTU14" s="143" t="s">
        <v>736</v>
      </c>
      <c r="MTV14" s="143" t="s">
        <v>736</v>
      </c>
      <c r="MTW14" s="143" t="s">
        <v>736</v>
      </c>
      <c r="MTX14" s="143" t="s">
        <v>736</v>
      </c>
      <c r="MTY14" s="143" t="s">
        <v>736</v>
      </c>
      <c r="MTZ14" s="143" t="s">
        <v>736</v>
      </c>
      <c r="MUA14" s="143" t="s">
        <v>736</v>
      </c>
      <c r="MUB14" s="143" t="s">
        <v>736</v>
      </c>
      <c r="MUC14" s="143" t="s">
        <v>736</v>
      </c>
      <c r="MUD14" s="143" t="s">
        <v>736</v>
      </c>
      <c r="MUE14" s="143" t="s">
        <v>736</v>
      </c>
      <c r="MUF14" s="143" t="s">
        <v>736</v>
      </c>
      <c r="MUG14" s="143" t="s">
        <v>736</v>
      </c>
      <c r="MUH14" s="143" t="s">
        <v>736</v>
      </c>
      <c r="MUI14" s="143" t="s">
        <v>736</v>
      </c>
      <c r="MUJ14" s="143" t="s">
        <v>736</v>
      </c>
      <c r="MUK14" s="143" t="s">
        <v>736</v>
      </c>
      <c r="MUL14" s="143" t="s">
        <v>736</v>
      </c>
      <c r="MUM14" s="143" t="s">
        <v>736</v>
      </c>
      <c r="MUN14" s="143" t="s">
        <v>736</v>
      </c>
      <c r="MUO14" s="143" t="s">
        <v>736</v>
      </c>
      <c r="MUP14" s="143" t="s">
        <v>736</v>
      </c>
      <c r="MUQ14" s="143" t="s">
        <v>736</v>
      </c>
      <c r="MUR14" s="143" t="s">
        <v>736</v>
      </c>
      <c r="MUS14" s="143" t="s">
        <v>736</v>
      </c>
      <c r="MUT14" s="143" t="s">
        <v>736</v>
      </c>
      <c r="MUU14" s="143" t="s">
        <v>736</v>
      </c>
      <c r="MUV14" s="143" t="s">
        <v>736</v>
      </c>
      <c r="MUW14" s="143" t="s">
        <v>736</v>
      </c>
      <c r="MUX14" s="143" t="s">
        <v>736</v>
      </c>
      <c r="MUY14" s="143" t="s">
        <v>736</v>
      </c>
      <c r="MUZ14" s="143" t="s">
        <v>736</v>
      </c>
      <c r="MVA14" s="143" t="s">
        <v>736</v>
      </c>
      <c r="MVB14" s="143" t="s">
        <v>736</v>
      </c>
      <c r="MVC14" s="143" t="s">
        <v>736</v>
      </c>
      <c r="MVD14" s="143" t="s">
        <v>736</v>
      </c>
      <c r="MVE14" s="143" t="s">
        <v>736</v>
      </c>
      <c r="MVF14" s="143" t="s">
        <v>736</v>
      </c>
      <c r="MVG14" s="143" t="s">
        <v>736</v>
      </c>
      <c r="MVH14" s="143" t="s">
        <v>736</v>
      </c>
      <c r="MVI14" s="143" t="s">
        <v>736</v>
      </c>
      <c r="MVJ14" s="143" t="s">
        <v>736</v>
      </c>
      <c r="MVK14" s="143" t="s">
        <v>736</v>
      </c>
      <c r="MVL14" s="143" t="s">
        <v>736</v>
      </c>
      <c r="MVM14" s="143" t="s">
        <v>736</v>
      </c>
      <c r="MVN14" s="143" t="s">
        <v>736</v>
      </c>
      <c r="MVO14" s="143" t="s">
        <v>736</v>
      </c>
      <c r="MVP14" s="143" t="s">
        <v>736</v>
      </c>
      <c r="MVQ14" s="143" t="s">
        <v>736</v>
      </c>
      <c r="MVR14" s="143" t="s">
        <v>736</v>
      </c>
      <c r="MVS14" s="143" t="s">
        <v>736</v>
      </c>
      <c r="MVT14" s="143" t="s">
        <v>736</v>
      </c>
      <c r="MVU14" s="143" t="s">
        <v>736</v>
      </c>
      <c r="MVV14" s="143" t="s">
        <v>736</v>
      </c>
      <c r="MVW14" s="143" t="s">
        <v>736</v>
      </c>
      <c r="MVX14" s="143" t="s">
        <v>736</v>
      </c>
      <c r="MVY14" s="143" t="s">
        <v>736</v>
      </c>
      <c r="MVZ14" s="143" t="s">
        <v>736</v>
      </c>
      <c r="MWA14" s="143" t="s">
        <v>736</v>
      </c>
      <c r="MWB14" s="143" t="s">
        <v>736</v>
      </c>
      <c r="MWC14" s="143" t="s">
        <v>736</v>
      </c>
      <c r="MWD14" s="143" t="s">
        <v>736</v>
      </c>
      <c r="MWE14" s="143" t="s">
        <v>736</v>
      </c>
      <c r="MWF14" s="143" t="s">
        <v>736</v>
      </c>
      <c r="MWG14" s="143" t="s">
        <v>736</v>
      </c>
      <c r="MWH14" s="143" t="s">
        <v>736</v>
      </c>
      <c r="MWI14" s="143" t="s">
        <v>736</v>
      </c>
      <c r="MWJ14" s="143" t="s">
        <v>736</v>
      </c>
      <c r="MWK14" s="143" t="s">
        <v>736</v>
      </c>
      <c r="MWL14" s="143" t="s">
        <v>736</v>
      </c>
      <c r="MWM14" s="143" t="s">
        <v>736</v>
      </c>
      <c r="MWN14" s="143" t="s">
        <v>736</v>
      </c>
      <c r="MWO14" s="143" t="s">
        <v>736</v>
      </c>
      <c r="MWP14" s="143" t="s">
        <v>736</v>
      </c>
      <c r="MWQ14" s="143" t="s">
        <v>736</v>
      </c>
      <c r="MWR14" s="143" t="s">
        <v>736</v>
      </c>
      <c r="MWS14" s="143" t="s">
        <v>736</v>
      </c>
      <c r="MWT14" s="143" t="s">
        <v>736</v>
      </c>
      <c r="MWU14" s="143" t="s">
        <v>736</v>
      </c>
      <c r="MWV14" s="143" t="s">
        <v>736</v>
      </c>
      <c r="MWW14" s="143" t="s">
        <v>736</v>
      </c>
      <c r="MWX14" s="143" t="s">
        <v>736</v>
      </c>
      <c r="MWY14" s="143" t="s">
        <v>736</v>
      </c>
      <c r="MWZ14" s="143" t="s">
        <v>736</v>
      </c>
      <c r="MXA14" s="143" t="s">
        <v>736</v>
      </c>
      <c r="MXB14" s="143" t="s">
        <v>736</v>
      </c>
      <c r="MXC14" s="143" t="s">
        <v>736</v>
      </c>
      <c r="MXD14" s="143" t="s">
        <v>736</v>
      </c>
      <c r="MXE14" s="143" t="s">
        <v>736</v>
      </c>
      <c r="MXF14" s="143" t="s">
        <v>736</v>
      </c>
      <c r="MXG14" s="143" t="s">
        <v>736</v>
      </c>
      <c r="MXH14" s="143" t="s">
        <v>736</v>
      </c>
      <c r="MXI14" s="143" t="s">
        <v>736</v>
      </c>
      <c r="MXJ14" s="143" t="s">
        <v>736</v>
      </c>
      <c r="MXK14" s="143" t="s">
        <v>736</v>
      </c>
      <c r="MXL14" s="143" t="s">
        <v>736</v>
      </c>
      <c r="MXM14" s="143" t="s">
        <v>736</v>
      </c>
      <c r="MXN14" s="143" t="s">
        <v>736</v>
      </c>
      <c r="MXO14" s="143" t="s">
        <v>736</v>
      </c>
      <c r="MXP14" s="143" t="s">
        <v>736</v>
      </c>
      <c r="MXQ14" s="143" t="s">
        <v>736</v>
      </c>
      <c r="MXR14" s="143" t="s">
        <v>736</v>
      </c>
      <c r="MXS14" s="143" t="s">
        <v>736</v>
      </c>
      <c r="MXT14" s="143" t="s">
        <v>736</v>
      </c>
      <c r="MXU14" s="143" t="s">
        <v>736</v>
      </c>
      <c r="MXV14" s="143" t="s">
        <v>736</v>
      </c>
      <c r="MXW14" s="143" t="s">
        <v>736</v>
      </c>
      <c r="MXX14" s="143" t="s">
        <v>736</v>
      </c>
      <c r="MXY14" s="143" t="s">
        <v>736</v>
      </c>
      <c r="MXZ14" s="143" t="s">
        <v>736</v>
      </c>
      <c r="MYA14" s="143" t="s">
        <v>736</v>
      </c>
      <c r="MYB14" s="143" t="s">
        <v>736</v>
      </c>
      <c r="MYC14" s="143" t="s">
        <v>736</v>
      </c>
      <c r="MYD14" s="143" t="s">
        <v>736</v>
      </c>
      <c r="MYE14" s="143" t="s">
        <v>736</v>
      </c>
      <c r="MYF14" s="143" t="s">
        <v>736</v>
      </c>
      <c r="MYG14" s="143" t="s">
        <v>736</v>
      </c>
      <c r="MYH14" s="143" t="s">
        <v>736</v>
      </c>
      <c r="MYI14" s="143" t="s">
        <v>736</v>
      </c>
      <c r="MYJ14" s="143" t="s">
        <v>736</v>
      </c>
      <c r="MYK14" s="143" t="s">
        <v>736</v>
      </c>
      <c r="MYL14" s="143" t="s">
        <v>736</v>
      </c>
      <c r="MYM14" s="143" t="s">
        <v>736</v>
      </c>
      <c r="MYN14" s="143" t="s">
        <v>736</v>
      </c>
      <c r="MYO14" s="143" t="s">
        <v>736</v>
      </c>
      <c r="MYP14" s="143" t="s">
        <v>736</v>
      </c>
      <c r="MYQ14" s="143" t="s">
        <v>736</v>
      </c>
      <c r="MYR14" s="143" t="s">
        <v>736</v>
      </c>
      <c r="MYS14" s="143" t="s">
        <v>736</v>
      </c>
      <c r="MYT14" s="143" t="s">
        <v>736</v>
      </c>
      <c r="MYU14" s="143" t="s">
        <v>736</v>
      </c>
      <c r="MYV14" s="143" t="s">
        <v>736</v>
      </c>
      <c r="MYW14" s="143" t="s">
        <v>736</v>
      </c>
      <c r="MYX14" s="143" t="s">
        <v>736</v>
      </c>
      <c r="MYY14" s="143" t="s">
        <v>736</v>
      </c>
      <c r="MYZ14" s="143" t="s">
        <v>736</v>
      </c>
      <c r="MZA14" s="143" t="s">
        <v>736</v>
      </c>
      <c r="MZB14" s="143" t="s">
        <v>736</v>
      </c>
      <c r="MZC14" s="143" t="s">
        <v>736</v>
      </c>
      <c r="MZD14" s="143" t="s">
        <v>736</v>
      </c>
      <c r="MZE14" s="143" t="s">
        <v>736</v>
      </c>
      <c r="MZF14" s="143" t="s">
        <v>736</v>
      </c>
      <c r="MZG14" s="143" t="s">
        <v>736</v>
      </c>
      <c r="MZH14" s="143" t="s">
        <v>736</v>
      </c>
      <c r="MZI14" s="143" t="s">
        <v>736</v>
      </c>
      <c r="MZJ14" s="143" t="s">
        <v>736</v>
      </c>
      <c r="MZK14" s="143" t="s">
        <v>736</v>
      </c>
      <c r="MZL14" s="143" t="s">
        <v>736</v>
      </c>
      <c r="MZM14" s="143" t="s">
        <v>736</v>
      </c>
      <c r="MZN14" s="143" t="s">
        <v>736</v>
      </c>
      <c r="MZO14" s="143" t="s">
        <v>736</v>
      </c>
      <c r="MZP14" s="143" t="s">
        <v>736</v>
      </c>
      <c r="MZQ14" s="143" t="s">
        <v>736</v>
      </c>
      <c r="MZR14" s="143" t="s">
        <v>736</v>
      </c>
      <c r="MZS14" s="143" t="s">
        <v>736</v>
      </c>
      <c r="MZT14" s="143" t="s">
        <v>736</v>
      </c>
      <c r="MZU14" s="143" t="s">
        <v>736</v>
      </c>
      <c r="MZV14" s="143" t="s">
        <v>736</v>
      </c>
      <c r="MZW14" s="143" t="s">
        <v>736</v>
      </c>
      <c r="MZX14" s="143" t="s">
        <v>736</v>
      </c>
      <c r="MZY14" s="143" t="s">
        <v>736</v>
      </c>
      <c r="MZZ14" s="143" t="s">
        <v>736</v>
      </c>
      <c r="NAA14" s="143" t="s">
        <v>736</v>
      </c>
      <c r="NAB14" s="143" t="s">
        <v>736</v>
      </c>
      <c r="NAC14" s="143" t="s">
        <v>736</v>
      </c>
      <c r="NAD14" s="143" t="s">
        <v>736</v>
      </c>
      <c r="NAE14" s="143" t="s">
        <v>736</v>
      </c>
      <c r="NAF14" s="143" t="s">
        <v>736</v>
      </c>
      <c r="NAG14" s="143" t="s">
        <v>736</v>
      </c>
      <c r="NAH14" s="143" t="s">
        <v>736</v>
      </c>
      <c r="NAI14" s="143" t="s">
        <v>736</v>
      </c>
      <c r="NAJ14" s="143" t="s">
        <v>736</v>
      </c>
      <c r="NAK14" s="143" t="s">
        <v>736</v>
      </c>
      <c r="NAL14" s="143" t="s">
        <v>736</v>
      </c>
      <c r="NAM14" s="143" t="s">
        <v>736</v>
      </c>
      <c r="NAN14" s="143" t="s">
        <v>736</v>
      </c>
      <c r="NAO14" s="143" t="s">
        <v>736</v>
      </c>
      <c r="NAP14" s="143" t="s">
        <v>736</v>
      </c>
      <c r="NAQ14" s="143" t="s">
        <v>736</v>
      </c>
      <c r="NAR14" s="143" t="s">
        <v>736</v>
      </c>
      <c r="NAS14" s="143" t="s">
        <v>736</v>
      </c>
      <c r="NAT14" s="143" t="s">
        <v>736</v>
      </c>
      <c r="NAU14" s="143" t="s">
        <v>736</v>
      </c>
      <c r="NAV14" s="143" t="s">
        <v>736</v>
      </c>
      <c r="NAW14" s="143" t="s">
        <v>736</v>
      </c>
      <c r="NAX14" s="143" t="s">
        <v>736</v>
      </c>
      <c r="NAY14" s="143" t="s">
        <v>736</v>
      </c>
      <c r="NAZ14" s="143" t="s">
        <v>736</v>
      </c>
      <c r="NBA14" s="143" t="s">
        <v>736</v>
      </c>
      <c r="NBB14" s="143" t="s">
        <v>736</v>
      </c>
      <c r="NBC14" s="143" t="s">
        <v>736</v>
      </c>
      <c r="NBD14" s="143" t="s">
        <v>736</v>
      </c>
      <c r="NBE14" s="143" t="s">
        <v>736</v>
      </c>
      <c r="NBF14" s="143" t="s">
        <v>736</v>
      </c>
      <c r="NBG14" s="143" t="s">
        <v>736</v>
      </c>
      <c r="NBH14" s="143" t="s">
        <v>736</v>
      </c>
      <c r="NBI14" s="143" t="s">
        <v>736</v>
      </c>
      <c r="NBJ14" s="143" t="s">
        <v>736</v>
      </c>
      <c r="NBK14" s="143" t="s">
        <v>736</v>
      </c>
      <c r="NBL14" s="143" t="s">
        <v>736</v>
      </c>
      <c r="NBM14" s="143" t="s">
        <v>736</v>
      </c>
      <c r="NBN14" s="143" t="s">
        <v>736</v>
      </c>
      <c r="NBO14" s="143" t="s">
        <v>736</v>
      </c>
      <c r="NBP14" s="143" t="s">
        <v>736</v>
      </c>
      <c r="NBQ14" s="143" t="s">
        <v>736</v>
      </c>
      <c r="NBR14" s="143" t="s">
        <v>736</v>
      </c>
      <c r="NBS14" s="143" t="s">
        <v>736</v>
      </c>
      <c r="NBT14" s="143" t="s">
        <v>736</v>
      </c>
      <c r="NBU14" s="143" t="s">
        <v>736</v>
      </c>
      <c r="NBV14" s="143" t="s">
        <v>736</v>
      </c>
      <c r="NBW14" s="143" t="s">
        <v>736</v>
      </c>
      <c r="NBX14" s="143" t="s">
        <v>736</v>
      </c>
      <c r="NBY14" s="143" t="s">
        <v>736</v>
      </c>
      <c r="NBZ14" s="143" t="s">
        <v>736</v>
      </c>
      <c r="NCA14" s="143" t="s">
        <v>736</v>
      </c>
      <c r="NCB14" s="143" t="s">
        <v>736</v>
      </c>
      <c r="NCC14" s="143" t="s">
        <v>736</v>
      </c>
      <c r="NCD14" s="143" t="s">
        <v>736</v>
      </c>
      <c r="NCE14" s="143" t="s">
        <v>736</v>
      </c>
      <c r="NCF14" s="143" t="s">
        <v>736</v>
      </c>
      <c r="NCG14" s="143" t="s">
        <v>736</v>
      </c>
      <c r="NCH14" s="143" t="s">
        <v>736</v>
      </c>
      <c r="NCI14" s="143" t="s">
        <v>736</v>
      </c>
      <c r="NCJ14" s="143" t="s">
        <v>736</v>
      </c>
      <c r="NCK14" s="143" t="s">
        <v>736</v>
      </c>
      <c r="NCL14" s="143" t="s">
        <v>736</v>
      </c>
      <c r="NCM14" s="143" t="s">
        <v>736</v>
      </c>
      <c r="NCN14" s="143" t="s">
        <v>736</v>
      </c>
      <c r="NCO14" s="143" t="s">
        <v>736</v>
      </c>
      <c r="NCP14" s="143" t="s">
        <v>736</v>
      </c>
      <c r="NCQ14" s="143" t="s">
        <v>736</v>
      </c>
      <c r="NCR14" s="143" t="s">
        <v>736</v>
      </c>
      <c r="NCS14" s="143" t="s">
        <v>736</v>
      </c>
      <c r="NCT14" s="143" t="s">
        <v>736</v>
      </c>
      <c r="NCU14" s="143" t="s">
        <v>736</v>
      </c>
      <c r="NCV14" s="143" t="s">
        <v>736</v>
      </c>
      <c r="NCW14" s="143" t="s">
        <v>736</v>
      </c>
      <c r="NCX14" s="143" t="s">
        <v>736</v>
      </c>
      <c r="NCY14" s="143" t="s">
        <v>736</v>
      </c>
      <c r="NCZ14" s="143" t="s">
        <v>736</v>
      </c>
      <c r="NDA14" s="143" t="s">
        <v>736</v>
      </c>
      <c r="NDB14" s="143" t="s">
        <v>736</v>
      </c>
      <c r="NDC14" s="143" t="s">
        <v>736</v>
      </c>
      <c r="NDD14" s="143" t="s">
        <v>736</v>
      </c>
      <c r="NDE14" s="143" t="s">
        <v>736</v>
      </c>
      <c r="NDF14" s="143" t="s">
        <v>736</v>
      </c>
      <c r="NDG14" s="143" t="s">
        <v>736</v>
      </c>
      <c r="NDH14" s="143" t="s">
        <v>736</v>
      </c>
      <c r="NDI14" s="143" t="s">
        <v>736</v>
      </c>
      <c r="NDJ14" s="143" t="s">
        <v>736</v>
      </c>
      <c r="NDK14" s="143" t="s">
        <v>736</v>
      </c>
      <c r="NDL14" s="143" t="s">
        <v>736</v>
      </c>
      <c r="NDM14" s="143" t="s">
        <v>736</v>
      </c>
      <c r="NDN14" s="143" t="s">
        <v>736</v>
      </c>
      <c r="NDO14" s="143" t="s">
        <v>736</v>
      </c>
      <c r="NDP14" s="143" t="s">
        <v>736</v>
      </c>
      <c r="NDQ14" s="143" t="s">
        <v>736</v>
      </c>
      <c r="NDR14" s="143" t="s">
        <v>736</v>
      </c>
      <c r="NDS14" s="143" t="s">
        <v>736</v>
      </c>
      <c r="NDT14" s="143" t="s">
        <v>736</v>
      </c>
      <c r="NDU14" s="143" t="s">
        <v>736</v>
      </c>
      <c r="NDV14" s="143" t="s">
        <v>736</v>
      </c>
      <c r="NDW14" s="143" t="s">
        <v>736</v>
      </c>
      <c r="NDX14" s="143" t="s">
        <v>736</v>
      </c>
      <c r="NDY14" s="143" t="s">
        <v>736</v>
      </c>
      <c r="NDZ14" s="143" t="s">
        <v>736</v>
      </c>
      <c r="NEA14" s="143" t="s">
        <v>736</v>
      </c>
      <c r="NEB14" s="143" t="s">
        <v>736</v>
      </c>
      <c r="NEC14" s="143" t="s">
        <v>736</v>
      </c>
      <c r="NED14" s="143" t="s">
        <v>736</v>
      </c>
      <c r="NEE14" s="143" t="s">
        <v>736</v>
      </c>
      <c r="NEF14" s="143" t="s">
        <v>736</v>
      </c>
      <c r="NEG14" s="143" t="s">
        <v>736</v>
      </c>
      <c r="NEH14" s="143" t="s">
        <v>736</v>
      </c>
      <c r="NEI14" s="143" t="s">
        <v>736</v>
      </c>
      <c r="NEJ14" s="143" t="s">
        <v>736</v>
      </c>
      <c r="NEK14" s="143" t="s">
        <v>736</v>
      </c>
      <c r="NEL14" s="143" t="s">
        <v>736</v>
      </c>
      <c r="NEM14" s="143" t="s">
        <v>736</v>
      </c>
      <c r="NEN14" s="143" t="s">
        <v>736</v>
      </c>
      <c r="NEO14" s="143" t="s">
        <v>736</v>
      </c>
      <c r="NEP14" s="143" t="s">
        <v>736</v>
      </c>
      <c r="NEQ14" s="143" t="s">
        <v>736</v>
      </c>
      <c r="NER14" s="143" t="s">
        <v>736</v>
      </c>
      <c r="NES14" s="143" t="s">
        <v>736</v>
      </c>
      <c r="NET14" s="143" t="s">
        <v>736</v>
      </c>
      <c r="NEU14" s="143" t="s">
        <v>736</v>
      </c>
      <c r="NEV14" s="143" t="s">
        <v>736</v>
      </c>
      <c r="NEW14" s="143" t="s">
        <v>736</v>
      </c>
      <c r="NEX14" s="143" t="s">
        <v>736</v>
      </c>
      <c r="NEY14" s="143" t="s">
        <v>736</v>
      </c>
      <c r="NEZ14" s="143" t="s">
        <v>736</v>
      </c>
      <c r="NFA14" s="143" t="s">
        <v>736</v>
      </c>
      <c r="NFB14" s="143" t="s">
        <v>736</v>
      </c>
      <c r="NFC14" s="143" t="s">
        <v>736</v>
      </c>
      <c r="NFD14" s="143" t="s">
        <v>736</v>
      </c>
      <c r="NFE14" s="143" t="s">
        <v>736</v>
      </c>
      <c r="NFF14" s="143" t="s">
        <v>736</v>
      </c>
      <c r="NFG14" s="143" t="s">
        <v>736</v>
      </c>
      <c r="NFH14" s="143" t="s">
        <v>736</v>
      </c>
      <c r="NFI14" s="143" t="s">
        <v>736</v>
      </c>
      <c r="NFJ14" s="143" t="s">
        <v>736</v>
      </c>
      <c r="NFK14" s="143" t="s">
        <v>736</v>
      </c>
      <c r="NFL14" s="143" t="s">
        <v>736</v>
      </c>
      <c r="NFM14" s="143" t="s">
        <v>736</v>
      </c>
      <c r="NFN14" s="143" t="s">
        <v>736</v>
      </c>
      <c r="NFO14" s="143" t="s">
        <v>736</v>
      </c>
      <c r="NFP14" s="143" t="s">
        <v>736</v>
      </c>
      <c r="NFQ14" s="143" t="s">
        <v>736</v>
      </c>
      <c r="NFR14" s="143" t="s">
        <v>736</v>
      </c>
      <c r="NFS14" s="143" t="s">
        <v>736</v>
      </c>
      <c r="NFT14" s="143" t="s">
        <v>736</v>
      </c>
      <c r="NFU14" s="143" t="s">
        <v>736</v>
      </c>
      <c r="NFV14" s="143" t="s">
        <v>736</v>
      </c>
      <c r="NFW14" s="143" t="s">
        <v>736</v>
      </c>
      <c r="NFX14" s="143" t="s">
        <v>736</v>
      </c>
      <c r="NFY14" s="143" t="s">
        <v>736</v>
      </c>
      <c r="NFZ14" s="143" t="s">
        <v>736</v>
      </c>
      <c r="NGA14" s="143" t="s">
        <v>736</v>
      </c>
      <c r="NGB14" s="143" t="s">
        <v>736</v>
      </c>
      <c r="NGC14" s="143" t="s">
        <v>736</v>
      </c>
      <c r="NGD14" s="143" t="s">
        <v>736</v>
      </c>
      <c r="NGE14" s="143" t="s">
        <v>736</v>
      </c>
      <c r="NGF14" s="143" t="s">
        <v>736</v>
      </c>
      <c r="NGG14" s="143" t="s">
        <v>736</v>
      </c>
      <c r="NGH14" s="143" t="s">
        <v>736</v>
      </c>
      <c r="NGI14" s="143" t="s">
        <v>736</v>
      </c>
      <c r="NGJ14" s="143" t="s">
        <v>736</v>
      </c>
      <c r="NGK14" s="143" t="s">
        <v>736</v>
      </c>
      <c r="NGL14" s="143" t="s">
        <v>736</v>
      </c>
      <c r="NGM14" s="143" t="s">
        <v>736</v>
      </c>
      <c r="NGN14" s="143" t="s">
        <v>736</v>
      </c>
      <c r="NGO14" s="143" t="s">
        <v>736</v>
      </c>
      <c r="NGP14" s="143" t="s">
        <v>736</v>
      </c>
      <c r="NGQ14" s="143" t="s">
        <v>736</v>
      </c>
      <c r="NGR14" s="143" t="s">
        <v>736</v>
      </c>
      <c r="NGS14" s="143" t="s">
        <v>736</v>
      </c>
      <c r="NGT14" s="143" t="s">
        <v>736</v>
      </c>
      <c r="NGU14" s="143" t="s">
        <v>736</v>
      </c>
      <c r="NGV14" s="143" t="s">
        <v>736</v>
      </c>
      <c r="NGW14" s="143" t="s">
        <v>736</v>
      </c>
      <c r="NGX14" s="143" t="s">
        <v>736</v>
      </c>
      <c r="NGY14" s="143" t="s">
        <v>736</v>
      </c>
      <c r="NGZ14" s="143" t="s">
        <v>736</v>
      </c>
      <c r="NHA14" s="143" t="s">
        <v>736</v>
      </c>
      <c r="NHB14" s="143" t="s">
        <v>736</v>
      </c>
      <c r="NHC14" s="143" t="s">
        <v>736</v>
      </c>
      <c r="NHD14" s="143" t="s">
        <v>736</v>
      </c>
      <c r="NHE14" s="143" t="s">
        <v>736</v>
      </c>
      <c r="NHF14" s="143" t="s">
        <v>736</v>
      </c>
      <c r="NHG14" s="143" t="s">
        <v>736</v>
      </c>
      <c r="NHH14" s="143" t="s">
        <v>736</v>
      </c>
      <c r="NHI14" s="143" t="s">
        <v>736</v>
      </c>
      <c r="NHJ14" s="143" t="s">
        <v>736</v>
      </c>
      <c r="NHK14" s="143" t="s">
        <v>736</v>
      </c>
      <c r="NHL14" s="143" t="s">
        <v>736</v>
      </c>
      <c r="NHM14" s="143" t="s">
        <v>736</v>
      </c>
      <c r="NHN14" s="143" t="s">
        <v>736</v>
      </c>
      <c r="NHO14" s="143" t="s">
        <v>736</v>
      </c>
      <c r="NHP14" s="143" t="s">
        <v>736</v>
      </c>
      <c r="NHQ14" s="143" t="s">
        <v>736</v>
      </c>
      <c r="NHR14" s="143" t="s">
        <v>736</v>
      </c>
      <c r="NHS14" s="143" t="s">
        <v>736</v>
      </c>
      <c r="NHT14" s="143" t="s">
        <v>736</v>
      </c>
      <c r="NHU14" s="143" t="s">
        <v>736</v>
      </c>
      <c r="NHV14" s="143" t="s">
        <v>736</v>
      </c>
      <c r="NHW14" s="143" t="s">
        <v>736</v>
      </c>
      <c r="NHX14" s="143" t="s">
        <v>736</v>
      </c>
      <c r="NHY14" s="143" t="s">
        <v>736</v>
      </c>
      <c r="NHZ14" s="143" t="s">
        <v>736</v>
      </c>
      <c r="NIA14" s="143" t="s">
        <v>736</v>
      </c>
      <c r="NIB14" s="143" t="s">
        <v>736</v>
      </c>
      <c r="NIC14" s="143" t="s">
        <v>736</v>
      </c>
      <c r="NID14" s="143" t="s">
        <v>736</v>
      </c>
      <c r="NIE14" s="143" t="s">
        <v>736</v>
      </c>
      <c r="NIF14" s="143" t="s">
        <v>736</v>
      </c>
      <c r="NIG14" s="143" t="s">
        <v>736</v>
      </c>
      <c r="NIH14" s="143" t="s">
        <v>736</v>
      </c>
      <c r="NII14" s="143" t="s">
        <v>736</v>
      </c>
      <c r="NIJ14" s="143" t="s">
        <v>736</v>
      </c>
      <c r="NIK14" s="143" t="s">
        <v>736</v>
      </c>
      <c r="NIL14" s="143" t="s">
        <v>736</v>
      </c>
      <c r="NIM14" s="143" t="s">
        <v>736</v>
      </c>
      <c r="NIN14" s="143" t="s">
        <v>736</v>
      </c>
      <c r="NIO14" s="143" t="s">
        <v>736</v>
      </c>
      <c r="NIP14" s="143" t="s">
        <v>736</v>
      </c>
      <c r="NIQ14" s="143" t="s">
        <v>736</v>
      </c>
      <c r="NIR14" s="143" t="s">
        <v>736</v>
      </c>
      <c r="NIS14" s="143" t="s">
        <v>736</v>
      </c>
      <c r="NIT14" s="143" t="s">
        <v>736</v>
      </c>
      <c r="NIU14" s="143" t="s">
        <v>736</v>
      </c>
      <c r="NIV14" s="143" t="s">
        <v>736</v>
      </c>
      <c r="NIW14" s="143" t="s">
        <v>736</v>
      </c>
      <c r="NIX14" s="143" t="s">
        <v>736</v>
      </c>
      <c r="NIY14" s="143" t="s">
        <v>736</v>
      </c>
      <c r="NIZ14" s="143" t="s">
        <v>736</v>
      </c>
      <c r="NJA14" s="143" t="s">
        <v>736</v>
      </c>
      <c r="NJB14" s="143" t="s">
        <v>736</v>
      </c>
      <c r="NJC14" s="143" t="s">
        <v>736</v>
      </c>
      <c r="NJD14" s="143" t="s">
        <v>736</v>
      </c>
      <c r="NJE14" s="143" t="s">
        <v>736</v>
      </c>
      <c r="NJF14" s="143" t="s">
        <v>736</v>
      </c>
      <c r="NJG14" s="143" t="s">
        <v>736</v>
      </c>
      <c r="NJH14" s="143" t="s">
        <v>736</v>
      </c>
      <c r="NJI14" s="143" t="s">
        <v>736</v>
      </c>
      <c r="NJJ14" s="143" t="s">
        <v>736</v>
      </c>
      <c r="NJK14" s="143" t="s">
        <v>736</v>
      </c>
      <c r="NJL14" s="143" t="s">
        <v>736</v>
      </c>
      <c r="NJM14" s="143" t="s">
        <v>736</v>
      </c>
      <c r="NJN14" s="143" t="s">
        <v>736</v>
      </c>
      <c r="NJO14" s="143" t="s">
        <v>736</v>
      </c>
      <c r="NJP14" s="143" t="s">
        <v>736</v>
      </c>
      <c r="NJQ14" s="143" t="s">
        <v>736</v>
      </c>
      <c r="NJR14" s="143" t="s">
        <v>736</v>
      </c>
      <c r="NJS14" s="143" t="s">
        <v>736</v>
      </c>
      <c r="NJT14" s="143" t="s">
        <v>736</v>
      </c>
      <c r="NJU14" s="143" t="s">
        <v>736</v>
      </c>
      <c r="NJV14" s="143" t="s">
        <v>736</v>
      </c>
      <c r="NJW14" s="143" t="s">
        <v>736</v>
      </c>
      <c r="NJX14" s="143" t="s">
        <v>736</v>
      </c>
      <c r="NJY14" s="143" t="s">
        <v>736</v>
      </c>
      <c r="NJZ14" s="143" t="s">
        <v>736</v>
      </c>
      <c r="NKA14" s="143" t="s">
        <v>736</v>
      </c>
      <c r="NKB14" s="143" t="s">
        <v>736</v>
      </c>
      <c r="NKC14" s="143" t="s">
        <v>736</v>
      </c>
      <c r="NKD14" s="143" t="s">
        <v>736</v>
      </c>
      <c r="NKE14" s="143" t="s">
        <v>736</v>
      </c>
      <c r="NKF14" s="143" t="s">
        <v>736</v>
      </c>
      <c r="NKG14" s="143" t="s">
        <v>736</v>
      </c>
      <c r="NKH14" s="143" t="s">
        <v>736</v>
      </c>
      <c r="NKI14" s="143" t="s">
        <v>736</v>
      </c>
      <c r="NKJ14" s="143" t="s">
        <v>736</v>
      </c>
      <c r="NKK14" s="143" t="s">
        <v>736</v>
      </c>
      <c r="NKL14" s="143" t="s">
        <v>736</v>
      </c>
      <c r="NKM14" s="143" t="s">
        <v>736</v>
      </c>
      <c r="NKN14" s="143" t="s">
        <v>736</v>
      </c>
      <c r="NKO14" s="143" t="s">
        <v>736</v>
      </c>
      <c r="NKP14" s="143" t="s">
        <v>736</v>
      </c>
      <c r="NKQ14" s="143" t="s">
        <v>736</v>
      </c>
      <c r="NKR14" s="143" t="s">
        <v>736</v>
      </c>
      <c r="NKS14" s="143" t="s">
        <v>736</v>
      </c>
      <c r="NKT14" s="143" t="s">
        <v>736</v>
      </c>
      <c r="NKU14" s="143" t="s">
        <v>736</v>
      </c>
      <c r="NKV14" s="143" t="s">
        <v>736</v>
      </c>
      <c r="NKW14" s="143" t="s">
        <v>736</v>
      </c>
      <c r="NKX14" s="143" t="s">
        <v>736</v>
      </c>
      <c r="NKY14" s="143" t="s">
        <v>736</v>
      </c>
      <c r="NKZ14" s="143" t="s">
        <v>736</v>
      </c>
      <c r="NLA14" s="143" t="s">
        <v>736</v>
      </c>
      <c r="NLB14" s="143" t="s">
        <v>736</v>
      </c>
      <c r="NLC14" s="143" t="s">
        <v>736</v>
      </c>
      <c r="NLD14" s="143" t="s">
        <v>736</v>
      </c>
      <c r="NLE14" s="143" t="s">
        <v>736</v>
      </c>
      <c r="NLF14" s="143" t="s">
        <v>736</v>
      </c>
      <c r="NLG14" s="143" t="s">
        <v>736</v>
      </c>
      <c r="NLH14" s="143" t="s">
        <v>736</v>
      </c>
      <c r="NLI14" s="143" t="s">
        <v>736</v>
      </c>
      <c r="NLJ14" s="143" t="s">
        <v>736</v>
      </c>
      <c r="NLK14" s="143" t="s">
        <v>736</v>
      </c>
      <c r="NLL14" s="143" t="s">
        <v>736</v>
      </c>
      <c r="NLM14" s="143" t="s">
        <v>736</v>
      </c>
      <c r="NLN14" s="143" t="s">
        <v>736</v>
      </c>
      <c r="NLO14" s="143" t="s">
        <v>736</v>
      </c>
      <c r="NLP14" s="143" t="s">
        <v>736</v>
      </c>
      <c r="NLQ14" s="143" t="s">
        <v>736</v>
      </c>
      <c r="NLR14" s="143" t="s">
        <v>736</v>
      </c>
      <c r="NLS14" s="143" t="s">
        <v>736</v>
      </c>
      <c r="NLT14" s="143" t="s">
        <v>736</v>
      </c>
      <c r="NLU14" s="143" t="s">
        <v>736</v>
      </c>
      <c r="NLV14" s="143" t="s">
        <v>736</v>
      </c>
      <c r="NLW14" s="143" t="s">
        <v>736</v>
      </c>
      <c r="NLX14" s="143" t="s">
        <v>736</v>
      </c>
      <c r="NLY14" s="143" t="s">
        <v>736</v>
      </c>
      <c r="NLZ14" s="143" t="s">
        <v>736</v>
      </c>
      <c r="NMA14" s="143" t="s">
        <v>736</v>
      </c>
      <c r="NMB14" s="143" t="s">
        <v>736</v>
      </c>
      <c r="NMC14" s="143" t="s">
        <v>736</v>
      </c>
      <c r="NMD14" s="143" t="s">
        <v>736</v>
      </c>
      <c r="NME14" s="143" t="s">
        <v>736</v>
      </c>
      <c r="NMF14" s="143" t="s">
        <v>736</v>
      </c>
      <c r="NMG14" s="143" t="s">
        <v>736</v>
      </c>
      <c r="NMH14" s="143" t="s">
        <v>736</v>
      </c>
      <c r="NMI14" s="143" t="s">
        <v>736</v>
      </c>
      <c r="NMJ14" s="143" t="s">
        <v>736</v>
      </c>
      <c r="NMK14" s="143" t="s">
        <v>736</v>
      </c>
      <c r="NML14" s="143" t="s">
        <v>736</v>
      </c>
      <c r="NMM14" s="143" t="s">
        <v>736</v>
      </c>
      <c r="NMN14" s="143" t="s">
        <v>736</v>
      </c>
      <c r="NMO14" s="143" t="s">
        <v>736</v>
      </c>
      <c r="NMP14" s="143" t="s">
        <v>736</v>
      </c>
      <c r="NMQ14" s="143" t="s">
        <v>736</v>
      </c>
      <c r="NMR14" s="143" t="s">
        <v>736</v>
      </c>
      <c r="NMS14" s="143" t="s">
        <v>736</v>
      </c>
      <c r="NMT14" s="143" t="s">
        <v>736</v>
      </c>
      <c r="NMU14" s="143" t="s">
        <v>736</v>
      </c>
      <c r="NMV14" s="143" t="s">
        <v>736</v>
      </c>
      <c r="NMW14" s="143" t="s">
        <v>736</v>
      </c>
      <c r="NMX14" s="143" t="s">
        <v>736</v>
      </c>
      <c r="NMY14" s="143" t="s">
        <v>736</v>
      </c>
      <c r="NMZ14" s="143" t="s">
        <v>736</v>
      </c>
      <c r="NNA14" s="143" t="s">
        <v>736</v>
      </c>
      <c r="NNB14" s="143" t="s">
        <v>736</v>
      </c>
      <c r="NNC14" s="143" t="s">
        <v>736</v>
      </c>
      <c r="NND14" s="143" t="s">
        <v>736</v>
      </c>
      <c r="NNE14" s="143" t="s">
        <v>736</v>
      </c>
      <c r="NNF14" s="143" t="s">
        <v>736</v>
      </c>
      <c r="NNG14" s="143" t="s">
        <v>736</v>
      </c>
      <c r="NNH14" s="143" t="s">
        <v>736</v>
      </c>
      <c r="NNI14" s="143" t="s">
        <v>736</v>
      </c>
      <c r="NNJ14" s="143" t="s">
        <v>736</v>
      </c>
      <c r="NNK14" s="143" t="s">
        <v>736</v>
      </c>
      <c r="NNL14" s="143" t="s">
        <v>736</v>
      </c>
      <c r="NNM14" s="143" t="s">
        <v>736</v>
      </c>
      <c r="NNN14" s="143" t="s">
        <v>736</v>
      </c>
      <c r="NNO14" s="143" t="s">
        <v>736</v>
      </c>
      <c r="NNP14" s="143" t="s">
        <v>736</v>
      </c>
      <c r="NNQ14" s="143" t="s">
        <v>736</v>
      </c>
      <c r="NNR14" s="143" t="s">
        <v>736</v>
      </c>
      <c r="NNS14" s="143" t="s">
        <v>736</v>
      </c>
      <c r="NNT14" s="143" t="s">
        <v>736</v>
      </c>
      <c r="NNU14" s="143" t="s">
        <v>736</v>
      </c>
      <c r="NNV14" s="143" t="s">
        <v>736</v>
      </c>
      <c r="NNW14" s="143" t="s">
        <v>736</v>
      </c>
      <c r="NNX14" s="143" t="s">
        <v>736</v>
      </c>
      <c r="NNY14" s="143" t="s">
        <v>736</v>
      </c>
      <c r="NNZ14" s="143" t="s">
        <v>736</v>
      </c>
      <c r="NOA14" s="143" t="s">
        <v>736</v>
      </c>
      <c r="NOB14" s="143" t="s">
        <v>736</v>
      </c>
      <c r="NOC14" s="143" t="s">
        <v>736</v>
      </c>
      <c r="NOD14" s="143" t="s">
        <v>736</v>
      </c>
      <c r="NOE14" s="143" t="s">
        <v>736</v>
      </c>
      <c r="NOF14" s="143" t="s">
        <v>736</v>
      </c>
      <c r="NOG14" s="143" t="s">
        <v>736</v>
      </c>
      <c r="NOH14" s="143" t="s">
        <v>736</v>
      </c>
      <c r="NOI14" s="143" t="s">
        <v>736</v>
      </c>
      <c r="NOJ14" s="143" t="s">
        <v>736</v>
      </c>
      <c r="NOK14" s="143" t="s">
        <v>736</v>
      </c>
      <c r="NOL14" s="143" t="s">
        <v>736</v>
      </c>
      <c r="NOM14" s="143" t="s">
        <v>736</v>
      </c>
      <c r="NON14" s="143" t="s">
        <v>736</v>
      </c>
      <c r="NOO14" s="143" t="s">
        <v>736</v>
      </c>
      <c r="NOP14" s="143" t="s">
        <v>736</v>
      </c>
      <c r="NOQ14" s="143" t="s">
        <v>736</v>
      </c>
      <c r="NOR14" s="143" t="s">
        <v>736</v>
      </c>
      <c r="NOS14" s="143" t="s">
        <v>736</v>
      </c>
      <c r="NOT14" s="143" t="s">
        <v>736</v>
      </c>
      <c r="NOU14" s="143" t="s">
        <v>736</v>
      </c>
      <c r="NOV14" s="143" t="s">
        <v>736</v>
      </c>
      <c r="NOW14" s="143" t="s">
        <v>736</v>
      </c>
      <c r="NOX14" s="143" t="s">
        <v>736</v>
      </c>
      <c r="NOY14" s="143" t="s">
        <v>736</v>
      </c>
      <c r="NOZ14" s="143" t="s">
        <v>736</v>
      </c>
      <c r="NPA14" s="143" t="s">
        <v>736</v>
      </c>
      <c r="NPB14" s="143" t="s">
        <v>736</v>
      </c>
      <c r="NPC14" s="143" t="s">
        <v>736</v>
      </c>
      <c r="NPD14" s="143" t="s">
        <v>736</v>
      </c>
      <c r="NPE14" s="143" t="s">
        <v>736</v>
      </c>
      <c r="NPF14" s="143" t="s">
        <v>736</v>
      </c>
      <c r="NPG14" s="143" t="s">
        <v>736</v>
      </c>
      <c r="NPH14" s="143" t="s">
        <v>736</v>
      </c>
      <c r="NPI14" s="143" t="s">
        <v>736</v>
      </c>
      <c r="NPJ14" s="143" t="s">
        <v>736</v>
      </c>
      <c r="NPK14" s="143" t="s">
        <v>736</v>
      </c>
      <c r="NPL14" s="143" t="s">
        <v>736</v>
      </c>
      <c r="NPM14" s="143" t="s">
        <v>736</v>
      </c>
      <c r="NPN14" s="143" t="s">
        <v>736</v>
      </c>
      <c r="NPO14" s="143" t="s">
        <v>736</v>
      </c>
      <c r="NPP14" s="143" t="s">
        <v>736</v>
      </c>
      <c r="NPQ14" s="143" t="s">
        <v>736</v>
      </c>
      <c r="NPR14" s="143" t="s">
        <v>736</v>
      </c>
      <c r="NPS14" s="143" t="s">
        <v>736</v>
      </c>
      <c r="NPT14" s="143" t="s">
        <v>736</v>
      </c>
      <c r="NPU14" s="143" t="s">
        <v>736</v>
      </c>
      <c r="NPV14" s="143" t="s">
        <v>736</v>
      </c>
      <c r="NPW14" s="143" t="s">
        <v>736</v>
      </c>
      <c r="NPX14" s="143" t="s">
        <v>736</v>
      </c>
      <c r="NPY14" s="143" t="s">
        <v>736</v>
      </c>
      <c r="NPZ14" s="143" t="s">
        <v>736</v>
      </c>
      <c r="NQA14" s="143" t="s">
        <v>736</v>
      </c>
      <c r="NQB14" s="143" t="s">
        <v>736</v>
      </c>
      <c r="NQC14" s="143" t="s">
        <v>736</v>
      </c>
      <c r="NQD14" s="143" t="s">
        <v>736</v>
      </c>
      <c r="NQE14" s="143" t="s">
        <v>736</v>
      </c>
      <c r="NQF14" s="143" t="s">
        <v>736</v>
      </c>
      <c r="NQG14" s="143" t="s">
        <v>736</v>
      </c>
      <c r="NQH14" s="143" t="s">
        <v>736</v>
      </c>
      <c r="NQI14" s="143" t="s">
        <v>736</v>
      </c>
      <c r="NQJ14" s="143" t="s">
        <v>736</v>
      </c>
      <c r="NQK14" s="143" t="s">
        <v>736</v>
      </c>
      <c r="NQL14" s="143" t="s">
        <v>736</v>
      </c>
      <c r="NQM14" s="143" t="s">
        <v>736</v>
      </c>
      <c r="NQN14" s="143" t="s">
        <v>736</v>
      </c>
      <c r="NQO14" s="143" t="s">
        <v>736</v>
      </c>
      <c r="NQP14" s="143" t="s">
        <v>736</v>
      </c>
      <c r="NQQ14" s="143" t="s">
        <v>736</v>
      </c>
      <c r="NQR14" s="143" t="s">
        <v>736</v>
      </c>
      <c r="NQS14" s="143" t="s">
        <v>736</v>
      </c>
      <c r="NQT14" s="143" t="s">
        <v>736</v>
      </c>
      <c r="NQU14" s="143" t="s">
        <v>736</v>
      </c>
      <c r="NQV14" s="143" t="s">
        <v>736</v>
      </c>
      <c r="NQW14" s="143" t="s">
        <v>736</v>
      </c>
      <c r="NQX14" s="143" t="s">
        <v>736</v>
      </c>
      <c r="NQY14" s="143" t="s">
        <v>736</v>
      </c>
      <c r="NQZ14" s="143" t="s">
        <v>736</v>
      </c>
      <c r="NRA14" s="143" t="s">
        <v>736</v>
      </c>
      <c r="NRB14" s="143" t="s">
        <v>736</v>
      </c>
      <c r="NRC14" s="143" t="s">
        <v>736</v>
      </c>
      <c r="NRD14" s="143" t="s">
        <v>736</v>
      </c>
      <c r="NRE14" s="143" t="s">
        <v>736</v>
      </c>
      <c r="NRF14" s="143" t="s">
        <v>736</v>
      </c>
      <c r="NRG14" s="143" t="s">
        <v>736</v>
      </c>
      <c r="NRH14" s="143" t="s">
        <v>736</v>
      </c>
      <c r="NRI14" s="143" t="s">
        <v>736</v>
      </c>
      <c r="NRJ14" s="143" t="s">
        <v>736</v>
      </c>
      <c r="NRK14" s="143" t="s">
        <v>736</v>
      </c>
      <c r="NRL14" s="143" t="s">
        <v>736</v>
      </c>
      <c r="NRM14" s="143" t="s">
        <v>736</v>
      </c>
      <c r="NRN14" s="143" t="s">
        <v>736</v>
      </c>
      <c r="NRO14" s="143" t="s">
        <v>736</v>
      </c>
      <c r="NRP14" s="143" t="s">
        <v>736</v>
      </c>
      <c r="NRQ14" s="143" t="s">
        <v>736</v>
      </c>
      <c r="NRR14" s="143" t="s">
        <v>736</v>
      </c>
      <c r="NRS14" s="143" t="s">
        <v>736</v>
      </c>
      <c r="NRT14" s="143" t="s">
        <v>736</v>
      </c>
      <c r="NRU14" s="143" t="s">
        <v>736</v>
      </c>
      <c r="NRV14" s="143" t="s">
        <v>736</v>
      </c>
      <c r="NRW14" s="143" t="s">
        <v>736</v>
      </c>
      <c r="NRX14" s="143" t="s">
        <v>736</v>
      </c>
      <c r="NRY14" s="143" t="s">
        <v>736</v>
      </c>
      <c r="NRZ14" s="143" t="s">
        <v>736</v>
      </c>
      <c r="NSA14" s="143" t="s">
        <v>736</v>
      </c>
      <c r="NSB14" s="143" t="s">
        <v>736</v>
      </c>
      <c r="NSC14" s="143" t="s">
        <v>736</v>
      </c>
      <c r="NSD14" s="143" t="s">
        <v>736</v>
      </c>
      <c r="NSE14" s="143" t="s">
        <v>736</v>
      </c>
      <c r="NSF14" s="143" t="s">
        <v>736</v>
      </c>
      <c r="NSG14" s="143" t="s">
        <v>736</v>
      </c>
      <c r="NSH14" s="143" t="s">
        <v>736</v>
      </c>
      <c r="NSI14" s="143" t="s">
        <v>736</v>
      </c>
      <c r="NSJ14" s="143" t="s">
        <v>736</v>
      </c>
      <c r="NSK14" s="143" t="s">
        <v>736</v>
      </c>
      <c r="NSL14" s="143" t="s">
        <v>736</v>
      </c>
      <c r="NSM14" s="143" t="s">
        <v>736</v>
      </c>
      <c r="NSN14" s="143" t="s">
        <v>736</v>
      </c>
      <c r="NSO14" s="143" t="s">
        <v>736</v>
      </c>
      <c r="NSP14" s="143" t="s">
        <v>736</v>
      </c>
      <c r="NSQ14" s="143" t="s">
        <v>736</v>
      </c>
      <c r="NSR14" s="143" t="s">
        <v>736</v>
      </c>
      <c r="NSS14" s="143" t="s">
        <v>736</v>
      </c>
      <c r="NST14" s="143" t="s">
        <v>736</v>
      </c>
      <c r="NSU14" s="143" t="s">
        <v>736</v>
      </c>
      <c r="NSV14" s="143" t="s">
        <v>736</v>
      </c>
      <c r="NSW14" s="143" t="s">
        <v>736</v>
      </c>
      <c r="NSX14" s="143" t="s">
        <v>736</v>
      </c>
      <c r="NSY14" s="143" t="s">
        <v>736</v>
      </c>
      <c r="NSZ14" s="143" t="s">
        <v>736</v>
      </c>
      <c r="NTA14" s="143" t="s">
        <v>736</v>
      </c>
      <c r="NTB14" s="143" t="s">
        <v>736</v>
      </c>
      <c r="NTC14" s="143" t="s">
        <v>736</v>
      </c>
      <c r="NTD14" s="143" t="s">
        <v>736</v>
      </c>
      <c r="NTE14" s="143" t="s">
        <v>736</v>
      </c>
      <c r="NTF14" s="143" t="s">
        <v>736</v>
      </c>
      <c r="NTG14" s="143" t="s">
        <v>736</v>
      </c>
      <c r="NTH14" s="143" t="s">
        <v>736</v>
      </c>
      <c r="NTI14" s="143" t="s">
        <v>736</v>
      </c>
      <c r="NTJ14" s="143" t="s">
        <v>736</v>
      </c>
      <c r="NTK14" s="143" t="s">
        <v>736</v>
      </c>
      <c r="NTL14" s="143" t="s">
        <v>736</v>
      </c>
      <c r="NTM14" s="143" t="s">
        <v>736</v>
      </c>
      <c r="NTN14" s="143" t="s">
        <v>736</v>
      </c>
      <c r="NTO14" s="143" t="s">
        <v>736</v>
      </c>
      <c r="NTP14" s="143" t="s">
        <v>736</v>
      </c>
      <c r="NTQ14" s="143" t="s">
        <v>736</v>
      </c>
      <c r="NTR14" s="143" t="s">
        <v>736</v>
      </c>
      <c r="NTS14" s="143" t="s">
        <v>736</v>
      </c>
      <c r="NTT14" s="143" t="s">
        <v>736</v>
      </c>
      <c r="NTU14" s="143" t="s">
        <v>736</v>
      </c>
      <c r="NTV14" s="143" t="s">
        <v>736</v>
      </c>
      <c r="NTW14" s="143" t="s">
        <v>736</v>
      </c>
      <c r="NTX14" s="143" t="s">
        <v>736</v>
      </c>
      <c r="NTY14" s="143" t="s">
        <v>736</v>
      </c>
      <c r="NTZ14" s="143" t="s">
        <v>736</v>
      </c>
      <c r="NUA14" s="143" t="s">
        <v>736</v>
      </c>
      <c r="NUB14" s="143" t="s">
        <v>736</v>
      </c>
      <c r="NUC14" s="143" t="s">
        <v>736</v>
      </c>
      <c r="NUD14" s="143" t="s">
        <v>736</v>
      </c>
      <c r="NUE14" s="143" t="s">
        <v>736</v>
      </c>
      <c r="NUF14" s="143" t="s">
        <v>736</v>
      </c>
      <c r="NUG14" s="143" t="s">
        <v>736</v>
      </c>
      <c r="NUH14" s="143" t="s">
        <v>736</v>
      </c>
      <c r="NUI14" s="143" t="s">
        <v>736</v>
      </c>
      <c r="NUJ14" s="143" t="s">
        <v>736</v>
      </c>
      <c r="NUK14" s="143" t="s">
        <v>736</v>
      </c>
      <c r="NUL14" s="143" t="s">
        <v>736</v>
      </c>
      <c r="NUM14" s="143" t="s">
        <v>736</v>
      </c>
      <c r="NUN14" s="143" t="s">
        <v>736</v>
      </c>
      <c r="NUO14" s="143" t="s">
        <v>736</v>
      </c>
      <c r="NUP14" s="143" t="s">
        <v>736</v>
      </c>
      <c r="NUQ14" s="143" t="s">
        <v>736</v>
      </c>
      <c r="NUR14" s="143" t="s">
        <v>736</v>
      </c>
      <c r="NUS14" s="143" t="s">
        <v>736</v>
      </c>
      <c r="NUT14" s="143" t="s">
        <v>736</v>
      </c>
      <c r="NUU14" s="143" t="s">
        <v>736</v>
      </c>
      <c r="NUV14" s="143" t="s">
        <v>736</v>
      </c>
      <c r="NUW14" s="143" t="s">
        <v>736</v>
      </c>
      <c r="NUX14" s="143" t="s">
        <v>736</v>
      </c>
      <c r="NUY14" s="143" t="s">
        <v>736</v>
      </c>
      <c r="NUZ14" s="143" t="s">
        <v>736</v>
      </c>
      <c r="NVA14" s="143" t="s">
        <v>736</v>
      </c>
      <c r="NVB14" s="143" t="s">
        <v>736</v>
      </c>
      <c r="NVC14" s="143" t="s">
        <v>736</v>
      </c>
      <c r="NVD14" s="143" t="s">
        <v>736</v>
      </c>
      <c r="NVE14" s="143" t="s">
        <v>736</v>
      </c>
      <c r="NVF14" s="143" t="s">
        <v>736</v>
      </c>
      <c r="NVG14" s="143" t="s">
        <v>736</v>
      </c>
      <c r="NVH14" s="143" t="s">
        <v>736</v>
      </c>
      <c r="NVI14" s="143" t="s">
        <v>736</v>
      </c>
      <c r="NVJ14" s="143" t="s">
        <v>736</v>
      </c>
      <c r="NVK14" s="143" t="s">
        <v>736</v>
      </c>
      <c r="NVL14" s="143" t="s">
        <v>736</v>
      </c>
      <c r="NVM14" s="143" t="s">
        <v>736</v>
      </c>
      <c r="NVN14" s="143" t="s">
        <v>736</v>
      </c>
      <c r="NVO14" s="143" t="s">
        <v>736</v>
      </c>
      <c r="NVP14" s="143" t="s">
        <v>736</v>
      </c>
      <c r="NVQ14" s="143" t="s">
        <v>736</v>
      </c>
      <c r="NVR14" s="143" t="s">
        <v>736</v>
      </c>
      <c r="NVS14" s="143" t="s">
        <v>736</v>
      </c>
      <c r="NVT14" s="143" t="s">
        <v>736</v>
      </c>
      <c r="NVU14" s="143" t="s">
        <v>736</v>
      </c>
      <c r="NVV14" s="143" t="s">
        <v>736</v>
      </c>
      <c r="NVW14" s="143" t="s">
        <v>736</v>
      </c>
      <c r="NVX14" s="143" t="s">
        <v>736</v>
      </c>
      <c r="NVY14" s="143" t="s">
        <v>736</v>
      </c>
      <c r="NVZ14" s="143" t="s">
        <v>736</v>
      </c>
      <c r="NWA14" s="143" t="s">
        <v>736</v>
      </c>
      <c r="NWB14" s="143" t="s">
        <v>736</v>
      </c>
      <c r="NWC14" s="143" t="s">
        <v>736</v>
      </c>
      <c r="NWD14" s="143" t="s">
        <v>736</v>
      </c>
      <c r="NWE14" s="143" t="s">
        <v>736</v>
      </c>
      <c r="NWF14" s="143" t="s">
        <v>736</v>
      </c>
      <c r="NWG14" s="143" t="s">
        <v>736</v>
      </c>
      <c r="NWH14" s="143" t="s">
        <v>736</v>
      </c>
      <c r="NWI14" s="143" t="s">
        <v>736</v>
      </c>
      <c r="NWJ14" s="143" t="s">
        <v>736</v>
      </c>
      <c r="NWK14" s="143" t="s">
        <v>736</v>
      </c>
      <c r="NWL14" s="143" t="s">
        <v>736</v>
      </c>
      <c r="NWM14" s="143" t="s">
        <v>736</v>
      </c>
      <c r="NWN14" s="143" t="s">
        <v>736</v>
      </c>
      <c r="NWO14" s="143" t="s">
        <v>736</v>
      </c>
      <c r="NWP14" s="143" t="s">
        <v>736</v>
      </c>
      <c r="NWQ14" s="143" t="s">
        <v>736</v>
      </c>
      <c r="NWR14" s="143" t="s">
        <v>736</v>
      </c>
      <c r="NWS14" s="143" t="s">
        <v>736</v>
      </c>
      <c r="NWT14" s="143" t="s">
        <v>736</v>
      </c>
      <c r="NWU14" s="143" t="s">
        <v>736</v>
      </c>
      <c r="NWV14" s="143" t="s">
        <v>736</v>
      </c>
      <c r="NWW14" s="143" t="s">
        <v>736</v>
      </c>
      <c r="NWX14" s="143" t="s">
        <v>736</v>
      </c>
      <c r="NWY14" s="143" t="s">
        <v>736</v>
      </c>
      <c r="NWZ14" s="143" t="s">
        <v>736</v>
      </c>
      <c r="NXA14" s="143" t="s">
        <v>736</v>
      </c>
      <c r="NXB14" s="143" t="s">
        <v>736</v>
      </c>
      <c r="NXC14" s="143" t="s">
        <v>736</v>
      </c>
      <c r="NXD14" s="143" t="s">
        <v>736</v>
      </c>
      <c r="NXE14" s="143" t="s">
        <v>736</v>
      </c>
      <c r="NXF14" s="143" t="s">
        <v>736</v>
      </c>
      <c r="NXG14" s="143" t="s">
        <v>736</v>
      </c>
      <c r="NXH14" s="143" t="s">
        <v>736</v>
      </c>
      <c r="NXI14" s="143" t="s">
        <v>736</v>
      </c>
      <c r="NXJ14" s="143" t="s">
        <v>736</v>
      </c>
      <c r="NXK14" s="143" t="s">
        <v>736</v>
      </c>
      <c r="NXL14" s="143" t="s">
        <v>736</v>
      </c>
      <c r="NXM14" s="143" t="s">
        <v>736</v>
      </c>
      <c r="NXN14" s="143" t="s">
        <v>736</v>
      </c>
      <c r="NXO14" s="143" t="s">
        <v>736</v>
      </c>
      <c r="NXP14" s="143" t="s">
        <v>736</v>
      </c>
      <c r="NXQ14" s="143" t="s">
        <v>736</v>
      </c>
      <c r="NXR14" s="143" t="s">
        <v>736</v>
      </c>
      <c r="NXS14" s="143" t="s">
        <v>736</v>
      </c>
      <c r="NXT14" s="143" t="s">
        <v>736</v>
      </c>
      <c r="NXU14" s="143" t="s">
        <v>736</v>
      </c>
      <c r="NXV14" s="143" t="s">
        <v>736</v>
      </c>
      <c r="NXW14" s="143" t="s">
        <v>736</v>
      </c>
      <c r="NXX14" s="143" t="s">
        <v>736</v>
      </c>
      <c r="NXY14" s="143" t="s">
        <v>736</v>
      </c>
      <c r="NXZ14" s="143" t="s">
        <v>736</v>
      </c>
      <c r="NYA14" s="143" t="s">
        <v>736</v>
      </c>
      <c r="NYB14" s="143" t="s">
        <v>736</v>
      </c>
      <c r="NYC14" s="143" t="s">
        <v>736</v>
      </c>
      <c r="NYD14" s="143" t="s">
        <v>736</v>
      </c>
      <c r="NYE14" s="143" t="s">
        <v>736</v>
      </c>
      <c r="NYF14" s="143" t="s">
        <v>736</v>
      </c>
      <c r="NYG14" s="143" t="s">
        <v>736</v>
      </c>
      <c r="NYH14" s="143" t="s">
        <v>736</v>
      </c>
      <c r="NYI14" s="143" t="s">
        <v>736</v>
      </c>
      <c r="NYJ14" s="143" t="s">
        <v>736</v>
      </c>
      <c r="NYK14" s="143" t="s">
        <v>736</v>
      </c>
      <c r="NYL14" s="143" t="s">
        <v>736</v>
      </c>
      <c r="NYM14" s="143" t="s">
        <v>736</v>
      </c>
      <c r="NYN14" s="143" t="s">
        <v>736</v>
      </c>
      <c r="NYO14" s="143" t="s">
        <v>736</v>
      </c>
      <c r="NYP14" s="143" t="s">
        <v>736</v>
      </c>
      <c r="NYQ14" s="143" t="s">
        <v>736</v>
      </c>
      <c r="NYR14" s="143" t="s">
        <v>736</v>
      </c>
      <c r="NYS14" s="143" t="s">
        <v>736</v>
      </c>
      <c r="NYT14" s="143" t="s">
        <v>736</v>
      </c>
      <c r="NYU14" s="143" t="s">
        <v>736</v>
      </c>
      <c r="NYV14" s="143" t="s">
        <v>736</v>
      </c>
      <c r="NYW14" s="143" t="s">
        <v>736</v>
      </c>
      <c r="NYX14" s="143" t="s">
        <v>736</v>
      </c>
      <c r="NYY14" s="143" t="s">
        <v>736</v>
      </c>
      <c r="NYZ14" s="143" t="s">
        <v>736</v>
      </c>
      <c r="NZA14" s="143" t="s">
        <v>736</v>
      </c>
      <c r="NZB14" s="143" t="s">
        <v>736</v>
      </c>
      <c r="NZC14" s="143" t="s">
        <v>736</v>
      </c>
      <c r="NZD14" s="143" t="s">
        <v>736</v>
      </c>
      <c r="NZE14" s="143" t="s">
        <v>736</v>
      </c>
      <c r="NZF14" s="143" t="s">
        <v>736</v>
      </c>
      <c r="NZG14" s="143" t="s">
        <v>736</v>
      </c>
      <c r="NZH14" s="143" t="s">
        <v>736</v>
      </c>
      <c r="NZI14" s="143" t="s">
        <v>736</v>
      </c>
      <c r="NZJ14" s="143" t="s">
        <v>736</v>
      </c>
      <c r="NZK14" s="143" t="s">
        <v>736</v>
      </c>
      <c r="NZL14" s="143" t="s">
        <v>736</v>
      </c>
      <c r="NZM14" s="143" t="s">
        <v>736</v>
      </c>
      <c r="NZN14" s="143" t="s">
        <v>736</v>
      </c>
      <c r="NZO14" s="143" t="s">
        <v>736</v>
      </c>
      <c r="NZP14" s="143" t="s">
        <v>736</v>
      </c>
      <c r="NZQ14" s="143" t="s">
        <v>736</v>
      </c>
      <c r="NZR14" s="143" t="s">
        <v>736</v>
      </c>
      <c r="NZS14" s="143" t="s">
        <v>736</v>
      </c>
      <c r="NZT14" s="143" t="s">
        <v>736</v>
      </c>
      <c r="NZU14" s="143" t="s">
        <v>736</v>
      </c>
      <c r="NZV14" s="143" t="s">
        <v>736</v>
      </c>
      <c r="NZW14" s="143" t="s">
        <v>736</v>
      </c>
      <c r="NZX14" s="143" t="s">
        <v>736</v>
      </c>
      <c r="NZY14" s="143" t="s">
        <v>736</v>
      </c>
      <c r="NZZ14" s="143" t="s">
        <v>736</v>
      </c>
      <c r="OAA14" s="143" t="s">
        <v>736</v>
      </c>
      <c r="OAB14" s="143" t="s">
        <v>736</v>
      </c>
      <c r="OAC14" s="143" t="s">
        <v>736</v>
      </c>
      <c r="OAD14" s="143" t="s">
        <v>736</v>
      </c>
      <c r="OAE14" s="143" t="s">
        <v>736</v>
      </c>
      <c r="OAF14" s="143" t="s">
        <v>736</v>
      </c>
      <c r="OAG14" s="143" t="s">
        <v>736</v>
      </c>
      <c r="OAH14" s="143" t="s">
        <v>736</v>
      </c>
      <c r="OAI14" s="143" t="s">
        <v>736</v>
      </c>
      <c r="OAJ14" s="143" t="s">
        <v>736</v>
      </c>
      <c r="OAK14" s="143" t="s">
        <v>736</v>
      </c>
      <c r="OAL14" s="143" t="s">
        <v>736</v>
      </c>
      <c r="OAM14" s="143" t="s">
        <v>736</v>
      </c>
      <c r="OAN14" s="143" t="s">
        <v>736</v>
      </c>
      <c r="OAO14" s="143" t="s">
        <v>736</v>
      </c>
      <c r="OAP14" s="143" t="s">
        <v>736</v>
      </c>
      <c r="OAQ14" s="143" t="s">
        <v>736</v>
      </c>
      <c r="OAR14" s="143" t="s">
        <v>736</v>
      </c>
      <c r="OAS14" s="143" t="s">
        <v>736</v>
      </c>
      <c r="OAT14" s="143" t="s">
        <v>736</v>
      </c>
      <c r="OAU14" s="143" t="s">
        <v>736</v>
      </c>
      <c r="OAV14" s="143" t="s">
        <v>736</v>
      </c>
      <c r="OAW14" s="143" t="s">
        <v>736</v>
      </c>
      <c r="OAX14" s="143" t="s">
        <v>736</v>
      </c>
      <c r="OAY14" s="143" t="s">
        <v>736</v>
      </c>
      <c r="OAZ14" s="143" t="s">
        <v>736</v>
      </c>
      <c r="OBA14" s="143" t="s">
        <v>736</v>
      </c>
      <c r="OBB14" s="143" t="s">
        <v>736</v>
      </c>
      <c r="OBC14" s="143" t="s">
        <v>736</v>
      </c>
      <c r="OBD14" s="143" t="s">
        <v>736</v>
      </c>
      <c r="OBE14" s="143" t="s">
        <v>736</v>
      </c>
      <c r="OBF14" s="143" t="s">
        <v>736</v>
      </c>
      <c r="OBG14" s="143" t="s">
        <v>736</v>
      </c>
      <c r="OBH14" s="143" t="s">
        <v>736</v>
      </c>
      <c r="OBI14" s="143" t="s">
        <v>736</v>
      </c>
      <c r="OBJ14" s="143" t="s">
        <v>736</v>
      </c>
      <c r="OBK14" s="143" t="s">
        <v>736</v>
      </c>
      <c r="OBL14" s="143" t="s">
        <v>736</v>
      </c>
      <c r="OBM14" s="143" t="s">
        <v>736</v>
      </c>
      <c r="OBN14" s="143" t="s">
        <v>736</v>
      </c>
      <c r="OBO14" s="143" t="s">
        <v>736</v>
      </c>
      <c r="OBP14" s="143" t="s">
        <v>736</v>
      </c>
      <c r="OBQ14" s="143" t="s">
        <v>736</v>
      </c>
      <c r="OBR14" s="143" t="s">
        <v>736</v>
      </c>
      <c r="OBS14" s="143" t="s">
        <v>736</v>
      </c>
      <c r="OBT14" s="143" t="s">
        <v>736</v>
      </c>
      <c r="OBU14" s="143" t="s">
        <v>736</v>
      </c>
      <c r="OBV14" s="143" t="s">
        <v>736</v>
      </c>
      <c r="OBW14" s="143" t="s">
        <v>736</v>
      </c>
      <c r="OBX14" s="143" t="s">
        <v>736</v>
      </c>
      <c r="OBY14" s="143" t="s">
        <v>736</v>
      </c>
      <c r="OBZ14" s="143" t="s">
        <v>736</v>
      </c>
      <c r="OCA14" s="143" t="s">
        <v>736</v>
      </c>
      <c r="OCB14" s="143" t="s">
        <v>736</v>
      </c>
      <c r="OCC14" s="143" t="s">
        <v>736</v>
      </c>
      <c r="OCD14" s="143" t="s">
        <v>736</v>
      </c>
      <c r="OCE14" s="143" t="s">
        <v>736</v>
      </c>
      <c r="OCF14" s="143" t="s">
        <v>736</v>
      </c>
      <c r="OCG14" s="143" t="s">
        <v>736</v>
      </c>
      <c r="OCH14" s="143" t="s">
        <v>736</v>
      </c>
      <c r="OCI14" s="143" t="s">
        <v>736</v>
      </c>
      <c r="OCJ14" s="143" t="s">
        <v>736</v>
      </c>
      <c r="OCK14" s="143" t="s">
        <v>736</v>
      </c>
      <c r="OCL14" s="143" t="s">
        <v>736</v>
      </c>
      <c r="OCM14" s="143" t="s">
        <v>736</v>
      </c>
      <c r="OCN14" s="143" t="s">
        <v>736</v>
      </c>
      <c r="OCO14" s="143" t="s">
        <v>736</v>
      </c>
      <c r="OCP14" s="143" t="s">
        <v>736</v>
      </c>
      <c r="OCQ14" s="143" t="s">
        <v>736</v>
      </c>
      <c r="OCR14" s="143" t="s">
        <v>736</v>
      </c>
      <c r="OCS14" s="143" t="s">
        <v>736</v>
      </c>
      <c r="OCT14" s="143" t="s">
        <v>736</v>
      </c>
      <c r="OCU14" s="143" t="s">
        <v>736</v>
      </c>
      <c r="OCV14" s="143" t="s">
        <v>736</v>
      </c>
      <c r="OCW14" s="143" t="s">
        <v>736</v>
      </c>
      <c r="OCX14" s="143" t="s">
        <v>736</v>
      </c>
      <c r="OCY14" s="143" t="s">
        <v>736</v>
      </c>
      <c r="OCZ14" s="143" t="s">
        <v>736</v>
      </c>
      <c r="ODA14" s="143" t="s">
        <v>736</v>
      </c>
      <c r="ODB14" s="143" t="s">
        <v>736</v>
      </c>
      <c r="ODC14" s="143" t="s">
        <v>736</v>
      </c>
      <c r="ODD14" s="143" t="s">
        <v>736</v>
      </c>
      <c r="ODE14" s="143" t="s">
        <v>736</v>
      </c>
      <c r="ODF14" s="143" t="s">
        <v>736</v>
      </c>
      <c r="ODG14" s="143" t="s">
        <v>736</v>
      </c>
      <c r="ODH14" s="143" t="s">
        <v>736</v>
      </c>
      <c r="ODI14" s="143" t="s">
        <v>736</v>
      </c>
      <c r="ODJ14" s="143" t="s">
        <v>736</v>
      </c>
      <c r="ODK14" s="143" t="s">
        <v>736</v>
      </c>
      <c r="ODL14" s="143" t="s">
        <v>736</v>
      </c>
      <c r="ODM14" s="143" t="s">
        <v>736</v>
      </c>
      <c r="ODN14" s="143" t="s">
        <v>736</v>
      </c>
      <c r="ODO14" s="143" t="s">
        <v>736</v>
      </c>
      <c r="ODP14" s="143" t="s">
        <v>736</v>
      </c>
      <c r="ODQ14" s="143" t="s">
        <v>736</v>
      </c>
      <c r="ODR14" s="143" t="s">
        <v>736</v>
      </c>
      <c r="ODS14" s="143" t="s">
        <v>736</v>
      </c>
      <c r="ODT14" s="143" t="s">
        <v>736</v>
      </c>
      <c r="ODU14" s="143" t="s">
        <v>736</v>
      </c>
      <c r="ODV14" s="143" t="s">
        <v>736</v>
      </c>
      <c r="ODW14" s="143" t="s">
        <v>736</v>
      </c>
      <c r="ODX14" s="143" t="s">
        <v>736</v>
      </c>
      <c r="ODY14" s="143" t="s">
        <v>736</v>
      </c>
      <c r="ODZ14" s="143" t="s">
        <v>736</v>
      </c>
      <c r="OEA14" s="143" t="s">
        <v>736</v>
      </c>
      <c r="OEB14" s="143" t="s">
        <v>736</v>
      </c>
      <c r="OEC14" s="143" t="s">
        <v>736</v>
      </c>
      <c r="OED14" s="143" t="s">
        <v>736</v>
      </c>
      <c r="OEE14" s="143" t="s">
        <v>736</v>
      </c>
      <c r="OEF14" s="143" t="s">
        <v>736</v>
      </c>
      <c r="OEG14" s="143" t="s">
        <v>736</v>
      </c>
      <c r="OEH14" s="143" t="s">
        <v>736</v>
      </c>
      <c r="OEI14" s="143" t="s">
        <v>736</v>
      </c>
      <c r="OEJ14" s="143" t="s">
        <v>736</v>
      </c>
      <c r="OEK14" s="143" t="s">
        <v>736</v>
      </c>
      <c r="OEL14" s="143" t="s">
        <v>736</v>
      </c>
      <c r="OEM14" s="143" t="s">
        <v>736</v>
      </c>
      <c r="OEN14" s="143" t="s">
        <v>736</v>
      </c>
      <c r="OEO14" s="143" t="s">
        <v>736</v>
      </c>
      <c r="OEP14" s="143" t="s">
        <v>736</v>
      </c>
      <c r="OEQ14" s="143" t="s">
        <v>736</v>
      </c>
      <c r="OER14" s="143" t="s">
        <v>736</v>
      </c>
      <c r="OES14" s="143" t="s">
        <v>736</v>
      </c>
      <c r="OET14" s="143" t="s">
        <v>736</v>
      </c>
      <c r="OEU14" s="143" t="s">
        <v>736</v>
      </c>
      <c r="OEV14" s="143" t="s">
        <v>736</v>
      </c>
      <c r="OEW14" s="143" t="s">
        <v>736</v>
      </c>
      <c r="OEX14" s="143" t="s">
        <v>736</v>
      </c>
      <c r="OEY14" s="143" t="s">
        <v>736</v>
      </c>
      <c r="OEZ14" s="143" t="s">
        <v>736</v>
      </c>
      <c r="OFA14" s="143" t="s">
        <v>736</v>
      </c>
      <c r="OFB14" s="143" t="s">
        <v>736</v>
      </c>
      <c r="OFC14" s="143" t="s">
        <v>736</v>
      </c>
      <c r="OFD14" s="143" t="s">
        <v>736</v>
      </c>
      <c r="OFE14" s="143" t="s">
        <v>736</v>
      </c>
      <c r="OFF14" s="143" t="s">
        <v>736</v>
      </c>
      <c r="OFG14" s="143" t="s">
        <v>736</v>
      </c>
      <c r="OFH14" s="143" t="s">
        <v>736</v>
      </c>
      <c r="OFI14" s="143" t="s">
        <v>736</v>
      </c>
      <c r="OFJ14" s="143" t="s">
        <v>736</v>
      </c>
      <c r="OFK14" s="143" t="s">
        <v>736</v>
      </c>
      <c r="OFL14" s="143" t="s">
        <v>736</v>
      </c>
      <c r="OFM14" s="143" t="s">
        <v>736</v>
      </c>
      <c r="OFN14" s="143" t="s">
        <v>736</v>
      </c>
      <c r="OFO14" s="143" t="s">
        <v>736</v>
      </c>
      <c r="OFP14" s="143" t="s">
        <v>736</v>
      </c>
      <c r="OFQ14" s="143" t="s">
        <v>736</v>
      </c>
      <c r="OFR14" s="143" t="s">
        <v>736</v>
      </c>
      <c r="OFS14" s="143" t="s">
        <v>736</v>
      </c>
      <c r="OFT14" s="143" t="s">
        <v>736</v>
      </c>
      <c r="OFU14" s="143" t="s">
        <v>736</v>
      </c>
      <c r="OFV14" s="143" t="s">
        <v>736</v>
      </c>
      <c r="OFW14" s="143" t="s">
        <v>736</v>
      </c>
      <c r="OFX14" s="143" t="s">
        <v>736</v>
      </c>
      <c r="OFY14" s="143" t="s">
        <v>736</v>
      </c>
      <c r="OFZ14" s="143" t="s">
        <v>736</v>
      </c>
      <c r="OGA14" s="143" t="s">
        <v>736</v>
      </c>
      <c r="OGB14" s="143" t="s">
        <v>736</v>
      </c>
      <c r="OGC14" s="143" t="s">
        <v>736</v>
      </c>
      <c r="OGD14" s="143" t="s">
        <v>736</v>
      </c>
      <c r="OGE14" s="143" t="s">
        <v>736</v>
      </c>
      <c r="OGF14" s="143" t="s">
        <v>736</v>
      </c>
      <c r="OGG14" s="143" t="s">
        <v>736</v>
      </c>
      <c r="OGH14" s="143" t="s">
        <v>736</v>
      </c>
      <c r="OGI14" s="143" t="s">
        <v>736</v>
      </c>
      <c r="OGJ14" s="143" t="s">
        <v>736</v>
      </c>
      <c r="OGK14" s="143" t="s">
        <v>736</v>
      </c>
      <c r="OGL14" s="143" t="s">
        <v>736</v>
      </c>
      <c r="OGM14" s="143" t="s">
        <v>736</v>
      </c>
      <c r="OGN14" s="143" t="s">
        <v>736</v>
      </c>
      <c r="OGO14" s="143" t="s">
        <v>736</v>
      </c>
      <c r="OGP14" s="143" t="s">
        <v>736</v>
      </c>
      <c r="OGQ14" s="143" t="s">
        <v>736</v>
      </c>
      <c r="OGR14" s="143" t="s">
        <v>736</v>
      </c>
      <c r="OGS14" s="143" t="s">
        <v>736</v>
      </c>
      <c r="OGT14" s="143" t="s">
        <v>736</v>
      </c>
      <c r="OGU14" s="143" t="s">
        <v>736</v>
      </c>
      <c r="OGV14" s="143" t="s">
        <v>736</v>
      </c>
      <c r="OGW14" s="143" t="s">
        <v>736</v>
      </c>
      <c r="OGX14" s="143" t="s">
        <v>736</v>
      </c>
      <c r="OGY14" s="143" t="s">
        <v>736</v>
      </c>
      <c r="OGZ14" s="143" t="s">
        <v>736</v>
      </c>
      <c r="OHA14" s="143" t="s">
        <v>736</v>
      </c>
      <c r="OHB14" s="143" t="s">
        <v>736</v>
      </c>
      <c r="OHC14" s="143" t="s">
        <v>736</v>
      </c>
      <c r="OHD14" s="143" t="s">
        <v>736</v>
      </c>
      <c r="OHE14" s="143" t="s">
        <v>736</v>
      </c>
      <c r="OHF14" s="143" t="s">
        <v>736</v>
      </c>
      <c r="OHG14" s="143" t="s">
        <v>736</v>
      </c>
      <c r="OHH14" s="143" t="s">
        <v>736</v>
      </c>
      <c r="OHI14" s="143" t="s">
        <v>736</v>
      </c>
      <c r="OHJ14" s="143" t="s">
        <v>736</v>
      </c>
      <c r="OHK14" s="143" t="s">
        <v>736</v>
      </c>
      <c r="OHL14" s="143" t="s">
        <v>736</v>
      </c>
      <c r="OHM14" s="143" t="s">
        <v>736</v>
      </c>
      <c r="OHN14" s="143" t="s">
        <v>736</v>
      </c>
      <c r="OHO14" s="143" t="s">
        <v>736</v>
      </c>
      <c r="OHP14" s="143" t="s">
        <v>736</v>
      </c>
      <c r="OHQ14" s="143" t="s">
        <v>736</v>
      </c>
      <c r="OHR14" s="143" t="s">
        <v>736</v>
      </c>
      <c r="OHS14" s="143" t="s">
        <v>736</v>
      </c>
      <c r="OHT14" s="143" t="s">
        <v>736</v>
      </c>
      <c r="OHU14" s="143" t="s">
        <v>736</v>
      </c>
      <c r="OHV14" s="143" t="s">
        <v>736</v>
      </c>
      <c r="OHW14" s="143" t="s">
        <v>736</v>
      </c>
      <c r="OHX14" s="143" t="s">
        <v>736</v>
      </c>
      <c r="OHY14" s="143" t="s">
        <v>736</v>
      </c>
      <c r="OHZ14" s="143" t="s">
        <v>736</v>
      </c>
      <c r="OIA14" s="143" t="s">
        <v>736</v>
      </c>
      <c r="OIB14" s="143" t="s">
        <v>736</v>
      </c>
      <c r="OIC14" s="143" t="s">
        <v>736</v>
      </c>
      <c r="OID14" s="143" t="s">
        <v>736</v>
      </c>
      <c r="OIE14" s="143" t="s">
        <v>736</v>
      </c>
      <c r="OIF14" s="143" t="s">
        <v>736</v>
      </c>
      <c r="OIG14" s="143" t="s">
        <v>736</v>
      </c>
      <c r="OIH14" s="143" t="s">
        <v>736</v>
      </c>
      <c r="OII14" s="143" t="s">
        <v>736</v>
      </c>
      <c r="OIJ14" s="143" t="s">
        <v>736</v>
      </c>
      <c r="OIK14" s="143" t="s">
        <v>736</v>
      </c>
      <c r="OIL14" s="143" t="s">
        <v>736</v>
      </c>
      <c r="OIM14" s="143" t="s">
        <v>736</v>
      </c>
      <c r="OIN14" s="143" t="s">
        <v>736</v>
      </c>
      <c r="OIO14" s="143" t="s">
        <v>736</v>
      </c>
      <c r="OIP14" s="143" t="s">
        <v>736</v>
      </c>
      <c r="OIQ14" s="143" t="s">
        <v>736</v>
      </c>
      <c r="OIR14" s="143" t="s">
        <v>736</v>
      </c>
      <c r="OIS14" s="143" t="s">
        <v>736</v>
      </c>
      <c r="OIT14" s="143" t="s">
        <v>736</v>
      </c>
      <c r="OIU14" s="143" t="s">
        <v>736</v>
      </c>
      <c r="OIV14" s="143" t="s">
        <v>736</v>
      </c>
      <c r="OIW14" s="143" t="s">
        <v>736</v>
      </c>
      <c r="OIX14" s="143" t="s">
        <v>736</v>
      </c>
      <c r="OIY14" s="143" t="s">
        <v>736</v>
      </c>
      <c r="OIZ14" s="143" t="s">
        <v>736</v>
      </c>
      <c r="OJA14" s="143" t="s">
        <v>736</v>
      </c>
      <c r="OJB14" s="143" t="s">
        <v>736</v>
      </c>
      <c r="OJC14" s="143" t="s">
        <v>736</v>
      </c>
      <c r="OJD14" s="143" t="s">
        <v>736</v>
      </c>
      <c r="OJE14" s="143" t="s">
        <v>736</v>
      </c>
      <c r="OJF14" s="143" t="s">
        <v>736</v>
      </c>
      <c r="OJG14" s="143" t="s">
        <v>736</v>
      </c>
      <c r="OJH14" s="143" t="s">
        <v>736</v>
      </c>
      <c r="OJI14" s="143" t="s">
        <v>736</v>
      </c>
      <c r="OJJ14" s="143" t="s">
        <v>736</v>
      </c>
      <c r="OJK14" s="143" t="s">
        <v>736</v>
      </c>
      <c r="OJL14" s="143" t="s">
        <v>736</v>
      </c>
      <c r="OJM14" s="143" t="s">
        <v>736</v>
      </c>
      <c r="OJN14" s="143" t="s">
        <v>736</v>
      </c>
      <c r="OJO14" s="143" t="s">
        <v>736</v>
      </c>
      <c r="OJP14" s="143" t="s">
        <v>736</v>
      </c>
      <c r="OJQ14" s="143" t="s">
        <v>736</v>
      </c>
      <c r="OJR14" s="143" t="s">
        <v>736</v>
      </c>
      <c r="OJS14" s="143" t="s">
        <v>736</v>
      </c>
      <c r="OJT14" s="143" t="s">
        <v>736</v>
      </c>
      <c r="OJU14" s="143" t="s">
        <v>736</v>
      </c>
      <c r="OJV14" s="143" t="s">
        <v>736</v>
      </c>
      <c r="OJW14" s="143" t="s">
        <v>736</v>
      </c>
      <c r="OJX14" s="143" t="s">
        <v>736</v>
      </c>
      <c r="OJY14" s="143" t="s">
        <v>736</v>
      </c>
      <c r="OJZ14" s="143" t="s">
        <v>736</v>
      </c>
      <c r="OKA14" s="143" t="s">
        <v>736</v>
      </c>
      <c r="OKB14" s="143" t="s">
        <v>736</v>
      </c>
      <c r="OKC14" s="143" t="s">
        <v>736</v>
      </c>
      <c r="OKD14" s="143" t="s">
        <v>736</v>
      </c>
      <c r="OKE14" s="143" t="s">
        <v>736</v>
      </c>
      <c r="OKF14" s="143" t="s">
        <v>736</v>
      </c>
      <c r="OKG14" s="143" t="s">
        <v>736</v>
      </c>
      <c r="OKH14" s="143" t="s">
        <v>736</v>
      </c>
      <c r="OKI14" s="143" t="s">
        <v>736</v>
      </c>
      <c r="OKJ14" s="143" t="s">
        <v>736</v>
      </c>
      <c r="OKK14" s="143" t="s">
        <v>736</v>
      </c>
      <c r="OKL14" s="143" t="s">
        <v>736</v>
      </c>
      <c r="OKM14" s="143" t="s">
        <v>736</v>
      </c>
      <c r="OKN14" s="143" t="s">
        <v>736</v>
      </c>
      <c r="OKO14" s="143" t="s">
        <v>736</v>
      </c>
      <c r="OKP14" s="143" t="s">
        <v>736</v>
      </c>
      <c r="OKQ14" s="143" t="s">
        <v>736</v>
      </c>
      <c r="OKR14" s="143" t="s">
        <v>736</v>
      </c>
      <c r="OKS14" s="143" t="s">
        <v>736</v>
      </c>
      <c r="OKT14" s="143" t="s">
        <v>736</v>
      </c>
      <c r="OKU14" s="143" t="s">
        <v>736</v>
      </c>
      <c r="OKV14" s="143" t="s">
        <v>736</v>
      </c>
      <c r="OKW14" s="143" t="s">
        <v>736</v>
      </c>
      <c r="OKX14" s="143" t="s">
        <v>736</v>
      </c>
      <c r="OKY14" s="143" t="s">
        <v>736</v>
      </c>
      <c r="OKZ14" s="143" t="s">
        <v>736</v>
      </c>
      <c r="OLA14" s="143" t="s">
        <v>736</v>
      </c>
      <c r="OLB14" s="143" t="s">
        <v>736</v>
      </c>
      <c r="OLC14" s="143" t="s">
        <v>736</v>
      </c>
      <c r="OLD14" s="143" t="s">
        <v>736</v>
      </c>
      <c r="OLE14" s="143" t="s">
        <v>736</v>
      </c>
      <c r="OLF14" s="143" t="s">
        <v>736</v>
      </c>
      <c r="OLG14" s="143" t="s">
        <v>736</v>
      </c>
      <c r="OLH14" s="143" t="s">
        <v>736</v>
      </c>
      <c r="OLI14" s="143" t="s">
        <v>736</v>
      </c>
      <c r="OLJ14" s="143" t="s">
        <v>736</v>
      </c>
      <c r="OLK14" s="143" t="s">
        <v>736</v>
      </c>
      <c r="OLL14" s="143" t="s">
        <v>736</v>
      </c>
      <c r="OLM14" s="143" t="s">
        <v>736</v>
      </c>
      <c r="OLN14" s="143" t="s">
        <v>736</v>
      </c>
      <c r="OLO14" s="143" t="s">
        <v>736</v>
      </c>
      <c r="OLP14" s="143" t="s">
        <v>736</v>
      </c>
      <c r="OLQ14" s="143" t="s">
        <v>736</v>
      </c>
      <c r="OLR14" s="143" t="s">
        <v>736</v>
      </c>
      <c r="OLS14" s="143" t="s">
        <v>736</v>
      </c>
      <c r="OLT14" s="143" t="s">
        <v>736</v>
      </c>
      <c r="OLU14" s="143" t="s">
        <v>736</v>
      </c>
      <c r="OLV14" s="143" t="s">
        <v>736</v>
      </c>
      <c r="OLW14" s="143" t="s">
        <v>736</v>
      </c>
      <c r="OLX14" s="143" t="s">
        <v>736</v>
      </c>
      <c r="OLY14" s="143" t="s">
        <v>736</v>
      </c>
      <c r="OLZ14" s="143" t="s">
        <v>736</v>
      </c>
      <c r="OMA14" s="143" t="s">
        <v>736</v>
      </c>
      <c r="OMB14" s="143" t="s">
        <v>736</v>
      </c>
      <c r="OMC14" s="143" t="s">
        <v>736</v>
      </c>
      <c r="OMD14" s="143" t="s">
        <v>736</v>
      </c>
      <c r="OME14" s="143" t="s">
        <v>736</v>
      </c>
      <c r="OMF14" s="143" t="s">
        <v>736</v>
      </c>
      <c r="OMG14" s="143" t="s">
        <v>736</v>
      </c>
      <c r="OMH14" s="143" t="s">
        <v>736</v>
      </c>
      <c r="OMI14" s="143" t="s">
        <v>736</v>
      </c>
      <c r="OMJ14" s="143" t="s">
        <v>736</v>
      </c>
      <c r="OMK14" s="143" t="s">
        <v>736</v>
      </c>
      <c r="OML14" s="143" t="s">
        <v>736</v>
      </c>
      <c r="OMM14" s="143" t="s">
        <v>736</v>
      </c>
      <c r="OMN14" s="143" t="s">
        <v>736</v>
      </c>
      <c r="OMO14" s="143" t="s">
        <v>736</v>
      </c>
      <c r="OMP14" s="143" t="s">
        <v>736</v>
      </c>
      <c r="OMQ14" s="143" t="s">
        <v>736</v>
      </c>
      <c r="OMR14" s="143" t="s">
        <v>736</v>
      </c>
      <c r="OMS14" s="143" t="s">
        <v>736</v>
      </c>
      <c r="OMT14" s="143" t="s">
        <v>736</v>
      </c>
      <c r="OMU14" s="143" t="s">
        <v>736</v>
      </c>
      <c r="OMV14" s="143" t="s">
        <v>736</v>
      </c>
      <c r="OMW14" s="143" t="s">
        <v>736</v>
      </c>
      <c r="OMX14" s="143" t="s">
        <v>736</v>
      </c>
      <c r="OMY14" s="143" t="s">
        <v>736</v>
      </c>
      <c r="OMZ14" s="143" t="s">
        <v>736</v>
      </c>
      <c r="ONA14" s="143" t="s">
        <v>736</v>
      </c>
      <c r="ONB14" s="143" t="s">
        <v>736</v>
      </c>
      <c r="ONC14" s="143" t="s">
        <v>736</v>
      </c>
      <c r="OND14" s="143" t="s">
        <v>736</v>
      </c>
      <c r="ONE14" s="143" t="s">
        <v>736</v>
      </c>
      <c r="ONF14" s="143" t="s">
        <v>736</v>
      </c>
      <c r="ONG14" s="143" t="s">
        <v>736</v>
      </c>
      <c r="ONH14" s="143" t="s">
        <v>736</v>
      </c>
      <c r="ONI14" s="143" t="s">
        <v>736</v>
      </c>
      <c r="ONJ14" s="143" t="s">
        <v>736</v>
      </c>
      <c r="ONK14" s="143" t="s">
        <v>736</v>
      </c>
      <c r="ONL14" s="143" t="s">
        <v>736</v>
      </c>
      <c r="ONM14" s="143" t="s">
        <v>736</v>
      </c>
      <c r="ONN14" s="143" t="s">
        <v>736</v>
      </c>
      <c r="ONO14" s="143" t="s">
        <v>736</v>
      </c>
      <c r="ONP14" s="143" t="s">
        <v>736</v>
      </c>
      <c r="ONQ14" s="143" t="s">
        <v>736</v>
      </c>
      <c r="ONR14" s="143" t="s">
        <v>736</v>
      </c>
      <c r="ONS14" s="143" t="s">
        <v>736</v>
      </c>
      <c r="ONT14" s="143" t="s">
        <v>736</v>
      </c>
      <c r="ONU14" s="143" t="s">
        <v>736</v>
      </c>
      <c r="ONV14" s="143" t="s">
        <v>736</v>
      </c>
      <c r="ONW14" s="143" t="s">
        <v>736</v>
      </c>
      <c r="ONX14" s="143" t="s">
        <v>736</v>
      </c>
      <c r="ONY14" s="143" t="s">
        <v>736</v>
      </c>
      <c r="ONZ14" s="143" t="s">
        <v>736</v>
      </c>
      <c r="OOA14" s="143" t="s">
        <v>736</v>
      </c>
      <c r="OOB14" s="143" t="s">
        <v>736</v>
      </c>
      <c r="OOC14" s="143" t="s">
        <v>736</v>
      </c>
      <c r="OOD14" s="143" t="s">
        <v>736</v>
      </c>
      <c r="OOE14" s="143" t="s">
        <v>736</v>
      </c>
      <c r="OOF14" s="143" t="s">
        <v>736</v>
      </c>
      <c r="OOG14" s="143" t="s">
        <v>736</v>
      </c>
      <c r="OOH14" s="143" t="s">
        <v>736</v>
      </c>
      <c r="OOI14" s="143" t="s">
        <v>736</v>
      </c>
      <c r="OOJ14" s="143" t="s">
        <v>736</v>
      </c>
      <c r="OOK14" s="143" t="s">
        <v>736</v>
      </c>
      <c r="OOL14" s="143" t="s">
        <v>736</v>
      </c>
      <c r="OOM14" s="143" t="s">
        <v>736</v>
      </c>
      <c r="OON14" s="143" t="s">
        <v>736</v>
      </c>
      <c r="OOO14" s="143" t="s">
        <v>736</v>
      </c>
      <c r="OOP14" s="143" t="s">
        <v>736</v>
      </c>
      <c r="OOQ14" s="143" t="s">
        <v>736</v>
      </c>
      <c r="OOR14" s="143" t="s">
        <v>736</v>
      </c>
      <c r="OOS14" s="143" t="s">
        <v>736</v>
      </c>
      <c r="OOT14" s="143" t="s">
        <v>736</v>
      </c>
      <c r="OOU14" s="143" t="s">
        <v>736</v>
      </c>
      <c r="OOV14" s="143" t="s">
        <v>736</v>
      </c>
      <c r="OOW14" s="143" t="s">
        <v>736</v>
      </c>
      <c r="OOX14" s="143" t="s">
        <v>736</v>
      </c>
      <c r="OOY14" s="143" t="s">
        <v>736</v>
      </c>
      <c r="OOZ14" s="143" t="s">
        <v>736</v>
      </c>
      <c r="OPA14" s="143" t="s">
        <v>736</v>
      </c>
      <c r="OPB14" s="143" t="s">
        <v>736</v>
      </c>
      <c r="OPC14" s="143" t="s">
        <v>736</v>
      </c>
      <c r="OPD14" s="143" t="s">
        <v>736</v>
      </c>
      <c r="OPE14" s="143" t="s">
        <v>736</v>
      </c>
      <c r="OPF14" s="143" t="s">
        <v>736</v>
      </c>
      <c r="OPG14" s="143" t="s">
        <v>736</v>
      </c>
      <c r="OPH14" s="143" t="s">
        <v>736</v>
      </c>
      <c r="OPI14" s="143" t="s">
        <v>736</v>
      </c>
      <c r="OPJ14" s="143" t="s">
        <v>736</v>
      </c>
      <c r="OPK14" s="143" t="s">
        <v>736</v>
      </c>
      <c r="OPL14" s="143" t="s">
        <v>736</v>
      </c>
      <c r="OPM14" s="143" t="s">
        <v>736</v>
      </c>
      <c r="OPN14" s="143" t="s">
        <v>736</v>
      </c>
      <c r="OPO14" s="143" t="s">
        <v>736</v>
      </c>
      <c r="OPP14" s="143" t="s">
        <v>736</v>
      </c>
      <c r="OPQ14" s="143" t="s">
        <v>736</v>
      </c>
      <c r="OPR14" s="143" t="s">
        <v>736</v>
      </c>
      <c r="OPS14" s="143" t="s">
        <v>736</v>
      </c>
      <c r="OPT14" s="143" t="s">
        <v>736</v>
      </c>
      <c r="OPU14" s="143" t="s">
        <v>736</v>
      </c>
      <c r="OPV14" s="143" t="s">
        <v>736</v>
      </c>
      <c r="OPW14" s="143" t="s">
        <v>736</v>
      </c>
      <c r="OPX14" s="143" t="s">
        <v>736</v>
      </c>
      <c r="OPY14" s="143" t="s">
        <v>736</v>
      </c>
      <c r="OPZ14" s="143" t="s">
        <v>736</v>
      </c>
      <c r="OQA14" s="143" t="s">
        <v>736</v>
      </c>
      <c r="OQB14" s="143" t="s">
        <v>736</v>
      </c>
      <c r="OQC14" s="143" t="s">
        <v>736</v>
      </c>
      <c r="OQD14" s="143" t="s">
        <v>736</v>
      </c>
      <c r="OQE14" s="143" t="s">
        <v>736</v>
      </c>
      <c r="OQF14" s="143" t="s">
        <v>736</v>
      </c>
      <c r="OQG14" s="143" t="s">
        <v>736</v>
      </c>
      <c r="OQH14" s="143" t="s">
        <v>736</v>
      </c>
      <c r="OQI14" s="143" t="s">
        <v>736</v>
      </c>
      <c r="OQJ14" s="143" t="s">
        <v>736</v>
      </c>
      <c r="OQK14" s="143" t="s">
        <v>736</v>
      </c>
      <c r="OQL14" s="143" t="s">
        <v>736</v>
      </c>
      <c r="OQM14" s="143" t="s">
        <v>736</v>
      </c>
      <c r="OQN14" s="143" t="s">
        <v>736</v>
      </c>
      <c r="OQO14" s="143" t="s">
        <v>736</v>
      </c>
      <c r="OQP14" s="143" t="s">
        <v>736</v>
      </c>
      <c r="OQQ14" s="143" t="s">
        <v>736</v>
      </c>
      <c r="OQR14" s="143" t="s">
        <v>736</v>
      </c>
      <c r="OQS14" s="143" t="s">
        <v>736</v>
      </c>
      <c r="OQT14" s="143" t="s">
        <v>736</v>
      </c>
      <c r="OQU14" s="143" t="s">
        <v>736</v>
      </c>
      <c r="OQV14" s="143" t="s">
        <v>736</v>
      </c>
      <c r="OQW14" s="143" t="s">
        <v>736</v>
      </c>
      <c r="OQX14" s="143" t="s">
        <v>736</v>
      </c>
      <c r="OQY14" s="143" t="s">
        <v>736</v>
      </c>
      <c r="OQZ14" s="143" t="s">
        <v>736</v>
      </c>
      <c r="ORA14" s="143" t="s">
        <v>736</v>
      </c>
      <c r="ORB14" s="143" t="s">
        <v>736</v>
      </c>
      <c r="ORC14" s="143" t="s">
        <v>736</v>
      </c>
      <c r="ORD14" s="143" t="s">
        <v>736</v>
      </c>
      <c r="ORE14" s="143" t="s">
        <v>736</v>
      </c>
      <c r="ORF14" s="143" t="s">
        <v>736</v>
      </c>
      <c r="ORG14" s="143" t="s">
        <v>736</v>
      </c>
      <c r="ORH14" s="143" t="s">
        <v>736</v>
      </c>
      <c r="ORI14" s="143" t="s">
        <v>736</v>
      </c>
      <c r="ORJ14" s="143" t="s">
        <v>736</v>
      </c>
      <c r="ORK14" s="143" t="s">
        <v>736</v>
      </c>
      <c r="ORL14" s="143" t="s">
        <v>736</v>
      </c>
      <c r="ORM14" s="143" t="s">
        <v>736</v>
      </c>
      <c r="ORN14" s="143" t="s">
        <v>736</v>
      </c>
      <c r="ORO14" s="143" t="s">
        <v>736</v>
      </c>
      <c r="ORP14" s="143" t="s">
        <v>736</v>
      </c>
      <c r="ORQ14" s="143" t="s">
        <v>736</v>
      </c>
      <c r="ORR14" s="143" t="s">
        <v>736</v>
      </c>
      <c r="ORS14" s="143" t="s">
        <v>736</v>
      </c>
      <c r="ORT14" s="143" t="s">
        <v>736</v>
      </c>
      <c r="ORU14" s="143" t="s">
        <v>736</v>
      </c>
      <c r="ORV14" s="143" t="s">
        <v>736</v>
      </c>
      <c r="ORW14" s="143" t="s">
        <v>736</v>
      </c>
      <c r="ORX14" s="143" t="s">
        <v>736</v>
      </c>
      <c r="ORY14" s="143" t="s">
        <v>736</v>
      </c>
      <c r="ORZ14" s="143" t="s">
        <v>736</v>
      </c>
      <c r="OSA14" s="143" t="s">
        <v>736</v>
      </c>
      <c r="OSB14" s="143" t="s">
        <v>736</v>
      </c>
      <c r="OSC14" s="143" t="s">
        <v>736</v>
      </c>
      <c r="OSD14" s="143" t="s">
        <v>736</v>
      </c>
      <c r="OSE14" s="143" t="s">
        <v>736</v>
      </c>
      <c r="OSF14" s="143" t="s">
        <v>736</v>
      </c>
      <c r="OSG14" s="143" t="s">
        <v>736</v>
      </c>
      <c r="OSH14" s="143" t="s">
        <v>736</v>
      </c>
      <c r="OSI14" s="143" t="s">
        <v>736</v>
      </c>
      <c r="OSJ14" s="143" t="s">
        <v>736</v>
      </c>
      <c r="OSK14" s="143" t="s">
        <v>736</v>
      </c>
      <c r="OSL14" s="143" t="s">
        <v>736</v>
      </c>
      <c r="OSM14" s="143" t="s">
        <v>736</v>
      </c>
      <c r="OSN14" s="143" t="s">
        <v>736</v>
      </c>
      <c r="OSO14" s="143" t="s">
        <v>736</v>
      </c>
      <c r="OSP14" s="143" t="s">
        <v>736</v>
      </c>
      <c r="OSQ14" s="143" t="s">
        <v>736</v>
      </c>
      <c r="OSR14" s="143" t="s">
        <v>736</v>
      </c>
      <c r="OSS14" s="143" t="s">
        <v>736</v>
      </c>
      <c r="OST14" s="143" t="s">
        <v>736</v>
      </c>
      <c r="OSU14" s="143" t="s">
        <v>736</v>
      </c>
      <c r="OSV14" s="143" t="s">
        <v>736</v>
      </c>
      <c r="OSW14" s="143" t="s">
        <v>736</v>
      </c>
      <c r="OSX14" s="143" t="s">
        <v>736</v>
      </c>
      <c r="OSY14" s="143" t="s">
        <v>736</v>
      </c>
      <c r="OSZ14" s="143" t="s">
        <v>736</v>
      </c>
      <c r="OTA14" s="143" t="s">
        <v>736</v>
      </c>
      <c r="OTB14" s="143" t="s">
        <v>736</v>
      </c>
      <c r="OTC14" s="143" t="s">
        <v>736</v>
      </c>
      <c r="OTD14" s="143" t="s">
        <v>736</v>
      </c>
      <c r="OTE14" s="143" t="s">
        <v>736</v>
      </c>
      <c r="OTF14" s="143" t="s">
        <v>736</v>
      </c>
      <c r="OTG14" s="143" t="s">
        <v>736</v>
      </c>
      <c r="OTH14" s="143" t="s">
        <v>736</v>
      </c>
      <c r="OTI14" s="143" t="s">
        <v>736</v>
      </c>
      <c r="OTJ14" s="143" t="s">
        <v>736</v>
      </c>
      <c r="OTK14" s="143" t="s">
        <v>736</v>
      </c>
      <c r="OTL14" s="143" t="s">
        <v>736</v>
      </c>
      <c r="OTM14" s="143" t="s">
        <v>736</v>
      </c>
      <c r="OTN14" s="143" t="s">
        <v>736</v>
      </c>
      <c r="OTO14" s="143" t="s">
        <v>736</v>
      </c>
      <c r="OTP14" s="143" t="s">
        <v>736</v>
      </c>
      <c r="OTQ14" s="143" t="s">
        <v>736</v>
      </c>
      <c r="OTR14" s="143" t="s">
        <v>736</v>
      </c>
      <c r="OTS14" s="143" t="s">
        <v>736</v>
      </c>
      <c r="OTT14" s="143" t="s">
        <v>736</v>
      </c>
      <c r="OTU14" s="143" t="s">
        <v>736</v>
      </c>
      <c r="OTV14" s="143" t="s">
        <v>736</v>
      </c>
      <c r="OTW14" s="143" t="s">
        <v>736</v>
      </c>
      <c r="OTX14" s="143" t="s">
        <v>736</v>
      </c>
      <c r="OTY14" s="143" t="s">
        <v>736</v>
      </c>
      <c r="OTZ14" s="143" t="s">
        <v>736</v>
      </c>
      <c r="OUA14" s="143" t="s">
        <v>736</v>
      </c>
      <c r="OUB14" s="143" t="s">
        <v>736</v>
      </c>
      <c r="OUC14" s="143" t="s">
        <v>736</v>
      </c>
      <c r="OUD14" s="143" t="s">
        <v>736</v>
      </c>
      <c r="OUE14" s="143" t="s">
        <v>736</v>
      </c>
      <c r="OUF14" s="143" t="s">
        <v>736</v>
      </c>
      <c r="OUG14" s="143" t="s">
        <v>736</v>
      </c>
      <c r="OUH14" s="143" t="s">
        <v>736</v>
      </c>
      <c r="OUI14" s="143" t="s">
        <v>736</v>
      </c>
      <c r="OUJ14" s="143" t="s">
        <v>736</v>
      </c>
      <c r="OUK14" s="143" t="s">
        <v>736</v>
      </c>
      <c r="OUL14" s="143" t="s">
        <v>736</v>
      </c>
      <c r="OUM14" s="143" t="s">
        <v>736</v>
      </c>
      <c r="OUN14" s="143" t="s">
        <v>736</v>
      </c>
      <c r="OUO14" s="143" t="s">
        <v>736</v>
      </c>
      <c r="OUP14" s="143" t="s">
        <v>736</v>
      </c>
      <c r="OUQ14" s="143" t="s">
        <v>736</v>
      </c>
      <c r="OUR14" s="143" t="s">
        <v>736</v>
      </c>
      <c r="OUS14" s="143" t="s">
        <v>736</v>
      </c>
      <c r="OUT14" s="143" t="s">
        <v>736</v>
      </c>
      <c r="OUU14" s="143" t="s">
        <v>736</v>
      </c>
      <c r="OUV14" s="143" t="s">
        <v>736</v>
      </c>
      <c r="OUW14" s="143" t="s">
        <v>736</v>
      </c>
      <c r="OUX14" s="143" t="s">
        <v>736</v>
      </c>
      <c r="OUY14" s="143" t="s">
        <v>736</v>
      </c>
      <c r="OUZ14" s="143" t="s">
        <v>736</v>
      </c>
      <c r="OVA14" s="143" t="s">
        <v>736</v>
      </c>
      <c r="OVB14" s="143" t="s">
        <v>736</v>
      </c>
      <c r="OVC14" s="143" t="s">
        <v>736</v>
      </c>
      <c r="OVD14" s="143" t="s">
        <v>736</v>
      </c>
      <c r="OVE14" s="143" t="s">
        <v>736</v>
      </c>
      <c r="OVF14" s="143" t="s">
        <v>736</v>
      </c>
      <c r="OVG14" s="143" t="s">
        <v>736</v>
      </c>
      <c r="OVH14" s="143" t="s">
        <v>736</v>
      </c>
      <c r="OVI14" s="143" t="s">
        <v>736</v>
      </c>
      <c r="OVJ14" s="143" t="s">
        <v>736</v>
      </c>
      <c r="OVK14" s="143" t="s">
        <v>736</v>
      </c>
      <c r="OVL14" s="143" t="s">
        <v>736</v>
      </c>
      <c r="OVM14" s="143" t="s">
        <v>736</v>
      </c>
      <c r="OVN14" s="143" t="s">
        <v>736</v>
      </c>
      <c r="OVO14" s="143" t="s">
        <v>736</v>
      </c>
      <c r="OVP14" s="143" t="s">
        <v>736</v>
      </c>
      <c r="OVQ14" s="143" t="s">
        <v>736</v>
      </c>
      <c r="OVR14" s="143" t="s">
        <v>736</v>
      </c>
      <c r="OVS14" s="143" t="s">
        <v>736</v>
      </c>
      <c r="OVT14" s="143" t="s">
        <v>736</v>
      </c>
      <c r="OVU14" s="143" t="s">
        <v>736</v>
      </c>
      <c r="OVV14" s="143" t="s">
        <v>736</v>
      </c>
      <c r="OVW14" s="143" t="s">
        <v>736</v>
      </c>
      <c r="OVX14" s="143" t="s">
        <v>736</v>
      </c>
      <c r="OVY14" s="143" t="s">
        <v>736</v>
      </c>
      <c r="OVZ14" s="143" t="s">
        <v>736</v>
      </c>
      <c r="OWA14" s="143" t="s">
        <v>736</v>
      </c>
      <c r="OWB14" s="143" t="s">
        <v>736</v>
      </c>
      <c r="OWC14" s="143" t="s">
        <v>736</v>
      </c>
      <c r="OWD14" s="143" t="s">
        <v>736</v>
      </c>
      <c r="OWE14" s="143" t="s">
        <v>736</v>
      </c>
      <c r="OWF14" s="143" t="s">
        <v>736</v>
      </c>
      <c r="OWG14" s="143" t="s">
        <v>736</v>
      </c>
      <c r="OWH14" s="143" t="s">
        <v>736</v>
      </c>
      <c r="OWI14" s="143" t="s">
        <v>736</v>
      </c>
      <c r="OWJ14" s="143" t="s">
        <v>736</v>
      </c>
      <c r="OWK14" s="143" t="s">
        <v>736</v>
      </c>
      <c r="OWL14" s="143" t="s">
        <v>736</v>
      </c>
      <c r="OWM14" s="143" t="s">
        <v>736</v>
      </c>
      <c r="OWN14" s="143" t="s">
        <v>736</v>
      </c>
      <c r="OWO14" s="143" t="s">
        <v>736</v>
      </c>
      <c r="OWP14" s="143" t="s">
        <v>736</v>
      </c>
      <c r="OWQ14" s="143" t="s">
        <v>736</v>
      </c>
      <c r="OWR14" s="143" t="s">
        <v>736</v>
      </c>
      <c r="OWS14" s="143" t="s">
        <v>736</v>
      </c>
      <c r="OWT14" s="143" t="s">
        <v>736</v>
      </c>
      <c r="OWU14" s="143" t="s">
        <v>736</v>
      </c>
      <c r="OWV14" s="143" t="s">
        <v>736</v>
      </c>
      <c r="OWW14" s="143" t="s">
        <v>736</v>
      </c>
      <c r="OWX14" s="143" t="s">
        <v>736</v>
      </c>
      <c r="OWY14" s="143" t="s">
        <v>736</v>
      </c>
      <c r="OWZ14" s="143" t="s">
        <v>736</v>
      </c>
      <c r="OXA14" s="143" t="s">
        <v>736</v>
      </c>
      <c r="OXB14" s="143" t="s">
        <v>736</v>
      </c>
      <c r="OXC14" s="143" t="s">
        <v>736</v>
      </c>
      <c r="OXD14" s="143" t="s">
        <v>736</v>
      </c>
      <c r="OXE14" s="143" t="s">
        <v>736</v>
      </c>
      <c r="OXF14" s="143" t="s">
        <v>736</v>
      </c>
      <c r="OXG14" s="143" t="s">
        <v>736</v>
      </c>
      <c r="OXH14" s="143" t="s">
        <v>736</v>
      </c>
      <c r="OXI14" s="143" t="s">
        <v>736</v>
      </c>
      <c r="OXJ14" s="143" t="s">
        <v>736</v>
      </c>
      <c r="OXK14" s="143" t="s">
        <v>736</v>
      </c>
      <c r="OXL14" s="143" t="s">
        <v>736</v>
      </c>
      <c r="OXM14" s="143" t="s">
        <v>736</v>
      </c>
      <c r="OXN14" s="143" t="s">
        <v>736</v>
      </c>
      <c r="OXO14" s="143" t="s">
        <v>736</v>
      </c>
      <c r="OXP14" s="143" t="s">
        <v>736</v>
      </c>
      <c r="OXQ14" s="143" t="s">
        <v>736</v>
      </c>
      <c r="OXR14" s="143" t="s">
        <v>736</v>
      </c>
      <c r="OXS14" s="143" t="s">
        <v>736</v>
      </c>
      <c r="OXT14" s="143" t="s">
        <v>736</v>
      </c>
      <c r="OXU14" s="143" t="s">
        <v>736</v>
      </c>
      <c r="OXV14" s="143" t="s">
        <v>736</v>
      </c>
      <c r="OXW14" s="143" t="s">
        <v>736</v>
      </c>
      <c r="OXX14" s="143" t="s">
        <v>736</v>
      </c>
      <c r="OXY14" s="143" t="s">
        <v>736</v>
      </c>
      <c r="OXZ14" s="143" t="s">
        <v>736</v>
      </c>
      <c r="OYA14" s="143" t="s">
        <v>736</v>
      </c>
      <c r="OYB14" s="143" t="s">
        <v>736</v>
      </c>
      <c r="OYC14" s="143" t="s">
        <v>736</v>
      </c>
      <c r="OYD14" s="143" t="s">
        <v>736</v>
      </c>
      <c r="OYE14" s="143" t="s">
        <v>736</v>
      </c>
      <c r="OYF14" s="143" t="s">
        <v>736</v>
      </c>
      <c r="OYG14" s="143" t="s">
        <v>736</v>
      </c>
      <c r="OYH14" s="143" t="s">
        <v>736</v>
      </c>
      <c r="OYI14" s="143" t="s">
        <v>736</v>
      </c>
      <c r="OYJ14" s="143" t="s">
        <v>736</v>
      </c>
      <c r="OYK14" s="143" t="s">
        <v>736</v>
      </c>
      <c r="OYL14" s="143" t="s">
        <v>736</v>
      </c>
      <c r="OYM14" s="143" t="s">
        <v>736</v>
      </c>
      <c r="OYN14" s="143" t="s">
        <v>736</v>
      </c>
      <c r="OYO14" s="143" t="s">
        <v>736</v>
      </c>
      <c r="OYP14" s="143" t="s">
        <v>736</v>
      </c>
      <c r="OYQ14" s="143" t="s">
        <v>736</v>
      </c>
      <c r="OYR14" s="143" t="s">
        <v>736</v>
      </c>
      <c r="OYS14" s="143" t="s">
        <v>736</v>
      </c>
      <c r="OYT14" s="143" t="s">
        <v>736</v>
      </c>
      <c r="OYU14" s="143" t="s">
        <v>736</v>
      </c>
      <c r="OYV14" s="143" t="s">
        <v>736</v>
      </c>
      <c r="OYW14" s="143" t="s">
        <v>736</v>
      </c>
      <c r="OYX14" s="143" t="s">
        <v>736</v>
      </c>
      <c r="OYY14" s="143" t="s">
        <v>736</v>
      </c>
      <c r="OYZ14" s="143" t="s">
        <v>736</v>
      </c>
      <c r="OZA14" s="143" t="s">
        <v>736</v>
      </c>
      <c r="OZB14" s="143" t="s">
        <v>736</v>
      </c>
      <c r="OZC14" s="143" t="s">
        <v>736</v>
      </c>
      <c r="OZD14" s="143" t="s">
        <v>736</v>
      </c>
      <c r="OZE14" s="143" t="s">
        <v>736</v>
      </c>
      <c r="OZF14" s="143" t="s">
        <v>736</v>
      </c>
      <c r="OZG14" s="143" t="s">
        <v>736</v>
      </c>
      <c r="OZH14" s="143" t="s">
        <v>736</v>
      </c>
      <c r="OZI14" s="143" t="s">
        <v>736</v>
      </c>
      <c r="OZJ14" s="143" t="s">
        <v>736</v>
      </c>
      <c r="OZK14" s="143" t="s">
        <v>736</v>
      </c>
      <c r="OZL14" s="143" t="s">
        <v>736</v>
      </c>
      <c r="OZM14" s="143" t="s">
        <v>736</v>
      </c>
      <c r="OZN14" s="143" t="s">
        <v>736</v>
      </c>
      <c r="OZO14" s="143" t="s">
        <v>736</v>
      </c>
      <c r="OZP14" s="143" t="s">
        <v>736</v>
      </c>
      <c r="OZQ14" s="143" t="s">
        <v>736</v>
      </c>
      <c r="OZR14" s="143" t="s">
        <v>736</v>
      </c>
      <c r="OZS14" s="143" t="s">
        <v>736</v>
      </c>
      <c r="OZT14" s="143" t="s">
        <v>736</v>
      </c>
      <c r="OZU14" s="143" t="s">
        <v>736</v>
      </c>
      <c r="OZV14" s="143" t="s">
        <v>736</v>
      </c>
      <c r="OZW14" s="143" t="s">
        <v>736</v>
      </c>
      <c r="OZX14" s="143" t="s">
        <v>736</v>
      </c>
      <c r="OZY14" s="143" t="s">
        <v>736</v>
      </c>
      <c r="OZZ14" s="143" t="s">
        <v>736</v>
      </c>
      <c r="PAA14" s="143" t="s">
        <v>736</v>
      </c>
      <c r="PAB14" s="143" t="s">
        <v>736</v>
      </c>
      <c r="PAC14" s="143" t="s">
        <v>736</v>
      </c>
      <c r="PAD14" s="143" t="s">
        <v>736</v>
      </c>
      <c r="PAE14" s="143" t="s">
        <v>736</v>
      </c>
      <c r="PAF14" s="143" t="s">
        <v>736</v>
      </c>
      <c r="PAG14" s="143" t="s">
        <v>736</v>
      </c>
      <c r="PAH14" s="143" t="s">
        <v>736</v>
      </c>
      <c r="PAI14" s="143" t="s">
        <v>736</v>
      </c>
      <c r="PAJ14" s="143" t="s">
        <v>736</v>
      </c>
      <c r="PAK14" s="143" t="s">
        <v>736</v>
      </c>
      <c r="PAL14" s="143" t="s">
        <v>736</v>
      </c>
      <c r="PAM14" s="143" t="s">
        <v>736</v>
      </c>
      <c r="PAN14" s="143" t="s">
        <v>736</v>
      </c>
      <c r="PAO14" s="143" t="s">
        <v>736</v>
      </c>
      <c r="PAP14" s="143" t="s">
        <v>736</v>
      </c>
      <c r="PAQ14" s="143" t="s">
        <v>736</v>
      </c>
      <c r="PAR14" s="143" t="s">
        <v>736</v>
      </c>
      <c r="PAS14" s="143" t="s">
        <v>736</v>
      </c>
      <c r="PAT14" s="143" t="s">
        <v>736</v>
      </c>
      <c r="PAU14" s="143" t="s">
        <v>736</v>
      </c>
      <c r="PAV14" s="143" t="s">
        <v>736</v>
      </c>
      <c r="PAW14" s="143" t="s">
        <v>736</v>
      </c>
      <c r="PAX14" s="143" t="s">
        <v>736</v>
      </c>
      <c r="PAY14" s="143" t="s">
        <v>736</v>
      </c>
      <c r="PAZ14" s="143" t="s">
        <v>736</v>
      </c>
      <c r="PBA14" s="143" t="s">
        <v>736</v>
      </c>
      <c r="PBB14" s="143" t="s">
        <v>736</v>
      </c>
      <c r="PBC14" s="143" t="s">
        <v>736</v>
      </c>
      <c r="PBD14" s="143" t="s">
        <v>736</v>
      </c>
      <c r="PBE14" s="143" t="s">
        <v>736</v>
      </c>
      <c r="PBF14" s="143" t="s">
        <v>736</v>
      </c>
      <c r="PBG14" s="143" t="s">
        <v>736</v>
      </c>
      <c r="PBH14" s="143" t="s">
        <v>736</v>
      </c>
      <c r="PBI14" s="143" t="s">
        <v>736</v>
      </c>
      <c r="PBJ14" s="143" t="s">
        <v>736</v>
      </c>
      <c r="PBK14" s="143" t="s">
        <v>736</v>
      </c>
      <c r="PBL14" s="143" t="s">
        <v>736</v>
      </c>
      <c r="PBM14" s="143" t="s">
        <v>736</v>
      </c>
      <c r="PBN14" s="143" t="s">
        <v>736</v>
      </c>
      <c r="PBO14" s="143" t="s">
        <v>736</v>
      </c>
      <c r="PBP14" s="143" t="s">
        <v>736</v>
      </c>
      <c r="PBQ14" s="143" t="s">
        <v>736</v>
      </c>
      <c r="PBR14" s="143" t="s">
        <v>736</v>
      </c>
      <c r="PBS14" s="143" t="s">
        <v>736</v>
      </c>
      <c r="PBT14" s="143" t="s">
        <v>736</v>
      </c>
      <c r="PBU14" s="143" t="s">
        <v>736</v>
      </c>
      <c r="PBV14" s="143" t="s">
        <v>736</v>
      </c>
      <c r="PBW14" s="143" t="s">
        <v>736</v>
      </c>
      <c r="PBX14" s="143" t="s">
        <v>736</v>
      </c>
      <c r="PBY14" s="143" t="s">
        <v>736</v>
      </c>
      <c r="PBZ14" s="143" t="s">
        <v>736</v>
      </c>
      <c r="PCA14" s="143" t="s">
        <v>736</v>
      </c>
      <c r="PCB14" s="143" t="s">
        <v>736</v>
      </c>
      <c r="PCC14" s="143" t="s">
        <v>736</v>
      </c>
      <c r="PCD14" s="143" t="s">
        <v>736</v>
      </c>
      <c r="PCE14" s="143" t="s">
        <v>736</v>
      </c>
      <c r="PCF14" s="143" t="s">
        <v>736</v>
      </c>
      <c r="PCG14" s="143" t="s">
        <v>736</v>
      </c>
      <c r="PCH14" s="143" t="s">
        <v>736</v>
      </c>
      <c r="PCI14" s="143" t="s">
        <v>736</v>
      </c>
      <c r="PCJ14" s="143" t="s">
        <v>736</v>
      </c>
      <c r="PCK14" s="143" t="s">
        <v>736</v>
      </c>
      <c r="PCL14" s="143" t="s">
        <v>736</v>
      </c>
      <c r="PCM14" s="143" t="s">
        <v>736</v>
      </c>
      <c r="PCN14" s="143" t="s">
        <v>736</v>
      </c>
      <c r="PCO14" s="143" t="s">
        <v>736</v>
      </c>
      <c r="PCP14" s="143" t="s">
        <v>736</v>
      </c>
      <c r="PCQ14" s="143" t="s">
        <v>736</v>
      </c>
      <c r="PCR14" s="143" t="s">
        <v>736</v>
      </c>
      <c r="PCS14" s="143" t="s">
        <v>736</v>
      </c>
      <c r="PCT14" s="143" t="s">
        <v>736</v>
      </c>
      <c r="PCU14" s="143" t="s">
        <v>736</v>
      </c>
      <c r="PCV14" s="143" t="s">
        <v>736</v>
      </c>
      <c r="PCW14" s="143" t="s">
        <v>736</v>
      </c>
      <c r="PCX14" s="143" t="s">
        <v>736</v>
      </c>
      <c r="PCY14" s="143" t="s">
        <v>736</v>
      </c>
      <c r="PCZ14" s="143" t="s">
        <v>736</v>
      </c>
      <c r="PDA14" s="143" t="s">
        <v>736</v>
      </c>
      <c r="PDB14" s="143" t="s">
        <v>736</v>
      </c>
      <c r="PDC14" s="143" t="s">
        <v>736</v>
      </c>
      <c r="PDD14" s="143" t="s">
        <v>736</v>
      </c>
      <c r="PDE14" s="143" t="s">
        <v>736</v>
      </c>
      <c r="PDF14" s="143" t="s">
        <v>736</v>
      </c>
      <c r="PDG14" s="143" t="s">
        <v>736</v>
      </c>
      <c r="PDH14" s="143" t="s">
        <v>736</v>
      </c>
      <c r="PDI14" s="143" t="s">
        <v>736</v>
      </c>
      <c r="PDJ14" s="143" t="s">
        <v>736</v>
      </c>
      <c r="PDK14" s="143" t="s">
        <v>736</v>
      </c>
      <c r="PDL14" s="143" t="s">
        <v>736</v>
      </c>
      <c r="PDM14" s="143" t="s">
        <v>736</v>
      </c>
      <c r="PDN14" s="143" t="s">
        <v>736</v>
      </c>
      <c r="PDO14" s="143" t="s">
        <v>736</v>
      </c>
      <c r="PDP14" s="143" t="s">
        <v>736</v>
      </c>
      <c r="PDQ14" s="143" t="s">
        <v>736</v>
      </c>
      <c r="PDR14" s="143" t="s">
        <v>736</v>
      </c>
      <c r="PDS14" s="143" t="s">
        <v>736</v>
      </c>
      <c r="PDT14" s="143" t="s">
        <v>736</v>
      </c>
      <c r="PDU14" s="143" t="s">
        <v>736</v>
      </c>
      <c r="PDV14" s="143" t="s">
        <v>736</v>
      </c>
      <c r="PDW14" s="143" t="s">
        <v>736</v>
      </c>
      <c r="PDX14" s="143" t="s">
        <v>736</v>
      </c>
      <c r="PDY14" s="143" t="s">
        <v>736</v>
      </c>
      <c r="PDZ14" s="143" t="s">
        <v>736</v>
      </c>
      <c r="PEA14" s="143" t="s">
        <v>736</v>
      </c>
      <c r="PEB14" s="143" t="s">
        <v>736</v>
      </c>
      <c r="PEC14" s="143" t="s">
        <v>736</v>
      </c>
      <c r="PED14" s="143" t="s">
        <v>736</v>
      </c>
      <c r="PEE14" s="143" t="s">
        <v>736</v>
      </c>
      <c r="PEF14" s="143" t="s">
        <v>736</v>
      </c>
      <c r="PEG14" s="143" t="s">
        <v>736</v>
      </c>
      <c r="PEH14" s="143" t="s">
        <v>736</v>
      </c>
      <c r="PEI14" s="143" t="s">
        <v>736</v>
      </c>
      <c r="PEJ14" s="143" t="s">
        <v>736</v>
      </c>
      <c r="PEK14" s="143" t="s">
        <v>736</v>
      </c>
      <c r="PEL14" s="143" t="s">
        <v>736</v>
      </c>
      <c r="PEM14" s="143" t="s">
        <v>736</v>
      </c>
      <c r="PEN14" s="143" t="s">
        <v>736</v>
      </c>
      <c r="PEO14" s="143" t="s">
        <v>736</v>
      </c>
      <c r="PEP14" s="143" t="s">
        <v>736</v>
      </c>
      <c r="PEQ14" s="143" t="s">
        <v>736</v>
      </c>
      <c r="PER14" s="143" t="s">
        <v>736</v>
      </c>
      <c r="PES14" s="143" t="s">
        <v>736</v>
      </c>
      <c r="PET14" s="143" t="s">
        <v>736</v>
      </c>
      <c r="PEU14" s="143" t="s">
        <v>736</v>
      </c>
      <c r="PEV14" s="143" t="s">
        <v>736</v>
      </c>
      <c r="PEW14" s="143" t="s">
        <v>736</v>
      </c>
      <c r="PEX14" s="143" t="s">
        <v>736</v>
      </c>
      <c r="PEY14" s="143" t="s">
        <v>736</v>
      </c>
      <c r="PEZ14" s="143" t="s">
        <v>736</v>
      </c>
      <c r="PFA14" s="143" t="s">
        <v>736</v>
      </c>
      <c r="PFB14" s="143" t="s">
        <v>736</v>
      </c>
      <c r="PFC14" s="143" t="s">
        <v>736</v>
      </c>
      <c r="PFD14" s="143" t="s">
        <v>736</v>
      </c>
      <c r="PFE14" s="143" t="s">
        <v>736</v>
      </c>
      <c r="PFF14" s="143" t="s">
        <v>736</v>
      </c>
      <c r="PFG14" s="143" t="s">
        <v>736</v>
      </c>
      <c r="PFH14" s="143" t="s">
        <v>736</v>
      </c>
      <c r="PFI14" s="143" t="s">
        <v>736</v>
      </c>
      <c r="PFJ14" s="143" t="s">
        <v>736</v>
      </c>
      <c r="PFK14" s="143" t="s">
        <v>736</v>
      </c>
      <c r="PFL14" s="143" t="s">
        <v>736</v>
      </c>
      <c r="PFM14" s="143" t="s">
        <v>736</v>
      </c>
      <c r="PFN14" s="143" t="s">
        <v>736</v>
      </c>
      <c r="PFO14" s="143" t="s">
        <v>736</v>
      </c>
      <c r="PFP14" s="143" t="s">
        <v>736</v>
      </c>
      <c r="PFQ14" s="143" t="s">
        <v>736</v>
      </c>
      <c r="PFR14" s="143" t="s">
        <v>736</v>
      </c>
      <c r="PFS14" s="143" t="s">
        <v>736</v>
      </c>
      <c r="PFT14" s="143" t="s">
        <v>736</v>
      </c>
      <c r="PFU14" s="143" t="s">
        <v>736</v>
      </c>
      <c r="PFV14" s="143" t="s">
        <v>736</v>
      </c>
      <c r="PFW14" s="143" t="s">
        <v>736</v>
      </c>
      <c r="PFX14" s="143" t="s">
        <v>736</v>
      </c>
      <c r="PFY14" s="143" t="s">
        <v>736</v>
      </c>
      <c r="PFZ14" s="143" t="s">
        <v>736</v>
      </c>
      <c r="PGA14" s="143" t="s">
        <v>736</v>
      </c>
      <c r="PGB14" s="143" t="s">
        <v>736</v>
      </c>
      <c r="PGC14" s="143" t="s">
        <v>736</v>
      </c>
      <c r="PGD14" s="143" t="s">
        <v>736</v>
      </c>
      <c r="PGE14" s="143" t="s">
        <v>736</v>
      </c>
      <c r="PGF14" s="143" t="s">
        <v>736</v>
      </c>
      <c r="PGG14" s="143" t="s">
        <v>736</v>
      </c>
      <c r="PGH14" s="143" t="s">
        <v>736</v>
      </c>
      <c r="PGI14" s="143" t="s">
        <v>736</v>
      </c>
      <c r="PGJ14" s="143" t="s">
        <v>736</v>
      </c>
      <c r="PGK14" s="143" t="s">
        <v>736</v>
      </c>
      <c r="PGL14" s="143" t="s">
        <v>736</v>
      </c>
      <c r="PGM14" s="143" t="s">
        <v>736</v>
      </c>
      <c r="PGN14" s="143" t="s">
        <v>736</v>
      </c>
      <c r="PGO14" s="143" t="s">
        <v>736</v>
      </c>
      <c r="PGP14" s="143" t="s">
        <v>736</v>
      </c>
      <c r="PGQ14" s="143" t="s">
        <v>736</v>
      </c>
      <c r="PGR14" s="143" t="s">
        <v>736</v>
      </c>
      <c r="PGS14" s="143" t="s">
        <v>736</v>
      </c>
      <c r="PGT14" s="143" t="s">
        <v>736</v>
      </c>
      <c r="PGU14" s="143" t="s">
        <v>736</v>
      </c>
      <c r="PGV14" s="143" t="s">
        <v>736</v>
      </c>
      <c r="PGW14" s="143" t="s">
        <v>736</v>
      </c>
      <c r="PGX14" s="143" t="s">
        <v>736</v>
      </c>
      <c r="PGY14" s="143" t="s">
        <v>736</v>
      </c>
      <c r="PGZ14" s="143" t="s">
        <v>736</v>
      </c>
      <c r="PHA14" s="143" t="s">
        <v>736</v>
      </c>
      <c r="PHB14" s="143" t="s">
        <v>736</v>
      </c>
      <c r="PHC14" s="143" t="s">
        <v>736</v>
      </c>
      <c r="PHD14" s="143" t="s">
        <v>736</v>
      </c>
      <c r="PHE14" s="143" t="s">
        <v>736</v>
      </c>
      <c r="PHF14" s="143" t="s">
        <v>736</v>
      </c>
      <c r="PHG14" s="143" t="s">
        <v>736</v>
      </c>
      <c r="PHH14" s="143" t="s">
        <v>736</v>
      </c>
      <c r="PHI14" s="143" t="s">
        <v>736</v>
      </c>
      <c r="PHJ14" s="143" t="s">
        <v>736</v>
      </c>
      <c r="PHK14" s="143" t="s">
        <v>736</v>
      </c>
      <c r="PHL14" s="143" t="s">
        <v>736</v>
      </c>
      <c r="PHM14" s="143" t="s">
        <v>736</v>
      </c>
      <c r="PHN14" s="143" t="s">
        <v>736</v>
      </c>
      <c r="PHO14" s="143" t="s">
        <v>736</v>
      </c>
      <c r="PHP14" s="143" t="s">
        <v>736</v>
      </c>
      <c r="PHQ14" s="143" t="s">
        <v>736</v>
      </c>
      <c r="PHR14" s="143" t="s">
        <v>736</v>
      </c>
      <c r="PHS14" s="143" t="s">
        <v>736</v>
      </c>
      <c r="PHT14" s="143" t="s">
        <v>736</v>
      </c>
      <c r="PHU14" s="143" t="s">
        <v>736</v>
      </c>
      <c r="PHV14" s="143" t="s">
        <v>736</v>
      </c>
      <c r="PHW14" s="143" t="s">
        <v>736</v>
      </c>
      <c r="PHX14" s="143" t="s">
        <v>736</v>
      </c>
      <c r="PHY14" s="143" t="s">
        <v>736</v>
      </c>
      <c r="PHZ14" s="143" t="s">
        <v>736</v>
      </c>
      <c r="PIA14" s="143" t="s">
        <v>736</v>
      </c>
      <c r="PIB14" s="143" t="s">
        <v>736</v>
      </c>
      <c r="PIC14" s="143" t="s">
        <v>736</v>
      </c>
      <c r="PID14" s="143" t="s">
        <v>736</v>
      </c>
      <c r="PIE14" s="143" t="s">
        <v>736</v>
      </c>
      <c r="PIF14" s="143" t="s">
        <v>736</v>
      </c>
      <c r="PIG14" s="143" t="s">
        <v>736</v>
      </c>
      <c r="PIH14" s="143" t="s">
        <v>736</v>
      </c>
      <c r="PII14" s="143" t="s">
        <v>736</v>
      </c>
      <c r="PIJ14" s="143" t="s">
        <v>736</v>
      </c>
      <c r="PIK14" s="143" t="s">
        <v>736</v>
      </c>
      <c r="PIL14" s="143" t="s">
        <v>736</v>
      </c>
      <c r="PIM14" s="143" t="s">
        <v>736</v>
      </c>
      <c r="PIN14" s="143" t="s">
        <v>736</v>
      </c>
      <c r="PIO14" s="143" t="s">
        <v>736</v>
      </c>
      <c r="PIP14" s="143" t="s">
        <v>736</v>
      </c>
      <c r="PIQ14" s="143" t="s">
        <v>736</v>
      </c>
      <c r="PIR14" s="143" t="s">
        <v>736</v>
      </c>
      <c r="PIS14" s="143" t="s">
        <v>736</v>
      </c>
      <c r="PIT14" s="143" t="s">
        <v>736</v>
      </c>
      <c r="PIU14" s="143" t="s">
        <v>736</v>
      </c>
      <c r="PIV14" s="143" t="s">
        <v>736</v>
      </c>
      <c r="PIW14" s="143" t="s">
        <v>736</v>
      </c>
      <c r="PIX14" s="143" t="s">
        <v>736</v>
      </c>
      <c r="PIY14" s="143" t="s">
        <v>736</v>
      </c>
      <c r="PIZ14" s="143" t="s">
        <v>736</v>
      </c>
      <c r="PJA14" s="143" t="s">
        <v>736</v>
      </c>
      <c r="PJB14" s="143" t="s">
        <v>736</v>
      </c>
      <c r="PJC14" s="143" t="s">
        <v>736</v>
      </c>
      <c r="PJD14" s="143" t="s">
        <v>736</v>
      </c>
      <c r="PJE14" s="143" t="s">
        <v>736</v>
      </c>
      <c r="PJF14" s="143" t="s">
        <v>736</v>
      </c>
      <c r="PJG14" s="143" t="s">
        <v>736</v>
      </c>
      <c r="PJH14" s="143" t="s">
        <v>736</v>
      </c>
      <c r="PJI14" s="143" t="s">
        <v>736</v>
      </c>
      <c r="PJJ14" s="143" t="s">
        <v>736</v>
      </c>
      <c r="PJK14" s="143" t="s">
        <v>736</v>
      </c>
      <c r="PJL14" s="143" t="s">
        <v>736</v>
      </c>
      <c r="PJM14" s="143" t="s">
        <v>736</v>
      </c>
      <c r="PJN14" s="143" t="s">
        <v>736</v>
      </c>
      <c r="PJO14" s="143" t="s">
        <v>736</v>
      </c>
      <c r="PJP14" s="143" t="s">
        <v>736</v>
      </c>
      <c r="PJQ14" s="143" t="s">
        <v>736</v>
      </c>
      <c r="PJR14" s="143" t="s">
        <v>736</v>
      </c>
      <c r="PJS14" s="143" t="s">
        <v>736</v>
      </c>
      <c r="PJT14" s="143" t="s">
        <v>736</v>
      </c>
      <c r="PJU14" s="143" t="s">
        <v>736</v>
      </c>
      <c r="PJV14" s="143" t="s">
        <v>736</v>
      </c>
      <c r="PJW14" s="143" t="s">
        <v>736</v>
      </c>
      <c r="PJX14" s="143" t="s">
        <v>736</v>
      </c>
      <c r="PJY14" s="143" t="s">
        <v>736</v>
      </c>
      <c r="PJZ14" s="143" t="s">
        <v>736</v>
      </c>
      <c r="PKA14" s="143" t="s">
        <v>736</v>
      </c>
      <c r="PKB14" s="143" t="s">
        <v>736</v>
      </c>
      <c r="PKC14" s="143" t="s">
        <v>736</v>
      </c>
      <c r="PKD14" s="143" t="s">
        <v>736</v>
      </c>
      <c r="PKE14" s="143" t="s">
        <v>736</v>
      </c>
      <c r="PKF14" s="143" t="s">
        <v>736</v>
      </c>
      <c r="PKG14" s="143" t="s">
        <v>736</v>
      </c>
      <c r="PKH14" s="143" t="s">
        <v>736</v>
      </c>
      <c r="PKI14" s="143" t="s">
        <v>736</v>
      </c>
      <c r="PKJ14" s="143" t="s">
        <v>736</v>
      </c>
      <c r="PKK14" s="143" t="s">
        <v>736</v>
      </c>
      <c r="PKL14" s="143" t="s">
        <v>736</v>
      </c>
      <c r="PKM14" s="143" t="s">
        <v>736</v>
      </c>
      <c r="PKN14" s="143" t="s">
        <v>736</v>
      </c>
      <c r="PKO14" s="143" t="s">
        <v>736</v>
      </c>
      <c r="PKP14" s="143" t="s">
        <v>736</v>
      </c>
      <c r="PKQ14" s="143" t="s">
        <v>736</v>
      </c>
      <c r="PKR14" s="143" t="s">
        <v>736</v>
      </c>
      <c r="PKS14" s="143" t="s">
        <v>736</v>
      </c>
      <c r="PKT14" s="143" t="s">
        <v>736</v>
      </c>
      <c r="PKU14" s="143" t="s">
        <v>736</v>
      </c>
      <c r="PKV14" s="143" t="s">
        <v>736</v>
      </c>
      <c r="PKW14" s="143" t="s">
        <v>736</v>
      </c>
      <c r="PKX14" s="143" t="s">
        <v>736</v>
      </c>
      <c r="PKY14" s="143" t="s">
        <v>736</v>
      </c>
      <c r="PKZ14" s="143" t="s">
        <v>736</v>
      </c>
      <c r="PLA14" s="143" t="s">
        <v>736</v>
      </c>
      <c r="PLB14" s="143" t="s">
        <v>736</v>
      </c>
      <c r="PLC14" s="143" t="s">
        <v>736</v>
      </c>
      <c r="PLD14" s="143" t="s">
        <v>736</v>
      </c>
      <c r="PLE14" s="143" t="s">
        <v>736</v>
      </c>
      <c r="PLF14" s="143" t="s">
        <v>736</v>
      </c>
      <c r="PLG14" s="143" t="s">
        <v>736</v>
      </c>
      <c r="PLH14" s="143" t="s">
        <v>736</v>
      </c>
      <c r="PLI14" s="143" t="s">
        <v>736</v>
      </c>
      <c r="PLJ14" s="143" t="s">
        <v>736</v>
      </c>
      <c r="PLK14" s="143" t="s">
        <v>736</v>
      </c>
      <c r="PLL14" s="143" t="s">
        <v>736</v>
      </c>
      <c r="PLM14" s="143" t="s">
        <v>736</v>
      </c>
      <c r="PLN14" s="143" t="s">
        <v>736</v>
      </c>
      <c r="PLO14" s="143" t="s">
        <v>736</v>
      </c>
      <c r="PLP14" s="143" t="s">
        <v>736</v>
      </c>
      <c r="PLQ14" s="143" t="s">
        <v>736</v>
      </c>
      <c r="PLR14" s="143" t="s">
        <v>736</v>
      </c>
      <c r="PLS14" s="143" t="s">
        <v>736</v>
      </c>
      <c r="PLT14" s="143" t="s">
        <v>736</v>
      </c>
      <c r="PLU14" s="143" t="s">
        <v>736</v>
      </c>
      <c r="PLV14" s="143" t="s">
        <v>736</v>
      </c>
      <c r="PLW14" s="143" t="s">
        <v>736</v>
      </c>
      <c r="PLX14" s="143" t="s">
        <v>736</v>
      </c>
      <c r="PLY14" s="143" t="s">
        <v>736</v>
      </c>
      <c r="PLZ14" s="143" t="s">
        <v>736</v>
      </c>
      <c r="PMA14" s="143" t="s">
        <v>736</v>
      </c>
      <c r="PMB14" s="143" t="s">
        <v>736</v>
      </c>
      <c r="PMC14" s="143" t="s">
        <v>736</v>
      </c>
      <c r="PMD14" s="143" t="s">
        <v>736</v>
      </c>
      <c r="PME14" s="143" t="s">
        <v>736</v>
      </c>
      <c r="PMF14" s="143" t="s">
        <v>736</v>
      </c>
      <c r="PMG14" s="143" t="s">
        <v>736</v>
      </c>
      <c r="PMH14" s="143" t="s">
        <v>736</v>
      </c>
      <c r="PMI14" s="143" t="s">
        <v>736</v>
      </c>
      <c r="PMJ14" s="143" t="s">
        <v>736</v>
      </c>
      <c r="PMK14" s="143" t="s">
        <v>736</v>
      </c>
      <c r="PML14" s="143" t="s">
        <v>736</v>
      </c>
      <c r="PMM14" s="143" t="s">
        <v>736</v>
      </c>
      <c r="PMN14" s="143" t="s">
        <v>736</v>
      </c>
      <c r="PMO14" s="143" t="s">
        <v>736</v>
      </c>
      <c r="PMP14" s="143" t="s">
        <v>736</v>
      </c>
      <c r="PMQ14" s="143" t="s">
        <v>736</v>
      </c>
      <c r="PMR14" s="143" t="s">
        <v>736</v>
      </c>
      <c r="PMS14" s="143" t="s">
        <v>736</v>
      </c>
      <c r="PMT14" s="143" t="s">
        <v>736</v>
      </c>
      <c r="PMU14" s="143" t="s">
        <v>736</v>
      </c>
      <c r="PMV14" s="143" t="s">
        <v>736</v>
      </c>
      <c r="PMW14" s="143" t="s">
        <v>736</v>
      </c>
      <c r="PMX14" s="143" t="s">
        <v>736</v>
      </c>
      <c r="PMY14" s="143" t="s">
        <v>736</v>
      </c>
      <c r="PMZ14" s="143" t="s">
        <v>736</v>
      </c>
      <c r="PNA14" s="143" t="s">
        <v>736</v>
      </c>
      <c r="PNB14" s="143" t="s">
        <v>736</v>
      </c>
      <c r="PNC14" s="143" t="s">
        <v>736</v>
      </c>
      <c r="PND14" s="143" t="s">
        <v>736</v>
      </c>
      <c r="PNE14" s="143" t="s">
        <v>736</v>
      </c>
      <c r="PNF14" s="143" t="s">
        <v>736</v>
      </c>
      <c r="PNG14" s="143" t="s">
        <v>736</v>
      </c>
      <c r="PNH14" s="143" t="s">
        <v>736</v>
      </c>
      <c r="PNI14" s="143" t="s">
        <v>736</v>
      </c>
      <c r="PNJ14" s="143" t="s">
        <v>736</v>
      </c>
      <c r="PNK14" s="143" t="s">
        <v>736</v>
      </c>
      <c r="PNL14" s="143" t="s">
        <v>736</v>
      </c>
      <c r="PNM14" s="143" t="s">
        <v>736</v>
      </c>
      <c r="PNN14" s="143" t="s">
        <v>736</v>
      </c>
      <c r="PNO14" s="143" t="s">
        <v>736</v>
      </c>
      <c r="PNP14" s="143" t="s">
        <v>736</v>
      </c>
      <c r="PNQ14" s="143" t="s">
        <v>736</v>
      </c>
      <c r="PNR14" s="143" t="s">
        <v>736</v>
      </c>
      <c r="PNS14" s="143" t="s">
        <v>736</v>
      </c>
      <c r="PNT14" s="143" t="s">
        <v>736</v>
      </c>
      <c r="PNU14" s="143" t="s">
        <v>736</v>
      </c>
      <c r="PNV14" s="143" t="s">
        <v>736</v>
      </c>
      <c r="PNW14" s="143" t="s">
        <v>736</v>
      </c>
      <c r="PNX14" s="143" t="s">
        <v>736</v>
      </c>
      <c r="PNY14" s="143" t="s">
        <v>736</v>
      </c>
      <c r="PNZ14" s="143" t="s">
        <v>736</v>
      </c>
      <c r="POA14" s="143" t="s">
        <v>736</v>
      </c>
      <c r="POB14" s="143" t="s">
        <v>736</v>
      </c>
      <c r="POC14" s="143" t="s">
        <v>736</v>
      </c>
      <c r="POD14" s="143" t="s">
        <v>736</v>
      </c>
      <c r="POE14" s="143" t="s">
        <v>736</v>
      </c>
      <c r="POF14" s="143" t="s">
        <v>736</v>
      </c>
      <c r="POG14" s="143" t="s">
        <v>736</v>
      </c>
      <c r="POH14" s="143" t="s">
        <v>736</v>
      </c>
      <c r="POI14" s="143" t="s">
        <v>736</v>
      </c>
      <c r="POJ14" s="143" t="s">
        <v>736</v>
      </c>
      <c r="POK14" s="143" t="s">
        <v>736</v>
      </c>
      <c r="POL14" s="143" t="s">
        <v>736</v>
      </c>
      <c r="POM14" s="143" t="s">
        <v>736</v>
      </c>
      <c r="PON14" s="143" t="s">
        <v>736</v>
      </c>
      <c r="POO14" s="143" t="s">
        <v>736</v>
      </c>
      <c r="POP14" s="143" t="s">
        <v>736</v>
      </c>
      <c r="POQ14" s="143" t="s">
        <v>736</v>
      </c>
      <c r="POR14" s="143" t="s">
        <v>736</v>
      </c>
      <c r="POS14" s="143" t="s">
        <v>736</v>
      </c>
      <c r="POT14" s="143" t="s">
        <v>736</v>
      </c>
      <c r="POU14" s="143" t="s">
        <v>736</v>
      </c>
      <c r="POV14" s="143" t="s">
        <v>736</v>
      </c>
      <c r="POW14" s="143" t="s">
        <v>736</v>
      </c>
      <c r="POX14" s="143" t="s">
        <v>736</v>
      </c>
      <c r="POY14" s="143" t="s">
        <v>736</v>
      </c>
      <c r="POZ14" s="143" t="s">
        <v>736</v>
      </c>
      <c r="PPA14" s="143" t="s">
        <v>736</v>
      </c>
      <c r="PPB14" s="143" t="s">
        <v>736</v>
      </c>
      <c r="PPC14" s="143" t="s">
        <v>736</v>
      </c>
      <c r="PPD14" s="143" t="s">
        <v>736</v>
      </c>
      <c r="PPE14" s="143" t="s">
        <v>736</v>
      </c>
      <c r="PPF14" s="143" t="s">
        <v>736</v>
      </c>
      <c r="PPG14" s="143" t="s">
        <v>736</v>
      </c>
      <c r="PPH14" s="143" t="s">
        <v>736</v>
      </c>
      <c r="PPI14" s="143" t="s">
        <v>736</v>
      </c>
      <c r="PPJ14" s="143" t="s">
        <v>736</v>
      </c>
      <c r="PPK14" s="143" t="s">
        <v>736</v>
      </c>
      <c r="PPL14" s="143" t="s">
        <v>736</v>
      </c>
      <c r="PPM14" s="143" t="s">
        <v>736</v>
      </c>
      <c r="PPN14" s="143" t="s">
        <v>736</v>
      </c>
      <c r="PPO14" s="143" t="s">
        <v>736</v>
      </c>
      <c r="PPP14" s="143" t="s">
        <v>736</v>
      </c>
      <c r="PPQ14" s="143" t="s">
        <v>736</v>
      </c>
      <c r="PPR14" s="143" t="s">
        <v>736</v>
      </c>
      <c r="PPS14" s="143" t="s">
        <v>736</v>
      </c>
      <c r="PPT14" s="143" t="s">
        <v>736</v>
      </c>
      <c r="PPU14" s="143" t="s">
        <v>736</v>
      </c>
      <c r="PPV14" s="143" t="s">
        <v>736</v>
      </c>
      <c r="PPW14" s="143" t="s">
        <v>736</v>
      </c>
      <c r="PPX14" s="143" t="s">
        <v>736</v>
      </c>
      <c r="PPY14" s="143" t="s">
        <v>736</v>
      </c>
      <c r="PPZ14" s="143" t="s">
        <v>736</v>
      </c>
      <c r="PQA14" s="143" t="s">
        <v>736</v>
      </c>
      <c r="PQB14" s="143" t="s">
        <v>736</v>
      </c>
      <c r="PQC14" s="143" t="s">
        <v>736</v>
      </c>
      <c r="PQD14" s="143" t="s">
        <v>736</v>
      </c>
      <c r="PQE14" s="143" t="s">
        <v>736</v>
      </c>
      <c r="PQF14" s="143" t="s">
        <v>736</v>
      </c>
      <c r="PQG14" s="143" t="s">
        <v>736</v>
      </c>
      <c r="PQH14" s="143" t="s">
        <v>736</v>
      </c>
      <c r="PQI14" s="143" t="s">
        <v>736</v>
      </c>
      <c r="PQJ14" s="143" t="s">
        <v>736</v>
      </c>
      <c r="PQK14" s="143" t="s">
        <v>736</v>
      </c>
      <c r="PQL14" s="143" t="s">
        <v>736</v>
      </c>
      <c r="PQM14" s="143" t="s">
        <v>736</v>
      </c>
      <c r="PQN14" s="143" t="s">
        <v>736</v>
      </c>
      <c r="PQO14" s="143" t="s">
        <v>736</v>
      </c>
      <c r="PQP14" s="143" t="s">
        <v>736</v>
      </c>
      <c r="PQQ14" s="143" t="s">
        <v>736</v>
      </c>
      <c r="PQR14" s="143" t="s">
        <v>736</v>
      </c>
      <c r="PQS14" s="143" t="s">
        <v>736</v>
      </c>
      <c r="PQT14" s="143" t="s">
        <v>736</v>
      </c>
      <c r="PQU14" s="143" t="s">
        <v>736</v>
      </c>
      <c r="PQV14" s="143" t="s">
        <v>736</v>
      </c>
      <c r="PQW14" s="143" t="s">
        <v>736</v>
      </c>
      <c r="PQX14" s="143" t="s">
        <v>736</v>
      </c>
      <c r="PQY14" s="143" t="s">
        <v>736</v>
      </c>
      <c r="PQZ14" s="143" t="s">
        <v>736</v>
      </c>
      <c r="PRA14" s="143" t="s">
        <v>736</v>
      </c>
      <c r="PRB14" s="143" t="s">
        <v>736</v>
      </c>
      <c r="PRC14" s="143" t="s">
        <v>736</v>
      </c>
      <c r="PRD14" s="143" t="s">
        <v>736</v>
      </c>
      <c r="PRE14" s="143" t="s">
        <v>736</v>
      </c>
      <c r="PRF14" s="143" t="s">
        <v>736</v>
      </c>
      <c r="PRG14" s="143" t="s">
        <v>736</v>
      </c>
      <c r="PRH14" s="143" t="s">
        <v>736</v>
      </c>
      <c r="PRI14" s="143" t="s">
        <v>736</v>
      </c>
      <c r="PRJ14" s="143" t="s">
        <v>736</v>
      </c>
      <c r="PRK14" s="143" t="s">
        <v>736</v>
      </c>
      <c r="PRL14" s="143" t="s">
        <v>736</v>
      </c>
      <c r="PRM14" s="143" t="s">
        <v>736</v>
      </c>
      <c r="PRN14" s="143" t="s">
        <v>736</v>
      </c>
      <c r="PRO14" s="143" t="s">
        <v>736</v>
      </c>
      <c r="PRP14" s="143" t="s">
        <v>736</v>
      </c>
      <c r="PRQ14" s="143" t="s">
        <v>736</v>
      </c>
      <c r="PRR14" s="143" t="s">
        <v>736</v>
      </c>
      <c r="PRS14" s="143" t="s">
        <v>736</v>
      </c>
      <c r="PRT14" s="143" t="s">
        <v>736</v>
      </c>
      <c r="PRU14" s="143" t="s">
        <v>736</v>
      </c>
      <c r="PRV14" s="143" t="s">
        <v>736</v>
      </c>
      <c r="PRW14" s="143" t="s">
        <v>736</v>
      </c>
      <c r="PRX14" s="143" t="s">
        <v>736</v>
      </c>
      <c r="PRY14" s="143" t="s">
        <v>736</v>
      </c>
      <c r="PRZ14" s="143" t="s">
        <v>736</v>
      </c>
      <c r="PSA14" s="143" t="s">
        <v>736</v>
      </c>
      <c r="PSB14" s="143" t="s">
        <v>736</v>
      </c>
      <c r="PSC14" s="143" t="s">
        <v>736</v>
      </c>
      <c r="PSD14" s="143" t="s">
        <v>736</v>
      </c>
      <c r="PSE14" s="143" t="s">
        <v>736</v>
      </c>
      <c r="PSF14" s="143" t="s">
        <v>736</v>
      </c>
      <c r="PSG14" s="143" t="s">
        <v>736</v>
      </c>
      <c r="PSH14" s="143" t="s">
        <v>736</v>
      </c>
      <c r="PSI14" s="143" t="s">
        <v>736</v>
      </c>
      <c r="PSJ14" s="143" t="s">
        <v>736</v>
      </c>
      <c r="PSK14" s="143" t="s">
        <v>736</v>
      </c>
      <c r="PSL14" s="143" t="s">
        <v>736</v>
      </c>
      <c r="PSM14" s="143" t="s">
        <v>736</v>
      </c>
      <c r="PSN14" s="143" t="s">
        <v>736</v>
      </c>
      <c r="PSO14" s="143" t="s">
        <v>736</v>
      </c>
      <c r="PSP14" s="143" t="s">
        <v>736</v>
      </c>
      <c r="PSQ14" s="143" t="s">
        <v>736</v>
      </c>
      <c r="PSR14" s="143" t="s">
        <v>736</v>
      </c>
      <c r="PSS14" s="143" t="s">
        <v>736</v>
      </c>
      <c r="PST14" s="143" t="s">
        <v>736</v>
      </c>
      <c r="PSU14" s="143" t="s">
        <v>736</v>
      </c>
      <c r="PSV14" s="143" t="s">
        <v>736</v>
      </c>
      <c r="PSW14" s="143" t="s">
        <v>736</v>
      </c>
      <c r="PSX14" s="143" t="s">
        <v>736</v>
      </c>
      <c r="PSY14" s="143" t="s">
        <v>736</v>
      </c>
      <c r="PSZ14" s="143" t="s">
        <v>736</v>
      </c>
      <c r="PTA14" s="143" t="s">
        <v>736</v>
      </c>
      <c r="PTB14" s="143" t="s">
        <v>736</v>
      </c>
      <c r="PTC14" s="143" t="s">
        <v>736</v>
      </c>
      <c r="PTD14" s="143" t="s">
        <v>736</v>
      </c>
      <c r="PTE14" s="143" t="s">
        <v>736</v>
      </c>
      <c r="PTF14" s="143" t="s">
        <v>736</v>
      </c>
      <c r="PTG14" s="143" t="s">
        <v>736</v>
      </c>
      <c r="PTH14" s="143" t="s">
        <v>736</v>
      </c>
      <c r="PTI14" s="143" t="s">
        <v>736</v>
      </c>
      <c r="PTJ14" s="143" t="s">
        <v>736</v>
      </c>
      <c r="PTK14" s="143" t="s">
        <v>736</v>
      </c>
      <c r="PTL14" s="143" t="s">
        <v>736</v>
      </c>
      <c r="PTM14" s="143" t="s">
        <v>736</v>
      </c>
      <c r="PTN14" s="143" t="s">
        <v>736</v>
      </c>
      <c r="PTO14" s="143" t="s">
        <v>736</v>
      </c>
      <c r="PTP14" s="143" t="s">
        <v>736</v>
      </c>
      <c r="PTQ14" s="143" t="s">
        <v>736</v>
      </c>
      <c r="PTR14" s="143" t="s">
        <v>736</v>
      </c>
      <c r="PTS14" s="143" t="s">
        <v>736</v>
      </c>
      <c r="PTT14" s="143" t="s">
        <v>736</v>
      </c>
      <c r="PTU14" s="143" t="s">
        <v>736</v>
      </c>
      <c r="PTV14" s="143" t="s">
        <v>736</v>
      </c>
      <c r="PTW14" s="143" t="s">
        <v>736</v>
      </c>
      <c r="PTX14" s="143" t="s">
        <v>736</v>
      </c>
      <c r="PTY14" s="143" t="s">
        <v>736</v>
      </c>
      <c r="PTZ14" s="143" t="s">
        <v>736</v>
      </c>
      <c r="PUA14" s="143" t="s">
        <v>736</v>
      </c>
      <c r="PUB14" s="143" t="s">
        <v>736</v>
      </c>
      <c r="PUC14" s="143" t="s">
        <v>736</v>
      </c>
      <c r="PUD14" s="143" t="s">
        <v>736</v>
      </c>
      <c r="PUE14" s="143" t="s">
        <v>736</v>
      </c>
      <c r="PUF14" s="143" t="s">
        <v>736</v>
      </c>
      <c r="PUG14" s="143" t="s">
        <v>736</v>
      </c>
      <c r="PUH14" s="143" t="s">
        <v>736</v>
      </c>
      <c r="PUI14" s="143" t="s">
        <v>736</v>
      </c>
      <c r="PUJ14" s="143" t="s">
        <v>736</v>
      </c>
      <c r="PUK14" s="143" t="s">
        <v>736</v>
      </c>
      <c r="PUL14" s="143" t="s">
        <v>736</v>
      </c>
      <c r="PUM14" s="143" t="s">
        <v>736</v>
      </c>
      <c r="PUN14" s="143" t="s">
        <v>736</v>
      </c>
      <c r="PUO14" s="143" t="s">
        <v>736</v>
      </c>
      <c r="PUP14" s="143" t="s">
        <v>736</v>
      </c>
      <c r="PUQ14" s="143" t="s">
        <v>736</v>
      </c>
      <c r="PUR14" s="143" t="s">
        <v>736</v>
      </c>
      <c r="PUS14" s="143" t="s">
        <v>736</v>
      </c>
      <c r="PUT14" s="143" t="s">
        <v>736</v>
      </c>
      <c r="PUU14" s="143" t="s">
        <v>736</v>
      </c>
      <c r="PUV14" s="143" t="s">
        <v>736</v>
      </c>
      <c r="PUW14" s="143" t="s">
        <v>736</v>
      </c>
      <c r="PUX14" s="143" t="s">
        <v>736</v>
      </c>
      <c r="PUY14" s="143" t="s">
        <v>736</v>
      </c>
      <c r="PUZ14" s="143" t="s">
        <v>736</v>
      </c>
      <c r="PVA14" s="143" t="s">
        <v>736</v>
      </c>
      <c r="PVB14" s="143" t="s">
        <v>736</v>
      </c>
      <c r="PVC14" s="143" t="s">
        <v>736</v>
      </c>
      <c r="PVD14" s="143" t="s">
        <v>736</v>
      </c>
      <c r="PVE14" s="143" t="s">
        <v>736</v>
      </c>
      <c r="PVF14" s="143" t="s">
        <v>736</v>
      </c>
      <c r="PVG14" s="143" t="s">
        <v>736</v>
      </c>
      <c r="PVH14" s="143" t="s">
        <v>736</v>
      </c>
      <c r="PVI14" s="143" t="s">
        <v>736</v>
      </c>
      <c r="PVJ14" s="143" t="s">
        <v>736</v>
      </c>
      <c r="PVK14" s="143" t="s">
        <v>736</v>
      </c>
      <c r="PVL14" s="143" t="s">
        <v>736</v>
      </c>
      <c r="PVM14" s="143" t="s">
        <v>736</v>
      </c>
      <c r="PVN14" s="143" t="s">
        <v>736</v>
      </c>
      <c r="PVO14" s="143" t="s">
        <v>736</v>
      </c>
      <c r="PVP14" s="143" t="s">
        <v>736</v>
      </c>
      <c r="PVQ14" s="143" t="s">
        <v>736</v>
      </c>
      <c r="PVR14" s="143" t="s">
        <v>736</v>
      </c>
      <c r="PVS14" s="143" t="s">
        <v>736</v>
      </c>
      <c r="PVT14" s="143" t="s">
        <v>736</v>
      </c>
      <c r="PVU14" s="143" t="s">
        <v>736</v>
      </c>
      <c r="PVV14" s="143" t="s">
        <v>736</v>
      </c>
      <c r="PVW14" s="143" t="s">
        <v>736</v>
      </c>
      <c r="PVX14" s="143" t="s">
        <v>736</v>
      </c>
      <c r="PVY14" s="143" t="s">
        <v>736</v>
      </c>
      <c r="PVZ14" s="143" t="s">
        <v>736</v>
      </c>
      <c r="PWA14" s="143" t="s">
        <v>736</v>
      </c>
      <c r="PWB14" s="143" t="s">
        <v>736</v>
      </c>
      <c r="PWC14" s="143" t="s">
        <v>736</v>
      </c>
      <c r="PWD14" s="143" t="s">
        <v>736</v>
      </c>
      <c r="PWE14" s="143" t="s">
        <v>736</v>
      </c>
      <c r="PWF14" s="143" t="s">
        <v>736</v>
      </c>
      <c r="PWG14" s="143" t="s">
        <v>736</v>
      </c>
      <c r="PWH14" s="143" t="s">
        <v>736</v>
      </c>
      <c r="PWI14" s="143" t="s">
        <v>736</v>
      </c>
      <c r="PWJ14" s="143" t="s">
        <v>736</v>
      </c>
      <c r="PWK14" s="143" t="s">
        <v>736</v>
      </c>
      <c r="PWL14" s="143" t="s">
        <v>736</v>
      </c>
      <c r="PWM14" s="143" t="s">
        <v>736</v>
      </c>
      <c r="PWN14" s="143" t="s">
        <v>736</v>
      </c>
      <c r="PWO14" s="143" t="s">
        <v>736</v>
      </c>
      <c r="PWP14" s="143" t="s">
        <v>736</v>
      </c>
      <c r="PWQ14" s="143" t="s">
        <v>736</v>
      </c>
      <c r="PWR14" s="143" t="s">
        <v>736</v>
      </c>
      <c r="PWS14" s="143" t="s">
        <v>736</v>
      </c>
      <c r="PWT14" s="143" t="s">
        <v>736</v>
      </c>
      <c r="PWU14" s="143" t="s">
        <v>736</v>
      </c>
      <c r="PWV14" s="143" t="s">
        <v>736</v>
      </c>
      <c r="PWW14" s="143" t="s">
        <v>736</v>
      </c>
      <c r="PWX14" s="143" t="s">
        <v>736</v>
      </c>
      <c r="PWY14" s="143" t="s">
        <v>736</v>
      </c>
      <c r="PWZ14" s="143" t="s">
        <v>736</v>
      </c>
      <c r="PXA14" s="143" t="s">
        <v>736</v>
      </c>
      <c r="PXB14" s="143" t="s">
        <v>736</v>
      </c>
      <c r="PXC14" s="143" t="s">
        <v>736</v>
      </c>
      <c r="PXD14" s="143" t="s">
        <v>736</v>
      </c>
      <c r="PXE14" s="143" t="s">
        <v>736</v>
      </c>
      <c r="PXF14" s="143" t="s">
        <v>736</v>
      </c>
      <c r="PXG14" s="143" t="s">
        <v>736</v>
      </c>
      <c r="PXH14" s="143" t="s">
        <v>736</v>
      </c>
      <c r="PXI14" s="143" t="s">
        <v>736</v>
      </c>
      <c r="PXJ14" s="143" t="s">
        <v>736</v>
      </c>
      <c r="PXK14" s="143" t="s">
        <v>736</v>
      </c>
      <c r="PXL14" s="143" t="s">
        <v>736</v>
      </c>
      <c r="PXM14" s="143" t="s">
        <v>736</v>
      </c>
      <c r="PXN14" s="143" t="s">
        <v>736</v>
      </c>
      <c r="PXO14" s="143" t="s">
        <v>736</v>
      </c>
      <c r="PXP14" s="143" t="s">
        <v>736</v>
      </c>
      <c r="PXQ14" s="143" t="s">
        <v>736</v>
      </c>
      <c r="PXR14" s="143" t="s">
        <v>736</v>
      </c>
      <c r="PXS14" s="143" t="s">
        <v>736</v>
      </c>
      <c r="PXT14" s="143" t="s">
        <v>736</v>
      </c>
      <c r="PXU14" s="143" t="s">
        <v>736</v>
      </c>
      <c r="PXV14" s="143" t="s">
        <v>736</v>
      </c>
      <c r="PXW14" s="143" t="s">
        <v>736</v>
      </c>
      <c r="PXX14" s="143" t="s">
        <v>736</v>
      </c>
      <c r="PXY14" s="143" t="s">
        <v>736</v>
      </c>
      <c r="PXZ14" s="143" t="s">
        <v>736</v>
      </c>
      <c r="PYA14" s="143" t="s">
        <v>736</v>
      </c>
      <c r="PYB14" s="143" t="s">
        <v>736</v>
      </c>
      <c r="PYC14" s="143" t="s">
        <v>736</v>
      </c>
      <c r="PYD14" s="143" t="s">
        <v>736</v>
      </c>
      <c r="PYE14" s="143" t="s">
        <v>736</v>
      </c>
      <c r="PYF14" s="143" t="s">
        <v>736</v>
      </c>
      <c r="PYG14" s="143" t="s">
        <v>736</v>
      </c>
      <c r="PYH14" s="143" t="s">
        <v>736</v>
      </c>
      <c r="PYI14" s="143" t="s">
        <v>736</v>
      </c>
      <c r="PYJ14" s="143" t="s">
        <v>736</v>
      </c>
      <c r="PYK14" s="143" t="s">
        <v>736</v>
      </c>
      <c r="PYL14" s="143" t="s">
        <v>736</v>
      </c>
      <c r="PYM14" s="143" t="s">
        <v>736</v>
      </c>
      <c r="PYN14" s="143" t="s">
        <v>736</v>
      </c>
      <c r="PYO14" s="143" t="s">
        <v>736</v>
      </c>
      <c r="PYP14" s="143" t="s">
        <v>736</v>
      </c>
      <c r="PYQ14" s="143" t="s">
        <v>736</v>
      </c>
      <c r="PYR14" s="143" t="s">
        <v>736</v>
      </c>
      <c r="PYS14" s="143" t="s">
        <v>736</v>
      </c>
      <c r="PYT14" s="143" t="s">
        <v>736</v>
      </c>
      <c r="PYU14" s="143" t="s">
        <v>736</v>
      </c>
      <c r="PYV14" s="143" t="s">
        <v>736</v>
      </c>
      <c r="PYW14" s="143" t="s">
        <v>736</v>
      </c>
      <c r="PYX14" s="143" t="s">
        <v>736</v>
      </c>
      <c r="PYY14" s="143" t="s">
        <v>736</v>
      </c>
      <c r="PYZ14" s="143" t="s">
        <v>736</v>
      </c>
      <c r="PZA14" s="143" t="s">
        <v>736</v>
      </c>
      <c r="PZB14" s="143" t="s">
        <v>736</v>
      </c>
      <c r="PZC14" s="143" t="s">
        <v>736</v>
      </c>
      <c r="PZD14" s="143" t="s">
        <v>736</v>
      </c>
      <c r="PZE14" s="143" t="s">
        <v>736</v>
      </c>
      <c r="PZF14" s="143" t="s">
        <v>736</v>
      </c>
      <c r="PZG14" s="143" t="s">
        <v>736</v>
      </c>
      <c r="PZH14" s="143" t="s">
        <v>736</v>
      </c>
      <c r="PZI14" s="143" t="s">
        <v>736</v>
      </c>
      <c r="PZJ14" s="143" t="s">
        <v>736</v>
      </c>
      <c r="PZK14" s="143" t="s">
        <v>736</v>
      </c>
      <c r="PZL14" s="143" t="s">
        <v>736</v>
      </c>
      <c r="PZM14" s="143" t="s">
        <v>736</v>
      </c>
      <c r="PZN14" s="143" t="s">
        <v>736</v>
      </c>
      <c r="PZO14" s="143" t="s">
        <v>736</v>
      </c>
      <c r="PZP14" s="143" t="s">
        <v>736</v>
      </c>
      <c r="PZQ14" s="143" t="s">
        <v>736</v>
      </c>
      <c r="PZR14" s="143" t="s">
        <v>736</v>
      </c>
      <c r="PZS14" s="143" t="s">
        <v>736</v>
      </c>
      <c r="PZT14" s="143" t="s">
        <v>736</v>
      </c>
      <c r="PZU14" s="143" t="s">
        <v>736</v>
      </c>
      <c r="PZV14" s="143" t="s">
        <v>736</v>
      </c>
      <c r="PZW14" s="143" t="s">
        <v>736</v>
      </c>
      <c r="PZX14" s="143" t="s">
        <v>736</v>
      </c>
      <c r="PZY14" s="143" t="s">
        <v>736</v>
      </c>
      <c r="PZZ14" s="143" t="s">
        <v>736</v>
      </c>
      <c r="QAA14" s="143" t="s">
        <v>736</v>
      </c>
      <c r="QAB14" s="143" t="s">
        <v>736</v>
      </c>
      <c r="QAC14" s="143" t="s">
        <v>736</v>
      </c>
      <c r="QAD14" s="143" t="s">
        <v>736</v>
      </c>
      <c r="QAE14" s="143" t="s">
        <v>736</v>
      </c>
      <c r="QAF14" s="143" t="s">
        <v>736</v>
      </c>
      <c r="QAG14" s="143" t="s">
        <v>736</v>
      </c>
      <c r="QAH14" s="143" t="s">
        <v>736</v>
      </c>
      <c r="QAI14" s="143" t="s">
        <v>736</v>
      </c>
      <c r="QAJ14" s="143" t="s">
        <v>736</v>
      </c>
      <c r="QAK14" s="143" t="s">
        <v>736</v>
      </c>
      <c r="QAL14" s="143" t="s">
        <v>736</v>
      </c>
      <c r="QAM14" s="143" t="s">
        <v>736</v>
      </c>
      <c r="QAN14" s="143" t="s">
        <v>736</v>
      </c>
      <c r="QAO14" s="143" t="s">
        <v>736</v>
      </c>
      <c r="QAP14" s="143" t="s">
        <v>736</v>
      </c>
      <c r="QAQ14" s="143" t="s">
        <v>736</v>
      </c>
      <c r="QAR14" s="143" t="s">
        <v>736</v>
      </c>
      <c r="QAS14" s="143" t="s">
        <v>736</v>
      </c>
      <c r="QAT14" s="143" t="s">
        <v>736</v>
      </c>
      <c r="QAU14" s="143" t="s">
        <v>736</v>
      </c>
      <c r="QAV14" s="143" t="s">
        <v>736</v>
      </c>
      <c r="QAW14" s="143" t="s">
        <v>736</v>
      </c>
      <c r="QAX14" s="143" t="s">
        <v>736</v>
      </c>
      <c r="QAY14" s="143" t="s">
        <v>736</v>
      </c>
      <c r="QAZ14" s="143" t="s">
        <v>736</v>
      </c>
      <c r="QBA14" s="143" t="s">
        <v>736</v>
      </c>
      <c r="QBB14" s="143" t="s">
        <v>736</v>
      </c>
      <c r="QBC14" s="143" t="s">
        <v>736</v>
      </c>
      <c r="QBD14" s="143" t="s">
        <v>736</v>
      </c>
      <c r="QBE14" s="143" t="s">
        <v>736</v>
      </c>
      <c r="QBF14" s="143" t="s">
        <v>736</v>
      </c>
      <c r="QBG14" s="143" t="s">
        <v>736</v>
      </c>
      <c r="QBH14" s="143" t="s">
        <v>736</v>
      </c>
      <c r="QBI14" s="143" t="s">
        <v>736</v>
      </c>
      <c r="QBJ14" s="143" t="s">
        <v>736</v>
      </c>
      <c r="QBK14" s="143" t="s">
        <v>736</v>
      </c>
      <c r="QBL14" s="143" t="s">
        <v>736</v>
      </c>
      <c r="QBM14" s="143" t="s">
        <v>736</v>
      </c>
      <c r="QBN14" s="143" t="s">
        <v>736</v>
      </c>
      <c r="QBO14" s="143" t="s">
        <v>736</v>
      </c>
      <c r="QBP14" s="143" t="s">
        <v>736</v>
      </c>
      <c r="QBQ14" s="143" t="s">
        <v>736</v>
      </c>
      <c r="QBR14" s="143" t="s">
        <v>736</v>
      </c>
      <c r="QBS14" s="143" t="s">
        <v>736</v>
      </c>
      <c r="QBT14" s="143" t="s">
        <v>736</v>
      </c>
      <c r="QBU14" s="143" t="s">
        <v>736</v>
      </c>
      <c r="QBV14" s="143" t="s">
        <v>736</v>
      </c>
      <c r="QBW14" s="143" t="s">
        <v>736</v>
      </c>
      <c r="QBX14" s="143" t="s">
        <v>736</v>
      </c>
      <c r="QBY14" s="143" t="s">
        <v>736</v>
      </c>
      <c r="QBZ14" s="143" t="s">
        <v>736</v>
      </c>
      <c r="QCA14" s="143" t="s">
        <v>736</v>
      </c>
      <c r="QCB14" s="143" t="s">
        <v>736</v>
      </c>
      <c r="QCC14" s="143" t="s">
        <v>736</v>
      </c>
      <c r="QCD14" s="143" t="s">
        <v>736</v>
      </c>
      <c r="QCE14" s="143" t="s">
        <v>736</v>
      </c>
      <c r="QCF14" s="143" t="s">
        <v>736</v>
      </c>
      <c r="QCG14" s="143" t="s">
        <v>736</v>
      </c>
      <c r="QCH14" s="143" t="s">
        <v>736</v>
      </c>
      <c r="QCI14" s="143" t="s">
        <v>736</v>
      </c>
      <c r="QCJ14" s="143" t="s">
        <v>736</v>
      </c>
      <c r="QCK14" s="143" t="s">
        <v>736</v>
      </c>
      <c r="QCL14" s="143" t="s">
        <v>736</v>
      </c>
      <c r="QCM14" s="143" t="s">
        <v>736</v>
      </c>
      <c r="QCN14" s="143" t="s">
        <v>736</v>
      </c>
      <c r="QCO14" s="143" t="s">
        <v>736</v>
      </c>
      <c r="QCP14" s="143" t="s">
        <v>736</v>
      </c>
      <c r="QCQ14" s="143" t="s">
        <v>736</v>
      </c>
      <c r="QCR14" s="143" t="s">
        <v>736</v>
      </c>
      <c r="QCS14" s="143" t="s">
        <v>736</v>
      </c>
      <c r="QCT14" s="143" t="s">
        <v>736</v>
      </c>
      <c r="QCU14" s="143" t="s">
        <v>736</v>
      </c>
      <c r="QCV14" s="143" t="s">
        <v>736</v>
      </c>
      <c r="QCW14" s="143" t="s">
        <v>736</v>
      </c>
      <c r="QCX14" s="143" t="s">
        <v>736</v>
      </c>
      <c r="QCY14" s="143" t="s">
        <v>736</v>
      </c>
      <c r="QCZ14" s="143" t="s">
        <v>736</v>
      </c>
      <c r="QDA14" s="143" t="s">
        <v>736</v>
      </c>
      <c r="QDB14" s="143" t="s">
        <v>736</v>
      </c>
      <c r="QDC14" s="143" t="s">
        <v>736</v>
      </c>
      <c r="QDD14" s="143" t="s">
        <v>736</v>
      </c>
      <c r="QDE14" s="143" t="s">
        <v>736</v>
      </c>
      <c r="QDF14" s="143" t="s">
        <v>736</v>
      </c>
      <c r="QDG14" s="143" t="s">
        <v>736</v>
      </c>
      <c r="QDH14" s="143" t="s">
        <v>736</v>
      </c>
      <c r="QDI14" s="143" t="s">
        <v>736</v>
      </c>
      <c r="QDJ14" s="143" t="s">
        <v>736</v>
      </c>
      <c r="QDK14" s="143" t="s">
        <v>736</v>
      </c>
      <c r="QDL14" s="143" t="s">
        <v>736</v>
      </c>
      <c r="QDM14" s="143" t="s">
        <v>736</v>
      </c>
      <c r="QDN14" s="143" t="s">
        <v>736</v>
      </c>
      <c r="QDO14" s="143" t="s">
        <v>736</v>
      </c>
      <c r="QDP14" s="143" t="s">
        <v>736</v>
      </c>
      <c r="QDQ14" s="143" t="s">
        <v>736</v>
      </c>
      <c r="QDR14" s="143" t="s">
        <v>736</v>
      </c>
      <c r="QDS14" s="143" t="s">
        <v>736</v>
      </c>
      <c r="QDT14" s="143" t="s">
        <v>736</v>
      </c>
      <c r="QDU14" s="143" t="s">
        <v>736</v>
      </c>
      <c r="QDV14" s="143" t="s">
        <v>736</v>
      </c>
      <c r="QDW14" s="143" t="s">
        <v>736</v>
      </c>
      <c r="QDX14" s="143" t="s">
        <v>736</v>
      </c>
      <c r="QDY14" s="143" t="s">
        <v>736</v>
      </c>
      <c r="QDZ14" s="143" t="s">
        <v>736</v>
      </c>
      <c r="QEA14" s="143" t="s">
        <v>736</v>
      </c>
      <c r="QEB14" s="143" t="s">
        <v>736</v>
      </c>
      <c r="QEC14" s="143" t="s">
        <v>736</v>
      </c>
      <c r="QED14" s="143" t="s">
        <v>736</v>
      </c>
      <c r="QEE14" s="143" t="s">
        <v>736</v>
      </c>
      <c r="QEF14" s="143" t="s">
        <v>736</v>
      </c>
      <c r="QEG14" s="143" t="s">
        <v>736</v>
      </c>
      <c r="QEH14" s="143" t="s">
        <v>736</v>
      </c>
      <c r="QEI14" s="143" t="s">
        <v>736</v>
      </c>
      <c r="QEJ14" s="143" t="s">
        <v>736</v>
      </c>
      <c r="QEK14" s="143" t="s">
        <v>736</v>
      </c>
      <c r="QEL14" s="143" t="s">
        <v>736</v>
      </c>
      <c r="QEM14" s="143" t="s">
        <v>736</v>
      </c>
      <c r="QEN14" s="143" t="s">
        <v>736</v>
      </c>
      <c r="QEO14" s="143" t="s">
        <v>736</v>
      </c>
      <c r="QEP14" s="143" t="s">
        <v>736</v>
      </c>
      <c r="QEQ14" s="143" t="s">
        <v>736</v>
      </c>
      <c r="QER14" s="143" t="s">
        <v>736</v>
      </c>
      <c r="QES14" s="143" t="s">
        <v>736</v>
      </c>
      <c r="QET14" s="143" t="s">
        <v>736</v>
      </c>
      <c r="QEU14" s="143" t="s">
        <v>736</v>
      </c>
      <c r="QEV14" s="143" t="s">
        <v>736</v>
      </c>
      <c r="QEW14" s="143" t="s">
        <v>736</v>
      </c>
      <c r="QEX14" s="143" t="s">
        <v>736</v>
      </c>
      <c r="QEY14" s="143" t="s">
        <v>736</v>
      </c>
      <c r="QEZ14" s="143" t="s">
        <v>736</v>
      </c>
      <c r="QFA14" s="143" t="s">
        <v>736</v>
      </c>
      <c r="QFB14" s="143" t="s">
        <v>736</v>
      </c>
      <c r="QFC14" s="143" t="s">
        <v>736</v>
      </c>
      <c r="QFD14" s="143" t="s">
        <v>736</v>
      </c>
      <c r="QFE14" s="143" t="s">
        <v>736</v>
      </c>
      <c r="QFF14" s="143" t="s">
        <v>736</v>
      </c>
      <c r="QFG14" s="143" t="s">
        <v>736</v>
      </c>
      <c r="QFH14" s="143" t="s">
        <v>736</v>
      </c>
      <c r="QFI14" s="143" t="s">
        <v>736</v>
      </c>
      <c r="QFJ14" s="143" t="s">
        <v>736</v>
      </c>
      <c r="QFK14" s="143" t="s">
        <v>736</v>
      </c>
      <c r="QFL14" s="143" t="s">
        <v>736</v>
      </c>
      <c r="QFM14" s="143" t="s">
        <v>736</v>
      </c>
      <c r="QFN14" s="143" t="s">
        <v>736</v>
      </c>
      <c r="QFO14" s="143" t="s">
        <v>736</v>
      </c>
      <c r="QFP14" s="143" t="s">
        <v>736</v>
      </c>
      <c r="QFQ14" s="143" t="s">
        <v>736</v>
      </c>
      <c r="QFR14" s="143" t="s">
        <v>736</v>
      </c>
      <c r="QFS14" s="143" t="s">
        <v>736</v>
      </c>
      <c r="QFT14" s="143" t="s">
        <v>736</v>
      </c>
      <c r="QFU14" s="143" t="s">
        <v>736</v>
      </c>
      <c r="QFV14" s="143" t="s">
        <v>736</v>
      </c>
      <c r="QFW14" s="143" t="s">
        <v>736</v>
      </c>
      <c r="QFX14" s="143" t="s">
        <v>736</v>
      </c>
      <c r="QFY14" s="143" t="s">
        <v>736</v>
      </c>
      <c r="QFZ14" s="143" t="s">
        <v>736</v>
      </c>
      <c r="QGA14" s="143" t="s">
        <v>736</v>
      </c>
      <c r="QGB14" s="143" t="s">
        <v>736</v>
      </c>
      <c r="QGC14" s="143" t="s">
        <v>736</v>
      </c>
      <c r="QGD14" s="143" t="s">
        <v>736</v>
      </c>
      <c r="QGE14" s="143" t="s">
        <v>736</v>
      </c>
      <c r="QGF14" s="143" t="s">
        <v>736</v>
      </c>
      <c r="QGG14" s="143" t="s">
        <v>736</v>
      </c>
      <c r="QGH14" s="143" t="s">
        <v>736</v>
      </c>
      <c r="QGI14" s="143" t="s">
        <v>736</v>
      </c>
      <c r="QGJ14" s="143" t="s">
        <v>736</v>
      </c>
      <c r="QGK14" s="143" t="s">
        <v>736</v>
      </c>
      <c r="QGL14" s="143" t="s">
        <v>736</v>
      </c>
      <c r="QGM14" s="143" t="s">
        <v>736</v>
      </c>
      <c r="QGN14" s="143" t="s">
        <v>736</v>
      </c>
      <c r="QGO14" s="143" t="s">
        <v>736</v>
      </c>
      <c r="QGP14" s="143" t="s">
        <v>736</v>
      </c>
      <c r="QGQ14" s="143" t="s">
        <v>736</v>
      </c>
      <c r="QGR14" s="143" t="s">
        <v>736</v>
      </c>
      <c r="QGS14" s="143" t="s">
        <v>736</v>
      </c>
      <c r="QGT14" s="143" t="s">
        <v>736</v>
      </c>
      <c r="QGU14" s="143" t="s">
        <v>736</v>
      </c>
      <c r="QGV14" s="143" t="s">
        <v>736</v>
      </c>
      <c r="QGW14" s="143" t="s">
        <v>736</v>
      </c>
      <c r="QGX14" s="143" t="s">
        <v>736</v>
      </c>
      <c r="QGY14" s="143" t="s">
        <v>736</v>
      </c>
      <c r="QGZ14" s="143" t="s">
        <v>736</v>
      </c>
      <c r="QHA14" s="143" t="s">
        <v>736</v>
      </c>
      <c r="QHB14" s="143" t="s">
        <v>736</v>
      </c>
      <c r="QHC14" s="143" t="s">
        <v>736</v>
      </c>
      <c r="QHD14" s="143" t="s">
        <v>736</v>
      </c>
      <c r="QHE14" s="143" t="s">
        <v>736</v>
      </c>
      <c r="QHF14" s="143" t="s">
        <v>736</v>
      </c>
      <c r="QHG14" s="143" t="s">
        <v>736</v>
      </c>
      <c r="QHH14" s="143" t="s">
        <v>736</v>
      </c>
      <c r="QHI14" s="143" t="s">
        <v>736</v>
      </c>
      <c r="QHJ14" s="143" t="s">
        <v>736</v>
      </c>
      <c r="QHK14" s="143" t="s">
        <v>736</v>
      </c>
      <c r="QHL14" s="143" t="s">
        <v>736</v>
      </c>
      <c r="QHM14" s="143" t="s">
        <v>736</v>
      </c>
      <c r="QHN14" s="143" t="s">
        <v>736</v>
      </c>
      <c r="QHO14" s="143" t="s">
        <v>736</v>
      </c>
      <c r="QHP14" s="143" t="s">
        <v>736</v>
      </c>
      <c r="QHQ14" s="143" t="s">
        <v>736</v>
      </c>
      <c r="QHR14" s="143" t="s">
        <v>736</v>
      </c>
      <c r="QHS14" s="143" t="s">
        <v>736</v>
      </c>
      <c r="QHT14" s="143" t="s">
        <v>736</v>
      </c>
      <c r="QHU14" s="143" t="s">
        <v>736</v>
      </c>
      <c r="QHV14" s="143" t="s">
        <v>736</v>
      </c>
      <c r="QHW14" s="143" t="s">
        <v>736</v>
      </c>
      <c r="QHX14" s="143" t="s">
        <v>736</v>
      </c>
      <c r="QHY14" s="143" t="s">
        <v>736</v>
      </c>
      <c r="QHZ14" s="143" t="s">
        <v>736</v>
      </c>
      <c r="QIA14" s="143" t="s">
        <v>736</v>
      </c>
      <c r="QIB14" s="143" t="s">
        <v>736</v>
      </c>
      <c r="QIC14" s="143" t="s">
        <v>736</v>
      </c>
      <c r="QID14" s="143" t="s">
        <v>736</v>
      </c>
      <c r="QIE14" s="143" t="s">
        <v>736</v>
      </c>
      <c r="QIF14" s="143" t="s">
        <v>736</v>
      </c>
      <c r="QIG14" s="143" t="s">
        <v>736</v>
      </c>
      <c r="QIH14" s="143" t="s">
        <v>736</v>
      </c>
      <c r="QII14" s="143" t="s">
        <v>736</v>
      </c>
      <c r="QIJ14" s="143" t="s">
        <v>736</v>
      </c>
      <c r="QIK14" s="143" t="s">
        <v>736</v>
      </c>
      <c r="QIL14" s="143" t="s">
        <v>736</v>
      </c>
      <c r="QIM14" s="143" t="s">
        <v>736</v>
      </c>
      <c r="QIN14" s="143" t="s">
        <v>736</v>
      </c>
      <c r="QIO14" s="143" t="s">
        <v>736</v>
      </c>
      <c r="QIP14" s="143" t="s">
        <v>736</v>
      </c>
      <c r="QIQ14" s="143" t="s">
        <v>736</v>
      </c>
      <c r="QIR14" s="143" t="s">
        <v>736</v>
      </c>
      <c r="QIS14" s="143" t="s">
        <v>736</v>
      </c>
      <c r="QIT14" s="143" t="s">
        <v>736</v>
      </c>
      <c r="QIU14" s="143" t="s">
        <v>736</v>
      </c>
      <c r="QIV14" s="143" t="s">
        <v>736</v>
      </c>
      <c r="QIW14" s="143" t="s">
        <v>736</v>
      </c>
      <c r="QIX14" s="143" t="s">
        <v>736</v>
      </c>
      <c r="QIY14" s="143" t="s">
        <v>736</v>
      </c>
      <c r="QIZ14" s="143" t="s">
        <v>736</v>
      </c>
      <c r="QJA14" s="143" t="s">
        <v>736</v>
      </c>
      <c r="QJB14" s="143" t="s">
        <v>736</v>
      </c>
      <c r="QJC14" s="143" t="s">
        <v>736</v>
      </c>
      <c r="QJD14" s="143" t="s">
        <v>736</v>
      </c>
      <c r="QJE14" s="143" t="s">
        <v>736</v>
      </c>
      <c r="QJF14" s="143" t="s">
        <v>736</v>
      </c>
      <c r="QJG14" s="143" t="s">
        <v>736</v>
      </c>
      <c r="QJH14" s="143" t="s">
        <v>736</v>
      </c>
      <c r="QJI14" s="143" t="s">
        <v>736</v>
      </c>
      <c r="QJJ14" s="143" t="s">
        <v>736</v>
      </c>
      <c r="QJK14" s="143" t="s">
        <v>736</v>
      </c>
      <c r="QJL14" s="143" t="s">
        <v>736</v>
      </c>
      <c r="QJM14" s="143" t="s">
        <v>736</v>
      </c>
      <c r="QJN14" s="143" t="s">
        <v>736</v>
      </c>
      <c r="QJO14" s="143" t="s">
        <v>736</v>
      </c>
      <c r="QJP14" s="143" t="s">
        <v>736</v>
      </c>
      <c r="QJQ14" s="143" t="s">
        <v>736</v>
      </c>
      <c r="QJR14" s="143" t="s">
        <v>736</v>
      </c>
      <c r="QJS14" s="143" t="s">
        <v>736</v>
      </c>
      <c r="QJT14" s="143" t="s">
        <v>736</v>
      </c>
      <c r="QJU14" s="143" t="s">
        <v>736</v>
      </c>
      <c r="QJV14" s="143" t="s">
        <v>736</v>
      </c>
      <c r="QJW14" s="143" t="s">
        <v>736</v>
      </c>
      <c r="QJX14" s="143" t="s">
        <v>736</v>
      </c>
      <c r="QJY14" s="143" t="s">
        <v>736</v>
      </c>
      <c r="QJZ14" s="143" t="s">
        <v>736</v>
      </c>
      <c r="QKA14" s="143" t="s">
        <v>736</v>
      </c>
      <c r="QKB14" s="143" t="s">
        <v>736</v>
      </c>
      <c r="QKC14" s="143" t="s">
        <v>736</v>
      </c>
      <c r="QKD14" s="143" t="s">
        <v>736</v>
      </c>
      <c r="QKE14" s="143" t="s">
        <v>736</v>
      </c>
      <c r="QKF14" s="143" t="s">
        <v>736</v>
      </c>
      <c r="QKG14" s="143" t="s">
        <v>736</v>
      </c>
      <c r="QKH14" s="143" t="s">
        <v>736</v>
      </c>
      <c r="QKI14" s="143" t="s">
        <v>736</v>
      </c>
      <c r="QKJ14" s="143" t="s">
        <v>736</v>
      </c>
      <c r="QKK14" s="143" t="s">
        <v>736</v>
      </c>
      <c r="QKL14" s="143" t="s">
        <v>736</v>
      </c>
      <c r="QKM14" s="143" t="s">
        <v>736</v>
      </c>
      <c r="QKN14" s="143" t="s">
        <v>736</v>
      </c>
      <c r="QKO14" s="143" t="s">
        <v>736</v>
      </c>
      <c r="QKP14" s="143" t="s">
        <v>736</v>
      </c>
      <c r="QKQ14" s="143" t="s">
        <v>736</v>
      </c>
      <c r="QKR14" s="143" t="s">
        <v>736</v>
      </c>
      <c r="QKS14" s="143" t="s">
        <v>736</v>
      </c>
      <c r="QKT14" s="143" t="s">
        <v>736</v>
      </c>
      <c r="QKU14" s="143" t="s">
        <v>736</v>
      </c>
      <c r="QKV14" s="143" t="s">
        <v>736</v>
      </c>
      <c r="QKW14" s="143" t="s">
        <v>736</v>
      </c>
      <c r="QKX14" s="143" t="s">
        <v>736</v>
      </c>
      <c r="QKY14" s="143" t="s">
        <v>736</v>
      </c>
      <c r="QKZ14" s="143" t="s">
        <v>736</v>
      </c>
      <c r="QLA14" s="143" t="s">
        <v>736</v>
      </c>
      <c r="QLB14" s="143" t="s">
        <v>736</v>
      </c>
      <c r="QLC14" s="143" t="s">
        <v>736</v>
      </c>
      <c r="QLD14" s="143" t="s">
        <v>736</v>
      </c>
      <c r="QLE14" s="143" t="s">
        <v>736</v>
      </c>
      <c r="QLF14" s="143" t="s">
        <v>736</v>
      </c>
      <c r="QLG14" s="143" t="s">
        <v>736</v>
      </c>
      <c r="QLH14" s="143" t="s">
        <v>736</v>
      </c>
      <c r="QLI14" s="143" t="s">
        <v>736</v>
      </c>
      <c r="QLJ14" s="143" t="s">
        <v>736</v>
      </c>
      <c r="QLK14" s="143" t="s">
        <v>736</v>
      </c>
      <c r="QLL14" s="143" t="s">
        <v>736</v>
      </c>
      <c r="QLM14" s="143" t="s">
        <v>736</v>
      </c>
      <c r="QLN14" s="143" t="s">
        <v>736</v>
      </c>
      <c r="QLO14" s="143" t="s">
        <v>736</v>
      </c>
      <c r="QLP14" s="143" t="s">
        <v>736</v>
      </c>
      <c r="QLQ14" s="143" t="s">
        <v>736</v>
      </c>
      <c r="QLR14" s="143" t="s">
        <v>736</v>
      </c>
      <c r="QLS14" s="143" t="s">
        <v>736</v>
      </c>
      <c r="QLT14" s="143" t="s">
        <v>736</v>
      </c>
      <c r="QLU14" s="143" t="s">
        <v>736</v>
      </c>
      <c r="QLV14" s="143" t="s">
        <v>736</v>
      </c>
      <c r="QLW14" s="143" t="s">
        <v>736</v>
      </c>
      <c r="QLX14" s="143" t="s">
        <v>736</v>
      </c>
      <c r="QLY14" s="143" t="s">
        <v>736</v>
      </c>
      <c r="QLZ14" s="143" t="s">
        <v>736</v>
      </c>
      <c r="QMA14" s="143" t="s">
        <v>736</v>
      </c>
      <c r="QMB14" s="143" t="s">
        <v>736</v>
      </c>
      <c r="QMC14" s="143" t="s">
        <v>736</v>
      </c>
      <c r="QMD14" s="143" t="s">
        <v>736</v>
      </c>
      <c r="QME14" s="143" t="s">
        <v>736</v>
      </c>
      <c r="QMF14" s="143" t="s">
        <v>736</v>
      </c>
      <c r="QMG14" s="143" t="s">
        <v>736</v>
      </c>
      <c r="QMH14" s="143" t="s">
        <v>736</v>
      </c>
      <c r="QMI14" s="143" t="s">
        <v>736</v>
      </c>
      <c r="QMJ14" s="143" t="s">
        <v>736</v>
      </c>
      <c r="QMK14" s="143" t="s">
        <v>736</v>
      </c>
      <c r="QML14" s="143" t="s">
        <v>736</v>
      </c>
      <c r="QMM14" s="143" t="s">
        <v>736</v>
      </c>
      <c r="QMN14" s="143" t="s">
        <v>736</v>
      </c>
      <c r="QMO14" s="143" t="s">
        <v>736</v>
      </c>
      <c r="QMP14" s="143" t="s">
        <v>736</v>
      </c>
      <c r="QMQ14" s="143" t="s">
        <v>736</v>
      </c>
      <c r="QMR14" s="143" t="s">
        <v>736</v>
      </c>
      <c r="QMS14" s="143" t="s">
        <v>736</v>
      </c>
      <c r="QMT14" s="143" t="s">
        <v>736</v>
      </c>
      <c r="QMU14" s="143" t="s">
        <v>736</v>
      </c>
      <c r="QMV14" s="143" t="s">
        <v>736</v>
      </c>
      <c r="QMW14" s="143" t="s">
        <v>736</v>
      </c>
      <c r="QMX14" s="143" t="s">
        <v>736</v>
      </c>
      <c r="QMY14" s="143" t="s">
        <v>736</v>
      </c>
      <c r="QMZ14" s="143" t="s">
        <v>736</v>
      </c>
      <c r="QNA14" s="143" t="s">
        <v>736</v>
      </c>
      <c r="QNB14" s="143" t="s">
        <v>736</v>
      </c>
      <c r="QNC14" s="143" t="s">
        <v>736</v>
      </c>
      <c r="QND14" s="143" t="s">
        <v>736</v>
      </c>
      <c r="QNE14" s="143" t="s">
        <v>736</v>
      </c>
      <c r="QNF14" s="143" t="s">
        <v>736</v>
      </c>
      <c r="QNG14" s="143" t="s">
        <v>736</v>
      </c>
      <c r="QNH14" s="143" t="s">
        <v>736</v>
      </c>
      <c r="QNI14" s="143" t="s">
        <v>736</v>
      </c>
      <c r="QNJ14" s="143" t="s">
        <v>736</v>
      </c>
      <c r="QNK14" s="143" t="s">
        <v>736</v>
      </c>
      <c r="QNL14" s="143" t="s">
        <v>736</v>
      </c>
      <c r="QNM14" s="143" t="s">
        <v>736</v>
      </c>
      <c r="QNN14" s="143" t="s">
        <v>736</v>
      </c>
      <c r="QNO14" s="143" t="s">
        <v>736</v>
      </c>
      <c r="QNP14" s="143" t="s">
        <v>736</v>
      </c>
      <c r="QNQ14" s="143" t="s">
        <v>736</v>
      </c>
      <c r="QNR14" s="143" t="s">
        <v>736</v>
      </c>
      <c r="QNS14" s="143" t="s">
        <v>736</v>
      </c>
      <c r="QNT14" s="143" t="s">
        <v>736</v>
      </c>
      <c r="QNU14" s="143" t="s">
        <v>736</v>
      </c>
      <c r="QNV14" s="143" t="s">
        <v>736</v>
      </c>
      <c r="QNW14" s="143" t="s">
        <v>736</v>
      </c>
      <c r="QNX14" s="143" t="s">
        <v>736</v>
      </c>
      <c r="QNY14" s="143" t="s">
        <v>736</v>
      </c>
      <c r="QNZ14" s="143" t="s">
        <v>736</v>
      </c>
      <c r="QOA14" s="143" t="s">
        <v>736</v>
      </c>
      <c r="QOB14" s="143" t="s">
        <v>736</v>
      </c>
      <c r="QOC14" s="143" t="s">
        <v>736</v>
      </c>
      <c r="QOD14" s="143" t="s">
        <v>736</v>
      </c>
      <c r="QOE14" s="143" t="s">
        <v>736</v>
      </c>
      <c r="QOF14" s="143" t="s">
        <v>736</v>
      </c>
      <c r="QOG14" s="143" t="s">
        <v>736</v>
      </c>
      <c r="QOH14" s="143" t="s">
        <v>736</v>
      </c>
      <c r="QOI14" s="143" t="s">
        <v>736</v>
      </c>
      <c r="QOJ14" s="143" t="s">
        <v>736</v>
      </c>
      <c r="QOK14" s="143" t="s">
        <v>736</v>
      </c>
      <c r="QOL14" s="143" t="s">
        <v>736</v>
      </c>
      <c r="QOM14" s="143" t="s">
        <v>736</v>
      </c>
      <c r="QON14" s="143" t="s">
        <v>736</v>
      </c>
      <c r="QOO14" s="143" t="s">
        <v>736</v>
      </c>
      <c r="QOP14" s="143" t="s">
        <v>736</v>
      </c>
      <c r="QOQ14" s="143" t="s">
        <v>736</v>
      </c>
      <c r="QOR14" s="143" t="s">
        <v>736</v>
      </c>
      <c r="QOS14" s="143" t="s">
        <v>736</v>
      </c>
      <c r="QOT14" s="143" t="s">
        <v>736</v>
      </c>
      <c r="QOU14" s="143" t="s">
        <v>736</v>
      </c>
      <c r="QOV14" s="143" t="s">
        <v>736</v>
      </c>
      <c r="QOW14" s="143" t="s">
        <v>736</v>
      </c>
      <c r="QOX14" s="143" t="s">
        <v>736</v>
      </c>
      <c r="QOY14" s="143" t="s">
        <v>736</v>
      </c>
      <c r="QOZ14" s="143" t="s">
        <v>736</v>
      </c>
      <c r="QPA14" s="143" t="s">
        <v>736</v>
      </c>
      <c r="QPB14" s="143" t="s">
        <v>736</v>
      </c>
      <c r="QPC14" s="143" t="s">
        <v>736</v>
      </c>
      <c r="QPD14" s="143" t="s">
        <v>736</v>
      </c>
      <c r="QPE14" s="143" t="s">
        <v>736</v>
      </c>
      <c r="QPF14" s="143" t="s">
        <v>736</v>
      </c>
      <c r="QPG14" s="143" t="s">
        <v>736</v>
      </c>
      <c r="QPH14" s="143" t="s">
        <v>736</v>
      </c>
      <c r="QPI14" s="143" t="s">
        <v>736</v>
      </c>
      <c r="QPJ14" s="143" t="s">
        <v>736</v>
      </c>
      <c r="QPK14" s="143" t="s">
        <v>736</v>
      </c>
      <c r="QPL14" s="143" t="s">
        <v>736</v>
      </c>
      <c r="QPM14" s="143" t="s">
        <v>736</v>
      </c>
      <c r="QPN14" s="143" t="s">
        <v>736</v>
      </c>
      <c r="QPO14" s="143" t="s">
        <v>736</v>
      </c>
      <c r="QPP14" s="143" t="s">
        <v>736</v>
      </c>
      <c r="QPQ14" s="143" t="s">
        <v>736</v>
      </c>
      <c r="QPR14" s="143" t="s">
        <v>736</v>
      </c>
      <c r="QPS14" s="143" t="s">
        <v>736</v>
      </c>
      <c r="QPT14" s="143" t="s">
        <v>736</v>
      </c>
      <c r="QPU14" s="143" t="s">
        <v>736</v>
      </c>
      <c r="QPV14" s="143" t="s">
        <v>736</v>
      </c>
      <c r="QPW14" s="143" t="s">
        <v>736</v>
      </c>
      <c r="QPX14" s="143" t="s">
        <v>736</v>
      </c>
      <c r="QPY14" s="143" t="s">
        <v>736</v>
      </c>
      <c r="QPZ14" s="143" t="s">
        <v>736</v>
      </c>
      <c r="QQA14" s="143" t="s">
        <v>736</v>
      </c>
      <c r="QQB14" s="143" t="s">
        <v>736</v>
      </c>
      <c r="QQC14" s="143" t="s">
        <v>736</v>
      </c>
      <c r="QQD14" s="143" t="s">
        <v>736</v>
      </c>
      <c r="QQE14" s="143" t="s">
        <v>736</v>
      </c>
      <c r="QQF14" s="143" t="s">
        <v>736</v>
      </c>
      <c r="QQG14" s="143" t="s">
        <v>736</v>
      </c>
      <c r="QQH14" s="143" t="s">
        <v>736</v>
      </c>
      <c r="QQI14" s="143" t="s">
        <v>736</v>
      </c>
      <c r="QQJ14" s="143" t="s">
        <v>736</v>
      </c>
      <c r="QQK14" s="143" t="s">
        <v>736</v>
      </c>
      <c r="QQL14" s="143" t="s">
        <v>736</v>
      </c>
      <c r="QQM14" s="143" t="s">
        <v>736</v>
      </c>
      <c r="QQN14" s="143" t="s">
        <v>736</v>
      </c>
      <c r="QQO14" s="143" t="s">
        <v>736</v>
      </c>
      <c r="QQP14" s="143" t="s">
        <v>736</v>
      </c>
      <c r="QQQ14" s="143" t="s">
        <v>736</v>
      </c>
      <c r="QQR14" s="143" t="s">
        <v>736</v>
      </c>
      <c r="QQS14" s="143" t="s">
        <v>736</v>
      </c>
      <c r="QQT14" s="143" t="s">
        <v>736</v>
      </c>
      <c r="QQU14" s="143" t="s">
        <v>736</v>
      </c>
      <c r="QQV14" s="143" t="s">
        <v>736</v>
      </c>
      <c r="QQW14" s="143" t="s">
        <v>736</v>
      </c>
      <c r="QQX14" s="143" t="s">
        <v>736</v>
      </c>
      <c r="QQY14" s="143" t="s">
        <v>736</v>
      </c>
      <c r="QQZ14" s="143" t="s">
        <v>736</v>
      </c>
      <c r="QRA14" s="143" t="s">
        <v>736</v>
      </c>
      <c r="QRB14" s="143" t="s">
        <v>736</v>
      </c>
      <c r="QRC14" s="143" t="s">
        <v>736</v>
      </c>
      <c r="QRD14" s="143" t="s">
        <v>736</v>
      </c>
      <c r="QRE14" s="143" t="s">
        <v>736</v>
      </c>
      <c r="QRF14" s="143" t="s">
        <v>736</v>
      </c>
      <c r="QRG14" s="143" t="s">
        <v>736</v>
      </c>
      <c r="QRH14" s="143" t="s">
        <v>736</v>
      </c>
      <c r="QRI14" s="143" t="s">
        <v>736</v>
      </c>
      <c r="QRJ14" s="143" t="s">
        <v>736</v>
      </c>
      <c r="QRK14" s="143" t="s">
        <v>736</v>
      </c>
      <c r="QRL14" s="143" t="s">
        <v>736</v>
      </c>
      <c r="QRM14" s="143" t="s">
        <v>736</v>
      </c>
      <c r="QRN14" s="143" t="s">
        <v>736</v>
      </c>
      <c r="QRO14" s="143" t="s">
        <v>736</v>
      </c>
      <c r="QRP14" s="143" t="s">
        <v>736</v>
      </c>
      <c r="QRQ14" s="143" t="s">
        <v>736</v>
      </c>
      <c r="QRR14" s="143" t="s">
        <v>736</v>
      </c>
      <c r="QRS14" s="143" t="s">
        <v>736</v>
      </c>
      <c r="QRT14" s="143" t="s">
        <v>736</v>
      </c>
      <c r="QRU14" s="143" t="s">
        <v>736</v>
      </c>
      <c r="QRV14" s="143" t="s">
        <v>736</v>
      </c>
      <c r="QRW14" s="143" t="s">
        <v>736</v>
      </c>
      <c r="QRX14" s="143" t="s">
        <v>736</v>
      </c>
      <c r="QRY14" s="143" t="s">
        <v>736</v>
      </c>
      <c r="QRZ14" s="143" t="s">
        <v>736</v>
      </c>
      <c r="QSA14" s="143" t="s">
        <v>736</v>
      </c>
      <c r="QSB14" s="143" t="s">
        <v>736</v>
      </c>
      <c r="QSC14" s="143" t="s">
        <v>736</v>
      </c>
      <c r="QSD14" s="143" t="s">
        <v>736</v>
      </c>
      <c r="QSE14" s="143" t="s">
        <v>736</v>
      </c>
      <c r="QSF14" s="143" t="s">
        <v>736</v>
      </c>
      <c r="QSG14" s="143" t="s">
        <v>736</v>
      </c>
      <c r="QSH14" s="143" t="s">
        <v>736</v>
      </c>
      <c r="QSI14" s="143" t="s">
        <v>736</v>
      </c>
      <c r="QSJ14" s="143" t="s">
        <v>736</v>
      </c>
      <c r="QSK14" s="143" t="s">
        <v>736</v>
      </c>
      <c r="QSL14" s="143" t="s">
        <v>736</v>
      </c>
      <c r="QSM14" s="143" t="s">
        <v>736</v>
      </c>
      <c r="QSN14" s="143" t="s">
        <v>736</v>
      </c>
      <c r="QSO14" s="143" t="s">
        <v>736</v>
      </c>
      <c r="QSP14" s="143" t="s">
        <v>736</v>
      </c>
      <c r="QSQ14" s="143" t="s">
        <v>736</v>
      </c>
      <c r="QSR14" s="143" t="s">
        <v>736</v>
      </c>
      <c r="QSS14" s="143" t="s">
        <v>736</v>
      </c>
      <c r="QST14" s="143" t="s">
        <v>736</v>
      </c>
      <c r="QSU14" s="143" t="s">
        <v>736</v>
      </c>
      <c r="QSV14" s="143" t="s">
        <v>736</v>
      </c>
      <c r="QSW14" s="143" t="s">
        <v>736</v>
      </c>
      <c r="QSX14" s="143" t="s">
        <v>736</v>
      </c>
      <c r="QSY14" s="143" t="s">
        <v>736</v>
      </c>
      <c r="QSZ14" s="143" t="s">
        <v>736</v>
      </c>
      <c r="QTA14" s="143" t="s">
        <v>736</v>
      </c>
      <c r="QTB14" s="143" t="s">
        <v>736</v>
      </c>
      <c r="QTC14" s="143" t="s">
        <v>736</v>
      </c>
      <c r="QTD14" s="143" t="s">
        <v>736</v>
      </c>
      <c r="QTE14" s="143" t="s">
        <v>736</v>
      </c>
      <c r="QTF14" s="143" t="s">
        <v>736</v>
      </c>
      <c r="QTG14" s="143" t="s">
        <v>736</v>
      </c>
      <c r="QTH14" s="143" t="s">
        <v>736</v>
      </c>
      <c r="QTI14" s="143" t="s">
        <v>736</v>
      </c>
      <c r="QTJ14" s="143" t="s">
        <v>736</v>
      </c>
      <c r="QTK14" s="143" t="s">
        <v>736</v>
      </c>
      <c r="QTL14" s="143" t="s">
        <v>736</v>
      </c>
      <c r="QTM14" s="143" t="s">
        <v>736</v>
      </c>
      <c r="QTN14" s="143" t="s">
        <v>736</v>
      </c>
      <c r="QTO14" s="143" t="s">
        <v>736</v>
      </c>
      <c r="QTP14" s="143" t="s">
        <v>736</v>
      </c>
      <c r="QTQ14" s="143" t="s">
        <v>736</v>
      </c>
      <c r="QTR14" s="143" t="s">
        <v>736</v>
      </c>
      <c r="QTS14" s="143" t="s">
        <v>736</v>
      </c>
      <c r="QTT14" s="143" t="s">
        <v>736</v>
      </c>
      <c r="QTU14" s="143" t="s">
        <v>736</v>
      </c>
      <c r="QTV14" s="143" t="s">
        <v>736</v>
      </c>
      <c r="QTW14" s="143" t="s">
        <v>736</v>
      </c>
      <c r="QTX14" s="143" t="s">
        <v>736</v>
      </c>
      <c r="QTY14" s="143" t="s">
        <v>736</v>
      </c>
      <c r="QTZ14" s="143" t="s">
        <v>736</v>
      </c>
      <c r="QUA14" s="143" t="s">
        <v>736</v>
      </c>
      <c r="QUB14" s="143" t="s">
        <v>736</v>
      </c>
      <c r="QUC14" s="143" t="s">
        <v>736</v>
      </c>
      <c r="QUD14" s="143" t="s">
        <v>736</v>
      </c>
      <c r="QUE14" s="143" t="s">
        <v>736</v>
      </c>
      <c r="QUF14" s="143" t="s">
        <v>736</v>
      </c>
      <c r="QUG14" s="143" t="s">
        <v>736</v>
      </c>
      <c r="QUH14" s="143" t="s">
        <v>736</v>
      </c>
      <c r="QUI14" s="143" t="s">
        <v>736</v>
      </c>
      <c r="QUJ14" s="143" t="s">
        <v>736</v>
      </c>
      <c r="QUK14" s="143" t="s">
        <v>736</v>
      </c>
      <c r="QUL14" s="143" t="s">
        <v>736</v>
      </c>
      <c r="QUM14" s="143" t="s">
        <v>736</v>
      </c>
      <c r="QUN14" s="143" t="s">
        <v>736</v>
      </c>
      <c r="QUO14" s="143" t="s">
        <v>736</v>
      </c>
      <c r="QUP14" s="143" t="s">
        <v>736</v>
      </c>
      <c r="QUQ14" s="143" t="s">
        <v>736</v>
      </c>
      <c r="QUR14" s="143" t="s">
        <v>736</v>
      </c>
      <c r="QUS14" s="143" t="s">
        <v>736</v>
      </c>
      <c r="QUT14" s="143" t="s">
        <v>736</v>
      </c>
      <c r="QUU14" s="143" t="s">
        <v>736</v>
      </c>
      <c r="QUV14" s="143" t="s">
        <v>736</v>
      </c>
      <c r="QUW14" s="143" t="s">
        <v>736</v>
      </c>
      <c r="QUX14" s="143" t="s">
        <v>736</v>
      </c>
      <c r="QUY14" s="143" t="s">
        <v>736</v>
      </c>
      <c r="QUZ14" s="143" t="s">
        <v>736</v>
      </c>
      <c r="QVA14" s="143" t="s">
        <v>736</v>
      </c>
      <c r="QVB14" s="143" t="s">
        <v>736</v>
      </c>
      <c r="QVC14" s="143" t="s">
        <v>736</v>
      </c>
      <c r="QVD14" s="143" t="s">
        <v>736</v>
      </c>
      <c r="QVE14" s="143" t="s">
        <v>736</v>
      </c>
      <c r="QVF14" s="143" t="s">
        <v>736</v>
      </c>
      <c r="QVG14" s="143" t="s">
        <v>736</v>
      </c>
      <c r="QVH14" s="143" t="s">
        <v>736</v>
      </c>
      <c r="QVI14" s="143" t="s">
        <v>736</v>
      </c>
      <c r="QVJ14" s="143" t="s">
        <v>736</v>
      </c>
      <c r="QVK14" s="143" t="s">
        <v>736</v>
      </c>
      <c r="QVL14" s="143" t="s">
        <v>736</v>
      </c>
      <c r="QVM14" s="143" t="s">
        <v>736</v>
      </c>
      <c r="QVN14" s="143" t="s">
        <v>736</v>
      </c>
      <c r="QVO14" s="143" t="s">
        <v>736</v>
      </c>
      <c r="QVP14" s="143" t="s">
        <v>736</v>
      </c>
      <c r="QVQ14" s="143" t="s">
        <v>736</v>
      </c>
      <c r="QVR14" s="143" t="s">
        <v>736</v>
      </c>
      <c r="QVS14" s="143" t="s">
        <v>736</v>
      </c>
      <c r="QVT14" s="143" t="s">
        <v>736</v>
      </c>
      <c r="QVU14" s="143" t="s">
        <v>736</v>
      </c>
      <c r="QVV14" s="143" t="s">
        <v>736</v>
      </c>
      <c r="QVW14" s="143" t="s">
        <v>736</v>
      </c>
      <c r="QVX14" s="143" t="s">
        <v>736</v>
      </c>
      <c r="QVY14" s="143" t="s">
        <v>736</v>
      </c>
      <c r="QVZ14" s="143" t="s">
        <v>736</v>
      </c>
      <c r="QWA14" s="143" t="s">
        <v>736</v>
      </c>
      <c r="QWB14" s="143" t="s">
        <v>736</v>
      </c>
      <c r="QWC14" s="143" t="s">
        <v>736</v>
      </c>
      <c r="QWD14" s="143" t="s">
        <v>736</v>
      </c>
      <c r="QWE14" s="143" t="s">
        <v>736</v>
      </c>
      <c r="QWF14" s="143" t="s">
        <v>736</v>
      </c>
      <c r="QWG14" s="143" t="s">
        <v>736</v>
      </c>
      <c r="QWH14" s="143" t="s">
        <v>736</v>
      </c>
      <c r="QWI14" s="143" t="s">
        <v>736</v>
      </c>
      <c r="QWJ14" s="143" t="s">
        <v>736</v>
      </c>
      <c r="QWK14" s="143" t="s">
        <v>736</v>
      </c>
      <c r="QWL14" s="143" t="s">
        <v>736</v>
      </c>
      <c r="QWM14" s="143" t="s">
        <v>736</v>
      </c>
      <c r="QWN14" s="143" t="s">
        <v>736</v>
      </c>
      <c r="QWO14" s="143" t="s">
        <v>736</v>
      </c>
      <c r="QWP14" s="143" t="s">
        <v>736</v>
      </c>
      <c r="QWQ14" s="143" t="s">
        <v>736</v>
      </c>
      <c r="QWR14" s="143" t="s">
        <v>736</v>
      </c>
      <c r="QWS14" s="143" t="s">
        <v>736</v>
      </c>
      <c r="QWT14" s="143" t="s">
        <v>736</v>
      </c>
      <c r="QWU14" s="143" t="s">
        <v>736</v>
      </c>
      <c r="QWV14" s="143" t="s">
        <v>736</v>
      </c>
      <c r="QWW14" s="143" t="s">
        <v>736</v>
      </c>
      <c r="QWX14" s="143" t="s">
        <v>736</v>
      </c>
      <c r="QWY14" s="143" t="s">
        <v>736</v>
      </c>
      <c r="QWZ14" s="143" t="s">
        <v>736</v>
      </c>
      <c r="QXA14" s="143" t="s">
        <v>736</v>
      </c>
      <c r="QXB14" s="143" t="s">
        <v>736</v>
      </c>
      <c r="QXC14" s="143" t="s">
        <v>736</v>
      </c>
      <c r="QXD14" s="143" t="s">
        <v>736</v>
      </c>
      <c r="QXE14" s="143" t="s">
        <v>736</v>
      </c>
      <c r="QXF14" s="143" t="s">
        <v>736</v>
      </c>
      <c r="QXG14" s="143" t="s">
        <v>736</v>
      </c>
      <c r="QXH14" s="143" t="s">
        <v>736</v>
      </c>
      <c r="QXI14" s="143" t="s">
        <v>736</v>
      </c>
      <c r="QXJ14" s="143" t="s">
        <v>736</v>
      </c>
      <c r="QXK14" s="143" t="s">
        <v>736</v>
      </c>
      <c r="QXL14" s="143" t="s">
        <v>736</v>
      </c>
      <c r="QXM14" s="143" t="s">
        <v>736</v>
      </c>
      <c r="QXN14" s="143" t="s">
        <v>736</v>
      </c>
      <c r="QXO14" s="143" t="s">
        <v>736</v>
      </c>
      <c r="QXP14" s="143" t="s">
        <v>736</v>
      </c>
      <c r="QXQ14" s="143" t="s">
        <v>736</v>
      </c>
      <c r="QXR14" s="143" t="s">
        <v>736</v>
      </c>
      <c r="QXS14" s="143" t="s">
        <v>736</v>
      </c>
      <c r="QXT14" s="143" t="s">
        <v>736</v>
      </c>
      <c r="QXU14" s="143" t="s">
        <v>736</v>
      </c>
      <c r="QXV14" s="143" t="s">
        <v>736</v>
      </c>
      <c r="QXW14" s="143" t="s">
        <v>736</v>
      </c>
      <c r="QXX14" s="143" t="s">
        <v>736</v>
      </c>
      <c r="QXY14" s="143" t="s">
        <v>736</v>
      </c>
      <c r="QXZ14" s="143" t="s">
        <v>736</v>
      </c>
      <c r="QYA14" s="143" t="s">
        <v>736</v>
      </c>
      <c r="QYB14" s="143" t="s">
        <v>736</v>
      </c>
      <c r="QYC14" s="143" t="s">
        <v>736</v>
      </c>
      <c r="QYD14" s="143" t="s">
        <v>736</v>
      </c>
      <c r="QYE14" s="143" t="s">
        <v>736</v>
      </c>
      <c r="QYF14" s="143" t="s">
        <v>736</v>
      </c>
      <c r="QYG14" s="143" t="s">
        <v>736</v>
      </c>
      <c r="QYH14" s="143" t="s">
        <v>736</v>
      </c>
      <c r="QYI14" s="143" t="s">
        <v>736</v>
      </c>
      <c r="QYJ14" s="143" t="s">
        <v>736</v>
      </c>
      <c r="QYK14" s="143" t="s">
        <v>736</v>
      </c>
      <c r="QYL14" s="143" t="s">
        <v>736</v>
      </c>
      <c r="QYM14" s="143" t="s">
        <v>736</v>
      </c>
      <c r="QYN14" s="143" t="s">
        <v>736</v>
      </c>
      <c r="QYO14" s="143" t="s">
        <v>736</v>
      </c>
      <c r="QYP14" s="143" t="s">
        <v>736</v>
      </c>
      <c r="QYQ14" s="143" t="s">
        <v>736</v>
      </c>
      <c r="QYR14" s="143" t="s">
        <v>736</v>
      </c>
      <c r="QYS14" s="143" t="s">
        <v>736</v>
      </c>
      <c r="QYT14" s="143" t="s">
        <v>736</v>
      </c>
      <c r="QYU14" s="143" t="s">
        <v>736</v>
      </c>
      <c r="QYV14" s="143" t="s">
        <v>736</v>
      </c>
      <c r="QYW14" s="143" t="s">
        <v>736</v>
      </c>
      <c r="QYX14" s="143" t="s">
        <v>736</v>
      </c>
      <c r="QYY14" s="143" t="s">
        <v>736</v>
      </c>
      <c r="QYZ14" s="143" t="s">
        <v>736</v>
      </c>
      <c r="QZA14" s="143" t="s">
        <v>736</v>
      </c>
      <c r="QZB14" s="143" t="s">
        <v>736</v>
      </c>
      <c r="QZC14" s="143" t="s">
        <v>736</v>
      </c>
      <c r="QZD14" s="143" t="s">
        <v>736</v>
      </c>
      <c r="QZE14" s="143" t="s">
        <v>736</v>
      </c>
      <c r="QZF14" s="143" t="s">
        <v>736</v>
      </c>
      <c r="QZG14" s="143" t="s">
        <v>736</v>
      </c>
      <c r="QZH14" s="143" t="s">
        <v>736</v>
      </c>
      <c r="QZI14" s="143" t="s">
        <v>736</v>
      </c>
      <c r="QZJ14" s="143" t="s">
        <v>736</v>
      </c>
      <c r="QZK14" s="143" t="s">
        <v>736</v>
      </c>
      <c r="QZL14" s="143" t="s">
        <v>736</v>
      </c>
      <c r="QZM14" s="143" t="s">
        <v>736</v>
      </c>
      <c r="QZN14" s="143" t="s">
        <v>736</v>
      </c>
      <c r="QZO14" s="143" t="s">
        <v>736</v>
      </c>
      <c r="QZP14" s="143" t="s">
        <v>736</v>
      </c>
      <c r="QZQ14" s="143" t="s">
        <v>736</v>
      </c>
      <c r="QZR14" s="143" t="s">
        <v>736</v>
      </c>
      <c r="QZS14" s="143" t="s">
        <v>736</v>
      </c>
      <c r="QZT14" s="143" t="s">
        <v>736</v>
      </c>
      <c r="QZU14" s="143" t="s">
        <v>736</v>
      </c>
      <c r="QZV14" s="143" t="s">
        <v>736</v>
      </c>
      <c r="QZW14" s="143" t="s">
        <v>736</v>
      </c>
      <c r="QZX14" s="143" t="s">
        <v>736</v>
      </c>
      <c r="QZY14" s="143" t="s">
        <v>736</v>
      </c>
      <c r="QZZ14" s="143" t="s">
        <v>736</v>
      </c>
      <c r="RAA14" s="143" t="s">
        <v>736</v>
      </c>
      <c r="RAB14" s="143" t="s">
        <v>736</v>
      </c>
      <c r="RAC14" s="143" t="s">
        <v>736</v>
      </c>
      <c r="RAD14" s="143" t="s">
        <v>736</v>
      </c>
      <c r="RAE14" s="143" t="s">
        <v>736</v>
      </c>
      <c r="RAF14" s="143" t="s">
        <v>736</v>
      </c>
      <c r="RAG14" s="143" t="s">
        <v>736</v>
      </c>
      <c r="RAH14" s="143" t="s">
        <v>736</v>
      </c>
      <c r="RAI14" s="143" t="s">
        <v>736</v>
      </c>
      <c r="RAJ14" s="143" t="s">
        <v>736</v>
      </c>
      <c r="RAK14" s="143" t="s">
        <v>736</v>
      </c>
      <c r="RAL14" s="143" t="s">
        <v>736</v>
      </c>
      <c r="RAM14" s="143" t="s">
        <v>736</v>
      </c>
      <c r="RAN14" s="143" t="s">
        <v>736</v>
      </c>
      <c r="RAO14" s="143" t="s">
        <v>736</v>
      </c>
      <c r="RAP14" s="143" t="s">
        <v>736</v>
      </c>
      <c r="RAQ14" s="143" t="s">
        <v>736</v>
      </c>
      <c r="RAR14" s="143" t="s">
        <v>736</v>
      </c>
      <c r="RAS14" s="143" t="s">
        <v>736</v>
      </c>
      <c r="RAT14" s="143" t="s">
        <v>736</v>
      </c>
      <c r="RAU14" s="143" t="s">
        <v>736</v>
      </c>
      <c r="RAV14" s="143" t="s">
        <v>736</v>
      </c>
      <c r="RAW14" s="143" t="s">
        <v>736</v>
      </c>
      <c r="RAX14" s="143" t="s">
        <v>736</v>
      </c>
      <c r="RAY14" s="143" t="s">
        <v>736</v>
      </c>
      <c r="RAZ14" s="143" t="s">
        <v>736</v>
      </c>
      <c r="RBA14" s="143" t="s">
        <v>736</v>
      </c>
      <c r="RBB14" s="143" t="s">
        <v>736</v>
      </c>
      <c r="RBC14" s="143" t="s">
        <v>736</v>
      </c>
      <c r="RBD14" s="143" t="s">
        <v>736</v>
      </c>
      <c r="RBE14" s="143" t="s">
        <v>736</v>
      </c>
      <c r="RBF14" s="143" t="s">
        <v>736</v>
      </c>
      <c r="RBG14" s="143" t="s">
        <v>736</v>
      </c>
      <c r="RBH14" s="143" t="s">
        <v>736</v>
      </c>
      <c r="RBI14" s="143" t="s">
        <v>736</v>
      </c>
      <c r="RBJ14" s="143" t="s">
        <v>736</v>
      </c>
      <c r="RBK14" s="143" t="s">
        <v>736</v>
      </c>
      <c r="RBL14" s="143" t="s">
        <v>736</v>
      </c>
      <c r="RBM14" s="143" t="s">
        <v>736</v>
      </c>
      <c r="RBN14" s="143" t="s">
        <v>736</v>
      </c>
      <c r="RBO14" s="143" t="s">
        <v>736</v>
      </c>
      <c r="RBP14" s="143" t="s">
        <v>736</v>
      </c>
      <c r="RBQ14" s="143" t="s">
        <v>736</v>
      </c>
      <c r="RBR14" s="143" t="s">
        <v>736</v>
      </c>
      <c r="RBS14" s="143" t="s">
        <v>736</v>
      </c>
      <c r="RBT14" s="143" t="s">
        <v>736</v>
      </c>
      <c r="RBU14" s="143" t="s">
        <v>736</v>
      </c>
      <c r="RBV14" s="143" t="s">
        <v>736</v>
      </c>
      <c r="RBW14" s="143" t="s">
        <v>736</v>
      </c>
      <c r="RBX14" s="143" t="s">
        <v>736</v>
      </c>
      <c r="RBY14" s="143" t="s">
        <v>736</v>
      </c>
      <c r="RBZ14" s="143" t="s">
        <v>736</v>
      </c>
      <c r="RCA14" s="143" t="s">
        <v>736</v>
      </c>
      <c r="RCB14" s="143" t="s">
        <v>736</v>
      </c>
      <c r="RCC14" s="143" t="s">
        <v>736</v>
      </c>
      <c r="RCD14" s="143" t="s">
        <v>736</v>
      </c>
      <c r="RCE14" s="143" t="s">
        <v>736</v>
      </c>
      <c r="RCF14" s="143" t="s">
        <v>736</v>
      </c>
      <c r="RCG14" s="143" t="s">
        <v>736</v>
      </c>
      <c r="RCH14" s="143" t="s">
        <v>736</v>
      </c>
      <c r="RCI14" s="143" t="s">
        <v>736</v>
      </c>
      <c r="RCJ14" s="143" t="s">
        <v>736</v>
      </c>
      <c r="RCK14" s="143" t="s">
        <v>736</v>
      </c>
      <c r="RCL14" s="143" t="s">
        <v>736</v>
      </c>
      <c r="RCM14" s="143" t="s">
        <v>736</v>
      </c>
      <c r="RCN14" s="143" t="s">
        <v>736</v>
      </c>
      <c r="RCO14" s="143" t="s">
        <v>736</v>
      </c>
      <c r="RCP14" s="143" t="s">
        <v>736</v>
      </c>
      <c r="RCQ14" s="143" t="s">
        <v>736</v>
      </c>
      <c r="RCR14" s="143" t="s">
        <v>736</v>
      </c>
      <c r="RCS14" s="143" t="s">
        <v>736</v>
      </c>
      <c r="RCT14" s="143" t="s">
        <v>736</v>
      </c>
      <c r="RCU14" s="143" t="s">
        <v>736</v>
      </c>
      <c r="RCV14" s="143" t="s">
        <v>736</v>
      </c>
      <c r="RCW14" s="143" t="s">
        <v>736</v>
      </c>
      <c r="RCX14" s="143" t="s">
        <v>736</v>
      </c>
      <c r="RCY14" s="143" t="s">
        <v>736</v>
      </c>
      <c r="RCZ14" s="143" t="s">
        <v>736</v>
      </c>
      <c r="RDA14" s="143" t="s">
        <v>736</v>
      </c>
      <c r="RDB14" s="143" t="s">
        <v>736</v>
      </c>
      <c r="RDC14" s="143" t="s">
        <v>736</v>
      </c>
      <c r="RDD14" s="143" t="s">
        <v>736</v>
      </c>
      <c r="RDE14" s="143" t="s">
        <v>736</v>
      </c>
      <c r="RDF14" s="143" t="s">
        <v>736</v>
      </c>
      <c r="RDG14" s="143" t="s">
        <v>736</v>
      </c>
      <c r="RDH14" s="143" t="s">
        <v>736</v>
      </c>
      <c r="RDI14" s="143" t="s">
        <v>736</v>
      </c>
      <c r="RDJ14" s="143" t="s">
        <v>736</v>
      </c>
      <c r="RDK14" s="143" t="s">
        <v>736</v>
      </c>
      <c r="RDL14" s="143" t="s">
        <v>736</v>
      </c>
      <c r="RDM14" s="143" t="s">
        <v>736</v>
      </c>
      <c r="RDN14" s="143" t="s">
        <v>736</v>
      </c>
      <c r="RDO14" s="143" t="s">
        <v>736</v>
      </c>
      <c r="RDP14" s="143" t="s">
        <v>736</v>
      </c>
      <c r="RDQ14" s="143" t="s">
        <v>736</v>
      </c>
      <c r="RDR14" s="143" t="s">
        <v>736</v>
      </c>
      <c r="RDS14" s="143" t="s">
        <v>736</v>
      </c>
      <c r="RDT14" s="143" t="s">
        <v>736</v>
      </c>
      <c r="RDU14" s="143" t="s">
        <v>736</v>
      </c>
      <c r="RDV14" s="143" t="s">
        <v>736</v>
      </c>
      <c r="RDW14" s="143" t="s">
        <v>736</v>
      </c>
      <c r="RDX14" s="143" t="s">
        <v>736</v>
      </c>
      <c r="RDY14" s="143" t="s">
        <v>736</v>
      </c>
      <c r="RDZ14" s="143" t="s">
        <v>736</v>
      </c>
      <c r="REA14" s="143" t="s">
        <v>736</v>
      </c>
      <c r="REB14" s="143" t="s">
        <v>736</v>
      </c>
      <c r="REC14" s="143" t="s">
        <v>736</v>
      </c>
      <c r="RED14" s="143" t="s">
        <v>736</v>
      </c>
      <c r="REE14" s="143" t="s">
        <v>736</v>
      </c>
      <c r="REF14" s="143" t="s">
        <v>736</v>
      </c>
      <c r="REG14" s="143" t="s">
        <v>736</v>
      </c>
      <c r="REH14" s="143" t="s">
        <v>736</v>
      </c>
      <c r="REI14" s="143" t="s">
        <v>736</v>
      </c>
      <c r="REJ14" s="143" t="s">
        <v>736</v>
      </c>
      <c r="REK14" s="143" t="s">
        <v>736</v>
      </c>
      <c r="REL14" s="143" t="s">
        <v>736</v>
      </c>
      <c r="REM14" s="143" t="s">
        <v>736</v>
      </c>
      <c r="REN14" s="143" t="s">
        <v>736</v>
      </c>
      <c r="REO14" s="143" t="s">
        <v>736</v>
      </c>
      <c r="REP14" s="143" t="s">
        <v>736</v>
      </c>
      <c r="REQ14" s="143" t="s">
        <v>736</v>
      </c>
      <c r="RER14" s="143" t="s">
        <v>736</v>
      </c>
      <c r="RES14" s="143" t="s">
        <v>736</v>
      </c>
      <c r="RET14" s="143" t="s">
        <v>736</v>
      </c>
      <c r="REU14" s="143" t="s">
        <v>736</v>
      </c>
      <c r="REV14" s="143" t="s">
        <v>736</v>
      </c>
      <c r="REW14" s="143" t="s">
        <v>736</v>
      </c>
      <c r="REX14" s="143" t="s">
        <v>736</v>
      </c>
      <c r="REY14" s="143" t="s">
        <v>736</v>
      </c>
      <c r="REZ14" s="143" t="s">
        <v>736</v>
      </c>
      <c r="RFA14" s="143" t="s">
        <v>736</v>
      </c>
      <c r="RFB14" s="143" t="s">
        <v>736</v>
      </c>
      <c r="RFC14" s="143" t="s">
        <v>736</v>
      </c>
      <c r="RFD14" s="143" t="s">
        <v>736</v>
      </c>
      <c r="RFE14" s="143" t="s">
        <v>736</v>
      </c>
      <c r="RFF14" s="143" t="s">
        <v>736</v>
      </c>
      <c r="RFG14" s="143" t="s">
        <v>736</v>
      </c>
      <c r="RFH14" s="143" t="s">
        <v>736</v>
      </c>
      <c r="RFI14" s="143" t="s">
        <v>736</v>
      </c>
      <c r="RFJ14" s="143" t="s">
        <v>736</v>
      </c>
      <c r="RFK14" s="143" t="s">
        <v>736</v>
      </c>
      <c r="RFL14" s="143" t="s">
        <v>736</v>
      </c>
      <c r="RFM14" s="143" t="s">
        <v>736</v>
      </c>
      <c r="RFN14" s="143" t="s">
        <v>736</v>
      </c>
      <c r="RFO14" s="143" t="s">
        <v>736</v>
      </c>
      <c r="RFP14" s="143" t="s">
        <v>736</v>
      </c>
      <c r="RFQ14" s="143" t="s">
        <v>736</v>
      </c>
      <c r="RFR14" s="143" t="s">
        <v>736</v>
      </c>
      <c r="RFS14" s="143" t="s">
        <v>736</v>
      </c>
      <c r="RFT14" s="143" t="s">
        <v>736</v>
      </c>
      <c r="RFU14" s="143" t="s">
        <v>736</v>
      </c>
      <c r="RFV14" s="143" t="s">
        <v>736</v>
      </c>
      <c r="RFW14" s="143" t="s">
        <v>736</v>
      </c>
      <c r="RFX14" s="143" t="s">
        <v>736</v>
      </c>
      <c r="RFY14" s="143" t="s">
        <v>736</v>
      </c>
      <c r="RFZ14" s="143" t="s">
        <v>736</v>
      </c>
      <c r="RGA14" s="143" t="s">
        <v>736</v>
      </c>
      <c r="RGB14" s="143" t="s">
        <v>736</v>
      </c>
      <c r="RGC14" s="143" t="s">
        <v>736</v>
      </c>
      <c r="RGD14" s="143" t="s">
        <v>736</v>
      </c>
      <c r="RGE14" s="143" t="s">
        <v>736</v>
      </c>
      <c r="RGF14" s="143" t="s">
        <v>736</v>
      </c>
      <c r="RGG14" s="143" t="s">
        <v>736</v>
      </c>
      <c r="RGH14" s="143" t="s">
        <v>736</v>
      </c>
      <c r="RGI14" s="143" t="s">
        <v>736</v>
      </c>
      <c r="RGJ14" s="143" t="s">
        <v>736</v>
      </c>
      <c r="RGK14" s="143" t="s">
        <v>736</v>
      </c>
      <c r="RGL14" s="143" t="s">
        <v>736</v>
      </c>
      <c r="RGM14" s="143" t="s">
        <v>736</v>
      </c>
      <c r="RGN14" s="143" t="s">
        <v>736</v>
      </c>
      <c r="RGO14" s="143" t="s">
        <v>736</v>
      </c>
      <c r="RGP14" s="143" t="s">
        <v>736</v>
      </c>
      <c r="RGQ14" s="143" t="s">
        <v>736</v>
      </c>
      <c r="RGR14" s="143" t="s">
        <v>736</v>
      </c>
      <c r="RGS14" s="143" t="s">
        <v>736</v>
      </c>
      <c r="RGT14" s="143" t="s">
        <v>736</v>
      </c>
      <c r="RGU14" s="143" t="s">
        <v>736</v>
      </c>
      <c r="RGV14" s="143" t="s">
        <v>736</v>
      </c>
      <c r="RGW14" s="143" t="s">
        <v>736</v>
      </c>
      <c r="RGX14" s="143" t="s">
        <v>736</v>
      </c>
      <c r="RGY14" s="143" t="s">
        <v>736</v>
      </c>
      <c r="RGZ14" s="143" t="s">
        <v>736</v>
      </c>
      <c r="RHA14" s="143" t="s">
        <v>736</v>
      </c>
      <c r="RHB14" s="143" t="s">
        <v>736</v>
      </c>
      <c r="RHC14" s="143" t="s">
        <v>736</v>
      </c>
      <c r="RHD14" s="143" t="s">
        <v>736</v>
      </c>
      <c r="RHE14" s="143" t="s">
        <v>736</v>
      </c>
      <c r="RHF14" s="143" t="s">
        <v>736</v>
      </c>
      <c r="RHG14" s="143" t="s">
        <v>736</v>
      </c>
      <c r="RHH14" s="143" t="s">
        <v>736</v>
      </c>
      <c r="RHI14" s="143" t="s">
        <v>736</v>
      </c>
      <c r="RHJ14" s="143" t="s">
        <v>736</v>
      </c>
      <c r="RHK14" s="143" t="s">
        <v>736</v>
      </c>
      <c r="RHL14" s="143" t="s">
        <v>736</v>
      </c>
      <c r="RHM14" s="143" t="s">
        <v>736</v>
      </c>
      <c r="RHN14" s="143" t="s">
        <v>736</v>
      </c>
      <c r="RHO14" s="143" t="s">
        <v>736</v>
      </c>
      <c r="RHP14" s="143" t="s">
        <v>736</v>
      </c>
      <c r="RHQ14" s="143" t="s">
        <v>736</v>
      </c>
      <c r="RHR14" s="143" t="s">
        <v>736</v>
      </c>
      <c r="RHS14" s="143" t="s">
        <v>736</v>
      </c>
      <c r="RHT14" s="143" t="s">
        <v>736</v>
      </c>
      <c r="RHU14" s="143" t="s">
        <v>736</v>
      </c>
      <c r="RHV14" s="143" t="s">
        <v>736</v>
      </c>
      <c r="RHW14" s="143" t="s">
        <v>736</v>
      </c>
      <c r="RHX14" s="143" t="s">
        <v>736</v>
      </c>
      <c r="RHY14" s="143" t="s">
        <v>736</v>
      </c>
      <c r="RHZ14" s="143" t="s">
        <v>736</v>
      </c>
      <c r="RIA14" s="143" t="s">
        <v>736</v>
      </c>
      <c r="RIB14" s="143" t="s">
        <v>736</v>
      </c>
      <c r="RIC14" s="143" t="s">
        <v>736</v>
      </c>
      <c r="RID14" s="143" t="s">
        <v>736</v>
      </c>
      <c r="RIE14" s="143" t="s">
        <v>736</v>
      </c>
      <c r="RIF14" s="143" t="s">
        <v>736</v>
      </c>
      <c r="RIG14" s="143" t="s">
        <v>736</v>
      </c>
      <c r="RIH14" s="143" t="s">
        <v>736</v>
      </c>
      <c r="RII14" s="143" t="s">
        <v>736</v>
      </c>
      <c r="RIJ14" s="143" t="s">
        <v>736</v>
      </c>
      <c r="RIK14" s="143" t="s">
        <v>736</v>
      </c>
      <c r="RIL14" s="143" t="s">
        <v>736</v>
      </c>
      <c r="RIM14" s="143" t="s">
        <v>736</v>
      </c>
      <c r="RIN14" s="143" t="s">
        <v>736</v>
      </c>
      <c r="RIO14" s="143" t="s">
        <v>736</v>
      </c>
      <c r="RIP14" s="143" t="s">
        <v>736</v>
      </c>
      <c r="RIQ14" s="143" t="s">
        <v>736</v>
      </c>
      <c r="RIR14" s="143" t="s">
        <v>736</v>
      </c>
      <c r="RIS14" s="143" t="s">
        <v>736</v>
      </c>
      <c r="RIT14" s="143" t="s">
        <v>736</v>
      </c>
      <c r="RIU14" s="143" t="s">
        <v>736</v>
      </c>
      <c r="RIV14" s="143" t="s">
        <v>736</v>
      </c>
      <c r="RIW14" s="143" t="s">
        <v>736</v>
      </c>
      <c r="RIX14" s="143" t="s">
        <v>736</v>
      </c>
      <c r="RIY14" s="143" t="s">
        <v>736</v>
      </c>
      <c r="RIZ14" s="143" t="s">
        <v>736</v>
      </c>
      <c r="RJA14" s="143" t="s">
        <v>736</v>
      </c>
      <c r="RJB14" s="143" t="s">
        <v>736</v>
      </c>
      <c r="RJC14" s="143" t="s">
        <v>736</v>
      </c>
      <c r="RJD14" s="143" t="s">
        <v>736</v>
      </c>
      <c r="RJE14" s="143" t="s">
        <v>736</v>
      </c>
      <c r="RJF14" s="143" t="s">
        <v>736</v>
      </c>
      <c r="RJG14" s="143" t="s">
        <v>736</v>
      </c>
      <c r="RJH14" s="143" t="s">
        <v>736</v>
      </c>
      <c r="RJI14" s="143" t="s">
        <v>736</v>
      </c>
      <c r="RJJ14" s="143" t="s">
        <v>736</v>
      </c>
      <c r="RJK14" s="143" t="s">
        <v>736</v>
      </c>
      <c r="RJL14" s="143" t="s">
        <v>736</v>
      </c>
      <c r="RJM14" s="143" t="s">
        <v>736</v>
      </c>
      <c r="RJN14" s="143" t="s">
        <v>736</v>
      </c>
      <c r="RJO14" s="143" t="s">
        <v>736</v>
      </c>
      <c r="RJP14" s="143" t="s">
        <v>736</v>
      </c>
      <c r="RJQ14" s="143" t="s">
        <v>736</v>
      </c>
      <c r="RJR14" s="143" t="s">
        <v>736</v>
      </c>
      <c r="RJS14" s="143" t="s">
        <v>736</v>
      </c>
      <c r="RJT14" s="143" t="s">
        <v>736</v>
      </c>
      <c r="RJU14" s="143" t="s">
        <v>736</v>
      </c>
      <c r="RJV14" s="143" t="s">
        <v>736</v>
      </c>
      <c r="RJW14" s="143" t="s">
        <v>736</v>
      </c>
      <c r="RJX14" s="143" t="s">
        <v>736</v>
      </c>
      <c r="RJY14" s="143" t="s">
        <v>736</v>
      </c>
      <c r="RJZ14" s="143" t="s">
        <v>736</v>
      </c>
      <c r="RKA14" s="143" t="s">
        <v>736</v>
      </c>
      <c r="RKB14" s="143" t="s">
        <v>736</v>
      </c>
      <c r="RKC14" s="143" t="s">
        <v>736</v>
      </c>
      <c r="RKD14" s="143" t="s">
        <v>736</v>
      </c>
      <c r="RKE14" s="143" t="s">
        <v>736</v>
      </c>
      <c r="RKF14" s="143" t="s">
        <v>736</v>
      </c>
      <c r="RKG14" s="143" t="s">
        <v>736</v>
      </c>
      <c r="RKH14" s="143" t="s">
        <v>736</v>
      </c>
      <c r="RKI14" s="143" t="s">
        <v>736</v>
      </c>
      <c r="RKJ14" s="143" t="s">
        <v>736</v>
      </c>
      <c r="RKK14" s="143" t="s">
        <v>736</v>
      </c>
      <c r="RKL14" s="143" t="s">
        <v>736</v>
      </c>
      <c r="RKM14" s="143" t="s">
        <v>736</v>
      </c>
      <c r="RKN14" s="143" t="s">
        <v>736</v>
      </c>
      <c r="RKO14" s="143" t="s">
        <v>736</v>
      </c>
      <c r="RKP14" s="143" t="s">
        <v>736</v>
      </c>
      <c r="RKQ14" s="143" t="s">
        <v>736</v>
      </c>
      <c r="RKR14" s="143" t="s">
        <v>736</v>
      </c>
      <c r="RKS14" s="143" t="s">
        <v>736</v>
      </c>
      <c r="RKT14" s="143" t="s">
        <v>736</v>
      </c>
      <c r="RKU14" s="143" t="s">
        <v>736</v>
      </c>
      <c r="RKV14" s="143" t="s">
        <v>736</v>
      </c>
      <c r="RKW14" s="143" t="s">
        <v>736</v>
      </c>
      <c r="RKX14" s="143" t="s">
        <v>736</v>
      </c>
      <c r="RKY14" s="143" t="s">
        <v>736</v>
      </c>
      <c r="RKZ14" s="143" t="s">
        <v>736</v>
      </c>
      <c r="RLA14" s="143" t="s">
        <v>736</v>
      </c>
      <c r="RLB14" s="143" t="s">
        <v>736</v>
      </c>
      <c r="RLC14" s="143" t="s">
        <v>736</v>
      </c>
      <c r="RLD14" s="143" t="s">
        <v>736</v>
      </c>
      <c r="RLE14" s="143" t="s">
        <v>736</v>
      </c>
      <c r="RLF14" s="143" t="s">
        <v>736</v>
      </c>
      <c r="RLG14" s="143" t="s">
        <v>736</v>
      </c>
      <c r="RLH14" s="143" t="s">
        <v>736</v>
      </c>
      <c r="RLI14" s="143" t="s">
        <v>736</v>
      </c>
      <c r="RLJ14" s="143" t="s">
        <v>736</v>
      </c>
      <c r="RLK14" s="143" t="s">
        <v>736</v>
      </c>
      <c r="RLL14" s="143" t="s">
        <v>736</v>
      </c>
      <c r="RLM14" s="143" t="s">
        <v>736</v>
      </c>
      <c r="RLN14" s="143" t="s">
        <v>736</v>
      </c>
      <c r="RLO14" s="143" t="s">
        <v>736</v>
      </c>
      <c r="RLP14" s="143" t="s">
        <v>736</v>
      </c>
      <c r="RLQ14" s="143" t="s">
        <v>736</v>
      </c>
      <c r="RLR14" s="143" t="s">
        <v>736</v>
      </c>
      <c r="RLS14" s="143" t="s">
        <v>736</v>
      </c>
      <c r="RLT14" s="143" t="s">
        <v>736</v>
      </c>
      <c r="RLU14" s="143" t="s">
        <v>736</v>
      </c>
      <c r="RLV14" s="143" t="s">
        <v>736</v>
      </c>
      <c r="RLW14" s="143" t="s">
        <v>736</v>
      </c>
      <c r="RLX14" s="143" t="s">
        <v>736</v>
      </c>
      <c r="RLY14" s="143" t="s">
        <v>736</v>
      </c>
      <c r="RLZ14" s="143" t="s">
        <v>736</v>
      </c>
      <c r="RMA14" s="143" t="s">
        <v>736</v>
      </c>
      <c r="RMB14" s="143" t="s">
        <v>736</v>
      </c>
      <c r="RMC14" s="143" t="s">
        <v>736</v>
      </c>
      <c r="RMD14" s="143" t="s">
        <v>736</v>
      </c>
      <c r="RME14" s="143" t="s">
        <v>736</v>
      </c>
      <c r="RMF14" s="143" t="s">
        <v>736</v>
      </c>
      <c r="RMG14" s="143" t="s">
        <v>736</v>
      </c>
      <c r="RMH14" s="143" t="s">
        <v>736</v>
      </c>
      <c r="RMI14" s="143" t="s">
        <v>736</v>
      </c>
      <c r="RMJ14" s="143" t="s">
        <v>736</v>
      </c>
      <c r="RMK14" s="143" t="s">
        <v>736</v>
      </c>
      <c r="RML14" s="143" t="s">
        <v>736</v>
      </c>
      <c r="RMM14" s="143" t="s">
        <v>736</v>
      </c>
      <c r="RMN14" s="143" t="s">
        <v>736</v>
      </c>
      <c r="RMO14" s="143" t="s">
        <v>736</v>
      </c>
      <c r="RMP14" s="143" t="s">
        <v>736</v>
      </c>
      <c r="RMQ14" s="143" t="s">
        <v>736</v>
      </c>
      <c r="RMR14" s="143" t="s">
        <v>736</v>
      </c>
      <c r="RMS14" s="143" t="s">
        <v>736</v>
      </c>
      <c r="RMT14" s="143" t="s">
        <v>736</v>
      </c>
      <c r="RMU14" s="143" t="s">
        <v>736</v>
      </c>
      <c r="RMV14" s="143" t="s">
        <v>736</v>
      </c>
      <c r="RMW14" s="143" t="s">
        <v>736</v>
      </c>
      <c r="RMX14" s="143" t="s">
        <v>736</v>
      </c>
      <c r="RMY14" s="143" t="s">
        <v>736</v>
      </c>
      <c r="RMZ14" s="143" t="s">
        <v>736</v>
      </c>
      <c r="RNA14" s="143" t="s">
        <v>736</v>
      </c>
      <c r="RNB14" s="143" t="s">
        <v>736</v>
      </c>
      <c r="RNC14" s="143" t="s">
        <v>736</v>
      </c>
      <c r="RND14" s="143" t="s">
        <v>736</v>
      </c>
      <c r="RNE14" s="143" t="s">
        <v>736</v>
      </c>
      <c r="RNF14" s="143" t="s">
        <v>736</v>
      </c>
      <c r="RNG14" s="143" t="s">
        <v>736</v>
      </c>
      <c r="RNH14" s="143" t="s">
        <v>736</v>
      </c>
      <c r="RNI14" s="143" t="s">
        <v>736</v>
      </c>
      <c r="RNJ14" s="143" t="s">
        <v>736</v>
      </c>
      <c r="RNK14" s="143" t="s">
        <v>736</v>
      </c>
      <c r="RNL14" s="143" t="s">
        <v>736</v>
      </c>
      <c r="RNM14" s="143" t="s">
        <v>736</v>
      </c>
      <c r="RNN14" s="143" t="s">
        <v>736</v>
      </c>
      <c r="RNO14" s="143" t="s">
        <v>736</v>
      </c>
      <c r="RNP14" s="143" t="s">
        <v>736</v>
      </c>
      <c r="RNQ14" s="143" t="s">
        <v>736</v>
      </c>
      <c r="RNR14" s="143" t="s">
        <v>736</v>
      </c>
      <c r="RNS14" s="143" t="s">
        <v>736</v>
      </c>
      <c r="RNT14" s="143" t="s">
        <v>736</v>
      </c>
      <c r="RNU14" s="143" t="s">
        <v>736</v>
      </c>
      <c r="RNV14" s="143" t="s">
        <v>736</v>
      </c>
      <c r="RNW14" s="143" t="s">
        <v>736</v>
      </c>
      <c r="RNX14" s="143" t="s">
        <v>736</v>
      </c>
      <c r="RNY14" s="143" t="s">
        <v>736</v>
      </c>
      <c r="RNZ14" s="143" t="s">
        <v>736</v>
      </c>
      <c r="ROA14" s="143" t="s">
        <v>736</v>
      </c>
      <c r="ROB14" s="143" t="s">
        <v>736</v>
      </c>
      <c r="ROC14" s="143" t="s">
        <v>736</v>
      </c>
      <c r="ROD14" s="143" t="s">
        <v>736</v>
      </c>
      <c r="ROE14" s="143" t="s">
        <v>736</v>
      </c>
      <c r="ROF14" s="143" t="s">
        <v>736</v>
      </c>
      <c r="ROG14" s="143" t="s">
        <v>736</v>
      </c>
      <c r="ROH14" s="143" t="s">
        <v>736</v>
      </c>
      <c r="ROI14" s="143" t="s">
        <v>736</v>
      </c>
      <c r="ROJ14" s="143" t="s">
        <v>736</v>
      </c>
      <c r="ROK14" s="143" t="s">
        <v>736</v>
      </c>
      <c r="ROL14" s="143" t="s">
        <v>736</v>
      </c>
      <c r="ROM14" s="143" t="s">
        <v>736</v>
      </c>
      <c r="RON14" s="143" t="s">
        <v>736</v>
      </c>
      <c r="ROO14" s="143" t="s">
        <v>736</v>
      </c>
      <c r="ROP14" s="143" t="s">
        <v>736</v>
      </c>
      <c r="ROQ14" s="143" t="s">
        <v>736</v>
      </c>
      <c r="ROR14" s="143" t="s">
        <v>736</v>
      </c>
      <c r="ROS14" s="143" t="s">
        <v>736</v>
      </c>
      <c r="ROT14" s="143" t="s">
        <v>736</v>
      </c>
      <c r="ROU14" s="143" t="s">
        <v>736</v>
      </c>
      <c r="ROV14" s="143" t="s">
        <v>736</v>
      </c>
      <c r="ROW14" s="143" t="s">
        <v>736</v>
      </c>
      <c r="ROX14" s="143" t="s">
        <v>736</v>
      </c>
      <c r="ROY14" s="143" t="s">
        <v>736</v>
      </c>
      <c r="ROZ14" s="143" t="s">
        <v>736</v>
      </c>
      <c r="RPA14" s="143" t="s">
        <v>736</v>
      </c>
      <c r="RPB14" s="143" t="s">
        <v>736</v>
      </c>
      <c r="RPC14" s="143" t="s">
        <v>736</v>
      </c>
      <c r="RPD14" s="143" t="s">
        <v>736</v>
      </c>
      <c r="RPE14" s="143" t="s">
        <v>736</v>
      </c>
      <c r="RPF14" s="143" t="s">
        <v>736</v>
      </c>
      <c r="RPG14" s="143" t="s">
        <v>736</v>
      </c>
      <c r="RPH14" s="143" t="s">
        <v>736</v>
      </c>
      <c r="RPI14" s="143" t="s">
        <v>736</v>
      </c>
      <c r="RPJ14" s="143" t="s">
        <v>736</v>
      </c>
      <c r="RPK14" s="143" t="s">
        <v>736</v>
      </c>
      <c r="RPL14" s="143" t="s">
        <v>736</v>
      </c>
      <c r="RPM14" s="143" t="s">
        <v>736</v>
      </c>
      <c r="RPN14" s="143" t="s">
        <v>736</v>
      </c>
      <c r="RPO14" s="143" t="s">
        <v>736</v>
      </c>
      <c r="RPP14" s="143" t="s">
        <v>736</v>
      </c>
      <c r="RPQ14" s="143" t="s">
        <v>736</v>
      </c>
      <c r="RPR14" s="143" t="s">
        <v>736</v>
      </c>
      <c r="RPS14" s="143" t="s">
        <v>736</v>
      </c>
      <c r="RPT14" s="143" t="s">
        <v>736</v>
      </c>
      <c r="RPU14" s="143" t="s">
        <v>736</v>
      </c>
      <c r="RPV14" s="143" t="s">
        <v>736</v>
      </c>
      <c r="RPW14" s="143" t="s">
        <v>736</v>
      </c>
      <c r="RPX14" s="143" t="s">
        <v>736</v>
      </c>
      <c r="RPY14" s="143" t="s">
        <v>736</v>
      </c>
      <c r="RPZ14" s="143" t="s">
        <v>736</v>
      </c>
      <c r="RQA14" s="143" t="s">
        <v>736</v>
      </c>
      <c r="RQB14" s="143" t="s">
        <v>736</v>
      </c>
      <c r="RQC14" s="143" t="s">
        <v>736</v>
      </c>
      <c r="RQD14" s="143" t="s">
        <v>736</v>
      </c>
      <c r="RQE14" s="143" t="s">
        <v>736</v>
      </c>
      <c r="RQF14" s="143" t="s">
        <v>736</v>
      </c>
      <c r="RQG14" s="143" t="s">
        <v>736</v>
      </c>
      <c r="RQH14" s="143" t="s">
        <v>736</v>
      </c>
      <c r="RQI14" s="143" t="s">
        <v>736</v>
      </c>
      <c r="RQJ14" s="143" t="s">
        <v>736</v>
      </c>
      <c r="RQK14" s="143" t="s">
        <v>736</v>
      </c>
      <c r="RQL14" s="143" t="s">
        <v>736</v>
      </c>
      <c r="RQM14" s="143" t="s">
        <v>736</v>
      </c>
      <c r="RQN14" s="143" t="s">
        <v>736</v>
      </c>
      <c r="RQO14" s="143" t="s">
        <v>736</v>
      </c>
      <c r="RQP14" s="143" t="s">
        <v>736</v>
      </c>
      <c r="RQQ14" s="143" t="s">
        <v>736</v>
      </c>
      <c r="RQR14" s="143" t="s">
        <v>736</v>
      </c>
      <c r="RQS14" s="143" t="s">
        <v>736</v>
      </c>
      <c r="RQT14" s="143" t="s">
        <v>736</v>
      </c>
      <c r="RQU14" s="143" t="s">
        <v>736</v>
      </c>
      <c r="RQV14" s="143" t="s">
        <v>736</v>
      </c>
      <c r="RQW14" s="143" t="s">
        <v>736</v>
      </c>
      <c r="RQX14" s="143" t="s">
        <v>736</v>
      </c>
      <c r="RQY14" s="143" t="s">
        <v>736</v>
      </c>
      <c r="RQZ14" s="143" t="s">
        <v>736</v>
      </c>
      <c r="RRA14" s="143" t="s">
        <v>736</v>
      </c>
      <c r="RRB14" s="143" t="s">
        <v>736</v>
      </c>
      <c r="RRC14" s="143" t="s">
        <v>736</v>
      </c>
      <c r="RRD14" s="143" t="s">
        <v>736</v>
      </c>
      <c r="RRE14" s="143" t="s">
        <v>736</v>
      </c>
      <c r="RRF14" s="143" t="s">
        <v>736</v>
      </c>
      <c r="RRG14" s="143" t="s">
        <v>736</v>
      </c>
      <c r="RRH14" s="143" t="s">
        <v>736</v>
      </c>
      <c r="RRI14" s="143" t="s">
        <v>736</v>
      </c>
      <c r="RRJ14" s="143" t="s">
        <v>736</v>
      </c>
      <c r="RRK14" s="143" t="s">
        <v>736</v>
      </c>
      <c r="RRL14" s="143" t="s">
        <v>736</v>
      </c>
      <c r="RRM14" s="143" t="s">
        <v>736</v>
      </c>
      <c r="RRN14" s="143" t="s">
        <v>736</v>
      </c>
      <c r="RRO14" s="143" t="s">
        <v>736</v>
      </c>
      <c r="RRP14" s="143" t="s">
        <v>736</v>
      </c>
      <c r="RRQ14" s="143" t="s">
        <v>736</v>
      </c>
      <c r="RRR14" s="143" t="s">
        <v>736</v>
      </c>
      <c r="RRS14" s="143" t="s">
        <v>736</v>
      </c>
      <c r="RRT14" s="143" t="s">
        <v>736</v>
      </c>
      <c r="RRU14" s="143" t="s">
        <v>736</v>
      </c>
      <c r="RRV14" s="143" t="s">
        <v>736</v>
      </c>
      <c r="RRW14" s="143" t="s">
        <v>736</v>
      </c>
      <c r="RRX14" s="143" t="s">
        <v>736</v>
      </c>
      <c r="RRY14" s="143" t="s">
        <v>736</v>
      </c>
      <c r="RRZ14" s="143" t="s">
        <v>736</v>
      </c>
      <c r="RSA14" s="143" t="s">
        <v>736</v>
      </c>
      <c r="RSB14" s="143" t="s">
        <v>736</v>
      </c>
      <c r="RSC14" s="143" t="s">
        <v>736</v>
      </c>
      <c r="RSD14" s="143" t="s">
        <v>736</v>
      </c>
      <c r="RSE14" s="143" t="s">
        <v>736</v>
      </c>
      <c r="RSF14" s="143" t="s">
        <v>736</v>
      </c>
      <c r="RSG14" s="143" t="s">
        <v>736</v>
      </c>
      <c r="RSH14" s="143" t="s">
        <v>736</v>
      </c>
      <c r="RSI14" s="143" t="s">
        <v>736</v>
      </c>
      <c r="RSJ14" s="143" t="s">
        <v>736</v>
      </c>
      <c r="RSK14" s="143" t="s">
        <v>736</v>
      </c>
      <c r="RSL14" s="143" t="s">
        <v>736</v>
      </c>
      <c r="RSM14" s="143" t="s">
        <v>736</v>
      </c>
      <c r="RSN14" s="143" t="s">
        <v>736</v>
      </c>
      <c r="RSO14" s="143" t="s">
        <v>736</v>
      </c>
      <c r="RSP14" s="143" t="s">
        <v>736</v>
      </c>
      <c r="RSQ14" s="143" t="s">
        <v>736</v>
      </c>
      <c r="RSR14" s="143" t="s">
        <v>736</v>
      </c>
      <c r="RSS14" s="143" t="s">
        <v>736</v>
      </c>
      <c r="RST14" s="143" t="s">
        <v>736</v>
      </c>
      <c r="RSU14" s="143" t="s">
        <v>736</v>
      </c>
      <c r="RSV14" s="143" t="s">
        <v>736</v>
      </c>
      <c r="RSW14" s="143" t="s">
        <v>736</v>
      </c>
      <c r="RSX14" s="143" t="s">
        <v>736</v>
      </c>
      <c r="RSY14" s="143" t="s">
        <v>736</v>
      </c>
      <c r="RSZ14" s="143" t="s">
        <v>736</v>
      </c>
      <c r="RTA14" s="143" t="s">
        <v>736</v>
      </c>
      <c r="RTB14" s="143" t="s">
        <v>736</v>
      </c>
      <c r="RTC14" s="143" t="s">
        <v>736</v>
      </c>
      <c r="RTD14" s="143" t="s">
        <v>736</v>
      </c>
      <c r="RTE14" s="143" t="s">
        <v>736</v>
      </c>
      <c r="RTF14" s="143" t="s">
        <v>736</v>
      </c>
      <c r="RTG14" s="143" t="s">
        <v>736</v>
      </c>
      <c r="RTH14" s="143" t="s">
        <v>736</v>
      </c>
      <c r="RTI14" s="143" t="s">
        <v>736</v>
      </c>
      <c r="RTJ14" s="143" t="s">
        <v>736</v>
      </c>
      <c r="RTK14" s="143" t="s">
        <v>736</v>
      </c>
      <c r="RTL14" s="143" t="s">
        <v>736</v>
      </c>
      <c r="RTM14" s="143" t="s">
        <v>736</v>
      </c>
      <c r="RTN14" s="143" t="s">
        <v>736</v>
      </c>
      <c r="RTO14" s="143" t="s">
        <v>736</v>
      </c>
      <c r="RTP14" s="143" t="s">
        <v>736</v>
      </c>
      <c r="RTQ14" s="143" t="s">
        <v>736</v>
      </c>
      <c r="RTR14" s="143" t="s">
        <v>736</v>
      </c>
      <c r="RTS14" s="143" t="s">
        <v>736</v>
      </c>
      <c r="RTT14" s="143" t="s">
        <v>736</v>
      </c>
      <c r="RTU14" s="143" t="s">
        <v>736</v>
      </c>
      <c r="RTV14" s="143" t="s">
        <v>736</v>
      </c>
      <c r="RTW14" s="143" t="s">
        <v>736</v>
      </c>
      <c r="RTX14" s="143" t="s">
        <v>736</v>
      </c>
      <c r="RTY14" s="143" t="s">
        <v>736</v>
      </c>
      <c r="RTZ14" s="143" t="s">
        <v>736</v>
      </c>
      <c r="RUA14" s="143" t="s">
        <v>736</v>
      </c>
      <c r="RUB14" s="143" t="s">
        <v>736</v>
      </c>
      <c r="RUC14" s="143" t="s">
        <v>736</v>
      </c>
      <c r="RUD14" s="143" t="s">
        <v>736</v>
      </c>
      <c r="RUE14" s="143" t="s">
        <v>736</v>
      </c>
      <c r="RUF14" s="143" t="s">
        <v>736</v>
      </c>
      <c r="RUG14" s="143" t="s">
        <v>736</v>
      </c>
      <c r="RUH14" s="143" t="s">
        <v>736</v>
      </c>
      <c r="RUI14" s="143" t="s">
        <v>736</v>
      </c>
      <c r="RUJ14" s="143" t="s">
        <v>736</v>
      </c>
      <c r="RUK14" s="143" t="s">
        <v>736</v>
      </c>
      <c r="RUL14" s="143" t="s">
        <v>736</v>
      </c>
      <c r="RUM14" s="143" t="s">
        <v>736</v>
      </c>
      <c r="RUN14" s="143" t="s">
        <v>736</v>
      </c>
      <c r="RUO14" s="143" t="s">
        <v>736</v>
      </c>
      <c r="RUP14" s="143" t="s">
        <v>736</v>
      </c>
      <c r="RUQ14" s="143" t="s">
        <v>736</v>
      </c>
      <c r="RUR14" s="143" t="s">
        <v>736</v>
      </c>
      <c r="RUS14" s="143" t="s">
        <v>736</v>
      </c>
      <c r="RUT14" s="143" t="s">
        <v>736</v>
      </c>
      <c r="RUU14" s="143" t="s">
        <v>736</v>
      </c>
      <c r="RUV14" s="143" t="s">
        <v>736</v>
      </c>
      <c r="RUW14" s="143" t="s">
        <v>736</v>
      </c>
      <c r="RUX14" s="143" t="s">
        <v>736</v>
      </c>
      <c r="RUY14" s="143" t="s">
        <v>736</v>
      </c>
      <c r="RUZ14" s="143" t="s">
        <v>736</v>
      </c>
      <c r="RVA14" s="143" t="s">
        <v>736</v>
      </c>
      <c r="RVB14" s="143" t="s">
        <v>736</v>
      </c>
      <c r="RVC14" s="143" t="s">
        <v>736</v>
      </c>
      <c r="RVD14" s="143" t="s">
        <v>736</v>
      </c>
      <c r="RVE14" s="143" t="s">
        <v>736</v>
      </c>
      <c r="RVF14" s="143" t="s">
        <v>736</v>
      </c>
      <c r="RVG14" s="143" t="s">
        <v>736</v>
      </c>
      <c r="RVH14" s="143" t="s">
        <v>736</v>
      </c>
      <c r="RVI14" s="143" t="s">
        <v>736</v>
      </c>
      <c r="RVJ14" s="143" t="s">
        <v>736</v>
      </c>
      <c r="RVK14" s="143" t="s">
        <v>736</v>
      </c>
      <c r="RVL14" s="143" t="s">
        <v>736</v>
      </c>
      <c r="RVM14" s="143" t="s">
        <v>736</v>
      </c>
      <c r="RVN14" s="143" t="s">
        <v>736</v>
      </c>
      <c r="RVO14" s="143" t="s">
        <v>736</v>
      </c>
      <c r="RVP14" s="143" t="s">
        <v>736</v>
      </c>
      <c r="RVQ14" s="143" t="s">
        <v>736</v>
      </c>
      <c r="RVR14" s="143" t="s">
        <v>736</v>
      </c>
      <c r="RVS14" s="143" t="s">
        <v>736</v>
      </c>
      <c r="RVT14" s="143" t="s">
        <v>736</v>
      </c>
      <c r="RVU14" s="143" t="s">
        <v>736</v>
      </c>
      <c r="RVV14" s="143" t="s">
        <v>736</v>
      </c>
      <c r="RVW14" s="143" t="s">
        <v>736</v>
      </c>
      <c r="RVX14" s="143" t="s">
        <v>736</v>
      </c>
      <c r="RVY14" s="143" t="s">
        <v>736</v>
      </c>
      <c r="RVZ14" s="143" t="s">
        <v>736</v>
      </c>
      <c r="RWA14" s="143" t="s">
        <v>736</v>
      </c>
      <c r="RWB14" s="143" t="s">
        <v>736</v>
      </c>
      <c r="RWC14" s="143" t="s">
        <v>736</v>
      </c>
      <c r="RWD14" s="143" t="s">
        <v>736</v>
      </c>
      <c r="RWE14" s="143" t="s">
        <v>736</v>
      </c>
      <c r="RWF14" s="143" t="s">
        <v>736</v>
      </c>
      <c r="RWG14" s="143" t="s">
        <v>736</v>
      </c>
      <c r="RWH14" s="143" t="s">
        <v>736</v>
      </c>
      <c r="RWI14" s="143" t="s">
        <v>736</v>
      </c>
      <c r="RWJ14" s="143" t="s">
        <v>736</v>
      </c>
      <c r="RWK14" s="143" t="s">
        <v>736</v>
      </c>
      <c r="RWL14" s="143" t="s">
        <v>736</v>
      </c>
      <c r="RWM14" s="143" t="s">
        <v>736</v>
      </c>
      <c r="RWN14" s="143" t="s">
        <v>736</v>
      </c>
      <c r="RWO14" s="143" t="s">
        <v>736</v>
      </c>
      <c r="RWP14" s="143" t="s">
        <v>736</v>
      </c>
      <c r="RWQ14" s="143" t="s">
        <v>736</v>
      </c>
      <c r="RWR14" s="143" t="s">
        <v>736</v>
      </c>
      <c r="RWS14" s="143" t="s">
        <v>736</v>
      </c>
      <c r="RWT14" s="143" t="s">
        <v>736</v>
      </c>
      <c r="RWU14" s="143" t="s">
        <v>736</v>
      </c>
      <c r="RWV14" s="143" t="s">
        <v>736</v>
      </c>
      <c r="RWW14" s="143" t="s">
        <v>736</v>
      </c>
      <c r="RWX14" s="143" t="s">
        <v>736</v>
      </c>
      <c r="RWY14" s="143" t="s">
        <v>736</v>
      </c>
      <c r="RWZ14" s="143" t="s">
        <v>736</v>
      </c>
      <c r="RXA14" s="143" t="s">
        <v>736</v>
      </c>
      <c r="RXB14" s="143" t="s">
        <v>736</v>
      </c>
      <c r="RXC14" s="143" t="s">
        <v>736</v>
      </c>
      <c r="RXD14" s="143" t="s">
        <v>736</v>
      </c>
      <c r="RXE14" s="143" t="s">
        <v>736</v>
      </c>
      <c r="RXF14" s="143" t="s">
        <v>736</v>
      </c>
      <c r="RXG14" s="143" t="s">
        <v>736</v>
      </c>
      <c r="RXH14" s="143" t="s">
        <v>736</v>
      </c>
      <c r="RXI14" s="143" t="s">
        <v>736</v>
      </c>
      <c r="RXJ14" s="143" t="s">
        <v>736</v>
      </c>
      <c r="RXK14" s="143" t="s">
        <v>736</v>
      </c>
      <c r="RXL14" s="143" t="s">
        <v>736</v>
      </c>
      <c r="RXM14" s="143" t="s">
        <v>736</v>
      </c>
      <c r="RXN14" s="143" t="s">
        <v>736</v>
      </c>
      <c r="RXO14" s="143" t="s">
        <v>736</v>
      </c>
      <c r="RXP14" s="143" t="s">
        <v>736</v>
      </c>
      <c r="RXQ14" s="143" t="s">
        <v>736</v>
      </c>
      <c r="RXR14" s="143" t="s">
        <v>736</v>
      </c>
      <c r="RXS14" s="143" t="s">
        <v>736</v>
      </c>
      <c r="RXT14" s="143" t="s">
        <v>736</v>
      </c>
      <c r="RXU14" s="143" t="s">
        <v>736</v>
      </c>
      <c r="RXV14" s="143" t="s">
        <v>736</v>
      </c>
      <c r="RXW14" s="143" t="s">
        <v>736</v>
      </c>
      <c r="RXX14" s="143" t="s">
        <v>736</v>
      </c>
      <c r="RXY14" s="143" t="s">
        <v>736</v>
      </c>
      <c r="RXZ14" s="143" t="s">
        <v>736</v>
      </c>
      <c r="RYA14" s="143" t="s">
        <v>736</v>
      </c>
      <c r="RYB14" s="143" t="s">
        <v>736</v>
      </c>
      <c r="RYC14" s="143" t="s">
        <v>736</v>
      </c>
      <c r="RYD14" s="143" t="s">
        <v>736</v>
      </c>
      <c r="RYE14" s="143" t="s">
        <v>736</v>
      </c>
      <c r="RYF14" s="143" t="s">
        <v>736</v>
      </c>
      <c r="RYG14" s="143" t="s">
        <v>736</v>
      </c>
      <c r="RYH14" s="143" t="s">
        <v>736</v>
      </c>
      <c r="RYI14" s="143" t="s">
        <v>736</v>
      </c>
      <c r="RYJ14" s="143" t="s">
        <v>736</v>
      </c>
      <c r="RYK14" s="143" t="s">
        <v>736</v>
      </c>
      <c r="RYL14" s="143" t="s">
        <v>736</v>
      </c>
      <c r="RYM14" s="143" t="s">
        <v>736</v>
      </c>
      <c r="RYN14" s="143" t="s">
        <v>736</v>
      </c>
      <c r="RYO14" s="143" t="s">
        <v>736</v>
      </c>
      <c r="RYP14" s="143" t="s">
        <v>736</v>
      </c>
      <c r="RYQ14" s="143" t="s">
        <v>736</v>
      </c>
      <c r="RYR14" s="143" t="s">
        <v>736</v>
      </c>
      <c r="RYS14" s="143" t="s">
        <v>736</v>
      </c>
      <c r="RYT14" s="143" t="s">
        <v>736</v>
      </c>
      <c r="RYU14" s="143" t="s">
        <v>736</v>
      </c>
      <c r="RYV14" s="143" t="s">
        <v>736</v>
      </c>
      <c r="RYW14" s="143" t="s">
        <v>736</v>
      </c>
      <c r="RYX14" s="143" t="s">
        <v>736</v>
      </c>
      <c r="RYY14" s="143" t="s">
        <v>736</v>
      </c>
      <c r="RYZ14" s="143" t="s">
        <v>736</v>
      </c>
      <c r="RZA14" s="143" t="s">
        <v>736</v>
      </c>
      <c r="RZB14" s="143" t="s">
        <v>736</v>
      </c>
      <c r="RZC14" s="143" t="s">
        <v>736</v>
      </c>
      <c r="RZD14" s="143" t="s">
        <v>736</v>
      </c>
      <c r="RZE14" s="143" t="s">
        <v>736</v>
      </c>
      <c r="RZF14" s="143" t="s">
        <v>736</v>
      </c>
      <c r="RZG14" s="143" t="s">
        <v>736</v>
      </c>
      <c r="RZH14" s="143" t="s">
        <v>736</v>
      </c>
      <c r="RZI14" s="143" t="s">
        <v>736</v>
      </c>
      <c r="RZJ14" s="143" t="s">
        <v>736</v>
      </c>
      <c r="RZK14" s="143" t="s">
        <v>736</v>
      </c>
      <c r="RZL14" s="143" t="s">
        <v>736</v>
      </c>
      <c r="RZM14" s="143" t="s">
        <v>736</v>
      </c>
      <c r="RZN14" s="143" t="s">
        <v>736</v>
      </c>
      <c r="RZO14" s="143" t="s">
        <v>736</v>
      </c>
      <c r="RZP14" s="143" t="s">
        <v>736</v>
      </c>
      <c r="RZQ14" s="143" t="s">
        <v>736</v>
      </c>
      <c r="RZR14" s="143" t="s">
        <v>736</v>
      </c>
      <c r="RZS14" s="143" t="s">
        <v>736</v>
      </c>
      <c r="RZT14" s="143" t="s">
        <v>736</v>
      </c>
      <c r="RZU14" s="143" t="s">
        <v>736</v>
      </c>
      <c r="RZV14" s="143" t="s">
        <v>736</v>
      </c>
      <c r="RZW14" s="143" t="s">
        <v>736</v>
      </c>
      <c r="RZX14" s="143" t="s">
        <v>736</v>
      </c>
      <c r="RZY14" s="143" t="s">
        <v>736</v>
      </c>
      <c r="RZZ14" s="143" t="s">
        <v>736</v>
      </c>
      <c r="SAA14" s="143" t="s">
        <v>736</v>
      </c>
      <c r="SAB14" s="143" t="s">
        <v>736</v>
      </c>
      <c r="SAC14" s="143" t="s">
        <v>736</v>
      </c>
      <c r="SAD14" s="143" t="s">
        <v>736</v>
      </c>
      <c r="SAE14" s="143" t="s">
        <v>736</v>
      </c>
      <c r="SAF14" s="143" t="s">
        <v>736</v>
      </c>
      <c r="SAG14" s="143" t="s">
        <v>736</v>
      </c>
      <c r="SAH14" s="143" t="s">
        <v>736</v>
      </c>
      <c r="SAI14" s="143" t="s">
        <v>736</v>
      </c>
      <c r="SAJ14" s="143" t="s">
        <v>736</v>
      </c>
      <c r="SAK14" s="143" t="s">
        <v>736</v>
      </c>
      <c r="SAL14" s="143" t="s">
        <v>736</v>
      </c>
      <c r="SAM14" s="143" t="s">
        <v>736</v>
      </c>
      <c r="SAN14" s="143" t="s">
        <v>736</v>
      </c>
      <c r="SAO14" s="143" t="s">
        <v>736</v>
      </c>
      <c r="SAP14" s="143" t="s">
        <v>736</v>
      </c>
      <c r="SAQ14" s="143" t="s">
        <v>736</v>
      </c>
      <c r="SAR14" s="143" t="s">
        <v>736</v>
      </c>
      <c r="SAS14" s="143" t="s">
        <v>736</v>
      </c>
      <c r="SAT14" s="143" t="s">
        <v>736</v>
      </c>
      <c r="SAU14" s="143" t="s">
        <v>736</v>
      </c>
      <c r="SAV14" s="143" t="s">
        <v>736</v>
      </c>
      <c r="SAW14" s="143" t="s">
        <v>736</v>
      </c>
      <c r="SAX14" s="143" t="s">
        <v>736</v>
      </c>
      <c r="SAY14" s="143" t="s">
        <v>736</v>
      </c>
      <c r="SAZ14" s="143" t="s">
        <v>736</v>
      </c>
      <c r="SBA14" s="143" t="s">
        <v>736</v>
      </c>
      <c r="SBB14" s="143" t="s">
        <v>736</v>
      </c>
      <c r="SBC14" s="143" t="s">
        <v>736</v>
      </c>
      <c r="SBD14" s="143" t="s">
        <v>736</v>
      </c>
      <c r="SBE14" s="143" t="s">
        <v>736</v>
      </c>
      <c r="SBF14" s="143" t="s">
        <v>736</v>
      </c>
      <c r="SBG14" s="143" t="s">
        <v>736</v>
      </c>
      <c r="SBH14" s="143" t="s">
        <v>736</v>
      </c>
      <c r="SBI14" s="143" t="s">
        <v>736</v>
      </c>
      <c r="SBJ14" s="143" t="s">
        <v>736</v>
      </c>
      <c r="SBK14" s="143" t="s">
        <v>736</v>
      </c>
      <c r="SBL14" s="143" t="s">
        <v>736</v>
      </c>
      <c r="SBM14" s="143" t="s">
        <v>736</v>
      </c>
      <c r="SBN14" s="143" t="s">
        <v>736</v>
      </c>
      <c r="SBO14" s="143" t="s">
        <v>736</v>
      </c>
      <c r="SBP14" s="143" t="s">
        <v>736</v>
      </c>
      <c r="SBQ14" s="143" t="s">
        <v>736</v>
      </c>
      <c r="SBR14" s="143" t="s">
        <v>736</v>
      </c>
      <c r="SBS14" s="143" t="s">
        <v>736</v>
      </c>
      <c r="SBT14" s="143" t="s">
        <v>736</v>
      </c>
      <c r="SBU14" s="143" t="s">
        <v>736</v>
      </c>
      <c r="SBV14" s="143" t="s">
        <v>736</v>
      </c>
      <c r="SBW14" s="143" t="s">
        <v>736</v>
      </c>
      <c r="SBX14" s="143" t="s">
        <v>736</v>
      </c>
      <c r="SBY14" s="143" t="s">
        <v>736</v>
      </c>
      <c r="SBZ14" s="143" t="s">
        <v>736</v>
      </c>
      <c r="SCA14" s="143" t="s">
        <v>736</v>
      </c>
      <c r="SCB14" s="143" t="s">
        <v>736</v>
      </c>
      <c r="SCC14" s="143" t="s">
        <v>736</v>
      </c>
      <c r="SCD14" s="143" t="s">
        <v>736</v>
      </c>
      <c r="SCE14" s="143" t="s">
        <v>736</v>
      </c>
      <c r="SCF14" s="143" t="s">
        <v>736</v>
      </c>
      <c r="SCG14" s="143" t="s">
        <v>736</v>
      </c>
      <c r="SCH14" s="143" t="s">
        <v>736</v>
      </c>
      <c r="SCI14" s="143" t="s">
        <v>736</v>
      </c>
      <c r="SCJ14" s="143" t="s">
        <v>736</v>
      </c>
      <c r="SCK14" s="143" t="s">
        <v>736</v>
      </c>
      <c r="SCL14" s="143" t="s">
        <v>736</v>
      </c>
      <c r="SCM14" s="143" t="s">
        <v>736</v>
      </c>
      <c r="SCN14" s="143" t="s">
        <v>736</v>
      </c>
      <c r="SCO14" s="143" t="s">
        <v>736</v>
      </c>
      <c r="SCP14" s="143" t="s">
        <v>736</v>
      </c>
      <c r="SCQ14" s="143" t="s">
        <v>736</v>
      </c>
      <c r="SCR14" s="143" t="s">
        <v>736</v>
      </c>
      <c r="SCS14" s="143" t="s">
        <v>736</v>
      </c>
      <c r="SCT14" s="143" t="s">
        <v>736</v>
      </c>
      <c r="SCU14" s="143" t="s">
        <v>736</v>
      </c>
      <c r="SCV14" s="143" t="s">
        <v>736</v>
      </c>
      <c r="SCW14" s="143" t="s">
        <v>736</v>
      </c>
      <c r="SCX14" s="143" t="s">
        <v>736</v>
      </c>
      <c r="SCY14" s="143" t="s">
        <v>736</v>
      </c>
      <c r="SCZ14" s="143" t="s">
        <v>736</v>
      </c>
      <c r="SDA14" s="143" t="s">
        <v>736</v>
      </c>
      <c r="SDB14" s="143" t="s">
        <v>736</v>
      </c>
      <c r="SDC14" s="143" t="s">
        <v>736</v>
      </c>
      <c r="SDD14" s="143" t="s">
        <v>736</v>
      </c>
      <c r="SDE14" s="143" t="s">
        <v>736</v>
      </c>
      <c r="SDF14" s="143" t="s">
        <v>736</v>
      </c>
      <c r="SDG14" s="143" t="s">
        <v>736</v>
      </c>
      <c r="SDH14" s="143" t="s">
        <v>736</v>
      </c>
      <c r="SDI14" s="143" t="s">
        <v>736</v>
      </c>
      <c r="SDJ14" s="143" t="s">
        <v>736</v>
      </c>
      <c r="SDK14" s="143" t="s">
        <v>736</v>
      </c>
      <c r="SDL14" s="143" t="s">
        <v>736</v>
      </c>
      <c r="SDM14" s="143" t="s">
        <v>736</v>
      </c>
      <c r="SDN14" s="143" t="s">
        <v>736</v>
      </c>
      <c r="SDO14" s="143" t="s">
        <v>736</v>
      </c>
      <c r="SDP14" s="143" t="s">
        <v>736</v>
      </c>
      <c r="SDQ14" s="143" t="s">
        <v>736</v>
      </c>
      <c r="SDR14" s="143" t="s">
        <v>736</v>
      </c>
      <c r="SDS14" s="143" t="s">
        <v>736</v>
      </c>
      <c r="SDT14" s="143" t="s">
        <v>736</v>
      </c>
      <c r="SDU14" s="143" t="s">
        <v>736</v>
      </c>
      <c r="SDV14" s="143" t="s">
        <v>736</v>
      </c>
      <c r="SDW14" s="143" t="s">
        <v>736</v>
      </c>
      <c r="SDX14" s="143" t="s">
        <v>736</v>
      </c>
      <c r="SDY14" s="143" t="s">
        <v>736</v>
      </c>
      <c r="SDZ14" s="143" t="s">
        <v>736</v>
      </c>
      <c r="SEA14" s="143" t="s">
        <v>736</v>
      </c>
      <c r="SEB14" s="143" t="s">
        <v>736</v>
      </c>
      <c r="SEC14" s="143" t="s">
        <v>736</v>
      </c>
      <c r="SED14" s="143" t="s">
        <v>736</v>
      </c>
      <c r="SEE14" s="143" t="s">
        <v>736</v>
      </c>
      <c r="SEF14" s="143" t="s">
        <v>736</v>
      </c>
      <c r="SEG14" s="143" t="s">
        <v>736</v>
      </c>
      <c r="SEH14" s="143" t="s">
        <v>736</v>
      </c>
      <c r="SEI14" s="143" t="s">
        <v>736</v>
      </c>
      <c r="SEJ14" s="143" t="s">
        <v>736</v>
      </c>
      <c r="SEK14" s="143" t="s">
        <v>736</v>
      </c>
      <c r="SEL14" s="143" t="s">
        <v>736</v>
      </c>
      <c r="SEM14" s="143" t="s">
        <v>736</v>
      </c>
      <c r="SEN14" s="143" t="s">
        <v>736</v>
      </c>
      <c r="SEO14" s="143" t="s">
        <v>736</v>
      </c>
      <c r="SEP14" s="143" t="s">
        <v>736</v>
      </c>
      <c r="SEQ14" s="143" t="s">
        <v>736</v>
      </c>
      <c r="SER14" s="143" t="s">
        <v>736</v>
      </c>
      <c r="SES14" s="143" t="s">
        <v>736</v>
      </c>
      <c r="SET14" s="143" t="s">
        <v>736</v>
      </c>
      <c r="SEU14" s="143" t="s">
        <v>736</v>
      </c>
      <c r="SEV14" s="143" t="s">
        <v>736</v>
      </c>
      <c r="SEW14" s="143" t="s">
        <v>736</v>
      </c>
      <c r="SEX14" s="143" t="s">
        <v>736</v>
      </c>
      <c r="SEY14" s="143" t="s">
        <v>736</v>
      </c>
      <c r="SEZ14" s="143" t="s">
        <v>736</v>
      </c>
      <c r="SFA14" s="143" t="s">
        <v>736</v>
      </c>
      <c r="SFB14" s="143" t="s">
        <v>736</v>
      </c>
      <c r="SFC14" s="143" t="s">
        <v>736</v>
      </c>
      <c r="SFD14" s="143" t="s">
        <v>736</v>
      </c>
      <c r="SFE14" s="143" t="s">
        <v>736</v>
      </c>
      <c r="SFF14" s="143" t="s">
        <v>736</v>
      </c>
      <c r="SFG14" s="143" t="s">
        <v>736</v>
      </c>
      <c r="SFH14" s="143" t="s">
        <v>736</v>
      </c>
      <c r="SFI14" s="143" t="s">
        <v>736</v>
      </c>
      <c r="SFJ14" s="143" t="s">
        <v>736</v>
      </c>
      <c r="SFK14" s="143" t="s">
        <v>736</v>
      </c>
      <c r="SFL14" s="143" t="s">
        <v>736</v>
      </c>
      <c r="SFM14" s="143" t="s">
        <v>736</v>
      </c>
      <c r="SFN14" s="143" t="s">
        <v>736</v>
      </c>
      <c r="SFO14" s="143" t="s">
        <v>736</v>
      </c>
      <c r="SFP14" s="143" t="s">
        <v>736</v>
      </c>
      <c r="SFQ14" s="143" t="s">
        <v>736</v>
      </c>
      <c r="SFR14" s="143" t="s">
        <v>736</v>
      </c>
      <c r="SFS14" s="143" t="s">
        <v>736</v>
      </c>
      <c r="SFT14" s="143" t="s">
        <v>736</v>
      </c>
      <c r="SFU14" s="143" t="s">
        <v>736</v>
      </c>
      <c r="SFV14" s="143" t="s">
        <v>736</v>
      </c>
      <c r="SFW14" s="143" t="s">
        <v>736</v>
      </c>
      <c r="SFX14" s="143" t="s">
        <v>736</v>
      </c>
      <c r="SFY14" s="143" t="s">
        <v>736</v>
      </c>
      <c r="SFZ14" s="143" t="s">
        <v>736</v>
      </c>
      <c r="SGA14" s="143" t="s">
        <v>736</v>
      </c>
      <c r="SGB14" s="143" t="s">
        <v>736</v>
      </c>
      <c r="SGC14" s="143" t="s">
        <v>736</v>
      </c>
      <c r="SGD14" s="143" t="s">
        <v>736</v>
      </c>
      <c r="SGE14" s="143" t="s">
        <v>736</v>
      </c>
      <c r="SGF14" s="143" t="s">
        <v>736</v>
      </c>
      <c r="SGG14" s="143" t="s">
        <v>736</v>
      </c>
      <c r="SGH14" s="143" t="s">
        <v>736</v>
      </c>
      <c r="SGI14" s="143" t="s">
        <v>736</v>
      </c>
      <c r="SGJ14" s="143" t="s">
        <v>736</v>
      </c>
      <c r="SGK14" s="143" t="s">
        <v>736</v>
      </c>
      <c r="SGL14" s="143" t="s">
        <v>736</v>
      </c>
      <c r="SGM14" s="143" t="s">
        <v>736</v>
      </c>
      <c r="SGN14" s="143" t="s">
        <v>736</v>
      </c>
      <c r="SGO14" s="143" t="s">
        <v>736</v>
      </c>
      <c r="SGP14" s="143" t="s">
        <v>736</v>
      </c>
      <c r="SGQ14" s="143" t="s">
        <v>736</v>
      </c>
      <c r="SGR14" s="143" t="s">
        <v>736</v>
      </c>
      <c r="SGS14" s="143" t="s">
        <v>736</v>
      </c>
      <c r="SGT14" s="143" t="s">
        <v>736</v>
      </c>
      <c r="SGU14" s="143" t="s">
        <v>736</v>
      </c>
      <c r="SGV14" s="143" t="s">
        <v>736</v>
      </c>
      <c r="SGW14" s="143" t="s">
        <v>736</v>
      </c>
      <c r="SGX14" s="143" t="s">
        <v>736</v>
      </c>
      <c r="SGY14" s="143" t="s">
        <v>736</v>
      </c>
      <c r="SGZ14" s="143" t="s">
        <v>736</v>
      </c>
      <c r="SHA14" s="143" t="s">
        <v>736</v>
      </c>
      <c r="SHB14" s="143" t="s">
        <v>736</v>
      </c>
      <c r="SHC14" s="143" t="s">
        <v>736</v>
      </c>
      <c r="SHD14" s="143" t="s">
        <v>736</v>
      </c>
      <c r="SHE14" s="143" t="s">
        <v>736</v>
      </c>
      <c r="SHF14" s="143" t="s">
        <v>736</v>
      </c>
      <c r="SHG14" s="143" t="s">
        <v>736</v>
      </c>
      <c r="SHH14" s="143" t="s">
        <v>736</v>
      </c>
      <c r="SHI14" s="143" t="s">
        <v>736</v>
      </c>
      <c r="SHJ14" s="143" t="s">
        <v>736</v>
      </c>
      <c r="SHK14" s="143" t="s">
        <v>736</v>
      </c>
      <c r="SHL14" s="143" t="s">
        <v>736</v>
      </c>
      <c r="SHM14" s="143" t="s">
        <v>736</v>
      </c>
      <c r="SHN14" s="143" t="s">
        <v>736</v>
      </c>
      <c r="SHO14" s="143" t="s">
        <v>736</v>
      </c>
      <c r="SHP14" s="143" t="s">
        <v>736</v>
      </c>
      <c r="SHQ14" s="143" t="s">
        <v>736</v>
      </c>
      <c r="SHR14" s="143" t="s">
        <v>736</v>
      </c>
      <c r="SHS14" s="143" t="s">
        <v>736</v>
      </c>
      <c r="SHT14" s="143" t="s">
        <v>736</v>
      </c>
      <c r="SHU14" s="143" t="s">
        <v>736</v>
      </c>
      <c r="SHV14" s="143" t="s">
        <v>736</v>
      </c>
      <c r="SHW14" s="143" t="s">
        <v>736</v>
      </c>
      <c r="SHX14" s="143" t="s">
        <v>736</v>
      </c>
      <c r="SHY14" s="143" t="s">
        <v>736</v>
      </c>
      <c r="SHZ14" s="143" t="s">
        <v>736</v>
      </c>
      <c r="SIA14" s="143" t="s">
        <v>736</v>
      </c>
      <c r="SIB14" s="143" t="s">
        <v>736</v>
      </c>
      <c r="SIC14" s="143" t="s">
        <v>736</v>
      </c>
      <c r="SID14" s="143" t="s">
        <v>736</v>
      </c>
      <c r="SIE14" s="143" t="s">
        <v>736</v>
      </c>
      <c r="SIF14" s="143" t="s">
        <v>736</v>
      </c>
      <c r="SIG14" s="143" t="s">
        <v>736</v>
      </c>
      <c r="SIH14" s="143" t="s">
        <v>736</v>
      </c>
      <c r="SII14" s="143" t="s">
        <v>736</v>
      </c>
      <c r="SIJ14" s="143" t="s">
        <v>736</v>
      </c>
      <c r="SIK14" s="143" t="s">
        <v>736</v>
      </c>
      <c r="SIL14" s="143" t="s">
        <v>736</v>
      </c>
      <c r="SIM14" s="143" t="s">
        <v>736</v>
      </c>
      <c r="SIN14" s="143" t="s">
        <v>736</v>
      </c>
      <c r="SIO14" s="143" t="s">
        <v>736</v>
      </c>
      <c r="SIP14" s="143" t="s">
        <v>736</v>
      </c>
      <c r="SIQ14" s="143" t="s">
        <v>736</v>
      </c>
      <c r="SIR14" s="143" t="s">
        <v>736</v>
      </c>
      <c r="SIS14" s="143" t="s">
        <v>736</v>
      </c>
      <c r="SIT14" s="143" t="s">
        <v>736</v>
      </c>
      <c r="SIU14" s="143" t="s">
        <v>736</v>
      </c>
      <c r="SIV14" s="143" t="s">
        <v>736</v>
      </c>
      <c r="SIW14" s="143" t="s">
        <v>736</v>
      </c>
      <c r="SIX14" s="143" t="s">
        <v>736</v>
      </c>
      <c r="SIY14" s="143" t="s">
        <v>736</v>
      </c>
      <c r="SIZ14" s="143" t="s">
        <v>736</v>
      </c>
      <c r="SJA14" s="143" t="s">
        <v>736</v>
      </c>
      <c r="SJB14" s="143" t="s">
        <v>736</v>
      </c>
      <c r="SJC14" s="143" t="s">
        <v>736</v>
      </c>
      <c r="SJD14" s="143" t="s">
        <v>736</v>
      </c>
      <c r="SJE14" s="143" t="s">
        <v>736</v>
      </c>
      <c r="SJF14" s="143" t="s">
        <v>736</v>
      </c>
      <c r="SJG14" s="143" t="s">
        <v>736</v>
      </c>
      <c r="SJH14" s="143" t="s">
        <v>736</v>
      </c>
      <c r="SJI14" s="143" t="s">
        <v>736</v>
      </c>
      <c r="SJJ14" s="143" t="s">
        <v>736</v>
      </c>
      <c r="SJK14" s="143" t="s">
        <v>736</v>
      </c>
      <c r="SJL14" s="143" t="s">
        <v>736</v>
      </c>
      <c r="SJM14" s="143" t="s">
        <v>736</v>
      </c>
      <c r="SJN14" s="143" t="s">
        <v>736</v>
      </c>
      <c r="SJO14" s="143" t="s">
        <v>736</v>
      </c>
      <c r="SJP14" s="143" t="s">
        <v>736</v>
      </c>
      <c r="SJQ14" s="143" t="s">
        <v>736</v>
      </c>
      <c r="SJR14" s="143" t="s">
        <v>736</v>
      </c>
      <c r="SJS14" s="143" t="s">
        <v>736</v>
      </c>
      <c r="SJT14" s="143" t="s">
        <v>736</v>
      </c>
      <c r="SJU14" s="143" t="s">
        <v>736</v>
      </c>
      <c r="SJV14" s="143" t="s">
        <v>736</v>
      </c>
      <c r="SJW14" s="143" t="s">
        <v>736</v>
      </c>
      <c r="SJX14" s="143" t="s">
        <v>736</v>
      </c>
      <c r="SJY14" s="143" t="s">
        <v>736</v>
      </c>
      <c r="SJZ14" s="143" t="s">
        <v>736</v>
      </c>
      <c r="SKA14" s="143" t="s">
        <v>736</v>
      </c>
      <c r="SKB14" s="143" t="s">
        <v>736</v>
      </c>
      <c r="SKC14" s="143" t="s">
        <v>736</v>
      </c>
      <c r="SKD14" s="143" t="s">
        <v>736</v>
      </c>
      <c r="SKE14" s="143" t="s">
        <v>736</v>
      </c>
      <c r="SKF14" s="143" t="s">
        <v>736</v>
      </c>
      <c r="SKG14" s="143" t="s">
        <v>736</v>
      </c>
      <c r="SKH14" s="143" t="s">
        <v>736</v>
      </c>
      <c r="SKI14" s="143" t="s">
        <v>736</v>
      </c>
      <c r="SKJ14" s="143" t="s">
        <v>736</v>
      </c>
      <c r="SKK14" s="143" t="s">
        <v>736</v>
      </c>
      <c r="SKL14" s="143" t="s">
        <v>736</v>
      </c>
      <c r="SKM14" s="143" t="s">
        <v>736</v>
      </c>
      <c r="SKN14" s="143" t="s">
        <v>736</v>
      </c>
      <c r="SKO14" s="143" t="s">
        <v>736</v>
      </c>
      <c r="SKP14" s="143" t="s">
        <v>736</v>
      </c>
      <c r="SKQ14" s="143" t="s">
        <v>736</v>
      </c>
      <c r="SKR14" s="143" t="s">
        <v>736</v>
      </c>
      <c r="SKS14" s="143" t="s">
        <v>736</v>
      </c>
      <c r="SKT14" s="143" t="s">
        <v>736</v>
      </c>
      <c r="SKU14" s="143" t="s">
        <v>736</v>
      </c>
      <c r="SKV14" s="143" t="s">
        <v>736</v>
      </c>
      <c r="SKW14" s="143" t="s">
        <v>736</v>
      </c>
      <c r="SKX14" s="143" t="s">
        <v>736</v>
      </c>
      <c r="SKY14" s="143" t="s">
        <v>736</v>
      </c>
      <c r="SKZ14" s="143" t="s">
        <v>736</v>
      </c>
      <c r="SLA14" s="143" t="s">
        <v>736</v>
      </c>
      <c r="SLB14" s="143" t="s">
        <v>736</v>
      </c>
      <c r="SLC14" s="143" t="s">
        <v>736</v>
      </c>
      <c r="SLD14" s="143" t="s">
        <v>736</v>
      </c>
      <c r="SLE14" s="143" t="s">
        <v>736</v>
      </c>
      <c r="SLF14" s="143" t="s">
        <v>736</v>
      </c>
      <c r="SLG14" s="143" t="s">
        <v>736</v>
      </c>
      <c r="SLH14" s="143" t="s">
        <v>736</v>
      </c>
      <c r="SLI14" s="143" t="s">
        <v>736</v>
      </c>
      <c r="SLJ14" s="143" t="s">
        <v>736</v>
      </c>
      <c r="SLK14" s="143" t="s">
        <v>736</v>
      </c>
      <c r="SLL14" s="143" t="s">
        <v>736</v>
      </c>
      <c r="SLM14" s="143" t="s">
        <v>736</v>
      </c>
      <c r="SLN14" s="143" t="s">
        <v>736</v>
      </c>
      <c r="SLO14" s="143" t="s">
        <v>736</v>
      </c>
      <c r="SLP14" s="143" t="s">
        <v>736</v>
      </c>
      <c r="SLQ14" s="143" t="s">
        <v>736</v>
      </c>
      <c r="SLR14" s="143" t="s">
        <v>736</v>
      </c>
      <c r="SLS14" s="143" t="s">
        <v>736</v>
      </c>
      <c r="SLT14" s="143" t="s">
        <v>736</v>
      </c>
      <c r="SLU14" s="143" t="s">
        <v>736</v>
      </c>
      <c r="SLV14" s="143" t="s">
        <v>736</v>
      </c>
      <c r="SLW14" s="143" t="s">
        <v>736</v>
      </c>
      <c r="SLX14" s="143" t="s">
        <v>736</v>
      </c>
      <c r="SLY14" s="143" t="s">
        <v>736</v>
      </c>
      <c r="SLZ14" s="143" t="s">
        <v>736</v>
      </c>
      <c r="SMA14" s="143" t="s">
        <v>736</v>
      </c>
      <c r="SMB14" s="143" t="s">
        <v>736</v>
      </c>
      <c r="SMC14" s="143" t="s">
        <v>736</v>
      </c>
      <c r="SMD14" s="143" t="s">
        <v>736</v>
      </c>
      <c r="SME14" s="143" t="s">
        <v>736</v>
      </c>
      <c r="SMF14" s="143" t="s">
        <v>736</v>
      </c>
      <c r="SMG14" s="143" t="s">
        <v>736</v>
      </c>
      <c r="SMH14" s="143" t="s">
        <v>736</v>
      </c>
      <c r="SMI14" s="143" t="s">
        <v>736</v>
      </c>
      <c r="SMJ14" s="143" t="s">
        <v>736</v>
      </c>
      <c r="SMK14" s="143" t="s">
        <v>736</v>
      </c>
      <c r="SML14" s="143" t="s">
        <v>736</v>
      </c>
      <c r="SMM14" s="143" t="s">
        <v>736</v>
      </c>
      <c r="SMN14" s="143" t="s">
        <v>736</v>
      </c>
      <c r="SMO14" s="143" t="s">
        <v>736</v>
      </c>
      <c r="SMP14" s="143" t="s">
        <v>736</v>
      </c>
      <c r="SMQ14" s="143" t="s">
        <v>736</v>
      </c>
      <c r="SMR14" s="143" t="s">
        <v>736</v>
      </c>
      <c r="SMS14" s="143" t="s">
        <v>736</v>
      </c>
      <c r="SMT14" s="143" t="s">
        <v>736</v>
      </c>
      <c r="SMU14" s="143" t="s">
        <v>736</v>
      </c>
      <c r="SMV14" s="143" t="s">
        <v>736</v>
      </c>
      <c r="SMW14" s="143" t="s">
        <v>736</v>
      </c>
      <c r="SMX14" s="143" t="s">
        <v>736</v>
      </c>
      <c r="SMY14" s="143" t="s">
        <v>736</v>
      </c>
      <c r="SMZ14" s="143" t="s">
        <v>736</v>
      </c>
      <c r="SNA14" s="143" t="s">
        <v>736</v>
      </c>
      <c r="SNB14" s="143" t="s">
        <v>736</v>
      </c>
      <c r="SNC14" s="143" t="s">
        <v>736</v>
      </c>
      <c r="SND14" s="143" t="s">
        <v>736</v>
      </c>
      <c r="SNE14" s="143" t="s">
        <v>736</v>
      </c>
      <c r="SNF14" s="143" t="s">
        <v>736</v>
      </c>
      <c r="SNG14" s="143" t="s">
        <v>736</v>
      </c>
      <c r="SNH14" s="143" t="s">
        <v>736</v>
      </c>
      <c r="SNI14" s="143" t="s">
        <v>736</v>
      </c>
      <c r="SNJ14" s="143" t="s">
        <v>736</v>
      </c>
      <c r="SNK14" s="143" t="s">
        <v>736</v>
      </c>
      <c r="SNL14" s="143" t="s">
        <v>736</v>
      </c>
      <c r="SNM14" s="143" t="s">
        <v>736</v>
      </c>
      <c r="SNN14" s="143" t="s">
        <v>736</v>
      </c>
      <c r="SNO14" s="143" t="s">
        <v>736</v>
      </c>
      <c r="SNP14" s="143" t="s">
        <v>736</v>
      </c>
      <c r="SNQ14" s="143" t="s">
        <v>736</v>
      </c>
      <c r="SNR14" s="143" t="s">
        <v>736</v>
      </c>
      <c r="SNS14" s="143" t="s">
        <v>736</v>
      </c>
      <c r="SNT14" s="143" t="s">
        <v>736</v>
      </c>
      <c r="SNU14" s="143" t="s">
        <v>736</v>
      </c>
      <c r="SNV14" s="143" t="s">
        <v>736</v>
      </c>
      <c r="SNW14" s="143" t="s">
        <v>736</v>
      </c>
      <c r="SNX14" s="143" t="s">
        <v>736</v>
      </c>
      <c r="SNY14" s="143" t="s">
        <v>736</v>
      </c>
      <c r="SNZ14" s="143" t="s">
        <v>736</v>
      </c>
      <c r="SOA14" s="143" t="s">
        <v>736</v>
      </c>
      <c r="SOB14" s="143" t="s">
        <v>736</v>
      </c>
      <c r="SOC14" s="143" t="s">
        <v>736</v>
      </c>
      <c r="SOD14" s="143" t="s">
        <v>736</v>
      </c>
      <c r="SOE14" s="143" t="s">
        <v>736</v>
      </c>
      <c r="SOF14" s="143" t="s">
        <v>736</v>
      </c>
      <c r="SOG14" s="143" t="s">
        <v>736</v>
      </c>
      <c r="SOH14" s="143" t="s">
        <v>736</v>
      </c>
      <c r="SOI14" s="143" t="s">
        <v>736</v>
      </c>
      <c r="SOJ14" s="143" t="s">
        <v>736</v>
      </c>
      <c r="SOK14" s="143" t="s">
        <v>736</v>
      </c>
      <c r="SOL14" s="143" t="s">
        <v>736</v>
      </c>
      <c r="SOM14" s="143" t="s">
        <v>736</v>
      </c>
      <c r="SON14" s="143" t="s">
        <v>736</v>
      </c>
      <c r="SOO14" s="143" t="s">
        <v>736</v>
      </c>
      <c r="SOP14" s="143" t="s">
        <v>736</v>
      </c>
      <c r="SOQ14" s="143" t="s">
        <v>736</v>
      </c>
      <c r="SOR14" s="143" t="s">
        <v>736</v>
      </c>
      <c r="SOS14" s="143" t="s">
        <v>736</v>
      </c>
      <c r="SOT14" s="143" t="s">
        <v>736</v>
      </c>
      <c r="SOU14" s="143" t="s">
        <v>736</v>
      </c>
      <c r="SOV14" s="143" t="s">
        <v>736</v>
      </c>
      <c r="SOW14" s="143" t="s">
        <v>736</v>
      </c>
      <c r="SOX14" s="143" t="s">
        <v>736</v>
      </c>
      <c r="SOY14" s="143" t="s">
        <v>736</v>
      </c>
      <c r="SOZ14" s="143" t="s">
        <v>736</v>
      </c>
      <c r="SPA14" s="143" t="s">
        <v>736</v>
      </c>
      <c r="SPB14" s="143" t="s">
        <v>736</v>
      </c>
      <c r="SPC14" s="143" t="s">
        <v>736</v>
      </c>
      <c r="SPD14" s="143" t="s">
        <v>736</v>
      </c>
      <c r="SPE14" s="143" t="s">
        <v>736</v>
      </c>
      <c r="SPF14" s="143" t="s">
        <v>736</v>
      </c>
      <c r="SPG14" s="143" t="s">
        <v>736</v>
      </c>
      <c r="SPH14" s="143" t="s">
        <v>736</v>
      </c>
      <c r="SPI14" s="143" t="s">
        <v>736</v>
      </c>
      <c r="SPJ14" s="143" t="s">
        <v>736</v>
      </c>
      <c r="SPK14" s="143" t="s">
        <v>736</v>
      </c>
      <c r="SPL14" s="143" t="s">
        <v>736</v>
      </c>
      <c r="SPM14" s="143" t="s">
        <v>736</v>
      </c>
      <c r="SPN14" s="143" t="s">
        <v>736</v>
      </c>
      <c r="SPO14" s="143" t="s">
        <v>736</v>
      </c>
      <c r="SPP14" s="143" t="s">
        <v>736</v>
      </c>
      <c r="SPQ14" s="143" t="s">
        <v>736</v>
      </c>
      <c r="SPR14" s="143" t="s">
        <v>736</v>
      </c>
      <c r="SPS14" s="143" t="s">
        <v>736</v>
      </c>
      <c r="SPT14" s="143" t="s">
        <v>736</v>
      </c>
      <c r="SPU14" s="143" t="s">
        <v>736</v>
      </c>
      <c r="SPV14" s="143" t="s">
        <v>736</v>
      </c>
      <c r="SPW14" s="143" t="s">
        <v>736</v>
      </c>
      <c r="SPX14" s="143" t="s">
        <v>736</v>
      </c>
      <c r="SPY14" s="143" t="s">
        <v>736</v>
      </c>
      <c r="SPZ14" s="143" t="s">
        <v>736</v>
      </c>
      <c r="SQA14" s="143" t="s">
        <v>736</v>
      </c>
      <c r="SQB14" s="143" t="s">
        <v>736</v>
      </c>
      <c r="SQC14" s="143" t="s">
        <v>736</v>
      </c>
      <c r="SQD14" s="143" t="s">
        <v>736</v>
      </c>
      <c r="SQE14" s="143" t="s">
        <v>736</v>
      </c>
      <c r="SQF14" s="143" t="s">
        <v>736</v>
      </c>
      <c r="SQG14" s="143" t="s">
        <v>736</v>
      </c>
      <c r="SQH14" s="143" t="s">
        <v>736</v>
      </c>
      <c r="SQI14" s="143" t="s">
        <v>736</v>
      </c>
      <c r="SQJ14" s="143" t="s">
        <v>736</v>
      </c>
      <c r="SQK14" s="143" t="s">
        <v>736</v>
      </c>
      <c r="SQL14" s="143" t="s">
        <v>736</v>
      </c>
      <c r="SQM14" s="143" t="s">
        <v>736</v>
      </c>
      <c r="SQN14" s="143" t="s">
        <v>736</v>
      </c>
      <c r="SQO14" s="143" t="s">
        <v>736</v>
      </c>
      <c r="SQP14" s="143" t="s">
        <v>736</v>
      </c>
      <c r="SQQ14" s="143" t="s">
        <v>736</v>
      </c>
      <c r="SQR14" s="143" t="s">
        <v>736</v>
      </c>
      <c r="SQS14" s="143" t="s">
        <v>736</v>
      </c>
      <c r="SQT14" s="143" t="s">
        <v>736</v>
      </c>
      <c r="SQU14" s="143" t="s">
        <v>736</v>
      </c>
      <c r="SQV14" s="143" t="s">
        <v>736</v>
      </c>
      <c r="SQW14" s="143" t="s">
        <v>736</v>
      </c>
      <c r="SQX14" s="143" t="s">
        <v>736</v>
      </c>
      <c r="SQY14" s="143" t="s">
        <v>736</v>
      </c>
      <c r="SQZ14" s="143" t="s">
        <v>736</v>
      </c>
      <c r="SRA14" s="143" t="s">
        <v>736</v>
      </c>
      <c r="SRB14" s="143" t="s">
        <v>736</v>
      </c>
      <c r="SRC14" s="143" t="s">
        <v>736</v>
      </c>
      <c r="SRD14" s="143" t="s">
        <v>736</v>
      </c>
      <c r="SRE14" s="143" t="s">
        <v>736</v>
      </c>
      <c r="SRF14" s="143" t="s">
        <v>736</v>
      </c>
      <c r="SRG14" s="143" t="s">
        <v>736</v>
      </c>
      <c r="SRH14" s="143" t="s">
        <v>736</v>
      </c>
      <c r="SRI14" s="143" t="s">
        <v>736</v>
      </c>
      <c r="SRJ14" s="143" t="s">
        <v>736</v>
      </c>
      <c r="SRK14" s="143" t="s">
        <v>736</v>
      </c>
      <c r="SRL14" s="143" t="s">
        <v>736</v>
      </c>
      <c r="SRM14" s="143" t="s">
        <v>736</v>
      </c>
      <c r="SRN14" s="143" t="s">
        <v>736</v>
      </c>
      <c r="SRO14" s="143" t="s">
        <v>736</v>
      </c>
      <c r="SRP14" s="143" t="s">
        <v>736</v>
      </c>
      <c r="SRQ14" s="143" t="s">
        <v>736</v>
      </c>
      <c r="SRR14" s="143" t="s">
        <v>736</v>
      </c>
      <c r="SRS14" s="143" t="s">
        <v>736</v>
      </c>
      <c r="SRT14" s="143" t="s">
        <v>736</v>
      </c>
      <c r="SRU14" s="143" t="s">
        <v>736</v>
      </c>
      <c r="SRV14" s="143" t="s">
        <v>736</v>
      </c>
      <c r="SRW14" s="143" t="s">
        <v>736</v>
      </c>
      <c r="SRX14" s="143" t="s">
        <v>736</v>
      </c>
      <c r="SRY14" s="143" t="s">
        <v>736</v>
      </c>
      <c r="SRZ14" s="143" t="s">
        <v>736</v>
      </c>
      <c r="SSA14" s="143" t="s">
        <v>736</v>
      </c>
      <c r="SSB14" s="143" t="s">
        <v>736</v>
      </c>
      <c r="SSC14" s="143" t="s">
        <v>736</v>
      </c>
      <c r="SSD14" s="143" t="s">
        <v>736</v>
      </c>
      <c r="SSE14" s="143" t="s">
        <v>736</v>
      </c>
      <c r="SSF14" s="143" t="s">
        <v>736</v>
      </c>
      <c r="SSG14" s="143" t="s">
        <v>736</v>
      </c>
      <c r="SSH14" s="143" t="s">
        <v>736</v>
      </c>
      <c r="SSI14" s="143" t="s">
        <v>736</v>
      </c>
      <c r="SSJ14" s="143" t="s">
        <v>736</v>
      </c>
      <c r="SSK14" s="143" t="s">
        <v>736</v>
      </c>
      <c r="SSL14" s="143" t="s">
        <v>736</v>
      </c>
      <c r="SSM14" s="143" t="s">
        <v>736</v>
      </c>
      <c r="SSN14" s="143" t="s">
        <v>736</v>
      </c>
      <c r="SSO14" s="143" t="s">
        <v>736</v>
      </c>
      <c r="SSP14" s="143" t="s">
        <v>736</v>
      </c>
      <c r="SSQ14" s="143" t="s">
        <v>736</v>
      </c>
      <c r="SSR14" s="143" t="s">
        <v>736</v>
      </c>
      <c r="SSS14" s="143" t="s">
        <v>736</v>
      </c>
      <c r="SST14" s="143" t="s">
        <v>736</v>
      </c>
      <c r="SSU14" s="143" t="s">
        <v>736</v>
      </c>
      <c r="SSV14" s="143" t="s">
        <v>736</v>
      </c>
      <c r="SSW14" s="143" t="s">
        <v>736</v>
      </c>
      <c r="SSX14" s="143" t="s">
        <v>736</v>
      </c>
      <c r="SSY14" s="143" t="s">
        <v>736</v>
      </c>
      <c r="SSZ14" s="143" t="s">
        <v>736</v>
      </c>
      <c r="STA14" s="143" t="s">
        <v>736</v>
      </c>
      <c r="STB14" s="143" t="s">
        <v>736</v>
      </c>
      <c r="STC14" s="143" t="s">
        <v>736</v>
      </c>
      <c r="STD14" s="143" t="s">
        <v>736</v>
      </c>
      <c r="STE14" s="143" t="s">
        <v>736</v>
      </c>
      <c r="STF14" s="143" t="s">
        <v>736</v>
      </c>
      <c r="STG14" s="143" t="s">
        <v>736</v>
      </c>
      <c r="STH14" s="143" t="s">
        <v>736</v>
      </c>
      <c r="STI14" s="143" t="s">
        <v>736</v>
      </c>
      <c r="STJ14" s="143" t="s">
        <v>736</v>
      </c>
      <c r="STK14" s="143" t="s">
        <v>736</v>
      </c>
      <c r="STL14" s="143" t="s">
        <v>736</v>
      </c>
      <c r="STM14" s="143" t="s">
        <v>736</v>
      </c>
      <c r="STN14" s="143" t="s">
        <v>736</v>
      </c>
      <c r="STO14" s="143" t="s">
        <v>736</v>
      </c>
      <c r="STP14" s="143" t="s">
        <v>736</v>
      </c>
      <c r="STQ14" s="143" t="s">
        <v>736</v>
      </c>
      <c r="STR14" s="143" t="s">
        <v>736</v>
      </c>
      <c r="STS14" s="143" t="s">
        <v>736</v>
      </c>
      <c r="STT14" s="143" t="s">
        <v>736</v>
      </c>
      <c r="STU14" s="143" t="s">
        <v>736</v>
      </c>
      <c r="STV14" s="143" t="s">
        <v>736</v>
      </c>
      <c r="STW14" s="143" t="s">
        <v>736</v>
      </c>
      <c r="STX14" s="143" t="s">
        <v>736</v>
      </c>
      <c r="STY14" s="143" t="s">
        <v>736</v>
      </c>
      <c r="STZ14" s="143" t="s">
        <v>736</v>
      </c>
      <c r="SUA14" s="143" t="s">
        <v>736</v>
      </c>
      <c r="SUB14" s="143" t="s">
        <v>736</v>
      </c>
      <c r="SUC14" s="143" t="s">
        <v>736</v>
      </c>
      <c r="SUD14" s="143" t="s">
        <v>736</v>
      </c>
      <c r="SUE14" s="143" t="s">
        <v>736</v>
      </c>
      <c r="SUF14" s="143" t="s">
        <v>736</v>
      </c>
      <c r="SUG14" s="143" t="s">
        <v>736</v>
      </c>
      <c r="SUH14" s="143" t="s">
        <v>736</v>
      </c>
      <c r="SUI14" s="143" t="s">
        <v>736</v>
      </c>
      <c r="SUJ14" s="143" t="s">
        <v>736</v>
      </c>
      <c r="SUK14" s="143" t="s">
        <v>736</v>
      </c>
      <c r="SUL14" s="143" t="s">
        <v>736</v>
      </c>
      <c r="SUM14" s="143" t="s">
        <v>736</v>
      </c>
      <c r="SUN14" s="143" t="s">
        <v>736</v>
      </c>
      <c r="SUO14" s="143" t="s">
        <v>736</v>
      </c>
      <c r="SUP14" s="143" t="s">
        <v>736</v>
      </c>
      <c r="SUQ14" s="143" t="s">
        <v>736</v>
      </c>
      <c r="SUR14" s="143" t="s">
        <v>736</v>
      </c>
      <c r="SUS14" s="143" t="s">
        <v>736</v>
      </c>
      <c r="SUT14" s="143" t="s">
        <v>736</v>
      </c>
      <c r="SUU14" s="143" t="s">
        <v>736</v>
      </c>
      <c r="SUV14" s="143" t="s">
        <v>736</v>
      </c>
      <c r="SUW14" s="143" t="s">
        <v>736</v>
      </c>
      <c r="SUX14" s="143" t="s">
        <v>736</v>
      </c>
      <c r="SUY14" s="143" t="s">
        <v>736</v>
      </c>
      <c r="SUZ14" s="143" t="s">
        <v>736</v>
      </c>
      <c r="SVA14" s="143" t="s">
        <v>736</v>
      </c>
      <c r="SVB14" s="143" t="s">
        <v>736</v>
      </c>
      <c r="SVC14" s="143" t="s">
        <v>736</v>
      </c>
      <c r="SVD14" s="143" t="s">
        <v>736</v>
      </c>
      <c r="SVE14" s="143" t="s">
        <v>736</v>
      </c>
      <c r="SVF14" s="143" t="s">
        <v>736</v>
      </c>
      <c r="SVG14" s="143" t="s">
        <v>736</v>
      </c>
      <c r="SVH14" s="143" t="s">
        <v>736</v>
      </c>
      <c r="SVI14" s="143" t="s">
        <v>736</v>
      </c>
      <c r="SVJ14" s="143" t="s">
        <v>736</v>
      </c>
      <c r="SVK14" s="143" t="s">
        <v>736</v>
      </c>
      <c r="SVL14" s="143" t="s">
        <v>736</v>
      </c>
      <c r="SVM14" s="143" t="s">
        <v>736</v>
      </c>
      <c r="SVN14" s="143" t="s">
        <v>736</v>
      </c>
      <c r="SVO14" s="143" t="s">
        <v>736</v>
      </c>
      <c r="SVP14" s="143" t="s">
        <v>736</v>
      </c>
      <c r="SVQ14" s="143" t="s">
        <v>736</v>
      </c>
      <c r="SVR14" s="143" t="s">
        <v>736</v>
      </c>
      <c r="SVS14" s="143" t="s">
        <v>736</v>
      </c>
      <c r="SVT14" s="143" t="s">
        <v>736</v>
      </c>
      <c r="SVU14" s="143" t="s">
        <v>736</v>
      </c>
      <c r="SVV14" s="143" t="s">
        <v>736</v>
      </c>
      <c r="SVW14" s="143" t="s">
        <v>736</v>
      </c>
      <c r="SVX14" s="143" t="s">
        <v>736</v>
      </c>
      <c r="SVY14" s="143" t="s">
        <v>736</v>
      </c>
      <c r="SVZ14" s="143" t="s">
        <v>736</v>
      </c>
      <c r="SWA14" s="143" t="s">
        <v>736</v>
      </c>
      <c r="SWB14" s="143" t="s">
        <v>736</v>
      </c>
      <c r="SWC14" s="143" t="s">
        <v>736</v>
      </c>
      <c r="SWD14" s="143" t="s">
        <v>736</v>
      </c>
      <c r="SWE14" s="143" t="s">
        <v>736</v>
      </c>
      <c r="SWF14" s="143" t="s">
        <v>736</v>
      </c>
      <c r="SWG14" s="143" t="s">
        <v>736</v>
      </c>
      <c r="SWH14" s="143" t="s">
        <v>736</v>
      </c>
      <c r="SWI14" s="143" t="s">
        <v>736</v>
      </c>
      <c r="SWJ14" s="143" t="s">
        <v>736</v>
      </c>
      <c r="SWK14" s="143" t="s">
        <v>736</v>
      </c>
      <c r="SWL14" s="143" t="s">
        <v>736</v>
      </c>
      <c r="SWM14" s="143" t="s">
        <v>736</v>
      </c>
      <c r="SWN14" s="143" t="s">
        <v>736</v>
      </c>
      <c r="SWO14" s="143" t="s">
        <v>736</v>
      </c>
      <c r="SWP14" s="143" t="s">
        <v>736</v>
      </c>
      <c r="SWQ14" s="143" t="s">
        <v>736</v>
      </c>
      <c r="SWR14" s="143" t="s">
        <v>736</v>
      </c>
      <c r="SWS14" s="143" t="s">
        <v>736</v>
      </c>
      <c r="SWT14" s="143" t="s">
        <v>736</v>
      </c>
      <c r="SWU14" s="143" t="s">
        <v>736</v>
      </c>
      <c r="SWV14" s="143" t="s">
        <v>736</v>
      </c>
      <c r="SWW14" s="143" t="s">
        <v>736</v>
      </c>
      <c r="SWX14" s="143" t="s">
        <v>736</v>
      </c>
      <c r="SWY14" s="143" t="s">
        <v>736</v>
      </c>
      <c r="SWZ14" s="143" t="s">
        <v>736</v>
      </c>
      <c r="SXA14" s="143" t="s">
        <v>736</v>
      </c>
      <c r="SXB14" s="143" t="s">
        <v>736</v>
      </c>
      <c r="SXC14" s="143" t="s">
        <v>736</v>
      </c>
      <c r="SXD14" s="143" t="s">
        <v>736</v>
      </c>
      <c r="SXE14" s="143" t="s">
        <v>736</v>
      </c>
      <c r="SXF14" s="143" t="s">
        <v>736</v>
      </c>
      <c r="SXG14" s="143" t="s">
        <v>736</v>
      </c>
      <c r="SXH14" s="143" t="s">
        <v>736</v>
      </c>
      <c r="SXI14" s="143" t="s">
        <v>736</v>
      </c>
      <c r="SXJ14" s="143" t="s">
        <v>736</v>
      </c>
      <c r="SXK14" s="143" t="s">
        <v>736</v>
      </c>
      <c r="SXL14" s="143" t="s">
        <v>736</v>
      </c>
      <c r="SXM14" s="143" t="s">
        <v>736</v>
      </c>
      <c r="SXN14" s="143" t="s">
        <v>736</v>
      </c>
      <c r="SXO14" s="143" t="s">
        <v>736</v>
      </c>
      <c r="SXP14" s="143" t="s">
        <v>736</v>
      </c>
      <c r="SXQ14" s="143" t="s">
        <v>736</v>
      </c>
      <c r="SXR14" s="143" t="s">
        <v>736</v>
      </c>
      <c r="SXS14" s="143" t="s">
        <v>736</v>
      </c>
      <c r="SXT14" s="143" t="s">
        <v>736</v>
      </c>
      <c r="SXU14" s="143" t="s">
        <v>736</v>
      </c>
      <c r="SXV14" s="143" t="s">
        <v>736</v>
      </c>
      <c r="SXW14" s="143" t="s">
        <v>736</v>
      </c>
      <c r="SXX14" s="143" t="s">
        <v>736</v>
      </c>
      <c r="SXY14" s="143" t="s">
        <v>736</v>
      </c>
      <c r="SXZ14" s="143" t="s">
        <v>736</v>
      </c>
      <c r="SYA14" s="143" t="s">
        <v>736</v>
      </c>
      <c r="SYB14" s="143" t="s">
        <v>736</v>
      </c>
      <c r="SYC14" s="143" t="s">
        <v>736</v>
      </c>
      <c r="SYD14" s="143" t="s">
        <v>736</v>
      </c>
      <c r="SYE14" s="143" t="s">
        <v>736</v>
      </c>
      <c r="SYF14" s="143" t="s">
        <v>736</v>
      </c>
      <c r="SYG14" s="143" t="s">
        <v>736</v>
      </c>
      <c r="SYH14" s="143" t="s">
        <v>736</v>
      </c>
      <c r="SYI14" s="143" t="s">
        <v>736</v>
      </c>
      <c r="SYJ14" s="143" t="s">
        <v>736</v>
      </c>
      <c r="SYK14" s="143" t="s">
        <v>736</v>
      </c>
      <c r="SYL14" s="143" t="s">
        <v>736</v>
      </c>
      <c r="SYM14" s="143" t="s">
        <v>736</v>
      </c>
      <c r="SYN14" s="143" t="s">
        <v>736</v>
      </c>
      <c r="SYO14" s="143" t="s">
        <v>736</v>
      </c>
      <c r="SYP14" s="143" t="s">
        <v>736</v>
      </c>
      <c r="SYQ14" s="143" t="s">
        <v>736</v>
      </c>
      <c r="SYR14" s="143" t="s">
        <v>736</v>
      </c>
      <c r="SYS14" s="143" t="s">
        <v>736</v>
      </c>
      <c r="SYT14" s="143" t="s">
        <v>736</v>
      </c>
      <c r="SYU14" s="143" t="s">
        <v>736</v>
      </c>
      <c r="SYV14" s="143" t="s">
        <v>736</v>
      </c>
      <c r="SYW14" s="143" t="s">
        <v>736</v>
      </c>
      <c r="SYX14" s="143" t="s">
        <v>736</v>
      </c>
      <c r="SYY14" s="143" t="s">
        <v>736</v>
      </c>
      <c r="SYZ14" s="143" t="s">
        <v>736</v>
      </c>
      <c r="SZA14" s="143" t="s">
        <v>736</v>
      </c>
      <c r="SZB14" s="143" t="s">
        <v>736</v>
      </c>
      <c r="SZC14" s="143" t="s">
        <v>736</v>
      </c>
      <c r="SZD14" s="143" t="s">
        <v>736</v>
      </c>
      <c r="SZE14" s="143" t="s">
        <v>736</v>
      </c>
      <c r="SZF14" s="143" t="s">
        <v>736</v>
      </c>
      <c r="SZG14" s="143" t="s">
        <v>736</v>
      </c>
      <c r="SZH14" s="143" t="s">
        <v>736</v>
      </c>
      <c r="SZI14" s="143" t="s">
        <v>736</v>
      </c>
      <c r="SZJ14" s="143" t="s">
        <v>736</v>
      </c>
      <c r="SZK14" s="143" t="s">
        <v>736</v>
      </c>
      <c r="SZL14" s="143" t="s">
        <v>736</v>
      </c>
      <c r="SZM14" s="143" t="s">
        <v>736</v>
      </c>
      <c r="SZN14" s="143" t="s">
        <v>736</v>
      </c>
      <c r="SZO14" s="143" t="s">
        <v>736</v>
      </c>
      <c r="SZP14" s="143" t="s">
        <v>736</v>
      </c>
      <c r="SZQ14" s="143" t="s">
        <v>736</v>
      </c>
      <c r="SZR14" s="143" t="s">
        <v>736</v>
      </c>
      <c r="SZS14" s="143" t="s">
        <v>736</v>
      </c>
      <c r="SZT14" s="143" t="s">
        <v>736</v>
      </c>
      <c r="SZU14" s="143" t="s">
        <v>736</v>
      </c>
      <c r="SZV14" s="143" t="s">
        <v>736</v>
      </c>
      <c r="SZW14" s="143" t="s">
        <v>736</v>
      </c>
      <c r="SZX14" s="143" t="s">
        <v>736</v>
      </c>
      <c r="SZY14" s="143" t="s">
        <v>736</v>
      </c>
      <c r="SZZ14" s="143" t="s">
        <v>736</v>
      </c>
      <c r="TAA14" s="143" t="s">
        <v>736</v>
      </c>
      <c r="TAB14" s="143" t="s">
        <v>736</v>
      </c>
      <c r="TAC14" s="143" t="s">
        <v>736</v>
      </c>
      <c r="TAD14" s="143" t="s">
        <v>736</v>
      </c>
      <c r="TAE14" s="143" t="s">
        <v>736</v>
      </c>
      <c r="TAF14" s="143" t="s">
        <v>736</v>
      </c>
      <c r="TAG14" s="143" t="s">
        <v>736</v>
      </c>
      <c r="TAH14" s="143" t="s">
        <v>736</v>
      </c>
      <c r="TAI14" s="143" t="s">
        <v>736</v>
      </c>
      <c r="TAJ14" s="143" t="s">
        <v>736</v>
      </c>
      <c r="TAK14" s="143" t="s">
        <v>736</v>
      </c>
      <c r="TAL14" s="143" t="s">
        <v>736</v>
      </c>
      <c r="TAM14" s="143" t="s">
        <v>736</v>
      </c>
      <c r="TAN14" s="143" t="s">
        <v>736</v>
      </c>
      <c r="TAO14" s="143" t="s">
        <v>736</v>
      </c>
      <c r="TAP14" s="143" t="s">
        <v>736</v>
      </c>
      <c r="TAQ14" s="143" t="s">
        <v>736</v>
      </c>
      <c r="TAR14" s="143" t="s">
        <v>736</v>
      </c>
      <c r="TAS14" s="143" t="s">
        <v>736</v>
      </c>
      <c r="TAT14" s="143" t="s">
        <v>736</v>
      </c>
      <c r="TAU14" s="143" t="s">
        <v>736</v>
      </c>
      <c r="TAV14" s="143" t="s">
        <v>736</v>
      </c>
      <c r="TAW14" s="143" t="s">
        <v>736</v>
      </c>
      <c r="TAX14" s="143" t="s">
        <v>736</v>
      </c>
      <c r="TAY14" s="143" t="s">
        <v>736</v>
      </c>
      <c r="TAZ14" s="143" t="s">
        <v>736</v>
      </c>
      <c r="TBA14" s="143" t="s">
        <v>736</v>
      </c>
      <c r="TBB14" s="143" t="s">
        <v>736</v>
      </c>
      <c r="TBC14" s="143" t="s">
        <v>736</v>
      </c>
      <c r="TBD14" s="143" t="s">
        <v>736</v>
      </c>
      <c r="TBE14" s="143" t="s">
        <v>736</v>
      </c>
      <c r="TBF14" s="143" t="s">
        <v>736</v>
      </c>
      <c r="TBG14" s="143" t="s">
        <v>736</v>
      </c>
      <c r="TBH14" s="143" t="s">
        <v>736</v>
      </c>
      <c r="TBI14" s="143" t="s">
        <v>736</v>
      </c>
      <c r="TBJ14" s="143" t="s">
        <v>736</v>
      </c>
      <c r="TBK14" s="143" t="s">
        <v>736</v>
      </c>
      <c r="TBL14" s="143" t="s">
        <v>736</v>
      </c>
      <c r="TBM14" s="143" t="s">
        <v>736</v>
      </c>
      <c r="TBN14" s="143" t="s">
        <v>736</v>
      </c>
      <c r="TBO14" s="143" t="s">
        <v>736</v>
      </c>
      <c r="TBP14" s="143" t="s">
        <v>736</v>
      </c>
      <c r="TBQ14" s="143" t="s">
        <v>736</v>
      </c>
      <c r="TBR14" s="143" t="s">
        <v>736</v>
      </c>
      <c r="TBS14" s="143" t="s">
        <v>736</v>
      </c>
      <c r="TBT14" s="143" t="s">
        <v>736</v>
      </c>
      <c r="TBU14" s="143" t="s">
        <v>736</v>
      </c>
      <c r="TBV14" s="143" t="s">
        <v>736</v>
      </c>
      <c r="TBW14" s="143" t="s">
        <v>736</v>
      </c>
      <c r="TBX14" s="143" t="s">
        <v>736</v>
      </c>
      <c r="TBY14" s="143" t="s">
        <v>736</v>
      </c>
      <c r="TBZ14" s="143" t="s">
        <v>736</v>
      </c>
      <c r="TCA14" s="143" t="s">
        <v>736</v>
      </c>
      <c r="TCB14" s="143" t="s">
        <v>736</v>
      </c>
      <c r="TCC14" s="143" t="s">
        <v>736</v>
      </c>
      <c r="TCD14" s="143" t="s">
        <v>736</v>
      </c>
      <c r="TCE14" s="143" t="s">
        <v>736</v>
      </c>
      <c r="TCF14" s="143" t="s">
        <v>736</v>
      </c>
      <c r="TCG14" s="143" t="s">
        <v>736</v>
      </c>
      <c r="TCH14" s="143" t="s">
        <v>736</v>
      </c>
      <c r="TCI14" s="143" t="s">
        <v>736</v>
      </c>
      <c r="TCJ14" s="143" t="s">
        <v>736</v>
      </c>
      <c r="TCK14" s="143" t="s">
        <v>736</v>
      </c>
      <c r="TCL14" s="143" t="s">
        <v>736</v>
      </c>
      <c r="TCM14" s="143" t="s">
        <v>736</v>
      </c>
      <c r="TCN14" s="143" t="s">
        <v>736</v>
      </c>
      <c r="TCO14" s="143" t="s">
        <v>736</v>
      </c>
      <c r="TCP14" s="143" t="s">
        <v>736</v>
      </c>
      <c r="TCQ14" s="143" t="s">
        <v>736</v>
      </c>
      <c r="TCR14" s="143" t="s">
        <v>736</v>
      </c>
      <c r="TCS14" s="143" t="s">
        <v>736</v>
      </c>
      <c r="TCT14" s="143" t="s">
        <v>736</v>
      </c>
      <c r="TCU14" s="143" t="s">
        <v>736</v>
      </c>
      <c r="TCV14" s="143" t="s">
        <v>736</v>
      </c>
      <c r="TCW14" s="143" t="s">
        <v>736</v>
      </c>
      <c r="TCX14" s="143" t="s">
        <v>736</v>
      </c>
      <c r="TCY14" s="143" t="s">
        <v>736</v>
      </c>
      <c r="TCZ14" s="143" t="s">
        <v>736</v>
      </c>
      <c r="TDA14" s="143" t="s">
        <v>736</v>
      </c>
      <c r="TDB14" s="143" t="s">
        <v>736</v>
      </c>
      <c r="TDC14" s="143" t="s">
        <v>736</v>
      </c>
      <c r="TDD14" s="143" t="s">
        <v>736</v>
      </c>
      <c r="TDE14" s="143" t="s">
        <v>736</v>
      </c>
      <c r="TDF14" s="143" t="s">
        <v>736</v>
      </c>
      <c r="TDG14" s="143" t="s">
        <v>736</v>
      </c>
      <c r="TDH14" s="143" t="s">
        <v>736</v>
      </c>
      <c r="TDI14" s="143" t="s">
        <v>736</v>
      </c>
      <c r="TDJ14" s="143" t="s">
        <v>736</v>
      </c>
      <c r="TDK14" s="143" t="s">
        <v>736</v>
      </c>
      <c r="TDL14" s="143" t="s">
        <v>736</v>
      </c>
      <c r="TDM14" s="143" t="s">
        <v>736</v>
      </c>
      <c r="TDN14" s="143" t="s">
        <v>736</v>
      </c>
      <c r="TDO14" s="143" t="s">
        <v>736</v>
      </c>
      <c r="TDP14" s="143" t="s">
        <v>736</v>
      </c>
      <c r="TDQ14" s="143" t="s">
        <v>736</v>
      </c>
      <c r="TDR14" s="143" t="s">
        <v>736</v>
      </c>
      <c r="TDS14" s="143" t="s">
        <v>736</v>
      </c>
      <c r="TDT14" s="143" t="s">
        <v>736</v>
      </c>
      <c r="TDU14" s="143" t="s">
        <v>736</v>
      </c>
      <c r="TDV14" s="143" t="s">
        <v>736</v>
      </c>
      <c r="TDW14" s="143" t="s">
        <v>736</v>
      </c>
      <c r="TDX14" s="143" t="s">
        <v>736</v>
      </c>
      <c r="TDY14" s="143" t="s">
        <v>736</v>
      </c>
      <c r="TDZ14" s="143" t="s">
        <v>736</v>
      </c>
      <c r="TEA14" s="143" t="s">
        <v>736</v>
      </c>
      <c r="TEB14" s="143" t="s">
        <v>736</v>
      </c>
      <c r="TEC14" s="143" t="s">
        <v>736</v>
      </c>
      <c r="TED14" s="143" t="s">
        <v>736</v>
      </c>
      <c r="TEE14" s="143" t="s">
        <v>736</v>
      </c>
      <c r="TEF14" s="143" t="s">
        <v>736</v>
      </c>
      <c r="TEG14" s="143" t="s">
        <v>736</v>
      </c>
      <c r="TEH14" s="143" t="s">
        <v>736</v>
      </c>
      <c r="TEI14" s="143" t="s">
        <v>736</v>
      </c>
      <c r="TEJ14" s="143" t="s">
        <v>736</v>
      </c>
      <c r="TEK14" s="143" t="s">
        <v>736</v>
      </c>
      <c r="TEL14" s="143" t="s">
        <v>736</v>
      </c>
      <c r="TEM14" s="143" t="s">
        <v>736</v>
      </c>
      <c r="TEN14" s="143" t="s">
        <v>736</v>
      </c>
      <c r="TEO14" s="143" t="s">
        <v>736</v>
      </c>
      <c r="TEP14" s="143" t="s">
        <v>736</v>
      </c>
      <c r="TEQ14" s="143" t="s">
        <v>736</v>
      </c>
      <c r="TER14" s="143" t="s">
        <v>736</v>
      </c>
      <c r="TES14" s="143" t="s">
        <v>736</v>
      </c>
      <c r="TET14" s="143" t="s">
        <v>736</v>
      </c>
      <c r="TEU14" s="143" t="s">
        <v>736</v>
      </c>
      <c r="TEV14" s="143" t="s">
        <v>736</v>
      </c>
      <c r="TEW14" s="143" t="s">
        <v>736</v>
      </c>
      <c r="TEX14" s="143" t="s">
        <v>736</v>
      </c>
      <c r="TEY14" s="143" t="s">
        <v>736</v>
      </c>
      <c r="TEZ14" s="143" t="s">
        <v>736</v>
      </c>
      <c r="TFA14" s="143" t="s">
        <v>736</v>
      </c>
      <c r="TFB14" s="143" t="s">
        <v>736</v>
      </c>
      <c r="TFC14" s="143" t="s">
        <v>736</v>
      </c>
      <c r="TFD14" s="143" t="s">
        <v>736</v>
      </c>
      <c r="TFE14" s="143" t="s">
        <v>736</v>
      </c>
      <c r="TFF14" s="143" t="s">
        <v>736</v>
      </c>
      <c r="TFG14" s="143" t="s">
        <v>736</v>
      </c>
      <c r="TFH14" s="143" t="s">
        <v>736</v>
      </c>
      <c r="TFI14" s="143" t="s">
        <v>736</v>
      </c>
      <c r="TFJ14" s="143" t="s">
        <v>736</v>
      </c>
      <c r="TFK14" s="143" t="s">
        <v>736</v>
      </c>
      <c r="TFL14" s="143" t="s">
        <v>736</v>
      </c>
      <c r="TFM14" s="143" t="s">
        <v>736</v>
      </c>
      <c r="TFN14" s="143" t="s">
        <v>736</v>
      </c>
      <c r="TFO14" s="143" t="s">
        <v>736</v>
      </c>
      <c r="TFP14" s="143" t="s">
        <v>736</v>
      </c>
      <c r="TFQ14" s="143" t="s">
        <v>736</v>
      </c>
      <c r="TFR14" s="143" t="s">
        <v>736</v>
      </c>
      <c r="TFS14" s="143" t="s">
        <v>736</v>
      </c>
      <c r="TFT14" s="143" t="s">
        <v>736</v>
      </c>
      <c r="TFU14" s="143" t="s">
        <v>736</v>
      </c>
      <c r="TFV14" s="143" t="s">
        <v>736</v>
      </c>
      <c r="TFW14" s="143" t="s">
        <v>736</v>
      </c>
      <c r="TFX14" s="143" t="s">
        <v>736</v>
      </c>
      <c r="TFY14" s="143" t="s">
        <v>736</v>
      </c>
      <c r="TFZ14" s="143" t="s">
        <v>736</v>
      </c>
      <c r="TGA14" s="143" t="s">
        <v>736</v>
      </c>
      <c r="TGB14" s="143" t="s">
        <v>736</v>
      </c>
      <c r="TGC14" s="143" t="s">
        <v>736</v>
      </c>
      <c r="TGD14" s="143" t="s">
        <v>736</v>
      </c>
      <c r="TGE14" s="143" t="s">
        <v>736</v>
      </c>
      <c r="TGF14" s="143" t="s">
        <v>736</v>
      </c>
      <c r="TGG14" s="143" t="s">
        <v>736</v>
      </c>
      <c r="TGH14" s="143" t="s">
        <v>736</v>
      </c>
      <c r="TGI14" s="143" t="s">
        <v>736</v>
      </c>
      <c r="TGJ14" s="143" t="s">
        <v>736</v>
      </c>
      <c r="TGK14" s="143" t="s">
        <v>736</v>
      </c>
      <c r="TGL14" s="143" t="s">
        <v>736</v>
      </c>
      <c r="TGM14" s="143" t="s">
        <v>736</v>
      </c>
      <c r="TGN14" s="143" t="s">
        <v>736</v>
      </c>
      <c r="TGO14" s="143" t="s">
        <v>736</v>
      </c>
      <c r="TGP14" s="143" t="s">
        <v>736</v>
      </c>
      <c r="TGQ14" s="143" t="s">
        <v>736</v>
      </c>
      <c r="TGR14" s="143" t="s">
        <v>736</v>
      </c>
      <c r="TGS14" s="143" t="s">
        <v>736</v>
      </c>
      <c r="TGT14" s="143" t="s">
        <v>736</v>
      </c>
      <c r="TGU14" s="143" t="s">
        <v>736</v>
      </c>
      <c r="TGV14" s="143" t="s">
        <v>736</v>
      </c>
      <c r="TGW14" s="143" t="s">
        <v>736</v>
      </c>
      <c r="TGX14" s="143" t="s">
        <v>736</v>
      </c>
      <c r="TGY14" s="143" t="s">
        <v>736</v>
      </c>
      <c r="TGZ14" s="143" t="s">
        <v>736</v>
      </c>
      <c r="THA14" s="143" t="s">
        <v>736</v>
      </c>
      <c r="THB14" s="143" t="s">
        <v>736</v>
      </c>
      <c r="THC14" s="143" t="s">
        <v>736</v>
      </c>
      <c r="THD14" s="143" t="s">
        <v>736</v>
      </c>
      <c r="THE14" s="143" t="s">
        <v>736</v>
      </c>
      <c r="THF14" s="143" t="s">
        <v>736</v>
      </c>
      <c r="THG14" s="143" t="s">
        <v>736</v>
      </c>
      <c r="THH14" s="143" t="s">
        <v>736</v>
      </c>
      <c r="THI14" s="143" t="s">
        <v>736</v>
      </c>
      <c r="THJ14" s="143" t="s">
        <v>736</v>
      </c>
      <c r="THK14" s="143" t="s">
        <v>736</v>
      </c>
      <c r="THL14" s="143" t="s">
        <v>736</v>
      </c>
      <c r="THM14" s="143" t="s">
        <v>736</v>
      </c>
      <c r="THN14" s="143" t="s">
        <v>736</v>
      </c>
      <c r="THO14" s="143" t="s">
        <v>736</v>
      </c>
      <c r="THP14" s="143" t="s">
        <v>736</v>
      </c>
      <c r="THQ14" s="143" t="s">
        <v>736</v>
      </c>
      <c r="THR14" s="143" t="s">
        <v>736</v>
      </c>
      <c r="THS14" s="143" t="s">
        <v>736</v>
      </c>
      <c r="THT14" s="143" t="s">
        <v>736</v>
      </c>
      <c r="THU14" s="143" t="s">
        <v>736</v>
      </c>
      <c r="THV14" s="143" t="s">
        <v>736</v>
      </c>
      <c r="THW14" s="143" t="s">
        <v>736</v>
      </c>
      <c r="THX14" s="143" t="s">
        <v>736</v>
      </c>
      <c r="THY14" s="143" t="s">
        <v>736</v>
      </c>
      <c r="THZ14" s="143" t="s">
        <v>736</v>
      </c>
      <c r="TIA14" s="143" t="s">
        <v>736</v>
      </c>
      <c r="TIB14" s="143" t="s">
        <v>736</v>
      </c>
      <c r="TIC14" s="143" t="s">
        <v>736</v>
      </c>
      <c r="TID14" s="143" t="s">
        <v>736</v>
      </c>
      <c r="TIE14" s="143" t="s">
        <v>736</v>
      </c>
      <c r="TIF14" s="143" t="s">
        <v>736</v>
      </c>
      <c r="TIG14" s="143" t="s">
        <v>736</v>
      </c>
      <c r="TIH14" s="143" t="s">
        <v>736</v>
      </c>
      <c r="TII14" s="143" t="s">
        <v>736</v>
      </c>
      <c r="TIJ14" s="143" t="s">
        <v>736</v>
      </c>
      <c r="TIK14" s="143" t="s">
        <v>736</v>
      </c>
      <c r="TIL14" s="143" t="s">
        <v>736</v>
      </c>
      <c r="TIM14" s="143" t="s">
        <v>736</v>
      </c>
      <c r="TIN14" s="143" t="s">
        <v>736</v>
      </c>
      <c r="TIO14" s="143" t="s">
        <v>736</v>
      </c>
      <c r="TIP14" s="143" t="s">
        <v>736</v>
      </c>
      <c r="TIQ14" s="143" t="s">
        <v>736</v>
      </c>
      <c r="TIR14" s="143" t="s">
        <v>736</v>
      </c>
      <c r="TIS14" s="143" t="s">
        <v>736</v>
      </c>
      <c r="TIT14" s="143" t="s">
        <v>736</v>
      </c>
      <c r="TIU14" s="143" t="s">
        <v>736</v>
      </c>
      <c r="TIV14" s="143" t="s">
        <v>736</v>
      </c>
      <c r="TIW14" s="143" t="s">
        <v>736</v>
      </c>
      <c r="TIX14" s="143" t="s">
        <v>736</v>
      </c>
      <c r="TIY14" s="143" t="s">
        <v>736</v>
      </c>
      <c r="TIZ14" s="143" t="s">
        <v>736</v>
      </c>
      <c r="TJA14" s="143" t="s">
        <v>736</v>
      </c>
      <c r="TJB14" s="143" t="s">
        <v>736</v>
      </c>
      <c r="TJC14" s="143" t="s">
        <v>736</v>
      </c>
      <c r="TJD14" s="143" t="s">
        <v>736</v>
      </c>
      <c r="TJE14" s="143" t="s">
        <v>736</v>
      </c>
      <c r="TJF14" s="143" t="s">
        <v>736</v>
      </c>
      <c r="TJG14" s="143" t="s">
        <v>736</v>
      </c>
      <c r="TJH14" s="143" t="s">
        <v>736</v>
      </c>
      <c r="TJI14" s="143" t="s">
        <v>736</v>
      </c>
      <c r="TJJ14" s="143" t="s">
        <v>736</v>
      </c>
      <c r="TJK14" s="143" t="s">
        <v>736</v>
      </c>
      <c r="TJL14" s="143" t="s">
        <v>736</v>
      </c>
      <c r="TJM14" s="143" t="s">
        <v>736</v>
      </c>
      <c r="TJN14" s="143" t="s">
        <v>736</v>
      </c>
      <c r="TJO14" s="143" t="s">
        <v>736</v>
      </c>
      <c r="TJP14" s="143" t="s">
        <v>736</v>
      </c>
      <c r="TJQ14" s="143" t="s">
        <v>736</v>
      </c>
      <c r="TJR14" s="143" t="s">
        <v>736</v>
      </c>
      <c r="TJS14" s="143" t="s">
        <v>736</v>
      </c>
      <c r="TJT14" s="143" t="s">
        <v>736</v>
      </c>
      <c r="TJU14" s="143" t="s">
        <v>736</v>
      </c>
      <c r="TJV14" s="143" t="s">
        <v>736</v>
      </c>
      <c r="TJW14" s="143" t="s">
        <v>736</v>
      </c>
      <c r="TJX14" s="143" t="s">
        <v>736</v>
      </c>
      <c r="TJY14" s="143" t="s">
        <v>736</v>
      </c>
      <c r="TJZ14" s="143" t="s">
        <v>736</v>
      </c>
      <c r="TKA14" s="143" t="s">
        <v>736</v>
      </c>
      <c r="TKB14" s="143" t="s">
        <v>736</v>
      </c>
      <c r="TKC14" s="143" t="s">
        <v>736</v>
      </c>
      <c r="TKD14" s="143" t="s">
        <v>736</v>
      </c>
      <c r="TKE14" s="143" t="s">
        <v>736</v>
      </c>
      <c r="TKF14" s="143" t="s">
        <v>736</v>
      </c>
      <c r="TKG14" s="143" t="s">
        <v>736</v>
      </c>
      <c r="TKH14" s="143" t="s">
        <v>736</v>
      </c>
      <c r="TKI14" s="143" t="s">
        <v>736</v>
      </c>
      <c r="TKJ14" s="143" t="s">
        <v>736</v>
      </c>
      <c r="TKK14" s="143" t="s">
        <v>736</v>
      </c>
      <c r="TKL14" s="143" t="s">
        <v>736</v>
      </c>
      <c r="TKM14" s="143" t="s">
        <v>736</v>
      </c>
      <c r="TKN14" s="143" t="s">
        <v>736</v>
      </c>
      <c r="TKO14" s="143" t="s">
        <v>736</v>
      </c>
      <c r="TKP14" s="143" t="s">
        <v>736</v>
      </c>
      <c r="TKQ14" s="143" t="s">
        <v>736</v>
      </c>
      <c r="TKR14" s="143" t="s">
        <v>736</v>
      </c>
      <c r="TKS14" s="143" t="s">
        <v>736</v>
      </c>
      <c r="TKT14" s="143" t="s">
        <v>736</v>
      </c>
      <c r="TKU14" s="143" t="s">
        <v>736</v>
      </c>
      <c r="TKV14" s="143" t="s">
        <v>736</v>
      </c>
      <c r="TKW14" s="143" t="s">
        <v>736</v>
      </c>
      <c r="TKX14" s="143" t="s">
        <v>736</v>
      </c>
      <c r="TKY14" s="143" t="s">
        <v>736</v>
      </c>
      <c r="TKZ14" s="143" t="s">
        <v>736</v>
      </c>
      <c r="TLA14" s="143" t="s">
        <v>736</v>
      </c>
      <c r="TLB14" s="143" t="s">
        <v>736</v>
      </c>
      <c r="TLC14" s="143" t="s">
        <v>736</v>
      </c>
      <c r="TLD14" s="143" t="s">
        <v>736</v>
      </c>
      <c r="TLE14" s="143" t="s">
        <v>736</v>
      </c>
      <c r="TLF14" s="143" t="s">
        <v>736</v>
      </c>
      <c r="TLG14" s="143" t="s">
        <v>736</v>
      </c>
      <c r="TLH14" s="143" t="s">
        <v>736</v>
      </c>
      <c r="TLI14" s="143" t="s">
        <v>736</v>
      </c>
      <c r="TLJ14" s="143" t="s">
        <v>736</v>
      </c>
      <c r="TLK14" s="143" t="s">
        <v>736</v>
      </c>
      <c r="TLL14" s="143" t="s">
        <v>736</v>
      </c>
      <c r="TLM14" s="143" t="s">
        <v>736</v>
      </c>
      <c r="TLN14" s="143" t="s">
        <v>736</v>
      </c>
      <c r="TLO14" s="143" t="s">
        <v>736</v>
      </c>
      <c r="TLP14" s="143" t="s">
        <v>736</v>
      </c>
      <c r="TLQ14" s="143" t="s">
        <v>736</v>
      </c>
      <c r="TLR14" s="143" t="s">
        <v>736</v>
      </c>
      <c r="TLS14" s="143" t="s">
        <v>736</v>
      </c>
      <c r="TLT14" s="143" t="s">
        <v>736</v>
      </c>
      <c r="TLU14" s="143" t="s">
        <v>736</v>
      </c>
      <c r="TLV14" s="143" t="s">
        <v>736</v>
      </c>
      <c r="TLW14" s="143" t="s">
        <v>736</v>
      </c>
      <c r="TLX14" s="143" t="s">
        <v>736</v>
      </c>
      <c r="TLY14" s="143" t="s">
        <v>736</v>
      </c>
      <c r="TLZ14" s="143" t="s">
        <v>736</v>
      </c>
      <c r="TMA14" s="143" t="s">
        <v>736</v>
      </c>
      <c r="TMB14" s="143" t="s">
        <v>736</v>
      </c>
      <c r="TMC14" s="143" t="s">
        <v>736</v>
      </c>
      <c r="TMD14" s="143" t="s">
        <v>736</v>
      </c>
      <c r="TME14" s="143" t="s">
        <v>736</v>
      </c>
      <c r="TMF14" s="143" t="s">
        <v>736</v>
      </c>
      <c r="TMG14" s="143" t="s">
        <v>736</v>
      </c>
      <c r="TMH14" s="143" t="s">
        <v>736</v>
      </c>
      <c r="TMI14" s="143" t="s">
        <v>736</v>
      </c>
      <c r="TMJ14" s="143" t="s">
        <v>736</v>
      </c>
      <c r="TMK14" s="143" t="s">
        <v>736</v>
      </c>
      <c r="TML14" s="143" t="s">
        <v>736</v>
      </c>
      <c r="TMM14" s="143" t="s">
        <v>736</v>
      </c>
      <c r="TMN14" s="143" t="s">
        <v>736</v>
      </c>
      <c r="TMO14" s="143" t="s">
        <v>736</v>
      </c>
      <c r="TMP14" s="143" t="s">
        <v>736</v>
      </c>
      <c r="TMQ14" s="143" t="s">
        <v>736</v>
      </c>
      <c r="TMR14" s="143" t="s">
        <v>736</v>
      </c>
      <c r="TMS14" s="143" t="s">
        <v>736</v>
      </c>
      <c r="TMT14" s="143" t="s">
        <v>736</v>
      </c>
      <c r="TMU14" s="143" t="s">
        <v>736</v>
      </c>
      <c r="TMV14" s="143" t="s">
        <v>736</v>
      </c>
      <c r="TMW14" s="143" t="s">
        <v>736</v>
      </c>
      <c r="TMX14" s="143" t="s">
        <v>736</v>
      </c>
      <c r="TMY14" s="143" t="s">
        <v>736</v>
      </c>
      <c r="TMZ14" s="143" t="s">
        <v>736</v>
      </c>
      <c r="TNA14" s="143" t="s">
        <v>736</v>
      </c>
      <c r="TNB14" s="143" t="s">
        <v>736</v>
      </c>
      <c r="TNC14" s="143" t="s">
        <v>736</v>
      </c>
      <c r="TND14" s="143" t="s">
        <v>736</v>
      </c>
      <c r="TNE14" s="143" t="s">
        <v>736</v>
      </c>
      <c r="TNF14" s="143" t="s">
        <v>736</v>
      </c>
      <c r="TNG14" s="143" t="s">
        <v>736</v>
      </c>
      <c r="TNH14" s="143" t="s">
        <v>736</v>
      </c>
      <c r="TNI14" s="143" t="s">
        <v>736</v>
      </c>
      <c r="TNJ14" s="143" t="s">
        <v>736</v>
      </c>
      <c r="TNK14" s="143" t="s">
        <v>736</v>
      </c>
      <c r="TNL14" s="143" t="s">
        <v>736</v>
      </c>
      <c r="TNM14" s="143" t="s">
        <v>736</v>
      </c>
      <c r="TNN14" s="143" t="s">
        <v>736</v>
      </c>
      <c r="TNO14" s="143" t="s">
        <v>736</v>
      </c>
      <c r="TNP14" s="143" t="s">
        <v>736</v>
      </c>
      <c r="TNQ14" s="143" t="s">
        <v>736</v>
      </c>
      <c r="TNR14" s="143" t="s">
        <v>736</v>
      </c>
      <c r="TNS14" s="143" t="s">
        <v>736</v>
      </c>
      <c r="TNT14" s="143" t="s">
        <v>736</v>
      </c>
      <c r="TNU14" s="143" t="s">
        <v>736</v>
      </c>
      <c r="TNV14" s="143" t="s">
        <v>736</v>
      </c>
      <c r="TNW14" s="143" t="s">
        <v>736</v>
      </c>
      <c r="TNX14" s="143" t="s">
        <v>736</v>
      </c>
      <c r="TNY14" s="143" t="s">
        <v>736</v>
      </c>
      <c r="TNZ14" s="143" t="s">
        <v>736</v>
      </c>
      <c r="TOA14" s="143" t="s">
        <v>736</v>
      </c>
      <c r="TOB14" s="143" t="s">
        <v>736</v>
      </c>
      <c r="TOC14" s="143" t="s">
        <v>736</v>
      </c>
      <c r="TOD14" s="143" t="s">
        <v>736</v>
      </c>
      <c r="TOE14" s="143" t="s">
        <v>736</v>
      </c>
      <c r="TOF14" s="143" t="s">
        <v>736</v>
      </c>
      <c r="TOG14" s="143" t="s">
        <v>736</v>
      </c>
      <c r="TOH14" s="143" t="s">
        <v>736</v>
      </c>
      <c r="TOI14" s="143" t="s">
        <v>736</v>
      </c>
      <c r="TOJ14" s="143" t="s">
        <v>736</v>
      </c>
      <c r="TOK14" s="143" t="s">
        <v>736</v>
      </c>
      <c r="TOL14" s="143" t="s">
        <v>736</v>
      </c>
      <c r="TOM14" s="143" t="s">
        <v>736</v>
      </c>
      <c r="TON14" s="143" t="s">
        <v>736</v>
      </c>
      <c r="TOO14" s="143" t="s">
        <v>736</v>
      </c>
      <c r="TOP14" s="143" t="s">
        <v>736</v>
      </c>
      <c r="TOQ14" s="143" t="s">
        <v>736</v>
      </c>
      <c r="TOR14" s="143" t="s">
        <v>736</v>
      </c>
      <c r="TOS14" s="143" t="s">
        <v>736</v>
      </c>
      <c r="TOT14" s="143" t="s">
        <v>736</v>
      </c>
      <c r="TOU14" s="143" t="s">
        <v>736</v>
      </c>
      <c r="TOV14" s="143" t="s">
        <v>736</v>
      </c>
      <c r="TOW14" s="143" t="s">
        <v>736</v>
      </c>
      <c r="TOX14" s="143" t="s">
        <v>736</v>
      </c>
      <c r="TOY14" s="143" t="s">
        <v>736</v>
      </c>
      <c r="TOZ14" s="143" t="s">
        <v>736</v>
      </c>
      <c r="TPA14" s="143" t="s">
        <v>736</v>
      </c>
      <c r="TPB14" s="143" t="s">
        <v>736</v>
      </c>
      <c r="TPC14" s="143" t="s">
        <v>736</v>
      </c>
      <c r="TPD14" s="143" t="s">
        <v>736</v>
      </c>
      <c r="TPE14" s="143" t="s">
        <v>736</v>
      </c>
      <c r="TPF14" s="143" t="s">
        <v>736</v>
      </c>
      <c r="TPG14" s="143" t="s">
        <v>736</v>
      </c>
      <c r="TPH14" s="143" t="s">
        <v>736</v>
      </c>
      <c r="TPI14" s="143" t="s">
        <v>736</v>
      </c>
      <c r="TPJ14" s="143" t="s">
        <v>736</v>
      </c>
      <c r="TPK14" s="143" t="s">
        <v>736</v>
      </c>
      <c r="TPL14" s="143" t="s">
        <v>736</v>
      </c>
      <c r="TPM14" s="143" t="s">
        <v>736</v>
      </c>
      <c r="TPN14" s="143" t="s">
        <v>736</v>
      </c>
      <c r="TPO14" s="143" t="s">
        <v>736</v>
      </c>
      <c r="TPP14" s="143" t="s">
        <v>736</v>
      </c>
      <c r="TPQ14" s="143" t="s">
        <v>736</v>
      </c>
      <c r="TPR14" s="143" t="s">
        <v>736</v>
      </c>
      <c r="TPS14" s="143" t="s">
        <v>736</v>
      </c>
      <c r="TPT14" s="143" t="s">
        <v>736</v>
      </c>
      <c r="TPU14" s="143" t="s">
        <v>736</v>
      </c>
      <c r="TPV14" s="143" t="s">
        <v>736</v>
      </c>
      <c r="TPW14" s="143" t="s">
        <v>736</v>
      </c>
      <c r="TPX14" s="143" t="s">
        <v>736</v>
      </c>
      <c r="TPY14" s="143" t="s">
        <v>736</v>
      </c>
      <c r="TPZ14" s="143" t="s">
        <v>736</v>
      </c>
      <c r="TQA14" s="143" t="s">
        <v>736</v>
      </c>
      <c r="TQB14" s="143" t="s">
        <v>736</v>
      </c>
      <c r="TQC14" s="143" t="s">
        <v>736</v>
      </c>
      <c r="TQD14" s="143" t="s">
        <v>736</v>
      </c>
      <c r="TQE14" s="143" t="s">
        <v>736</v>
      </c>
      <c r="TQF14" s="143" t="s">
        <v>736</v>
      </c>
      <c r="TQG14" s="143" t="s">
        <v>736</v>
      </c>
      <c r="TQH14" s="143" t="s">
        <v>736</v>
      </c>
      <c r="TQI14" s="143" t="s">
        <v>736</v>
      </c>
      <c r="TQJ14" s="143" t="s">
        <v>736</v>
      </c>
      <c r="TQK14" s="143" t="s">
        <v>736</v>
      </c>
      <c r="TQL14" s="143" t="s">
        <v>736</v>
      </c>
      <c r="TQM14" s="143" t="s">
        <v>736</v>
      </c>
      <c r="TQN14" s="143" t="s">
        <v>736</v>
      </c>
      <c r="TQO14" s="143" t="s">
        <v>736</v>
      </c>
      <c r="TQP14" s="143" t="s">
        <v>736</v>
      </c>
      <c r="TQQ14" s="143" t="s">
        <v>736</v>
      </c>
      <c r="TQR14" s="143" t="s">
        <v>736</v>
      </c>
      <c r="TQS14" s="143" t="s">
        <v>736</v>
      </c>
      <c r="TQT14" s="143" t="s">
        <v>736</v>
      </c>
      <c r="TQU14" s="143" t="s">
        <v>736</v>
      </c>
      <c r="TQV14" s="143" t="s">
        <v>736</v>
      </c>
      <c r="TQW14" s="143" t="s">
        <v>736</v>
      </c>
      <c r="TQX14" s="143" t="s">
        <v>736</v>
      </c>
      <c r="TQY14" s="143" t="s">
        <v>736</v>
      </c>
      <c r="TQZ14" s="143" t="s">
        <v>736</v>
      </c>
      <c r="TRA14" s="143" t="s">
        <v>736</v>
      </c>
      <c r="TRB14" s="143" t="s">
        <v>736</v>
      </c>
      <c r="TRC14" s="143" t="s">
        <v>736</v>
      </c>
      <c r="TRD14" s="143" t="s">
        <v>736</v>
      </c>
      <c r="TRE14" s="143" t="s">
        <v>736</v>
      </c>
      <c r="TRF14" s="143" t="s">
        <v>736</v>
      </c>
      <c r="TRG14" s="143" t="s">
        <v>736</v>
      </c>
      <c r="TRH14" s="143" t="s">
        <v>736</v>
      </c>
      <c r="TRI14" s="143" t="s">
        <v>736</v>
      </c>
      <c r="TRJ14" s="143" t="s">
        <v>736</v>
      </c>
      <c r="TRK14" s="143" t="s">
        <v>736</v>
      </c>
      <c r="TRL14" s="143" t="s">
        <v>736</v>
      </c>
      <c r="TRM14" s="143" t="s">
        <v>736</v>
      </c>
      <c r="TRN14" s="143" t="s">
        <v>736</v>
      </c>
      <c r="TRO14" s="143" t="s">
        <v>736</v>
      </c>
      <c r="TRP14" s="143" t="s">
        <v>736</v>
      </c>
      <c r="TRQ14" s="143" t="s">
        <v>736</v>
      </c>
      <c r="TRR14" s="143" t="s">
        <v>736</v>
      </c>
      <c r="TRS14" s="143" t="s">
        <v>736</v>
      </c>
      <c r="TRT14" s="143" t="s">
        <v>736</v>
      </c>
      <c r="TRU14" s="143" t="s">
        <v>736</v>
      </c>
      <c r="TRV14" s="143" t="s">
        <v>736</v>
      </c>
      <c r="TRW14" s="143" t="s">
        <v>736</v>
      </c>
      <c r="TRX14" s="143" t="s">
        <v>736</v>
      </c>
      <c r="TRY14" s="143" t="s">
        <v>736</v>
      </c>
      <c r="TRZ14" s="143" t="s">
        <v>736</v>
      </c>
      <c r="TSA14" s="143" t="s">
        <v>736</v>
      </c>
      <c r="TSB14" s="143" t="s">
        <v>736</v>
      </c>
      <c r="TSC14" s="143" t="s">
        <v>736</v>
      </c>
      <c r="TSD14" s="143" t="s">
        <v>736</v>
      </c>
      <c r="TSE14" s="143" t="s">
        <v>736</v>
      </c>
      <c r="TSF14" s="143" t="s">
        <v>736</v>
      </c>
      <c r="TSG14" s="143" t="s">
        <v>736</v>
      </c>
      <c r="TSH14" s="143" t="s">
        <v>736</v>
      </c>
      <c r="TSI14" s="143" t="s">
        <v>736</v>
      </c>
      <c r="TSJ14" s="143" t="s">
        <v>736</v>
      </c>
      <c r="TSK14" s="143" t="s">
        <v>736</v>
      </c>
      <c r="TSL14" s="143" t="s">
        <v>736</v>
      </c>
      <c r="TSM14" s="143" t="s">
        <v>736</v>
      </c>
      <c r="TSN14" s="143" t="s">
        <v>736</v>
      </c>
      <c r="TSO14" s="143" t="s">
        <v>736</v>
      </c>
      <c r="TSP14" s="143" t="s">
        <v>736</v>
      </c>
      <c r="TSQ14" s="143" t="s">
        <v>736</v>
      </c>
      <c r="TSR14" s="143" t="s">
        <v>736</v>
      </c>
      <c r="TSS14" s="143" t="s">
        <v>736</v>
      </c>
      <c r="TST14" s="143" t="s">
        <v>736</v>
      </c>
      <c r="TSU14" s="143" t="s">
        <v>736</v>
      </c>
      <c r="TSV14" s="143" t="s">
        <v>736</v>
      </c>
      <c r="TSW14" s="143" t="s">
        <v>736</v>
      </c>
      <c r="TSX14" s="143" t="s">
        <v>736</v>
      </c>
      <c r="TSY14" s="143" t="s">
        <v>736</v>
      </c>
      <c r="TSZ14" s="143" t="s">
        <v>736</v>
      </c>
      <c r="TTA14" s="143" t="s">
        <v>736</v>
      </c>
      <c r="TTB14" s="143" t="s">
        <v>736</v>
      </c>
      <c r="TTC14" s="143" t="s">
        <v>736</v>
      </c>
      <c r="TTD14" s="143" t="s">
        <v>736</v>
      </c>
      <c r="TTE14" s="143" t="s">
        <v>736</v>
      </c>
      <c r="TTF14" s="143" t="s">
        <v>736</v>
      </c>
      <c r="TTG14" s="143" t="s">
        <v>736</v>
      </c>
      <c r="TTH14" s="143" t="s">
        <v>736</v>
      </c>
      <c r="TTI14" s="143" t="s">
        <v>736</v>
      </c>
      <c r="TTJ14" s="143" t="s">
        <v>736</v>
      </c>
      <c r="TTK14" s="143" t="s">
        <v>736</v>
      </c>
      <c r="TTL14" s="143" t="s">
        <v>736</v>
      </c>
      <c r="TTM14" s="143" t="s">
        <v>736</v>
      </c>
      <c r="TTN14" s="143" t="s">
        <v>736</v>
      </c>
      <c r="TTO14" s="143" t="s">
        <v>736</v>
      </c>
      <c r="TTP14" s="143" t="s">
        <v>736</v>
      </c>
      <c r="TTQ14" s="143" t="s">
        <v>736</v>
      </c>
      <c r="TTR14" s="143" t="s">
        <v>736</v>
      </c>
      <c r="TTS14" s="143" t="s">
        <v>736</v>
      </c>
      <c r="TTT14" s="143" t="s">
        <v>736</v>
      </c>
      <c r="TTU14" s="143" t="s">
        <v>736</v>
      </c>
      <c r="TTV14" s="143" t="s">
        <v>736</v>
      </c>
      <c r="TTW14" s="143" t="s">
        <v>736</v>
      </c>
      <c r="TTX14" s="143" t="s">
        <v>736</v>
      </c>
      <c r="TTY14" s="143" t="s">
        <v>736</v>
      </c>
      <c r="TTZ14" s="143" t="s">
        <v>736</v>
      </c>
      <c r="TUA14" s="143" t="s">
        <v>736</v>
      </c>
      <c r="TUB14" s="143" t="s">
        <v>736</v>
      </c>
      <c r="TUC14" s="143" t="s">
        <v>736</v>
      </c>
      <c r="TUD14" s="143" t="s">
        <v>736</v>
      </c>
      <c r="TUE14" s="143" t="s">
        <v>736</v>
      </c>
      <c r="TUF14" s="143" t="s">
        <v>736</v>
      </c>
      <c r="TUG14" s="143" t="s">
        <v>736</v>
      </c>
      <c r="TUH14" s="143" t="s">
        <v>736</v>
      </c>
      <c r="TUI14" s="143" t="s">
        <v>736</v>
      </c>
      <c r="TUJ14" s="143" t="s">
        <v>736</v>
      </c>
      <c r="TUK14" s="143" t="s">
        <v>736</v>
      </c>
      <c r="TUL14" s="143" t="s">
        <v>736</v>
      </c>
      <c r="TUM14" s="143" t="s">
        <v>736</v>
      </c>
      <c r="TUN14" s="143" t="s">
        <v>736</v>
      </c>
      <c r="TUO14" s="143" t="s">
        <v>736</v>
      </c>
      <c r="TUP14" s="143" t="s">
        <v>736</v>
      </c>
      <c r="TUQ14" s="143" t="s">
        <v>736</v>
      </c>
      <c r="TUR14" s="143" t="s">
        <v>736</v>
      </c>
      <c r="TUS14" s="143" t="s">
        <v>736</v>
      </c>
      <c r="TUT14" s="143" t="s">
        <v>736</v>
      </c>
      <c r="TUU14" s="143" t="s">
        <v>736</v>
      </c>
      <c r="TUV14" s="143" t="s">
        <v>736</v>
      </c>
      <c r="TUW14" s="143" t="s">
        <v>736</v>
      </c>
      <c r="TUX14" s="143" t="s">
        <v>736</v>
      </c>
      <c r="TUY14" s="143" t="s">
        <v>736</v>
      </c>
      <c r="TUZ14" s="143" t="s">
        <v>736</v>
      </c>
      <c r="TVA14" s="143" t="s">
        <v>736</v>
      </c>
      <c r="TVB14" s="143" t="s">
        <v>736</v>
      </c>
      <c r="TVC14" s="143" t="s">
        <v>736</v>
      </c>
      <c r="TVD14" s="143" t="s">
        <v>736</v>
      </c>
      <c r="TVE14" s="143" t="s">
        <v>736</v>
      </c>
      <c r="TVF14" s="143" t="s">
        <v>736</v>
      </c>
      <c r="TVG14" s="143" t="s">
        <v>736</v>
      </c>
      <c r="TVH14" s="143" t="s">
        <v>736</v>
      </c>
      <c r="TVI14" s="143" t="s">
        <v>736</v>
      </c>
      <c r="TVJ14" s="143" t="s">
        <v>736</v>
      </c>
      <c r="TVK14" s="143" t="s">
        <v>736</v>
      </c>
      <c r="TVL14" s="143" t="s">
        <v>736</v>
      </c>
      <c r="TVM14" s="143" t="s">
        <v>736</v>
      </c>
      <c r="TVN14" s="143" t="s">
        <v>736</v>
      </c>
      <c r="TVO14" s="143" t="s">
        <v>736</v>
      </c>
      <c r="TVP14" s="143" t="s">
        <v>736</v>
      </c>
      <c r="TVQ14" s="143" t="s">
        <v>736</v>
      </c>
      <c r="TVR14" s="143" t="s">
        <v>736</v>
      </c>
      <c r="TVS14" s="143" t="s">
        <v>736</v>
      </c>
      <c r="TVT14" s="143" t="s">
        <v>736</v>
      </c>
      <c r="TVU14" s="143" t="s">
        <v>736</v>
      </c>
      <c r="TVV14" s="143" t="s">
        <v>736</v>
      </c>
      <c r="TVW14" s="143" t="s">
        <v>736</v>
      </c>
      <c r="TVX14" s="143" t="s">
        <v>736</v>
      </c>
      <c r="TVY14" s="143" t="s">
        <v>736</v>
      </c>
      <c r="TVZ14" s="143" t="s">
        <v>736</v>
      </c>
      <c r="TWA14" s="143" t="s">
        <v>736</v>
      </c>
      <c r="TWB14" s="143" t="s">
        <v>736</v>
      </c>
      <c r="TWC14" s="143" t="s">
        <v>736</v>
      </c>
      <c r="TWD14" s="143" t="s">
        <v>736</v>
      </c>
      <c r="TWE14" s="143" t="s">
        <v>736</v>
      </c>
      <c r="TWF14" s="143" t="s">
        <v>736</v>
      </c>
      <c r="TWG14" s="143" t="s">
        <v>736</v>
      </c>
      <c r="TWH14" s="143" t="s">
        <v>736</v>
      </c>
      <c r="TWI14" s="143" t="s">
        <v>736</v>
      </c>
      <c r="TWJ14" s="143" t="s">
        <v>736</v>
      </c>
      <c r="TWK14" s="143" t="s">
        <v>736</v>
      </c>
      <c r="TWL14" s="143" t="s">
        <v>736</v>
      </c>
      <c r="TWM14" s="143" t="s">
        <v>736</v>
      </c>
      <c r="TWN14" s="143" t="s">
        <v>736</v>
      </c>
      <c r="TWO14" s="143" t="s">
        <v>736</v>
      </c>
      <c r="TWP14" s="143" t="s">
        <v>736</v>
      </c>
      <c r="TWQ14" s="143" t="s">
        <v>736</v>
      </c>
      <c r="TWR14" s="143" t="s">
        <v>736</v>
      </c>
      <c r="TWS14" s="143" t="s">
        <v>736</v>
      </c>
      <c r="TWT14" s="143" t="s">
        <v>736</v>
      </c>
      <c r="TWU14" s="143" t="s">
        <v>736</v>
      </c>
      <c r="TWV14" s="143" t="s">
        <v>736</v>
      </c>
      <c r="TWW14" s="143" t="s">
        <v>736</v>
      </c>
      <c r="TWX14" s="143" t="s">
        <v>736</v>
      </c>
      <c r="TWY14" s="143" t="s">
        <v>736</v>
      </c>
      <c r="TWZ14" s="143" t="s">
        <v>736</v>
      </c>
      <c r="TXA14" s="143" t="s">
        <v>736</v>
      </c>
      <c r="TXB14" s="143" t="s">
        <v>736</v>
      </c>
      <c r="TXC14" s="143" t="s">
        <v>736</v>
      </c>
      <c r="TXD14" s="143" t="s">
        <v>736</v>
      </c>
      <c r="TXE14" s="143" t="s">
        <v>736</v>
      </c>
      <c r="TXF14" s="143" t="s">
        <v>736</v>
      </c>
      <c r="TXG14" s="143" t="s">
        <v>736</v>
      </c>
      <c r="TXH14" s="143" t="s">
        <v>736</v>
      </c>
      <c r="TXI14" s="143" t="s">
        <v>736</v>
      </c>
      <c r="TXJ14" s="143" t="s">
        <v>736</v>
      </c>
      <c r="TXK14" s="143" t="s">
        <v>736</v>
      </c>
      <c r="TXL14" s="143" t="s">
        <v>736</v>
      </c>
      <c r="TXM14" s="143" t="s">
        <v>736</v>
      </c>
      <c r="TXN14" s="143" t="s">
        <v>736</v>
      </c>
      <c r="TXO14" s="143" t="s">
        <v>736</v>
      </c>
      <c r="TXP14" s="143" t="s">
        <v>736</v>
      </c>
      <c r="TXQ14" s="143" t="s">
        <v>736</v>
      </c>
      <c r="TXR14" s="143" t="s">
        <v>736</v>
      </c>
      <c r="TXS14" s="143" t="s">
        <v>736</v>
      </c>
      <c r="TXT14" s="143" t="s">
        <v>736</v>
      </c>
      <c r="TXU14" s="143" t="s">
        <v>736</v>
      </c>
      <c r="TXV14" s="143" t="s">
        <v>736</v>
      </c>
      <c r="TXW14" s="143" t="s">
        <v>736</v>
      </c>
      <c r="TXX14" s="143" t="s">
        <v>736</v>
      </c>
      <c r="TXY14" s="143" t="s">
        <v>736</v>
      </c>
      <c r="TXZ14" s="143" t="s">
        <v>736</v>
      </c>
      <c r="TYA14" s="143" t="s">
        <v>736</v>
      </c>
      <c r="TYB14" s="143" t="s">
        <v>736</v>
      </c>
      <c r="TYC14" s="143" t="s">
        <v>736</v>
      </c>
      <c r="TYD14" s="143" t="s">
        <v>736</v>
      </c>
      <c r="TYE14" s="143" t="s">
        <v>736</v>
      </c>
      <c r="TYF14" s="143" t="s">
        <v>736</v>
      </c>
      <c r="TYG14" s="143" t="s">
        <v>736</v>
      </c>
      <c r="TYH14" s="143" t="s">
        <v>736</v>
      </c>
      <c r="TYI14" s="143" t="s">
        <v>736</v>
      </c>
      <c r="TYJ14" s="143" t="s">
        <v>736</v>
      </c>
      <c r="TYK14" s="143" t="s">
        <v>736</v>
      </c>
      <c r="TYL14" s="143" t="s">
        <v>736</v>
      </c>
      <c r="TYM14" s="143" t="s">
        <v>736</v>
      </c>
      <c r="TYN14" s="143" t="s">
        <v>736</v>
      </c>
      <c r="TYO14" s="143" t="s">
        <v>736</v>
      </c>
      <c r="TYP14" s="143" t="s">
        <v>736</v>
      </c>
      <c r="TYQ14" s="143" t="s">
        <v>736</v>
      </c>
      <c r="TYR14" s="143" t="s">
        <v>736</v>
      </c>
      <c r="TYS14" s="143" t="s">
        <v>736</v>
      </c>
      <c r="TYT14" s="143" t="s">
        <v>736</v>
      </c>
      <c r="TYU14" s="143" t="s">
        <v>736</v>
      </c>
      <c r="TYV14" s="143" t="s">
        <v>736</v>
      </c>
      <c r="TYW14" s="143" t="s">
        <v>736</v>
      </c>
      <c r="TYX14" s="143" t="s">
        <v>736</v>
      </c>
      <c r="TYY14" s="143" t="s">
        <v>736</v>
      </c>
      <c r="TYZ14" s="143" t="s">
        <v>736</v>
      </c>
      <c r="TZA14" s="143" t="s">
        <v>736</v>
      </c>
      <c r="TZB14" s="143" t="s">
        <v>736</v>
      </c>
      <c r="TZC14" s="143" t="s">
        <v>736</v>
      </c>
      <c r="TZD14" s="143" t="s">
        <v>736</v>
      </c>
      <c r="TZE14" s="143" t="s">
        <v>736</v>
      </c>
      <c r="TZF14" s="143" t="s">
        <v>736</v>
      </c>
      <c r="TZG14" s="143" t="s">
        <v>736</v>
      </c>
      <c r="TZH14" s="143" t="s">
        <v>736</v>
      </c>
      <c r="TZI14" s="143" t="s">
        <v>736</v>
      </c>
      <c r="TZJ14" s="143" t="s">
        <v>736</v>
      </c>
      <c r="TZK14" s="143" t="s">
        <v>736</v>
      </c>
      <c r="TZL14" s="143" t="s">
        <v>736</v>
      </c>
      <c r="TZM14" s="143" t="s">
        <v>736</v>
      </c>
      <c r="TZN14" s="143" t="s">
        <v>736</v>
      </c>
      <c r="TZO14" s="143" t="s">
        <v>736</v>
      </c>
      <c r="TZP14" s="143" t="s">
        <v>736</v>
      </c>
      <c r="TZQ14" s="143" t="s">
        <v>736</v>
      </c>
      <c r="TZR14" s="143" t="s">
        <v>736</v>
      </c>
      <c r="TZS14" s="143" t="s">
        <v>736</v>
      </c>
      <c r="TZT14" s="143" t="s">
        <v>736</v>
      </c>
      <c r="TZU14" s="143" t="s">
        <v>736</v>
      </c>
      <c r="TZV14" s="143" t="s">
        <v>736</v>
      </c>
      <c r="TZW14" s="143" t="s">
        <v>736</v>
      </c>
      <c r="TZX14" s="143" t="s">
        <v>736</v>
      </c>
      <c r="TZY14" s="143" t="s">
        <v>736</v>
      </c>
      <c r="TZZ14" s="143" t="s">
        <v>736</v>
      </c>
      <c r="UAA14" s="143" t="s">
        <v>736</v>
      </c>
      <c r="UAB14" s="143" t="s">
        <v>736</v>
      </c>
      <c r="UAC14" s="143" t="s">
        <v>736</v>
      </c>
      <c r="UAD14" s="143" t="s">
        <v>736</v>
      </c>
      <c r="UAE14" s="143" t="s">
        <v>736</v>
      </c>
      <c r="UAF14" s="143" t="s">
        <v>736</v>
      </c>
      <c r="UAG14" s="143" t="s">
        <v>736</v>
      </c>
      <c r="UAH14" s="143" t="s">
        <v>736</v>
      </c>
      <c r="UAI14" s="143" t="s">
        <v>736</v>
      </c>
      <c r="UAJ14" s="143" t="s">
        <v>736</v>
      </c>
      <c r="UAK14" s="143" t="s">
        <v>736</v>
      </c>
      <c r="UAL14" s="143" t="s">
        <v>736</v>
      </c>
      <c r="UAM14" s="143" t="s">
        <v>736</v>
      </c>
      <c r="UAN14" s="143" t="s">
        <v>736</v>
      </c>
      <c r="UAO14" s="143" t="s">
        <v>736</v>
      </c>
      <c r="UAP14" s="143" t="s">
        <v>736</v>
      </c>
      <c r="UAQ14" s="143" t="s">
        <v>736</v>
      </c>
      <c r="UAR14" s="143" t="s">
        <v>736</v>
      </c>
      <c r="UAS14" s="143" t="s">
        <v>736</v>
      </c>
      <c r="UAT14" s="143" t="s">
        <v>736</v>
      </c>
      <c r="UAU14" s="143" t="s">
        <v>736</v>
      </c>
      <c r="UAV14" s="143" t="s">
        <v>736</v>
      </c>
      <c r="UAW14" s="143" t="s">
        <v>736</v>
      </c>
      <c r="UAX14" s="143" t="s">
        <v>736</v>
      </c>
      <c r="UAY14" s="143" t="s">
        <v>736</v>
      </c>
      <c r="UAZ14" s="143" t="s">
        <v>736</v>
      </c>
      <c r="UBA14" s="143" t="s">
        <v>736</v>
      </c>
      <c r="UBB14" s="143" t="s">
        <v>736</v>
      </c>
      <c r="UBC14" s="143" t="s">
        <v>736</v>
      </c>
      <c r="UBD14" s="143" t="s">
        <v>736</v>
      </c>
      <c r="UBE14" s="143" t="s">
        <v>736</v>
      </c>
      <c r="UBF14" s="143" t="s">
        <v>736</v>
      </c>
      <c r="UBG14" s="143" t="s">
        <v>736</v>
      </c>
      <c r="UBH14" s="143" t="s">
        <v>736</v>
      </c>
      <c r="UBI14" s="143" t="s">
        <v>736</v>
      </c>
      <c r="UBJ14" s="143" t="s">
        <v>736</v>
      </c>
      <c r="UBK14" s="143" t="s">
        <v>736</v>
      </c>
      <c r="UBL14" s="143" t="s">
        <v>736</v>
      </c>
      <c r="UBM14" s="143" t="s">
        <v>736</v>
      </c>
      <c r="UBN14" s="143" t="s">
        <v>736</v>
      </c>
      <c r="UBO14" s="143" t="s">
        <v>736</v>
      </c>
      <c r="UBP14" s="143" t="s">
        <v>736</v>
      </c>
      <c r="UBQ14" s="143" t="s">
        <v>736</v>
      </c>
      <c r="UBR14" s="143" t="s">
        <v>736</v>
      </c>
      <c r="UBS14" s="143" t="s">
        <v>736</v>
      </c>
      <c r="UBT14" s="143" t="s">
        <v>736</v>
      </c>
      <c r="UBU14" s="143" t="s">
        <v>736</v>
      </c>
      <c r="UBV14" s="143" t="s">
        <v>736</v>
      </c>
      <c r="UBW14" s="143" t="s">
        <v>736</v>
      </c>
      <c r="UBX14" s="143" t="s">
        <v>736</v>
      </c>
      <c r="UBY14" s="143" t="s">
        <v>736</v>
      </c>
      <c r="UBZ14" s="143" t="s">
        <v>736</v>
      </c>
      <c r="UCA14" s="143" t="s">
        <v>736</v>
      </c>
      <c r="UCB14" s="143" t="s">
        <v>736</v>
      </c>
      <c r="UCC14" s="143" t="s">
        <v>736</v>
      </c>
      <c r="UCD14" s="143" t="s">
        <v>736</v>
      </c>
      <c r="UCE14" s="143" t="s">
        <v>736</v>
      </c>
      <c r="UCF14" s="143" t="s">
        <v>736</v>
      </c>
      <c r="UCG14" s="143" t="s">
        <v>736</v>
      </c>
      <c r="UCH14" s="143" t="s">
        <v>736</v>
      </c>
      <c r="UCI14" s="143" t="s">
        <v>736</v>
      </c>
      <c r="UCJ14" s="143" t="s">
        <v>736</v>
      </c>
      <c r="UCK14" s="143" t="s">
        <v>736</v>
      </c>
      <c r="UCL14" s="143" t="s">
        <v>736</v>
      </c>
      <c r="UCM14" s="143" t="s">
        <v>736</v>
      </c>
      <c r="UCN14" s="143" t="s">
        <v>736</v>
      </c>
      <c r="UCO14" s="143" t="s">
        <v>736</v>
      </c>
      <c r="UCP14" s="143" t="s">
        <v>736</v>
      </c>
      <c r="UCQ14" s="143" t="s">
        <v>736</v>
      </c>
      <c r="UCR14" s="143" t="s">
        <v>736</v>
      </c>
      <c r="UCS14" s="143" t="s">
        <v>736</v>
      </c>
      <c r="UCT14" s="143" t="s">
        <v>736</v>
      </c>
      <c r="UCU14" s="143" t="s">
        <v>736</v>
      </c>
      <c r="UCV14" s="143" t="s">
        <v>736</v>
      </c>
      <c r="UCW14" s="143" t="s">
        <v>736</v>
      </c>
      <c r="UCX14" s="143" t="s">
        <v>736</v>
      </c>
      <c r="UCY14" s="143" t="s">
        <v>736</v>
      </c>
      <c r="UCZ14" s="143" t="s">
        <v>736</v>
      </c>
      <c r="UDA14" s="143" t="s">
        <v>736</v>
      </c>
      <c r="UDB14" s="143" t="s">
        <v>736</v>
      </c>
      <c r="UDC14" s="143" t="s">
        <v>736</v>
      </c>
      <c r="UDD14" s="143" t="s">
        <v>736</v>
      </c>
      <c r="UDE14" s="143" t="s">
        <v>736</v>
      </c>
      <c r="UDF14" s="143" t="s">
        <v>736</v>
      </c>
      <c r="UDG14" s="143" t="s">
        <v>736</v>
      </c>
      <c r="UDH14" s="143" t="s">
        <v>736</v>
      </c>
      <c r="UDI14" s="143" t="s">
        <v>736</v>
      </c>
      <c r="UDJ14" s="143" t="s">
        <v>736</v>
      </c>
      <c r="UDK14" s="143" t="s">
        <v>736</v>
      </c>
      <c r="UDL14" s="143" t="s">
        <v>736</v>
      </c>
      <c r="UDM14" s="143" t="s">
        <v>736</v>
      </c>
      <c r="UDN14" s="143" t="s">
        <v>736</v>
      </c>
      <c r="UDO14" s="143" t="s">
        <v>736</v>
      </c>
      <c r="UDP14" s="143" t="s">
        <v>736</v>
      </c>
      <c r="UDQ14" s="143" t="s">
        <v>736</v>
      </c>
      <c r="UDR14" s="143" t="s">
        <v>736</v>
      </c>
      <c r="UDS14" s="143" t="s">
        <v>736</v>
      </c>
      <c r="UDT14" s="143" t="s">
        <v>736</v>
      </c>
      <c r="UDU14" s="143" t="s">
        <v>736</v>
      </c>
      <c r="UDV14" s="143" t="s">
        <v>736</v>
      </c>
      <c r="UDW14" s="143" t="s">
        <v>736</v>
      </c>
      <c r="UDX14" s="143" t="s">
        <v>736</v>
      </c>
      <c r="UDY14" s="143" t="s">
        <v>736</v>
      </c>
      <c r="UDZ14" s="143" t="s">
        <v>736</v>
      </c>
      <c r="UEA14" s="143" t="s">
        <v>736</v>
      </c>
      <c r="UEB14" s="143" t="s">
        <v>736</v>
      </c>
      <c r="UEC14" s="143" t="s">
        <v>736</v>
      </c>
      <c r="UED14" s="143" t="s">
        <v>736</v>
      </c>
      <c r="UEE14" s="143" t="s">
        <v>736</v>
      </c>
      <c r="UEF14" s="143" t="s">
        <v>736</v>
      </c>
      <c r="UEG14" s="143" t="s">
        <v>736</v>
      </c>
      <c r="UEH14" s="143" t="s">
        <v>736</v>
      </c>
      <c r="UEI14" s="143" t="s">
        <v>736</v>
      </c>
      <c r="UEJ14" s="143" t="s">
        <v>736</v>
      </c>
      <c r="UEK14" s="143" t="s">
        <v>736</v>
      </c>
      <c r="UEL14" s="143" t="s">
        <v>736</v>
      </c>
      <c r="UEM14" s="143" t="s">
        <v>736</v>
      </c>
      <c r="UEN14" s="143" t="s">
        <v>736</v>
      </c>
      <c r="UEO14" s="143" t="s">
        <v>736</v>
      </c>
      <c r="UEP14" s="143" t="s">
        <v>736</v>
      </c>
      <c r="UEQ14" s="143" t="s">
        <v>736</v>
      </c>
      <c r="UER14" s="143" t="s">
        <v>736</v>
      </c>
      <c r="UES14" s="143" t="s">
        <v>736</v>
      </c>
      <c r="UET14" s="143" t="s">
        <v>736</v>
      </c>
      <c r="UEU14" s="143" t="s">
        <v>736</v>
      </c>
      <c r="UEV14" s="143" t="s">
        <v>736</v>
      </c>
      <c r="UEW14" s="143" t="s">
        <v>736</v>
      </c>
      <c r="UEX14" s="143" t="s">
        <v>736</v>
      </c>
      <c r="UEY14" s="143" t="s">
        <v>736</v>
      </c>
      <c r="UEZ14" s="143" t="s">
        <v>736</v>
      </c>
      <c r="UFA14" s="143" t="s">
        <v>736</v>
      </c>
      <c r="UFB14" s="143" t="s">
        <v>736</v>
      </c>
      <c r="UFC14" s="143" t="s">
        <v>736</v>
      </c>
      <c r="UFD14" s="143" t="s">
        <v>736</v>
      </c>
      <c r="UFE14" s="143" t="s">
        <v>736</v>
      </c>
      <c r="UFF14" s="143" t="s">
        <v>736</v>
      </c>
      <c r="UFG14" s="143" t="s">
        <v>736</v>
      </c>
      <c r="UFH14" s="143" t="s">
        <v>736</v>
      </c>
      <c r="UFI14" s="143" t="s">
        <v>736</v>
      </c>
      <c r="UFJ14" s="143" t="s">
        <v>736</v>
      </c>
      <c r="UFK14" s="143" t="s">
        <v>736</v>
      </c>
      <c r="UFL14" s="143" t="s">
        <v>736</v>
      </c>
      <c r="UFM14" s="143" t="s">
        <v>736</v>
      </c>
      <c r="UFN14" s="143" t="s">
        <v>736</v>
      </c>
      <c r="UFO14" s="143" t="s">
        <v>736</v>
      </c>
      <c r="UFP14" s="143" t="s">
        <v>736</v>
      </c>
      <c r="UFQ14" s="143" t="s">
        <v>736</v>
      </c>
      <c r="UFR14" s="143" t="s">
        <v>736</v>
      </c>
      <c r="UFS14" s="143" t="s">
        <v>736</v>
      </c>
      <c r="UFT14" s="143" t="s">
        <v>736</v>
      </c>
      <c r="UFU14" s="143" t="s">
        <v>736</v>
      </c>
      <c r="UFV14" s="143" t="s">
        <v>736</v>
      </c>
      <c r="UFW14" s="143" t="s">
        <v>736</v>
      </c>
      <c r="UFX14" s="143" t="s">
        <v>736</v>
      </c>
      <c r="UFY14" s="143" t="s">
        <v>736</v>
      </c>
      <c r="UFZ14" s="143" t="s">
        <v>736</v>
      </c>
      <c r="UGA14" s="143" t="s">
        <v>736</v>
      </c>
      <c r="UGB14" s="143" t="s">
        <v>736</v>
      </c>
      <c r="UGC14" s="143" t="s">
        <v>736</v>
      </c>
      <c r="UGD14" s="143" t="s">
        <v>736</v>
      </c>
      <c r="UGE14" s="143" t="s">
        <v>736</v>
      </c>
      <c r="UGF14" s="143" t="s">
        <v>736</v>
      </c>
      <c r="UGG14" s="143" t="s">
        <v>736</v>
      </c>
      <c r="UGH14" s="143" t="s">
        <v>736</v>
      </c>
      <c r="UGI14" s="143" t="s">
        <v>736</v>
      </c>
      <c r="UGJ14" s="143" t="s">
        <v>736</v>
      </c>
      <c r="UGK14" s="143" t="s">
        <v>736</v>
      </c>
      <c r="UGL14" s="143" t="s">
        <v>736</v>
      </c>
      <c r="UGM14" s="143" t="s">
        <v>736</v>
      </c>
      <c r="UGN14" s="143" t="s">
        <v>736</v>
      </c>
      <c r="UGO14" s="143" t="s">
        <v>736</v>
      </c>
      <c r="UGP14" s="143" t="s">
        <v>736</v>
      </c>
      <c r="UGQ14" s="143" t="s">
        <v>736</v>
      </c>
      <c r="UGR14" s="143" t="s">
        <v>736</v>
      </c>
      <c r="UGS14" s="143" t="s">
        <v>736</v>
      </c>
      <c r="UGT14" s="143" t="s">
        <v>736</v>
      </c>
      <c r="UGU14" s="143" t="s">
        <v>736</v>
      </c>
      <c r="UGV14" s="143" t="s">
        <v>736</v>
      </c>
      <c r="UGW14" s="143" t="s">
        <v>736</v>
      </c>
      <c r="UGX14" s="143" t="s">
        <v>736</v>
      </c>
      <c r="UGY14" s="143" t="s">
        <v>736</v>
      </c>
      <c r="UGZ14" s="143" t="s">
        <v>736</v>
      </c>
      <c r="UHA14" s="143" t="s">
        <v>736</v>
      </c>
      <c r="UHB14" s="143" t="s">
        <v>736</v>
      </c>
      <c r="UHC14" s="143" t="s">
        <v>736</v>
      </c>
      <c r="UHD14" s="143" t="s">
        <v>736</v>
      </c>
      <c r="UHE14" s="143" t="s">
        <v>736</v>
      </c>
      <c r="UHF14" s="143" t="s">
        <v>736</v>
      </c>
      <c r="UHG14" s="143" t="s">
        <v>736</v>
      </c>
      <c r="UHH14" s="143" t="s">
        <v>736</v>
      </c>
      <c r="UHI14" s="143" t="s">
        <v>736</v>
      </c>
      <c r="UHJ14" s="143" t="s">
        <v>736</v>
      </c>
      <c r="UHK14" s="143" t="s">
        <v>736</v>
      </c>
      <c r="UHL14" s="143" t="s">
        <v>736</v>
      </c>
      <c r="UHM14" s="143" t="s">
        <v>736</v>
      </c>
      <c r="UHN14" s="143" t="s">
        <v>736</v>
      </c>
      <c r="UHO14" s="143" t="s">
        <v>736</v>
      </c>
      <c r="UHP14" s="143" t="s">
        <v>736</v>
      </c>
      <c r="UHQ14" s="143" t="s">
        <v>736</v>
      </c>
      <c r="UHR14" s="143" t="s">
        <v>736</v>
      </c>
      <c r="UHS14" s="143" t="s">
        <v>736</v>
      </c>
      <c r="UHT14" s="143" t="s">
        <v>736</v>
      </c>
      <c r="UHU14" s="143" t="s">
        <v>736</v>
      </c>
      <c r="UHV14" s="143" t="s">
        <v>736</v>
      </c>
      <c r="UHW14" s="143" t="s">
        <v>736</v>
      </c>
      <c r="UHX14" s="143" t="s">
        <v>736</v>
      </c>
      <c r="UHY14" s="143" t="s">
        <v>736</v>
      </c>
      <c r="UHZ14" s="143" t="s">
        <v>736</v>
      </c>
      <c r="UIA14" s="143" t="s">
        <v>736</v>
      </c>
      <c r="UIB14" s="143" t="s">
        <v>736</v>
      </c>
      <c r="UIC14" s="143" t="s">
        <v>736</v>
      </c>
      <c r="UID14" s="143" t="s">
        <v>736</v>
      </c>
      <c r="UIE14" s="143" t="s">
        <v>736</v>
      </c>
      <c r="UIF14" s="143" t="s">
        <v>736</v>
      </c>
      <c r="UIG14" s="143" t="s">
        <v>736</v>
      </c>
      <c r="UIH14" s="143" t="s">
        <v>736</v>
      </c>
      <c r="UII14" s="143" t="s">
        <v>736</v>
      </c>
      <c r="UIJ14" s="143" t="s">
        <v>736</v>
      </c>
      <c r="UIK14" s="143" t="s">
        <v>736</v>
      </c>
      <c r="UIL14" s="143" t="s">
        <v>736</v>
      </c>
      <c r="UIM14" s="143" t="s">
        <v>736</v>
      </c>
      <c r="UIN14" s="143" t="s">
        <v>736</v>
      </c>
      <c r="UIO14" s="143" t="s">
        <v>736</v>
      </c>
      <c r="UIP14" s="143" t="s">
        <v>736</v>
      </c>
      <c r="UIQ14" s="143" t="s">
        <v>736</v>
      </c>
      <c r="UIR14" s="143" t="s">
        <v>736</v>
      </c>
      <c r="UIS14" s="143" t="s">
        <v>736</v>
      </c>
      <c r="UIT14" s="143" t="s">
        <v>736</v>
      </c>
      <c r="UIU14" s="143" t="s">
        <v>736</v>
      </c>
      <c r="UIV14" s="143" t="s">
        <v>736</v>
      </c>
      <c r="UIW14" s="143" t="s">
        <v>736</v>
      </c>
      <c r="UIX14" s="143" t="s">
        <v>736</v>
      </c>
      <c r="UIY14" s="143" t="s">
        <v>736</v>
      </c>
      <c r="UIZ14" s="143" t="s">
        <v>736</v>
      </c>
      <c r="UJA14" s="143" t="s">
        <v>736</v>
      </c>
      <c r="UJB14" s="143" t="s">
        <v>736</v>
      </c>
      <c r="UJC14" s="143" t="s">
        <v>736</v>
      </c>
      <c r="UJD14" s="143" t="s">
        <v>736</v>
      </c>
      <c r="UJE14" s="143" t="s">
        <v>736</v>
      </c>
      <c r="UJF14" s="143" t="s">
        <v>736</v>
      </c>
      <c r="UJG14" s="143" t="s">
        <v>736</v>
      </c>
      <c r="UJH14" s="143" t="s">
        <v>736</v>
      </c>
      <c r="UJI14" s="143" t="s">
        <v>736</v>
      </c>
      <c r="UJJ14" s="143" t="s">
        <v>736</v>
      </c>
      <c r="UJK14" s="143" t="s">
        <v>736</v>
      </c>
      <c r="UJL14" s="143" t="s">
        <v>736</v>
      </c>
      <c r="UJM14" s="143" t="s">
        <v>736</v>
      </c>
      <c r="UJN14" s="143" t="s">
        <v>736</v>
      </c>
      <c r="UJO14" s="143" t="s">
        <v>736</v>
      </c>
      <c r="UJP14" s="143" t="s">
        <v>736</v>
      </c>
      <c r="UJQ14" s="143" t="s">
        <v>736</v>
      </c>
      <c r="UJR14" s="143" t="s">
        <v>736</v>
      </c>
      <c r="UJS14" s="143" t="s">
        <v>736</v>
      </c>
      <c r="UJT14" s="143" t="s">
        <v>736</v>
      </c>
      <c r="UJU14" s="143" t="s">
        <v>736</v>
      </c>
      <c r="UJV14" s="143" t="s">
        <v>736</v>
      </c>
      <c r="UJW14" s="143" t="s">
        <v>736</v>
      </c>
      <c r="UJX14" s="143" t="s">
        <v>736</v>
      </c>
      <c r="UJY14" s="143" t="s">
        <v>736</v>
      </c>
      <c r="UJZ14" s="143" t="s">
        <v>736</v>
      </c>
      <c r="UKA14" s="143" t="s">
        <v>736</v>
      </c>
      <c r="UKB14" s="143" t="s">
        <v>736</v>
      </c>
      <c r="UKC14" s="143" t="s">
        <v>736</v>
      </c>
      <c r="UKD14" s="143" t="s">
        <v>736</v>
      </c>
      <c r="UKE14" s="143" t="s">
        <v>736</v>
      </c>
      <c r="UKF14" s="143" t="s">
        <v>736</v>
      </c>
      <c r="UKG14" s="143" t="s">
        <v>736</v>
      </c>
      <c r="UKH14" s="143" t="s">
        <v>736</v>
      </c>
      <c r="UKI14" s="143" t="s">
        <v>736</v>
      </c>
      <c r="UKJ14" s="143" t="s">
        <v>736</v>
      </c>
      <c r="UKK14" s="143" t="s">
        <v>736</v>
      </c>
      <c r="UKL14" s="143" t="s">
        <v>736</v>
      </c>
      <c r="UKM14" s="143" t="s">
        <v>736</v>
      </c>
      <c r="UKN14" s="143" t="s">
        <v>736</v>
      </c>
      <c r="UKO14" s="143" t="s">
        <v>736</v>
      </c>
      <c r="UKP14" s="143" t="s">
        <v>736</v>
      </c>
      <c r="UKQ14" s="143" t="s">
        <v>736</v>
      </c>
      <c r="UKR14" s="143" t="s">
        <v>736</v>
      </c>
      <c r="UKS14" s="143" t="s">
        <v>736</v>
      </c>
      <c r="UKT14" s="143" t="s">
        <v>736</v>
      </c>
      <c r="UKU14" s="143" t="s">
        <v>736</v>
      </c>
      <c r="UKV14" s="143" t="s">
        <v>736</v>
      </c>
      <c r="UKW14" s="143" t="s">
        <v>736</v>
      </c>
      <c r="UKX14" s="143" t="s">
        <v>736</v>
      </c>
      <c r="UKY14" s="143" t="s">
        <v>736</v>
      </c>
      <c r="UKZ14" s="143" t="s">
        <v>736</v>
      </c>
      <c r="ULA14" s="143" t="s">
        <v>736</v>
      </c>
      <c r="ULB14" s="143" t="s">
        <v>736</v>
      </c>
      <c r="ULC14" s="143" t="s">
        <v>736</v>
      </c>
      <c r="ULD14" s="143" t="s">
        <v>736</v>
      </c>
      <c r="ULE14" s="143" t="s">
        <v>736</v>
      </c>
      <c r="ULF14" s="143" t="s">
        <v>736</v>
      </c>
      <c r="ULG14" s="143" t="s">
        <v>736</v>
      </c>
      <c r="ULH14" s="143" t="s">
        <v>736</v>
      </c>
      <c r="ULI14" s="143" t="s">
        <v>736</v>
      </c>
      <c r="ULJ14" s="143" t="s">
        <v>736</v>
      </c>
      <c r="ULK14" s="143" t="s">
        <v>736</v>
      </c>
      <c r="ULL14" s="143" t="s">
        <v>736</v>
      </c>
      <c r="ULM14" s="143" t="s">
        <v>736</v>
      </c>
      <c r="ULN14" s="143" t="s">
        <v>736</v>
      </c>
      <c r="ULO14" s="143" t="s">
        <v>736</v>
      </c>
      <c r="ULP14" s="143" t="s">
        <v>736</v>
      </c>
      <c r="ULQ14" s="143" t="s">
        <v>736</v>
      </c>
      <c r="ULR14" s="143" t="s">
        <v>736</v>
      </c>
      <c r="ULS14" s="143" t="s">
        <v>736</v>
      </c>
      <c r="ULT14" s="143" t="s">
        <v>736</v>
      </c>
      <c r="ULU14" s="143" t="s">
        <v>736</v>
      </c>
      <c r="ULV14" s="143" t="s">
        <v>736</v>
      </c>
      <c r="ULW14" s="143" t="s">
        <v>736</v>
      </c>
      <c r="ULX14" s="143" t="s">
        <v>736</v>
      </c>
      <c r="ULY14" s="143" t="s">
        <v>736</v>
      </c>
      <c r="ULZ14" s="143" t="s">
        <v>736</v>
      </c>
      <c r="UMA14" s="143" t="s">
        <v>736</v>
      </c>
      <c r="UMB14" s="143" t="s">
        <v>736</v>
      </c>
      <c r="UMC14" s="143" t="s">
        <v>736</v>
      </c>
      <c r="UMD14" s="143" t="s">
        <v>736</v>
      </c>
      <c r="UME14" s="143" t="s">
        <v>736</v>
      </c>
      <c r="UMF14" s="143" t="s">
        <v>736</v>
      </c>
      <c r="UMG14" s="143" t="s">
        <v>736</v>
      </c>
      <c r="UMH14" s="143" t="s">
        <v>736</v>
      </c>
      <c r="UMI14" s="143" t="s">
        <v>736</v>
      </c>
      <c r="UMJ14" s="143" t="s">
        <v>736</v>
      </c>
      <c r="UMK14" s="143" t="s">
        <v>736</v>
      </c>
      <c r="UML14" s="143" t="s">
        <v>736</v>
      </c>
      <c r="UMM14" s="143" t="s">
        <v>736</v>
      </c>
      <c r="UMN14" s="143" t="s">
        <v>736</v>
      </c>
      <c r="UMO14" s="143" t="s">
        <v>736</v>
      </c>
      <c r="UMP14" s="143" t="s">
        <v>736</v>
      </c>
      <c r="UMQ14" s="143" t="s">
        <v>736</v>
      </c>
      <c r="UMR14" s="143" t="s">
        <v>736</v>
      </c>
      <c r="UMS14" s="143" t="s">
        <v>736</v>
      </c>
      <c r="UMT14" s="143" t="s">
        <v>736</v>
      </c>
      <c r="UMU14" s="143" t="s">
        <v>736</v>
      </c>
      <c r="UMV14" s="143" t="s">
        <v>736</v>
      </c>
      <c r="UMW14" s="143" t="s">
        <v>736</v>
      </c>
      <c r="UMX14" s="143" t="s">
        <v>736</v>
      </c>
      <c r="UMY14" s="143" t="s">
        <v>736</v>
      </c>
      <c r="UMZ14" s="143" t="s">
        <v>736</v>
      </c>
      <c r="UNA14" s="143" t="s">
        <v>736</v>
      </c>
      <c r="UNB14" s="143" t="s">
        <v>736</v>
      </c>
      <c r="UNC14" s="143" t="s">
        <v>736</v>
      </c>
      <c r="UND14" s="143" t="s">
        <v>736</v>
      </c>
      <c r="UNE14" s="143" t="s">
        <v>736</v>
      </c>
      <c r="UNF14" s="143" t="s">
        <v>736</v>
      </c>
      <c r="UNG14" s="143" t="s">
        <v>736</v>
      </c>
      <c r="UNH14" s="143" t="s">
        <v>736</v>
      </c>
      <c r="UNI14" s="143" t="s">
        <v>736</v>
      </c>
      <c r="UNJ14" s="143" t="s">
        <v>736</v>
      </c>
      <c r="UNK14" s="143" t="s">
        <v>736</v>
      </c>
      <c r="UNL14" s="143" t="s">
        <v>736</v>
      </c>
      <c r="UNM14" s="143" t="s">
        <v>736</v>
      </c>
      <c r="UNN14" s="143" t="s">
        <v>736</v>
      </c>
      <c r="UNO14" s="143" t="s">
        <v>736</v>
      </c>
      <c r="UNP14" s="143" t="s">
        <v>736</v>
      </c>
      <c r="UNQ14" s="143" t="s">
        <v>736</v>
      </c>
      <c r="UNR14" s="143" t="s">
        <v>736</v>
      </c>
      <c r="UNS14" s="143" t="s">
        <v>736</v>
      </c>
      <c r="UNT14" s="143" t="s">
        <v>736</v>
      </c>
      <c r="UNU14" s="143" t="s">
        <v>736</v>
      </c>
      <c r="UNV14" s="143" t="s">
        <v>736</v>
      </c>
      <c r="UNW14" s="143" t="s">
        <v>736</v>
      </c>
      <c r="UNX14" s="143" t="s">
        <v>736</v>
      </c>
      <c r="UNY14" s="143" t="s">
        <v>736</v>
      </c>
      <c r="UNZ14" s="143" t="s">
        <v>736</v>
      </c>
      <c r="UOA14" s="143" t="s">
        <v>736</v>
      </c>
      <c r="UOB14" s="143" t="s">
        <v>736</v>
      </c>
      <c r="UOC14" s="143" t="s">
        <v>736</v>
      </c>
      <c r="UOD14" s="143" t="s">
        <v>736</v>
      </c>
      <c r="UOE14" s="143" t="s">
        <v>736</v>
      </c>
      <c r="UOF14" s="143" t="s">
        <v>736</v>
      </c>
      <c r="UOG14" s="143" t="s">
        <v>736</v>
      </c>
      <c r="UOH14" s="143" t="s">
        <v>736</v>
      </c>
      <c r="UOI14" s="143" t="s">
        <v>736</v>
      </c>
      <c r="UOJ14" s="143" t="s">
        <v>736</v>
      </c>
      <c r="UOK14" s="143" t="s">
        <v>736</v>
      </c>
      <c r="UOL14" s="143" t="s">
        <v>736</v>
      </c>
      <c r="UOM14" s="143" t="s">
        <v>736</v>
      </c>
      <c r="UON14" s="143" t="s">
        <v>736</v>
      </c>
      <c r="UOO14" s="143" t="s">
        <v>736</v>
      </c>
      <c r="UOP14" s="143" t="s">
        <v>736</v>
      </c>
      <c r="UOQ14" s="143" t="s">
        <v>736</v>
      </c>
      <c r="UOR14" s="143" t="s">
        <v>736</v>
      </c>
      <c r="UOS14" s="143" t="s">
        <v>736</v>
      </c>
      <c r="UOT14" s="143" t="s">
        <v>736</v>
      </c>
      <c r="UOU14" s="143" t="s">
        <v>736</v>
      </c>
      <c r="UOV14" s="143" t="s">
        <v>736</v>
      </c>
      <c r="UOW14" s="143" t="s">
        <v>736</v>
      </c>
      <c r="UOX14" s="143" t="s">
        <v>736</v>
      </c>
      <c r="UOY14" s="143" t="s">
        <v>736</v>
      </c>
      <c r="UOZ14" s="143" t="s">
        <v>736</v>
      </c>
      <c r="UPA14" s="143" t="s">
        <v>736</v>
      </c>
      <c r="UPB14" s="143" t="s">
        <v>736</v>
      </c>
      <c r="UPC14" s="143" t="s">
        <v>736</v>
      </c>
      <c r="UPD14" s="143" t="s">
        <v>736</v>
      </c>
      <c r="UPE14" s="143" t="s">
        <v>736</v>
      </c>
      <c r="UPF14" s="143" t="s">
        <v>736</v>
      </c>
      <c r="UPG14" s="143" t="s">
        <v>736</v>
      </c>
      <c r="UPH14" s="143" t="s">
        <v>736</v>
      </c>
      <c r="UPI14" s="143" t="s">
        <v>736</v>
      </c>
      <c r="UPJ14" s="143" t="s">
        <v>736</v>
      </c>
      <c r="UPK14" s="143" t="s">
        <v>736</v>
      </c>
      <c r="UPL14" s="143" t="s">
        <v>736</v>
      </c>
      <c r="UPM14" s="143" t="s">
        <v>736</v>
      </c>
      <c r="UPN14" s="143" t="s">
        <v>736</v>
      </c>
      <c r="UPO14" s="143" t="s">
        <v>736</v>
      </c>
      <c r="UPP14" s="143" t="s">
        <v>736</v>
      </c>
      <c r="UPQ14" s="143" t="s">
        <v>736</v>
      </c>
      <c r="UPR14" s="143" t="s">
        <v>736</v>
      </c>
      <c r="UPS14" s="143" t="s">
        <v>736</v>
      </c>
      <c r="UPT14" s="143" t="s">
        <v>736</v>
      </c>
      <c r="UPU14" s="143" t="s">
        <v>736</v>
      </c>
      <c r="UPV14" s="143" t="s">
        <v>736</v>
      </c>
      <c r="UPW14" s="143" t="s">
        <v>736</v>
      </c>
      <c r="UPX14" s="143" t="s">
        <v>736</v>
      </c>
      <c r="UPY14" s="143" t="s">
        <v>736</v>
      </c>
      <c r="UPZ14" s="143" t="s">
        <v>736</v>
      </c>
      <c r="UQA14" s="143" t="s">
        <v>736</v>
      </c>
      <c r="UQB14" s="143" t="s">
        <v>736</v>
      </c>
      <c r="UQC14" s="143" t="s">
        <v>736</v>
      </c>
      <c r="UQD14" s="143" t="s">
        <v>736</v>
      </c>
      <c r="UQE14" s="143" t="s">
        <v>736</v>
      </c>
      <c r="UQF14" s="143" t="s">
        <v>736</v>
      </c>
      <c r="UQG14" s="143" t="s">
        <v>736</v>
      </c>
      <c r="UQH14" s="143" t="s">
        <v>736</v>
      </c>
      <c r="UQI14" s="143" t="s">
        <v>736</v>
      </c>
      <c r="UQJ14" s="143" t="s">
        <v>736</v>
      </c>
      <c r="UQK14" s="143" t="s">
        <v>736</v>
      </c>
      <c r="UQL14" s="143" t="s">
        <v>736</v>
      </c>
      <c r="UQM14" s="143" t="s">
        <v>736</v>
      </c>
      <c r="UQN14" s="143" t="s">
        <v>736</v>
      </c>
      <c r="UQO14" s="143" t="s">
        <v>736</v>
      </c>
      <c r="UQP14" s="143" t="s">
        <v>736</v>
      </c>
      <c r="UQQ14" s="143" t="s">
        <v>736</v>
      </c>
      <c r="UQR14" s="143" t="s">
        <v>736</v>
      </c>
      <c r="UQS14" s="143" t="s">
        <v>736</v>
      </c>
      <c r="UQT14" s="143" t="s">
        <v>736</v>
      </c>
      <c r="UQU14" s="143" t="s">
        <v>736</v>
      </c>
      <c r="UQV14" s="143" t="s">
        <v>736</v>
      </c>
      <c r="UQW14" s="143" t="s">
        <v>736</v>
      </c>
      <c r="UQX14" s="143" t="s">
        <v>736</v>
      </c>
      <c r="UQY14" s="143" t="s">
        <v>736</v>
      </c>
      <c r="UQZ14" s="143" t="s">
        <v>736</v>
      </c>
      <c r="URA14" s="143" t="s">
        <v>736</v>
      </c>
      <c r="URB14" s="143" t="s">
        <v>736</v>
      </c>
      <c r="URC14" s="143" t="s">
        <v>736</v>
      </c>
      <c r="URD14" s="143" t="s">
        <v>736</v>
      </c>
      <c r="URE14" s="143" t="s">
        <v>736</v>
      </c>
      <c r="URF14" s="143" t="s">
        <v>736</v>
      </c>
      <c r="URG14" s="143" t="s">
        <v>736</v>
      </c>
      <c r="URH14" s="143" t="s">
        <v>736</v>
      </c>
      <c r="URI14" s="143" t="s">
        <v>736</v>
      </c>
      <c r="URJ14" s="143" t="s">
        <v>736</v>
      </c>
      <c r="URK14" s="143" t="s">
        <v>736</v>
      </c>
      <c r="URL14" s="143" t="s">
        <v>736</v>
      </c>
      <c r="URM14" s="143" t="s">
        <v>736</v>
      </c>
      <c r="URN14" s="143" t="s">
        <v>736</v>
      </c>
      <c r="URO14" s="143" t="s">
        <v>736</v>
      </c>
      <c r="URP14" s="143" t="s">
        <v>736</v>
      </c>
      <c r="URQ14" s="143" t="s">
        <v>736</v>
      </c>
      <c r="URR14" s="143" t="s">
        <v>736</v>
      </c>
      <c r="URS14" s="143" t="s">
        <v>736</v>
      </c>
      <c r="URT14" s="143" t="s">
        <v>736</v>
      </c>
      <c r="URU14" s="143" t="s">
        <v>736</v>
      </c>
      <c r="URV14" s="143" t="s">
        <v>736</v>
      </c>
      <c r="URW14" s="143" t="s">
        <v>736</v>
      </c>
      <c r="URX14" s="143" t="s">
        <v>736</v>
      </c>
      <c r="URY14" s="143" t="s">
        <v>736</v>
      </c>
      <c r="URZ14" s="143" t="s">
        <v>736</v>
      </c>
      <c r="USA14" s="143" t="s">
        <v>736</v>
      </c>
      <c r="USB14" s="143" t="s">
        <v>736</v>
      </c>
      <c r="USC14" s="143" t="s">
        <v>736</v>
      </c>
      <c r="USD14" s="143" t="s">
        <v>736</v>
      </c>
      <c r="USE14" s="143" t="s">
        <v>736</v>
      </c>
      <c r="USF14" s="143" t="s">
        <v>736</v>
      </c>
      <c r="USG14" s="143" t="s">
        <v>736</v>
      </c>
      <c r="USH14" s="143" t="s">
        <v>736</v>
      </c>
      <c r="USI14" s="143" t="s">
        <v>736</v>
      </c>
      <c r="USJ14" s="143" t="s">
        <v>736</v>
      </c>
      <c r="USK14" s="143" t="s">
        <v>736</v>
      </c>
      <c r="USL14" s="143" t="s">
        <v>736</v>
      </c>
      <c r="USM14" s="143" t="s">
        <v>736</v>
      </c>
      <c r="USN14" s="143" t="s">
        <v>736</v>
      </c>
      <c r="USO14" s="143" t="s">
        <v>736</v>
      </c>
      <c r="USP14" s="143" t="s">
        <v>736</v>
      </c>
      <c r="USQ14" s="143" t="s">
        <v>736</v>
      </c>
      <c r="USR14" s="143" t="s">
        <v>736</v>
      </c>
      <c r="USS14" s="143" t="s">
        <v>736</v>
      </c>
      <c r="UST14" s="143" t="s">
        <v>736</v>
      </c>
      <c r="USU14" s="143" t="s">
        <v>736</v>
      </c>
      <c r="USV14" s="143" t="s">
        <v>736</v>
      </c>
      <c r="USW14" s="143" t="s">
        <v>736</v>
      </c>
      <c r="USX14" s="143" t="s">
        <v>736</v>
      </c>
      <c r="USY14" s="143" t="s">
        <v>736</v>
      </c>
      <c r="USZ14" s="143" t="s">
        <v>736</v>
      </c>
      <c r="UTA14" s="143" t="s">
        <v>736</v>
      </c>
      <c r="UTB14" s="143" t="s">
        <v>736</v>
      </c>
      <c r="UTC14" s="143" t="s">
        <v>736</v>
      </c>
      <c r="UTD14" s="143" t="s">
        <v>736</v>
      </c>
      <c r="UTE14" s="143" t="s">
        <v>736</v>
      </c>
      <c r="UTF14" s="143" t="s">
        <v>736</v>
      </c>
      <c r="UTG14" s="143" t="s">
        <v>736</v>
      </c>
      <c r="UTH14" s="143" t="s">
        <v>736</v>
      </c>
      <c r="UTI14" s="143" t="s">
        <v>736</v>
      </c>
      <c r="UTJ14" s="143" t="s">
        <v>736</v>
      </c>
      <c r="UTK14" s="143" t="s">
        <v>736</v>
      </c>
      <c r="UTL14" s="143" t="s">
        <v>736</v>
      </c>
      <c r="UTM14" s="143" t="s">
        <v>736</v>
      </c>
      <c r="UTN14" s="143" t="s">
        <v>736</v>
      </c>
      <c r="UTO14" s="143" t="s">
        <v>736</v>
      </c>
      <c r="UTP14" s="143" t="s">
        <v>736</v>
      </c>
      <c r="UTQ14" s="143" t="s">
        <v>736</v>
      </c>
      <c r="UTR14" s="143" t="s">
        <v>736</v>
      </c>
      <c r="UTS14" s="143" t="s">
        <v>736</v>
      </c>
      <c r="UTT14" s="143" t="s">
        <v>736</v>
      </c>
      <c r="UTU14" s="143" t="s">
        <v>736</v>
      </c>
      <c r="UTV14" s="143" t="s">
        <v>736</v>
      </c>
      <c r="UTW14" s="143" t="s">
        <v>736</v>
      </c>
      <c r="UTX14" s="143" t="s">
        <v>736</v>
      </c>
      <c r="UTY14" s="143" t="s">
        <v>736</v>
      </c>
      <c r="UTZ14" s="143" t="s">
        <v>736</v>
      </c>
      <c r="UUA14" s="143" t="s">
        <v>736</v>
      </c>
      <c r="UUB14" s="143" t="s">
        <v>736</v>
      </c>
      <c r="UUC14" s="143" t="s">
        <v>736</v>
      </c>
      <c r="UUD14" s="143" t="s">
        <v>736</v>
      </c>
      <c r="UUE14" s="143" t="s">
        <v>736</v>
      </c>
      <c r="UUF14" s="143" t="s">
        <v>736</v>
      </c>
      <c r="UUG14" s="143" t="s">
        <v>736</v>
      </c>
      <c r="UUH14" s="143" t="s">
        <v>736</v>
      </c>
      <c r="UUI14" s="143" t="s">
        <v>736</v>
      </c>
      <c r="UUJ14" s="143" t="s">
        <v>736</v>
      </c>
      <c r="UUK14" s="143" t="s">
        <v>736</v>
      </c>
      <c r="UUL14" s="143" t="s">
        <v>736</v>
      </c>
      <c r="UUM14" s="143" t="s">
        <v>736</v>
      </c>
      <c r="UUN14" s="143" t="s">
        <v>736</v>
      </c>
      <c r="UUO14" s="143" t="s">
        <v>736</v>
      </c>
      <c r="UUP14" s="143" t="s">
        <v>736</v>
      </c>
      <c r="UUQ14" s="143" t="s">
        <v>736</v>
      </c>
      <c r="UUR14" s="143" t="s">
        <v>736</v>
      </c>
      <c r="UUS14" s="143" t="s">
        <v>736</v>
      </c>
      <c r="UUT14" s="143" t="s">
        <v>736</v>
      </c>
      <c r="UUU14" s="143" t="s">
        <v>736</v>
      </c>
      <c r="UUV14" s="143" t="s">
        <v>736</v>
      </c>
      <c r="UUW14" s="143" t="s">
        <v>736</v>
      </c>
      <c r="UUX14" s="143" t="s">
        <v>736</v>
      </c>
      <c r="UUY14" s="143" t="s">
        <v>736</v>
      </c>
      <c r="UUZ14" s="143" t="s">
        <v>736</v>
      </c>
      <c r="UVA14" s="143" t="s">
        <v>736</v>
      </c>
      <c r="UVB14" s="143" t="s">
        <v>736</v>
      </c>
      <c r="UVC14" s="143" t="s">
        <v>736</v>
      </c>
      <c r="UVD14" s="143" t="s">
        <v>736</v>
      </c>
      <c r="UVE14" s="143" t="s">
        <v>736</v>
      </c>
      <c r="UVF14" s="143" t="s">
        <v>736</v>
      </c>
      <c r="UVG14" s="143" t="s">
        <v>736</v>
      </c>
      <c r="UVH14" s="143" t="s">
        <v>736</v>
      </c>
      <c r="UVI14" s="143" t="s">
        <v>736</v>
      </c>
      <c r="UVJ14" s="143" t="s">
        <v>736</v>
      </c>
      <c r="UVK14" s="143" t="s">
        <v>736</v>
      </c>
      <c r="UVL14" s="143" t="s">
        <v>736</v>
      </c>
      <c r="UVM14" s="143" t="s">
        <v>736</v>
      </c>
      <c r="UVN14" s="143" t="s">
        <v>736</v>
      </c>
      <c r="UVO14" s="143" t="s">
        <v>736</v>
      </c>
      <c r="UVP14" s="143" t="s">
        <v>736</v>
      </c>
      <c r="UVQ14" s="143" t="s">
        <v>736</v>
      </c>
      <c r="UVR14" s="143" t="s">
        <v>736</v>
      </c>
      <c r="UVS14" s="143" t="s">
        <v>736</v>
      </c>
      <c r="UVT14" s="143" t="s">
        <v>736</v>
      </c>
      <c r="UVU14" s="143" t="s">
        <v>736</v>
      </c>
      <c r="UVV14" s="143" t="s">
        <v>736</v>
      </c>
      <c r="UVW14" s="143" t="s">
        <v>736</v>
      </c>
      <c r="UVX14" s="143" t="s">
        <v>736</v>
      </c>
      <c r="UVY14" s="143" t="s">
        <v>736</v>
      </c>
      <c r="UVZ14" s="143" t="s">
        <v>736</v>
      </c>
      <c r="UWA14" s="143" t="s">
        <v>736</v>
      </c>
      <c r="UWB14" s="143" t="s">
        <v>736</v>
      </c>
      <c r="UWC14" s="143" t="s">
        <v>736</v>
      </c>
      <c r="UWD14" s="143" t="s">
        <v>736</v>
      </c>
      <c r="UWE14" s="143" t="s">
        <v>736</v>
      </c>
      <c r="UWF14" s="143" t="s">
        <v>736</v>
      </c>
      <c r="UWG14" s="143" t="s">
        <v>736</v>
      </c>
      <c r="UWH14" s="143" t="s">
        <v>736</v>
      </c>
      <c r="UWI14" s="143" t="s">
        <v>736</v>
      </c>
      <c r="UWJ14" s="143" t="s">
        <v>736</v>
      </c>
      <c r="UWK14" s="143" t="s">
        <v>736</v>
      </c>
      <c r="UWL14" s="143" t="s">
        <v>736</v>
      </c>
      <c r="UWM14" s="143" t="s">
        <v>736</v>
      </c>
      <c r="UWN14" s="143" t="s">
        <v>736</v>
      </c>
      <c r="UWO14" s="143" t="s">
        <v>736</v>
      </c>
      <c r="UWP14" s="143" t="s">
        <v>736</v>
      </c>
      <c r="UWQ14" s="143" t="s">
        <v>736</v>
      </c>
      <c r="UWR14" s="143" t="s">
        <v>736</v>
      </c>
      <c r="UWS14" s="143" t="s">
        <v>736</v>
      </c>
      <c r="UWT14" s="143" t="s">
        <v>736</v>
      </c>
      <c r="UWU14" s="143" t="s">
        <v>736</v>
      </c>
      <c r="UWV14" s="143" t="s">
        <v>736</v>
      </c>
      <c r="UWW14" s="143" t="s">
        <v>736</v>
      </c>
      <c r="UWX14" s="143" t="s">
        <v>736</v>
      </c>
      <c r="UWY14" s="143" t="s">
        <v>736</v>
      </c>
      <c r="UWZ14" s="143" t="s">
        <v>736</v>
      </c>
      <c r="UXA14" s="143" t="s">
        <v>736</v>
      </c>
      <c r="UXB14" s="143" t="s">
        <v>736</v>
      </c>
      <c r="UXC14" s="143" t="s">
        <v>736</v>
      </c>
      <c r="UXD14" s="143" t="s">
        <v>736</v>
      </c>
      <c r="UXE14" s="143" t="s">
        <v>736</v>
      </c>
      <c r="UXF14" s="143" t="s">
        <v>736</v>
      </c>
      <c r="UXG14" s="143" t="s">
        <v>736</v>
      </c>
      <c r="UXH14" s="143" t="s">
        <v>736</v>
      </c>
      <c r="UXI14" s="143" t="s">
        <v>736</v>
      </c>
      <c r="UXJ14" s="143" t="s">
        <v>736</v>
      </c>
      <c r="UXK14" s="143" t="s">
        <v>736</v>
      </c>
      <c r="UXL14" s="143" t="s">
        <v>736</v>
      </c>
      <c r="UXM14" s="143" t="s">
        <v>736</v>
      </c>
      <c r="UXN14" s="143" t="s">
        <v>736</v>
      </c>
      <c r="UXO14" s="143" t="s">
        <v>736</v>
      </c>
      <c r="UXP14" s="143" t="s">
        <v>736</v>
      </c>
      <c r="UXQ14" s="143" t="s">
        <v>736</v>
      </c>
      <c r="UXR14" s="143" t="s">
        <v>736</v>
      </c>
      <c r="UXS14" s="143" t="s">
        <v>736</v>
      </c>
      <c r="UXT14" s="143" t="s">
        <v>736</v>
      </c>
      <c r="UXU14" s="143" t="s">
        <v>736</v>
      </c>
      <c r="UXV14" s="143" t="s">
        <v>736</v>
      </c>
      <c r="UXW14" s="143" t="s">
        <v>736</v>
      </c>
      <c r="UXX14" s="143" t="s">
        <v>736</v>
      </c>
      <c r="UXY14" s="143" t="s">
        <v>736</v>
      </c>
      <c r="UXZ14" s="143" t="s">
        <v>736</v>
      </c>
      <c r="UYA14" s="143" t="s">
        <v>736</v>
      </c>
      <c r="UYB14" s="143" t="s">
        <v>736</v>
      </c>
      <c r="UYC14" s="143" t="s">
        <v>736</v>
      </c>
      <c r="UYD14" s="143" t="s">
        <v>736</v>
      </c>
      <c r="UYE14" s="143" t="s">
        <v>736</v>
      </c>
      <c r="UYF14" s="143" t="s">
        <v>736</v>
      </c>
      <c r="UYG14" s="143" t="s">
        <v>736</v>
      </c>
      <c r="UYH14" s="143" t="s">
        <v>736</v>
      </c>
      <c r="UYI14" s="143" t="s">
        <v>736</v>
      </c>
      <c r="UYJ14" s="143" t="s">
        <v>736</v>
      </c>
      <c r="UYK14" s="143" t="s">
        <v>736</v>
      </c>
      <c r="UYL14" s="143" t="s">
        <v>736</v>
      </c>
      <c r="UYM14" s="143" t="s">
        <v>736</v>
      </c>
      <c r="UYN14" s="143" t="s">
        <v>736</v>
      </c>
      <c r="UYO14" s="143" t="s">
        <v>736</v>
      </c>
      <c r="UYP14" s="143" t="s">
        <v>736</v>
      </c>
      <c r="UYQ14" s="143" t="s">
        <v>736</v>
      </c>
      <c r="UYR14" s="143" t="s">
        <v>736</v>
      </c>
      <c r="UYS14" s="143" t="s">
        <v>736</v>
      </c>
      <c r="UYT14" s="143" t="s">
        <v>736</v>
      </c>
      <c r="UYU14" s="143" t="s">
        <v>736</v>
      </c>
      <c r="UYV14" s="143" t="s">
        <v>736</v>
      </c>
      <c r="UYW14" s="143" t="s">
        <v>736</v>
      </c>
      <c r="UYX14" s="143" t="s">
        <v>736</v>
      </c>
      <c r="UYY14" s="143" t="s">
        <v>736</v>
      </c>
      <c r="UYZ14" s="143" t="s">
        <v>736</v>
      </c>
      <c r="UZA14" s="143" t="s">
        <v>736</v>
      </c>
      <c r="UZB14" s="143" t="s">
        <v>736</v>
      </c>
      <c r="UZC14" s="143" t="s">
        <v>736</v>
      </c>
      <c r="UZD14" s="143" t="s">
        <v>736</v>
      </c>
      <c r="UZE14" s="143" t="s">
        <v>736</v>
      </c>
      <c r="UZF14" s="143" t="s">
        <v>736</v>
      </c>
      <c r="UZG14" s="143" t="s">
        <v>736</v>
      </c>
      <c r="UZH14" s="143" t="s">
        <v>736</v>
      </c>
      <c r="UZI14" s="143" t="s">
        <v>736</v>
      </c>
      <c r="UZJ14" s="143" t="s">
        <v>736</v>
      </c>
      <c r="UZK14" s="143" t="s">
        <v>736</v>
      </c>
      <c r="UZL14" s="143" t="s">
        <v>736</v>
      </c>
      <c r="UZM14" s="143" t="s">
        <v>736</v>
      </c>
      <c r="UZN14" s="143" t="s">
        <v>736</v>
      </c>
      <c r="UZO14" s="143" t="s">
        <v>736</v>
      </c>
      <c r="UZP14" s="143" t="s">
        <v>736</v>
      </c>
      <c r="UZQ14" s="143" t="s">
        <v>736</v>
      </c>
      <c r="UZR14" s="143" t="s">
        <v>736</v>
      </c>
      <c r="UZS14" s="143" t="s">
        <v>736</v>
      </c>
      <c r="UZT14" s="143" t="s">
        <v>736</v>
      </c>
      <c r="UZU14" s="143" t="s">
        <v>736</v>
      </c>
      <c r="UZV14" s="143" t="s">
        <v>736</v>
      </c>
      <c r="UZW14" s="143" t="s">
        <v>736</v>
      </c>
      <c r="UZX14" s="143" t="s">
        <v>736</v>
      </c>
      <c r="UZY14" s="143" t="s">
        <v>736</v>
      </c>
      <c r="UZZ14" s="143" t="s">
        <v>736</v>
      </c>
      <c r="VAA14" s="143" t="s">
        <v>736</v>
      </c>
      <c r="VAB14" s="143" t="s">
        <v>736</v>
      </c>
      <c r="VAC14" s="143" t="s">
        <v>736</v>
      </c>
      <c r="VAD14" s="143" t="s">
        <v>736</v>
      </c>
      <c r="VAE14" s="143" t="s">
        <v>736</v>
      </c>
      <c r="VAF14" s="143" t="s">
        <v>736</v>
      </c>
      <c r="VAG14" s="143" t="s">
        <v>736</v>
      </c>
      <c r="VAH14" s="143" t="s">
        <v>736</v>
      </c>
      <c r="VAI14" s="143" t="s">
        <v>736</v>
      </c>
      <c r="VAJ14" s="143" t="s">
        <v>736</v>
      </c>
      <c r="VAK14" s="143" t="s">
        <v>736</v>
      </c>
      <c r="VAL14" s="143" t="s">
        <v>736</v>
      </c>
      <c r="VAM14" s="143" t="s">
        <v>736</v>
      </c>
      <c r="VAN14" s="143" t="s">
        <v>736</v>
      </c>
      <c r="VAO14" s="143" t="s">
        <v>736</v>
      </c>
      <c r="VAP14" s="143" t="s">
        <v>736</v>
      </c>
      <c r="VAQ14" s="143" t="s">
        <v>736</v>
      </c>
      <c r="VAR14" s="143" t="s">
        <v>736</v>
      </c>
      <c r="VAS14" s="143" t="s">
        <v>736</v>
      </c>
      <c r="VAT14" s="143" t="s">
        <v>736</v>
      </c>
      <c r="VAU14" s="143" t="s">
        <v>736</v>
      </c>
      <c r="VAV14" s="143" t="s">
        <v>736</v>
      </c>
      <c r="VAW14" s="143" t="s">
        <v>736</v>
      </c>
      <c r="VAX14" s="143" t="s">
        <v>736</v>
      </c>
      <c r="VAY14" s="143" t="s">
        <v>736</v>
      </c>
      <c r="VAZ14" s="143" t="s">
        <v>736</v>
      </c>
      <c r="VBA14" s="143" t="s">
        <v>736</v>
      </c>
      <c r="VBB14" s="143" t="s">
        <v>736</v>
      </c>
      <c r="VBC14" s="143" t="s">
        <v>736</v>
      </c>
      <c r="VBD14" s="143" t="s">
        <v>736</v>
      </c>
      <c r="VBE14" s="143" t="s">
        <v>736</v>
      </c>
      <c r="VBF14" s="143" t="s">
        <v>736</v>
      </c>
      <c r="VBG14" s="143" t="s">
        <v>736</v>
      </c>
      <c r="VBH14" s="143" t="s">
        <v>736</v>
      </c>
      <c r="VBI14" s="143" t="s">
        <v>736</v>
      </c>
      <c r="VBJ14" s="143" t="s">
        <v>736</v>
      </c>
      <c r="VBK14" s="143" t="s">
        <v>736</v>
      </c>
      <c r="VBL14" s="143" t="s">
        <v>736</v>
      </c>
      <c r="VBM14" s="143" t="s">
        <v>736</v>
      </c>
      <c r="VBN14" s="143" t="s">
        <v>736</v>
      </c>
      <c r="VBO14" s="143" t="s">
        <v>736</v>
      </c>
      <c r="VBP14" s="143" t="s">
        <v>736</v>
      </c>
      <c r="VBQ14" s="143" t="s">
        <v>736</v>
      </c>
      <c r="VBR14" s="143" t="s">
        <v>736</v>
      </c>
      <c r="VBS14" s="143" t="s">
        <v>736</v>
      </c>
      <c r="VBT14" s="143" t="s">
        <v>736</v>
      </c>
      <c r="VBU14" s="143" t="s">
        <v>736</v>
      </c>
      <c r="VBV14" s="143" t="s">
        <v>736</v>
      </c>
      <c r="VBW14" s="143" t="s">
        <v>736</v>
      </c>
      <c r="VBX14" s="143" t="s">
        <v>736</v>
      </c>
      <c r="VBY14" s="143" t="s">
        <v>736</v>
      </c>
      <c r="VBZ14" s="143" t="s">
        <v>736</v>
      </c>
      <c r="VCA14" s="143" t="s">
        <v>736</v>
      </c>
      <c r="VCB14" s="143" t="s">
        <v>736</v>
      </c>
      <c r="VCC14" s="143" t="s">
        <v>736</v>
      </c>
      <c r="VCD14" s="143" t="s">
        <v>736</v>
      </c>
      <c r="VCE14" s="143" t="s">
        <v>736</v>
      </c>
      <c r="VCF14" s="143" t="s">
        <v>736</v>
      </c>
      <c r="VCG14" s="143" t="s">
        <v>736</v>
      </c>
      <c r="VCH14" s="143" t="s">
        <v>736</v>
      </c>
      <c r="VCI14" s="143" t="s">
        <v>736</v>
      </c>
      <c r="VCJ14" s="143" t="s">
        <v>736</v>
      </c>
      <c r="VCK14" s="143" t="s">
        <v>736</v>
      </c>
      <c r="VCL14" s="143" t="s">
        <v>736</v>
      </c>
      <c r="VCM14" s="143" t="s">
        <v>736</v>
      </c>
      <c r="VCN14" s="143" t="s">
        <v>736</v>
      </c>
      <c r="VCO14" s="143" t="s">
        <v>736</v>
      </c>
      <c r="VCP14" s="143" t="s">
        <v>736</v>
      </c>
      <c r="VCQ14" s="143" t="s">
        <v>736</v>
      </c>
      <c r="VCR14" s="143" t="s">
        <v>736</v>
      </c>
      <c r="VCS14" s="143" t="s">
        <v>736</v>
      </c>
      <c r="VCT14" s="143" t="s">
        <v>736</v>
      </c>
      <c r="VCU14" s="143" t="s">
        <v>736</v>
      </c>
      <c r="VCV14" s="143" t="s">
        <v>736</v>
      </c>
      <c r="VCW14" s="143" t="s">
        <v>736</v>
      </c>
      <c r="VCX14" s="143" t="s">
        <v>736</v>
      </c>
      <c r="VCY14" s="143" t="s">
        <v>736</v>
      </c>
      <c r="VCZ14" s="143" t="s">
        <v>736</v>
      </c>
      <c r="VDA14" s="143" t="s">
        <v>736</v>
      </c>
      <c r="VDB14" s="143" t="s">
        <v>736</v>
      </c>
      <c r="VDC14" s="143" t="s">
        <v>736</v>
      </c>
      <c r="VDD14" s="143" t="s">
        <v>736</v>
      </c>
      <c r="VDE14" s="143" t="s">
        <v>736</v>
      </c>
      <c r="VDF14" s="143" t="s">
        <v>736</v>
      </c>
      <c r="VDG14" s="143" t="s">
        <v>736</v>
      </c>
      <c r="VDH14" s="143" t="s">
        <v>736</v>
      </c>
      <c r="VDI14" s="143" t="s">
        <v>736</v>
      </c>
      <c r="VDJ14" s="143" t="s">
        <v>736</v>
      </c>
      <c r="VDK14" s="143" t="s">
        <v>736</v>
      </c>
      <c r="VDL14" s="143" t="s">
        <v>736</v>
      </c>
      <c r="VDM14" s="143" t="s">
        <v>736</v>
      </c>
      <c r="VDN14" s="143" t="s">
        <v>736</v>
      </c>
      <c r="VDO14" s="143" t="s">
        <v>736</v>
      </c>
      <c r="VDP14" s="143" t="s">
        <v>736</v>
      </c>
      <c r="VDQ14" s="143" t="s">
        <v>736</v>
      </c>
      <c r="VDR14" s="143" t="s">
        <v>736</v>
      </c>
      <c r="VDS14" s="143" t="s">
        <v>736</v>
      </c>
      <c r="VDT14" s="143" t="s">
        <v>736</v>
      </c>
      <c r="VDU14" s="143" t="s">
        <v>736</v>
      </c>
      <c r="VDV14" s="143" t="s">
        <v>736</v>
      </c>
      <c r="VDW14" s="143" t="s">
        <v>736</v>
      </c>
      <c r="VDX14" s="143" t="s">
        <v>736</v>
      </c>
      <c r="VDY14" s="143" t="s">
        <v>736</v>
      </c>
      <c r="VDZ14" s="143" t="s">
        <v>736</v>
      </c>
      <c r="VEA14" s="143" t="s">
        <v>736</v>
      </c>
      <c r="VEB14" s="143" t="s">
        <v>736</v>
      </c>
      <c r="VEC14" s="143" t="s">
        <v>736</v>
      </c>
      <c r="VED14" s="143" t="s">
        <v>736</v>
      </c>
      <c r="VEE14" s="143" t="s">
        <v>736</v>
      </c>
      <c r="VEF14" s="143" t="s">
        <v>736</v>
      </c>
      <c r="VEG14" s="143" t="s">
        <v>736</v>
      </c>
      <c r="VEH14" s="143" t="s">
        <v>736</v>
      </c>
      <c r="VEI14" s="143" t="s">
        <v>736</v>
      </c>
      <c r="VEJ14" s="143" t="s">
        <v>736</v>
      </c>
      <c r="VEK14" s="143" t="s">
        <v>736</v>
      </c>
      <c r="VEL14" s="143" t="s">
        <v>736</v>
      </c>
      <c r="VEM14" s="143" t="s">
        <v>736</v>
      </c>
      <c r="VEN14" s="143" t="s">
        <v>736</v>
      </c>
      <c r="VEO14" s="143" t="s">
        <v>736</v>
      </c>
      <c r="VEP14" s="143" t="s">
        <v>736</v>
      </c>
      <c r="VEQ14" s="143" t="s">
        <v>736</v>
      </c>
      <c r="VER14" s="143" t="s">
        <v>736</v>
      </c>
      <c r="VES14" s="143" t="s">
        <v>736</v>
      </c>
      <c r="VET14" s="143" t="s">
        <v>736</v>
      </c>
      <c r="VEU14" s="143" t="s">
        <v>736</v>
      </c>
      <c r="VEV14" s="143" t="s">
        <v>736</v>
      </c>
      <c r="VEW14" s="143" t="s">
        <v>736</v>
      </c>
      <c r="VEX14" s="143" t="s">
        <v>736</v>
      </c>
      <c r="VEY14" s="143" t="s">
        <v>736</v>
      </c>
      <c r="VEZ14" s="143" t="s">
        <v>736</v>
      </c>
      <c r="VFA14" s="143" t="s">
        <v>736</v>
      </c>
      <c r="VFB14" s="143" t="s">
        <v>736</v>
      </c>
      <c r="VFC14" s="143" t="s">
        <v>736</v>
      </c>
      <c r="VFD14" s="143" t="s">
        <v>736</v>
      </c>
      <c r="VFE14" s="143" t="s">
        <v>736</v>
      </c>
      <c r="VFF14" s="143" t="s">
        <v>736</v>
      </c>
      <c r="VFG14" s="143" t="s">
        <v>736</v>
      </c>
      <c r="VFH14" s="143" t="s">
        <v>736</v>
      </c>
      <c r="VFI14" s="143" t="s">
        <v>736</v>
      </c>
      <c r="VFJ14" s="143" t="s">
        <v>736</v>
      </c>
      <c r="VFK14" s="143" t="s">
        <v>736</v>
      </c>
      <c r="VFL14" s="143" t="s">
        <v>736</v>
      </c>
      <c r="VFM14" s="143" t="s">
        <v>736</v>
      </c>
      <c r="VFN14" s="143" t="s">
        <v>736</v>
      </c>
      <c r="VFO14" s="143" t="s">
        <v>736</v>
      </c>
      <c r="VFP14" s="143" t="s">
        <v>736</v>
      </c>
      <c r="VFQ14" s="143" t="s">
        <v>736</v>
      </c>
      <c r="VFR14" s="143" t="s">
        <v>736</v>
      </c>
      <c r="VFS14" s="143" t="s">
        <v>736</v>
      </c>
      <c r="VFT14" s="143" t="s">
        <v>736</v>
      </c>
      <c r="VFU14" s="143" t="s">
        <v>736</v>
      </c>
      <c r="VFV14" s="143" t="s">
        <v>736</v>
      </c>
      <c r="VFW14" s="143" t="s">
        <v>736</v>
      </c>
      <c r="VFX14" s="143" t="s">
        <v>736</v>
      </c>
      <c r="VFY14" s="143" t="s">
        <v>736</v>
      </c>
      <c r="VFZ14" s="143" t="s">
        <v>736</v>
      </c>
      <c r="VGA14" s="143" t="s">
        <v>736</v>
      </c>
      <c r="VGB14" s="143" t="s">
        <v>736</v>
      </c>
      <c r="VGC14" s="143" t="s">
        <v>736</v>
      </c>
      <c r="VGD14" s="143" t="s">
        <v>736</v>
      </c>
      <c r="VGE14" s="143" t="s">
        <v>736</v>
      </c>
      <c r="VGF14" s="143" t="s">
        <v>736</v>
      </c>
      <c r="VGG14" s="143" t="s">
        <v>736</v>
      </c>
      <c r="VGH14" s="143" t="s">
        <v>736</v>
      </c>
      <c r="VGI14" s="143" t="s">
        <v>736</v>
      </c>
      <c r="VGJ14" s="143" t="s">
        <v>736</v>
      </c>
      <c r="VGK14" s="143" t="s">
        <v>736</v>
      </c>
      <c r="VGL14" s="143" t="s">
        <v>736</v>
      </c>
      <c r="VGM14" s="143" t="s">
        <v>736</v>
      </c>
      <c r="VGN14" s="143" t="s">
        <v>736</v>
      </c>
      <c r="VGO14" s="143" t="s">
        <v>736</v>
      </c>
      <c r="VGP14" s="143" t="s">
        <v>736</v>
      </c>
      <c r="VGQ14" s="143" t="s">
        <v>736</v>
      </c>
      <c r="VGR14" s="143" t="s">
        <v>736</v>
      </c>
      <c r="VGS14" s="143" t="s">
        <v>736</v>
      </c>
      <c r="VGT14" s="143" t="s">
        <v>736</v>
      </c>
      <c r="VGU14" s="143" t="s">
        <v>736</v>
      </c>
      <c r="VGV14" s="143" t="s">
        <v>736</v>
      </c>
      <c r="VGW14" s="143" t="s">
        <v>736</v>
      </c>
      <c r="VGX14" s="143" t="s">
        <v>736</v>
      </c>
      <c r="VGY14" s="143" t="s">
        <v>736</v>
      </c>
      <c r="VGZ14" s="143" t="s">
        <v>736</v>
      </c>
      <c r="VHA14" s="143" t="s">
        <v>736</v>
      </c>
      <c r="VHB14" s="143" t="s">
        <v>736</v>
      </c>
      <c r="VHC14" s="143" t="s">
        <v>736</v>
      </c>
      <c r="VHD14" s="143" t="s">
        <v>736</v>
      </c>
      <c r="VHE14" s="143" t="s">
        <v>736</v>
      </c>
      <c r="VHF14" s="143" t="s">
        <v>736</v>
      </c>
      <c r="VHG14" s="143" t="s">
        <v>736</v>
      </c>
      <c r="VHH14" s="143" t="s">
        <v>736</v>
      </c>
      <c r="VHI14" s="143" t="s">
        <v>736</v>
      </c>
      <c r="VHJ14" s="143" t="s">
        <v>736</v>
      </c>
      <c r="VHK14" s="143" t="s">
        <v>736</v>
      </c>
      <c r="VHL14" s="143" t="s">
        <v>736</v>
      </c>
      <c r="VHM14" s="143" t="s">
        <v>736</v>
      </c>
      <c r="VHN14" s="143" t="s">
        <v>736</v>
      </c>
      <c r="VHO14" s="143" t="s">
        <v>736</v>
      </c>
      <c r="VHP14" s="143" t="s">
        <v>736</v>
      </c>
      <c r="VHQ14" s="143" t="s">
        <v>736</v>
      </c>
      <c r="VHR14" s="143" t="s">
        <v>736</v>
      </c>
      <c r="VHS14" s="143" t="s">
        <v>736</v>
      </c>
      <c r="VHT14" s="143" t="s">
        <v>736</v>
      </c>
      <c r="VHU14" s="143" t="s">
        <v>736</v>
      </c>
      <c r="VHV14" s="143" t="s">
        <v>736</v>
      </c>
      <c r="VHW14" s="143" t="s">
        <v>736</v>
      </c>
      <c r="VHX14" s="143" t="s">
        <v>736</v>
      </c>
      <c r="VHY14" s="143" t="s">
        <v>736</v>
      </c>
      <c r="VHZ14" s="143" t="s">
        <v>736</v>
      </c>
      <c r="VIA14" s="143" t="s">
        <v>736</v>
      </c>
      <c r="VIB14" s="143" t="s">
        <v>736</v>
      </c>
      <c r="VIC14" s="143" t="s">
        <v>736</v>
      </c>
      <c r="VID14" s="143" t="s">
        <v>736</v>
      </c>
      <c r="VIE14" s="143" t="s">
        <v>736</v>
      </c>
      <c r="VIF14" s="143" t="s">
        <v>736</v>
      </c>
      <c r="VIG14" s="143" t="s">
        <v>736</v>
      </c>
      <c r="VIH14" s="143" t="s">
        <v>736</v>
      </c>
      <c r="VII14" s="143" t="s">
        <v>736</v>
      </c>
      <c r="VIJ14" s="143" t="s">
        <v>736</v>
      </c>
      <c r="VIK14" s="143" t="s">
        <v>736</v>
      </c>
      <c r="VIL14" s="143" t="s">
        <v>736</v>
      </c>
      <c r="VIM14" s="143" t="s">
        <v>736</v>
      </c>
      <c r="VIN14" s="143" t="s">
        <v>736</v>
      </c>
      <c r="VIO14" s="143" t="s">
        <v>736</v>
      </c>
      <c r="VIP14" s="143" t="s">
        <v>736</v>
      </c>
      <c r="VIQ14" s="143" t="s">
        <v>736</v>
      </c>
      <c r="VIR14" s="143" t="s">
        <v>736</v>
      </c>
      <c r="VIS14" s="143" t="s">
        <v>736</v>
      </c>
      <c r="VIT14" s="143" t="s">
        <v>736</v>
      </c>
      <c r="VIU14" s="143" t="s">
        <v>736</v>
      </c>
      <c r="VIV14" s="143" t="s">
        <v>736</v>
      </c>
      <c r="VIW14" s="143" t="s">
        <v>736</v>
      </c>
      <c r="VIX14" s="143" t="s">
        <v>736</v>
      </c>
      <c r="VIY14" s="143" t="s">
        <v>736</v>
      </c>
      <c r="VIZ14" s="143" t="s">
        <v>736</v>
      </c>
      <c r="VJA14" s="143" t="s">
        <v>736</v>
      </c>
      <c r="VJB14" s="143" t="s">
        <v>736</v>
      </c>
      <c r="VJC14" s="143" t="s">
        <v>736</v>
      </c>
      <c r="VJD14" s="143" t="s">
        <v>736</v>
      </c>
      <c r="VJE14" s="143" t="s">
        <v>736</v>
      </c>
      <c r="VJF14" s="143" t="s">
        <v>736</v>
      </c>
      <c r="VJG14" s="143" t="s">
        <v>736</v>
      </c>
      <c r="VJH14" s="143" t="s">
        <v>736</v>
      </c>
      <c r="VJI14" s="143" t="s">
        <v>736</v>
      </c>
      <c r="VJJ14" s="143" t="s">
        <v>736</v>
      </c>
      <c r="VJK14" s="143" t="s">
        <v>736</v>
      </c>
      <c r="VJL14" s="143" t="s">
        <v>736</v>
      </c>
      <c r="VJM14" s="143" t="s">
        <v>736</v>
      </c>
      <c r="VJN14" s="143" t="s">
        <v>736</v>
      </c>
      <c r="VJO14" s="143" t="s">
        <v>736</v>
      </c>
      <c r="VJP14" s="143" t="s">
        <v>736</v>
      </c>
      <c r="VJQ14" s="143" t="s">
        <v>736</v>
      </c>
      <c r="VJR14" s="143" t="s">
        <v>736</v>
      </c>
      <c r="VJS14" s="143" t="s">
        <v>736</v>
      </c>
      <c r="VJT14" s="143" t="s">
        <v>736</v>
      </c>
      <c r="VJU14" s="143" t="s">
        <v>736</v>
      </c>
      <c r="VJV14" s="143" t="s">
        <v>736</v>
      </c>
      <c r="VJW14" s="143" t="s">
        <v>736</v>
      </c>
      <c r="VJX14" s="143" t="s">
        <v>736</v>
      </c>
      <c r="VJY14" s="143" t="s">
        <v>736</v>
      </c>
      <c r="VJZ14" s="143" t="s">
        <v>736</v>
      </c>
      <c r="VKA14" s="143" t="s">
        <v>736</v>
      </c>
      <c r="VKB14" s="143" t="s">
        <v>736</v>
      </c>
      <c r="VKC14" s="143" t="s">
        <v>736</v>
      </c>
      <c r="VKD14" s="143" t="s">
        <v>736</v>
      </c>
      <c r="VKE14" s="143" t="s">
        <v>736</v>
      </c>
      <c r="VKF14" s="143" t="s">
        <v>736</v>
      </c>
      <c r="VKG14" s="143" t="s">
        <v>736</v>
      </c>
      <c r="VKH14" s="143" t="s">
        <v>736</v>
      </c>
      <c r="VKI14" s="143" t="s">
        <v>736</v>
      </c>
      <c r="VKJ14" s="143" t="s">
        <v>736</v>
      </c>
      <c r="VKK14" s="143" t="s">
        <v>736</v>
      </c>
      <c r="VKL14" s="143" t="s">
        <v>736</v>
      </c>
      <c r="VKM14" s="143" t="s">
        <v>736</v>
      </c>
      <c r="VKN14" s="143" t="s">
        <v>736</v>
      </c>
      <c r="VKO14" s="143" t="s">
        <v>736</v>
      </c>
      <c r="VKP14" s="143" t="s">
        <v>736</v>
      </c>
      <c r="VKQ14" s="143" t="s">
        <v>736</v>
      </c>
      <c r="VKR14" s="143" t="s">
        <v>736</v>
      </c>
      <c r="VKS14" s="143" t="s">
        <v>736</v>
      </c>
      <c r="VKT14" s="143" t="s">
        <v>736</v>
      </c>
      <c r="VKU14" s="143" t="s">
        <v>736</v>
      </c>
      <c r="VKV14" s="143" t="s">
        <v>736</v>
      </c>
      <c r="VKW14" s="143" t="s">
        <v>736</v>
      </c>
      <c r="VKX14" s="143" t="s">
        <v>736</v>
      </c>
      <c r="VKY14" s="143" t="s">
        <v>736</v>
      </c>
      <c r="VKZ14" s="143" t="s">
        <v>736</v>
      </c>
      <c r="VLA14" s="143" t="s">
        <v>736</v>
      </c>
      <c r="VLB14" s="143" t="s">
        <v>736</v>
      </c>
      <c r="VLC14" s="143" t="s">
        <v>736</v>
      </c>
      <c r="VLD14" s="143" t="s">
        <v>736</v>
      </c>
      <c r="VLE14" s="143" t="s">
        <v>736</v>
      </c>
      <c r="VLF14" s="143" t="s">
        <v>736</v>
      </c>
      <c r="VLG14" s="143" t="s">
        <v>736</v>
      </c>
      <c r="VLH14" s="143" t="s">
        <v>736</v>
      </c>
      <c r="VLI14" s="143" t="s">
        <v>736</v>
      </c>
      <c r="VLJ14" s="143" t="s">
        <v>736</v>
      </c>
      <c r="VLK14" s="143" t="s">
        <v>736</v>
      </c>
      <c r="VLL14" s="143" t="s">
        <v>736</v>
      </c>
      <c r="VLM14" s="143" t="s">
        <v>736</v>
      </c>
      <c r="VLN14" s="143" t="s">
        <v>736</v>
      </c>
      <c r="VLO14" s="143" t="s">
        <v>736</v>
      </c>
      <c r="VLP14" s="143" t="s">
        <v>736</v>
      </c>
      <c r="VLQ14" s="143" t="s">
        <v>736</v>
      </c>
      <c r="VLR14" s="143" t="s">
        <v>736</v>
      </c>
      <c r="VLS14" s="143" t="s">
        <v>736</v>
      </c>
      <c r="VLT14" s="143" t="s">
        <v>736</v>
      </c>
      <c r="VLU14" s="143" t="s">
        <v>736</v>
      </c>
      <c r="VLV14" s="143" t="s">
        <v>736</v>
      </c>
      <c r="VLW14" s="143" t="s">
        <v>736</v>
      </c>
      <c r="VLX14" s="143" t="s">
        <v>736</v>
      </c>
      <c r="VLY14" s="143" t="s">
        <v>736</v>
      </c>
      <c r="VLZ14" s="143" t="s">
        <v>736</v>
      </c>
      <c r="VMA14" s="143" t="s">
        <v>736</v>
      </c>
      <c r="VMB14" s="143" t="s">
        <v>736</v>
      </c>
      <c r="VMC14" s="143" t="s">
        <v>736</v>
      </c>
      <c r="VMD14" s="143" t="s">
        <v>736</v>
      </c>
      <c r="VME14" s="143" t="s">
        <v>736</v>
      </c>
      <c r="VMF14" s="143" t="s">
        <v>736</v>
      </c>
      <c r="VMG14" s="143" t="s">
        <v>736</v>
      </c>
      <c r="VMH14" s="143" t="s">
        <v>736</v>
      </c>
      <c r="VMI14" s="143" t="s">
        <v>736</v>
      </c>
      <c r="VMJ14" s="143" t="s">
        <v>736</v>
      </c>
      <c r="VMK14" s="143" t="s">
        <v>736</v>
      </c>
      <c r="VML14" s="143" t="s">
        <v>736</v>
      </c>
      <c r="VMM14" s="143" t="s">
        <v>736</v>
      </c>
      <c r="VMN14" s="143" t="s">
        <v>736</v>
      </c>
      <c r="VMO14" s="143" t="s">
        <v>736</v>
      </c>
      <c r="VMP14" s="143" t="s">
        <v>736</v>
      </c>
      <c r="VMQ14" s="143" t="s">
        <v>736</v>
      </c>
      <c r="VMR14" s="143" t="s">
        <v>736</v>
      </c>
      <c r="VMS14" s="143" t="s">
        <v>736</v>
      </c>
      <c r="VMT14" s="143" t="s">
        <v>736</v>
      </c>
      <c r="VMU14" s="143" t="s">
        <v>736</v>
      </c>
      <c r="VMV14" s="143" t="s">
        <v>736</v>
      </c>
      <c r="VMW14" s="143" t="s">
        <v>736</v>
      </c>
      <c r="VMX14" s="143" t="s">
        <v>736</v>
      </c>
      <c r="VMY14" s="143" t="s">
        <v>736</v>
      </c>
      <c r="VMZ14" s="143" t="s">
        <v>736</v>
      </c>
      <c r="VNA14" s="143" t="s">
        <v>736</v>
      </c>
      <c r="VNB14" s="143" t="s">
        <v>736</v>
      </c>
      <c r="VNC14" s="143" t="s">
        <v>736</v>
      </c>
      <c r="VND14" s="143" t="s">
        <v>736</v>
      </c>
      <c r="VNE14" s="143" t="s">
        <v>736</v>
      </c>
      <c r="VNF14" s="143" t="s">
        <v>736</v>
      </c>
      <c r="VNG14" s="143" t="s">
        <v>736</v>
      </c>
      <c r="VNH14" s="143" t="s">
        <v>736</v>
      </c>
      <c r="VNI14" s="143" t="s">
        <v>736</v>
      </c>
      <c r="VNJ14" s="143" t="s">
        <v>736</v>
      </c>
      <c r="VNK14" s="143" t="s">
        <v>736</v>
      </c>
      <c r="VNL14" s="143" t="s">
        <v>736</v>
      </c>
      <c r="VNM14" s="143" t="s">
        <v>736</v>
      </c>
      <c r="VNN14" s="143" t="s">
        <v>736</v>
      </c>
      <c r="VNO14" s="143" t="s">
        <v>736</v>
      </c>
      <c r="VNP14" s="143" t="s">
        <v>736</v>
      </c>
      <c r="VNQ14" s="143" t="s">
        <v>736</v>
      </c>
      <c r="VNR14" s="143" t="s">
        <v>736</v>
      </c>
      <c r="VNS14" s="143" t="s">
        <v>736</v>
      </c>
      <c r="VNT14" s="143" t="s">
        <v>736</v>
      </c>
      <c r="VNU14" s="143" t="s">
        <v>736</v>
      </c>
      <c r="VNV14" s="143" t="s">
        <v>736</v>
      </c>
      <c r="VNW14" s="143" t="s">
        <v>736</v>
      </c>
      <c r="VNX14" s="143" t="s">
        <v>736</v>
      </c>
      <c r="VNY14" s="143" t="s">
        <v>736</v>
      </c>
      <c r="VNZ14" s="143" t="s">
        <v>736</v>
      </c>
      <c r="VOA14" s="143" t="s">
        <v>736</v>
      </c>
      <c r="VOB14" s="143" t="s">
        <v>736</v>
      </c>
      <c r="VOC14" s="143" t="s">
        <v>736</v>
      </c>
      <c r="VOD14" s="143" t="s">
        <v>736</v>
      </c>
      <c r="VOE14" s="143" t="s">
        <v>736</v>
      </c>
      <c r="VOF14" s="143" t="s">
        <v>736</v>
      </c>
      <c r="VOG14" s="143" t="s">
        <v>736</v>
      </c>
      <c r="VOH14" s="143" t="s">
        <v>736</v>
      </c>
      <c r="VOI14" s="143" t="s">
        <v>736</v>
      </c>
      <c r="VOJ14" s="143" t="s">
        <v>736</v>
      </c>
      <c r="VOK14" s="143" t="s">
        <v>736</v>
      </c>
      <c r="VOL14" s="143" t="s">
        <v>736</v>
      </c>
      <c r="VOM14" s="143" t="s">
        <v>736</v>
      </c>
      <c r="VON14" s="143" t="s">
        <v>736</v>
      </c>
      <c r="VOO14" s="143" t="s">
        <v>736</v>
      </c>
      <c r="VOP14" s="143" t="s">
        <v>736</v>
      </c>
      <c r="VOQ14" s="143" t="s">
        <v>736</v>
      </c>
      <c r="VOR14" s="143" t="s">
        <v>736</v>
      </c>
      <c r="VOS14" s="143" t="s">
        <v>736</v>
      </c>
      <c r="VOT14" s="143" t="s">
        <v>736</v>
      </c>
      <c r="VOU14" s="143" t="s">
        <v>736</v>
      </c>
      <c r="VOV14" s="143" t="s">
        <v>736</v>
      </c>
      <c r="VOW14" s="143" t="s">
        <v>736</v>
      </c>
      <c r="VOX14" s="143" t="s">
        <v>736</v>
      </c>
      <c r="VOY14" s="143" t="s">
        <v>736</v>
      </c>
      <c r="VOZ14" s="143" t="s">
        <v>736</v>
      </c>
      <c r="VPA14" s="143" t="s">
        <v>736</v>
      </c>
      <c r="VPB14" s="143" t="s">
        <v>736</v>
      </c>
      <c r="VPC14" s="143" t="s">
        <v>736</v>
      </c>
      <c r="VPD14" s="143" t="s">
        <v>736</v>
      </c>
      <c r="VPE14" s="143" t="s">
        <v>736</v>
      </c>
      <c r="VPF14" s="143" t="s">
        <v>736</v>
      </c>
      <c r="VPG14" s="143" t="s">
        <v>736</v>
      </c>
      <c r="VPH14" s="143" t="s">
        <v>736</v>
      </c>
      <c r="VPI14" s="143" t="s">
        <v>736</v>
      </c>
      <c r="VPJ14" s="143" t="s">
        <v>736</v>
      </c>
      <c r="VPK14" s="143" t="s">
        <v>736</v>
      </c>
      <c r="VPL14" s="143" t="s">
        <v>736</v>
      </c>
      <c r="VPM14" s="143" t="s">
        <v>736</v>
      </c>
      <c r="VPN14" s="143" t="s">
        <v>736</v>
      </c>
      <c r="VPO14" s="143" t="s">
        <v>736</v>
      </c>
      <c r="VPP14" s="143" t="s">
        <v>736</v>
      </c>
      <c r="VPQ14" s="143" t="s">
        <v>736</v>
      </c>
      <c r="VPR14" s="143" t="s">
        <v>736</v>
      </c>
      <c r="VPS14" s="143" t="s">
        <v>736</v>
      </c>
      <c r="VPT14" s="143" t="s">
        <v>736</v>
      </c>
      <c r="VPU14" s="143" t="s">
        <v>736</v>
      </c>
      <c r="VPV14" s="143" t="s">
        <v>736</v>
      </c>
      <c r="VPW14" s="143" t="s">
        <v>736</v>
      </c>
      <c r="VPX14" s="143" t="s">
        <v>736</v>
      </c>
      <c r="VPY14" s="143" t="s">
        <v>736</v>
      </c>
      <c r="VPZ14" s="143" t="s">
        <v>736</v>
      </c>
      <c r="VQA14" s="143" t="s">
        <v>736</v>
      </c>
      <c r="VQB14" s="143" t="s">
        <v>736</v>
      </c>
      <c r="VQC14" s="143" t="s">
        <v>736</v>
      </c>
      <c r="VQD14" s="143" t="s">
        <v>736</v>
      </c>
      <c r="VQE14" s="143" t="s">
        <v>736</v>
      </c>
      <c r="VQF14" s="143" t="s">
        <v>736</v>
      </c>
      <c r="VQG14" s="143" t="s">
        <v>736</v>
      </c>
      <c r="VQH14" s="143" t="s">
        <v>736</v>
      </c>
      <c r="VQI14" s="143" t="s">
        <v>736</v>
      </c>
      <c r="VQJ14" s="143" t="s">
        <v>736</v>
      </c>
      <c r="VQK14" s="143" t="s">
        <v>736</v>
      </c>
      <c r="VQL14" s="143" t="s">
        <v>736</v>
      </c>
      <c r="VQM14" s="143" t="s">
        <v>736</v>
      </c>
      <c r="VQN14" s="143" t="s">
        <v>736</v>
      </c>
      <c r="VQO14" s="143" t="s">
        <v>736</v>
      </c>
      <c r="VQP14" s="143" t="s">
        <v>736</v>
      </c>
      <c r="VQQ14" s="143" t="s">
        <v>736</v>
      </c>
      <c r="VQR14" s="143" t="s">
        <v>736</v>
      </c>
      <c r="VQS14" s="143" t="s">
        <v>736</v>
      </c>
      <c r="VQT14" s="143" t="s">
        <v>736</v>
      </c>
      <c r="VQU14" s="143" t="s">
        <v>736</v>
      </c>
      <c r="VQV14" s="143" t="s">
        <v>736</v>
      </c>
      <c r="VQW14" s="143" t="s">
        <v>736</v>
      </c>
      <c r="VQX14" s="143" t="s">
        <v>736</v>
      </c>
      <c r="VQY14" s="143" t="s">
        <v>736</v>
      </c>
      <c r="VQZ14" s="143" t="s">
        <v>736</v>
      </c>
      <c r="VRA14" s="143" t="s">
        <v>736</v>
      </c>
      <c r="VRB14" s="143" t="s">
        <v>736</v>
      </c>
      <c r="VRC14" s="143" t="s">
        <v>736</v>
      </c>
      <c r="VRD14" s="143" t="s">
        <v>736</v>
      </c>
      <c r="VRE14" s="143" t="s">
        <v>736</v>
      </c>
      <c r="VRF14" s="143" t="s">
        <v>736</v>
      </c>
      <c r="VRG14" s="143" t="s">
        <v>736</v>
      </c>
      <c r="VRH14" s="143" t="s">
        <v>736</v>
      </c>
      <c r="VRI14" s="143" t="s">
        <v>736</v>
      </c>
      <c r="VRJ14" s="143" t="s">
        <v>736</v>
      </c>
      <c r="VRK14" s="143" t="s">
        <v>736</v>
      </c>
      <c r="VRL14" s="143" t="s">
        <v>736</v>
      </c>
      <c r="VRM14" s="143" t="s">
        <v>736</v>
      </c>
      <c r="VRN14" s="143" t="s">
        <v>736</v>
      </c>
      <c r="VRO14" s="143" t="s">
        <v>736</v>
      </c>
      <c r="VRP14" s="143" t="s">
        <v>736</v>
      </c>
      <c r="VRQ14" s="143" t="s">
        <v>736</v>
      </c>
      <c r="VRR14" s="143" t="s">
        <v>736</v>
      </c>
      <c r="VRS14" s="143" t="s">
        <v>736</v>
      </c>
      <c r="VRT14" s="143" t="s">
        <v>736</v>
      </c>
      <c r="VRU14" s="143" t="s">
        <v>736</v>
      </c>
      <c r="VRV14" s="143" t="s">
        <v>736</v>
      </c>
      <c r="VRW14" s="143" t="s">
        <v>736</v>
      </c>
      <c r="VRX14" s="143" t="s">
        <v>736</v>
      </c>
      <c r="VRY14" s="143" t="s">
        <v>736</v>
      </c>
      <c r="VRZ14" s="143" t="s">
        <v>736</v>
      </c>
      <c r="VSA14" s="143" t="s">
        <v>736</v>
      </c>
      <c r="VSB14" s="143" t="s">
        <v>736</v>
      </c>
      <c r="VSC14" s="143" t="s">
        <v>736</v>
      </c>
      <c r="VSD14" s="143" t="s">
        <v>736</v>
      </c>
      <c r="VSE14" s="143" t="s">
        <v>736</v>
      </c>
      <c r="VSF14" s="143" t="s">
        <v>736</v>
      </c>
      <c r="VSG14" s="143" t="s">
        <v>736</v>
      </c>
      <c r="VSH14" s="143" t="s">
        <v>736</v>
      </c>
      <c r="VSI14" s="143" t="s">
        <v>736</v>
      </c>
      <c r="VSJ14" s="143" t="s">
        <v>736</v>
      </c>
      <c r="VSK14" s="143" t="s">
        <v>736</v>
      </c>
      <c r="VSL14" s="143" t="s">
        <v>736</v>
      </c>
      <c r="VSM14" s="143" t="s">
        <v>736</v>
      </c>
      <c r="VSN14" s="143" t="s">
        <v>736</v>
      </c>
      <c r="VSO14" s="143" t="s">
        <v>736</v>
      </c>
      <c r="VSP14" s="143" t="s">
        <v>736</v>
      </c>
      <c r="VSQ14" s="143" t="s">
        <v>736</v>
      </c>
      <c r="VSR14" s="143" t="s">
        <v>736</v>
      </c>
      <c r="VSS14" s="143" t="s">
        <v>736</v>
      </c>
      <c r="VST14" s="143" t="s">
        <v>736</v>
      </c>
      <c r="VSU14" s="143" t="s">
        <v>736</v>
      </c>
      <c r="VSV14" s="143" t="s">
        <v>736</v>
      </c>
      <c r="VSW14" s="143" t="s">
        <v>736</v>
      </c>
      <c r="VSX14" s="143" t="s">
        <v>736</v>
      </c>
      <c r="VSY14" s="143" t="s">
        <v>736</v>
      </c>
      <c r="VSZ14" s="143" t="s">
        <v>736</v>
      </c>
      <c r="VTA14" s="143" t="s">
        <v>736</v>
      </c>
      <c r="VTB14" s="143" t="s">
        <v>736</v>
      </c>
      <c r="VTC14" s="143" t="s">
        <v>736</v>
      </c>
      <c r="VTD14" s="143" t="s">
        <v>736</v>
      </c>
      <c r="VTE14" s="143" t="s">
        <v>736</v>
      </c>
      <c r="VTF14" s="143" t="s">
        <v>736</v>
      </c>
      <c r="VTG14" s="143" t="s">
        <v>736</v>
      </c>
      <c r="VTH14" s="143" t="s">
        <v>736</v>
      </c>
      <c r="VTI14" s="143" t="s">
        <v>736</v>
      </c>
      <c r="VTJ14" s="143" t="s">
        <v>736</v>
      </c>
      <c r="VTK14" s="143" t="s">
        <v>736</v>
      </c>
      <c r="VTL14" s="143" t="s">
        <v>736</v>
      </c>
      <c r="VTM14" s="143" t="s">
        <v>736</v>
      </c>
      <c r="VTN14" s="143" t="s">
        <v>736</v>
      </c>
      <c r="VTO14" s="143" t="s">
        <v>736</v>
      </c>
      <c r="VTP14" s="143" t="s">
        <v>736</v>
      </c>
      <c r="VTQ14" s="143" t="s">
        <v>736</v>
      </c>
      <c r="VTR14" s="143" t="s">
        <v>736</v>
      </c>
      <c r="VTS14" s="143" t="s">
        <v>736</v>
      </c>
      <c r="VTT14" s="143" t="s">
        <v>736</v>
      </c>
      <c r="VTU14" s="143" t="s">
        <v>736</v>
      </c>
      <c r="VTV14" s="143" t="s">
        <v>736</v>
      </c>
      <c r="VTW14" s="143" t="s">
        <v>736</v>
      </c>
      <c r="VTX14" s="143" t="s">
        <v>736</v>
      </c>
      <c r="VTY14" s="143" t="s">
        <v>736</v>
      </c>
      <c r="VTZ14" s="143" t="s">
        <v>736</v>
      </c>
      <c r="VUA14" s="143" t="s">
        <v>736</v>
      </c>
      <c r="VUB14" s="143" t="s">
        <v>736</v>
      </c>
      <c r="VUC14" s="143" t="s">
        <v>736</v>
      </c>
      <c r="VUD14" s="143" t="s">
        <v>736</v>
      </c>
      <c r="VUE14" s="143" t="s">
        <v>736</v>
      </c>
      <c r="VUF14" s="143" t="s">
        <v>736</v>
      </c>
      <c r="VUG14" s="143" t="s">
        <v>736</v>
      </c>
      <c r="VUH14" s="143" t="s">
        <v>736</v>
      </c>
      <c r="VUI14" s="143" t="s">
        <v>736</v>
      </c>
      <c r="VUJ14" s="143" t="s">
        <v>736</v>
      </c>
      <c r="VUK14" s="143" t="s">
        <v>736</v>
      </c>
      <c r="VUL14" s="143" t="s">
        <v>736</v>
      </c>
      <c r="VUM14" s="143" t="s">
        <v>736</v>
      </c>
      <c r="VUN14" s="143" t="s">
        <v>736</v>
      </c>
      <c r="VUO14" s="143" t="s">
        <v>736</v>
      </c>
      <c r="VUP14" s="143" t="s">
        <v>736</v>
      </c>
      <c r="VUQ14" s="143" t="s">
        <v>736</v>
      </c>
      <c r="VUR14" s="143" t="s">
        <v>736</v>
      </c>
      <c r="VUS14" s="143" t="s">
        <v>736</v>
      </c>
      <c r="VUT14" s="143" t="s">
        <v>736</v>
      </c>
      <c r="VUU14" s="143" t="s">
        <v>736</v>
      </c>
      <c r="VUV14" s="143" t="s">
        <v>736</v>
      </c>
      <c r="VUW14" s="143" t="s">
        <v>736</v>
      </c>
      <c r="VUX14" s="143" t="s">
        <v>736</v>
      </c>
      <c r="VUY14" s="143" t="s">
        <v>736</v>
      </c>
      <c r="VUZ14" s="143" t="s">
        <v>736</v>
      </c>
      <c r="VVA14" s="143" t="s">
        <v>736</v>
      </c>
      <c r="VVB14" s="143" t="s">
        <v>736</v>
      </c>
      <c r="VVC14" s="143" t="s">
        <v>736</v>
      </c>
      <c r="VVD14" s="143" t="s">
        <v>736</v>
      </c>
      <c r="VVE14" s="143" t="s">
        <v>736</v>
      </c>
      <c r="VVF14" s="143" t="s">
        <v>736</v>
      </c>
      <c r="VVG14" s="143" t="s">
        <v>736</v>
      </c>
      <c r="VVH14" s="143" t="s">
        <v>736</v>
      </c>
      <c r="VVI14" s="143" t="s">
        <v>736</v>
      </c>
      <c r="VVJ14" s="143" t="s">
        <v>736</v>
      </c>
      <c r="VVK14" s="143" t="s">
        <v>736</v>
      </c>
      <c r="VVL14" s="143" t="s">
        <v>736</v>
      </c>
      <c r="VVM14" s="143" t="s">
        <v>736</v>
      </c>
      <c r="VVN14" s="143" t="s">
        <v>736</v>
      </c>
      <c r="VVO14" s="143" t="s">
        <v>736</v>
      </c>
      <c r="VVP14" s="143" t="s">
        <v>736</v>
      </c>
      <c r="VVQ14" s="143" t="s">
        <v>736</v>
      </c>
      <c r="VVR14" s="143" t="s">
        <v>736</v>
      </c>
      <c r="VVS14" s="143" t="s">
        <v>736</v>
      </c>
      <c r="VVT14" s="143" t="s">
        <v>736</v>
      </c>
      <c r="VVU14" s="143" t="s">
        <v>736</v>
      </c>
      <c r="VVV14" s="143" t="s">
        <v>736</v>
      </c>
      <c r="VVW14" s="143" t="s">
        <v>736</v>
      </c>
      <c r="VVX14" s="143" t="s">
        <v>736</v>
      </c>
      <c r="VVY14" s="143" t="s">
        <v>736</v>
      </c>
      <c r="VVZ14" s="143" t="s">
        <v>736</v>
      </c>
      <c r="VWA14" s="143" t="s">
        <v>736</v>
      </c>
      <c r="VWB14" s="143" t="s">
        <v>736</v>
      </c>
      <c r="VWC14" s="143" t="s">
        <v>736</v>
      </c>
      <c r="VWD14" s="143" t="s">
        <v>736</v>
      </c>
      <c r="VWE14" s="143" t="s">
        <v>736</v>
      </c>
      <c r="VWF14" s="143" t="s">
        <v>736</v>
      </c>
      <c r="VWG14" s="143" t="s">
        <v>736</v>
      </c>
      <c r="VWH14" s="143" t="s">
        <v>736</v>
      </c>
      <c r="VWI14" s="143" t="s">
        <v>736</v>
      </c>
      <c r="VWJ14" s="143" t="s">
        <v>736</v>
      </c>
      <c r="VWK14" s="143" t="s">
        <v>736</v>
      </c>
      <c r="VWL14" s="143" t="s">
        <v>736</v>
      </c>
      <c r="VWM14" s="143" t="s">
        <v>736</v>
      </c>
      <c r="VWN14" s="143" t="s">
        <v>736</v>
      </c>
      <c r="VWO14" s="143" t="s">
        <v>736</v>
      </c>
      <c r="VWP14" s="143" t="s">
        <v>736</v>
      </c>
      <c r="VWQ14" s="143" t="s">
        <v>736</v>
      </c>
      <c r="VWR14" s="143" t="s">
        <v>736</v>
      </c>
      <c r="VWS14" s="143" t="s">
        <v>736</v>
      </c>
      <c r="VWT14" s="143" t="s">
        <v>736</v>
      </c>
      <c r="VWU14" s="143" t="s">
        <v>736</v>
      </c>
      <c r="VWV14" s="143" t="s">
        <v>736</v>
      </c>
      <c r="VWW14" s="143" t="s">
        <v>736</v>
      </c>
      <c r="VWX14" s="143" t="s">
        <v>736</v>
      </c>
      <c r="VWY14" s="143" t="s">
        <v>736</v>
      </c>
      <c r="VWZ14" s="143" t="s">
        <v>736</v>
      </c>
      <c r="VXA14" s="143" t="s">
        <v>736</v>
      </c>
      <c r="VXB14" s="143" t="s">
        <v>736</v>
      </c>
      <c r="VXC14" s="143" t="s">
        <v>736</v>
      </c>
      <c r="VXD14" s="143" t="s">
        <v>736</v>
      </c>
      <c r="VXE14" s="143" t="s">
        <v>736</v>
      </c>
      <c r="VXF14" s="143" t="s">
        <v>736</v>
      </c>
      <c r="VXG14" s="143" t="s">
        <v>736</v>
      </c>
      <c r="VXH14" s="143" t="s">
        <v>736</v>
      </c>
      <c r="VXI14" s="143" t="s">
        <v>736</v>
      </c>
      <c r="VXJ14" s="143" t="s">
        <v>736</v>
      </c>
      <c r="VXK14" s="143" t="s">
        <v>736</v>
      </c>
      <c r="VXL14" s="143" t="s">
        <v>736</v>
      </c>
      <c r="VXM14" s="143" t="s">
        <v>736</v>
      </c>
      <c r="VXN14" s="143" t="s">
        <v>736</v>
      </c>
      <c r="VXO14" s="143" t="s">
        <v>736</v>
      </c>
      <c r="VXP14" s="143" t="s">
        <v>736</v>
      </c>
      <c r="VXQ14" s="143" t="s">
        <v>736</v>
      </c>
      <c r="VXR14" s="143" t="s">
        <v>736</v>
      </c>
      <c r="VXS14" s="143" t="s">
        <v>736</v>
      </c>
      <c r="VXT14" s="143" t="s">
        <v>736</v>
      </c>
      <c r="VXU14" s="143" t="s">
        <v>736</v>
      </c>
      <c r="VXV14" s="143" t="s">
        <v>736</v>
      </c>
      <c r="VXW14" s="143" t="s">
        <v>736</v>
      </c>
      <c r="VXX14" s="143" t="s">
        <v>736</v>
      </c>
      <c r="VXY14" s="143" t="s">
        <v>736</v>
      </c>
      <c r="VXZ14" s="143" t="s">
        <v>736</v>
      </c>
      <c r="VYA14" s="143" t="s">
        <v>736</v>
      </c>
      <c r="VYB14" s="143" t="s">
        <v>736</v>
      </c>
      <c r="VYC14" s="143" t="s">
        <v>736</v>
      </c>
      <c r="VYD14" s="143" t="s">
        <v>736</v>
      </c>
      <c r="VYE14" s="143" t="s">
        <v>736</v>
      </c>
      <c r="VYF14" s="143" t="s">
        <v>736</v>
      </c>
      <c r="VYG14" s="143" t="s">
        <v>736</v>
      </c>
      <c r="VYH14" s="143" t="s">
        <v>736</v>
      </c>
      <c r="VYI14" s="143" t="s">
        <v>736</v>
      </c>
      <c r="VYJ14" s="143" t="s">
        <v>736</v>
      </c>
      <c r="VYK14" s="143" t="s">
        <v>736</v>
      </c>
      <c r="VYL14" s="143" t="s">
        <v>736</v>
      </c>
      <c r="VYM14" s="143" t="s">
        <v>736</v>
      </c>
      <c r="VYN14" s="143" t="s">
        <v>736</v>
      </c>
      <c r="VYO14" s="143" t="s">
        <v>736</v>
      </c>
      <c r="VYP14" s="143" t="s">
        <v>736</v>
      </c>
      <c r="VYQ14" s="143" t="s">
        <v>736</v>
      </c>
      <c r="VYR14" s="143" t="s">
        <v>736</v>
      </c>
      <c r="VYS14" s="143" t="s">
        <v>736</v>
      </c>
      <c r="VYT14" s="143" t="s">
        <v>736</v>
      </c>
      <c r="VYU14" s="143" t="s">
        <v>736</v>
      </c>
      <c r="VYV14" s="143" t="s">
        <v>736</v>
      </c>
      <c r="VYW14" s="143" t="s">
        <v>736</v>
      </c>
      <c r="VYX14" s="143" t="s">
        <v>736</v>
      </c>
      <c r="VYY14" s="143" t="s">
        <v>736</v>
      </c>
      <c r="VYZ14" s="143" t="s">
        <v>736</v>
      </c>
      <c r="VZA14" s="143" t="s">
        <v>736</v>
      </c>
      <c r="VZB14" s="143" t="s">
        <v>736</v>
      </c>
      <c r="VZC14" s="143" t="s">
        <v>736</v>
      </c>
      <c r="VZD14" s="143" t="s">
        <v>736</v>
      </c>
      <c r="VZE14" s="143" t="s">
        <v>736</v>
      </c>
      <c r="VZF14" s="143" t="s">
        <v>736</v>
      </c>
      <c r="VZG14" s="143" t="s">
        <v>736</v>
      </c>
      <c r="VZH14" s="143" t="s">
        <v>736</v>
      </c>
      <c r="VZI14" s="143" t="s">
        <v>736</v>
      </c>
      <c r="VZJ14" s="143" t="s">
        <v>736</v>
      </c>
      <c r="VZK14" s="143" t="s">
        <v>736</v>
      </c>
      <c r="VZL14" s="143" t="s">
        <v>736</v>
      </c>
      <c r="VZM14" s="143" t="s">
        <v>736</v>
      </c>
      <c r="VZN14" s="143" t="s">
        <v>736</v>
      </c>
      <c r="VZO14" s="143" t="s">
        <v>736</v>
      </c>
      <c r="VZP14" s="143" t="s">
        <v>736</v>
      </c>
      <c r="VZQ14" s="143" t="s">
        <v>736</v>
      </c>
      <c r="VZR14" s="143" t="s">
        <v>736</v>
      </c>
      <c r="VZS14" s="143" t="s">
        <v>736</v>
      </c>
      <c r="VZT14" s="143" t="s">
        <v>736</v>
      </c>
      <c r="VZU14" s="143" t="s">
        <v>736</v>
      </c>
      <c r="VZV14" s="143" t="s">
        <v>736</v>
      </c>
      <c r="VZW14" s="143" t="s">
        <v>736</v>
      </c>
      <c r="VZX14" s="143" t="s">
        <v>736</v>
      </c>
      <c r="VZY14" s="143" t="s">
        <v>736</v>
      </c>
      <c r="VZZ14" s="143" t="s">
        <v>736</v>
      </c>
      <c r="WAA14" s="143" t="s">
        <v>736</v>
      </c>
      <c r="WAB14" s="143" t="s">
        <v>736</v>
      </c>
      <c r="WAC14" s="143" t="s">
        <v>736</v>
      </c>
      <c r="WAD14" s="143" t="s">
        <v>736</v>
      </c>
      <c r="WAE14" s="143" t="s">
        <v>736</v>
      </c>
      <c r="WAF14" s="143" t="s">
        <v>736</v>
      </c>
      <c r="WAG14" s="143" t="s">
        <v>736</v>
      </c>
      <c r="WAH14" s="143" t="s">
        <v>736</v>
      </c>
      <c r="WAI14" s="143" t="s">
        <v>736</v>
      </c>
      <c r="WAJ14" s="143" t="s">
        <v>736</v>
      </c>
      <c r="WAK14" s="143" t="s">
        <v>736</v>
      </c>
      <c r="WAL14" s="143" t="s">
        <v>736</v>
      </c>
      <c r="WAM14" s="143" t="s">
        <v>736</v>
      </c>
      <c r="WAN14" s="143" t="s">
        <v>736</v>
      </c>
      <c r="WAO14" s="143" t="s">
        <v>736</v>
      </c>
      <c r="WAP14" s="143" t="s">
        <v>736</v>
      </c>
      <c r="WAQ14" s="143" t="s">
        <v>736</v>
      </c>
      <c r="WAR14" s="143" t="s">
        <v>736</v>
      </c>
      <c r="WAS14" s="143" t="s">
        <v>736</v>
      </c>
      <c r="WAT14" s="143" t="s">
        <v>736</v>
      </c>
      <c r="WAU14" s="143" t="s">
        <v>736</v>
      </c>
      <c r="WAV14" s="143" t="s">
        <v>736</v>
      </c>
      <c r="WAW14" s="143" t="s">
        <v>736</v>
      </c>
      <c r="WAX14" s="143" t="s">
        <v>736</v>
      </c>
      <c r="WAY14" s="143" t="s">
        <v>736</v>
      </c>
      <c r="WAZ14" s="143" t="s">
        <v>736</v>
      </c>
      <c r="WBA14" s="143" t="s">
        <v>736</v>
      </c>
      <c r="WBB14" s="143" t="s">
        <v>736</v>
      </c>
      <c r="WBC14" s="143" t="s">
        <v>736</v>
      </c>
      <c r="WBD14" s="143" t="s">
        <v>736</v>
      </c>
      <c r="WBE14" s="143" t="s">
        <v>736</v>
      </c>
      <c r="WBF14" s="143" t="s">
        <v>736</v>
      </c>
      <c r="WBG14" s="143" t="s">
        <v>736</v>
      </c>
      <c r="WBH14" s="143" t="s">
        <v>736</v>
      </c>
      <c r="WBI14" s="143" t="s">
        <v>736</v>
      </c>
      <c r="WBJ14" s="143" t="s">
        <v>736</v>
      </c>
      <c r="WBK14" s="143" t="s">
        <v>736</v>
      </c>
      <c r="WBL14" s="143" t="s">
        <v>736</v>
      </c>
      <c r="WBM14" s="143" t="s">
        <v>736</v>
      </c>
      <c r="WBN14" s="143" t="s">
        <v>736</v>
      </c>
      <c r="WBO14" s="143" t="s">
        <v>736</v>
      </c>
      <c r="WBP14" s="143" t="s">
        <v>736</v>
      </c>
      <c r="WBQ14" s="143" t="s">
        <v>736</v>
      </c>
      <c r="WBR14" s="143" t="s">
        <v>736</v>
      </c>
      <c r="WBS14" s="143" t="s">
        <v>736</v>
      </c>
      <c r="WBT14" s="143" t="s">
        <v>736</v>
      </c>
      <c r="WBU14" s="143" t="s">
        <v>736</v>
      </c>
      <c r="WBV14" s="143" t="s">
        <v>736</v>
      </c>
      <c r="WBW14" s="143" t="s">
        <v>736</v>
      </c>
      <c r="WBX14" s="143" t="s">
        <v>736</v>
      </c>
      <c r="WBY14" s="143" t="s">
        <v>736</v>
      </c>
      <c r="WBZ14" s="143" t="s">
        <v>736</v>
      </c>
      <c r="WCA14" s="143" t="s">
        <v>736</v>
      </c>
      <c r="WCB14" s="143" t="s">
        <v>736</v>
      </c>
      <c r="WCC14" s="143" t="s">
        <v>736</v>
      </c>
      <c r="WCD14" s="143" t="s">
        <v>736</v>
      </c>
      <c r="WCE14" s="143" t="s">
        <v>736</v>
      </c>
      <c r="WCF14" s="143" t="s">
        <v>736</v>
      </c>
      <c r="WCG14" s="143" t="s">
        <v>736</v>
      </c>
      <c r="WCH14" s="143" t="s">
        <v>736</v>
      </c>
      <c r="WCI14" s="143" t="s">
        <v>736</v>
      </c>
      <c r="WCJ14" s="143" t="s">
        <v>736</v>
      </c>
      <c r="WCK14" s="143" t="s">
        <v>736</v>
      </c>
      <c r="WCL14" s="143" t="s">
        <v>736</v>
      </c>
      <c r="WCM14" s="143" t="s">
        <v>736</v>
      </c>
      <c r="WCN14" s="143" t="s">
        <v>736</v>
      </c>
      <c r="WCO14" s="143" t="s">
        <v>736</v>
      </c>
      <c r="WCP14" s="143" t="s">
        <v>736</v>
      </c>
      <c r="WCQ14" s="143" t="s">
        <v>736</v>
      </c>
      <c r="WCR14" s="143" t="s">
        <v>736</v>
      </c>
      <c r="WCS14" s="143" t="s">
        <v>736</v>
      </c>
      <c r="WCT14" s="143" t="s">
        <v>736</v>
      </c>
      <c r="WCU14" s="143" t="s">
        <v>736</v>
      </c>
      <c r="WCV14" s="143" t="s">
        <v>736</v>
      </c>
      <c r="WCW14" s="143" t="s">
        <v>736</v>
      </c>
      <c r="WCX14" s="143" t="s">
        <v>736</v>
      </c>
      <c r="WCY14" s="143" t="s">
        <v>736</v>
      </c>
      <c r="WCZ14" s="143" t="s">
        <v>736</v>
      </c>
      <c r="WDA14" s="143" t="s">
        <v>736</v>
      </c>
      <c r="WDB14" s="143" t="s">
        <v>736</v>
      </c>
      <c r="WDC14" s="143" t="s">
        <v>736</v>
      </c>
      <c r="WDD14" s="143" t="s">
        <v>736</v>
      </c>
      <c r="WDE14" s="143" t="s">
        <v>736</v>
      </c>
      <c r="WDF14" s="143" t="s">
        <v>736</v>
      </c>
      <c r="WDG14" s="143" t="s">
        <v>736</v>
      </c>
      <c r="WDH14" s="143" t="s">
        <v>736</v>
      </c>
      <c r="WDI14" s="143" t="s">
        <v>736</v>
      </c>
      <c r="WDJ14" s="143" t="s">
        <v>736</v>
      </c>
      <c r="WDK14" s="143" t="s">
        <v>736</v>
      </c>
      <c r="WDL14" s="143" t="s">
        <v>736</v>
      </c>
      <c r="WDM14" s="143" t="s">
        <v>736</v>
      </c>
      <c r="WDN14" s="143" t="s">
        <v>736</v>
      </c>
      <c r="WDO14" s="143" t="s">
        <v>736</v>
      </c>
      <c r="WDP14" s="143" t="s">
        <v>736</v>
      </c>
      <c r="WDQ14" s="143" t="s">
        <v>736</v>
      </c>
      <c r="WDR14" s="143" t="s">
        <v>736</v>
      </c>
      <c r="WDS14" s="143" t="s">
        <v>736</v>
      </c>
      <c r="WDT14" s="143" t="s">
        <v>736</v>
      </c>
      <c r="WDU14" s="143" t="s">
        <v>736</v>
      </c>
      <c r="WDV14" s="143" t="s">
        <v>736</v>
      </c>
      <c r="WDW14" s="143" t="s">
        <v>736</v>
      </c>
      <c r="WDX14" s="143" t="s">
        <v>736</v>
      </c>
      <c r="WDY14" s="143" t="s">
        <v>736</v>
      </c>
      <c r="WDZ14" s="143" t="s">
        <v>736</v>
      </c>
      <c r="WEA14" s="143" t="s">
        <v>736</v>
      </c>
      <c r="WEB14" s="143" t="s">
        <v>736</v>
      </c>
      <c r="WEC14" s="143" t="s">
        <v>736</v>
      </c>
      <c r="WED14" s="143" t="s">
        <v>736</v>
      </c>
      <c r="WEE14" s="143" t="s">
        <v>736</v>
      </c>
      <c r="WEF14" s="143" t="s">
        <v>736</v>
      </c>
      <c r="WEG14" s="143" t="s">
        <v>736</v>
      </c>
      <c r="WEH14" s="143" t="s">
        <v>736</v>
      </c>
      <c r="WEI14" s="143" t="s">
        <v>736</v>
      </c>
      <c r="WEJ14" s="143" t="s">
        <v>736</v>
      </c>
      <c r="WEK14" s="143" t="s">
        <v>736</v>
      </c>
      <c r="WEL14" s="143" t="s">
        <v>736</v>
      </c>
      <c r="WEM14" s="143" t="s">
        <v>736</v>
      </c>
      <c r="WEN14" s="143" t="s">
        <v>736</v>
      </c>
      <c r="WEO14" s="143" t="s">
        <v>736</v>
      </c>
      <c r="WEP14" s="143" t="s">
        <v>736</v>
      </c>
      <c r="WEQ14" s="143" t="s">
        <v>736</v>
      </c>
      <c r="WER14" s="143" t="s">
        <v>736</v>
      </c>
      <c r="WES14" s="143" t="s">
        <v>736</v>
      </c>
      <c r="WET14" s="143" t="s">
        <v>736</v>
      </c>
      <c r="WEU14" s="143" t="s">
        <v>736</v>
      </c>
      <c r="WEV14" s="143" t="s">
        <v>736</v>
      </c>
      <c r="WEW14" s="143" t="s">
        <v>736</v>
      </c>
      <c r="WEX14" s="143" t="s">
        <v>736</v>
      </c>
      <c r="WEY14" s="143" t="s">
        <v>736</v>
      </c>
      <c r="WEZ14" s="143" t="s">
        <v>736</v>
      </c>
      <c r="WFA14" s="143" t="s">
        <v>736</v>
      </c>
      <c r="WFB14" s="143" t="s">
        <v>736</v>
      </c>
      <c r="WFC14" s="143" t="s">
        <v>736</v>
      </c>
      <c r="WFD14" s="143" t="s">
        <v>736</v>
      </c>
      <c r="WFE14" s="143" t="s">
        <v>736</v>
      </c>
      <c r="WFF14" s="143" t="s">
        <v>736</v>
      </c>
      <c r="WFG14" s="143" t="s">
        <v>736</v>
      </c>
      <c r="WFH14" s="143" t="s">
        <v>736</v>
      </c>
      <c r="WFI14" s="143" t="s">
        <v>736</v>
      </c>
      <c r="WFJ14" s="143" t="s">
        <v>736</v>
      </c>
      <c r="WFK14" s="143" t="s">
        <v>736</v>
      </c>
      <c r="WFL14" s="143" t="s">
        <v>736</v>
      </c>
      <c r="WFM14" s="143" t="s">
        <v>736</v>
      </c>
      <c r="WFN14" s="143" t="s">
        <v>736</v>
      </c>
      <c r="WFO14" s="143" t="s">
        <v>736</v>
      </c>
      <c r="WFP14" s="143" t="s">
        <v>736</v>
      </c>
      <c r="WFQ14" s="143" t="s">
        <v>736</v>
      </c>
      <c r="WFR14" s="143" t="s">
        <v>736</v>
      </c>
      <c r="WFS14" s="143" t="s">
        <v>736</v>
      </c>
      <c r="WFT14" s="143" t="s">
        <v>736</v>
      </c>
      <c r="WFU14" s="143" t="s">
        <v>736</v>
      </c>
      <c r="WFV14" s="143" t="s">
        <v>736</v>
      </c>
      <c r="WFW14" s="143" t="s">
        <v>736</v>
      </c>
      <c r="WFX14" s="143" t="s">
        <v>736</v>
      </c>
      <c r="WFY14" s="143" t="s">
        <v>736</v>
      </c>
      <c r="WFZ14" s="143" t="s">
        <v>736</v>
      </c>
      <c r="WGA14" s="143" t="s">
        <v>736</v>
      </c>
      <c r="WGB14" s="143" t="s">
        <v>736</v>
      </c>
      <c r="WGC14" s="143" t="s">
        <v>736</v>
      </c>
      <c r="WGD14" s="143" t="s">
        <v>736</v>
      </c>
      <c r="WGE14" s="143" t="s">
        <v>736</v>
      </c>
      <c r="WGF14" s="143" t="s">
        <v>736</v>
      </c>
      <c r="WGG14" s="143" t="s">
        <v>736</v>
      </c>
      <c r="WGH14" s="143" t="s">
        <v>736</v>
      </c>
      <c r="WGI14" s="143" t="s">
        <v>736</v>
      </c>
      <c r="WGJ14" s="143" t="s">
        <v>736</v>
      </c>
      <c r="WGK14" s="143" t="s">
        <v>736</v>
      </c>
      <c r="WGL14" s="143" t="s">
        <v>736</v>
      </c>
      <c r="WGM14" s="143" t="s">
        <v>736</v>
      </c>
      <c r="WGN14" s="143" t="s">
        <v>736</v>
      </c>
      <c r="WGO14" s="143" t="s">
        <v>736</v>
      </c>
      <c r="WGP14" s="143" t="s">
        <v>736</v>
      </c>
      <c r="WGQ14" s="143" t="s">
        <v>736</v>
      </c>
      <c r="WGR14" s="143" t="s">
        <v>736</v>
      </c>
      <c r="WGS14" s="143" t="s">
        <v>736</v>
      </c>
      <c r="WGT14" s="143" t="s">
        <v>736</v>
      </c>
      <c r="WGU14" s="143" t="s">
        <v>736</v>
      </c>
      <c r="WGV14" s="143" t="s">
        <v>736</v>
      </c>
      <c r="WGW14" s="143" t="s">
        <v>736</v>
      </c>
      <c r="WGX14" s="143" t="s">
        <v>736</v>
      </c>
      <c r="WGY14" s="143" t="s">
        <v>736</v>
      </c>
      <c r="WGZ14" s="143" t="s">
        <v>736</v>
      </c>
      <c r="WHA14" s="143" t="s">
        <v>736</v>
      </c>
      <c r="WHB14" s="143" t="s">
        <v>736</v>
      </c>
      <c r="WHC14" s="143" t="s">
        <v>736</v>
      </c>
      <c r="WHD14" s="143" t="s">
        <v>736</v>
      </c>
      <c r="WHE14" s="143" t="s">
        <v>736</v>
      </c>
      <c r="WHF14" s="143" t="s">
        <v>736</v>
      </c>
      <c r="WHG14" s="143" t="s">
        <v>736</v>
      </c>
      <c r="WHH14" s="143" t="s">
        <v>736</v>
      </c>
      <c r="WHI14" s="143" t="s">
        <v>736</v>
      </c>
      <c r="WHJ14" s="143" t="s">
        <v>736</v>
      </c>
      <c r="WHK14" s="143" t="s">
        <v>736</v>
      </c>
      <c r="WHL14" s="143" t="s">
        <v>736</v>
      </c>
      <c r="WHM14" s="143" t="s">
        <v>736</v>
      </c>
      <c r="WHN14" s="143" t="s">
        <v>736</v>
      </c>
      <c r="WHO14" s="143" t="s">
        <v>736</v>
      </c>
      <c r="WHP14" s="143" t="s">
        <v>736</v>
      </c>
      <c r="WHQ14" s="143" t="s">
        <v>736</v>
      </c>
      <c r="WHR14" s="143" t="s">
        <v>736</v>
      </c>
      <c r="WHS14" s="143" t="s">
        <v>736</v>
      </c>
      <c r="WHT14" s="143" t="s">
        <v>736</v>
      </c>
      <c r="WHU14" s="143" t="s">
        <v>736</v>
      </c>
      <c r="WHV14" s="143" t="s">
        <v>736</v>
      </c>
      <c r="WHW14" s="143" t="s">
        <v>736</v>
      </c>
      <c r="WHX14" s="143" t="s">
        <v>736</v>
      </c>
      <c r="WHY14" s="143" t="s">
        <v>736</v>
      </c>
      <c r="WHZ14" s="143" t="s">
        <v>736</v>
      </c>
      <c r="WIA14" s="143" t="s">
        <v>736</v>
      </c>
      <c r="WIB14" s="143" t="s">
        <v>736</v>
      </c>
      <c r="WIC14" s="143" t="s">
        <v>736</v>
      </c>
      <c r="WID14" s="143" t="s">
        <v>736</v>
      </c>
      <c r="WIE14" s="143" t="s">
        <v>736</v>
      </c>
      <c r="WIF14" s="143" t="s">
        <v>736</v>
      </c>
      <c r="WIG14" s="143" t="s">
        <v>736</v>
      </c>
      <c r="WIH14" s="143" t="s">
        <v>736</v>
      </c>
      <c r="WII14" s="143" t="s">
        <v>736</v>
      </c>
      <c r="WIJ14" s="143" t="s">
        <v>736</v>
      </c>
      <c r="WIK14" s="143" t="s">
        <v>736</v>
      </c>
      <c r="WIL14" s="143" t="s">
        <v>736</v>
      </c>
      <c r="WIM14" s="143" t="s">
        <v>736</v>
      </c>
      <c r="WIN14" s="143" t="s">
        <v>736</v>
      </c>
      <c r="WIO14" s="143" t="s">
        <v>736</v>
      </c>
      <c r="WIP14" s="143" t="s">
        <v>736</v>
      </c>
      <c r="WIQ14" s="143" t="s">
        <v>736</v>
      </c>
      <c r="WIR14" s="143" t="s">
        <v>736</v>
      </c>
      <c r="WIS14" s="143" t="s">
        <v>736</v>
      </c>
      <c r="WIT14" s="143" t="s">
        <v>736</v>
      </c>
      <c r="WIU14" s="143" t="s">
        <v>736</v>
      </c>
      <c r="WIV14" s="143" t="s">
        <v>736</v>
      </c>
      <c r="WIW14" s="143" t="s">
        <v>736</v>
      </c>
      <c r="WIX14" s="143" t="s">
        <v>736</v>
      </c>
      <c r="WIY14" s="143" t="s">
        <v>736</v>
      </c>
      <c r="WIZ14" s="143" t="s">
        <v>736</v>
      </c>
      <c r="WJA14" s="143" t="s">
        <v>736</v>
      </c>
      <c r="WJB14" s="143" t="s">
        <v>736</v>
      </c>
      <c r="WJC14" s="143" t="s">
        <v>736</v>
      </c>
      <c r="WJD14" s="143" t="s">
        <v>736</v>
      </c>
      <c r="WJE14" s="143" t="s">
        <v>736</v>
      </c>
      <c r="WJF14" s="143" t="s">
        <v>736</v>
      </c>
      <c r="WJG14" s="143" t="s">
        <v>736</v>
      </c>
      <c r="WJH14" s="143" t="s">
        <v>736</v>
      </c>
      <c r="WJI14" s="143" t="s">
        <v>736</v>
      </c>
      <c r="WJJ14" s="143" t="s">
        <v>736</v>
      </c>
      <c r="WJK14" s="143" t="s">
        <v>736</v>
      </c>
      <c r="WJL14" s="143" t="s">
        <v>736</v>
      </c>
      <c r="WJM14" s="143" t="s">
        <v>736</v>
      </c>
      <c r="WJN14" s="143" t="s">
        <v>736</v>
      </c>
      <c r="WJO14" s="143" t="s">
        <v>736</v>
      </c>
      <c r="WJP14" s="143" t="s">
        <v>736</v>
      </c>
      <c r="WJQ14" s="143" t="s">
        <v>736</v>
      </c>
      <c r="WJR14" s="143" t="s">
        <v>736</v>
      </c>
      <c r="WJS14" s="143" t="s">
        <v>736</v>
      </c>
      <c r="WJT14" s="143" t="s">
        <v>736</v>
      </c>
      <c r="WJU14" s="143" t="s">
        <v>736</v>
      </c>
      <c r="WJV14" s="143" t="s">
        <v>736</v>
      </c>
      <c r="WJW14" s="143" t="s">
        <v>736</v>
      </c>
      <c r="WJX14" s="143" t="s">
        <v>736</v>
      </c>
      <c r="WJY14" s="143" t="s">
        <v>736</v>
      </c>
      <c r="WJZ14" s="143" t="s">
        <v>736</v>
      </c>
      <c r="WKA14" s="143" t="s">
        <v>736</v>
      </c>
      <c r="WKB14" s="143" t="s">
        <v>736</v>
      </c>
      <c r="WKC14" s="143" t="s">
        <v>736</v>
      </c>
      <c r="WKD14" s="143" t="s">
        <v>736</v>
      </c>
      <c r="WKE14" s="143" t="s">
        <v>736</v>
      </c>
      <c r="WKF14" s="143" t="s">
        <v>736</v>
      </c>
      <c r="WKG14" s="143" t="s">
        <v>736</v>
      </c>
      <c r="WKH14" s="143" t="s">
        <v>736</v>
      </c>
      <c r="WKI14" s="143" t="s">
        <v>736</v>
      </c>
      <c r="WKJ14" s="143" t="s">
        <v>736</v>
      </c>
      <c r="WKK14" s="143" t="s">
        <v>736</v>
      </c>
      <c r="WKL14" s="143" t="s">
        <v>736</v>
      </c>
      <c r="WKM14" s="143" t="s">
        <v>736</v>
      </c>
      <c r="WKN14" s="143" t="s">
        <v>736</v>
      </c>
      <c r="WKO14" s="143" t="s">
        <v>736</v>
      </c>
      <c r="WKP14" s="143" t="s">
        <v>736</v>
      </c>
      <c r="WKQ14" s="143" t="s">
        <v>736</v>
      </c>
      <c r="WKR14" s="143" t="s">
        <v>736</v>
      </c>
      <c r="WKS14" s="143" t="s">
        <v>736</v>
      </c>
      <c r="WKT14" s="143" t="s">
        <v>736</v>
      </c>
      <c r="WKU14" s="143" t="s">
        <v>736</v>
      </c>
      <c r="WKV14" s="143" t="s">
        <v>736</v>
      </c>
      <c r="WKW14" s="143" t="s">
        <v>736</v>
      </c>
      <c r="WKX14" s="143" t="s">
        <v>736</v>
      </c>
      <c r="WKY14" s="143" t="s">
        <v>736</v>
      </c>
      <c r="WKZ14" s="143" t="s">
        <v>736</v>
      </c>
      <c r="WLA14" s="143" t="s">
        <v>736</v>
      </c>
      <c r="WLB14" s="143" t="s">
        <v>736</v>
      </c>
      <c r="WLC14" s="143" t="s">
        <v>736</v>
      </c>
      <c r="WLD14" s="143" t="s">
        <v>736</v>
      </c>
      <c r="WLE14" s="143" t="s">
        <v>736</v>
      </c>
      <c r="WLF14" s="143" t="s">
        <v>736</v>
      </c>
      <c r="WLG14" s="143" t="s">
        <v>736</v>
      </c>
      <c r="WLH14" s="143" t="s">
        <v>736</v>
      </c>
      <c r="WLI14" s="143" t="s">
        <v>736</v>
      </c>
      <c r="WLJ14" s="143" t="s">
        <v>736</v>
      </c>
      <c r="WLK14" s="143" t="s">
        <v>736</v>
      </c>
      <c r="WLL14" s="143" t="s">
        <v>736</v>
      </c>
      <c r="WLM14" s="143" t="s">
        <v>736</v>
      </c>
      <c r="WLN14" s="143" t="s">
        <v>736</v>
      </c>
      <c r="WLO14" s="143" t="s">
        <v>736</v>
      </c>
      <c r="WLP14" s="143" t="s">
        <v>736</v>
      </c>
      <c r="WLQ14" s="143" t="s">
        <v>736</v>
      </c>
      <c r="WLR14" s="143" t="s">
        <v>736</v>
      </c>
      <c r="WLS14" s="143" t="s">
        <v>736</v>
      </c>
      <c r="WLT14" s="143" t="s">
        <v>736</v>
      </c>
      <c r="WLU14" s="143" t="s">
        <v>736</v>
      </c>
      <c r="WLV14" s="143" t="s">
        <v>736</v>
      </c>
      <c r="WLW14" s="143" t="s">
        <v>736</v>
      </c>
      <c r="WLX14" s="143" t="s">
        <v>736</v>
      </c>
      <c r="WLY14" s="143" t="s">
        <v>736</v>
      </c>
      <c r="WLZ14" s="143" t="s">
        <v>736</v>
      </c>
      <c r="WMA14" s="143" t="s">
        <v>736</v>
      </c>
      <c r="WMB14" s="143" t="s">
        <v>736</v>
      </c>
      <c r="WMC14" s="143" t="s">
        <v>736</v>
      </c>
      <c r="WMD14" s="143" t="s">
        <v>736</v>
      </c>
      <c r="WME14" s="143" t="s">
        <v>736</v>
      </c>
      <c r="WMF14" s="143" t="s">
        <v>736</v>
      </c>
      <c r="WMG14" s="143" t="s">
        <v>736</v>
      </c>
      <c r="WMH14" s="143" t="s">
        <v>736</v>
      </c>
      <c r="WMI14" s="143" t="s">
        <v>736</v>
      </c>
      <c r="WMJ14" s="143" t="s">
        <v>736</v>
      </c>
      <c r="WMK14" s="143" t="s">
        <v>736</v>
      </c>
      <c r="WML14" s="143" t="s">
        <v>736</v>
      </c>
      <c r="WMM14" s="143" t="s">
        <v>736</v>
      </c>
      <c r="WMN14" s="143" t="s">
        <v>736</v>
      </c>
      <c r="WMO14" s="143" t="s">
        <v>736</v>
      </c>
      <c r="WMP14" s="143" t="s">
        <v>736</v>
      </c>
      <c r="WMQ14" s="143" t="s">
        <v>736</v>
      </c>
      <c r="WMR14" s="143" t="s">
        <v>736</v>
      </c>
      <c r="WMS14" s="143" t="s">
        <v>736</v>
      </c>
      <c r="WMT14" s="143" t="s">
        <v>736</v>
      </c>
      <c r="WMU14" s="143" t="s">
        <v>736</v>
      </c>
      <c r="WMV14" s="143" t="s">
        <v>736</v>
      </c>
      <c r="WMW14" s="143" t="s">
        <v>736</v>
      </c>
      <c r="WMX14" s="143" t="s">
        <v>736</v>
      </c>
      <c r="WMY14" s="143" t="s">
        <v>736</v>
      </c>
      <c r="WMZ14" s="143" t="s">
        <v>736</v>
      </c>
      <c r="WNA14" s="143" t="s">
        <v>736</v>
      </c>
      <c r="WNB14" s="143" t="s">
        <v>736</v>
      </c>
      <c r="WNC14" s="143" t="s">
        <v>736</v>
      </c>
      <c r="WND14" s="143" t="s">
        <v>736</v>
      </c>
      <c r="WNE14" s="143" t="s">
        <v>736</v>
      </c>
      <c r="WNF14" s="143" t="s">
        <v>736</v>
      </c>
      <c r="WNG14" s="143" t="s">
        <v>736</v>
      </c>
      <c r="WNH14" s="143" t="s">
        <v>736</v>
      </c>
      <c r="WNI14" s="143" t="s">
        <v>736</v>
      </c>
      <c r="WNJ14" s="143" t="s">
        <v>736</v>
      </c>
      <c r="WNK14" s="143" t="s">
        <v>736</v>
      </c>
      <c r="WNL14" s="143" t="s">
        <v>736</v>
      </c>
      <c r="WNM14" s="143" t="s">
        <v>736</v>
      </c>
      <c r="WNN14" s="143" t="s">
        <v>736</v>
      </c>
      <c r="WNO14" s="143" t="s">
        <v>736</v>
      </c>
      <c r="WNP14" s="143" t="s">
        <v>736</v>
      </c>
      <c r="WNQ14" s="143" t="s">
        <v>736</v>
      </c>
      <c r="WNR14" s="143" t="s">
        <v>736</v>
      </c>
      <c r="WNS14" s="143" t="s">
        <v>736</v>
      </c>
      <c r="WNT14" s="143" t="s">
        <v>736</v>
      </c>
      <c r="WNU14" s="143" t="s">
        <v>736</v>
      </c>
      <c r="WNV14" s="143" t="s">
        <v>736</v>
      </c>
      <c r="WNW14" s="143" t="s">
        <v>736</v>
      </c>
      <c r="WNX14" s="143" t="s">
        <v>736</v>
      </c>
      <c r="WNY14" s="143" t="s">
        <v>736</v>
      </c>
      <c r="WNZ14" s="143" t="s">
        <v>736</v>
      </c>
      <c r="WOA14" s="143" t="s">
        <v>736</v>
      </c>
      <c r="WOB14" s="143" t="s">
        <v>736</v>
      </c>
      <c r="WOC14" s="143" t="s">
        <v>736</v>
      </c>
      <c r="WOD14" s="143" t="s">
        <v>736</v>
      </c>
      <c r="WOE14" s="143" t="s">
        <v>736</v>
      </c>
      <c r="WOF14" s="143" t="s">
        <v>736</v>
      </c>
      <c r="WOG14" s="143" t="s">
        <v>736</v>
      </c>
      <c r="WOH14" s="143" t="s">
        <v>736</v>
      </c>
      <c r="WOI14" s="143" t="s">
        <v>736</v>
      </c>
      <c r="WOJ14" s="143" t="s">
        <v>736</v>
      </c>
      <c r="WOK14" s="143" t="s">
        <v>736</v>
      </c>
      <c r="WOL14" s="143" t="s">
        <v>736</v>
      </c>
      <c r="WOM14" s="143" t="s">
        <v>736</v>
      </c>
      <c r="WON14" s="143" t="s">
        <v>736</v>
      </c>
      <c r="WOO14" s="143" t="s">
        <v>736</v>
      </c>
      <c r="WOP14" s="143" t="s">
        <v>736</v>
      </c>
      <c r="WOQ14" s="143" t="s">
        <v>736</v>
      </c>
      <c r="WOR14" s="143" t="s">
        <v>736</v>
      </c>
      <c r="WOS14" s="143" t="s">
        <v>736</v>
      </c>
      <c r="WOT14" s="143" t="s">
        <v>736</v>
      </c>
      <c r="WOU14" s="143" t="s">
        <v>736</v>
      </c>
      <c r="WOV14" s="143" t="s">
        <v>736</v>
      </c>
      <c r="WOW14" s="143" t="s">
        <v>736</v>
      </c>
      <c r="WOX14" s="143" t="s">
        <v>736</v>
      </c>
      <c r="WOY14" s="143" t="s">
        <v>736</v>
      </c>
      <c r="WOZ14" s="143" t="s">
        <v>736</v>
      </c>
      <c r="WPA14" s="143" t="s">
        <v>736</v>
      </c>
      <c r="WPB14" s="143" t="s">
        <v>736</v>
      </c>
      <c r="WPC14" s="143" t="s">
        <v>736</v>
      </c>
      <c r="WPD14" s="143" t="s">
        <v>736</v>
      </c>
      <c r="WPE14" s="143" t="s">
        <v>736</v>
      </c>
      <c r="WPF14" s="143" t="s">
        <v>736</v>
      </c>
      <c r="WPG14" s="143" t="s">
        <v>736</v>
      </c>
      <c r="WPH14" s="143" t="s">
        <v>736</v>
      </c>
      <c r="WPI14" s="143" t="s">
        <v>736</v>
      </c>
      <c r="WPJ14" s="143" t="s">
        <v>736</v>
      </c>
      <c r="WPK14" s="143" t="s">
        <v>736</v>
      </c>
      <c r="WPL14" s="143" t="s">
        <v>736</v>
      </c>
      <c r="WPM14" s="143" t="s">
        <v>736</v>
      </c>
      <c r="WPN14" s="143" t="s">
        <v>736</v>
      </c>
      <c r="WPO14" s="143" t="s">
        <v>736</v>
      </c>
      <c r="WPP14" s="143" t="s">
        <v>736</v>
      </c>
      <c r="WPQ14" s="143" t="s">
        <v>736</v>
      </c>
      <c r="WPR14" s="143" t="s">
        <v>736</v>
      </c>
      <c r="WPS14" s="143" t="s">
        <v>736</v>
      </c>
      <c r="WPT14" s="143" t="s">
        <v>736</v>
      </c>
      <c r="WPU14" s="143" t="s">
        <v>736</v>
      </c>
      <c r="WPV14" s="143" t="s">
        <v>736</v>
      </c>
      <c r="WPW14" s="143" t="s">
        <v>736</v>
      </c>
      <c r="WPX14" s="143" t="s">
        <v>736</v>
      </c>
      <c r="WPY14" s="143" t="s">
        <v>736</v>
      </c>
      <c r="WPZ14" s="143" t="s">
        <v>736</v>
      </c>
      <c r="WQA14" s="143" t="s">
        <v>736</v>
      </c>
      <c r="WQB14" s="143" t="s">
        <v>736</v>
      </c>
      <c r="WQC14" s="143" t="s">
        <v>736</v>
      </c>
      <c r="WQD14" s="143" t="s">
        <v>736</v>
      </c>
      <c r="WQE14" s="143" t="s">
        <v>736</v>
      </c>
      <c r="WQF14" s="143" t="s">
        <v>736</v>
      </c>
      <c r="WQG14" s="143" t="s">
        <v>736</v>
      </c>
      <c r="WQH14" s="143" t="s">
        <v>736</v>
      </c>
      <c r="WQI14" s="143" t="s">
        <v>736</v>
      </c>
      <c r="WQJ14" s="143" t="s">
        <v>736</v>
      </c>
      <c r="WQK14" s="143" t="s">
        <v>736</v>
      </c>
      <c r="WQL14" s="143" t="s">
        <v>736</v>
      </c>
      <c r="WQM14" s="143" t="s">
        <v>736</v>
      </c>
      <c r="WQN14" s="143" t="s">
        <v>736</v>
      </c>
      <c r="WQO14" s="143" t="s">
        <v>736</v>
      </c>
      <c r="WQP14" s="143" t="s">
        <v>736</v>
      </c>
      <c r="WQQ14" s="143" t="s">
        <v>736</v>
      </c>
      <c r="WQR14" s="143" t="s">
        <v>736</v>
      </c>
      <c r="WQS14" s="143" t="s">
        <v>736</v>
      </c>
      <c r="WQT14" s="143" t="s">
        <v>736</v>
      </c>
      <c r="WQU14" s="143" t="s">
        <v>736</v>
      </c>
      <c r="WQV14" s="143" t="s">
        <v>736</v>
      </c>
      <c r="WQW14" s="143" t="s">
        <v>736</v>
      </c>
      <c r="WQX14" s="143" t="s">
        <v>736</v>
      </c>
      <c r="WQY14" s="143" t="s">
        <v>736</v>
      </c>
      <c r="WQZ14" s="143" t="s">
        <v>736</v>
      </c>
      <c r="WRA14" s="143" t="s">
        <v>736</v>
      </c>
      <c r="WRB14" s="143" t="s">
        <v>736</v>
      </c>
      <c r="WRC14" s="143" t="s">
        <v>736</v>
      </c>
      <c r="WRD14" s="143" t="s">
        <v>736</v>
      </c>
      <c r="WRE14" s="143" t="s">
        <v>736</v>
      </c>
      <c r="WRF14" s="143" t="s">
        <v>736</v>
      </c>
      <c r="WRG14" s="143" t="s">
        <v>736</v>
      </c>
      <c r="WRH14" s="143" t="s">
        <v>736</v>
      </c>
      <c r="WRI14" s="143" t="s">
        <v>736</v>
      </c>
      <c r="WRJ14" s="143" t="s">
        <v>736</v>
      </c>
      <c r="WRK14" s="143" t="s">
        <v>736</v>
      </c>
      <c r="WRL14" s="143" t="s">
        <v>736</v>
      </c>
      <c r="WRM14" s="143" t="s">
        <v>736</v>
      </c>
      <c r="WRN14" s="143" t="s">
        <v>736</v>
      </c>
      <c r="WRO14" s="143" t="s">
        <v>736</v>
      </c>
      <c r="WRP14" s="143" t="s">
        <v>736</v>
      </c>
      <c r="WRQ14" s="143" t="s">
        <v>736</v>
      </c>
      <c r="WRR14" s="143" t="s">
        <v>736</v>
      </c>
      <c r="WRS14" s="143" t="s">
        <v>736</v>
      </c>
      <c r="WRT14" s="143" t="s">
        <v>736</v>
      </c>
      <c r="WRU14" s="143" t="s">
        <v>736</v>
      </c>
      <c r="WRV14" s="143" t="s">
        <v>736</v>
      </c>
      <c r="WRW14" s="143" t="s">
        <v>736</v>
      </c>
      <c r="WRX14" s="143" t="s">
        <v>736</v>
      </c>
      <c r="WRY14" s="143" t="s">
        <v>736</v>
      </c>
      <c r="WRZ14" s="143" t="s">
        <v>736</v>
      </c>
      <c r="WSA14" s="143" t="s">
        <v>736</v>
      </c>
      <c r="WSB14" s="143" t="s">
        <v>736</v>
      </c>
      <c r="WSC14" s="143" t="s">
        <v>736</v>
      </c>
      <c r="WSD14" s="143" t="s">
        <v>736</v>
      </c>
      <c r="WSE14" s="143" t="s">
        <v>736</v>
      </c>
      <c r="WSF14" s="143" t="s">
        <v>736</v>
      </c>
      <c r="WSG14" s="143" t="s">
        <v>736</v>
      </c>
      <c r="WSH14" s="143" t="s">
        <v>736</v>
      </c>
      <c r="WSI14" s="143" t="s">
        <v>736</v>
      </c>
      <c r="WSJ14" s="143" t="s">
        <v>736</v>
      </c>
      <c r="WSK14" s="143" t="s">
        <v>736</v>
      </c>
      <c r="WSL14" s="143" t="s">
        <v>736</v>
      </c>
      <c r="WSM14" s="143" t="s">
        <v>736</v>
      </c>
      <c r="WSN14" s="143" t="s">
        <v>736</v>
      </c>
      <c r="WSO14" s="143" t="s">
        <v>736</v>
      </c>
      <c r="WSP14" s="143" t="s">
        <v>736</v>
      </c>
      <c r="WSQ14" s="143" t="s">
        <v>736</v>
      </c>
      <c r="WSR14" s="143" t="s">
        <v>736</v>
      </c>
      <c r="WSS14" s="143" t="s">
        <v>736</v>
      </c>
      <c r="WST14" s="143" t="s">
        <v>736</v>
      </c>
      <c r="WSU14" s="143" t="s">
        <v>736</v>
      </c>
      <c r="WSV14" s="143" t="s">
        <v>736</v>
      </c>
      <c r="WSW14" s="143" t="s">
        <v>736</v>
      </c>
      <c r="WSX14" s="143" t="s">
        <v>736</v>
      </c>
      <c r="WSY14" s="143" t="s">
        <v>736</v>
      </c>
      <c r="WSZ14" s="143" t="s">
        <v>736</v>
      </c>
      <c r="WTA14" s="143" t="s">
        <v>736</v>
      </c>
      <c r="WTB14" s="143" t="s">
        <v>736</v>
      </c>
      <c r="WTC14" s="143" t="s">
        <v>736</v>
      </c>
      <c r="WTD14" s="143" t="s">
        <v>736</v>
      </c>
      <c r="WTE14" s="143" t="s">
        <v>736</v>
      </c>
      <c r="WTF14" s="143" t="s">
        <v>736</v>
      </c>
      <c r="WTG14" s="143" t="s">
        <v>736</v>
      </c>
      <c r="WTH14" s="143" t="s">
        <v>736</v>
      </c>
      <c r="WTI14" s="143" t="s">
        <v>736</v>
      </c>
      <c r="WTJ14" s="143" t="s">
        <v>736</v>
      </c>
      <c r="WTK14" s="143" t="s">
        <v>736</v>
      </c>
      <c r="WTL14" s="143" t="s">
        <v>736</v>
      </c>
      <c r="WTM14" s="143" t="s">
        <v>736</v>
      </c>
      <c r="WTN14" s="143" t="s">
        <v>736</v>
      </c>
      <c r="WTO14" s="143" t="s">
        <v>736</v>
      </c>
      <c r="WTP14" s="143" t="s">
        <v>736</v>
      </c>
      <c r="WTQ14" s="143" t="s">
        <v>736</v>
      </c>
      <c r="WTR14" s="143" t="s">
        <v>736</v>
      </c>
      <c r="WTS14" s="143" t="s">
        <v>736</v>
      </c>
      <c r="WTT14" s="143" t="s">
        <v>736</v>
      </c>
      <c r="WTU14" s="143" t="s">
        <v>736</v>
      </c>
      <c r="WTV14" s="143" t="s">
        <v>736</v>
      </c>
      <c r="WTW14" s="143" t="s">
        <v>736</v>
      </c>
      <c r="WTX14" s="143" t="s">
        <v>736</v>
      </c>
      <c r="WTY14" s="143" t="s">
        <v>736</v>
      </c>
      <c r="WTZ14" s="143" t="s">
        <v>736</v>
      </c>
      <c r="WUA14" s="143" t="s">
        <v>736</v>
      </c>
      <c r="WUB14" s="143" t="s">
        <v>736</v>
      </c>
      <c r="WUC14" s="143" t="s">
        <v>736</v>
      </c>
      <c r="WUD14" s="143" t="s">
        <v>736</v>
      </c>
      <c r="WUE14" s="143" t="s">
        <v>736</v>
      </c>
      <c r="WUF14" s="143" t="s">
        <v>736</v>
      </c>
      <c r="WUG14" s="143" t="s">
        <v>736</v>
      </c>
      <c r="WUH14" s="143" t="s">
        <v>736</v>
      </c>
      <c r="WUI14" s="143" t="s">
        <v>736</v>
      </c>
      <c r="WUJ14" s="143" t="s">
        <v>736</v>
      </c>
      <c r="WUK14" s="143" t="s">
        <v>736</v>
      </c>
      <c r="WUL14" s="143" t="s">
        <v>736</v>
      </c>
      <c r="WUM14" s="143" t="s">
        <v>736</v>
      </c>
      <c r="WUN14" s="143" t="s">
        <v>736</v>
      </c>
      <c r="WUO14" s="143" t="s">
        <v>736</v>
      </c>
      <c r="WUP14" s="143" t="s">
        <v>736</v>
      </c>
      <c r="WUQ14" s="143" t="s">
        <v>736</v>
      </c>
      <c r="WUR14" s="143" t="s">
        <v>736</v>
      </c>
      <c r="WUS14" s="143" t="s">
        <v>736</v>
      </c>
      <c r="WUT14" s="143" t="s">
        <v>736</v>
      </c>
      <c r="WUU14" s="143" t="s">
        <v>736</v>
      </c>
      <c r="WUV14" s="143" t="s">
        <v>736</v>
      </c>
      <c r="WUW14" s="143" t="s">
        <v>736</v>
      </c>
      <c r="WUX14" s="143" t="s">
        <v>736</v>
      </c>
      <c r="WUY14" s="143" t="s">
        <v>736</v>
      </c>
      <c r="WUZ14" s="143" t="s">
        <v>736</v>
      </c>
      <c r="WVA14" s="143" t="s">
        <v>736</v>
      </c>
      <c r="WVB14" s="143" t="s">
        <v>736</v>
      </c>
      <c r="WVC14" s="143" t="s">
        <v>736</v>
      </c>
      <c r="WVD14" s="143" t="s">
        <v>736</v>
      </c>
      <c r="WVE14" s="143" t="s">
        <v>736</v>
      </c>
      <c r="WVF14" s="143" t="s">
        <v>736</v>
      </c>
      <c r="WVG14" s="143" t="s">
        <v>736</v>
      </c>
      <c r="WVH14" s="143" t="s">
        <v>736</v>
      </c>
      <c r="WVI14" s="143" t="s">
        <v>736</v>
      </c>
      <c r="WVJ14" s="143" t="s">
        <v>736</v>
      </c>
      <c r="WVK14" s="143" t="s">
        <v>736</v>
      </c>
      <c r="WVL14" s="143" t="s">
        <v>736</v>
      </c>
      <c r="WVM14" s="143" t="s">
        <v>736</v>
      </c>
      <c r="WVN14" s="143" t="s">
        <v>736</v>
      </c>
      <c r="WVO14" s="143" t="s">
        <v>736</v>
      </c>
      <c r="WVP14" s="143" t="s">
        <v>736</v>
      </c>
      <c r="WVQ14" s="143" t="s">
        <v>736</v>
      </c>
      <c r="WVR14" s="143" t="s">
        <v>736</v>
      </c>
      <c r="WVS14" s="143" t="s">
        <v>736</v>
      </c>
      <c r="WVT14" s="143" t="s">
        <v>736</v>
      </c>
      <c r="WVU14" s="143" t="s">
        <v>736</v>
      </c>
      <c r="WVV14" s="143" t="s">
        <v>736</v>
      </c>
      <c r="WVW14" s="143" t="s">
        <v>736</v>
      </c>
      <c r="WVX14" s="143" t="s">
        <v>736</v>
      </c>
      <c r="WVY14" s="143" t="s">
        <v>736</v>
      </c>
      <c r="WVZ14" s="143" t="s">
        <v>736</v>
      </c>
      <c r="WWA14" s="143" t="s">
        <v>736</v>
      </c>
      <c r="WWB14" s="143" t="s">
        <v>736</v>
      </c>
      <c r="WWC14" s="143" t="s">
        <v>736</v>
      </c>
      <c r="WWD14" s="143" t="s">
        <v>736</v>
      </c>
      <c r="WWE14" s="143" t="s">
        <v>736</v>
      </c>
      <c r="WWF14" s="143" t="s">
        <v>736</v>
      </c>
      <c r="WWG14" s="143" t="s">
        <v>736</v>
      </c>
      <c r="WWH14" s="143" t="s">
        <v>736</v>
      </c>
      <c r="WWI14" s="143" t="s">
        <v>736</v>
      </c>
      <c r="WWJ14" s="143" t="s">
        <v>736</v>
      </c>
      <c r="WWK14" s="143" t="s">
        <v>736</v>
      </c>
      <c r="WWL14" s="143" t="s">
        <v>736</v>
      </c>
      <c r="WWM14" s="143" t="s">
        <v>736</v>
      </c>
      <c r="WWN14" s="143" t="s">
        <v>736</v>
      </c>
      <c r="WWO14" s="143" t="s">
        <v>736</v>
      </c>
      <c r="WWP14" s="143" t="s">
        <v>736</v>
      </c>
      <c r="WWQ14" s="143" t="s">
        <v>736</v>
      </c>
      <c r="WWR14" s="143" t="s">
        <v>736</v>
      </c>
      <c r="WWS14" s="143" t="s">
        <v>736</v>
      </c>
      <c r="WWT14" s="143" t="s">
        <v>736</v>
      </c>
      <c r="WWU14" s="143" t="s">
        <v>736</v>
      </c>
      <c r="WWV14" s="143" t="s">
        <v>736</v>
      </c>
      <c r="WWW14" s="143" t="s">
        <v>736</v>
      </c>
      <c r="WWX14" s="143" t="s">
        <v>736</v>
      </c>
      <c r="WWY14" s="143" t="s">
        <v>736</v>
      </c>
      <c r="WWZ14" s="143" t="s">
        <v>736</v>
      </c>
      <c r="WXA14" s="143" t="s">
        <v>736</v>
      </c>
      <c r="WXB14" s="143" t="s">
        <v>736</v>
      </c>
      <c r="WXC14" s="143" t="s">
        <v>736</v>
      </c>
      <c r="WXD14" s="143" t="s">
        <v>736</v>
      </c>
      <c r="WXE14" s="143" t="s">
        <v>736</v>
      </c>
      <c r="WXF14" s="143" t="s">
        <v>736</v>
      </c>
      <c r="WXG14" s="143" t="s">
        <v>736</v>
      </c>
      <c r="WXH14" s="143" t="s">
        <v>736</v>
      </c>
      <c r="WXI14" s="143" t="s">
        <v>736</v>
      </c>
      <c r="WXJ14" s="143" t="s">
        <v>736</v>
      </c>
      <c r="WXK14" s="143" t="s">
        <v>736</v>
      </c>
      <c r="WXL14" s="143" t="s">
        <v>736</v>
      </c>
      <c r="WXM14" s="143" t="s">
        <v>736</v>
      </c>
      <c r="WXN14" s="143" t="s">
        <v>736</v>
      </c>
      <c r="WXO14" s="143" t="s">
        <v>736</v>
      </c>
      <c r="WXP14" s="143" t="s">
        <v>736</v>
      </c>
      <c r="WXQ14" s="143" t="s">
        <v>736</v>
      </c>
      <c r="WXR14" s="143" t="s">
        <v>736</v>
      </c>
      <c r="WXS14" s="143" t="s">
        <v>736</v>
      </c>
      <c r="WXT14" s="143" t="s">
        <v>736</v>
      </c>
      <c r="WXU14" s="143" t="s">
        <v>736</v>
      </c>
      <c r="WXV14" s="143" t="s">
        <v>736</v>
      </c>
      <c r="WXW14" s="143" t="s">
        <v>736</v>
      </c>
      <c r="WXX14" s="143" t="s">
        <v>736</v>
      </c>
      <c r="WXY14" s="143" t="s">
        <v>736</v>
      </c>
      <c r="WXZ14" s="143" t="s">
        <v>736</v>
      </c>
      <c r="WYA14" s="143" t="s">
        <v>736</v>
      </c>
      <c r="WYB14" s="143" t="s">
        <v>736</v>
      </c>
      <c r="WYC14" s="143" t="s">
        <v>736</v>
      </c>
      <c r="WYD14" s="143" t="s">
        <v>736</v>
      </c>
      <c r="WYE14" s="143" t="s">
        <v>736</v>
      </c>
      <c r="WYF14" s="143" t="s">
        <v>736</v>
      </c>
      <c r="WYG14" s="143" t="s">
        <v>736</v>
      </c>
      <c r="WYH14" s="143" t="s">
        <v>736</v>
      </c>
      <c r="WYI14" s="143" t="s">
        <v>736</v>
      </c>
      <c r="WYJ14" s="143" t="s">
        <v>736</v>
      </c>
      <c r="WYK14" s="143" t="s">
        <v>736</v>
      </c>
      <c r="WYL14" s="143" t="s">
        <v>736</v>
      </c>
      <c r="WYM14" s="143" t="s">
        <v>736</v>
      </c>
      <c r="WYN14" s="143" t="s">
        <v>736</v>
      </c>
      <c r="WYO14" s="143" t="s">
        <v>736</v>
      </c>
      <c r="WYP14" s="143" t="s">
        <v>736</v>
      </c>
      <c r="WYQ14" s="143" t="s">
        <v>736</v>
      </c>
      <c r="WYR14" s="143" t="s">
        <v>736</v>
      </c>
      <c r="WYS14" s="143" t="s">
        <v>736</v>
      </c>
      <c r="WYT14" s="143" t="s">
        <v>736</v>
      </c>
      <c r="WYU14" s="143" t="s">
        <v>736</v>
      </c>
      <c r="WYV14" s="143" t="s">
        <v>736</v>
      </c>
      <c r="WYW14" s="143" t="s">
        <v>736</v>
      </c>
      <c r="WYX14" s="143" t="s">
        <v>736</v>
      </c>
      <c r="WYY14" s="143" t="s">
        <v>736</v>
      </c>
      <c r="WYZ14" s="143" t="s">
        <v>736</v>
      </c>
      <c r="WZA14" s="143" t="s">
        <v>736</v>
      </c>
      <c r="WZB14" s="143" t="s">
        <v>736</v>
      </c>
      <c r="WZC14" s="143" t="s">
        <v>736</v>
      </c>
      <c r="WZD14" s="143" t="s">
        <v>736</v>
      </c>
      <c r="WZE14" s="143" t="s">
        <v>736</v>
      </c>
      <c r="WZF14" s="143" t="s">
        <v>736</v>
      </c>
      <c r="WZG14" s="143" t="s">
        <v>736</v>
      </c>
      <c r="WZH14" s="143" t="s">
        <v>736</v>
      </c>
      <c r="WZI14" s="143" t="s">
        <v>736</v>
      </c>
      <c r="WZJ14" s="143" t="s">
        <v>736</v>
      </c>
      <c r="WZK14" s="143" t="s">
        <v>736</v>
      </c>
      <c r="WZL14" s="143" t="s">
        <v>736</v>
      </c>
      <c r="WZM14" s="143" t="s">
        <v>736</v>
      </c>
      <c r="WZN14" s="143" t="s">
        <v>736</v>
      </c>
      <c r="WZO14" s="143" t="s">
        <v>736</v>
      </c>
      <c r="WZP14" s="143" t="s">
        <v>736</v>
      </c>
      <c r="WZQ14" s="143" t="s">
        <v>736</v>
      </c>
      <c r="WZR14" s="143" t="s">
        <v>736</v>
      </c>
      <c r="WZS14" s="143" t="s">
        <v>736</v>
      </c>
      <c r="WZT14" s="143" t="s">
        <v>736</v>
      </c>
      <c r="WZU14" s="143" t="s">
        <v>736</v>
      </c>
      <c r="WZV14" s="143" t="s">
        <v>736</v>
      </c>
      <c r="WZW14" s="143" t="s">
        <v>736</v>
      </c>
      <c r="WZX14" s="143" t="s">
        <v>736</v>
      </c>
      <c r="WZY14" s="143" t="s">
        <v>736</v>
      </c>
      <c r="WZZ14" s="143" t="s">
        <v>736</v>
      </c>
      <c r="XAA14" s="143" t="s">
        <v>736</v>
      </c>
      <c r="XAB14" s="143" t="s">
        <v>736</v>
      </c>
      <c r="XAC14" s="143" t="s">
        <v>736</v>
      </c>
      <c r="XAD14" s="143" t="s">
        <v>736</v>
      </c>
      <c r="XAE14" s="143" t="s">
        <v>736</v>
      </c>
      <c r="XAF14" s="143" t="s">
        <v>736</v>
      </c>
      <c r="XAG14" s="143" t="s">
        <v>736</v>
      </c>
      <c r="XAH14" s="143" t="s">
        <v>736</v>
      </c>
      <c r="XAI14" s="143" t="s">
        <v>736</v>
      </c>
      <c r="XAJ14" s="143" t="s">
        <v>736</v>
      </c>
      <c r="XAK14" s="143" t="s">
        <v>736</v>
      </c>
      <c r="XAL14" s="143" t="s">
        <v>736</v>
      </c>
      <c r="XAM14" s="143" t="s">
        <v>736</v>
      </c>
      <c r="XAN14" s="143" t="s">
        <v>736</v>
      </c>
      <c r="XAO14" s="143" t="s">
        <v>736</v>
      </c>
      <c r="XAP14" s="143" t="s">
        <v>736</v>
      </c>
      <c r="XAQ14" s="143" t="s">
        <v>736</v>
      </c>
      <c r="XAR14" s="143" t="s">
        <v>736</v>
      </c>
      <c r="XAS14" s="143" t="s">
        <v>736</v>
      </c>
      <c r="XAT14" s="143" t="s">
        <v>736</v>
      </c>
      <c r="XAU14" s="143" t="s">
        <v>736</v>
      </c>
      <c r="XAV14" s="143" t="s">
        <v>736</v>
      </c>
      <c r="XAW14" s="143" t="s">
        <v>736</v>
      </c>
      <c r="XAX14" s="143" t="s">
        <v>736</v>
      </c>
      <c r="XAY14" s="143" t="s">
        <v>736</v>
      </c>
      <c r="XAZ14" s="143" t="s">
        <v>736</v>
      </c>
      <c r="XBA14" s="143" t="s">
        <v>736</v>
      </c>
      <c r="XBB14" s="143" t="s">
        <v>736</v>
      </c>
      <c r="XBC14" s="143" t="s">
        <v>736</v>
      </c>
      <c r="XBD14" s="143" t="s">
        <v>736</v>
      </c>
      <c r="XBE14" s="143" t="s">
        <v>736</v>
      </c>
      <c r="XBF14" s="143" t="s">
        <v>736</v>
      </c>
      <c r="XBG14" s="143" t="s">
        <v>736</v>
      </c>
      <c r="XBH14" s="143" t="s">
        <v>736</v>
      </c>
      <c r="XBI14" s="143" t="s">
        <v>736</v>
      </c>
      <c r="XBJ14" s="143" t="s">
        <v>736</v>
      </c>
      <c r="XBK14" s="143" t="s">
        <v>736</v>
      </c>
      <c r="XBL14" s="143" t="s">
        <v>736</v>
      </c>
      <c r="XBM14" s="143" t="s">
        <v>736</v>
      </c>
      <c r="XBN14" s="143" t="s">
        <v>736</v>
      </c>
      <c r="XBO14" s="143" t="s">
        <v>736</v>
      </c>
      <c r="XBP14" s="143" t="s">
        <v>736</v>
      </c>
      <c r="XBQ14" s="143" t="s">
        <v>736</v>
      </c>
      <c r="XBR14" s="143" t="s">
        <v>736</v>
      </c>
      <c r="XBS14" s="143" t="s">
        <v>736</v>
      </c>
      <c r="XBT14" s="143" t="s">
        <v>736</v>
      </c>
      <c r="XBU14" s="143" t="s">
        <v>736</v>
      </c>
      <c r="XBV14" s="143" t="s">
        <v>736</v>
      </c>
      <c r="XBW14" s="143" t="s">
        <v>736</v>
      </c>
      <c r="XBX14" s="143" t="s">
        <v>736</v>
      </c>
      <c r="XBY14" s="143" t="s">
        <v>736</v>
      </c>
      <c r="XBZ14" s="143" t="s">
        <v>736</v>
      </c>
      <c r="XCA14" s="143" t="s">
        <v>736</v>
      </c>
      <c r="XCB14" s="143" t="s">
        <v>736</v>
      </c>
      <c r="XCC14" s="143" t="s">
        <v>736</v>
      </c>
      <c r="XCD14" s="143" t="s">
        <v>736</v>
      </c>
      <c r="XCE14" s="143" t="s">
        <v>736</v>
      </c>
      <c r="XCF14" s="143" t="s">
        <v>736</v>
      </c>
      <c r="XCG14" s="143" t="s">
        <v>736</v>
      </c>
      <c r="XCH14" s="143" t="s">
        <v>736</v>
      </c>
      <c r="XCI14" s="143" t="s">
        <v>736</v>
      </c>
      <c r="XCJ14" s="143" t="s">
        <v>736</v>
      </c>
      <c r="XCK14" s="143" t="s">
        <v>736</v>
      </c>
      <c r="XCL14" s="143" t="s">
        <v>736</v>
      </c>
      <c r="XCM14" s="143" t="s">
        <v>736</v>
      </c>
      <c r="XCN14" s="143" t="s">
        <v>736</v>
      </c>
      <c r="XCO14" s="143" t="s">
        <v>736</v>
      </c>
      <c r="XCP14" s="143" t="s">
        <v>736</v>
      </c>
      <c r="XCQ14" s="143" t="s">
        <v>736</v>
      </c>
      <c r="XCR14" s="143" t="s">
        <v>736</v>
      </c>
      <c r="XCS14" s="143" t="s">
        <v>736</v>
      </c>
      <c r="XCT14" s="143" t="s">
        <v>736</v>
      </c>
      <c r="XCU14" s="143" t="s">
        <v>736</v>
      </c>
      <c r="XCV14" s="143" t="s">
        <v>736</v>
      </c>
      <c r="XCW14" s="143" t="s">
        <v>736</v>
      </c>
      <c r="XCX14" s="143" t="s">
        <v>736</v>
      </c>
      <c r="XCY14" s="143" t="s">
        <v>736</v>
      </c>
      <c r="XCZ14" s="143" t="s">
        <v>736</v>
      </c>
      <c r="XDA14" s="143" t="s">
        <v>736</v>
      </c>
      <c r="XDB14" s="143" t="s">
        <v>736</v>
      </c>
      <c r="XDC14" s="143" t="s">
        <v>736</v>
      </c>
      <c r="XDD14" s="143" t="s">
        <v>736</v>
      </c>
      <c r="XDE14" s="143" t="s">
        <v>736</v>
      </c>
      <c r="XDF14" s="143" t="s">
        <v>736</v>
      </c>
      <c r="XDG14" s="143" t="s">
        <v>736</v>
      </c>
      <c r="XDH14" s="143" t="s">
        <v>736</v>
      </c>
      <c r="XDI14" s="143" t="s">
        <v>736</v>
      </c>
      <c r="XDJ14" s="143" t="s">
        <v>736</v>
      </c>
      <c r="XDK14" s="143" t="s">
        <v>736</v>
      </c>
      <c r="XDL14" s="143" t="s">
        <v>736</v>
      </c>
      <c r="XDM14" s="143" t="s">
        <v>736</v>
      </c>
      <c r="XDN14" s="143" t="s">
        <v>736</v>
      </c>
      <c r="XDO14" s="143" t="s">
        <v>736</v>
      </c>
      <c r="XDP14" s="143" t="s">
        <v>736</v>
      </c>
      <c r="XDQ14" s="143" t="s">
        <v>736</v>
      </c>
      <c r="XDR14" s="143" t="s">
        <v>736</v>
      </c>
      <c r="XDS14" s="143" t="s">
        <v>736</v>
      </c>
      <c r="XDT14" s="143" t="s">
        <v>736</v>
      </c>
      <c r="XDU14" s="143" t="s">
        <v>736</v>
      </c>
      <c r="XDV14" s="143" t="s">
        <v>736</v>
      </c>
      <c r="XDW14" s="143" t="s">
        <v>736</v>
      </c>
      <c r="XDX14" s="143" t="s">
        <v>736</v>
      </c>
      <c r="XDY14" s="143" t="s">
        <v>736</v>
      </c>
      <c r="XDZ14" s="143" t="s">
        <v>736</v>
      </c>
      <c r="XEA14" s="143" t="s">
        <v>736</v>
      </c>
      <c r="XEB14" s="143" t="s">
        <v>736</v>
      </c>
      <c r="XEC14" s="143" t="s">
        <v>736</v>
      </c>
      <c r="XED14" s="143" t="s">
        <v>736</v>
      </c>
      <c r="XEE14" s="143" t="s">
        <v>736</v>
      </c>
      <c r="XEF14" s="143" t="s">
        <v>736</v>
      </c>
      <c r="XEG14" s="143" t="s">
        <v>736</v>
      </c>
      <c r="XEH14" s="143" t="s">
        <v>736</v>
      </c>
      <c r="XEI14" s="143" t="s">
        <v>736</v>
      </c>
      <c r="XEJ14" s="143" t="s">
        <v>736</v>
      </c>
      <c r="XEK14" s="143" t="s">
        <v>736</v>
      </c>
      <c r="XEL14" s="143" t="s">
        <v>736</v>
      </c>
      <c r="XEM14" s="143" t="s">
        <v>736</v>
      </c>
      <c r="XEN14" s="143" t="s">
        <v>736</v>
      </c>
      <c r="XEO14" s="143" t="s">
        <v>736</v>
      </c>
      <c r="XEP14" s="143" t="s">
        <v>736</v>
      </c>
      <c r="XEQ14" s="143" t="s">
        <v>736</v>
      </c>
      <c r="XER14" s="143" t="s">
        <v>736</v>
      </c>
      <c r="XES14" s="143" t="s">
        <v>736</v>
      </c>
      <c r="XET14" s="143" t="s">
        <v>736</v>
      </c>
      <c r="XEU14" s="143" t="s">
        <v>736</v>
      </c>
      <c r="XEV14" s="143" t="s">
        <v>736</v>
      </c>
      <c r="XEW14" s="143" t="s">
        <v>736</v>
      </c>
      <c r="XEX14" s="143" t="s">
        <v>736</v>
      </c>
      <c r="XEY14" s="143" t="s">
        <v>736</v>
      </c>
      <c r="XEZ14" s="143" t="s">
        <v>736</v>
      </c>
      <c r="XFA14" s="143" t="s">
        <v>736</v>
      </c>
      <c r="XFB14" s="143" t="s">
        <v>736</v>
      </c>
      <c r="XFC14" s="143" t="s">
        <v>736</v>
      </c>
      <c r="XFD14" s="143" t="s">
        <v>736</v>
      </c>
    </row>
    <row r="15" spans="1:16384" ht="38.25">
      <c r="A15" s="141" t="s">
        <v>749</v>
      </c>
    </row>
    <row r="16" spans="1:16384" ht="12.75" customHeight="1">
      <c r="A16" s="144" t="s">
        <v>730</v>
      </c>
    </row>
    <row r="17" spans="1:1">
      <c r="A17" s="146" t="s">
        <v>763</v>
      </c>
    </row>
    <row r="18" spans="1:1">
      <c r="A18" s="146" t="s">
        <v>764</v>
      </c>
    </row>
    <row r="19" spans="1:1">
      <c r="A19" s="680" t="s">
        <v>2016</v>
      </c>
    </row>
    <row r="20" spans="1:1">
      <c r="A20" s="146" t="s">
        <v>765</v>
      </c>
    </row>
    <row r="21" spans="1:1">
      <c r="A21" s="147" t="s">
        <v>725</v>
      </c>
    </row>
    <row r="22" spans="1:1">
      <c r="A22" s="147" t="s">
        <v>726</v>
      </c>
    </row>
    <row r="23" spans="1:1">
      <c r="A23" s="146" t="s">
        <v>766</v>
      </c>
    </row>
    <row r="24" spans="1:1">
      <c r="A24" s="310" t="s">
        <v>897</v>
      </c>
    </row>
    <row r="25" spans="1:1">
      <c r="A25" s="310" t="s">
        <v>888</v>
      </c>
    </row>
    <row r="26" spans="1:1" ht="12.75" customHeight="1">
      <c r="A26" s="145" t="s">
        <v>731</v>
      </c>
    </row>
    <row r="27" spans="1:1">
      <c r="A27" s="148" t="s">
        <v>753</v>
      </c>
    </row>
    <row r="28" spans="1:1" ht="12.75" customHeight="1">
      <c r="A28" s="145" t="s">
        <v>732</v>
      </c>
    </row>
    <row r="29" spans="1:1" ht="38.25">
      <c r="A29" s="146" t="s">
        <v>2015</v>
      </c>
    </row>
    <row r="30" spans="1:1" ht="25.5">
      <c r="A30" s="146" t="s">
        <v>767</v>
      </c>
    </row>
    <row r="31" spans="1:1">
      <c r="A31" s="146" t="s">
        <v>768</v>
      </c>
    </row>
    <row r="32" spans="1:1" ht="25.5">
      <c r="A32" s="681" t="s">
        <v>2017</v>
      </c>
    </row>
    <row r="33" spans="1:16384" ht="25.5">
      <c r="A33" s="153" t="s">
        <v>727</v>
      </c>
    </row>
    <row r="34" spans="1:16384" ht="25.5">
      <c r="A34" s="154" t="s">
        <v>4858</v>
      </c>
    </row>
    <row r="35" spans="1:16384" ht="4.5" customHeight="1" thickBot="1">
      <c r="A35" s="100"/>
    </row>
    <row r="36" spans="1:16384" ht="17.25" thickTop="1" thickBot="1">
      <c r="A36" s="139" t="s">
        <v>724</v>
      </c>
    </row>
    <row r="37" spans="1:16384" ht="1.5" customHeight="1" thickTop="1">
      <c r="A37" s="151"/>
    </row>
    <row r="38" spans="1:16384" ht="12.75" customHeight="1">
      <c r="A38" s="143" t="s">
        <v>736</v>
      </c>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t="s">
        <v>736</v>
      </c>
      <c r="BQ38" s="143" t="s">
        <v>736</v>
      </c>
      <c r="BR38" s="143" t="s">
        <v>736</v>
      </c>
      <c r="BS38" s="143" t="s">
        <v>736</v>
      </c>
      <c r="BT38" s="143" t="s">
        <v>736</v>
      </c>
      <c r="BU38" s="143" t="s">
        <v>736</v>
      </c>
      <c r="BV38" s="143" t="s">
        <v>736</v>
      </c>
      <c r="BW38" s="143" t="s">
        <v>736</v>
      </c>
      <c r="BX38" s="143" t="s">
        <v>736</v>
      </c>
      <c r="BY38" s="143" t="s">
        <v>736</v>
      </c>
      <c r="BZ38" s="143" t="s">
        <v>736</v>
      </c>
      <c r="CA38" s="143" t="s">
        <v>736</v>
      </c>
      <c r="CB38" s="143" t="s">
        <v>736</v>
      </c>
      <c r="CC38" s="143" t="s">
        <v>736</v>
      </c>
      <c r="CD38" s="143" t="s">
        <v>736</v>
      </c>
      <c r="CE38" s="143" t="s">
        <v>736</v>
      </c>
      <c r="CF38" s="143" t="s">
        <v>736</v>
      </c>
      <c r="CG38" s="143" t="s">
        <v>736</v>
      </c>
      <c r="CH38" s="143" t="s">
        <v>736</v>
      </c>
      <c r="CI38" s="143" t="s">
        <v>736</v>
      </c>
      <c r="CJ38" s="143" t="s">
        <v>736</v>
      </c>
      <c r="CK38" s="143" t="s">
        <v>736</v>
      </c>
      <c r="CL38" s="143" t="s">
        <v>736</v>
      </c>
      <c r="CM38" s="143" t="s">
        <v>736</v>
      </c>
      <c r="CN38" s="143" t="s">
        <v>736</v>
      </c>
      <c r="CO38" s="143" t="s">
        <v>736</v>
      </c>
      <c r="CP38" s="143" t="s">
        <v>736</v>
      </c>
      <c r="CQ38" s="143" t="s">
        <v>736</v>
      </c>
      <c r="CR38" s="143" t="s">
        <v>736</v>
      </c>
      <c r="CS38" s="143" t="s">
        <v>736</v>
      </c>
      <c r="CT38" s="143" t="s">
        <v>736</v>
      </c>
      <c r="CU38" s="143" t="s">
        <v>736</v>
      </c>
      <c r="CV38" s="143" t="s">
        <v>736</v>
      </c>
      <c r="CW38" s="143" t="s">
        <v>736</v>
      </c>
      <c r="CX38" s="143" t="s">
        <v>736</v>
      </c>
      <c r="CY38" s="143" t="s">
        <v>736</v>
      </c>
      <c r="CZ38" s="143" t="s">
        <v>736</v>
      </c>
      <c r="DA38" s="143" t="s">
        <v>736</v>
      </c>
      <c r="DB38" s="143" t="s">
        <v>736</v>
      </c>
      <c r="DC38" s="143" t="s">
        <v>736</v>
      </c>
      <c r="DD38" s="143" t="s">
        <v>736</v>
      </c>
      <c r="DE38" s="143" t="s">
        <v>736</v>
      </c>
      <c r="DF38" s="143" t="s">
        <v>736</v>
      </c>
      <c r="DG38" s="143" t="s">
        <v>736</v>
      </c>
      <c r="DH38" s="143" t="s">
        <v>736</v>
      </c>
      <c r="DI38" s="143" t="s">
        <v>736</v>
      </c>
      <c r="DJ38" s="143" t="s">
        <v>736</v>
      </c>
      <c r="DK38" s="143" t="s">
        <v>736</v>
      </c>
      <c r="DL38" s="143" t="s">
        <v>736</v>
      </c>
      <c r="DM38" s="143" t="s">
        <v>736</v>
      </c>
      <c r="DN38" s="143" t="s">
        <v>736</v>
      </c>
      <c r="DO38" s="143" t="s">
        <v>736</v>
      </c>
      <c r="DP38" s="143" t="s">
        <v>736</v>
      </c>
      <c r="DQ38" s="143" t="s">
        <v>736</v>
      </c>
      <c r="DR38" s="143" t="s">
        <v>736</v>
      </c>
      <c r="DS38" s="143" t="s">
        <v>736</v>
      </c>
      <c r="DT38" s="143" t="s">
        <v>736</v>
      </c>
      <c r="DU38" s="143" t="s">
        <v>736</v>
      </c>
      <c r="DV38" s="143" t="s">
        <v>736</v>
      </c>
      <c r="DW38" s="143" t="s">
        <v>736</v>
      </c>
      <c r="DX38" s="143" t="s">
        <v>736</v>
      </c>
      <c r="DY38" s="143" t="s">
        <v>736</v>
      </c>
      <c r="DZ38" s="143" t="s">
        <v>736</v>
      </c>
      <c r="EA38" s="143" t="s">
        <v>736</v>
      </c>
      <c r="EB38" s="143" t="s">
        <v>736</v>
      </c>
      <c r="EC38" s="143" t="s">
        <v>736</v>
      </c>
      <c r="ED38" s="143" t="s">
        <v>736</v>
      </c>
      <c r="EE38" s="143" t="s">
        <v>736</v>
      </c>
      <c r="EF38" s="143" t="s">
        <v>736</v>
      </c>
      <c r="EG38" s="143" t="s">
        <v>736</v>
      </c>
      <c r="EH38" s="143" t="s">
        <v>736</v>
      </c>
      <c r="EI38" s="143" t="s">
        <v>736</v>
      </c>
      <c r="EJ38" s="143" t="s">
        <v>736</v>
      </c>
      <c r="EK38" s="143" t="s">
        <v>736</v>
      </c>
      <c r="EL38" s="143" t="s">
        <v>736</v>
      </c>
      <c r="EM38" s="143" t="s">
        <v>736</v>
      </c>
      <c r="EN38" s="143" t="s">
        <v>736</v>
      </c>
      <c r="EO38" s="143" t="s">
        <v>736</v>
      </c>
      <c r="EP38" s="143" t="s">
        <v>736</v>
      </c>
      <c r="EQ38" s="143" t="s">
        <v>736</v>
      </c>
      <c r="ER38" s="143" t="s">
        <v>736</v>
      </c>
      <c r="ES38" s="143" t="s">
        <v>736</v>
      </c>
      <c r="ET38" s="143" t="s">
        <v>736</v>
      </c>
      <c r="EU38" s="143" t="s">
        <v>736</v>
      </c>
      <c r="EV38" s="143" t="s">
        <v>736</v>
      </c>
      <c r="EW38" s="143" t="s">
        <v>736</v>
      </c>
      <c r="EX38" s="143" t="s">
        <v>736</v>
      </c>
      <c r="EY38" s="143" t="s">
        <v>736</v>
      </c>
      <c r="EZ38" s="143" t="s">
        <v>736</v>
      </c>
      <c r="FA38" s="143" t="s">
        <v>736</v>
      </c>
      <c r="FB38" s="143" t="s">
        <v>736</v>
      </c>
      <c r="FC38" s="143" t="s">
        <v>736</v>
      </c>
      <c r="FD38" s="143" t="s">
        <v>736</v>
      </c>
      <c r="FE38" s="143" t="s">
        <v>736</v>
      </c>
      <c r="FF38" s="143" t="s">
        <v>736</v>
      </c>
      <c r="FG38" s="143" t="s">
        <v>736</v>
      </c>
      <c r="FH38" s="143" t="s">
        <v>736</v>
      </c>
      <c r="FI38" s="143" t="s">
        <v>736</v>
      </c>
      <c r="FJ38" s="143" t="s">
        <v>736</v>
      </c>
      <c r="FK38" s="143" t="s">
        <v>736</v>
      </c>
      <c r="FL38" s="143" t="s">
        <v>736</v>
      </c>
      <c r="FM38" s="143" t="s">
        <v>736</v>
      </c>
      <c r="FN38" s="143" t="s">
        <v>736</v>
      </c>
      <c r="FO38" s="143" t="s">
        <v>736</v>
      </c>
      <c r="FP38" s="143" t="s">
        <v>736</v>
      </c>
      <c r="FQ38" s="143" t="s">
        <v>736</v>
      </c>
      <c r="FR38" s="143" t="s">
        <v>736</v>
      </c>
      <c r="FS38" s="143" t="s">
        <v>736</v>
      </c>
      <c r="FT38" s="143" t="s">
        <v>736</v>
      </c>
      <c r="FU38" s="143" t="s">
        <v>736</v>
      </c>
      <c r="FV38" s="143" t="s">
        <v>736</v>
      </c>
      <c r="FW38" s="143" t="s">
        <v>736</v>
      </c>
      <c r="FX38" s="143" t="s">
        <v>736</v>
      </c>
      <c r="FY38" s="143" t="s">
        <v>736</v>
      </c>
      <c r="FZ38" s="143" t="s">
        <v>736</v>
      </c>
      <c r="GA38" s="143" t="s">
        <v>736</v>
      </c>
      <c r="GB38" s="143" t="s">
        <v>736</v>
      </c>
      <c r="GC38" s="143" t="s">
        <v>736</v>
      </c>
      <c r="GD38" s="143" t="s">
        <v>736</v>
      </c>
      <c r="GE38" s="143" t="s">
        <v>736</v>
      </c>
      <c r="GF38" s="143" t="s">
        <v>736</v>
      </c>
      <c r="GG38" s="143" t="s">
        <v>736</v>
      </c>
      <c r="GH38" s="143" t="s">
        <v>736</v>
      </c>
      <c r="GI38" s="143" t="s">
        <v>736</v>
      </c>
      <c r="GJ38" s="143" t="s">
        <v>736</v>
      </c>
      <c r="GK38" s="143" t="s">
        <v>736</v>
      </c>
      <c r="GL38" s="143" t="s">
        <v>736</v>
      </c>
      <c r="GM38" s="143" t="s">
        <v>736</v>
      </c>
      <c r="GN38" s="143" t="s">
        <v>736</v>
      </c>
      <c r="GO38" s="143" t="s">
        <v>736</v>
      </c>
      <c r="GP38" s="143" t="s">
        <v>736</v>
      </c>
      <c r="GQ38" s="143" t="s">
        <v>736</v>
      </c>
      <c r="GR38" s="143" t="s">
        <v>736</v>
      </c>
      <c r="GS38" s="143" t="s">
        <v>736</v>
      </c>
      <c r="GT38" s="143" t="s">
        <v>736</v>
      </c>
      <c r="GU38" s="143" t="s">
        <v>736</v>
      </c>
      <c r="GV38" s="143" t="s">
        <v>736</v>
      </c>
      <c r="GW38" s="143" t="s">
        <v>736</v>
      </c>
      <c r="GX38" s="143" t="s">
        <v>736</v>
      </c>
      <c r="GY38" s="143" t="s">
        <v>736</v>
      </c>
      <c r="GZ38" s="143" t="s">
        <v>736</v>
      </c>
      <c r="HA38" s="143" t="s">
        <v>736</v>
      </c>
      <c r="HB38" s="143" t="s">
        <v>736</v>
      </c>
      <c r="HC38" s="143" t="s">
        <v>736</v>
      </c>
      <c r="HD38" s="143" t="s">
        <v>736</v>
      </c>
      <c r="HE38" s="143" t="s">
        <v>736</v>
      </c>
      <c r="HF38" s="143" t="s">
        <v>736</v>
      </c>
      <c r="HG38" s="143" t="s">
        <v>736</v>
      </c>
      <c r="HH38" s="143" t="s">
        <v>736</v>
      </c>
      <c r="HI38" s="143" t="s">
        <v>736</v>
      </c>
      <c r="HJ38" s="143" t="s">
        <v>736</v>
      </c>
      <c r="HK38" s="143" t="s">
        <v>736</v>
      </c>
      <c r="HL38" s="143" t="s">
        <v>736</v>
      </c>
      <c r="HM38" s="143" t="s">
        <v>736</v>
      </c>
      <c r="HN38" s="143" t="s">
        <v>736</v>
      </c>
      <c r="HO38" s="143" t="s">
        <v>736</v>
      </c>
      <c r="HP38" s="143" t="s">
        <v>736</v>
      </c>
      <c r="HQ38" s="143" t="s">
        <v>736</v>
      </c>
      <c r="HR38" s="143" t="s">
        <v>736</v>
      </c>
      <c r="HS38" s="143" t="s">
        <v>736</v>
      </c>
      <c r="HT38" s="143" t="s">
        <v>736</v>
      </c>
      <c r="HU38" s="143" t="s">
        <v>736</v>
      </c>
      <c r="HV38" s="143" t="s">
        <v>736</v>
      </c>
      <c r="HW38" s="143" t="s">
        <v>736</v>
      </c>
      <c r="HX38" s="143" t="s">
        <v>736</v>
      </c>
      <c r="HY38" s="143" t="s">
        <v>736</v>
      </c>
      <c r="HZ38" s="143" t="s">
        <v>736</v>
      </c>
      <c r="IA38" s="143" t="s">
        <v>736</v>
      </c>
      <c r="IB38" s="143" t="s">
        <v>736</v>
      </c>
      <c r="IC38" s="143" t="s">
        <v>736</v>
      </c>
      <c r="ID38" s="143" t="s">
        <v>736</v>
      </c>
      <c r="IE38" s="143" t="s">
        <v>736</v>
      </c>
      <c r="IF38" s="143" t="s">
        <v>736</v>
      </c>
      <c r="IG38" s="143" t="s">
        <v>736</v>
      </c>
      <c r="IH38" s="143" t="s">
        <v>736</v>
      </c>
      <c r="II38" s="143" t="s">
        <v>736</v>
      </c>
      <c r="IJ38" s="143" t="s">
        <v>736</v>
      </c>
      <c r="IK38" s="143" t="s">
        <v>736</v>
      </c>
      <c r="IL38" s="143" t="s">
        <v>736</v>
      </c>
      <c r="IM38" s="143" t="s">
        <v>736</v>
      </c>
      <c r="IN38" s="143" t="s">
        <v>736</v>
      </c>
      <c r="IO38" s="143" t="s">
        <v>736</v>
      </c>
      <c r="IP38" s="143" t="s">
        <v>736</v>
      </c>
      <c r="IQ38" s="143" t="s">
        <v>736</v>
      </c>
      <c r="IR38" s="143" t="s">
        <v>736</v>
      </c>
      <c r="IS38" s="143" t="s">
        <v>736</v>
      </c>
      <c r="IT38" s="143" t="s">
        <v>736</v>
      </c>
      <c r="IU38" s="143" t="s">
        <v>736</v>
      </c>
      <c r="IV38" s="143" t="s">
        <v>736</v>
      </c>
      <c r="IW38" s="143" t="s">
        <v>736</v>
      </c>
      <c r="IX38" s="143" t="s">
        <v>736</v>
      </c>
      <c r="IY38" s="143" t="s">
        <v>736</v>
      </c>
      <c r="IZ38" s="143" t="s">
        <v>736</v>
      </c>
      <c r="JA38" s="143" t="s">
        <v>736</v>
      </c>
      <c r="JB38" s="143" t="s">
        <v>736</v>
      </c>
      <c r="JC38" s="143" t="s">
        <v>736</v>
      </c>
      <c r="JD38" s="143" t="s">
        <v>736</v>
      </c>
      <c r="JE38" s="143" t="s">
        <v>736</v>
      </c>
      <c r="JF38" s="143" t="s">
        <v>736</v>
      </c>
      <c r="JG38" s="143" t="s">
        <v>736</v>
      </c>
      <c r="JH38" s="143" t="s">
        <v>736</v>
      </c>
      <c r="JI38" s="143" t="s">
        <v>736</v>
      </c>
      <c r="JJ38" s="143" t="s">
        <v>736</v>
      </c>
      <c r="JK38" s="143" t="s">
        <v>736</v>
      </c>
      <c r="JL38" s="143" t="s">
        <v>736</v>
      </c>
      <c r="JM38" s="143" t="s">
        <v>736</v>
      </c>
      <c r="JN38" s="143" t="s">
        <v>736</v>
      </c>
      <c r="JO38" s="143" t="s">
        <v>736</v>
      </c>
      <c r="JP38" s="143" t="s">
        <v>736</v>
      </c>
      <c r="JQ38" s="143" t="s">
        <v>736</v>
      </c>
      <c r="JR38" s="143" t="s">
        <v>736</v>
      </c>
      <c r="JS38" s="143" t="s">
        <v>736</v>
      </c>
      <c r="JT38" s="143" t="s">
        <v>736</v>
      </c>
      <c r="JU38" s="143" t="s">
        <v>736</v>
      </c>
      <c r="JV38" s="143" t="s">
        <v>736</v>
      </c>
      <c r="JW38" s="143" t="s">
        <v>736</v>
      </c>
      <c r="JX38" s="143" t="s">
        <v>736</v>
      </c>
      <c r="JY38" s="143" t="s">
        <v>736</v>
      </c>
      <c r="JZ38" s="143" t="s">
        <v>736</v>
      </c>
      <c r="KA38" s="143" t="s">
        <v>736</v>
      </c>
      <c r="KB38" s="143" t="s">
        <v>736</v>
      </c>
      <c r="KC38" s="143" t="s">
        <v>736</v>
      </c>
      <c r="KD38" s="143" t="s">
        <v>736</v>
      </c>
      <c r="KE38" s="143" t="s">
        <v>736</v>
      </c>
      <c r="KF38" s="143" t="s">
        <v>736</v>
      </c>
      <c r="KG38" s="143" t="s">
        <v>736</v>
      </c>
      <c r="KH38" s="143" t="s">
        <v>736</v>
      </c>
      <c r="KI38" s="143" t="s">
        <v>736</v>
      </c>
      <c r="KJ38" s="143" t="s">
        <v>736</v>
      </c>
      <c r="KK38" s="143" t="s">
        <v>736</v>
      </c>
      <c r="KL38" s="143" t="s">
        <v>736</v>
      </c>
      <c r="KM38" s="143" t="s">
        <v>736</v>
      </c>
      <c r="KN38" s="143" t="s">
        <v>736</v>
      </c>
      <c r="KO38" s="143" t="s">
        <v>736</v>
      </c>
      <c r="KP38" s="143" t="s">
        <v>736</v>
      </c>
      <c r="KQ38" s="143" t="s">
        <v>736</v>
      </c>
      <c r="KR38" s="143" t="s">
        <v>736</v>
      </c>
      <c r="KS38" s="143" t="s">
        <v>736</v>
      </c>
      <c r="KT38" s="143" t="s">
        <v>736</v>
      </c>
      <c r="KU38" s="143" t="s">
        <v>736</v>
      </c>
      <c r="KV38" s="143" t="s">
        <v>736</v>
      </c>
      <c r="KW38" s="143" t="s">
        <v>736</v>
      </c>
      <c r="KX38" s="143" t="s">
        <v>736</v>
      </c>
      <c r="KY38" s="143" t="s">
        <v>736</v>
      </c>
      <c r="KZ38" s="143" t="s">
        <v>736</v>
      </c>
      <c r="LA38" s="143" t="s">
        <v>736</v>
      </c>
      <c r="LB38" s="143" t="s">
        <v>736</v>
      </c>
      <c r="LC38" s="143" t="s">
        <v>736</v>
      </c>
      <c r="LD38" s="143" t="s">
        <v>736</v>
      </c>
      <c r="LE38" s="143" t="s">
        <v>736</v>
      </c>
      <c r="LF38" s="143" t="s">
        <v>736</v>
      </c>
      <c r="LG38" s="143" t="s">
        <v>736</v>
      </c>
      <c r="LH38" s="143" t="s">
        <v>736</v>
      </c>
      <c r="LI38" s="143" t="s">
        <v>736</v>
      </c>
      <c r="LJ38" s="143" t="s">
        <v>736</v>
      </c>
      <c r="LK38" s="143" t="s">
        <v>736</v>
      </c>
      <c r="LL38" s="143" t="s">
        <v>736</v>
      </c>
      <c r="LM38" s="143" t="s">
        <v>736</v>
      </c>
      <c r="LN38" s="143" t="s">
        <v>736</v>
      </c>
      <c r="LO38" s="143" t="s">
        <v>736</v>
      </c>
      <c r="LP38" s="143" t="s">
        <v>736</v>
      </c>
      <c r="LQ38" s="143" t="s">
        <v>736</v>
      </c>
      <c r="LR38" s="143" t="s">
        <v>736</v>
      </c>
      <c r="LS38" s="143" t="s">
        <v>736</v>
      </c>
      <c r="LT38" s="143" t="s">
        <v>736</v>
      </c>
      <c r="LU38" s="143" t="s">
        <v>736</v>
      </c>
      <c r="LV38" s="143" t="s">
        <v>736</v>
      </c>
      <c r="LW38" s="143" t="s">
        <v>736</v>
      </c>
      <c r="LX38" s="143" t="s">
        <v>736</v>
      </c>
      <c r="LY38" s="143" t="s">
        <v>736</v>
      </c>
      <c r="LZ38" s="143" t="s">
        <v>736</v>
      </c>
      <c r="MA38" s="143" t="s">
        <v>736</v>
      </c>
      <c r="MB38" s="143" t="s">
        <v>736</v>
      </c>
      <c r="MC38" s="143" t="s">
        <v>736</v>
      </c>
      <c r="MD38" s="143" t="s">
        <v>736</v>
      </c>
      <c r="ME38" s="143" t="s">
        <v>736</v>
      </c>
      <c r="MF38" s="143" t="s">
        <v>736</v>
      </c>
      <c r="MG38" s="143" t="s">
        <v>736</v>
      </c>
      <c r="MH38" s="143" t="s">
        <v>736</v>
      </c>
      <c r="MI38" s="143" t="s">
        <v>736</v>
      </c>
      <c r="MJ38" s="143" t="s">
        <v>736</v>
      </c>
      <c r="MK38" s="143" t="s">
        <v>736</v>
      </c>
      <c r="ML38" s="143" t="s">
        <v>736</v>
      </c>
      <c r="MM38" s="143" t="s">
        <v>736</v>
      </c>
      <c r="MN38" s="143" t="s">
        <v>736</v>
      </c>
      <c r="MO38" s="143" t="s">
        <v>736</v>
      </c>
      <c r="MP38" s="143" t="s">
        <v>736</v>
      </c>
      <c r="MQ38" s="143" t="s">
        <v>736</v>
      </c>
      <c r="MR38" s="143" t="s">
        <v>736</v>
      </c>
      <c r="MS38" s="143" t="s">
        <v>736</v>
      </c>
      <c r="MT38" s="143" t="s">
        <v>736</v>
      </c>
      <c r="MU38" s="143" t="s">
        <v>736</v>
      </c>
      <c r="MV38" s="143" t="s">
        <v>736</v>
      </c>
      <c r="MW38" s="143" t="s">
        <v>736</v>
      </c>
      <c r="MX38" s="143" t="s">
        <v>736</v>
      </c>
      <c r="MY38" s="143" t="s">
        <v>736</v>
      </c>
      <c r="MZ38" s="143" t="s">
        <v>736</v>
      </c>
      <c r="NA38" s="143" t="s">
        <v>736</v>
      </c>
      <c r="NB38" s="143" t="s">
        <v>736</v>
      </c>
      <c r="NC38" s="143" t="s">
        <v>736</v>
      </c>
      <c r="ND38" s="143" t="s">
        <v>736</v>
      </c>
      <c r="NE38" s="143" t="s">
        <v>736</v>
      </c>
      <c r="NF38" s="143" t="s">
        <v>736</v>
      </c>
      <c r="NG38" s="143" t="s">
        <v>736</v>
      </c>
      <c r="NH38" s="143" t="s">
        <v>736</v>
      </c>
      <c r="NI38" s="143" t="s">
        <v>736</v>
      </c>
      <c r="NJ38" s="143" t="s">
        <v>736</v>
      </c>
      <c r="NK38" s="143" t="s">
        <v>736</v>
      </c>
      <c r="NL38" s="143" t="s">
        <v>736</v>
      </c>
      <c r="NM38" s="143" t="s">
        <v>736</v>
      </c>
      <c r="NN38" s="143" t="s">
        <v>736</v>
      </c>
      <c r="NO38" s="143" t="s">
        <v>736</v>
      </c>
      <c r="NP38" s="143" t="s">
        <v>736</v>
      </c>
      <c r="NQ38" s="143" t="s">
        <v>736</v>
      </c>
      <c r="NR38" s="143" t="s">
        <v>736</v>
      </c>
      <c r="NS38" s="143" t="s">
        <v>736</v>
      </c>
      <c r="NT38" s="143" t="s">
        <v>736</v>
      </c>
      <c r="NU38" s="143" t="s">
        <v>736</v>
      </c>
      <c r="NV38" s="143" t="s">
        <v>736</v>
      </c>
      <c r="NW38" s="143" t="s">
        <v>736</v>
      </c>
      <c r="NX38" s="143" t="s">
        <v>736</v>
      </c>
      <c r="NY38" s="143" t="s">
        <v>736</v>
      </c>
      <c r="NZ38" s="143" t="s">
        <v>736</v>
      </c>
      <c r="OA38" s="143" t="s">
        <v>736</v>
      </c>
      <c r="OB38" s="143" t="s">
        <v>736</v>
      </c>
      <c r="OC38" s="143" t="s">
        <v>736</v>
      </c>
      <c r="OD38" s="143" t="s">
        <v>736</v>
      </c>
      <c r="OE38" s="143" t="s">
        <v>736</v>
      </c>
      <c r="OF38" s="143" t="s">
        <v>736</v>
      </c>
      <c r="OG38" s="143" t="s">
        <v>736</v>
      </c>
      <c r="OH38" s="143" t="s">
        <v>736</v>
      </c>
      <c r="OI38" s="143" t="s">
        <v>736</v>
      </c>
      <c r="OJ38" s="143" t="s">
        <v>736</v>
      </c>
      <c r="OK38" s="143" t="s">
        <v>736</v>
      </c>
      <c r="OL38" s="143" t="s">
        <v>736</v>
      </c>
      <c r="OM38" s="143" t="s">
        <v>736</v>
      </c>
      <c r="ON38" s="143" t="s">
        <v>736</v>
      </c>
      <c r="OO38" s="143" t="s">
        <v>736</v>
      </c>
      <c r="OP38" s="143" t="s">
        <v>736</v>
      </c>
      <c r="OQ38" s="143" t="s">
        <v>736</v>
      </c>
      <c r="OR38" s="143" t="s">
        <v>736</v>
      </c>
      <c r="OS38" s="143" t="s">
        <v>736</v>
      </c>
      <c r="OT38" s="143" t="s">
        <v>736</v>
      </c>
      <c r="OU38" s="143" t="s">
        <v>736</v>
      </c>
      <c r="OV38" s="143" t="s">
        <v>736</v>
      </c>
      <c r="OW38" s="143" t="s">
        <v>736</v>
      </c>
      <c r="OX38" s="143" t="s">
        <v>736</v>
      </c>
      <c r="OY38" s="143" t="s">
        <v>736</v>
      </c>
      <c r="OZ38" s="143" t="s">
        <v>736</v>
      </c>
      <c r="PA38" s="143" t="s">
        <v>736</v>
      </c>
      <c r="PB38" s="143" t="s">
        <v>736</v>
      </c>
      <c r="PC38" s="143" t="s">
        <v>736</v>
      </c>
      <c r="PD38" s="143" t="s">
        <v>736</v>
      </c>
      <c r="PE38" s="143" t="s">
        <v>736</v>
      </c>
      <c r="PF38" s="143" t="s">
        <v>736</v>
      </c>
      <c r="PG38" s="143" t="s">
        <v>736</v>
      </c>
      <c r="PH38" s="143" t="s">
        <v>736</v>
      </c>
      <c r="PI38" s="143" t="s">
        <v>736</v>
      </c>
      <c r="PJ38" s="143" t="s">
        <v>736</v>
      </c>
      <c r="PK38" s="143" t="s">
        <v>736</v>
      </c>
      <c r="PL38" s="143" t="s">
        <v>736</v>
      </c>
      <c r="PM38" s="143" t="s">
        <v>736</v>
      </c>
      <c r="PN38" s="143" t="s">
        <v>736</v>
      </c>
      <c r="PO38" s="143" t="s">
        <v>736</v>
      </c>
      <c r="PP38" s="143" t="s">
        <v>736</v>
      </c>
      <c r="PQ38" s="143" t="s">
        <v>736</v>
      </c>
      <c r="PR38" s="143" t="s">
        <v>736</v>
      </c>
      <c r="PS38" s="143" t="s">
        <v>736</v>
      </c>
      <c r="PT38" s="143" t="s">
        <v>736</v>
      </c>
      <c r="PU38" s="143" t="s">
        <v>736</v>
      </c>
      <c r="PV38" s="143" t="s">
        <v>736</v>
      </c>
      <c r="PW38" s="143" t="s">
        <v>736</v>
      </c>
      <c r="PX38" s="143" t="s">
        <v>736</v>
      </c>
      <c r="PY38" s="143" t="s">
        <v>736</v>
      </c>
      <c r="PZ38" s="143" t="s">
        <v>736</v>
      </c>
      <c r="QA38" s="143" t="s">
        <v>736</v>
      </c>
      <c r="QB38" s="143" t="s">
        <v>736</v>
      </c>
      <c r="QC38" s="143" t="s">
        <v>736</v>
      </c>
      <c r="QD38" s="143" t="s">
        <v>736</v>
      </c>
      <c r="QE38" s="143" t="s">
        <v>736</v>
      </c>
      <c r="QF38" s="143" t="s">
        <v>736</v>
      </c>
      <c r="QG38" s="143" t="s">
        <v>736</v>
      </c>
      <c r="QH38" s="143" t="s">
        <v>736</v>
      </c>
      <c r="QI38" s="143" t="s">
        <v>736</v>
      </c>
      <c r="QJ38" s="143" t="s">
        <v>736</v>
      </c>
      <c r="QK38" s="143" t="s">
        <v>736</v>
      </c>
      <c r="QL38" s="143" t="s">
        <v>736</v>
      </c>
      <c r="QM38" s="143" t="s">
        <v>736</v>
      </c>
      <c r="QN38" s="143" t="s">
        <v>736</v>
      </c>
      <c r="QO38" s="143" t="s">
        <v>736</v>
      </c>
      <c r="QP38" s="143" t="s">
        <v>736</v>
      </c>
      <c r="QQ38" s="143" t="s">
        <v>736</v>
      </c>
      <c r="QR38" s="143" t="s">
        <v>736</v>
      </c>
      <c r="QS38" s="143" t="s">
        <v>736</v>
      </c>
      <c r="QT38" s="143" t="s">
        <v>736</v>
      </c>
      <c r="QU38" s="143" t="s">
        <v>736</v>
      </c>
      <c r="QV38" s="143" t="s">
        <v>736</v>
      </c>
      <c r="QW38" s="143" t="s">
        <v>736</v>
      </c>
      <c r="QX38" s="143" t="s">
        <v>736</v>
      </c>
      <c r="QY38" s="143" t="s">
        <v>736</v>
      </c>
      <c r="QZ38" s="143" t="s">
        <v>736</v>
      </c>
      <c r="RA38" s="143" t="s">
        <v>736</v>
      </c>
      <c r="RB38" s="143" t="s">
        <v>736</v>
      </c>
      <c r="RC38" s="143" t="s">
        <v>736</v>
      </c>
      <c r="RD38" s="143" t="s">
        <v>736</v>
      </c>
      <c r="RE38" s="143" t="s">
        <v>736</v>
      </c>
      <c r="RF38" s="143" t="s">
        <v>736</v>
      </c>
      <c r="RG38" s="143" t="s">
        <v>736</v>
      </c>
      <c r="RH38" s="143" t="s">
        <v>736</v>
      </c>
      <c r="RI38" s="143" t="s">
        <v>736</v>
      </c>
      <c r="RJ38" s="143" t="s">
        <v>736</v>
      </c>
      <c r="RK38" s="143" t="s">
        <v>736</v>
      </c>
      <c r="RL38" s="143" t="s">
        <v>736</v>
      </c>
      <c r="RM38" s="143" t="s">
        <v>736</v>
      </c>
      <c r="RN38" s="143" t="s">
        <v>736</v>
      </c>
      <c r="RO38" s="143" t="s">
        <v>736</v>
      </c>
      <c r="RP38" s="143" t="s">
        <v>736</v>
      </c>
      <c r="RQ38" s="143" t="s">
        <v>736</v>
      </c>
      <c r="RR38" s="143" t="s">
        <v>736</v>
      </c>
      <c r="RS38" s="143" t="s">
        <v>736</v>
      </c>
      <c r="RT38" s="143" t="s">
        <v>736</v>
      </c>
      <c r="RU38" s="143" t="s">
        <v>736</v>
      </c>
      <c r="RV38" s="143" t="s">
        <v>736</v>
      </c>
      <c r="RW38" s="143" t="s">
        <v>736</v>
      </c>
      <c r="RX38" s="143" t="s">
        <v>736</v>
      </c>
      <c r="RY38" s="143" t="s">
        <v>736</v>
      </c>
      <c r="RZ38" s="143" t="s">
        <v>736</v>
      </c>
      <c r="SA38" s="143" t="s">
        <v>736</v>
      </c>
      <c r="SB38" s="143" t="s">
        <v>736</v>
      </c>
      <c r="SC38" s="143" t="s">
        <v>736</v>
      </c>
      <c r="SD38" s="143" t="s">
        <v>736</v>
      </c>
      <c r="SE38" s="143" t="s">
        <v>736</v>
      </c>
      <c r="SF38" s="143" t="s">
        <v>736</v>
      </c>
      <c r="SG38" s="143" t="s">
        <v>736</v>
      </c>
      <c r="SH38" s="143" t="s">
        <v>736</v>
      </c>
      <c r="SI38" s="143" t="s">
        <v>736</v>
      </c>
      <c r="SJ38" s="143" t="s">
        <v>736</v>
      </c>
      <c r="SK38" s="143" t="s">
        <v>736</v>
      </c>
      <c r="SL38" s="143" t="s">
        <v>736</v>
      </c>
      <c r="SM38" s="143" t="s">
        <v>736</v>
      </c>
      <c r="SN38" s="143" t="s">
        <v>736</v>
      </c>
      <c r="SO38" s="143" t="s">
        <v>736</v>
      </c>
      <c r="SP38" s="143" t="s">
        <v>736</v>
      </c>
      <c r="SQ38" s="143" t="s">
        <v>736</v>
      </c>
      <c r="SR38" s="143" t="s">
        <v>736</v>
      </c>
      <c r="SS38" s="143" t="s">
        <v>736</v>
      </c>
      <c r="ST38" s="143" t="s">
        <v>736</v>
      </c>
      <c r="SU38" s="143" t="s">
        <v>736</v>
      </c>
      <c r="SV38" s="143" t="s">
        <v>736</v>
      </c>
      <c r="SW38" s="143" t="s">
        <v>736</v>
      </c>
      <c r="SX38" s="143" t="s">
        <v>736</v>
      </c>
      <c r="SY38" s="143" t="s">
        <v>736</v>
      </c>
      <c r="SZ38" s="143" t="s">
        <v>736</v>
      </c>
      <c r="TA38" s="143" t="s">
        <v>736</v>
      </c>
      <c r="TB38" s="143" t="s">
        <v>736</v>
      </c>
      <c r="TC38" s="143" t="s">
        <v>736</v>
      </c>
      <c r="TD38" s="143" t="s">
        <v>736</v>
      </c>
      <c r="TE38" s="143" t="s">
        <v>736</v>
      </c>
      <c r="TF38" s="143" t="s">
        <v>736</v>
      </c>
      <c r="TG38" s="143" t="s">
        <v>736</v>
      </c>
      <c r="TH38" s="143" t="s">
        <v>736</v>
      </c>
      <c r="TI38" s="143" t="s">
        <v>736</v>
      </c>
      <c r="TJ38" s="143" t="s">
        <v>736</v>
      </c>
      <c r="TK38" s="143" t="s">
        <v>736</v>
      </c>
      <c r="TL38" s="143" t="s">
        <v>736</v>
      </c>
      <c r="TM38" s="143" t="s">
        <v>736</v>
      </c>
      <c r="TN38" s="143" t="s">
        <v>736</v>
      </c>
      <c r="TO38" s="143" t="s">
        <v>736</v>
      </c>
      <c r="TP38" s="143" t="s">
        <v>736</v>
      </c>
      <c r="TQ38" s="143" t="s">
        <v>736</v>
      </c>
      <c r="TR38" s="143" t="s">
        <v>736</v>
      </c>
      <c r="TS38" s="143" t="s">
        <v>736</v>
      </c>
      <c r="TT38" s="143" t="s">
        <v>736</v>
      </c>
      <c r="TU38" s="143" t="s">
        <v>736</v>
      </c>
      <c r="TV38" s="143" t="s">
        <v>736</v>
      </c>
      <c r="TW38" s="143" t="s">
        <v>736</v>
      </c>
      <c r="TX38" s="143" t="s">
        <v>736</v>
      </c>
      <c r="TY38" s="143" t="s">
        <v>736</v>
      </c>
      <c r="TZ38" s="143" t="s">
        <v>736</v>
      </c>
      <c r="UA38" s="143" t="s">
        <v>736</v>
      </c>
      <c r="UB38" s="143" t="s">
        <v>736</v>
      </c>
      <c r="UC38" s="143" t="s">
        <v>736</v>
      </c>
      <c r="UD38" s="143" t="s">
        <v>736</v>
      </c>
      <c r="UE38" s="143" t="s">
        <v>736</v>
      </c>
      <c r="UF38" s="143" t="s">
        <v>736</v>
      </c>
      <c r="UG38" s="143" t="s">
        <v>736</v>
      </c>
      <c r="UH38" s="143" t="s">
        <v>736</v>
      </c>
      <c r="UI38" s="143" t="s">
        <v>736</v>
      </c>
      <c r="UJ38" s="143" t="s">
        <v>736</v>
      </c>
      <c r="UK38" s="143" t="s">
        <v>736</v>
      </c>
      <c r="UL38" s="143" t="s">
        <v>736</v>
      </c>
      <c r="UM38" s="143" t="s">
        <v>736</v>
      </c>
      <c r="UN38" s="143" t="s">
        <v>736</v>
      </c>
      <c r="UO38" s="143" t="s">
        <v>736</v>
      </c>
      <c r="UP38" s="143" t="s">
        <v>736</v>
      </c>
      <c r="UQ38" s="143" t="s">
        <v>736</v>
      </c>
      <c r="UR38" s="143" t="s">
        <v>736</v>
      </c>
      <c r="US38" s="143" t="s">
        <v>736</v>
      </c>
      <c r="UT38" s="143" t="s">
        <v>736</v>
      </c>
      <c r="UU38" s="143" t="s">
        <v>736</v>
      </c>
      <c r="UV38" s="143" t="s">
        <v>736</v>
      </c>
      <c r="UW38" s="143" t="s">
        <v>736</v>
      </c>
      <c r="UX38" s="143" t="s">
        <v>736</v>
      </c>
      <c r="UY38" s="143" t="s">
        <v>736</v>
      </c>
      <c r="UZ38" s="143" t="s">
        <v>736</v>
      </c>
      <c r="VA38" s="143" t="s">
        <v>736</v>
      </c>
      <c r="VB38" s="143" t="s">
        <v>736</v>
      </c>
      <c r="VC38" s="143" t="s">
        <v>736</v>
      </c>
      <c r="VD38" s="143" t="s">
        <v>736</v>
      </c>
      <c r="VE38" s="143" t="s">
        <v>736</v>
      </c>
      <c r="VF38" s="143" t="s">
        <v>736</v>
      </c>
      <c r="VG38" s="143" t="s">
        <v>736</v>
      </c>
      <c r="VH38" s="143" t="s">
        <v>736</v>
      </c>
      <c r="VI38" s="143" t="s">
        <v>736</v>
      </c>
      <c r="VJ38" s="143" t="s">
        <v>736</v>
      </c>
      <c r="VK38" s="143" t="s">
        <v>736</v>
      </c>
      <c r="VL38" s="143" t="s">
        <v>736</v>
      </c>
      <c r="VM38" s="143" t="s">
        <v>736</v>
      </c>
      <c r="VN38" s="143" t="s">
        <v>736</v>
      </c>
      <c r="VO38" s="143" t="s">
        <v>736</v>
      </c>
      <c r="VP38" s="143" t="s">
        <v>736</v>
      </c>
      <c r="VQ38" s="143" t="s">
        <v>736</v>
      </c>
      <c r="VR38" s="143" t="s">
        <v>736</v>
      </c>
      <c r="VS38" s="143" t="s">
        <v>736</v>
      </c>
      <c r="VT38" s="143" t="s">
        <v>736</v>
      </c>
      <c r="VU38" s="143" t="s">
        <v>736</v>
      </c>
      <c r="VV38" s="143" t="s">
        <v>736</v>
      </c>
      <c r="VW38" s="143" t="s">
        <v>736</v>
      </c>
      <c r="VX38" s="143" t="s">
        <v>736</v>
      </c>
      <c r="VY38" s="143" t="s">
        <v>736</v>
      </c>
      <c r="VZ38" s="143" t="s">
        <v>736</v>
      </c>
      <c r="WA38" s="143" t="s">
        <v>736</v>
      </c>
      <c r="WB38" s="143" t="s">
        <v>736</v>
      </c>
      <c r="WC38" s="143" t="s">
        <v>736</v>
      </c>
      <c r="WD38" s="143" t="s">
        <v>736</v>
      </c>
      <c r="WE38" s="143" t="s">
        <v>736</v>
      </c>
      <c r="WF38" s="143" t="s">
        <v>736</v>
      </c>
      <c r="WG38" s="143" t="s">
        <v>736</v>
      </c>
      <c r="WH38" s="143" t="s">
        <v>736</v>
      </c>
      <c r="WI38" s="143" t="s">
        <v>736</v>
      </c>
      <c r="WJ38" s="143" t="s">
        <v>736</v>
      </c>
      <c r="WK38" s="143" t="s">
        <v>736</v>
      </c>
      <c r="WL38" s="143" t="s">
        <v>736</v>
      </c>
      <c r="WM38" s="143" t="s">
        <v>736</v>
      </c>
      <c r="WN38" s="143" t="s">
        <v>736</v>
      </c>
      <c r="WO38" s="143" t="s">
        <v>736</v>
      </c>
      <c r="WP38" s="143" t="s">
        <v>736</v>
      </c>
      <c r="WQ38" s="143" t="s">
        <v>736</v>
      </c>
      <c r="WR38" s="143" t="s">
        <v>736</v>
      </c>
      <c r="WS38" s="143" t="s">
        <v>736</v>
      </c>
      <c r="WT38" s="143" t="s">
        <v>736</v>
      </c>
      <c r="WU38" s="143" t="s">
        <v>736</v>
      </c>
      <c r="WV38" s="143" t="s">
        <v>736</v>
      </c>
      <c r="WW38" s="143" t="s">
        <v>736</v>
      </c>
      <c r="WX38" s="143" t="s">
        <v>736</v>
      </c>
      <c r="WY38" s="143" t="s">
        <v>736</v>
      </c>
      <c r="WZ38" s="143" t="s">
        <v>736</v>
      </c>
      <c r="XA38" s="143" t="s">
        <v>736</v>
      </c>
      <c r="XB38" s="143" t="s">
        <v>736</v>
      </c>
      <c r="XC38" s="143" t="s">
        <v>736</v>
      </c>
      <c r="XD38" s="143" t="s">
        <v>736</v>
      </c>
      <c r="XE38" s="143" t="s">
        <v>736</v>
      </c>
      <c r="XF38" s="143" t="s">
        <v>736</v>
      </c>
      <c r="XG38" s="143" t="s">
        <v>736</v>
      </c>
      <c r="XH38" s="143" t="s">
        <v>736</v>
      </c>
      <c r="XI38" s="143" t="s">
        <v>736</v>
      </c>
      <c r="XJ38" s="143" t="s">
        <v>736</v>
      </c>
      <c r="XK38" s="143" t="s">
        <v>736</v>
      </c>
      <c r="XL38" s="143" t="s">
        <v>736</v>
      </c>
      <c r="XM38" s="143" t="s">
        <v>736</v>
      </c>
      <c r="XN38" s="143" t="s">
        <v>736</v>
      </c>
      <c r="XO38" s="143" t="s">
        <v>736</v>
      </c>
      <c r="XP38" s="143" t="s">
        <v>736</v>
      </c>
      <c r="XQ38" s="143" t="s">
        <v>736</v>
      </c>
      <c r="XR38" s="143" t="s">
        <v>736</v>
      </c>
      <c r="XS38" s="143" t="s">
        <v>736</v>
      </c>
      <c r="XT38" s="143" t="s">
        <v>736</v>
      </c>
      <c r="XU38" s="143" t="s">
        <v>736</v>
      </c>
      <c r="XV38" s="143" t="s">
        <v>736</v>
      </c>
      <c r="XW38" s="143" t="s">
        <v>736</v>
      </c>
      <c r="XX38" s="143" t="s">
        <v>736</v>
      </c>
      <c r="XY38" s="143" t="s">
        <v>736</v>
      </c>
      <c r="XZ38" s="143" t="s">
        <v>736</v>
      </c>
      <c r="YA38" s="143" t="s">
        <v>736</v>
      </c>
      <c r="YB38" s="143" t="s">
        <v>736</v>
      </c>
      <c r="YC38" s="143" t="s">
        <v>736</v>
      </c>
      <c r="YD38" s="143" t="s">
        <v>736</v>
      </c>
      <c r="YE38" s="143" t="s">
        <v>736</v>
      </c>
      <c r="YF38" s="143" t="s">
        <v>736</v>
      </c>
      <c r="YG38" s="143" t="s">
        <v>736</v>
      </c>
      <c r="YH38" s="143" t="s">
        <v>736</v>
      </c>
      <c r="YI38" s="143" t="s">
        <v>736</v>
      </c>
      <c r="YJ38" s="143" t="s">
        <v>736</v>
      </c>
      <c r="YK38" s="143" t="s">
        <v>736</v>
      </c>
      <c r="YL38" s="143" t="s">
        <v>736</v>
      </c>
      <c r="YM38" s="143" t="s">
        <v>736</v>
      </c>
      <c r="YN38" s="143" t="s">
        <v>736</v>
      </c>
      <c r="YO38" s="143" t="s">
        <v>736</v>
      </c>
      <c r="YP38" s="143" t="s">
        <v>736</v>
      </c>
      <c r="YQ38" s="143" t="s">
        <v>736</v>
      </c>
      <c r="YR38" s="143" t="s">
        <v>736</v>
      </c>
      <c r="YS38" s="143" t="s">
        <v>736</v>
      </c>
      <c r="YT38" s="143" t="s">
        <v>736</v>
      </c>
      <c r="YU38" s="143" t="s">
        <v>736</v>
      </c>
      <c r="YV38" s="143" t="s">
        <v>736</v>
      </c>
      <c r="YW38" s="143" t="s">
        <v>736</v>
      </c>
      <c r="YX38" s="143" t="s">
        <v>736</v>
      </c>
      <c r="YY38" s="143" t="s">
        <v>736</v>
      </c>
      <c r="YZ38" s="143" t="s">
        <v>736</v>
      </c>
      <c r="ZA38" s="143" t="s">
        <v>736</v>
      </c>
      <c r="ZB38" s="143" t="s">
        <v>736</v>
      </c>
      <c r="ZC38" s="143" t="s">
        <v>736</v>
      </c>
      <c r="ZD38" s="143" t="s">
        <v>736</v>
      </c>
      <c r="ZE38" s="143" t="s">
        <v>736</v>
      </c>
      <c r="ZF38" s="143" t="s">
        <v>736</v>
      </c>
      <c r="ZG38" s="143" t="s">
        <v>736</v>
      </c>
      <c r="ZH38" s="143" t="s">
        <v>736</v>
      </c>
      <c r="ZI38" s="143" t="s">
        <v>736</v>
      </c>
      <c r="ZJ38" s="143" t="s">
        <v>736</v>
      </c>
      <c r="ZK38" s="143" t="s">
        <v>736</v>
      </c>
      <c r="ZL38" s="143" t="s">
        <v>736</v>
      </c>
      <c r="ZM38" s="143" t="s">
        <v>736</v>
      </c>
      <c r="ZN38" s="143" t="s">
        <v>736</v>
      </c>
      <c r="ZO38" s="143" t="s">
        <v>736</v>
      </c>
      <c r="ZP38" s="143" t="s">
        <v>736</v>
      </c>
      <c r="ZQ38" s="143" t="s">
        <v>736</v>
      </c>
      <c r="ZR38" s="143" t="s">
        <v>736</v>
      </c>
      <c r="ZS38" s="143" t="s">
        <v>736</v>
      </c>
      <c r="ZT38" s="143" t="s">
        <v>736</v>
      </c>
      <c r="ZU38" s="143" t="s">
        <v>736</v>
      </c>
      <c r="ZV38" s="143" t="s">
        <v>736</v>
      </c>
      <c r="ZW38" s="143" t="s">
        <v>736</v>
      </c>
      <c r="ZX38" s="143" t="s">
        <v>736</v>
      </c>
      <c r="ZY38" s="143" t="s">
        <v>736</v>
      </c>
      <c r="ZZ38" s="143" t="s">
        <v>736</v>
      </c>
      <c r="AAA38" s="143" t="s">
        <v>736</v>
      </c>
      <c r="AAB38" s="143" t="s">
        <v>736</v>
      </c>
      <c r="AAC38" s="143" t="s">
        <v>736</v>
      </c>
      <c r="AAD38" s="143" t="s">
        <v>736</v>
      </c>
      <c r="AAE38" s="143" t="s">
        <v>736</v>
      </c>
      <c r="AAF38" s="143" t="s">
        <v>736</v>
      </c>
      <c r="AAG38" s="143" t="s">
        <v>736</v>
      </c>
      <c r="AAH38" s="143" t="s">
        <v>736</v>
      </c>
      <c r="AAI38" s="143" t="s">
        <v>736</v>
      </c>
      <c r="AAJ38" s="143" t="s">
        <v>736</v>
      </c>
      <c r="AAK38" s="143" t="s">
        <v>736</v>
      </c>
      <c r="AAL38" s="143" t="s">
        <v>736</v>
      </c>
      <c r="AAM38" s="143" t="s">
        <v>736</v>
      </c>
      <c r="AAN38" s="143" t="s">
        <v>736</v>
      </c>
      <c r="AAO38" s="143" t="s">
        <v>736</v>
      </c>
      <c r="AAP38" s="143" t="s">
        <v>736</v>
      </c>
      <c r="AAQ38" s="143" t="s">
        <v>736</v>
      </c>
      <c r="AAR38" s="143" t="s">
        <v>736</v>
      </c>
      <c r="AAS38" s="143" t="s">
        <v>736</v>
      </c>
      <c r="AAT38" s="143" t="s">
        <v>736</v>
      </c>
      <c r="AAU38" s="143" t="s">
        <v>736</v>
      </c>
      <c r="AAV38" s="143" t="s">
        <v>736</v>
      </c>
      <c r="AAW38" s="143" t="s">
        <v>736</v>
      </c>
      <c r="AAX38" s="143" t="s">
        <v>736</v>
      </c>
      <c r="AAY38" s="143" t="s">
        <v>736</v>
      </c>
      <c r="AAZ38" s="143" t="s">
        <v>736</v>
      </c>
      <c r="ABA38" s="143" t="s">
        <v>736</v>
      </c>
      <c r="ABB38" s="143" t="s">
        <v>736</v>
      </c>
      <c r="ABC38" s="143" t="s">
        <v>736</v>
      </c>
      <c r="ABD38" s="143" t="s">
        <v>736</v>
      </c>
      <c r="ABE38" s="143" t="s">
        <v>736</v>
      </c>
      <c r="ABF38" s="143" t="s">
        <v>736</v>
      </c>
      <c r="ABG38" s="143" t="s">
        <v>736</v>
      </c>
      <c r="ABH38" s="143" t="s">
        <v>736</v>
      </c>
      <c r="ABI38" s="143" t="s">
        <v>736</v>
      </c>
      <c r="ABJ38" s="143" t="s">
        <v>736</v>
      </c>
      <c r="ABK38" s="143" t="s">
        <v>736</v>
      </c>
      <c r="ABL38" s="143" t="s">
        <v>736</v>
      </c>
      <c r="ABM38" s="143" t="s">
        <v>736</v>
      </c>
      <c r="ABN38" s="143" t="s">
        <v>736</v>
      </c>
      <c r="ABO38" s="143" t="s">
        <v>736</v>
      </c>
      <c r="ABP38" s="143" t="s">
        <v>736</v>
      </c>
      <c r="ABQ38" s="143" t="s">
        <v>736</v>
      </c>
      <c r="ABR38" s="143" t="s">
        <v>736</v>
      </c>
      <c r="ABS38" s="143" t="s">
        <v>736</v>
      </c>
      <c r="ABT38" s="143" t="s">
        <v>736</v>
      </c>
      <c r="ABU38" s="143" t="s">
        <v>736</v>
      </c>
      <c r="ABV38" s="143" t="s">
        <v>736</v>
      </c>
      <c r="ABW38" s="143" t="s">
        <v>736</v>
      </c>
      <c r="ABX38" s="143" t="s">
        <v>736</v>
      </c>
      <c r="ABY38" s="143" t="s">
        <v>736</v>
      </c>
      <c r="ABZ38" s="143" t="s">
        <v>736</v>
      </c>
      <c r="ACA38" s="143" t="s">
        <v>736</v>
      </c>
      <c r="ACB38" s="143" t="s">
        <v>736</v>
      </c>
      <c r="ACC38" s="143" t="s">
        <v>736</v>
      </c>
      <c r="ACD38" s="143" t="s">
        <v>736</v>
      </c>
      <c r="ACE38" s="143" t="s">
        <v>736</v>
      </c>
      <c r="ACF38" s="143" t="s">
        <v>736</v>
      </c>
      <c r="ACG38" s="143" t="s">
        <v>736</v>
      </c>
      <c r="ACH38" s="143" t="s">
        <v>736</v>
      </c>
      <c r="ACI38" s="143" t="s">
        <v>736</v>
      </c>
      <c r="ACJ38" s="143" t="s">
        <v>736</v>
      </c>
      <c r="ACK38" s="143" t="s">
        <v>736</v>
      </c>
      <c r="ACL38" s="143" t="s">
        <v>736</v>
      </c>
      <c r="ACM38" s="143" t="s">
        <v>736</v>
      </c>
      <c r="ACN38" s="143" t="s">
        <v>736</v>
      </c>
      <c r="ACO38" s="143" t="s">
        <v>736</v>
      </c>
      <c r="ACP38" s="143" t="s">
        <v>736</v>
      </c>
      <c r="ACQ38" s="143" t="s">
        <v>736</v>
      </c>
      <c r="ACR38" s="143" t="s">
        <v>736</v>
      </c>
      <c r="ACS38" s="143" t="s">
        <v>736</v>
      </c>
      <c r="ACT38" s="143" t="s">
        <v>736</v>
      </c>
      <c r="ACU38" s="143" t="s">
        <v>736</v>
      </c>
      <c r="ACV38" s="143" t="s">
        <v>736</v>
      </c>
      <c r="ACW38" s="143" t="s">
        <v>736</v>
      </c>
      <c r="ACX38" s="143" t="s">
        <v>736</v>
      </c>
      <c r="ACY38" s="143" t="s">
        <v>736</v>
      </c>
      <c r="ACZ38" s="143" t="s">
        <v>736</v>
      </c>
      <c r="ADA38" s="143" t="s">
        <v>736</v>
      </c>
      <c r="ADB38" s="143" t="s">
        <v>736</v>
      </c>
      <c r="ADC38" s="143" t="s">
        <v>736</v>
      </c>
      <c r="ADD38" s="143" t="s">
        <v>736</v>
      </c>
      <c r="ADE38" s="143" t="s">
        <v>736</v>
      </c>
      <c r="ADF38" s="143" t="s">
        <v>736</v>
      </c>
      <c r="ADG38" s="143" t="s">
        <v>736</v>
      </c>
      <c r="ADH38" s="143" t="s">
        <v>736</v>
      </c>
      <c r="ADI38" s="143" t="s">
        <v>736</v>
      </c>
      <c r="ADJ38" s="143" t="s">
        <v>736</v>
      </c>
      <c r="ADK38" s="143" t="s">
        <v>736</v>
      </c>
      <c r="ADL38" s="143" t="s">
        <v>736</v>
      </c>
      <c r="ADM38" s="143" t="s">
        <v>736</v>
      </c>
      <c r="ADN38" s="143" t="s">
        <v>736</v>
      </c>
      <c r="ADO38" s="143" t="s">
        <v>736</v>
      </c>
      <c r="ADP38" s="143" t="s">
        <v>736</v>
      </c>
      <c r="ADQ38" s="143" t="s">
        <v>736</v>
      </c>
      <c r="ADR38" s="143" t="s">
        <v>736</v>
      </c>
      <c r="ADS38" s="143" t="s">
        <v>736</v>
      </c>
      <c r="ADT38" s="143" t="s">
        <v>736</v>
      </c>
      <c r="ADU38" s="143" t="s">
        <v>736</v>
      </c>
      <c r="ADV38" s="143" t="s">
        <v>736</v>
      </c>
      <c r="ADW38" s="143" t="s">
        <v>736</v>
      </c>
      <c r="ADX38" s="143" t="s">
        <v>736</v>
      </c>
      <c r="ADY38" s="143" t="s">
        <v>736</v>
      </c>
      <c r="ADZ38" s="143" t="s">
        <v>736</v>
      </c>
      <c r="AEA38" s="143" t="s">
        <v>736</v>
      </c>
      <c r="AEB38" s="143" t="s">
        <v>736</v>
      </c>
      <c r="AEC38" s="143" t="s">
        <v>736</v>
      </c>
      <c r="AED38" s="143" t="s">
        <v>736</v>
      </c>
      <c r="AEE38" s="143" t="s">
        <v>736</v>
      </c>
      <c r="AEF38" s="143" t="s">
        <v>736</v>
      </c>
      <c r="AEG38" s="143" t="s">
        <v>736</v>
      </c>
      <c r="AEH38" s="143" t="s">
        <v>736</v>
      </c>
      <c r="AEI38" s="143" t="s">
        <v>736</v>
      </c>
      <c r="AEJ38" s="143" t="s">
        <v>736</v>
      </c>
      <c r="AEK38" s="143" t="s">
        <v>736</v>
      </c>
      <c r="AEL38" s="143" t="s">
        <v>736</v>
      </c>
      <c r="AEM38" s="143" t="s">
        <v>736</v>
      </c>
      <c r="AEN38" s="143" t="s">
        <v>736</v>
      </c>
      <c r="AEO38" s="143" t="s">
        <v>736</v>
      </c>
      <c r="AEP38" s="143" t="s">
        <v>736</v>
      </c>
      <c r="AEQ38" s="143" t="s">
        <v>736</v>
      </c>
      <c r="AER38" s="143" t="s">
        <v>736</v>
      </c>
      <c r="AES38" s="143" t="s">
        <v>736</v>
      </c>
      <c r="AET38" s="143" t="s">
        <v>736</v>
      </c>
      <c r="AEU38" s="143" t="s">
        <v>736</v>
      </c>
      <c r="AEV38" s="143" t="s">
        <v>736</v>
      </c>
      <c r="AEW38" s="143" t="s">
        <v>736</v>
      </c>
      <c r="AEX38" s="143" t="s">
        <v>736</v>
      </c>
      <c r="AEY38" s="143" t="s">
        <v>736</v>
      </c>
      <c r="AEZ38" s="143" t="s">
        <v>736</v>
      </c>
      <c r="AFA38" s="143" t="s">
        <v>736</v>
      </c>
      <c r="AFB38" s="143" t="s">
        <v>736</v>
      </c>
      <c r="AFC38" s="143" t="s">
        <v>736</v>
      </c>
      <c r="AFD38" s="143" t="s">
        <v>736</v>
      </c>
      <c r="AFE38" s="143" t="s">
        <v>736</v>
      </c>
      <c r="AFF38" s="143" t="s">
        <v>736</v>
      </c>
      <c r="AFG38" s="143" t="s">
        <v>736</v>
      </c>
      <c r="AFH38" s="143" t="s">
        <v>736</v>
      </c>
      <c r="AFI38" s="143" t="s">
        <v>736</v>
      </c>
      <c r="AFJ38" s="143" t="s">
        <v>736</v>
      </c>
      <c r="AFK38" s="143" t="s">
        <v>736</v>
      </c>
      <c r="AFL38" s="143" t="s">
        <v>736</v>
      </c>
      <c r="AFM38" s="143" t="s">
        <v>736</v>
      </c>
      <c r="AFN38" s="143" t="s">
        <v>736</v>
      </c>
      <c r="AFO38" s="143" t="s">
        <v>736</v>
      </c>
      <c r="AFP38" s="143" t="s">
        <v>736</v>
      </c>
      <c r="AFQ38" s="143" t="s">
        <v>736</v>
      </c>
      <c r="AFR38" s="143" t="s">
        <v>736</v>
      </c>
      <c r="AFS38" s="143" t="s">
        <v>736</v>
      </c>
      <c r="AFT38" s="143" t="s">
        <v>736</v>
      </c>
      <c r="AFU38" s="143" t="s">
        <v>736</v>
      </c>
      <c r="AFV38" s="143" t="s">
        <v>736</v>
      </c>
      <c r="AFW38" s="143" t="s">
        <v>736</v>
      </c>
      <c r="AFX38" s="143" t="s">
        <v>736</v>
      </c>
      <c r="AFY38" s="143" t="s">
        <v>736</v>
      </c>
      <c r="AFZ38" s="143" t="s">
        <v>736</v>
      </c>
      <c r="AGA38" s="143" t="s">
        <v>736</v>
      </c>
      <c r="AGB38" s="143" t="s">
        <v>736</v>
      </c>
      <c r="AGC38" s="143" t="s">
        <v>736</v>
      </c>
      <c r="AGD38" s="143" t="s">
        <v>736</v>
      </c>
      <c r="AGE38" s="143" t="s">
        <v>736</v>
      </c>
      <c r="AGF38" s="143" t="s">
        <v>736</v>
      </c>
      <c r="AGG38" s="143" t="s">
        <v>736</v>
      </c>
      <c r="AGH38" s="143" t="s">
        <v>736</v>
      </c>
      <c r="AGI38" s="143" t="s">
        <v>736</v>
      </c>
      <c r="AGJ38" s="143" t="s">
        <v>736</v>
      </c>
      <c r="AGK38" s="143" t="s">
        <v>736</v>
      </c>
      <c r="AGL38" s="143" t="s">
        <v>736</v>
      </c>
      <c r="AGM38" s="143" t="s">
        <v>736</v>
      </c>
      <c r="AGN38" s="143" t="s">
        <v>736</v>
      </c>
      <c r="AGO38" s="143" t="s">
        <v>736</v>
      </c>
      <c r="AGP38" s="143" t="s">
        <v>736</v>
      </c>
      <c r="AGQ38" s="143" t="s">
        <v>736</v>
      </c>
      <c r="AGR38" s="143" t="s">
        <v>736</v>
      </c>
      <c r="AGS38" s="143" t="s">
        <v>736</v>
      </c>
      <c r="AGT38" s="143" t="s">
        <v>736</v>
      </c>
      <c r="AGU38" s="143" t="s">
        <v>736</v>
      </c>
      <c r="AGV38" s="143" t="s">
        <v>736</v>
      </c>
      <c r="AGW38" s="143" t="s">
        <v>736</v>
      </c>
      <c r="AGX38" s="143" t="s">
        <v>736</v>
      </c>
      <c r="AGY38" s="143" t="s">
        <v>736</v>
      </c>
      <c r="AGZ38" s="143" t="s">
        <v>736</v>
      </c>
      <c r="AHA38" s="143" t="s">
        <v>736</v>
      </c>
      <c r="AHB38" s="143" t="s">
        <v>736</v>
      </c>
      <c r="AHC38" s="143" t="s">
        <v>736</v>
      </c>
      <c r="AHD38" s="143" t="s">
        <v>736</v>
      </c>
      <c r="AHE38" s="143" t="s">
        <v>736</v>
      </c>
      <c r="AHF38" s="143" t="s">
        <v>736</v>
      </c>
      <c r="AHG38" s="143" t="s">
        <v>736</v>
      </c>
      <c r="AHH38" s="143" t="s">
        <v>736</v>
      </c>
      <c r="AHI38" s="143" t="s">
        <v>736</v>
      </c>
      <c r="AHJ38" s="143" t="s">
        <v>736</v>
      </c>
      <c r="AHK38" s="143" t="s">
        <v>736</v>
      </c>
      <c r="AHL38" s="143" t="s">
        <v>736</v>
      </c>
      <c r="AHM38" s="143" t="s">
        <v>736</v>
      </c>
      <c r="AHN38" s="143" t="s">
        <v>736</v>
      </c>
      <c r="AHO38" s="143" t="s">
        <v>736</v>
      </c>
      <c r="AHP38" s="143" t="s">
        <v>736</v>
      </c>
      <c r="AHQ38" s="143" t="s">
        <v>736</v>
      </c>
      <c r="AHR38" s="143" t="s">
        <v>736</v>
      </c>
      <c r="AHS38" s="143" t="s">
        <v>736</v>
      </c>
      <c r="AHT38" s="143" t="s">
        <v>736</v>
      </c>
      <c r="AHU38" s="143" t="s">
        <v>736</v>
      </c>
      <c r="AHV38" s="143" t="s">
        <v>736</v>
      </c>
      <c r="AHW38" s="143" t="s">
        <v>736</v>
      </c>
      <c r="AHX38" s="143" t="s">
        <v>736</v>
      </c>
      <c r="AHY38" s="143" t="s">
        <v>736</v>
      </c>
      <c r="AHZ38" s="143" t="s">
        <v>736</v>
      </c>
      <c r="AIA38" s="143" t="s">
        <v>736</v>
      </c>
      <c r="AIB38" s="143" t="s">
        <v>736</v>
      </c>
      <c r="AIC38" s="143" t="s">
        <v>736</v>
      </c>
      <c r="AID38" s="143" t="s">
        <v>736</v>
      </c>
      <c r="AIE38" s="143" t="s">
        <v>736</v>
      </c>
      <c r="AIF38" s="143" t="s">
        <v>736</v>
      </c>
      <c r="AIG38" s="143" t="s">
        <v>736</v>
      </c>
      <c r="AIH38" s="143" t="s">
        <v>736</v>
      </c>
      <c r="AII38" s="143" t="s">
        <v>736</v>
      </c>
      <c r="AIJ38" s="143" t="s">
        <v>736</v>
      </c>
      <c r="AIK38" s="143" t="s">
        <v>736</v>
      </c>
      <c r="AIL38" s="143" t="s">
        <v>736</v>
      </c>
      <c r="AIM38" s="143" t="s">
        <v>736</v>
      </c>
      <c r="AIN38" s="143" t="s">
        <v>736</v>
      </c>
      <c r="AIO38" s="143" t="s">
        <v>736</v>
      </c>
      <c r="AIP38" s="143" t="s">
        <v>736</v>
      </c>
      <c r="AIQ38" s="143" t="s">
        <v>736</v>
      </c>
      <c r="AIR38" s="143" t="s">
        <v>736</v>
      </c>
      <c r="AIS38" s="143" t="s">
        <v>736</v>
      </c>
      <c r="AIT38" s="143" t="s">
        <v>736</v>
      </c>
      <c r="AIU38" s="143" t="s">
        <v>736</v>
      </c>
      <c r="AIV38" s="143" t="s">
        <v>736</v>
      </c>
      <c r="AIW38" s="143" t="s">
        <v>736</v>
      </c>
      <c r="AIX38" s="143" t="s">
        <v>736</v>
      </c>
      <c r="AIY38" s="143" t="s">
        <v>736</v>
      </c>
      <c r="AIZ38" s="143" t="s">
        <v>736</v>
      </c>
      <c r="AJA38" s="143" t="s">
        <v>736</v>
      </c>
      <c r="AJB38" s="143" t="s">
        <v>736</v>
      </c>
      <c r="AJC38" s="143" t="s">
        <v>736</v>
      </c>
      <c r="AJD38" s="143" t="s">
        <v>736</v>
      </c>
      <c r="AJE38" s="143" t="s">
        <v>736</v>
      </c>
      <c r="AJF38" s="143" t="s">
        <v>736</v>
      </c>
      <c r="AJG38" s="143" t="s">
        <v>736</v>
      </c>
      <c r="AJH38" s="143" t="s">
        <v>736</v>
      </c>
      <c r="AJI38" s="143" t="s">
        <v>736</v>
      </c>
      <c r="AJJ38" s="143" t="s">
        <v>736</v>
      </c>
      <c r="AJK38" s="143" t="s">
        <v>736</v>
      </c>
      <c r="AJL38" s="143" t="s">
        <v>736</v>
      </c>
      <c r="AJM38" s="143" t="s">
        <v>736</v>
      </c>
      <c r="AJN38" s="143" t="s">
        <v>736</v>
      </c>
      <c r="AJO38" s="143" t="s">
        <v>736</v>
      </c>
      <c r="AJP38" s="143" t="s">
        <v>736</v>
      </c>
      <c r="AJQ38" s="143" t="s">
        <v>736</v>
      </c>
      <c r="AJR38" s="143" t="s">
        <v>736</v>
      </c>
      <c r="AJS38" s="143" t="s">
        <v>736</v>
      </c>
      <c r="AJT38" s="143" t="s">
        <v>736</v>
      </c>
      <c r="AJU38" s="143" t="s">
        <v>736</v>
      </c>
      <c r="AJV38" s="143" t="s">
        <v>736</v>
      </c>
      <c r="AJW38" s="143" t="s">
        <v>736</v>
      </c>
      <c r="AJX38" s="143" t="s">
        <v>736</v>
      </c>
      <c r="AJY38" s="143" t="s">
        <v>736</v>
      </c>
      <c r="AJZ38" s="143" t="s">
        <v>736</v>
      </c>
      <c r="AKA38" s="143" t="s">
        <v>736</v>
      </c>
      <c r="AKB38" s="143" t="s">
        <v>736</v>
      </c>
      <c r="AKC38" s="143" t="s">
        <v>736</v>
      </c>
      <c r="AKD38" s="143" t="s">
        <v>736</v>
      </c>
      <c r="AKE38" s="143" t="s">
        <v>736</v>
      </c>
      <c r="AKF38" s="143" t="s">
        <v>736</v>
      </c>
      <c r="AKG38" s="143" t="s">
        <v>736</v>
      </c>
      <c r="AKH38" s="143" t="s">
        <v>736</v>
      </c>
      <c r="AKI38" s="143" t="s">
        <v>736</v>
      </c>
      <c r="AKJ38" s="143" t="s">
        <v>736</v>
      </c>
      <c r="AKK38" s="143" t="s">
        <v>736</v>
      </c>
      <c r="AKL38" s="143" t="s">
        <v>736</v>
      </c>
      <c r="AKM38" s="143" t="s">
        <v>736</v>
      </c>
      <c r="AKN38" s="143" t="s">
        <v>736</v>
      </c>
      <c r="AKO38" s="143" t="s">
        <v>736</v>
      </c>
      <c r="AKP38" s="143" t="s">
        <v>736</v>
      </c>
      <c r="AKQ38" s="143" t="s">
        <v>736</v>
      </c>
      <c r="AKR38" s="143" t="s">
        <v>736</v>
      </c>
      <c r="AKS38" s="143" t="s">
        <v>736</v>
      </c>
      <c r="AKT38" s="143" t="s">
        <v>736</v>
      </c>
      <c r="AKU38" s="143" t="s">
        <v>736</v>
      </c>
      <c r="AKV38" s="143" t="s">
        <v>736</v>
      </c>
      <c r="AKW38" s="143" t="s">
        <v>736</v>
      </c>
      <c r="AKX38" s="143" t="s">
        <v>736</v>
      </c>
      <c r="AKY38" s="143" t="s">
        <v>736</v>
      </c>
      <c r="AKZ38" s="143" t="s">
        <v>736</v>
      </c>
      <c r="ALA38" s="143" t="s">
        <v>736</v>
      </c>
      <c r="ALB38" s="143" t="s">
        <v>736</v>
      </c>
      <c r="ALC38" s="143" t="s">
        <v>736</v>
      </c>
      <c r="ALD38" s="143" t="s">
        <v>736</v>
      </c>
      <c r="ALE38" s="143" t="s">
        <v>736</v>
      </c>
      <c r="ALF38" s="143" t="s">
        <v>736</v>
      </c>
      <c r="ALG38" s="143" t="s">
        <v>736</v>
      </c>
      <c r="ALH38" s="143" t="s">
        <v>736</v>
      </c>
      <c r="ALI38" s="143" t="s">
        <v>736</v>
      </c>
      <c r="ALJ38" s="143" t="s">
        <v>736</v>
      </c>
      <c r="ALK38" s="143" t="s">
        <v>736</v>
      </c>
      <c r="ALL38" s="143" t="s">
        <v>736</v>
      </c>
      <c r="ALM38" s="143" t="s">
        <v>736</v>
      </c>
      <c r="ALN38" s="143" t="s">
        <v>736</v>
      </c>
      <c r="ALO38" s="143" t="s">
        <v>736</v>
      </c>
      <c r="ALP38" s="143" t="s">
        <v>736</v>
      </c>
      <c r="ALQ38" s="143" t="s">
        <v>736</v>
      </c>
      <c r="ALR38" s="143" t="s">
        <v>736</v>
      </c>
      <c r="ALS38" s="143" t="s">
        <v>736</v>
      </c>
      <c r="ALT38" s="143" t="s">
        <v>736</v>
      </c>
      <c r="ALU38" s="143" t="s">
        <v>736</v>
      </c>
      <c r="ALV38" s="143" t="s">
        <v>736</v>
      </c>
      <c r="ALW38" s="143" t="s">
        <v>736</v>
      </c>
      <c r="ALX38" s="143" t="s">
        <v>736</v>
      </c>
      <c r="ALY38" s="143" t="s">
        <v>736</v>
      </c>
      <c r="ALZ38" s="143" t="s">
        <v>736</v>
      </c>
      <c r="AMA38" s="143" t="s">
        <v>736</v>
      </c>
      <c r="AMB38" s="143" t="s">
        <v>736</v>
      </c>
      <c r="AMC38" s="143" t="s">
        <v>736</v>
      </c>
      <c r="AMD38" s="143" t="s">
        <v>736</v>
      </c>
      <c r="AME38" s="143" t="s">
        <v>736</v>
      </c>
      <c r="AMF38" s="143" t="s">
        <v>736</v>
      </c>
      <c r="AMG38" s="143" t="s">
        <v>736</v>
      </c>
      <c r="AMH38" s="143" t="s">
        <v>736</v>
      </c>
      <c r="AMI38" s="143" t="s">
        <v>736</v>
      </c>
      <c r="AMJ38" s="143" t="s">
        <v>736</v>
      </c>
      <c r="AMK38" s="143" t="s">
        <v>736</v>
      </c>
      <c r="AML38" s="143" t="s">
        <v>736</v>
      </c>
      <c r="AMM38" s="143" t="s">
        <v>736</v>
      </c>
      <c r="AMN38" s="143" t="s">
        <v>736</v>
      </c>
      <c r="AMO38" s="143" t="s">
        <v>736</v>
      </c>
      <c r="AMP38" s="143" t="s">
        <v>736</v>
      </c>
      <c r="AMQ38" s="143" t="s">
        <v>736</v>
      </c>
      <c r="AMR38" s="143" t="s">
        <v>736</v>
      </c>
      <c r="AMS38" s="143" t="s">
        <v>736</v>
      </c>
      <c r="AMT38" s="143" t="s">
        <v>736</v>
      </c>
      <c r="AMU38" s="143" t="s">
        <v>736</v>
      </c>
      <c r="AMV38" s="143" t="s">
        <v>736</v>
      </c>
      <c r="AMW38" s="143" t="s">
        <v>736</v>
      </c>
      <c r="AMX38" s="143" t="s">
        <v>736</v>
      </c>
      <c r="AMY38" s="143" t="s">
        <v>736</v>
      </c>
      <c r="AMZ38" s="143" t="s">
        <v>736</v>
      </c>
      <c r="ANA38" s="143" t="s">
        <v>736</v>
      </c>
      <c r="ANB38" s="143" t="s">
        <v>736</v>
      </c>
      <c r="ANC38" s="143" t="s">
        <v>736</v>
      </c>
      <c r="AND38" s="143" t="s">
        <v>736</v>
      </c>
      <c r="ANE38" s="143" t="s">
        <v>736</v>
      </c>
      <c r="ANF38" s="143" t="s">
        <v>736</v>
      </c>
      <c r="ANG38" s="143" t="s">
        <v>736</v>
      </c>
      <c r="ANH38" s="143" t="s">
        <v>736</v>
      </c>
      <c r="ANI38" s="143" t="s">
        <v>736</v>
      </c>
      <c r="ANJ38" s="143" t="s">
        <v>736</v>
      </c>
      <c r="ANK38" s="143" t="s">
        <v>736</v>
      </c>
      <c r="ANL38" s="143" t="s">
        <v>736</v>
      </c>
      <c r="ANM38" s="143" t="s">
        <v>736</v>
      </c>
      <c r="ANN38" s="143" t="s">
        <v>736</v>
      </c>
      <c r="ANO38" s="143" t="s">
        <v>736</v>
      </c>
      <c r="ANP38" s="143" t="s">
        <v>736</v>
      </c>
      <c r="ANQ38" s="143" t="s">
        <v>736</v>
      </c>
      <c r="ANR38" s="143" t="s">
        <v>736</v>
      </c>
      <c r="ANS38" s="143" t="s">
        <v>736</v>
      </c>
      <c r="ANT38" s="143" t="s">
        <v>736</v>
      </c>
      <c r="ANU38" s="143" t="s">
        <v>736</v>
      </c>
      <c r="ANV38" s="143" t="s">
        <v>736</v>
      </c>
      <c r="ANW38" s="143" t="s">
        <v>736</v>
      </c>
      <c r="ANX38" s="143" t="s">
        <v>736</v>
      </c>
      <c r="ANY38" s="143" t="s">
        <v>736</v>
      </c>
      <c r="ANZ38" s="143" t="s">
        <v>736</v>
      </c>
      <c r="AOA38" s="143" t="s">
        <v>736</v>
      </c>
      <c r="AOB38" s="143" t="s">
        <v>736</v>
      </c>
      <c r="AOC38" s="143" t="s">
        <v>736</v>
      </c>
      <c r="AOD38" s="143" t="s">
        <v>736</v>
      </c>
      <c r="AOE38" s="143" t="s">
        <v>736</v>
      </c>
      <c r="AOF38" s="143" t="s">
        <v>736</v>
      </c>
      <c r="AOG38" s="143" t="s">
        <v>736</v>
      </c>
      <c r="AOH38" s="143" t="s">
        <v>736</v>
      </c>
      <c r="AOI38" s="143" t="s">
        <v>736</v>
      </c>
      <c r="AOJ38" s="143" t="s">
        <v>736</v>
      </c>
      <c r="AOK38" s="143" t="s">
        <v>736</v>
      </c>
      <c r="AOL38" s="143" t="s">
        <v>736</v>
      </c>
      <c r="AOM38" s="143" t="s">
        <v>736</v>
      </c>
      <c r="AON38" s="143" t="s">
        <v>736</v>
      </c>
      <c r="AOO38" s="143" t="s">
        <v>736</v>
      </c>
      <c r="AOP38" s="143" t="s">
        <v>736</v>
      </c>
      <c r="AOQ38" s="143" t="s">
        <v>736</v>
      </c>
      <c r="AOR38" s="143" t="s">
        <v>736</v>
      </c>
      <c r="AOS38" s="143" t="s">
        <v>736</v>
      </c>
      <c r="AOT38" s="143" t="s">
        <v>736</v>
      </c>
      <c r="AOU38" s="143" t="s">
        <v>736</v>
      </c>
      <c r="AOV38" s="143" t="s">
        <v>736</v>
      </c>
      <c r="AOW38" s="143" t="s">
        <v>736</v>
      </c>
      <c r="AOX38" s="143" t="s">
        <v>736</v>
      </c>
      <c r="AOY38" s="143" t="s">
        <v>736</v>
      </c>
      <c r="AOZ38" s="143" t="s">
        <v>736</v>
      </c>
      <c r="APA38" s="143" t="s">
        <v>736</v>
      </c>
      <c r="APB38" s="143" t="s">
        <v>736</v>
      </c>
      <c r="APC38" s="143" t="s">
        <v>736</v>
      </c>
      <c r="APD38" s="143" t="s">
        <v>736</v>
      </c>
      <c r="APE38" s="143" t="s">
        <v>736</v>
      </c>
      <c r="APF38" s="143" t="s">
        <v>736</v>
      </c>
      <c r="APG38" s="143" t="s">
        <v>736</v>
      </c>
      <c r="APH38" s="143" t="s">
        <v>736</v>
      </c>
      <c r="API38" s="143" t="s">
        <v>736</v>
      </c>
      <c r="APJ38" s="143" t="s">
        <v>736</v>
      </c>
      <c r="APK38" s="143" t="s">
        <v>736</v>
      </c>
      <c r="APL38" s="143" t="s">
        <v>736</v>
      </c>
      <c r="APM38" s="143" t="s">
        <v>736</v>
      </c>
      <c r="APN38" s="143" t="s">
        <v>736</v>
      </c>
      <c r="APO38" s="143" t="s">
        <v>736</v>
      </c>
      <c r="APP38" s="143" t="s">
        <v>736</v>
      </c>
      <c r="APQ38" s="143" t="s">
        <v>736</v>
      </c>
      <c r="APR38" s="143" t="s">
        <v>736</v>
      </c>
      <c r="APS38" s="143" t="s">
        <v>736</v>
      </c>
      <c r="APT38" s="143" t="s">
        <v>736</v>
      </c>
      <c r="APU38" s="143" t="s">
        <v>736</v>
      </c>
      <c r="APV38" s="143" t="s">
        <v>736</v>
      </c>
      <c r="APW38" s="143" t="s">
        <v>736</v>
      </c>
      <c r="APX38" s="143" t="s">
        <v>736</v>
      </c>
      <c r="APY38" s="143" t="s">
        <v>736</v>
      </c>
      <c r="APZ38" s="143" t="s">
        <v>736</v>
      </c>
      <c r="AQA38" s="143" t="s">
        <v>736</v>
      </c>
      <c r="AQB38" s="143" t="s">
        <v>736</v>
      </c>
      <c r="AQC38" s="143" t="s">
        <v>736</v>
      </c>
      <c r="AQD38" s="143" t="s">
        <v>736</v>
      </c>
      <c r="AQE38" s="143" t="s">
        <v>736</v>
      </c>
      <c r="AQF38" s="143" t="s">
        <v>736</v>
      </c>
      <c r="AQG38" s="143" t="s">
        <v>736</v>
      </c>
      <c r="AQH38" s="143" t="s">
        <v>736</v>
      </c>
      <c r="AQI38" s="143" t="s">
        <v>736</v>
      </c>
      <c r="AQJ38" s="143" t="s">
        <v>736</v>
      </c>
      <c r="AQK38" s="143" t="s">
        <v>736</v>
      </c>
      <c r="AQL38" s="143" t="s">
        <v>736</v>
      </c>
      <c r="AQM38" s="143" t="s">
        <v>736</v>
      </c>
      <c r="AQN38" s="143" t="s">
        <v>736</v>
      </c>
      <c r="AQO38" s="143" t="s">
        <v>736</v>
      </c>
      <c r="AQP38" s="143" t="s">
        <v>736</v>
      </c>
      <c r="AQQ38" s="143" t="s">
        <v>736</v>
      </c>
      <c r="AQR38" s="143" t="s">
        <v>736</v>
      </c>
      <c r="AQS38" s="143" t="s">
        <v>736</v>
      </c>
      <c r="AQT38" s="143" t="s">
        <v>736</v>
      </c>
      <c r="AQU38" s="143" t="s">
        <v>736</v>
      </c>
      <c r="AQV38" s="143" t="s">
        <v>736</v>
      </c>
      <c r="AQW38" s="143" t="s">
        <v>736</v>
      </c>
      <c r="AQX38" s="143" t="s">
        <v>736</v>
      </c>
      <c r="AQY38" s="143" t="s">
        <v>736</v>
      </c>
      <c r="AQZ38" s="143" t="s">
        <v>736</v>
      </c>
      <c r="ARA38" s="143" t="s">
        <v>736</v>
      </c>
      <c r="ARB38" s="143" t="s">
        <v>736</v>
      </c>
      <c r="ARC38" s="143" t="s">
        <v>736</v>
      </c>
      <c r="ARD38" s="143" t="s">
        <v>736</v>
      </c>
      <c r="ARE38" s="143" t="s">
        <v>736</v>
      </c>
      <c r="ARF38" s="143" t="s">
        <v>736</v>
      </c>
      <c r="ARG38" s="143" t="s">
        <v>736</v>
      </c>
      <c r="ARH38" s="143" t="s">
        <v>736</v>
      </c>
      <c r="ARI38" s="143" t="s">
        <v>736</v>
      </c>
      <c r="ARJ38" s="143" t="s">
        <v>736</v>
      </c>
      <c r="ARK38" s="143" t="s">
        <v>736</v>
      </c>
      <c r="ARL38" s="143" t="s">
        <v>736</v>
      </c>
      <c r="ARM38" s="143" t="s">
        <v>736</v>
      </c>
      <c r="ARN38" s="143" t="s">
        <v>736</v>
      </c>
      <c r="ARO38" s="143" t="s">
        <v>736</v>
      </c>
      <c r="ARP38" s="143" t="s">
        <v>736</v>
      </c>
      <c r="ARQ38" s="143" t="s">
        <v>736</v>
      </c>
      <c r="ARR38" s="143" t="s">
        <v>736</v>
      </c>
      <c r="ARS38" s="143" t="s">
        <v>736</v>
      </c>
      <c r="ART38" s="143" t="s">
        <v>736</v>
      </c>
      <c r="ARU38" s="143" t="s">
        <v>736</v>
      </c>
      <c r="ARV38" s="143" t="s">
        <v>736</v>
      </c>
      <c r="ARW38" s="143" t="s">
        <v>736</v>
      </c>
      <c r="ARX38" s="143" t="s">
        <v>736</v>
      </c>
      <c r="ARY38" s="143" t="s">
        <v>736</v>
      </c>
      <c r="ARZ38" s="143" t="s">
        <v>736</v>
      </c>
      <c r="ASA38" s="143" t="s">
        <v>736</v>
      </c>
      <c r="ASB38" s="143" t="s">
        <v>736</v>
      </c>
      <c r="ASC38" s="143" t="s">
        <v>736</v>
      </c>
      <c r="ASD38" s="143" t="s">
        <v>736</v>
      </c>
      <c r="ASE38" s="143" t="s">
        <v>736</v>
      </c>
      <c r="ASF38" s="143" t="s">
        <v>736</v>
      </c>
      <c r="ASG38" s="143" t="s">
        <v>736</v>
      </c>
      <c r="ASH38" s="143" t="s">
        <v>736</v>
      </c>
      <c r="ASI38" s="143" t="s">
        <v>736</v>
      </c>
      <c r="ASJ38" s="143" t="s">
        <v>736</v>
      </c>
      <c r="ASK38" s="143" t="s">
        <v>736</v>
      </c>
      <c r="ASL38" s="143" t="s">
        <v>736</v>
      </c>
      <c r="ASM38" s="143" t="s">
        <v>736</v>
      </c>
      <c r="ASN38" s="143" t="s">
        <v>736</v>
      </c>
      <c r="ASO38" s="143" t="s">
        <v>736</v>
      </c>
      <c r="ASP38" s="143" t="s">
        <v>736</v>
      </c>
      <c r="ASQ38" s="143" t="s">
        <v>736</v>
      </c>
      <c r="ASR38" s="143" t="s">
        <v>736</v>
      </c>
      <c r="ASS38" s="143" t="s">
        <v>736</v>
      </c>
      <c r="AST38" s="143" t="s">
        <v>736</v>
      </c>
      <c r="ASU38" s="143" t="s">
        <v>736</v>
      </c>
      <c r="ASV38" s="143" t="s">
        <v>736</v>
      </c>
      <c r="ASW38" s="143" t="s">
        <v>736</v>
      </c>
      <c r="ASX38" s="143" t="s">
        <v>736</v>
      </c>
      <c r="ASY38" s="143" t="s">
        <v>736</v>
      </c>
      <c r="ASZ38" s="143" t="s">
        <v>736</v>
      </c>
      <c r="ATA38" s="143" t="s">
        <v>736</v>
      </c>
      <c r="ATB38" s="143" t="s">
        <v>736</v>
      </c>
      <c r="ATC38" s="143" t="s">
        <v>736</v>
      </c>
      <c r="ATD38" s="143" t="s">
        <v>736</v>
      </c>
      <c r="ATE38" s="143" t="s">
        <v>736</v>
      </c>
      <c r="ATF38" s="143" t="s">
        <v>736</v>
      </c>
      <c r="ATG38" s="143" t="s">
        <v>736</v>
      </c>
      <c r="ATH38" s="143" t="s">
        <v>736</v>
      </c>
      <c r="ATI38" s="143" t="s">
        <v>736</v>
      </c>
      <c r="ATJ38" s="143" t="s">
        <v>736</v>
      </c>
      <c r="ATK38" s="143" t="s">
        <v>736</v>
      </c>
      <c r="ATL38" s="143" t="s">
        <v>736</v>
      </c>
      <c r="ATM38" s="143" t="s">
        <v>736</v>
      </c>
      <c r="ATN38" s="143" t="s">
        <v>736</v>
      </c>
      <c r="ATO38" s="143" t="s">
        <v>736</v>
      </c>
      <c r="ATP38" s="143" t="s">
        <v>736</v>
      </c>
      <c r="ATQ38" s="143" t="s">
        <v>736</v>
      </c>
      <c r="ATR38" s="143" t="s">
        <v>736</v>
      </c>
      <c r="ATS38" s="143" t="s">
        <v>736</v>
      </c>
      <c r="ATT38" s="143" t="s">
        <v>736</v>
      </c>
      <c r="ATU38" s="143" t="s">
        <v>736</v>
      </c>
      <c r="ATV38" s="143" t="s">
        <v>736</v>
      </c>
      <c r="ATW38" s="143" t="s">
        <v>736</v>
      </c>
      <c r="ATX38" s="143" t="s">
        <v>736</v>
      </c>
      <c r="ATY38" s="143" t="s">
        <v>736</v>
      </c>
      <c r="ATZ38" s="143" t="s">
        <v>736</v>
      </c>
      <c r="AUA38" s="143" t="s">
        <v>736</v>
      </c>
      <c r="AUB38" s="143" t="s">
        <v>736</v>
      </c>
      <c r="AUC38" s="143" t="s">
        <v>736</v>
      </c>
      <c r="AUD38" s="143" t="s">
        <v>736</v>
      </c>
      <c r="AUE38" s="143" t="s">
        <v>736</v>
      </c>
      <c r="AUF38" s="143" t="s">
        <v>736</v>
      </c>
      <c r="AUG38" s="143" t="s">
        <v>736</v>
      </c>
      <c r="AUH38" s="143" t="s">
        <v>736</v>
      </c>
      <c r="AUI38" s="143" t="s">
        <v>736</v>
      </c>
      <c r="AUJ38" s="143" t="s">
        <v>736</v>
      </c>
      <c r="AUK38" s="143" t="s">
        <v>736</v>
      </c>
      <c r="AUL38" s="143" t="s">
        <v>736</v>
      </c>
      <c r="AUM38" s="143" t="s">
        <v>736</v>
      </c>
      <c r="AUN38" s="143" t="s">
        <v>736</v>
      </c>
      <c r="AUO38" s="143" t="s">
        <v>736</v>
      </c>
      <c r="AUP38" s="143" t="s">
        <v>736</v>
      </c>
      <c r="AUQ38" s="143" t="s">
        <v>736</v>
      </c>
      <c r="AUR38" s="143" t="s">
        <v>736</v>
      </c>
      <c r="AUS38" s="143" t="s">
        <v>736</v>
      </c>
      <c r="AUT38" s="143" t="s">
        <v>736</v>
      </c>
      <c r="AUU38" s="143" t="s">
        <v>736</v>
      </c>
      <c r="AUV38" s="143" t="s">
        <v>736</v>
      </c>
      <c r="AUW38" s="143" t="s">
        <v>736</v>
      </c>
      <c r="AUX38" s="143" t="s">
        <v>736</v>
      </c>
      <c r="AUY38" s="143" t="s">
        <v>736</v>
      </c>
      <c r="AUZ38" s="143" t="s">
        <v>736</v>
      </c>
      <c r="AVA38" s="143" t="s">
        <v>736</v>
      </c>
      <c r="AVB38" s="143" t="s">
        <v>736</v>
      </c>
      <c r="AVC38" s="143" t="s">
        <v>736</v>
      </c>
      <c r="AVD38" s="143" t="s">
        <v>736</v>
      </c>
      <c r="AVE38" s="143" t="s">
        <v>736</v>
      </c>
      <c r="AVF38" s="143" t="s">
        <v>736</v>
      </c>
      <c r="AVG38" s="143" t="s">
        <v>736</v>
      </c>
      <c r="AVH38" s="143" t="s">
        <v>736</v>
      </c>
      <c r="AVI38" s="143" t="s">
        <v>736</v>
      </c>
      <c r="AVJ38" s="143" t="s">
        <v>736</v>
      </c>
      <c r="AVK38" s="143" t="s">
        <v>736</v>
      </c>
      <c r="AVL38" s="143" t="s">
        <v>736</v>
      </c>
      <c r="AVM38" s="143" t="s">
        <v>736</v>
      </c>
      <c r="AVN38" s="143" t="s">
        <v>736</v>
      </c>
      <c r="AVO38" s="143" t="s">
        <v>736</v>
      </c>
      <c r="AVP38" s="143" t="s">
        <v>736</v>
      </c>
      <c r="AVQ38" s="143" t="s">
        <v>736</v>
      </c>
      <c r="AVR38" s="143" t="s">
        <v>736</v>
      </c>
      <c r="AVS38" s="143" t="s">
        <v>736</v>
      </c>
      <c r="AVT38" s="143" t="s">
        <v>736</v>
      </c>
      <c r="AVU38" s="143" t="s">
        <v>736</v>
      </c>
      <c r="AVV38" s="143" t="s">
        <v>736</v>
      </c>
      <c r="AVW38" s="143" t="s">
        <v>736</v>
      </c>
      <c r="AVX38" s="143" t="s">
        <v>736</v>
      </c>
      <c r="AVY38" s="143" t="s">
        <v>736</v>
      </c>
      <c r="AVZ38" s="143" t="s">
        <v>736</v>
      </c>
      <c r="AWA38" s="143" t="s">
        <v>736</v>
      </c>
      <c r="AWB38" s="143" t="s">
        <v>736</v>
      </c>
      <c r="AWC38" s="143" t="s">
        <v>736</v>
      </c>
      <c r="AWD38" s="143" t="s">
        <v>736</v>
      </c>
      <c r="AWE38" s="143" t="s">
        <v>736</v>
      </c>
      <c r="AWF38" s="143" t="s">
        <v>736</v>
      </c>
      <c r="AWG38" s="143" t="s">
        <v>736</v>
      </c>
      <c r="AWH38" s="143" t="s">
        <v>736</v>
      </c>
      <c r="AWI38" s="143" t="s">
        <v>736</v>
      </c>
      <c r="AWJ38" s="143" t="s">
        <v>736</v>
      </c>
      <c r="AWK38" s="143" t="s">
        <v>736</v>
      </c>
      <c r="AWL38" s="143" t="s">
        <v>736</v>
      </c>
      <c r="AWM38" s="143" t="s">
        <v>736</v>
      </c>
      <c r="AWN38" s="143" t="s">
        <v>736</v>
      </c>
      <c r="AWO38" s="143" t="s">
        <v>736</v>
      </c>
      <c r="AWP38" s="143" t="s">
        <v>736</v>
      </c>
      <c r="AWQ38" s="143" t="s">
        <v>736</v>
      </c>
      <c r="AWR38" s="143" t="s">
        <v>736</v>
      </c>
      <c r="AWS38" s="143" t="s">
        <v>736</v>
      </c>
      <c r="AWT38" s="143" t="s">
        <v>736</v>
      </c>
      <c r="AWU38" s="143" t="s">
        <v>736</v>
      </c>
      <c r="AWV38" s="143" t="s">
        <v>736</v>
      </c>
      <c r="AWW38" s="143" t="s">
        <v>736</v>
      </c>
      <c r="AWX38" s="143" t="s">
        <v>736</v>
      </c>
      <c r="AWY38" s="143" t="s">
        <v>736</v>
      </c>
      <c r="AWZ38" s="143" t="s">
        <v>736</v>
      </c>
      <c r="AXA38" s="143" t="s">
        <v>736</v>
      </c>
      <c r="AXB38" s="143" t="s">
        <v>736</v>
      </c>
      <c r="AXC38" s="143" t="s">
        <v>736</v>
      </c>
      <c r="AXD38" s="143" t="s">
        <v>736</v>
      </c>
      <c r="AXE38" s="143" t="s">
        <v>736</v>
      </c>
      <c r="AXF38" s="143" t="s">
        <v>736</v>
      </c>
      <c r="AXG38" s="143" t="s">
        <v>736</v>
      </c>
      <c r="AXH38" s="143" t="s">
        <v>736</v>
      </c>
      <c r="AXI38" s="143" t="s">
        <v>736</v>
      </c>
      <c r="AXJ38" s="143" t="s">
        <v>736</v>
      </c>
      <c r="AXK38" s="143" t="s">
        <v>736</v>
      </c>
      <c r="AXL38" s="143" t="s">
        <v>736</v>
      </c>
      <c r="AXM38" s="143" t="s">
        <v>736</v>
      </c>
      <c r="AXN38" s="143" t="s">
        <v>736</v>
      </c>
      <c r="AXO38" s="143" t="s">
        <v>736</v>
      </c>
      <c r="AXP38" s="143" t="s">
        <v>736</v>
      </c>
      <c r="AXQ38" s="143" t="s">
        <v>736</v>
      </c>
      <c r="AXR38" s="143" t="s">
        <v>736</v>
      </c>
      <c r="AXS38" s="143" t="s">
        <v>736</v>
      </c>
      <c r="AXT38" s="143" t="s">
        <v>736</v>
      </c>
      <c r="AXU38" s="143" t="s">
        <v>736</v>
      </c>
      <c r="AXV38" s="143" t="s">
        <v>736</v>
      </c>
      <c r="AXW38" s="143" t="s">
        <v>736</v>
      </c>
      <c r="AXX38" s="143" t="s">
        <v>736</v>
      </c>
      <c r="AXY38" s="143" t="s">
        <v>736</v>
      </c>
      <c r="AXZ38" s="143" t="s">
        <v>736</v>
      </c>
      <c r="AYA38" s="143" t="s">
        <v>736</v>
      </c>
      <c r="AYB38" s="143" t="s">
        <v>736</v>
      </c>
      <c r="AYC38" s="143" t="s">
        <v>736</v>
      </c>
      <c r="AYD38" s="143" t="s">
        <v>736</v>
      </c>
      <c r="AYE38" s="143" t="s">
        <v>736</v>
      </c>
      <c r="AYF38" s="143" t="s">
        <v>736</v>
      </c>
      <c r="AYG38" s="143" t="s">
        <v>736</v>
      </c>
      <c r="AYH38" s="143" t="s">
        <v>736</v>
      </c>
      <c r="AYI38" s="143" t="s">
        <v>736</v>
      </c>
      <c r="AYJ38" s="143" t="s">
        <v>736</v>
      </c>
      <c r="AYK38" s="143" t="s">
        <v>736</v>
      </c>
      <c r="AYL38" s="143" t="s">
        <v>736</v>
      </c>
      <c r="AYM38" s="143" t="s">
        <v>736</v>
      </c>
      <c r="AYN38" s="143" t="s">
        <v>736</v>
      </c>
      <c r="AYO38" s="143" t="s">
        <v>736</v>
      </c>
      <c r="AYP38" s="143" t="s">
        <v>736</v>
      </c>
      <c r="AYQ38" s="143" t="s">
        <v>736</v>
      </c>
      <c r="AYR38" s="143" t="s">
        <v>736</v>
      </c>
      <c r="AYS38" s="143" t="s">
        <v>736</v>
      </c>
      <c r="AYT38" s="143" t="s">
        <v>736</v>
      </c>
      <c r="AYU38" s="143" t="s">
        <v>736</v>
      </c>
      <c r="AYV38" s="143" t="s">
        <v>736</v>
      </c>
      <c r="AYW38" s="143" t="s">
        <v>736</v>
      </c>
      <c r="AYX38" s="143" t="s">
        <v>736</v>
      </c>
      <c r="AYY38" s="143" t="s">
        <v>736</v>
      </c>
      <c r="AYZ38" s="143" t="s">
        <v>736</v>
      </c>
      <c r="AZA38" s="143" t="s">
        <v>736</v>
      </c>
      <c r="AZB38" s="143" t="s">
        <v>736</v>
      </c>
      <c r="AZC38" s="143" t="s">
        <v>736</v>
      </c>
      <c r="AZD38" s="143" t="s">
        <v>736</v>
      </c>
      <c r="AZE38" s="143" t="s">
        <v>736</v>
      </c>
      <c r="AZF38" s="143" t="s">
        <v>736</v>
      </c>
      <c r="AZG38" s="143" t="s">
        <v>736</v>
      </c>
      <c r="AZH38" s="143" t="s">
        <v>736</v>
      </c>
      <c r="AZI38" s="143" t="s">
        <v>736</v>
      </c>
      <c r="AZJ38" s="143" t="s">
        <v>736</v>
      </c>
      <c r="AZK38" s="143" t="s">
        <v>736</v>
      </c>
      <c r="AZL38" s="143" t="s">
        <v>736</v>
      </c>
      <c r="AZM38" s="143" t="s">
        <v>736</v>
      </c>
      <c r="AZN38" s="143" t="s">
        <v>736</v>
      </c>
      <c r="AZO38" s="143" t="s">
        <v>736</v>
      </c>
      <c r="AZP38" s="143" t="s">
        <v>736</v>
      </c>
      <c r="AZQ38" s="143" t="s">
        <v>736</v>
      </c>
      <c r="AZR38" s="143" t="s">
        <v>736</v>
      </c>
      <c r="AZS38" s="143" t="s">
        <v>736</v>
      </c>
      <c r="AZT38" s="143" t="s">
        <v>736</v>
      </c>
      <c r="AZU38" s="143" t="s">
        <v>736</v>
      </c>
      <c r="AZV38" s="143" t="s">
        <v>736</v>
      </c>
      <c r="AZW38" s="143" t="s">
        <v>736</v>
      </c>
      <c r="AZX38" s="143" t="s">
        <v>736</v>
      </c>
      <c r="AZY38" s="143" t="s">
        <v>736</v>
      </c>
      <c r="AZZ38" s="143" t="s">
        <v>736</v>
      </c>
      <c r="BAA38" s="143" t="s">
        <v>736</v>
      </c>
      <c r="BAB38" s="143" t="s">
        <v>736</v>
      </c>
      <c r="BAC38" s="143" t="s">
        <v>736</v>
      </c>
      <c r="BAD38" s="143" t="s">
        <v>736</v>
      </c>
      <c r="BAE38" s="143" t="s">
        <v>736</v>
      </c>
      <c r="BAF38" s="143" t="s">
        <v>736</v>
      </c>
      <c r="BAG38" s="143" t="s">
        <v>736</v>
      </c>
      <c r="BAH38" s="143" t="s">
        <v>736</v>
      </c>
      <c r="BAI38" s="143" t="s">
        <v>736</v>
      </c>
      <c r="BAJ38" s="143" t="s">
        <v>736</v>
      </c>
      <c r="BAK38" s="143" t="s">
        <v>736</v>
      </c>
      <c r="BAL38" s="143" t="s">
        <v>736</v>
      </c>
      <c r="BAM38" s="143" t="s">
        <v>736</v>
      </c>
      <c r="BAN38" s="143" t="s">
        <v>736</v>
      </c>
      <c r="BAO38" s="143" t="s">
        <v>736</v>
      </c>
      <c r="BAP38" s="143" t="s">
        <v>736</v>
      </c>
      <c r="BAQ38" s="143" t="s">
        <v>736</v>
      </c>
      <c r="BAR38" s="143" t="s">
        <v>736</v>
      </c>
      <c r="BAS38" s="143" t="s">
        <v>736</v>
      </c>
      <c r="BAT38" s="143" t="s">
        <v>736</v>
      </c>
      <c r="BAU38" s="143" t="s">
        <v>736</v>
      </c>
      <c r="BAV38" s="143" t="s">
        <v>736</v>
      </c>
      <c r="BAW38" s="143" t="s">
        <v>736</v>
      </c>
      <c r="BAX38" s="143" t="s">
        <v>736</v>
      </c>
      <c r="BAY38" s="143" t="s">
        <v>736</v>
      </c>
      <c r="BAZ38" s="143" t="s">
        <v>736</v>
      </c>
      <c r="BBA38" s="143" t="s">
        <v>736</v>
      </c>
      <c r="BBB38" s="143" t="s">
        <v>736</v>
      </c>
      <c r="BBC38" s="143" t="s">
        <v>736</v>
      </c>
      <c r="BBD38" s="143" t="s">
        <v>736</v>
      </c>
      <c r="BBE38" s="143" t="s">
        <v>736</v>
      </c>
      <c r="BBF38" s="143" t="s">
        <v>736</v>
      </c>
      <c r="BBG38" s="143" t="s">
        <v>736</v>
      </c>
      <c r="BBH38" s="143" t="s">
        <v>736</v>
      </c>
      <c r="BBI38" s="143" t="s">
        <v>736</v>
      </c>
      <c r="BBJ38" s="143" t="s">
        <v>736</v>
      </c>
      <c r="BBK38" s="143" t="s">
        <v>736</v>
      </c>
      <c r="BBL38" s="143" t="s">
        <v>736</v>
      </c>
      <c r="BBM38" s="143" t="s">
        <v>736</v>
      </c>
      <c r="BBN38" s="143" t="s">
        <v>736</v>
      </c>
      <c r="BBO38" s="143" t="s">
        <v>736</v>
      </c>
      <c r="BBP38" s="143" t="s">
        <v>736</v>
      </c>
      <c r="BBQ38" s="143" t="s">
        <v>736</v>
      </c>
      <c r="BBR38" s="143" t="s">
        <v>736</v>
      </c>
      <c r="BBS38" s="143" t="s">
        <v>736</v>
      </c>
      <c r="BBT38" s="143" t="s">
        <v>736</v>
      </c>
      <c r="BBU38" s="143" t="s">
        <v>736</v>
      </c>
      <c r="BBV38" s="143" t="s">
        <v>736</v>
      </c>
      <c r="BBW38" s="143" t="s">
        <v>736</v>
      </c>
      <c r="BBX38" s="143" t="s">
        <v>736</v>
      </c>
      <c r="BBY38" s="143" t="s">
        <v>736</v>
      </c>
      <c r="BBZ38" s="143" t="s">
        <v>736</v>
      </c>
      <c r="BCA38" s="143" t="s">
        <v>736</v>
      </c>
      <c r="BCB38" s="143" t="s">
        <v>736</v>
      </c>
      <c r="BCC38" s="143" t="s">
        <v>736</v>
      </c>
      <c r="BCD38" s="143" t="s">
        <v>736</v>
      </c>
      <c r="BCE38" s="143" t="s">
        <v>736</v>
      </c>
      <c r="BCF38" s="143" t="s">
        <v>736</v>
      </c>
      <c r="BCG38" s="143" t="s">
        <v>736</v>
      </c>
      <c r="BCH38" s="143" t="s">
        <v>736</v>
      </c>
      <c r="BCI38" s="143" t="s">
        <v>736</v>
      </c>
      <c r="BCJ38" s="143" t="s">
        <v>736</v>
      </c>
      <c r="BCK38" s="143" t="s">
        <v>736</v>
      </c>
      <c r="BCL38" s="143" t="s">
        <v>736</v>
      </c>
      <c r="BCM38" s="143" t="s">
        <v>736</v>
      </c>
      <c r="BCN38" s="143" t="s">
        <v>736</v>
      </c>
      <c r="BCO38" s="143" t="s">
        <v>736</v>
      </c>
      <c r="BCP38" s="143" t="s">
        <v>736</v>
      </c>
      <c r="BCQ38" s="143" t="s">
        <v>736</v>
      </c>
      <c r="BCR38" s="143" t="s">
        <v>736</v>
      </c>
      <c r="BCS38" s="143" t="s">
        <v>736</v>
      </c>
      <c r="BCT38" s="143" t="s">
        <v>736</v>
      </c>
      <c r="BCU38" s="143" t="s">
        <v>736</v>
      </c>
      <c r="BCV38" s="143" t="s">
        <v>736</v>
      </c>
      <c r="BCW38" s="143" t="s">
        <v>736</v>
      </c>
      <c r="BCX38" s="143" t="s">
        <v>736</v>
      </c>
      <c r="BCY38" s="143" t="s">
        <v>736</v>
      </c>
      <c r="BCZ38" s="143" t="s">
        <v>736</v>
      </c>
      <c r="BDA38" s="143" t="s">
        <v>736</v>
      </c>
      <c r="BDB38" s="143" t="s">
        <v>736</v>
      </c>
      <c r="BDC38" s="143" t="s">
        <v>736</v>
      </c>
      <c r="BDD38" s="143" t="s">
        <v>736</v>
      </c>
      <c r="BDE38" s="143" t="s">
        <v>736</v>
      </c>
      <c r="BDF38" s="143" t="s">
        <v>736</v>
      </c>
      <c r="BDG38" s="143" t="s">
        <v>736</v>
      </c>
      <c r="BDH38" s="143" t="s">
        <v>736</v>
      </c>
      <c r="BDI38" s="143" t="s">
        <v>736</v>
      </c>
      <c r="BDJ38" s="143" t="s">
        <v>736</v>
      </c>
      <c r="BDK38" s="143" t="s">
        <v>736</v>
      </c>
      <c r="BDL38" s="143" t="s">
        <v>736</v>
      </c>
      <c r="BDM38" s="143" t="s">
        <v>736</v>
      </c>
      <c r="BDN38" s="143" t="s">
        <v>736</v>
      </c>
      <c r="BDO38" s="143" t="s">
        <v>736</v>
      </c>
      <c r="BDP38" s="143" t="s">
        <v>736</v>
      </c>
      <c r="BDQ38" s="143" t="s">
        <v>736</v>
      </c>
      <c r="BDR38" s="143" t="s">
        <v>736</v>
      </c>
      <c r="BDS38" s="143" t="s">
        <v>736</v>
      </c>
      <c r="BDT38" s="143" t="s">
        <v>736</v>
      </c>
      <c r="BDU38" s="143" t="s">
        <v>736</v>
      </c>
      <c r="BDV38" s="143" t="s">
        <v>736</v>
      </c>
      <c r="BDW38" s="143" t="s">
        <v>736</v>
      </c>
      <c r="BDX38" s="143" t="s">
        <v>736</v>
      </c>
      <c r="BDY38" s="143" t="s">
        <v>736</v>
      </c>
      <c r="BDZ38" s="143" t="s">
        <v>736</v>
      </c>
      <c r="BEA38" s="143" t="s">
        <v>736</v>
      </c>
      <c r="BEB38" s="143" t="s">
        <v>736</v>
      </c>
      <c r="BEC38" s="143" t="s">
        <v>736</v>
      </c>
      <c r="BED38" s="143" t="s">
        <v>736</v>
      </c>
      <c r="BEE38" s="143" t="s">
        <v>736</v>
      </c>
      <c r="BEF38" s="143" t="s">
        <v>736</v>
      </c>
      <c r="BEG38" s="143" t="s">
        <v>736</v>
      </c>
      <c r="BEH38" s="143" t="s">
        <v>736</v>
      </c>
      <c r="BEI38" s="143" t="s">
        <v>736</v>
      </c>
      <c r="BEJ38" s="143" t="s">
        <v>736</v>
      </c>
      <c r="BEK38" s="143" t="s">
        <v>736</v>
      </c>
      <c r="BEL38" s="143" t="s">
        <v>736</v>
      </c>
      <c r="BEM38" s="143" t="s">
        <v>736</v>
      </c>
      <c r="BEN38" s="143" t="s">
        <v>736</v>
      </c>
      <c r="BEO38" s="143" t="s">
        <v>736</v>
      </c>
      <c r="BEP38" s="143" t="s">
        <v>736</v>
      </c>
      <c r="BEQ38" s="143" t="s">
        <v>736</v>
      </c>
      <c r="BER38" s="143" t="s">
        <v>736</v>
      </c>
      <c r="BES38" s="143" t="s">
        <v>736</v>
      </c>
      <c r="BET38" s="143" t="s">
        <v>736</v>
      </c>
      <c r="BEU38" s="143" t="s">
        <v>736</v>
      </c>
      <c r="BEV38" s="143" t="s">
        <v>736</v>
      </c>
      <c r="BEW38" s="143" t="s">
        <v>736</v>
      </c>
      <c r="BEX38" s="143" t="s">
        <v>736</v>
      </c>
      <c r="BEY38" s="143" t="s">
        <v>736</v>
      </c>
      <c r="BEZ38" s="143" t="s">
        <v>736</v>
      </c>
      <c r="BFA38" s="143" t="s">
        <v>736</v>
      </c>
      <c r="BFB38" s="143" t="s">
        <v>736</v>
      </c>
      <c r="BFC38" s="143" t="s">
        <v>736</v>
      </c>
      <c r="BFD38" s="143" t="s">
        <v>736</v>
      </c>
      <c r="BFE38" s="143" t="s">
        <v>736</v>
      </c>
      <c r="BFF38" s="143" t="s">
        <v>736</v>
      </c>
      <c r="BFG38" s="143" t="s">
        <v>736</v>
      </c>
      <c r="BFH38" s="143" t="s">
        <v>736</v>
      </c>
      <c r="BFI38" s="143" t="s">
        <v>736</v>
      </c>
      <c r="BFJ38" s="143" t="s">
        <v>736</v>
      </c>
      <c r="BFK38" s="143" t="s">
        <v>736</v>
      </c>
      <c r="BFL38" s="143" t="s">
        <v>736</v>
      </c>
      <c r="BFM38" s="143" t="s">
        <v>736</v>
      </c>
      <c r="BFN38" s="143" t="s">
        <v>736</v>
      </c>
      <c r="BFO38" s="143" t="s">
        <v>736</v>
      </c>
      <c r="BFP38" s="143" t="s">
        <v>736</v>
      </c>
      <c r="BFQ38" s="143" t="s">
        <v>736</v>
      </c>
      <c r="BFR38" s="143" t="s">
        <v>736</v>
      </c>
      <c r="BFS38" s="143" t="s">
        <v>736</v>
      </c>
      <c r="BFT38" s="143" t="s">
        <v>736</v>
      </c>
      <c r="BFU38" s="143" t="s">
        <v>736</v>
      </c>
      <c r="BFV38" s="143" t="s">
        <v>736</v>
      </c>
      <c r="BFW38" s="143" t="s">
        <v>736</v>
      </c>
      <c r="BFX38" s="143" t="s">
        <v>736</v>
      </c>
      <c r="BFY38" s="143" t="s">
        <v>736</v>
      </c>
      <c r="BFZ38" s="143" t="s">
        <v>736</v>
      </c>
      <c r="BGA38" s="143" t="s">
        <v>736</v>
      </c>
      <c r="BGB38" s="143" t="s">
        <v>736</v>
      </c>
      <c r="BGC38" s="143" t="s">
        <v>736</v>
      </c>
      <c r="BGD38" s="143" t="s">
        <v>736</v>
      </c>
      <c r="BGE38" s="143" t="s">
        <v>736</v>
      </c>
      <c r="BGF38" s="143" t="s">
        <v>736</v>
      </c>
      <c r="BGG38" s="143" t="s">
        <v>736</v>
      </c>
      <c r="BGH38" s="143" t="s">
        <v>736</v>
      </c>
      <c r="BGI38" s="143" t="s">
        <v>736</v>
      </c>
      <c r="BGJ38" s="143" t="s">
        <v>736</v>
      </c>
      <c r="BGK38" s="143" t="s">
        <v>736</v>
      </c>
      <c r="BGL38" s="143" t="s">
        <v>736</v>
      </c>
      <c r="BGM38" s="143" t="s">
        <v>736</v>
      </c>
      <c r="BGN38" s="143" t="s">
        <v>736</v>
      </c>
      <c r="BGO38" s="143" t="s">
        <v>736</v>
      </c>
      <c r="BGP38" s="143" t="s">
        <v>736</v>
      </c>
      <c r="BGQ38" s="143" t="s">
        <v>736</v>
      </c>
      <c r="BGR38" s="143" t="s">
        <v>736</v>
      </c>
      <c r="BGS38" s="143" t="s">
        <v>736</v>
      </c>
      <c r="BGT38" s="143" t="s">
        <v>736</v>
      </c>
      <c r="BGU38" s="143" t="s">
        <v>736</v>
      </c>
      <c r="BGV38" s="143" t="s">
        <v>736</v>
      </c>
      <c r="BGW38" s="143" t="s">
        <v>736</v>
      </c>
      <c r="BGX38" s="143" t="s">
        <v>736</v>
      </c>
      <c r="BGY38" s="143" t="s">
        <v>736</v>
      </c>
      <c r="BGZ38" s="143" t="s">
        <v>736</v>
      </c>
      <c r="BHA38" s="143" t="s">
        <v>736</v>
      </c>
      <c r="BHB38" s="143" t="s">
        <v>736</v>
      </c>
      <c r="BHC38" s="143" t="s">
        <v>736</v>
      </c>
      <c r="BHD38" s="143" t="s">
        <v>736</v>
      </c>
      <c r="BHE38" s="143" t="s">
        <v>736</v>
      </c>
      <c r="BHF38" s="143" t="s">
        <v>736</v>
      </c>
      <c r="BHG38" s="143" t="s">
        <v>736</v>
      </c>
      <c r="BHH38" s="143" t="s">
        <v>736</v>
      </c>
      <c r="BHI38" s="143" t="s">
        <v>736</v>
      </c>
      <c r="BHJ38" s="143" t="s">
        <v>736</v>
      </c>
      <c r="BHK38" s="143" t="s">
        <v>736</v>
      </c>
      <c r="BHL38" s="143" t="s">
        <v>736</v>
      </c>
      <c r="BHM38" s="143" t="s">
        <v>736</v>
      </c>
      <c r="BHN38" s="143" t="s">
        <v>736</v>
      </c>
      <c r="BHO38" s="143" t="s">
        <v>736</v>
      </c>
      <c r="BHP38" s="143" t="s">
        <v>736</v>
      </c>
      <c r="BHQ38" s="143" t="s">
        <v>736</v>
      </c>
      <c r="BHR38" s="143" t="s">
        <v>736</v>
      </c>
      <c r="BHS38" s="143" t="s">
        <v>736</v>
      </c>
      <c r="BHT38" s="143" t="s">
        <v>736</v>
      </c>
      <c r="BHU38" s="143" t="s">
        <v>736</v>
      </c>
      <c r="BHV38" s="143" t="s">
        <v>736</v>
      </c>
      <c r="BHW38" s="143" t="s">
        <v>736</v>
      </c>
      <c r="BHX38" s="143" t="s">
        <v>736</v>
      </c>
      <c r="BHY38" s="143" t="s">
        <v>736</v>
      </c>
      <c r="BHZ38" s="143" t="s">
        <v>736</v>
      </c>
      <c r="BIA38" s="143" t="s">
        <v>736</v>
      </c>
      <c r="BIB38" s="143" t="s">
        <v>736</v>
      </c>
      <c r="BIC38" s="143" t="s">
        <v>736</v>
      </c>
      <c r="BID38" s="143" t="s">
        <v>736</v>
      </c>
      <c r="BIE38" s="143" t="s">
        <v>736</v>
      </c>
      <c r="BIF38" s="143" t="s">
        <v>736</v>
      </c>
      <c r="BIG38" s="143" t="s">
        <v>736</v>
      </c>
      <c r="BIH38" s="143" t="s">
        <v>736</v>
      </c>
      <c r="BII38" s="143" t="s">
        <v>736</v>
      </c>
      <c r="BIJ38" s="143" t="s">
        <v>736</v>
      </c>
      <c r="BIK38" s="143" t="s">
        <v>736</v>
      </c>
      <c r="BIL38" s="143" t="s">
        <v>736</v>
      </c>
      <c r="BIM38" s="143" t="s">
        <v>736</v>
      </c>
      <c r="BIN38" s="143" t="s">
        <v>736</v>
      </c>
      <c r="BIO38" s="143" t="s">
        <v>736</v>
      </c>
      <c r="BIP38" s="143" t="s">
        <v>736</v>
      </c>
      <c r="BIQ38" s="143" t="s">
        <v>736</v>
      </c>
      <c r="BIR38" s="143" t="s">
        <v>736</v>
      </c>
      <c r="BIS38" s="143" t="s">
        <v>736</v>
      </c>
      <c r="BIT38" s="143" t="s">
        <v>736</v>
      </c>
      <c r="BIU38" s="143" t="s">
        <v>736</v>
      </c>
      <c r="BIV38" s="143" t="s">
        <v>736</v>
      </c>
      <c r="BIW38" s="143" t="s">
        <v>736</v>
      </c>
      <c r="BIX38" s="143" t="s">
        <v>736</v>
      </c>
      <c r="BIY38" s="143" t="s">
        <v>736</v>
      </c>
      <c r="BIZ38" s="143" t="s">
        <v>736</v>
      </c>
      <c r="BJA38" s="143" t="s">
        <v>736</v>
      </c>
      <c r="BJB38" s="143" t="s">
        <v>736</v>
      </c>
      <c r="BJC38" s="143" t="s">
        <v>736</v>
      </c>
      <c r="BJD38" s="143" t="s">
        <v>736</v>
      </c>
      <c r="BJE38" s="143" t="s">
        <v>736</v>
      </c>
      <c r="BJF38" s="143" t="s">
        <v>736</v>
      </c>
      <c r="BJG38" s="143" t="s">
        <v>736</v>
      </c>
      <c r="BJH38" s="143" t="s">
        <v>736</v>
      </c>
      <c r="BJI38" s="143" t="s">
        <v>736</v>
      </c>
      <c r="BJJ38" s="143" t="s">
        <v>736</v>
      </c>
      <c r="BJK38" s="143" t="s">
        <v>736</v>
      </c>
      <c r="BJL38" s="143" t="s">
        <v>736</v>
      </c>
      <c r="BJM38" s="143" t="s">
        <v>736</v>
      </c>
      <c r="BJN38" s="143" t="s">
        <v>736</v>
      </c>
      <c r="BJO38" s="143" t="s">
        <v>736</v>
      </c>
      <c r="BJP38" s="143" t="s">
        <v>736</v>
      </c>
      <c r="BJQ38" s="143" t="s">
        <v>736</v>
      </c>
      <c r="BJR38" s="143" t="s">
        <v>736</v>
      </c>
      <c r="BJS38" s="143" t="s">
        <v>736</v>
      </c>
      <c r="BJT38" s="143" t="s">
        <v>736</v>
      </c>
      <c r="BJU38" s="143" t="s">
        <v>736</v>
      </c>
      <c r="BJV38" s="143" t="s">
        <v>736</v>
      </c>
      <c r="BJW38" s="143" t="s">
        <v>736</v>
      </c>
      <c r="BJX38" s="143" t="s">
        <v>736</v>
      </c>
      <c r="BJY38" s="143" t="s">
        <v>736</v>
      </c>
      <c r="BJZ38" s="143" t="s">
        <v>736</v>
      </c>
      <c r="BKA38" s="143" t="s">
        <v>736</v>
      </c>
      <c r="BKB38" s="143" t="s">
        <v>736</v>
      </c>
      <c r="BKC38" s="143" t="s">
        <v>736</v>
      </c>
      <c r="BKD38" s="143" t="s">
        <v>736</v>
      </c>
      <c r="BKE38" s="143" t="s">
        <v>736</v>
      </c>
      <c r="BKF38" s="143" t="s">
        <v>736</v>
      </c>
      <c r="BKG38" s="143" t="s">
        <v>736</v>
      </c>
      <c r="BKH38" s="143" t="s">
        <v>736</v>
      </c>
      <c r="BKI38" s="143" t="s">
        <v>736</v>
      </c>
      <c r="BKJ38" s="143" t="s">
        <v>736</v>
      </c>
      <c r="BKK38" s="143" t="s">
        <v>736</v>
      </c>
      <c r="BKL38" s="143" t="s">
        <v>736</v>
      </c>
      <c r="BKM38" s="143" t="s">
        <v>736</v>
      </c>
      <c r="BKN38" s="143" t="s">
        <v>736</v>
      </c>
      <c r="BKO38" s="143" t="s">
        <v>736</v>
      </c>
      <c r="BKP38" s="143" t="s">
        <v>736</v>
      </c>
      <c r="BKQ38" s="143" t="s">
        <v>736</v>
      </c>
      <c r="BKR38" s="143" t="s">
        <v>736</v>
      </c>
      <c r="BKS38" s="143" t="s">
        <v>736</v>
      </c>
      <c r="BKT38" s="143" t="s">
        <v>736</v>
      </c>
      <c r="BKU38" s="143" t="s">
        <v>736</v>
      </c>
      <c r="BKV38" s="143" t="s">
        <v>736</v>
      </c>
      <c r="BKW38" s="143" t="s">
        <v>736</v>
      </c>
      <c r="BKX38" s="143" t="s">
        <v>736</v>
      </c>
      <c r="BKY38" s="143" t="s">
        <v>736</v>
      </c>
      <c r="BKZ38" s="143" t="s">
        <v>736</v>
      </c>
      <c r="BLA38" s="143" t="s">
        <v>736</v>
      </c>
      <c r="BLB38" s="143" t="s">
        <v>736</v>
      </c>
      <c r="BLC38" s="143" t="s">
        <v>736</v>
      </c>
      <c r="BLD38" s="143" t="s">
        <v>736</v>
      </c>
      <c r="BLE38" s="143" t="s">
        <v>736</v>
      </c>
      <c r="BLF38" s="143" t="s">
        <v>736</v>
      </c>
      <c r="BLG38" s="143" t="s">
        <v>736</v>
      </c>
      <c r="BLH38" s="143" t="s">
        <v>736</v>
      </c>
      <c r="BLI38" s="143" t="s">
        <v>736</v>
      </c>
      <c r="BLJ38" s="143" t="s">
        <v>736</v>
      </c>
      <c r="BLK38" s="143" t="s">
        <v>736</v>
      </c>
      <c r="BLL38" s="143" t="s">
        <v>736</v>
      </c>
      <c r="BLM38" s="143" t="s">
        <v>736</v>
      </c>
      <c r="BLN38" s="143" t="s">
        <v>736</v>
      </c>
      <c r="BLO38" s="143" t="s">
        <v>736</v>
      </c>
      <c r="BLP38" s="143" t="s">
        <v>736</v>
      </c>
      <c r="BLQ38" s="143" t="s">
        <v>736</v>
      </c>
      <c r="BLR38" s="143" t="s">
        <v>736</v>
      </c>
      <c r="BLS38" s="143" t="s">
        <v>736</v>
      </c>
      <c r="BLT38" s="143" t="s">
        <v>736</v>
      </c>
      <c r="BLU38" s="143" t="s">
        <v>736</v>
      </c>
      <c r="BLV38" s="143" t="s">
        <v>736</v>
      </c>
      <c r="BLW38" s="143" t="s">
        <v>736</v>
      </c>
      <c r="BLX38" s="143" t="s">
        <v>736</v>
      </c>
      <c r="BLY38" s="143" t="s">
        <v>736</v>
      </c>
      <c r="BLZ38" s="143" t="s">
        <v>736</v>
      </c>
      <c r="BMA38" s="143" t="s">
        <v>736</v>
      </c>
      <c r="BMB38" s="143" t="s">
        <v>736</v>
      </c>
      <c r="BMC38" s="143" t="s">
        <v>736</v>
      </c>
      <c r="BMD38" s="143" t="s">
        <v>736</v>
      </c>
      <c r="BME38" s="143" t="s">
        <v>736</v>
      </c>
      <c r="BMF38" s="143" t="s">
        <v>736</v>
      </c>
      <c r="BMG38" s="143" t="s">
        <v>736</v>
      </c>
      <c r="BMH38" s="143" t="s">
        <v>736</v>
      </c>
      <c r="BMI38" s="143" t="s">
        <v>736</v>
      </c>
      <c r="BMJ38" s="143" t="s">
        <v>736</v>
      </c>
      <c r="BMK38" s="143" t="s">
        <v>736</v>
      </c>
      <c r="BML38" s="143" t="s">
        <v>736</v>
      </c>
      <c r="BMM38" s="143" t="s">
        <v>736</v>
      </c>
      <c r="BMN38" s="143" t="s">
        <v>736</v>
      </c>
      <c r="BMO38" s="143" t="s">
        <v>736</v>
      </c>
      <c r="BMP38" s="143" t="s">
        <v>736</v>
      </c>
      <c r="BMQ38" s="143" t="s">
        <v>736</v>
      </c>
      <c r="BMR38" s="143" t="s">
        <v>736</v>
      </c>
      <c r="BMS38" s="143" t="s">
        <v>736</v>
      </c>
      <c r="BMT38" s="143" t="s">
        <v>736</v>
      </c>
      <c r="BMU38" s="143" t="s">
        <v>736</v>
      </c>
      <c r="BMV38" s="143" t="s">
        <v>736</v>
      </c>
      <c r="BMW38" s="143" t="s">
        <v>736</v>
      </c>
      <c r="BMX38" s="143" t="s">
        <v>736</v>
      </c>
      <c r="BMY38" s="143" t="s">
        <v>736</v>
      </c>
      <c r="BMZ38" s="143" t="s">
        <v>736</v>
      </c>
      <c r="BNA38" s="143" t="s">
        <v>736</v>
      </c>
      <c r="BNB38" s="143" t="s">
        <v>736</v>
      </c>
      <c r="BNC38" s="143" t="s">
        <v>736</v>
      </c>
      <c r="BND38" s="143" t="s">
        <v>736</v>
      </c>
      <c r="BNE38" s="143" t="s">
        <v>736</v>
      </c>
      <c r="BNF38" s="143" t="s">
        <v>736</v>
      </c>
      <c r="BNG38" s="143" t="s">
        <v>736</v>
      </c>
      <c r="BNH38" s="143" t="s">
        <v>736</v>
      </c>
      <c r="BNI38" s="143" t="s">
        <v>736</v>
      </c>
      <c r="BNJ38" s="143" t="s">
        <v>736</v>
      </c>
      <c r="BNK38" s="143" t="s">
        <v>736</v>
      </c>
      <c r="BNL38" s="143" t="s">
        <v>736</v>
      </c>
      <c r="BNM38" s="143" t="s">
        <v>736</v>
      </c>
      <c r="BNN38" s="143" t="s">
        <v>736</v>
      </c>
      <c r="BNO38" s="143" t="s">
        <v>736</v>
      </c>
      <c r="BNP38" s="143" t="s">
        <v>736</v>
      </c>
      <c r="BNQ38" s="143" t="s">
        <v>736</v>
      </c>
      <c r="BNR38" s="143" t="s">
        <v>736</v>
      </c>
      <c r="BNS38" s="143" t="s">
        <v>736</v>
      </c>
      <c r="BNT38" s="143" t="s">
        <v>736</v>
      </c>
      <c r="BNU38" s="143" t="s">
        <v>736</v>
      </c>
      <c r="BNV38" s="143" t="s">
        <v>736</v>
      </c>
      <c r="BNW38" s="143" t="s">
        <v>736</v>
      </c>
      <c r="BNX38" s="143" t="s">
        <v>736</v>
      </c>
      <c r="BNY38" s="143" t="s">
        <v>736</v>
      </c>
      <c r="BNZ38" s="143" t="s">
        <v>736</v>
      </c>
      <c r="BOA38" s="143" t="s">
        <v>736</v>
      </c>
      <c r="BOB38" s="143" t="s">
        <v>736</v>
      </c>
      <c r="BOC38" s="143" t="s">
        <v>736</v>
      </c>
      <c r="BOD38" s="143" t="s">
        <v>736</v>
      </c>
      <c r="BOE38" s="143" t="s">
        <v>736</v>
      </c>
      <c r="BOF38" s="143" t="s">
        <v>736</v>
      </c>
      <c r="BOG38" s="143" t="s">
        <v>736</v>
      </c>
      <c r="BOH38" s="143" t="s">
        <v>736</v>
      </c>
      <c r="BOI38" s="143" t="s">
        <v>736</v>
      </c>
      <c r="BOJ38" s="143" t="s">
        <v>736</v>
      </c>
      <c r="BOK38" s="143" t="s">
        <v>736</v>
      </c>
      <c r="BOL38" s="143" t="s">
        <v>736</v>
      </c>
      <c r="BOM38" s="143" t="s">
        <v>736</v>
      </c>
      <c r="BON38" s="143" t="s">
        <v>736</v>
      </c>
      <c r="BOO38" s="143" t="s">
        <v>736</v>
      </c>
      <c r="BOP38" s="143" t="s">
        <v>736</v>
      </c>
      <c r="BOQ38" s="143" t="s">
        <v>736</v>
      </c>
      <c r="BOR38" s="143" t="s">
        <v>736</v>
      </c>
      <c r="BOS38" s="143" t="s">
        <v>736</v>
      </c>
      <c r="BOT38" s="143" t="s">
        <v>736</v>
      </c>
      <c r="BOU38" s="143" t="s">
        <v>736</v>
      </c>
      <c r="BOV38" s="143" t="s">
        <v>736</v>
      </c>
      <c r="BOW38" s="143" t="s">
        <v>736</v>
      </c>
      <c r="BOX38" s="143" t="s">
        <v>736</v>
      </c>
      <c r="BOY38" s="143" t="s">
        <v>736</v>
      </c>
      <c r="BOZ38" s="143" t="s">
        <v>736</v>
      </c>
      <c r="BPA38" s="143" t="s">
        <v>736</v>
      </c>
      <c r="BPB38" s="143" t="s">
        <v>736</v>
      </c>
      <c r="BPC38" s="143" t="s">
        <v>736</v>
      </c>
      <c r="BPD38" s="143" t="s">
        <v>736</v>
      </c>
      <c r="BPE38" s="143" t="s">
        <v>736</v>
      </c>
      <c r="BPF38" s="143" t="s">
        <v>736</v>
      </c>
      <c r="BPG38" s="143" t="s">
        <v>736</v>
      </c>
      <c r="BPH38" s="143" t="s">
        <v>736</v>
      </c>
      <c r="BPI38" s="143" t="s">
        <v>736</v>
      </c>
      <c r="BPJ38" s="143" t="s">
        <v>736</v>
      </c>
      <c r="BPK38" s="143" t="s">
        <v>736</v>
      </c>
      <c r="BPL38" s="143" t="s">
        <v>736</v>
      </c>
      <c r="BPM38" s="143" t="s">
        <v>736</v>
      </c>
      <c r="BPN38" s="143" t="s">
        <v>736</v>
      </c>
      <c r="BPO38" s="143" t="s">
        <v>736</v>
      </c>
      <c r="BPP38" s="143" t="s">
        <v>736</v>
      </c>
      <c r="BPQ38" s="143" t="s">
        <v>736</v>
      </c>
      <c r="BPR38" s="143" t="s">
        <v>736</v>
      </c>
      <c r="BPS38" s="143" t="s">
        <v>736</v>
      </c>
      <c r="BPT38" s="143" t="s">
        <v>736</v>
      </c>
      <c r="BPU38" s="143" t="s">
        <v>736</v>
      </c>
      <c r="BPV38" s="143" t="s">
        <v>736</v>
      </c>
      <c r="BPW38" s="143" t="s">
        <v>736</v>
      </c>
      <c r="BPX38" s="143" t="s">
        <v>736</v>
      </c>
      <c r="BPY38" s="143" t="s">
        <v>736</v>
      </c>
      <c r="BPZ38" s="143" t="s">
        <v>736</v>
      </c>
      <c r="BQA38" s="143" t="s">
        <v>736</v>
      </c>
      <c r="BQB38" s="143" t="s">
        <v>736</v>
      </c>
      <c r="BQC38" s="143" t="s">
        <v>736</v>
      </c>
      <c r="BQD38" s="143" t="s">
        <v>736</v>
      </c>
      <c r="BQE38" s="143" t="s">
        <v>736</v>
      </c>
      <c r="BQF38" s="143" t="s">
        <v>736</v>
      </c>
      <c r="BQG38" s="143" t="s">
        <v>736</v>
      </c>
      <c r="BQH38" s="143" t="s">
        <v>736</v>
      </c>
      <c r="BQI38" s="143" t="s">
        <v>736</v>
      </c>
      <c r="BQJ38" s="143" t="s">
        <v>736</v>
      </c>
      <c r="BQK38" s="143" t="s">
        <v>736</v>
      </c>
      <c r="BQL38" s="143" t="s">
        <v>736</v>
      </c>
      <c r="BQM38" s="143" t="s">
        <v>736</v>
      </c>
      <c r="BQN38" s="143" t="s">
        <v>736</v>
      </c>
      <c r="BQO38" s="143" t="s">
        <v>736</v>
      </c>
      <c r="BQP38" s="143" t="s">
        <v>736</v>
      </c>
      <c r="BQQ38" s="143" t="s">
        <v>736</v>
      </c>
      <c r="BQR38" s="143" t="s">
        <v>736</v>
      </c>
      <c r="BQS38" s="143" t="s">
        <v>736</v>
      </c>
      <c r="BQT38" s="143" t="s">
        <v>736</v>
      </c>
      <c r="BQU38" s="143" t="s">
        <v>736</v>
      </c>
      <c r="BQV38" s="143" t="s">
        <v>736</v>
      </c>
      <c r="BQW38" s="143" t="s">
        <v>736</v>
      </c>
      <c r="BQX38" s="143" t="s">
        <v>736</v>
      </c>
      <c r="BQY38" s="143" t="s">
        <v>736</v>
      </c>
      <c r="BQZ38" s="143" t="s">
        <v>736</v>
      </c>
      <c r="BRA38" s="143" t="s">
        <v>736</v>
      </c>
      <c r="BRB38" s="143" t="s">
        <v>736</v>
      </c>
      <c r="BRC38" s="143" t="s">
        <v>736</v>
      </c>
      <c r="BRD38" s="143" t="s">
        <v>736</v>
      </c>
      <c r="BRE38" s="143" t="s">
        <v>736</v>
      </c>
      <c r="BRF38" s="143" t="s">
        <v>736</v>
      </c>
      <c r="BRG38" s="143" t="s">
        <v>736</v>
      </c>
      <c r="BRH38" s="143" t="s">
        <v>736</v>
      </c>
      <c r="BRI38" s="143" t="s">
        <v>736</v>
      </c>
      <c r="BRJ38" s="143" t="s">
        <v>736</v>
      </c>
      <c r="BRK38" s="143" t="s">
        <v>736</v>
      </c>
      <c r="BRL38" s="143" t="s">
        <v>736</v>
      </c>
      <c r="BRM38" s="143" t="s">
        <v>736</v>
      </c>
      <c r="BRN38" s="143" t="s">
        <v>736</v>
      </c>
      <c r="BRO38" s="143" t="s">
        <v>736</v>
      </c>
      <c r="BRP38" s="143" t="s">
        <v>736</v>
      </c>
      <c r="BRQ38" s="143" t="s">
        <v>736</v>
      </c>
      <c r="BRR38" s="143" t="s">
        <v>736</v>
      </c>
      <c r="BRS38" s="143" t="s">
        <v>736</v>
      </c>
      <c r="BRT38" s="143" t="s">
        <v>736</v>
      </c>
      <c r="BRU38" s="143" t="s">
        <v>736</v>
      </c>
      <c r="BRV38" s="143" t="s">
        <v>736</v>
      </c>
      <c r="BRW38" s="143" t="s">
        <v>736</v>
      </c>
      <c r="BRX38" s="143" t="s">
        <v>736</v>
      </c>
      <c r="BRY38" s="143" t="s">
        <v>736</v>
      </c>
      <c r="BRZ38" s="143" t="s">
        <v>736</v>
      </c>
      <c r="BSA38" s="143" t="s">
        <v>736</v>
      </c>
      <c r="BSB38" s="143" t="s">
        <v>736</v>
      </c>
      <c r="BSC38" s="143" t="s">
        <v>736</v>
      </c>
      <c r="BSD38" s="143" t="s">
        <v>736</v>
      </c>
      <c r="BSE38" s="143" t="s">
        <v>736</v>
      </c>
      <c r="BSF38" s="143" t="s">
        <v>736</v>
      </c>
      <c r="BSG38" s="143" t="s">
        <v>736</v>
      </c>
      <c r="BSH38" s="143" t="s">
        <v>736</v>
      </c>
      <c r="BSI38" s="143" t="s">
        <v>736</v>
      </c>
      <c r="BSJ38" s="143" t="s">
        <v>736</v>
      </c>
      <c r="BSK38" s="143" t="s">
        <v>736</v>
      </c>
      <c r="BSL38" s="143" t="s">
        <v>736</v>
      </c>
      <c r="BSM38" s="143" t="s">
        <v>736</v>
      </c>
      <c r="BSN38" s="143" t="s">
        <v>736</v>
      </c>
      <c r="BSO38" s="143" t="s">
        <v>736</v>
      </c>
      <c r="BSP38" s="143" t="s">
        <v>736</v>
      </c>
      <c r="BSQ38" s="143" t="s">
        <v>736</v>
      </c>
      <c r="BSR38" s="143" t="s">
        <v>736</v>
      </c>
      <c r="BSS38" s="143" t="s">
        <v>736</v>
      </c>
      <c r="BST38" s="143" t="s">
        <v>736</v>
      </c>
      <c r="BSU38" s="143" t="s">
        <v>736</v>
      </c>
      <c r="BSV38" s="143" t="s">
        <v>736</v>
      </c>
      <c r="BSW38" s="143" t="s">
        <v>736</v>
      </c>
      <c r="BSX38" s="143" t="s">
        <v>736</v>
      </c>
      <c r="BSY38" s="143" t="s">
        <v>736</v>
      </c>
      <c r="BSZ38" s="143" t="s">
        <v>736</v>
      </c>
      <c r="BTA38" s="143" t="s">
        <v>736</v>
      </c>
      <c r="BTB38" s="143" t="s">
        <v>736</v>
      </c>
      <c r="BTC38" s="143" t="s">
        <v>736</v>
      </c>
      <c r="BTD38" s="143" t="s">
        <v>736</v>
      </c>
      <c r="BTE38" s="143" t="s">
        <v>736</v>
      </c>
      <c r="BTF38" s="143" t="s">
        <v>736</v>
      </c>
      <c r="BTG38" s="143" t="s">
        <v>736</v>
      </c>
      <c r="BTH38" s="143" t="s">
        <v>736</v>
      </c>
      <c r="BTI38" s="143" t="s">
        <v>736</v>
      </c>
      <c r="BTJ38" s="143" t="s">
        <v>736</v>
      </c>
      <c r="BTK38" s="143" t="s">
        <v>736</v>
      </c>
      <c r="BTL38" s="143" t="s">
        <v>736</v>
      </c>
      <c r="BTM38" s="143" t="s">
        <v>736</v>
      </c>
      <c r="BTN38" s="143" t="s">
        <v>736</v>
      </c>
      <c r="BTO38" s="143" t="s">
        <v>736</v>
      </c>
      <c r="BTP38" s="143" t="s">
        <v>736</v>
      </c>
      <c r="BTQ38" s="143" t="s">
        <v>736</v>
      </c>
      <c r="BTR38" s="143" t="s">
        <v>736</v>
      </c>
      <c r="BTS38" s="143" t="s">
        <v>736</v>
      </c>
      <c r="BTT38" s="143" t="s">
        <v>736</v>
      </c>
      <c r="BTU38" s="143" t="s">
        <v>736</v>
      </c>
      <c r="BTV38" s="143" t="s">
        <v>736</v>
      </c>
      <c r="BTW38" s="143" t="s">
        <v>736</v>
      </c>
      <c r="BTX38" s="143" t="s">
        <v>736</v>
      </c>
      <c r="BTY38" s="143" t="s">
        <v>736</v>
      </c>
      <c r="BTZ38" s="143" t="s">
        <v>736</v>
      </c>
      <c r="BUA38" s="143" t="s">
        <v>736</v>
      </c>
      <c r="BUB38" s="143" t="s">
        <v>736</v>
      </c>
      <c r="BUC38" s="143" t="s">
        <v>736</v>
      </c>
      <c r="BUD38" s="143" t="s">
        <v>736</v>
      </c>
      <c r="BUE38" s="143" t="s">
        <v>736</v>
      </c>
      <c r="BUF38" s="143" t="s">
        <v>736</v>
      </c>
      <c r="BUG38" s="143" t="s">
        <v>736</v>
      </c>
      <c r="BUH38" s="143" t="s">
        <v>736</v>
      </c>
      <c r="BUI38" s="143" t="s">
        <v>736</v>
      </c>
      <c r="BUJ38" s="143" t="s">
        <v>736</v>
      </c>
      <c r="BUK38" s="143" t="s">
        <v>736</v>
      </c>
      <c r="BUL38" s="143" t="s">
        <v>736</v>
      </c>
      <c r="BUM38" s="143" t="s">
        <v>736</v>
      </c>
      <c r="BUN38" s="143" t="s">
        <v>736</v>
      </c>
      <c r="BUO38" s="143" t="s">
        <v>736</v>
      </c>
      <c r="BUP38" s="143" t="s">
        <v>736</v>
      </c>
      <c r="BUQ38" s="143" t="s">
        <v>736</v>
      </c>
      <c r="BUR38" s="143" t="s">
        <v>736</v>
      </c>
      <c r="BUS38" s="143" t="s">
        <v>736</v>
      </c>
      <c r="BUT38" s="143" t="s">
        <v>736</v>
      </c>
      <c r="BUU38" s="143" t="s">
        <v>736</v>
      </c>
      <c r="BUV38" s="143" t="s">
        <v>736</v>
      </c>
      <c r="BUW38" s="143" t="s">
        <v>736</v>
      </c>
      <c r="BUX38" s="143" t="s">
        <v>736</v>
      </c>
      <c r="BUY38" s="143" t="s">
        <v>736</v>
      </c>
      <c r="BUZ38" s="143" t="s">
        <v>736</v>
      </c>
      <c r="BVA38" s="143" t="s">
        <v>736</v>
      </c>
      <c r="BVB38" s="143" t="s">
        <v>736</v>
      </c>
      <c r="BVC38" s="143" t="s">
        <v>736</v>
      </c>
      <c r="BVD38" s="143" t="s">
        <v>736</v>
      </c>
      <c r="BVE38" s="143" t="s">
        <v>736</v>
      </c>
      <c r="BVF38" s="143" t="s">
        <v>736</v>
      </c>
      <c r="BVG38" s="143" t="s">
        <v>736</v>
      </c>
      <c r="BVH38" s="143" t="s">
        <v>736</v>
      </c>
      <c r="BVI38" s="143" t="s">
        <v>736</v>
      </c>
      <c r="BVJ38" s="143" t="s">
        <v>736</v>
      </c>
      <c r="BVK38" s="143" t="s">
        <v>736</v>
      </c>
      <c r="BVL38" s="143" t="s">
        <v>736</v>
      </c>
      <c r="BVM38" s="143" t="s">
        <v>736</v>
      </c>
      <c r="BVN38" s="143" t="s">
        <v>736</v>
      </c>
      <c r="BVO38" s="143" t="s">
        <v>736</v>
      </c>
      <c r="BVP38" s="143" t="s">
        <v>736</v>
      </c>
      <c r="BVQ38" s="143" t="s">
        <v>736</v>
      </c>
      <c r="BVR38" s="143" t="s">
        <v>736</v>
      </c>
      <c r="BVS38" s="143" t="s">
        <v>736</v>
      </c>
      <c r="BVT38" s="143" t="s">
        <v>736</v>
      </c>
      <c r="BVU38" s="143" t="s">
        <v>736</v>
      </c>
      <c r="BVV38" s="143" t="s">
        <v>736</v>
      </c>
      <c r="BVW38" s="143" t="s">
        <v>736</v>
      </c>
      <c r="BVX38" s="143" t="s">
        <v>736</v>
      </c>
      <c r="BVY38" s="143" t="s">
        <v>736</v>
      </c>
      <c r="BVZ38" s="143" t="s">
        <v>736</v>
      </c>
      <c r="BWA38" s="143" t="s">
        <v>736</v>
      </c>
      <c r="BWB38" s="143" t="s">
        <v>736</v>
      </c>
      <c r="BWC38" s="143" t="s">
        <v>736</v>
      </c>
      <c r="BWD38" s="143" t="s">
        <v>736</v>
      </c>
      <c r="BWE38" s="143" t="s">
        <v>736</v>
      </c>
      <c r="BWF38" s="143" t="s">
        <v>736</v>
      </c>
      <c r="BWG38" s="143" t="s">
        <v>736</v>
      </c>
      <c r="BWH38" s="143" t="s">
        <v>736</v>
      </c>
      <c r="BWI38" s="143" t="s">
        <v>736</v>
      </c>
      <c r="BWJ38" s="143" t="s">
        <v>736</v>
      </c>
      <c r="BWK38" s="143" t="s">
        <v>736</v>
      </c>
      <c r="BWL38" s="143" t="s">
        <v>736</v>
      </c>
      <c r="BWM38" s="143" t="s">
        <v>736</v>
      </c>
      <c r="BWN38" s="143" t="s">
        <v>736</v>
      </c>
      <c r="BWO38" s="143" t="s">
        <v>736</v>
      </c>
      <c r="BWP38" s="143" t="s">
        <v>736</v>
      </c>
      <c r="BWQ38" s="143" t="s">
        <v>736</v>
      </c>
      <c r="BWR38" s="143" t="s">
        <v>736</v>
      </c>
      <c r="BWS38" s="143" t="s">
        <v>736</v>
      </c>
      <c r="BWT38" s="143" t="s">
        <v>736</v>
      </c>
      <c r="BWU38" s="143" t="s">
        <v>736</v>
      </c>
      <c r="BWV38" s="143" t="s">
        <v>736</v>
      </c>
      <c r="BWW38" s="143" t="s">
        <v>736</v>
      </c>
      <c r="BWX38" s="143" t="s">
        <v>736</v>
      </c>
      <c r="BWY38" s="143" t="s">
        <v>736</v>
      </c>
      <c r="BWZ38" s="143" t="s">
        <v>736</v>
      </c>
      <c r="BXA38" s="143" t="s">
        <v>736</v>
      </c>
      <c r="BXB38" s="143" t="s">
        <v>736</v>
      </c>
      <c r="BXC38" s="143" t="s">
        <v>736</v>
      </c>
      <c r="BXD38" s="143" t="s">
        <v>736</v>
      </c>
      <c r="BXE38" s="143" t="s">
        <v>736</v>
      </c>
      <c r="BXF38" s="143" t="s">
        <v>736</v>
      </c>
      <c r="BXG38" s="143" t="s">
        <v>736</v>
      </c>
      <c r="BXH38" s="143" t="s">
        <v>736</v>
      </c>
      <c r="BXI38" s="143" t="s">
        <v>736</v>
      </c>
      <c r="BXJ38" s="143" t="s">
        <v>736</v>
      </c>
      <c r="BXK38" s="143" t="s">
        <v>736</v>
      </c>
      <c r="BXL38" s="143" t="s">
        <v>736</v>
      </c>
      <c r="BXM38" s="143" t="s">
        <v>736</v>
      </c>
      <c r="BXN38" s="143" t="s">
        <v>736</v>
      </c>
      <c r="BXO38" s="143" t="s">
        <v>736</v>
      </c>
      <c r="BXP38" s="143" t="s">
        <v>736</v>
      </c>
      <c r="BXQ38" s="143" t="s">
        <v>736</v>
      </c>
      <c r="BXR38" s="143" t="s">
        <v>736</v>
      </c>
      <c r="BXS38" s="143" t="s">
        <v>736</v>
      </c>
      <c r="BXT38" s="143" t="s">
        <v>736</v>
      </c>
      <c r="BXU38" s="143" t="s">
        <v>736</v>
      </c>
      <c r="BXV38" s="143" t="s">
        <v>736</v>
      </c>
      <c r="BXW38" s="143" t="s">
        <v>736</v>
      </c>
      <c r="BXX38" s="143" t="s">
        <v>736</v>
      </c>
      <c r="BXY38" s="143" t="s">
        <v>736</v>
      </c>
      <c r="BXZ38" s="143" t="s">
        <v>736</v>
      </c>
      <c r="BYA38" s="143" t="s">
        <v>736</v>
      </c>
      <c r="BYB38" s="143" t="s">
        <v>736</v>
      </c>
      <c r="BYC38" s="143" t="s">
        <v>736</v>
      </c>
      <c r="BYD38" s="143" t="s">
        <v>736</v>
      </c>
      <c r="BYE38" s="143" t="s">
        <v>736</v>
      </c>
      <c r="BYF38" s="143" t="s">
        <v>736</v>
      </c>
      <c r="BYG38" s="143" t="s">
        <v>736</v>
      </c>
      <c r="BYH38" s="143" t="s">
        <v>736</v>
      </c>
      <c r="BYI38" s="143" t="s">
        <v>736</v>
      </c>
      <c r="BYJ38" s="143" t="s">
        <v>736</v>
      </c>
      <c r="BYK38" s="143" t="s">
        <v>736</v>
      </c>
      <c r="BYL38" s="143" t="s">
        <v>736</v>
      </c>
      <c r="BYM38" s="143" t="s">
        <v>736</v>
      </c>
      <c r="BYN38" s="143" t="s">
        <v>736</v>
      </c>
      <c r="BYO38" s="143" t="s">
        <v>736</v>
      </c>
      <c r="BYP38" s="143" t="s">
        <v>736</v>
      </c>
      <c r="BYQ38" s="143" t="s">
        <v>736</v>
      </c>
      <c r="BYR38" s="143" t="s">
        <v>736</v>
      </c>
      <c r="BYS38" s="143" t="s">
        <v>736</v>
      </c>
      <c r="BYT38" s="143" t="s">
        <v>736</v>
      </c>
      <c r="BYU38" s="143" t="s">
        <v>736</v>
      </c>
      <c r="BYV38" s="143" t="s">
        <v>736</v>
      </c>
      <c r="BYW38" s="143" t="s">
        <v>736</v>
      </c>
      <c r="BYX38" s="143" t="s">
        <v>736</v>
      </c>
      <c r="BYY38" s="143" t="s">
        <v>736</v>
      </c>
      <c r="BYZ38" s="143" t="s">
        <v>736</v>
      </c>
      <c r="BZA38" s="143" t="s">
        <v>736</v>
      </c>
      <c r="BZB38" s="143" t="s">
        <v>736</v>
      </c>
      <c r="BZC38" s="143" t="s">
        <v>736</v>
      </c>
      <c r="BZD38" s="143" t="s">
        <v>736</v>
      </c>
      <c r="BZE38" s="143" t="s">
        <v>736</v>
      </c>
      <c r="BZF38" s="143" t="s">
        <v>736</v>
      </c>
      <c r="BZG38" s="143" t="s">
        <v>736</v>
      </c>
      <c r="BZH38" s="143" t="s">
        <v>736</v>
      </c>
      <c r="BZI38" s="143" t="s">
        <v>736</v>
      </c>
      <c r="BZJ38" s="143" t="s">
        <v>736</v>
      </c>
      <c r="BZK38" s="143" t="s">
        <v>736</v>
      </c>
      <c r="BZL38" s="143" t="s">
        <v>736</v>
      </c>
      <c r="BZM38" s="143" t="s">
        <v>736</v>
      </c>
      <c r="BZN38" s="143" t="s">
        <v>736</v>
      </c>
      <c r="BZO38" s="143" t="s">
        <v>736</v>
      </c>
      <c r="BZP38" s="143" t="s">
        <v>736</v>
      </c>
      <c r="BZQ38" s="143" t="s">
        <v>736</v>
      </c>
      <c r="BZR38" s="143" t="s">
        <v>736</v>
      </c>
      <c r="BZS38" s="143" t="s">
        <v>736</v>
      </c>
      <c r="BZT38" s="143" t="s">
        <v>736</v>
      </c>
      <c r="BZU38" s="143" t="s">
        <v>736</v>
      </c>
      <c r="BZV38" s="143" t="s">
        <v>736</v>
      </c>
      <c r="BZW38" s="143" t="s">
        <v>736</v>
      </c>
      <c r="BZX38" s="143" t="s">
        <v>736</v>
      </c>
      <c r="BZY38" s="143" t="s">
        <v>736</v>
      </c>
      <c r="BZZ38" s="143" t="s">
        <v>736</v>
      </c>
      <c r="CAA38" s="143" t="s">
        <v>736</v>
      </c>
      <c r="CAB38" s="143" t="s">
        <v>736</v>
      </c>
      <c r="CAC38" s="143" t="s">
        <v>736</v>
      </c>
      <c r="CAD38" s="143" t="s">
        <v>736</v>
      </c>
      <c r="CAE38" s="143" t="s">
        <v>736</v>
      </c>
      <c r="CAF38" s="143" t="s">
        <v>736</v>
      </c>
      <c r="CAG38" s="143" t="s">
        <v>736</v>
      </c>
      <c r="CAH38" s="143" t="s">
        <v>736</v>
      </c>
      <c r="CAI38" s="143" t="s">
        <v>736</v>
      </c>
      <c r="CAJ38" s="143" t="s">
        <v>736</v>
      </c>
      <c r="CAK38" s="143" t="s">
        <v>736</v>
      </c>
      <c r="CAL38" s="143" t="s">
        <v>736</v>
      </c>
      <c r="CAM38" s="143" t="s">
        <v>736</v>
      </c>
      <c r="CAN38" s="143" t="s">
        <v>736</v>
      </c>
      <c r="CAO38" s="143" t="s">
        <v>736</v>
      </c>
      <c r="CAP38" s="143" t="s">
        <v>736</v>
      </c>
      <c r="CAQ38" s="143" t="s">
        <v>736</v>
      </c>
      <c r="CAR38" s="143" t="s">
        <v>736</v>
      </c>
      <c r="CAS38" s="143" t="s">
        <v>736</v>
      </c>
      <c r="CAT38" s="143" t="s">
        <v>736</v>
      </c>
      <c r="CAU38" s="143" t="s">
        <v>736</v>
      </c>
      <c r="CAV38" s="143" t="s">
        <v>736</v>
      </c>
      <c r="CAW38" s="143" t="s">
        <v>736</v>
      </c>
      <c r="CAX38" s="143" t="s">
        <v>736</v>
      </c>
      <c r="CAY38" s="143" t="s">
        <v>736</v>
      </c>
      <c r="CAZ38" s="143" t="s">
        <v>736</v>
      </c>
      <c r="CBA38" s="143" t="s">
        <v>736</v>
      </c>
      <c r="CBB38" s="143" t="s">
        <v>736</v>
      </c>
      <c r="CBC38" s="143" t="s">
        <v>736</v>
      </c>
      <c r="CBD38" s="143" t="s">
        <v>736</v>
      </c>
      <c r="CBE38" s="143" t="s">
        <v>736</v>
      </c>
      <c r="CBF38" s="143" t="s">
        <v>736</v>
      </c>
      <c r="CBG38" s="143" t="s">
        <v>736</v>
      </c>
      <c r="CBH38" s="143" t="s">
        <v>736</v>
      </c>
      <c r="CBI38" s="143" t="s">
        <v>736</v>
      </c>
      <c r="CBJ38" s="143" t="s">
        <v>736</v>
      </c>
      <c r="CBK38" s="143" t="s">
        <v>736</v>
      </c>
      <c r="CBL38" s="143" t="s">
        <v>736</v>
      </c>
      <c r="CBM38" s="143" t="s">
        <v>736</v>
      </c>
      <c r="CBN38" s="143" t="s">
        <v>736</v>
      </c>
      <c r="CBO38" s="143" t="s">
        <v>736</v>
      </c>
      <c r="CBP38" s="143" t="s">
        <v>736</v>
      </c>
      <c r="CBQ38" s="143" t="s">
        <v>736</v>
      </c>
      <c r="CBR38" s="143" t="s">
        <v>736</v>
      </c>
      <c r="CBS38" s="143" t="s">
        <v>736</v>
      </c>
      <c r="CBT38" s="143" t="s">
        <v>736</v>
      </c>
      <c r="CBU38" s="143" t="s">
        <v>736</v>
      </c>
      <c r="CBV38" s="143" t="s">
        <v>736</v>
      </c>
      <c r="CBW38" s="143" t="s">
        <v>736</v>
      </c>
      <c r="CBX38" s="143" t="s">
        <v>736</v>
      </c>
      <c r="CBY38" s="143" t="s">
        <v>736</v>
      </c>
      <c r="CBZ38" s="143" t="s">
        <v>736</v>
      </c>
      <c r="CCA38" s="143" t="s">
        <v>736</v>
      </c>
      <c r="CCB38" s="143" t="s">
        <v>736</v>
      </c>
      <c r="CCC38" s="143" t="s">
        <v>736</v>
      </c>
      <c r="CCD38" s="143" t="s">
        <v>736</v>
      </c>
      <c r="CCE38" s="143" t="s">
        <v>736</v>
      </c>
      <c r="CCF38" s="143" t="s">
        <v>736</v>
      </c>
      <c r="CCG38" s="143" t="s">
        <v>736</v>
      </c>
      <c r="CCH38" s="143" t="s">
        <v>736</v>
      </c>
      <c r="CCI38" s="143" t="s">
        <v>736</v>
      </c>
      <c r="CCJ38" s="143" t="s">
        <v>736</v>
      </c>
      <c r="CCK38" s="143" t="s">
        <v>736</v>
      </c>
      <c r="CCL38" s="143" t="s">
        <v>736</v>
      </c>
      <c r="CCM38" s="143" t="s">
        <v>736</v>
      </c>
      <c r="CCN38" s="143" t="s">
        <v>736</v>
      </c>
      <c r="CCO38" s="143" t="s">
        <v>736</v>
      </c>
      <c r="CCP38" s="143" t="s">
        <v>736</v>
      </c>
      <c r="CCQ38" s="143" t="s">
        <v>736</v>
      </c>
      <c r="CCR38" s="143" t="s">
        <v>736</v>
      </c>
      <c r="CCS38" s="143" t="s">
        <v>736</v>
      </c>
      <c r="CCT38" s="143" t="s">
        <v>736</v>
      </c>
      <c r="CCU38" s="143" t="s">
        <v>736</v>
      </c>
      <c r="CCV38" s="143" t="s">
        <v>736</v>
      </c>
      <c r="CCW38" s="143" t="s">
        <v>736</v>
      </c>
      <c r="CCX38" s="143" t="s">
        <v>736</v>
      </c>
      <c r="CCY38" s="143" t="s">
        <v>736</v>
      </c>
      <c r="CCZ38" s="143" t="s">
        <v>736</v>
      </c>
      <c r="CDA38" s="143" t="s">
        <v>736</v>
      </c>
      <c r="CDB38" s="143" t="s">
        <v>736</v>
      </c>
      <c r="CDC38" s="143" t="s">
        <v>736</v>
      </c>
      <c r="CDD38" s="143" t="s">
        <v>736</v>
      </c>
      <c r="CDE38" s="143" t="s">
        <v>736</v>
      </c>
      <c r="CDF38" s="143" t="s">
        <v>736</v>
      </c>
      <c r="CDG38" s="143" t="s">
        <v>736</v>
      </c>
      <c r="CDH38" s="143" t="s">
        <v>736</v>
      </c>
      <c r="CDI38" s="143" t="s">
        <v>736</v>
      </c>
      <c r="CDJ38" s="143" t="s">
        <v>736</v>
      </c>
      <c r="CDK38" s="143" t="s">
        <v>736</v>
      </c>
      <c r="CDL38" s="143" t="s">
        <v>736</v>
      </c>
      <c r="CDM38" s="143" t="s">
        <v>736</v>
      </c>
      <c r="CDN38" s="143" t="s">
        <v>736</v>
      </c>
      <c r="CDO38" s="143" t="s">
        <v>736</v>
      </c>
      <c r="CDP38" s="143" t="s">
        <v>736</v>
      </c>
      <c r="CDQ38" s="143" t="s">
        <v>736</v>
      </c>
      <c r="CDR38" s="143" t="s">
        <v>736</v>
      </c>
      <c r="CDS38" s="143" t="s">
        <v>736</v>
      </c>
      <c r="CDT38" s="143" t="s">
        <v>736</v>
      </c>
      <c r="CDU38" s="143" t="s">
        <v>736</v>
      </c>
      <c r="CDV38" s="143" t="s">
        <v>736</v>
      </c>
      <c r="CDW38" s="143" t="s">
        <v>736</v>
      </c>
      <c r="CDX38" s="143" t="s">
        <v>736</v>
      </c>
      <c r="CDY38" s="143" t="s">
        <v>736</v>
      </c>
      <c r="CDZ38" s="143" t="s">
        <v>736</v>
      </c>
      <c r="CEA38" s="143" t="s">
        <v>736</v>
      </c>
      <c r="CEB38" s="143" t="s">
        <v>736</v>
      </c>
      <c r="CEC38" s="143" t="s">
        <v>736</v>
      </c>
      <c r="CED38" s="143" t="s">
        <v>736</v>
      </c>
      <c r="CEE38" s="143" t="s">
        <v>736</v>
      </c>
      <c r="CEF38" s="143" t="s">
        <v>736</v>
      </c>
      <c r="CEG38" s="143" t="s">
        <v>736</v>
      </c>
      <c r="CEH38" s="143" t="s">
        <v>736</v>
      </c>
      <c r="CEI38" s="143" t="s">
        <v>736</v>
      </c>
      <c r="CEJ38" s="143" t="s">
        <v>736</v>
      </c>
      <c r="CEK38" s="143" t="s">
        <v>736</v>
      </c>
      <c r="CEL38" s="143" t="s">
        <v>736</v>
      </c>
      <c r="CEM38" s="143" t="s">
        <v>736</v>
      </c>
      <c r="CEN38" s="143" t="s">
        <v>736</v>
      </c>
      <c r="CEO38" s="143" t="s">
        <v>736</v>
      </c>
      <c r="CEP38" s="143" t="s">
        <v>736</v>
      </c>
      <c r="CEQ38" s="143" t="s">
        <v>736</v>
      </c>
      <c r="CER38" s="143" t="s">
        <v>736</v>
      </c>
      <c r="CES38" s="143" t="s">
        <v>736</v>
      </c>
      <c r="CET38" s="143" t="s">
        <v>736</v>
      </c>
      <c r="CEU38" s="143" t="s">
        <v>736</v>
      </c>
      <c r="CEV38" s="143" t="s">
        <v>736</v>
      </c>
      <c r="CEW38" s="143" t="s">
        <v>736</v>
      </c>
      <c r="CEX38" s="143" t="s">
        <v>736</v>
      </c>
      <c r="CEY38" s="143" t="s">
        <v>736</v>
      </c>
      <c r="CEZ38" s="143" t="s">
        <v>736</v>
      </c>
      <c r="CFA38" s="143" t="s">
        <v>736</v>
      </c>
      <c r="CFB38" s="143" t="s">
        <v>736</v>
      </c>
      <c r="CFC38" s="143" t="s">
        <v>736</v>
      </c>
      <c r="CFD38" s="143" t="s">
        <v>736</v>
      </c>
      <c r="CFE38" s="143" t="s">
        <v>736</v>
      </c>
      <c r="CFF38" s="143" t="s">
        <v>736</v>
      </c>
      <c r="CFG38" s="143" t="s">
        <v>736</v>
      </c>
      <c r="CFH38" s="143" t="s">
        <v>736</v>
      </c>
      <c r="CFI38" s="143" t="s">
        <v>736</v>
      </c>
      <c r="CFJ38" s="143" t="s">
        <v>736</v>
      </c>
      <c r="CFK38" s="143" t="s">
        <v>736</v>
      </c>
      <c r="CFL38" s="143" t="s">
        <v>736</v>
      </c>
      <c r="CFM38" s="143" t="s">
        <v>736</v>
      </c>
      <c r="CFN38" s="143" t="s">
        <v>736</v>
      </c>
      <c r="CFO38" s="143" t="s">
        <v>736</v>
      </c>
      <c r="CFP38" s="143" t="s">
        <v>736</v>
      </c>
      <c r="CFQ38" s="143" t="s">
        <v>736</v>
      </c>
      <c r="CFR38" s="143" t="s">
        <v>736</v>
      </c>
      <c r="CFS38" s="143" t="s">
        <v>736</v>
      </c>
      <c r="CFT38" s="143" t="s">
        <v>736</v>
      </c>
      <c r="CFU38" s="143" t="s">
        <v>736</v>
      </c>
      <c r="CFV38" s="143" t="s">
        <v>736</v>
      </c>
      <c r="CFW38" s="143" t="s">
        <v>736</v>
      </c>
      <c r="CFX38" s="143" t="s">
        <v>736</v>
      </c>
      <c r="CFY38" s="143" t="s">
        <v>736</v>
      </c>
      <c r="CFZ38" s="143" t="s">
        <v>736</v>
      </c>
      <c r="CGA38" s="143" t="s">
        <v>736</v>
      </c>
      <c r="CGB38" s="143" t="s">
        <v>736</v>
      </c>
      <c r="CGC38" s="143" t="s">
        <v>736</v>
      </c>
      <c r="CGD38" s="143" t="s">
        <v>736</v>
      </c>
      <c r="CGE38" s="143" t="s">
        <v>736</v>
      </c>
      <c r="CGF38" s="143" t="s">
        <v>736</v>
      </c>
      <c r="CGG38" s="143" t="s">
        <v>736</v>
      </c>
      <c r="CGH38" s="143" t="s">
        <v>736</v>
      </c>
      <c r="CGI38" s="143" t="s">
        <v>736</v>
      </c>
      <c r="CGJ38" s="143" t="s">
        <v>736</v>
      </c>
      <c r="CGK38" s="143" t="s">
        <v>736</v>
      </c>
      <c r="CGL38" s="143" t="s">
        <v>736</v>
      </c>
      <c r="CGM38" s="143" t="s">
        <v>736</v>
      </c>
      <c r="CGN38" s="143" t="s">
        <v>736</v>
      </c>
      <c r="CGO38" s="143" t="s">
        <v>736</v>
      </c>
      <c r="CGP38" s="143" t="s">
        <v>736</v>
      </c>
      <c r="CGQ38" s="143" t="s">
        <v>736</v>
      </c>
      <c r="CGR38" s="143" t="s">
        <v>736</v>
      </c>
      <c r="CGS38" s="143" t="s">
        <v>736</v>
      </c>
      <c r="CGT38" s="143" t="s">
        <v>736</v>
      </c>
      <c r="CGU38" s="143" t="s">
        <v>736</v>
      </c>
      <c r="CGV38" s="143" t="s">
        <v>736</v>
      </c>
      <c r="CGW38" s="143" t="s">
        <v>736</v>
      </c>
      <c r="CGX38" s="143" t="s">
        <v>736</v>
      </c>
      <c r="CGY38" s="143" t="s">
        <v>736</v>
      </c>
      <c r="CGZ38" s="143" t="s">
        <v>736</v>
      </c>
      <c r="CHA38" s="143" t="s">
        <v>736</v>
      </c>
      <c r="CHB38" s="143" t="s">
        <v>736</v>
      </c>
      <c r="CHC38" s="143" t="s">
        <v>736</v>
      </c>
      <c r="CHD38" s="143" t="s">
        <v>736</v>
      </c>
      <c r="CHE38" s="143" t="s">
        <v>736</v>
      </c>
      <c r="CHF38" s="143" t="s">
        <v>736</v>
      </c>
      <c r="CHG38" s="143" t="s">
        <v>736</v>
      </c>
      <c r="CHH38" s="143" t="s">
        <v>736</v>
      </c>
      <c r="CHI38" s="143" t="s">
        <v>736</v>
      </c>
      <c r="CHJ38" s="143" t="s">
        <v>736</v>
      </c>
      <c r="CHK38" s="143" t="s">
        <v>736</v>
      </c>
      <c r="CHL38" s="143" t="s">
        <v>736</v>
      </c>
      <c r="CHM38" s="143" t="s">
        <v>736</v>
      </c>
      <c r="CHN38" s="143" t="s">
        <v>736</v>
      </c>
      <c r="CHO38" s="143" t="s">
        <v>736</v>
      </c>
      <c r="CHP38" s="143" t="s">
        <v>736</v>
      </c>
      <c r="CHQ38" s="143" t="s">
        <v>736</v>
      </c>
      <c r="CHR38" s="143" t="s">
        <v>736</v>
      </c>
      <c r="CHS38" s="143" t="s">
        <v>736</v>
      </c>
      <c r="CHT38" s="143" t="s">
        <v>736</v>
      </c>
      <c r="CHU38" s="143" t="s">
        <v>736</v>
      </c>
      <c r="CHV38" s="143" t="s">
        <v>736</v>
      </c>
      <c r="CHW38" s="143" t="s">
        <v>736</v>
      </c>
      <c r="CHX38" s="143" t="s">
        <v>736</v>
      </c>
      <c r="CHY38" s="143" t="s">
        <v>736</v>
      </c>
      <c r="CHZ38" s="143" t="s">
        <v>736</v>
      </c>
      <c r="CIA38" s="143" t="s">
        <v>736</v>
      </c>
      <c r="CIB38" s="143" t="s">
        <v>736</v>
      </c>
      <c r="CIC38" s="143" t="s">
        <v>736</v>
      </c>
      <c r="CID38" s="143" t="s">
        <v>736</v>
      </c>
      <c r="CIE38" s="143" t="s">
        <v>736</v>
      </c>
      <c r="CIF38" s="143" t="s">
        <v>736</v>
      </c>
      <c r="CIG38" s="143" t="s">
        <v>736</v>
      </c>
      <c r="CIH38" s="143" t="s">
        <v>736</v>
      </c>
      <c r="CII38" s="143" t="s">
        <v>736</v>
      </c>
      <c r="CIJ38" s="143" t="s">
        <v>736</v>
      </c>
      <c r="CIK38" s="143" t="s">
        <v>736</v>
      </c>
      <c r="CIL38" s="143" t="s">
        <v>736</v>
      </c>
      <c r="CIM38" s="143" t="s">
        <v>736</v>
      </c>
      <c r="CIN38" s="143" t="s">
        <v>736</v>
      </c>
      <c r="CIO38" s="143" t="s">
        <v>736</v>
      </c>
      <c r="CIP38" s="143" t="s">
        <v>736</v>
      </c>
      <c r="CIQ38" s="143" t="s">
        <v>736</v>
      </c>
      <c r="CIR38" s="143" t="s">
        <v>736</v>
      </c>
      <c r="CIS38" s="143" t="s">
        <v>736</v>
      </c>
      <c r="CIT38" s="143" t="s">
        <v>736</v>
      </c>
      <c r="CIU38" s="143" t="s">
        <v>736</v>
      </c>
      <c r="CIV38" s="143" t="s">
        <v>736</v>
      </c>
      <c r="CIW38" s="143" t="s">
        <v>736</v>
      </c>
      <c r="CIX38" s="143" t="s">
        <v>736</v>
      </c>
      <c r="CIY38" s="143" t="s">
        <v>736</v>
      </c>
      <c r="CIZ38" s="143" t="s">
        <v>736</v>
      </c>
      <c r="CJA38" s="143" t="s">
        <v>736</v>
      </c>
      <c r="CJB38" s="143" t="s">
        <v>736</v>
      </c>
      <c r="CJC38" s="143" t="s">
        <v>736</v>
      </c>
      <c r="CJD38" s="143" t="s">
        <v>736</v>
      </c>
      <c r="CJE38" s="143" t="s">
        <v>736</v>
      </c>
      <c r="CJF38" s="143" t="s">
        <v>736</v>
      </c>
      <c r="CJG38" s="143" t="s">
        <v>736</v>
      </c>
      <c r="CJH38" s="143" t="s">
        <v>736</v>
      </c>
      <c r="CJI38" s="143" t="s">
        <v>736</v>
      </c>
      <c r="CJJ38" s="143" t="s">
        <v>736</v>
      </c>
      <c r="CJK38" s="143" t="s">
        <v>736</v>
      </c>
      <c r="CJL38" s="143" t="s">
        <v>736</v>
      </c>
      <c r="CJM38" s="143" t="s">
        <v>736</v>
      </c>
      <c r="CJN38" s="143" t="s">
        <v>736</v>
      </c>
      <c r="CJO38" s="143" t="s">
        <v>736</v>
      </c>
      <c r="CJP38" s="143" t="s">
        <v>736</v>
      </c>
      <c r="CJQ38" s="143" t="s">
        <v>736</v>
      </c>
      <c r="CJR38" s="143" t="s">
        <v>736</v>
      </c>
      <c r="CJS38" s="143" t="s">
        <v>736</v>
      </c>
      <c r="CJT38" s="143" t="s">
        <v>736</v>
      </c>
      <c r="CJU38" s="143" t="s">
        <v>736</v>
      </c>
      <c r="CJV38" s="143" t="s">
        <v>736</v>
      </c>
      <c r="CJW38" s="143" t="s">
        <v>736</v>
      </c>
      <c r="CJX38" s="143" t="s">
        <v>736</v>
      </c>
      <c r="CJY38" s="143" t="s">
        <v>736</v>
      </c>
      <c r="CJZ38" s="143" t="s">
        <v>736</v>
      </c>
      <c r="CKA38" s="143" t="s">
        <v>736</v>
      </c>
      <c r="CKB38" s="143" t="s">
        <v>736</v>
      </c>
      <c r="CKC38" s="143" t="s">
        <v>736</v>
      </c>
      <c r="CKD38" s="143" t="s">
        <v>736</v>
      </c>
      <c r="CKE38" s="143" t="s">
        <v>736</v>
      </c>
      <c r="CKF38" s="143" t="s">
        <v>736</v>
      </c>
      <c r="CKG38" s="143" t="s">
        <v>736</v>
      </c>
      <c r="CKH38" s="143" t="s">
        <v>736</v>
      </c>
      <c r="CKI38" s="143" t="s">
        <v>736</v>
      </c>
      <c r="CKJ38" s="143" t="s">
        <v>736</v>
      </c>
      <c r="CKK38" s="143" t="s">
        <v>736</v>
      </c>
      <c r="CKL38" s="143" t="s">
        <v>736</v>
      </c>
      <c r="CKM38" s="143" t="s">
        <v>736</v>
      </c>
      <c r="CKN38" s="143" t="s">
        <v>736</v>
      </c>
      <c r="CKO38" s="143" t="s">
        <v>736</v>
      </c>
      <c r="CKP38" s="143" t="s">
        <v>736</v>
      </c>
      <c r="CKQ38" s="143" t="s">
        <v>736</v>
      </c>
      <c r="CKR38" s="143" t="s">
        <v>736</v>
      </c>
      <c r="CKS38" s="143" t="s">
        <v>736</v>
      </c>
      <c r="CKT38" s="143" t="s">
        <v>736</v>
      </c>
      <c r="CKU38" s="143" t="s">
        <v>736</v>
      </c>
      <c r="CKV38" s="143" t="s">
        <v>736</v>
      </c>
      <c r="CKW38" s="143" t="s">
        <v>736</v>
      </c>
      <c r="CKX38" s="143" t="s">
        <v>736</v>
      </c>
      <c r="CKY38" s="143" t="s">
        <v>736</v>
      </c>
      <c r="CKZ38" s="143" t="s">
        <v>736</v>
      </c>
      <c r="CLA38" s="143" t="s">
        <v>736</v>
      </c>
      <c r="CLB38" s="143" t="s">
        <v>736</v>
      </c>
      <c r="CLC38" s="143" t="s">
        <v>736</v>
      </c>
      <c r="CLD38" s="143" t="s">
        <v>736</v>
      </c>
      <c r="CLE38" s="143" t="s">
        <v>736</v>
      </c>
      <c r="CLF38" s="143" t="s">
        <v>736</v>
      </c>
      <c r="CLG38" s="143" t="s">
        <v>736</v>
      </c>
      <c r="CLH38" s="143" t="s">
        <v>736</v>
      </c>
      <c r="CLI38" s="143" t="s">
        <v>736</v>
      </c>
      <c r="CLJ38" s="143" t="s">
        <v>736</v>
      </c>
      <c r="CLK38" s="143" t="s">
        <v>736</v>
      </c>
      <c r="CLL38" s="143" t="s">
        <v>736</v>
      </c>
      <c r="CLM38" s="143" t="s">
        <v>736</v>
      </c>
      <c r="CLN38" s="143" t="s">
        <v>736</v>
      </c>
      <c r="CLO38" s="143" t="s">
        <v>736</v>
      </c>
      <c r="CLP38" s="143" t="s">
        <v>736</v>
      </c>
      <c r="CLQ38" s="143" t="s">
        <v>736</v>
      </c>
      <c r="CLR38" s="143" t="s">
        <v>736</v>
      </c>
      <c r="CLS38" s="143" t="s">
        <v>736</v>
      </c>
      <c r="CLT38" s="143" t="s">
        <v>736</v>
      </c>
      <c r="CLU38" s="143" t="s">
        <v>736</v>
      </c>
      <c r="CLV38" s="143" t="s">
        <v>736</v>
      </c>
      <c r="CLW38" s="143" t="s">
        <v>736</v>
      </c>
      <c r="CLX38" s="143" t="s">
        <v>736</v>
      </c>
      <c r="CLY38" s="143" t="s">
        <v>736</v>
      </c>
      <c r="CLZ38" s="143" t="s">
        <v>736</v>
      </c>
      <c r="CMA38" s="143" t="s">
        <v>736</v>
      </c>
      <c r="CMB38" s="143" t="s">
        <v>736</v>
      </c>
      <c r="CMC38" s="143" t="s">
        <v>736</v>
      </c>
      <c r="CMD38" s="143" t="s">
        <v>736</v>
      </c>
      <c r="CME38" s="143" t="s">
        <v>736</v>
      </c>
      <c r="CMF38" s="143" t="s">
        <v>736</v>
      </c>
      <c r="CMG38" s="143" t="s">
        <v>736</v>
      </c>
      <c r="CMH38" s="143" t="s">
        <v>736</v>
      </c>
      <c r="CMI38" s="143" t="s">
        <v>736</v>
      </c>
      <c r="CMJ38" s="143" t="s">
        <v>736</v>
      </c>
      <c r="CMK38" s="143" t="s">
        <v>736</v>
      </c>
      <c r="CML38" s="143" t="s">
        <v>736</v>
      </c>
      <c r="CMM38" s="143" t="s">
        <v>736</v>
      </c>
      <c r="CMN38" s="143" t="s">
        <v>736</v>
      </c>
      <c r="CMO38" s="143" t="s">
        <v>736</v>
      </c>
      <c r="CMP38" s="143" t="s">
        <v>736</v>
      </c>
      <c r="CMQ38" s="143" t="s">
        <v>736</v>
      </c>
      <c r="CMR38" s="143" t="s">
        <v>736</v>
      </c>
      <c r="CMS38" s="143" t="s">
        <v>736</v>
      </c>
      <c r="CMT38" s="143" t="s">
        <v>736</v>
      </c>
      <c r="CMU38" s="143" t="s">
        <v>736</v>
      </c>
      <c r="CMV38" s="143" t="s">
        <v>736</v>
      </c>
      <c r="CMW38" s="143" t="s">
        <v>736</v>
      </c>
      <c r="CMX38" s="143" t="s">
        <v>736</v>
      </c>
      <c r="CMY38" s="143" t="s">
        <v>736</v>
      </c>
      <c r="CMZ38" s="143" t="s">
        <v>736</v>
      </c>
      <c r="CNA38" s="143" t="s">
        <v>736</v>
      </c>
      <c r="CNB38" s="143" t="s">
        <v>736</v>
      </c>
      <c r="CNC38" s="143" t="s">
        <v>736</v>
      </c>
      <c r="CND38" s="143" t="s">
        <v>736</v>
      </c>
      <c r="CNE38" s="143" t="s">
        <v>736</v>
      </c>
      <c r="CNF38" s="143" t="s">
        <v>736</v>
      </c>
      <c r="CNG38" s="143" t="s">
        <v>736</v>
      </c>
      <c r="CNH38" s="143" t="s">
        <v>736</v>
      </c>
      <c r="CNI38" s="143" t="s">
        <v>736</v>
      </c>
      <c r="CNJ38" s="143" t="s">
        <v>736</v>
      </c>
      <c r="CNK38" s="143" t="s">
        <v>736</v>
      </c>
      <c r="CNL38" s="143" t="s">
        <v>736</v>
      </c>
      <c r="CNM38" s="143" t="s">
        <v>736</v>
      </c>
      <c r="CNN38" s="143" t="s">
        <v>736</v>
      </c>
      <c r="CNO38" s="143" t="s">
        <v>736</v>
      </c>
      <c r="CNP38" s="143" t="s">
        <v>736</v>
      </c>
      <c r="CNQ38" s="143" t="s">
        <v>736</v>
      </c>
      <c r="CNR38" s="143" t="s">
        <v>736</v>
      </c>
      <c r="CNS38" s="143" t="s">
        <v>736</v>
      </c>
      <c r="CNT38" s="143" t="s">
        <v>736</v>
      </c>
      <c r="CNU38" s="143" t="s">
        <v>736</v>
      </c>
      <c r="CNV38" s="143" t="s">
        <v>736</v>
      </c>
      <c r="CNW38" s="143" t="s">
        <v>736</v>
      </c>
      <c r="CNX38" s="143" t="s">
        <v>736</v>
      </c>
      <c r="CNY38" s="143" t="s">
        <v>736</v>
      </c>
      <c r="CNZ38" s="143" t="s">
        <v>736</v>
      </c>
      <c r="COA38" s="143" t="s">
        <v>736</v>
      </c>
      <c r="COB38" s="143" t="s">
        <v>736</v>
      </c>
      <c r="COC38" s="143" t="s">
        <v>736</v>
      </c>
      <c r="COD38" s="143" t="s">
        <v>736</v>
      </c>
      <c r="COE38" s="143" t="s">
        <v>736</v>
      </c>
      <c r="COF38" s="143" t="s">
        <v>736</v>
      </c>
      <c r="COG38" s="143" t="s">
        <v>736</v>
      </c>
      <c r="COH38" s="143" t="s">
        <v>736</v>
      </c>
      <c r="COI38" s="143" t="s">
        <v>736</v>
      </c>
      <c r="COJ38" s="143" t="s">
        <v>736</v>
      </c>
      <c r="COK38" s="143" t="s">
        <v>736</v>
      </c>
      <c r="COL38" s="143" t="s">
        <v>736</v>
      </c>
      <c r="COM38" s="143" t="s">
        <v>736</v>
      </c>
      <c r="CON38" s="143" t="s">
        <v>736</v>
      </c>
      <c r="COO38" s="143" t="s">
        <v>736</v>
      </c>
      <c r="COP38" s="143" t="s">
        <v>736</v>
      </c>
      <c r="COQ38" s="143" t="s">
        <v>736</v>
      </c>
      <c r="COR38" s="143" t="s">
        <v>736</v>
      </c>
      <c r="COS38" s="143" t="s">
        <v>736</v>
      </c>
      <c r="COT38" s="143" t="s">
        <v>736</v>
      </c>
      <c r="COU38" s="143" t="s">
        <v>736</v>
      </c>
      <c r="COV38" s="143" t="s">
        <v>736</v>
      </c>
      <c r="COW38" s="143" t="s">
        <v>736</v>
      </c>
      <c r="COX38" s="143" t="s">
        <v>736</v>
      </c>
      <c r="COY38" s="143" t="s">
        <v>736</v>
      </c>
      <c r="COZ38" s="143" t="s">
        <v>736</v>
      </c>
      <c r="CPA38" s="143" t="s">
        <v>736</v>
      </c>
      <c r="CPB38" s="143" t="s">
        <v>736</v>
      </c>
      <c r="CPC38" s="143" t="s">
        <v>736</v>
      </c>
      <c r="CPD38" s="143" t="s">
        <v>736</v>
      </c>
      <c r="CPE38" s="143" t="s">
        <v>736</v>
      </c>
      <c r="CPF38" s="143" t="s">
        <v>736</v>
      </c>
      <c r="CPG38" s="143" t="s">
        <v>736</v>
      </c>
      <c r="CPH38" s="143" t="s">
        <v>736</v>
      </c>
      <c r="CPI38" s="143" t="s">
        <v>736</v>
      </c>
      <c r="CPJ38" s="143" t="s">
        <v>736</v>
      </c>
      <c r="CPK38" s="143" t="s">
        <v>736</v>
      </c>
      <c r="CPL38" s="143" t="s">
        <v>736</v>
      </c>
      <c r="CPM38" s="143" t="s">
        <v>736</v>
      </c>
      <c r="CPN38" s="143" t="s">
        <v>736</v>
      </c>
      <c r="CPO38" s="143" t="s">
        <v>736</v>
      </c>
      <c r="CPP38" s="143" t="s">
        <v>736</v>
      </c>
      <c r="CPQ38" s="143" t="s">
        <v>736</v>
      </c>
      <c r="CPR38" s="143" t="s">
        <v>736</v>
      </c>
      <c r="CPS38" s="143" t="s">
        <v>736</v>
      </c>
      <c r="CPT38" s="143" t="s">
        <v>736</v>
      </c>
      <c r="CPU38" s="143" t="s">
        <v>736</v>
      </c>
      <c r="CPV38" s="143" t="s">
        <v>736</v>
      </c>
      <c r="CPW38" s="143" t="s">
        <v>736</v>
      </c>
      <c r="CPX38" s="143" t="s">
        <v>736</v>
      </c>
      <c r="CPY38" s="143" t="s">
        <v>736</v>
      </c>
      <c r="CPZ38" s="143" t="s">
        <v>736</v>
      </c>
      <c r="CQA38" s="143" t="s">
        <v>736</v>
      </c>
      <c r="CQB38" s="143" t="s">
        <v>736</v>
      </c>
      <c r="CQC38" s="143" t="s">
        <v>736</v>
      </c>
      <c r="CQD38" s="143" t="s">
        <v>736</v>
      </c>
      <c r="CQE38" s="143" t="s">
        <v>736</v>
      </c>
      <c r="CQF38" s="143" t="s">
        <v>736</v>
      </c>
      <c r="CQG38" s="143" t="s">
        <v>736</v>
      </c>
      <c r="CQH38" s="143" t="s">
        <v>736</v>
      </c>
      <c r="CQI38" s="143" t="s">
        <v>736</v>
      </c>
      <c r="CQJ38" s="143" t="s">
        <v>736</v>
      </c>
      <c r="CQK38" s="143" t="s">
        <v>736</v>
      </c>
      <c r="CQL38" s="143" t="s">
        <v>736</v>
      </c>
      <c r="CQM38" s="143" t="s">
        <v>736</v>
      </c>
      <c r="CQN38" s="143" t="s">
        <v>736</v>
      </c>
      <c r="CQO38" s="143" t="s">
        <v>736</v>
      </c>
      <c r="CQP38" s="143" t="s">
        <v>736</v>
      </c>
      <c r="CQQ38" s="143" t="s">
        <v>736</v>
      </c>
      <c r="CQR38" s="143" t="s">
        <v>736</v>
      </c>
      <c r="CQS38" s="143" t="s">
        <v>736</v>
      </c>
      <c r="CQT38" s="143" t="s">
        <v>736</v>
      </c>
      <c r="CQU38" s="143" t="s">
        <v>736</v>
      </c>
      <c r="CQV38" s="143" t="s">
        <v>736</v>
      </c>
      <c r="CQW38" s="143" t="s">
        <v>736</v>
      </c>
      <c r="CQX38" s="143" t="s">
        <v>736</v>
      </c>
      <c r="CQY38" s="143" t="s">
        <v>736</v>
      </c>
      <c r="CQZ38" s="143" t="s">
        <v>736</v>
      </c>
      <c r="CRA38" s="143" t="s">
        <v>736</v>
      </c>
      <c r="CRB38" s="143" t="s">
        <v>736</v>
      </c>
      <c r="CRC38" s="143" t="s">
        <v>736</v>
      </c>
      <c r="CRD38" s="143" t="s">
        <v>736</v>
      </c>
      <c r="CRE38" s="143" t="s">
        <v>736</v>
      </c>
      <c r="CRF38" s="143" t="s">
        <v>736</v>
      </c>
      <c r="CRG38" s="143" t="s">
        <v>736</v>
      </c>
      <c r="CRH38" s="143" t="s">
        <v>736</v>
      </c>
      <c r="CRI38" s="143" t="s">
        <v>736</v>
      </c>
      <c r="CRJ38" s="143" t="s">
        <v>736</v>
      </c>
      <c r="CRK38" s="143" t="s">
        <v>736</v>
      </c>
      <c r="CRL38" s="143" t="s">
        <v>736</v>
      </c>
      <c r="CRM38" s="143" t="s">
        <v>736</v>
      </c>
      <c r="CRN38" s="143" t="s">
        <v>736</v>
      </c>
      <c r="CRO38" s="143" t="s">
        <v>736</v>
      </c>
      <c r="CRP38" s="143" t="s">
        <v>736</v>
      </c>
      <c r="CRQ38" s="143" t="s">
        <v>736</v>
      </c>
      <c r="CRR38" s="143" t="s">
        <v>736</v>
      </c>
      <c r="CRS38" s="143" t="s">
        <v>736</v>
      </c>
      <c r="CRT38" s="143" t="s">
        <v>736</v>
      </c>
      <c r="CRU38" s="143" t="s">
        <v>736</v>
      </c>
      <c r="CRV38" s="143" t="s">
        <v>736</v>
      </c>
      <c r="CRW38" s="143" t="s">
        <v>736</v>
      </c>
      <c r="CRX38" s="143" t="s">
        <v>736</v>
      </c>
      <c r="CRY38" s="143" t="s">
        <v>736</v>
      </c>
      <c r="CRZ38" s="143" t="s">
        <v>736</v>
      </c>
      <c r="CSA38" s="143" t="s">
        <v>736</v>
      </c>
      <c r="CSB38" s="143" t="s">
        <v>736</v>
      </c>
      <c r="CSC38" s="143" t="s">
        <v>736</v>
      </c>
      <c r="CSD38" s="143" t="s">
        <v>736</v>
      </c>
      <c r="CSE38" s="143" t="s">
        <v>736</v>
      </c>
      <c r="CSF38" s="143" t="s">
        <v>736</v>
      </c>
      <c r="CSG38" s="143" t="s">
        <v>736</v>
      </c>
      <c r="CSH38" s="143" t="s">
        <v>736</v>
      </c>
      <c r="CSI38" s="143" t="s">
        <v>736</v>
      </c>
      <c r="CSJ38" s="143" t="s">
        <v>736</v>
      </c>
      <c r="CSK38" s="143" t="s">
        <v>736</v>
      </c>
      <c r="CSL38" s="143" t="s">
        <v>736</v>
      </c>
      <c r="CSM38" s="143" t="s">
        <v>736</v>
      </c>
      <c r="CSN38" s="143" t="s">
        <v>736</v>
      </c>
      <c r="CSO38" s="143" t="s">
        <v>736</v>
      </c>
      <c r="CSP38" s="143" t="s">
        <v>736</v>
      </c>
      <c r="CSQ38" s="143" t="s">
        <v>736</v>
      </c>
      <c r="CSR38" s="143" t="s">
        <v>736</v>
      </c>
      <c r="CSS38" s="143" t="s">
        <v>736</v>
      </c>
      <c r="CST38" s="143" t="s">
        <v>736</v>
      </c>
      <c r="CSU38" s="143" t="s">
        <v>736</v>
      </c>
      <c r="CSV38" s="143" t="s">
        <v>736</v>
      </c>
      <c r="CSW38" s="143" t="s">
        <v>736</v>
      </c>
      <c r="CSX38" s="143" t="s">
        <v>736</v>
      </c>
      <c r="CSY38" s="143" t="s">
        <v>736</v>
      </c>
      <c r="CSZ38" s="143" t="s">
        <v>736</v>
      </c>
      <c r="CTA38" s="143" t="s">
        <v>736</v>
      </c>
      <c r="CTB38" s="143" t="s">
        <v>736</v>
      </c>
      <c r="CTC38" s="143" t="s">
        <v>736</v>
      </c>
      <c r="CTD38" s="143" t="s">
        <v>736</v>
      </c>
      <c r="CTE38" s="143" t="s">
        <v>736</v>
      </c>
      <c r="CTF38" s="143" t="s">
        <v>736</v>
      </c>
      <c r="CTG38" s="143" t="s">
        <v>736</v>
      </c>
      <c r="CTH38" s="143" t="s">
        <v>736</v>
      </c>
      <c r="CTI38" s="143" t="s">
        <v>736</v>
      </c>
      <c r="CTJ38" s="143" t="s">
        <v>736</v>
      </c>
      <c r="CTK38" s="143" t="s">
        <v>736</v>
      </c>
      <c r="CTL38" s="143" t="s">
        <v>736</v>
      </c>
      <c r="CTM38" s="143" t="s">
        <v>736</v>
      </c>
      <c r="CTN38" s="143" t="s">
        <v>736</v>
      </c>
      <c r="CTO38" s="143" t="s">
        <v>736</v>
      </c>
      <c r="CTP38" s="143" t="s">
        <v>736</v>
      </c>
      <c r="CTQ38" s="143" t="s">
        <v>736</v>
      </c>
      <c r="CTR38" s="143" t="s">
        <v>736</v>
      </c>
      <c r="CTS38" s="143" t="s">
        <v>736</v>
      </c>
      <c r="CTT38" s="143" t="s">
        <v>736</v>
      </c>
      <c r="CTU38" s="143" t="s">
        <v>736</v>
      </c>
      <c r="CTV38" s="143" t="s">
        <v>736</v>
      </c>
      <c r="CTW38" s="143" t="s">
        <v>736</v>
      </c>
      <c r="CTX38" s="143" t="s">
        <v>736</v>
      </c>
      <c r="CTY38" s="143" t="s">
        <v>736</v>
      </c>
      <c r="CTZ38" s="143" t="s">
        <v>736</v>
      </c>
      <c r="CUA38" s="143" t="s">
        <v>736</v>
      </c>
      <c r="CUB38" s="143" t="s">
        <v>736</v>
      </c>
      <c r="CUC38" s="143" t="s">
        <v>736</v>
      </c>
      <c r="CUD38" s="143" t="s">
        <v>736</v>
      </c>
      <c r="CUE38" s="143" t="s">
        <v>736</v>
      </c>
      <c r="CUF38" s="143" t="s">
        <v>736</v>
      </c>
      <c r="CUG38" s="143" t="s">
        <v>736</v>
      </c>
      <c r="CUH38" s="143" t="s">
        <v>736</v>
      </c>
      <c r="CUI38" s="143" t="s">
        <v>736</v>
      </c>
      <c r="CUJ38" s="143" t="s">
        <v>736</v>
      </c>
      <c r="CUK38" s="143" t="s">
        <v>736</v>
      </c>
      <c r="CUL38" s="143" t="s">
        <v>736</v>
      </c>
      <c r="CUM38" s="143" t="s">
        <v>736</v>
      </c>
      <c r="CUN38" s="143" t="s">
        <v>736</v>
      </c>
      <c r="CUO38" s="143" t="s">
        <v>736</v>
      </c>
      <c r="CUP38" s="143" t="s">
        <v>736</v>
      </c>
      <c r="CUQ38" s="143" t="s">
        <v>736</v>
      </c>
      <c r="CUR38" s="143" t="s">
        <v>736</v>
      </c>
      <c r="CUS38" s="143" t="s">
        <v>736</v>
      </c>
      <c r="CUT38" s="143" t="s">
        <v>736</v>
      </c>
      <c r="CUU38" s="143" t="s">
        <v>736</v>
      </c>
      <c r="CUV38" s="143" t="s">
        <v>736</v>
      </c>
      <c r="CUW38" s="143" t="s">
        <v>736</v>
      </c>
      <c r="CUX38" s="143" t="s">
        <v>736</v>
      </c>
      <c r="CUY38" s="143" t="s">
        <v>736</v>
      </c>
      <c r="CUZ38" s="143" t="s">
        <v>736</v>
      </c>
      <c r="CVA38" s="143" t="s">
        <v>736</v>
      </c>
      <c r="CVB38" s="143" t="s">
        <v>736</v>
      </c>
      <c r="CVC38" s="143" t="s">
        <v>736</v>
      </c>
      <c r="CVD38" s="143" t="s">
        <v>736</v>
      </c>
      <c r="CVE38" s="143" t="s">
        <v>736</v>
      </c>
      <c r="CVF38" s="143" t="s">
        <v>736</v>
      </c>
      <c r="CVG38" s="143" t="s">
        <v>736</v>
      </c>
      <c r="CVH38" s="143" t="s">
        <v>736</v>
      </c>
      <c r="CVI38" s="143" t="s">
        <v>736</v>
      </c>
      <c r="CVJ38" s="143" t="s">
        <v>736</v>
      </c>
      <c r="CVK38" s="143" t="s">
        <v>736</v>
      </c>
      <c r="CVL38" s="143" t="s">
        <v>736</v>
      </c>
      <c r="CVM38" s="143" t="s">
        <v>736</v>
      </c>
      <c r="CVN38" s="143" t="s">
        <v>736</v>
      </c>
      <c r="CVO38" s="143" t="s">
        <v>736</v>
      </c>
      <c r="CVP38" s="143" t="s">
        <v>736</v>
      </c>
      <c r="CVQ38" s="143" t="s">
        <v>736</v>
      </c>
      <c r="CVR38" s="143" t="s">
        <v>736</v>
      </c>
      <c r="CVS38" s="143" t="s">
        <v>736</v>
      </c>
      <c r="CVT38" s="143" t="s">
        <v>736</v>
      </c>
      <c r="CVU38" s="143" t="s">
        <v>736</v>
      </c>
      <c r="CVV38" s="143" t="s">
        <v>736</v>
      </c>
      <c r="CVW38" s="143" t="s">
        <v>736</v>
      </c>
      <c r="CVX38" s="143" t="s">
        <v>736</v>
      </c>
      <c r="CVY38" s="143" t="s">
        <v>736</v>
      </c>
      <c r="CVZ38" s="143" t="s">
        <v>736</v>
      </c>
      <c r="CWA38" s="143" t="s">
        <v>736</v>
      </c>
      <c r="CWB38" s="143" t="s">
        <v>736</v>
      </c>
      <c r="CWC38" s="143" t="s">
        <v>736</v>
      </c>
      <c r="CWD38" s="143" t="s">
        <v>736</v>
      </c>
      <c r="CWE38" s="143" t="s">
        <v>736</v>
      </c>
      <c r="CWF38" s="143" t="s">
        <v>736</v>
      </c>
      <c r="CWG38" s="143" t="s">
        <v>736</v>
      </c>
      <c r="CWH38" s="143" t="s">
        <v>736</v>
      </c>
      <c r="CWI38" s="143" t="s">
        <v>736</v>
      </c>
      <c r="CWJ38" s="143" t="s">
        <v>736</v>
      </c>
      <c r="CWK38" s="143" t="s">
        <v>736</v>
      </c>
      <c r="CWL38" s="143" t="s">
        <v>736</v>
      </c>
      <c r="CWM38" s="143" t="s">
        <v>736</v>
      </c>
      <c r="CWN38" s="143" t="s">
        <v>736</v>
      </c>
      <c r="CWO38" s="143" t="s">
        <v>736</v>
      </c>
      <c r="CWP38" s="143" t="s">
        <v>736</v>
      </c>
      <c r="CWQ38" s="143" t="s">
        <v>736</v>
      </c>
      <c r="CWR38" s="143" t="s">
        <v>736</v>
      </c>
      <c r="CWS38" s="143" t="s">
        <v>736</v>
      </c>
      <c r="CWT38" s="143" t="s">
        <v>736</v>
      </c>
      <c r="CWU38" s="143" t="s">
        <v>736</v>
      </c>
      <c r="CWV38" s="143" t="s">
        <v>736</v>
      </c>
      <c r="CWW38" s="143" t="s">
        <v>736</v>
      </c>
      <c r="CWX38" s="143" t="s">
        <v>736</v>
      </c>
      <c r="CWY38" s="143" t="s">
        <v>736</v>
      </c>
      <c r="CWZ38" s="143" t="s">
        <v>736</v>
      </c>
      <c r="CXA38" s="143" t="s">
        <v>736</v>
      </c>
      <c r="CXB38" s="143" t="s">
        <v>736</v>
      </c>
      <c r="CXC38" s="143" t="s">
        <v>736</v>
      </c>
      <c r="CXD38" s="143" t="s">
        <v>736</v>
      </c>
      <c r="CXE38" s="143" t="s">
        <v>736</v>
      </c>
      <c r="CXF38" s="143" t="s">
        <v>736</v>
      </c>
      <c r="CXG38" s="143" t="s">
        <v>736</v>
      </c>
      <c r="CXH38" s="143" t="s">
        <v>736</v>
      </c>
      <c r="CXI38" s="143" t="s">
        <v>736</v>
      </c>
      <c r="CXJ38" s="143" t="s">
        <v>736</v>
      </c>
      <c r="CXK38" s="143" t="s">
        <v>736</v>
      </c>
      <c r="CXL38" s="143" t="s">
        <v>736</v>
      </c>
      <c r="CXM38" s="143" t="s">
        <v>736</v>
      </c>
      <c r="CXN38" s="143" t="s">
        <v>736</v>
      </c>
      <c r="CXO38" s="143" t="s">
        <v>736</v>
      </c>
      <c r="CXP38" s="143" t="s">
        <v>736</v>
      </c>
      <c r="CXQ38" s="143" t="s">
        <v>736</v>
      </c>
      <c r="CXR38" s="143" t="s">
        <v>736</v>
      </c>
      <c r="CXS38" s="143" t="s">
        <v>736</v>
      </c>
      <c r="CXT38" s="143" t="s">
        <v>736</v>
      </c>
      <c r="CXU38" s="143" t="s">
        <v>736</v>
      </c>
      <c r="CXV38" s="143" t="s">
        <v>736</v>
      </c>
      <c r="CXW38" s="143" t="s">
        <v>736</v>
      </c>
      <c r="CXX38" s="143" t="s">
        <v>736</v>
      </c>
      <c r="CXY38" s="143" t="s">
        <v>736</v>
      </c>
      <c r="CXZ38" s="143" t="s">
        <v>736</v>
      </c>
      <c r="CYA38" s="143" t="s">
        <v>736</v>
      </c>
      <c r="CYB38" s="143" t="s">
        <v>736</v>
      </c>
      <c r="CYC38" s="143" t="s">
        <v>736</v>
      </c>
      <c r="CYD38" s="143" t="s">
        <v>736</v>
      </c>
      <c r="CYE38" s="143" t="s">
        <v>736</v>
      </c>
      <c r="CYF38" s="143" t="s">
        <v>736</v>
      </c>
      <c r="CYG38" s="143" t="s">
        <v>736</v>
      </c>
      <c r="CYH38" s="143" t="s">
        <v>736</v>
      </c>
      <c r="CYI38" s="143" t="s">
        <v>736</v>
      </c>
      <c r="CYJ38" s="143" t="s">
        <v>736</v>
      </c>
      <c r="CYK38" s="143" t="s">
        <v>736</v>
      </c>
      <c r="CYL38" s="143" t="s">
        <v>736</v>
      </c>
      <c r="CYM38" s="143" t="s">
        <v>736</v>
      </c>
      <c r="CYN38" s="143" t="s">
        <v>736</v>
      </c>
      <c r="CYO38" s="143" t="s">
        <v>736</v>
      </c>
      <c r="CYP38" s="143" t="s">
        <v>736</v>
      </c>
      <c r="CYQ38" s="143" t="s">
        <v>736</v>
      </c>
      <c r="CYR38" s="143" t="s">
        <v>736</v>
      </c>
      <c r="CYS38" s="143" t="s">
        <v>736</v>
      </c>
      <c r="CYT38" s="143" t="s">
        <v>736</v>
      </c>
      <c r="CYU38" s="143" t="s">
        <v>736</v>
      </c>
      <c r="CYV38" s="143" t="s">
        <v>736</v>
      </c>
      <c r="CYW38" s="143" t="s">
        <v>736</v>
      </c>
      <c r="CYX38" s="143" t="s">
        <v>736</v>
      </c>
      <c r="CYY38" s="143" t="s">
        <v>736</v>
      </c>
      <c r="CYZ38" s="143" t="s">
        <v>736</v>
      </c>
      <c r="CZA38" s="143" t="s">
        <v>736</v>
      </c>
      <c r="CZB38" s="143" t="s">
        <v>736</v>
      </c>
      <c r="CZC38" s="143" t="s">
        <v>736</v>
      </c>
      <c r="CZD38" s="143" t="s">
        <v>736</v>
      </c>
      <c r="CZE38" s="143" t="s">
        <v>736</v>
      </c>
      <c r="CZF38" s="143" t="s">
        <v>736</v>
      </c>
      <c r="CZG38" s="143" t="s">
        <v>736</v>
      </c>
      <c r="CZH38" s="143" t="s">
        <v>736</v>
      </c>
      <c r="CZI38" s="143" t="s">
        <v>736</v>
      </c>
      <c r="CZJ38" s="143" t="s">
        <v>736</v>
      </c>
      <c r="CZK38" s="143" t="s">
        <v>736</v>
      </c>
      <c r="CZL38" s="143" t="s">
        <v>736</v>
      </c>
      <c r="CZM38" s="143" t="s">
        <v>736</v>
      </c>
      <c r="CZN38" s="143" t="s">
        <v>736</v>
      </c>
      <c r="CZO38" s="143" t="s">
        <v>736</v>
      </c>
      <c r="CZP38" s="143" t="s">
        <v>736</v>
      </c>
      <c r="CZQ38" s="143" t="s">
        <v>736</v>
      </c>
      <c r="CZR38" s="143" t="s">
        <v>736</v>
      </c>
      <c r="CZS38" s="143" t="s">
        <v>736</v>
      </c>
      <c r="CZT38" s="143" t="s">
        <v>736</v>
      </c>
      <c r="CZU38" s="143" t="s">
        <v>736</v>
      </c>
      <c r="CZV38" s="143" t="s">
        <v>736</v>
      </c>
      <c r="CZW38" s="143" t="s">
        <v>736</v>
      </c>
      <c r="CZX38" s="143" t="s">
        <v>736</v>
      </c>
      <c r="CZY38" s="143" t="s">
        <v>736</v>
      </c>
      <c r="CZZ38" s="143" t="s">
        <v>736</v>
      </c>
      <c r="DAA38" s="143" t="s">
        <v>736</v>
      </c>
      <c r="DAB38" s="143" t="s">
        <v>736</v>
      </c>
      <c r="DAC38" s="143" t="s">
        <v>736</v>
      </c>
      <c r="DAD38" s="143" t="s">
        <v>736</v>
      </c>
      <c r="DAE38" s="143" t="s">
        <v>736</v>
      </c>
      <c r="DAF38" s="143" t="s">
        <v>736</v>
      </c>
      <c r="DAG38" s="143" t="s">
        <v>736</v>
      </c>
      <c r="DAH38" s="143" t="s">
        <v>736</v>
      </c>
      <c r="DAI38" s="143" t="s">
        <v>736</v>
      </c>
      <c r="DAJ38" s="143" t="s">
        <v>736</v>
      </c>
      <c r="DAK38" s="143" t="s">
        <v>736</v>
      </c>
      <c r="DAL38" s="143" t="s">
        <v>736</v>
      </c>
      <c r="DAM38" s="143" t="s">
        <v>736</v>
      </c>
      <c r="DAN38" s="143" t="s">
        <v>736</v>
      </c>
      <c r="DAO38" s="143" t="s">
        <v>736</v>
      </c>
      <c r="DAP38" s="143" t="s">
        <v>736</v>
      </c>
      <c r="DAQ38" s="143" t="s">
        <v>736</v>
      </c>
      <c r="DAR38" s="143" t="s">
        <v>736</v>
      </c>
      <c r="DAS38" s="143" t="s">
        <v>736</v>
      </c>
      <c r="DAT38" s="143" t="s">
        <v>736</v>
      </c>
      <c r="DAU38" s="143" t="s">
        <v>736</v>
      </c>
      <c r="DAV38" s="143" t="s">
        <v>736</v>
      </c>
      <c r="DAW38" s="143" t="s">
        <v>736</v>
      </c>
      <c r="DAX38" s="143" t="s">
        <v>736</v>
      </c>
      <c r="DAY38" s="143" t="s">
        <v>736</v>
      </c>
      <c r="DAZ38" s="143" t="s">
        <v>736</v>
      </c>
      <c r="DBA38" s="143" t="s">
        <v>736</v>
      </c>
      <c r="DBB38" s="143" t="s">
        <v>736</v>
      </c>
      <c r="DBC38" s="143" t="s">
        <v>736</v>
      </c>
      <c r="DBD38" s="143" t="s">
        <v>736</v>
      </c>
      <c r="DBE38" s="143" t="s">
        <v>736</v>
      </c>
      <c r="DBF38" s="143" t="s">
        <v>736</v>
      </c>
      <c r="DBG38" s="143" t="s">
        <v>736</v>
      </c>
      <c r="DBH38" s="143" t="s">
        <v>736</v>
      </c>
      <c r="DBI38" s="143" t="s">
        <v>736</v>
      </c>
      <c r="DBJ38" s="143" t="s">
        <v>736</v>
      </c>
      <c r="DBK38" s="143" t="s">
        <v>736</v>
      </c>
      <c r="DBL38" s="143" t="s">
        <v>736</v>
      </c>
      <c r="DBM38" s="143" t="s">
        <v>736</v>
      </c>
      <c r="DBN38" s="143" t="s">
        <v>736</v>
      </c>
      <c r="DBO38" s="143" t="s">
        <v>736</v>
      </c>
      <c r="DBP38" s="143" t="s">
        <v>736</v>
      </c>
      <c r="DBQ38" s="143" t="s">
        <v>736</v>
      </c>
      <c r="DBR38" s="143" t="s">
        <v>736</v>
      </c>
      <c r="DBS38" s="143" t="s">
        <v>736</v>
      </c>
      <c r="DBT38" s="143" t="s">
        <v>736</v>
      </c>
      <c r="DBU38" s="143" t="s">
        <v>736</v>
      </c>
      <c r="DBV38" s="143" t="s">
        <v>736</v>
      </c>
      <c r="DBW38" s="143" t="s">
        <v>736</v>
      </c>
      <c r="DBX38" s="143" t="s">
        <v>736</v>
      </c>
      <c r="DBY38" s="143" t="s">
        <v>736</v>
      </c>
      <c r="DBZ38" s="143" t="s">
        <v>736</v>
      </c>
      <c r="DCA38" s="143" t="s">
        <v>736</v>
      </c>
      <c r="DCB38" s="143" t="s">
        <v>736</v>
      </c>
      <c r="DCC38" s="143" t="s">
        <v>736</v>
      </c>
      <c r="DCD38" s="143" t="s">
        <v>736</v>
      </c>
      <c r="DCE38" s="143" t="s">
        <v>736</v>
      </c>
      <c r="DCF38" s="143" t="s">
        <v>736</v>
      </c>
      <c r="DCG38" s="143" t="s">
        <v>736</v>
      </c>
      <c r="DCH38" s="143" t="s">
        <v>736</v>
      </c>
      <c r="DCI38" s="143" t="s">
        <v>736</v>
      </c>
      <c r="DCJ38" s="143" t="s">
        <v>736</v>
      </c>
      <c r="DCK38" s="143" t="s">
        <v>736</v>
      </c>
      <c r="DCL38" s="143" t="s">
        <v>736</v>
      </c>
      <c r="DCM38" s="143" t="s">
        <v>736</v>
      </c>
      <c r="DCN38" s="143" t="s">
        <v>736</v>
      </c>
      <c r="DCO38" s="143" t="s">
        <v>736</v>
      </c>
      <c r="DCP38" s="143" t="s">
        <v>736</v>
      </c>
      <c r="DCQ38" s="143" t="s">
        <v>736</v>
      </c>
      <c r="DCR38" s="143" t="s">
        <v>736</v>
      </c>
      <c r="DCS38" s="143" t="s">
        <v>736</v>
      </c>
      <c r="DCT38" s="143" t="s">
        <v>736</v>
      </c>
      <c r="DCU38" s="143" t="s">
        <v>736</v>
      </c>
      <c r="DCV38" s="143" t="s">
        <v>736</v>
      </c>
      <c r="DCW38" s="143" t="s">
        <v>736</v>
      </c>
      <c r="DCX38" s="143" t="s">
        <v>736</v>
      </c>
      <c r="DCY38" s="143" t="s">
        <v>736</v>
      </c>
      <c r="DCZ38" s="143" t="s">
        <v>736</v>
      </c>
      <c r="DDA38" s="143" t="s">
        <v>736</v>
      </c>
      <c r="DDB38" s="143" t="s">
        <v>736</v>
      </c>
      <c r="DDC38" s="143" t="s">
        <v>736</v>
      </c>
      <c r="DDD38" s="143" t="s">
        <v>736</v>
      </c>
      <c r="DDE38" s="143" t="s">
        <v>736</v>
      </c>
      <c r="DDF38" s="143" t="s">
        <v>736</v>
      </c>
      <c r="DDG38" s="143" t="s">
        <v>736</v>
      </c>
      <c r="DDH38" s="143" t="s">
        <v>736</v>
      </c>
      <c r="DDI38" s="143" t="s">
        <v>736</v>
      </c>
      <c r="DDJ38" s="143" t="s">
        <v>736</v>
      </c>
      <c r="DDK38" s="143" t="s">
        <v>736</v>
      </c>
      <c r="DDL38" s="143" t="s">
        <v>736</v>
      </c>
      <c r="DDM38" s="143" t="s">
        <v>736</v>
      </c>
      <c r="DDN38" s="143" t="s">
        <v>736</v>
      </c>
      <c r="DDO38" s="143" t="s">
        <v>736</v>
      </c>
      <c r="DDP38" s="143" t="s">
        <v>736</v>
      </c>
      <c r="DDQ38" s="143" t="s">
        <v>736</v>
      </c>
      <c r="DDR38" s="143" t="s">
        <v>736</v>
      </c>
      <c r="DDS38" s="143" t="s">
        <v>736</v>
      </c>
      <c r="DDT38" s="143" t="s">
        <v>736</v>
      </c>
      <c r="DDU38" s="143" t="s">
        <v>736</v>
      </c>
      <c r="DDV38" s="143" t="s">
        <v>736</v>
      </c>
      <c r="DDW38" s="143" t="s">
        <v>736</v>
      </c>
      <c r="DDX38" s="143" t="s">
        <v>736</v>
      </c>
      <c r="DDY38" s="143" t="s">
        <v>736</v>
      </c>
      <c r="DDZ38" s="143" t="s">
        <v>736</v>
      </c>
      <c r="DEA38" s="143" t="s">
        <v>736</v>
      </c>
      <c r="DEB38" s="143" t="s">
        <v>736</v>
      </c>
      <c r="DEC38" s="143" t="s">
        <v>736</v>
      </c>
      <c r="DED38" s="143" t="s">
        <v>736</v>
      </c>
      <c r="DEE38" s="143" t="s">
        <v>736</v>
      </c>
      <c r="DEF38" s="143" t="s">
        <v>736</v>
      </c>
      <c r="DEG38" s="143" t="s">
        <v>736</v>
      </c>
      <c r="DEH38" s="143" t="s">
        <v>736</v>
      </c>
      <c r="DEI38" s="143" t="s">
        <v>736</v>
      </c>
      <c r="DEJ38" s="143" t="s">
        <v>736</v>
      </c>
      <c r="DEK38" s="143" t="s">
        <v>736</v>
      </c>
      <c r="DEL38" s="143" t="s">
        <v>736</v>
      </c>
      <c r="DEM38" s="143" t="s">
        <v>736</v>
      </c>
      <c r="DEN38" s="143" t="s">
        <v>736</v>
      </c>
      <c r="DEO38" s="143" t="s">
        <v>736</v>
      </c>
      <c r="DEP38" s="143" t="s">
        <v>736</v>
      </c>
      <c r="DEQ38" s="143" t="s">
        <v>736</v>
      </c>
      <c r="DER38" s="143" t="s">
        <v>736</v>
      </c>
      <c r="DES38" s="143" t="s">
        <v>736</v>
      </c>
      <c r="DET38" s="143" t="s">
        <v>736</v>
      </c>
      <c r="DEU38" s="143" t="s">
        <v>736</v>
      </c>
      <c r="DEV38" s="143" t="s">
        <v>736</v>
      </c>
      <c r="DEW38" s="143" t="s">
        <v>736</v>
      </c>
      <c r="DEX38" s="143" t="s">
        <v>736</v>
      </c>
      <c r="DEY38" s="143" t="s">
        <v>736</v>
      </c>
      <c r="DEZ38" s="143" t="s">
        <v>736</v>
      </c>
      <c r="DFA38" s="143" t="s">
        <v>736</v>
      </c>
      <c r="DFB38" s="143" t="s">
        <v>736</v>
      </c>
      <c r="DFC38" s="143" t="s">
        <v>736</v>
      </c>
      <c r="DFD38" s="143" t="s">
        <v>736</v>
      </c>
      <c r="DFE38" s="143" t="s">
        <v>736</v>
      </c>
      <c r="DFF38" s="143" t="s">
        <v>736</v>
      </c>
      <c r="DFG38" s="143" t="s">
        <v>736</v>
      </c>
      <c r="DFH38" s="143" t="s">
        <v>736</v>
      </c>
      <c r="DFI38" s="143" t="s">
        <v>736</v>
      </c>
      <c r="DFJ38" s="143" t="s">
        <v>736</v>
      </c>
      <c r="DFK38" s="143" t="s">
        <v>736</v>
      </c>
      <c r="DFL38" s="143" t="s">
        <v>736</v>
      </c>
      <c r="DFM38" s="143" t="s">
        <v>736</v>
      </c>
      <c r="DFN38" s="143" t="s">
        <v>736</v>
      </c>
      <c r="DFO38" s="143" t="s">
        <v>736</v>
      </c>
      <c r="DFP38" s="143" t="s">
        <v>736</v>
      </c>
      <c r="DFQ38" s="143" t="s">
        <v>736</v>
      </c>
      <c r="DFR38" s="143" t="s">
        <v>736</v>
      </c>
      <c r="DFS38" s="143" t="s">
        <v>736</v>
      </c>
      <c r="DFT38" s="143" t="s">
        <v>736</v>
      </c>
      <c r="DFU38" s="143" t="s">
        <v>736</v>
      </c>
      <c r="DFV38" s="143" t="s">
        <v>736</v>
      </c>
      <c r="DFW38" s="143" t="s">
        <v>736</v>
      </c>
      <c r="DFX38" s="143" t="s">
        <v>736</v>
      </c>
      <c r="DFY38" s="143" t="s">
        <v>736</v>
      </c>
      <c r="DFZ38" s="143" t="s">
        <v>736</v>
      </c>
      <c r="DGA38" s="143" t="s">
        <v>736</v>
      </c>
      <c r="DGB38" s="143" t="s">
        <v>736</v>
      </c>
      <c r="DGC38" s="143" t="s">
        <v>736</v>
      </c>
      <c r="DGD38" s="143" t="s">
        <v>736</v>
      </c>
      <c r="DGE38" s="143" t="s">
        <v>736</v>
      </c>
      <c r="DGF38" s="143" t="s">
        <v>736</v>
      </c>
      <c r="DGG38" s="143" t="s">
        <v>736</v>
      </c>
      <c r="DGH38" s="143" t="s">
        <v>736</v>
      </c>
      <c r="DGI38" s="143" t="s">
        <v>736</v>
      </c>
      <c r="DGJ38" s="143" t="s">
        <v>736</v>
      </c>
      <c r="DGK38" s="143" t="s">
        <v>736</v>
      </c>
      <c r="DGL38" s="143" t="s">
        <v>736</v>
      </c>
      <c r="DGM38" s="143" t="s">
        <v>736</v>
      </c>
      <c r="DGN38" s="143" t="s">
        <v>736</v>
      </c>
      <c r="DGO38" s="143" t="s">
        <v>736</v>
      </c>
      <c r="DGP38" s="143" t="s">
        <v>736</v>
      </c>
      <c r="DGQ38" s="143" t="s">
        <v>736</v>
      </c>
      <c r="DGR38" s="143" t="s">
        <v>736</v>
      </c>
      <c r="DGS38" s="143" t="s">
        <v>736</v>
      </c>
      <c r="DGT38" s="143" t="s">
        <v>736</v>
      </c>
      <c r="DGU38" s="143" t="s">
        <v>736</v>
      </c>
      <c r="DGV38" s="143" t="s">
        <v>736</v>
      </c>
      <c r="DGW38" s="143" t="s">
        <v>736</v>
      </c>
      <c r="DGX38" s="143" t="s">
        <v>736</v>
      </c>
      <c r="DGY38" s="143" t="s">
        <v>736</v>
      </c>
      <c r="DGZ38" s="143" t="s">
        <v>736</v>
      </c>
      <c r="DHA38" s="143" t="s">
        <v>736</v>
      </c>
      <c r="DHB38" s="143" t="s">
        <v>736</v>
      </c>
      <c r="DHC38" s="143" t="s">
        <v>736</v>
      </c>
      <c r="DHD38" s="143" t="s">
        <v>736</v>
      </c>
      <c r="DHE38" s="143" t="s">
        <v>736</v>
      </c>
      <c r="DHF38" s="143" t="s">
        <v>736</v>
      </c>
      <c r="DHG38" s="143" t="s">
        <v>736</v>
      </c>
      <c r="DHH38" s="143" t="s">
        <v>736</v>
      </c>
      <c r="DHI38" s="143" t="s">
        <v>736</v>
      </c>
      <c r="DHJ38" s="143" t="s">
        <v>736</v>
      </c>
      <c r="DHK38" s="143" t="s">
        <v>736</v>
      </c>
      <c r="DHL38" s="143" t="s">
        <v>736</v>
      </c>
      <c r="DHM38" s="143" t="s">
        <v>736</v>
      </c>
      <c r="DHN38" s="143" t="s">
        <v>736</v>
      </c>
      <c r="DHO38" s="143" t="s">
        <v>736</v>
      </c>
      <c r="DHP38" s="143" t="s">
        <v>736</v>
      </c>
      <c r="DHQ38" s="143" t="s">
        <v>736</v>
      </c>
      <c r="DHR38" s="143" t="s">
        <v>736</v>
      </c>
      <c r="DHS38" s="143" t="s">
        <v>736</v>
      </c>
      <c r="DHT38" s="143" t="s">
        <v>736</v>
      </c>
      <c r="DHU38" s="143" t="s">
        <v>736</v>
      </c>
      <c r="DHV38" s="143" t="s">
        <v>736</v>
      </c>
      <c r="DHW38" s="143" t="s">
        <v>736</v>
      </c>
      <c r="DHX38" s="143" t="s">
        <v>736</v>
      </c>
      <c r="DHY38" s="143" t="s">
        <v>736</v>
      </c>
      <c r="DHZ38" s="143" t="s">
        <v>736</v>
      </c>
      <c r="DIA38" s="143" t="s">
        <v>736</v>
      </c>
      <c r="DIB38" s="143" t="s">
        <v>736</v>
      </c>
      <c r="DIC38" s="143" t="s">
        <v>736</v>
      </c>
      <c r="DID38" s="143" t="s">
        <v>736</v>
      </c>
      <c r="DIE38" s="143" t="s">
        <v>736</v>
      </c>
      <c r="DIF38" s="143" t="s">
        <v>736</v>
      </c>
      <c r="DIG38" s="143" t="s">
        <v>736</v>
      </c>
      <c r="DIH38" s="143" t="s">
        <v>736</v>
      </c>
      <c r="DII38" s="143" t="s">
        <v>736</v>
      </c>
      <c r="DIJ38" s="143" t="s">
        <v>736</v>
      </c>
      <c r="DIK38" s="143" t="s">
        <v>736</v>
      </c>
      <c r="DIL38" s="143" t="s">
        <v>736</v>
      </c>
      <c r="DIM38" s="143" t="s">
        <v>736</v>
      </c>
      <c r="DIN38" s="143" t="s">
        <v>736</v>
      </c>
      <c r="DIO38" s="143" t="s">
        <v>736</v>
      </c>
      <c r="DIP38" s="143" t="s">
        <v>736</v>
      </c>
      <c r="DIQ38" s="143" t="s">
        <v>736</v>
      </c>
      <c r="DIR38" s="143" t="s">
        <v>736</v>
      </c>
      <c r="DIS38" s="143" t="s">
        <v>736</v>
      </c>
      <c r="DIT38" s="143" t="s">
        <v>736</v>
      </c>
      <c r="DIU38" s="143" t="s">
        <v>736</v>
      </c>
      <c r="DIV38" s="143" t="s">
        <v>736</v>
      </c>
      <c r="DIW38" s="143" t="s">
        <v>736</v>
      </c>
      <c r="DIX38" s="143" t="s">
        <v>736</v>
      </c>
      <c r="DIY38" s="143" t="s">
        <v>736</v>
      </c>
      <c r="DIZ38" s="143" t="s">
        <v>736</v>
      </c>
      <c r="DJA38" s="143" t="s">
        <v>736</v>
      </c>
      <c r="DJB38" s="143" t="s">
        <v>736</v>
      </c>
      <c r="DJC38" s="143" t="s">
        <v>736</v>
      </c>
      <c r="DJD38" s="143" t="s">
        <v>736</v>
      </c>
      <c r="DJE38" s="143" t="s">
        <v>736</v>
      </c>
      <c r="DJF38" s="143" t="s">
        <v>736</v>
      </c>
      <c r="DJG38" s="143" t="s">
        <v>736</v>
      </c>
      <c r="DJH38" s="143" t="s">
        <v>736</v>
      </c>
      <c r="DJI38" s="143" t="s">
        <v>736</v>
      </c>
      <c r="DJJ38" s="143" t="s">
        <v>736</v>
      </c>
      <c r="DJK38" s="143" t="s">
        <v>736</v>
      </c>
      <c r="DJL38" s="143" t="s">
        <v>736</v>
      </c>
      <c r="DJM38" s="143" t="s">
        <v>736</v>
      </c>
      <c r="DJN38" s="143" t="s">
        <v>736</v>
      </c>
      <c r="DJO38" s="143" t="s">
        <v>736</v>
      </c>
      <c r="DJP38" s="143" t="s">
        <v>736</v>
      </c>
      <c r="DJQ38" s="143" t="s">
        <v>736</v>
      </c>
      <c r="DJR38" s="143" t="s">
        <v>736</v>
      </c>
      <c r="DJS38" s="143" t="s">
        <v>736</v>
      </c>
      <c r="DJT38" s="143" t="s">
        <v>736</v>
      </c>
      <c r="DJU38" s="143" t="s">
        <v>736</v>
      </c>
      <c r="DJV38" s="143" t="s">
        <v>736</v>
      </c>
      <c r="DJW38" s="143" t="s">
        <v>736</v>
      </c>
      <c r="DJX38" s="143" t="s">
        <v>736</v>
      </c>
      <c r="DJY38" s="143" t="s">
        <v>736</v>
      </c>
      <c r="DJZ38" s="143" t="s">
        <v>736</v>
      </c>
      <c r="DKA38" s="143" t="s">
        <v>736</v>
      </c>
      <c r="DKB38" s="143" t="s">
        <v>736</v>
      </c>
      <c r="DKC38" s="143" t="s">
        <v>736</v>
      </c>
      <c r="DKD38" s="143" t="s">
        <v>736</v>
      </c>
      <c r="DKE38" s="143" t="s">
        <v>736</v>
      </c>
      <c r="DKF38" s="143" t="s">
        <v>736</v>
      </c>
      <c r="DKG38" s="143" t="s">
        <v>736</v>
      </c>
      <c r="DKH38" s="143" t="s">
        <v>736</v>
      </c>
      <c r="DKI38" s="143" t="s">
        <v>736</v>
      </c>
      <c r="DKJ38" s="143" t="s">
        <v>736</v>
      </c>
      <c r="DKK38" s="143" t="s">
        <v>736</v>
      </c>
      <c r="DKL38" s="143" t="s">
        <v>736</v>
      </c>
      <c r="DKM38" s="143" t="s">
        <v>736</v>
      </c>
      <c r="DKN38" s="143" t="s">
        <v>736</v>
      </c>
      <c r="DKO38" s="143" t="s">
        <v>736</v>
      </c>
      <c r="DKP38" s="143" t="s">
        <v>736</v>
      </c>
      <c r="DKQ38" s="143" t="s">
        <v>736</v>
      </c>
      <c r="DKR38" s="143" t="s">
        <v>736</v>
      </c>
      <c r="DKS38" s="143" t="s">
        <v>736</v>
      </c>
      <c r="DKT38" s="143" t="s">
        <v>736</v>
      </c>
      <c r="DKU38" s="143" t="s">
        <v>736</v>
      </c>
      <c r="DKV38" s="143" t="s">
        <v>736</v>
      </c>
      <c r="DKW38" s="143" t="s">
        <v>736</v>
      </c>
      <c r="DKX38" s="143" t="s">
        <v>736</v>
      </c>
      <c r="DKY38" s="143" t="s">
        <v>736</v>
      </c>
      <c r="DKZ38" s="143" t="s">
        <v>736</v>
      </c>
      <c r="DLA38" s="143" t="s">
        <v>736</v>
      </c>
      <c r="DLB38" s="143" t="s">
        <v>736</v>
      </c>
      <c r="DLC38" s="143" t="s">
        <v>736</v>
      </c>
      <c r="DLD38" s="143" t="s">
        <v>736</v>
      </c>
      <c r="DLE38" s="143" t="s">
        <v>736</v>
      </c>
      <c r="DLF38" s="143" t="s">
        <v>736</v>
      </c>
      <c r="DLG38" s="143" t="s">
        <v>736</v>
      </c>
      <c r="DLH38" s="143" t="s">
        <v>736</v>
      </c>
      <c r="DLI38" s="143" t="s">
        <v>736</v>
      </c>
      <c r="DLJ38" s="143" t="s">
        <v>736</v>
      </c>
      <c r="DLK38" s="143" t="s">
        <v>736</v>
      </c>
      <c r="DLL38" s="143" t="s">
        <v>736</v>
      </c>
      <c r="DLM38" s="143" t="s">
        <v>736</v>
      </c>
      <c r="DLN38" s="143" t="s">
        <v>736</v>
      </c>
      <c r="DLO38" s="143" t="s">
        <v>736</v>
      </c>
      <c r="DLP38" s="143" t="s">
        <v>736</v>
      </c>
      <c r="DLQ38" s="143" t="s">
        <v>736</v>
      </c>
      <c r="DLR38" s="143" t="s">
        <v>736</v>
      </c>
      <c r="DLS38" s="143" t="s">
        <v>736</v>
      </c>
      <c r="DLT38" s="143" t="s">
        <v>736</v>
      </c>
      <c r="DLU38" s="143" t="s">
        <v>736</v>
      </c>
      <c r="DLV38" s="143" t="s">
        <v>736</v>
      </c>
      <c r="DLW38" s="143" t="s">
        <v>736</v>
      </c>
      <c r="DLX38" s="143" t="s">
        <v>736</v>
      </c>
      <c r="DLY38" s="143" t="s">
        <v>736</v>
      </c>
      <c r="DLZ38" s="143" t="s">
        <v>736</v>
      </c>
      <c r="DMA38" s="143" t="s">
        <v>736</v>
      </c>
      <c r="DMB38" s="143" t="s">
        <v>736</v>
      </c>
      <c r="DMC38" s="143" t="s">
        <v>736</v>
      </c>
      <c r="DMD38" s="143" t="s">
        <v>736</v>
      </c>
      <c r="DME38" s="143" t="s">
        <v>736</v>
      </c>
      <c r="DMF38" s="143" t="s">
        <v>736</v>
      </c>
      <c r="DMG38" s="143" t="s">
        <v>736</v>
      </c>
      <c r="DMH38" s="143" t="s">
        <v>736</v>
      </c>
      <c r="DMI38" s="143" t="s">
        <v>736</v>
      </c>
      <c r="DMJ38" s="143" t="s">
        <v>736</v>
      </c>
      <c r="DMK38" s="143" t="s">
        <v>736</v>
      </c>
      <c r="DML38" s="143" t="s">
        <v>736</v>
      </c>
      <c r="DMM38" s="143" t="s">
        <v>736</v>
      </c>
      <c r="DMN38" s="143" t="s">
        <v>736</v>
      </c>
      <c r="DMO38" s="143" t="s">
        <v>736</v>
      </c>
      <c r="DMP38" s="143" t="s">
        <v>736</v>
      </c>
      <c r="DMQ38" s="143" t="s">
        <v>736</v>
      </c>
      <c r="DMR38" s="143" t="s">
        <v>736</v>
      </c>
      <c r="DMS38" s="143" t="s">
        <v>736</v>
      </c>
      <c r="DMT38" s="143" t="s">
        <v>736</v>
      </c>
      <c r="DMU38" s="143" t="s">
        <v>736</v>
      </c>
      <c r="DMV38" s="143" t="s">
        <v>736</v>
      </c>
      <c r="DMW38" s="143" t="s">
        <v>736</v>
      </c>
      <c r="DMX38" s="143" t="s">
        <v>736</v>
      </c>
      <c r="DMY38" s="143" t="s">
        <v>736</v>
      </c>
      <c r="DMZ38" s="143" t="s">
        <v>736</v>
      </c>
      <c r="DNA38" s="143" t="s">
        <v>736</v>
      </c>
      <c r="DNB38" s="143" t="s">
        <v>736</v>
      </c>
      <c r="DNC38" s="143" t="s">
        <v>736</v>
      </c>
      <c r="DND38" s="143" t="s">
        <v>736</v>
      </c>
      <c r="DNE38" s="143" t="s">
        <v>736</v>
      </c>
      <c r="DNF38" s="143" t="s">
        <v>736</v>
      </c>
      <c r="DNG38" s="143" t="s">
        <v>736</v>
      </c>
      <c r="DNH38" s="143" t="s">
        <v>736</v>
      </c>
      <c r="DNI38" s="143" t="s">
        <v>736</v>
      </c>
      <c r="DNJ38" s="143" t="s">
        <v>736</v>
      </c>
      <c r="DNK38" s="143" t="s">
        <v>736</v>
      </c>
      <c r="DNL38" s="143" t="s">
        <v>736</v>
      </c>
      <c r="DNM38" s="143" t="s">
        <v>736</v>
      </c>
      <c r="DNN38" s="143" t="s">
        <v>736</v>
      </c>
      <c r="DNO38" s="143" t="s">
        <v>736</v>
      </c>
      <c r="DNP38" s="143" t="s">
        <v>736</v>
      </c>
      <c r="DNQ38" s="143" t="s">
        <v>736</v>
      </c>
      <c r="DNR38" s="143" t="s">
        <v>736</v>
      </c>
      <c r="DNS38" s="143" t="s">
        <v>736</v>
      </c>
      <c r="DNT38" s="143" t="s">
        <v>736</v>
      </c>
      <c r="DNU38" s="143" t="s">
        <v>736</v>
      </c>
      <c r="DNV38" s="143" t="s">
        <v>736</v>
      </c>
      <c r="DNW38" s="143" t="s">
        <v>736</v>
      </c>
      <c r="DNX38" s="143" t="s">
        <v>736</v>
      </c>
      <c r="DNY38" s="143" t="s">
        <v>736</v>
      </c>
      <c r="DNZ38" s="143" t="s">
        <v>736</v>
      </c>
      <c r="DOA38" s="143" t="s">
        <v>736</v>
      </c>
      <c r="DOB38" s="143" t="s">
        <v>736</v>
      </c>
      <c r="DOC38" s="143" t="s">
        <v>736</v>
      </c>
      <c r="DOD38" s="143" t="s">
        <v>736</v>
      </c>
      <c r="DOE38" s="143" t="s">
        <v>736</v>
      </c>
      <c r="DOF38" s="143" t="s">
        <v>736</v>
      </c>
      <c r="DOG38" s="143" t="s">
        <v>736</v>
      </c>
      <c r="DOH38" s="143" t="s">
        <v>736</v>
      </c>
      <c r="DOI38" s="143" t="s">
        <v>736</v>
      </c>
      <c r="DOJ38" s="143" t="s">
        <v>736</v>
      </c>
      <c r="DOK38" s="143" t="s">
        <v>736</v>
      </c>
      <c r="DOL38" s="143" t="s">
        <v>736</v>
      </c>
      <c r="DOM38" s="143" t="s">
        <v>736</v>
      </c>
      <c r="DON38" s="143" t="s">
        <v>736</v>
      </c>
      <c r="DOO38" s="143" t="s">
        <v>736</v>
      </c>
      <c r="DOP38" s="143" t="s">
        <v>736</v>
      </c>
      <c r="DOQ38" s="143" t="s">
        <v>736</v>
      </c>
      <c r="DOR38" s="143" t="s">
        <v>736</v>
      </c>
      <c r="DOS38" s="143" t="s">
        <v>736</v>
      </c>
      <c r="DOT38" s="143" t="s">
        <v>736</v>
      </c>
      <c r="DOU38" s="143" t="s">
        <v>736</v>
      </c>
      <c r="DOV38" s="143" t="s">
        <v>736</v>
      </c>
      <c r="DOW38" s="143" t="s">
        <v>736</v>
      </c>
      <c r="DOX38" s="143" t="s">
        <v>736</v>
      </c>
      <c r="DOY38" s="143" t="s">
        <v>736</v>
      </c>
      <c r="DOZ38" s="143" t="s">
        <v>736</v>
      </c>
      <c r="DPA38" s="143" t="s">
        <v>736</v>
      </c>
      <c r="DPB38" s="143" t="s">
        <v>736</v>
      </c>
      <c r="DPC38" s="143" t="s">
        <v>736</v>
      </c>
      <c r="DPD38" s="143" t="s">
        <v>736</v>
      </c>
      <c r="DPE38" s="143" t="s">
        <v>736</v>
      </c>
      <c r="DPF38" s="143" t="s">
        <v>736</v>
      </c>
      <c r="DPG38" s="143" t="s">
        <v>736</v>
      </c>
      <c r="DPH38" s="143" t="s">
        <v>736</v>
      </c>
      <c r="DPI38" s="143" t="s">
        <v>736</v>
      </c>
      <c r="DPJ38" s="143" t="s">
        <v>736</v>
      </c>
      <c r="DPK38" s="143" t="s">
        <v>736</v>
      </c>
      <c r="DPL38" s="143" t="s">
        <v>736</v>
      </c>
      <c r="DPM38" s="143" t="s">
        <v>736</v>
      </c>
      <c r="DPN38" s="143" t="s">
        <v>736</v>
      </c>
      <c r="DPO38" s="143" t="s">
        <v>736</v>
      </c>
      <c r="DPP38" s="143" t="s">
        <v>736</v>
      </c>
      <c r="DPQ38" s="143" t="s">
        <v>736</v>
      </c>
      <c r="DPR38" s="143" t="s">
        <v>736</v>
      </c>
      <c r="DPS38" s="143" t="s">
        <v>736</v>
      </c>
      <c r="DPT38" s="143" t="s">
        <v>736</v>
      </c>
      <c r="DPU38" s="143" t="s">
        <v>736</v>
      </c>
      <c r="DPV38" s="143" t="s">
        <v>736</v>
      </c>
      <c r="DPW38" s="143" t="s">
        <v>736</v>
      </c>
      <c r="DPX38" s="143" t="s">
        <v>736</v>
      </c>
      <c r="DPY38" s="143" t="s">
        <v>736</v>
      </c>
      <c r="DPZ38" s="143" t="s">
        <v>736</v>
      </c>
      <c r="DQA38" s="143" t="s">
        <v>736</v>
      </c>
      <c r="DQB38" s="143" t="s">
        <v>736</v>
      </c>
      <c r="DQC38" s="143" t="s">
        <v>736</v>
      </c>
      <c r="DQD38" s="143" t="s">
        <v>736</v>
      </c>
      <c r="DQE38" s="143" t="s">
        <v>736</v>
      </c>
      <c r="DQF38" s="143" t="s">
        <v>736</v>
      </c>
      <c r="DQG38" s="143" t="s">
        <v>736</v>
      </c>
      <c r="DQH38" s="143" t="s">
        <v>736</v>
      </c>
      <c r="DQI38" s="143" t="s">
        <v>736</v>
      </c>
      <c r="DQJ38" s="143" t="s">
        <v>736</v>
      </c>
      <c r="DQK38" s="143" t="s">
        <v>736</v>
      </c>
      <c r="DQL38" s="143" t="s">
        <v>736</v>
      </c>
      <c r="DQM38" s="143" t="s">
        <v>736</v>
      </c>
      <c r="DQN38" s="143" t="s">
        <v>736</v>
      </c>
      <c r="DQO38" s="143" t="s">
        <v>736</v>
      </c>
      <c r="DQP38" s="143" t="s">
        <v>736</v>
      </c>
      <c r="DQQ38" s="143" t="s">
        <v>736</v>
      </c>
      <c r="DQR38" s="143" t="s">
        <v>736</v>
      </c>
      <c r="DQS38" s="143" t="s">
        <v>736</v>
      </c>
      <c r="DQT38" s="143" t="s">
        <v>736</v>
      </c>
      <c r="DQU38" s="143" t="s">
        <v>736</v>
      </c>
      <c r="DQV38" s="143" t="s">
        <v>736</v>
      </c>
      <c r="DQW38" s="143" t="s">
        <v>736</v>
      </c>
      <c r="DQX38" s="143" t="s">
        <v>736</v>
      </c>
      <c r="DQY38" s="143" t="s">
        <v>736</v>
      </c>
      <c r="DQZ38" s="143" t="s">
        <v>736</v>
      </c>
      <c r="DRA38" s="143" t="s">
        <v>736</v>
      </c>
      <c r="DRB38" s="143" t="s">
        <v>736</v>
      </c>
      <c r="DRC38" s="143" t="s">
        <v>736</v>
      </c>
      <c r="DRD38" s="143" t="s">
        <v>736</v>
      </c>
      <c r="DRE38" s="143" t="s">
        <v>736</v>
      </c>
      <c r="DRF38" s="143" t="s">
        <v>736</v>
      </c>
      <c r="DRG38" s="143" t="s">
        <v>736</v>
      </c>
      <c r="DRH38" s="143" t="s">
        <v>736</v>
      </c>
      <c r="DRI38" s="143" t="s">
        <v>736</v>
      </c>
      <c r="DRJ38" s="143" t="s">
        <v>736</v>
      </c>
      <c r="DRK38" s="143" t="s">
        <v>736</v>
      </c>
      <c r="DRL38" s="143" t="s">
        <v>736</v>
      </c>
      <c r="DRM38" s="143" t="s">
        <v>736</v>
      </c>
      <c r="DRN38" s="143" t="s">
        <v>736</v>
      </c>
      <c r="DRO38" s="143" t="s">
        <v>736</v>
      </c>
      <c r="DRP38" s="143" t="s">
        <v>736</v>
      </c>
      <c r="DRQ38" s="143" t="s">
        <v>736</v>
      </c>
      <c r="DRR38" s="143" t="s">
        <v>736</v>
      </c>
      <c r="DRS38" s="143" t="s">
        <v>736</v>
      </c>
      <c r="DRT38" s="143" t="s">
        <v>736</v>
      </c>
      <c r="DRU38" s="143" t="s">
        <v>736</v>
      </c>
      <c r="DRV38" s="143" t="s">
        <v>736</v>
      </c>
      <c r="DRW38" s="143" t="s">
        <v>736</v>
      </c>
      <c r="DRX38" s="143" t="s">
        <v>736</v>
      </c>
      <c r="DRY38" s="143" t="s">
        <v>736</v>
      </c>
      <c r="DRZ38" s="143" t="s">
        <v>736</v>
      </c>
      <c r="DSA38" s="143" t="s">
        <v>736</v>
      </c>
      <c r="DSB38" s="143" t="s">
        <v>736</v>
      </c>
      <c r="DSC38" s="143" t="s">
        <v>736</v>
      </c>
      <c r="DSD38" s="143" t="s">
        <v>736</v>
      </c>
      <c r="DSE38" s="143" t="s">
        <v>736</v>
      </c>
      <c r="DSF38" s="143" t="s">
        <v>736</v>
      </c>
      <c r="DSG38" s="143" t="s">
        <v>736</v>
      </c>
      <c r="DSH38" s="143" t="s">
        <v>736</v>
      </c>
      <c r="DSI38" s="143" t="s">
        <v>736</v>
      </c>
      <c r="DSJ38" s="143" t="s">
        <v>736</v>
      </c>
      <c r="DSK38" s="143" t="s">
        <v>736</v>
      </c>
      <c r="DSL38" s="143" t="s">
        <v>736</v>
      </c>
      <c r="DSM38" s="143" t="s">
        <v>736</v>
      </c>
      <c r="DSN38" s="143" t="s">
        <v>736</v>
      </c>
      <c r="DSO38" s="143" t="s">
        <v>736</v>
      </c>
      <c r="DSP38" s="143" t="s">
        <v>736</v>
      </c>
      <c r="DSQ38" s="143" t="s">
        <v>736</v>
      </c>
      <c r="DSR38" s="143" t="s">
        <v>736</v>
      </c>
      <c r="DSS38" s="143" t="s">
        <v>736</v>
      </c>
      <c r="DST38" s="143" t="s">
        <v>736</v>
      </c>
      <c r="DSU38" s="143" t="s">
        <v>736</v>
      </c>
      <c r="DSV38" s="143" t="s">
        <v>736</v>
      </c>
      <c r="DSW38" s="143" t="s">
        <v>736</v>
      </c>
      <c r="DSX38" s="143" t="s">
        <v>736</v>
      </c>
      <c r="DSY38" s="143" t="s">
        <v>736</v>
      </c>
      <c r="DSZ38" s="143" t="s">
        <v>736</v>
      </c>
      <c r="DTA38" s="143" t="s">
        <v>736</v>
      </c>
      <c r="DTB38" s="143" t="s">
        <v>736</v>
      </c>
      <c r="DTC38" s="143" t="s">
        <v>736</v>
      </c>
      <c r="DTD38" s="143" t="s">
        <v>736</v>
      </c>
      <c r="DTE38" s="143" t="s">
        <v>736</v>
      </c>
      <c r="DTF38" s="143" t="s">
        <v>736</v>
      </c>
      <c r="DTG38" s="143" t="s">
        <v>736</v>
      </c>
      <c r="DTH38" s="143" t="s">
        <v>736</v>
      </c>
      <c r="DTI38" s="143" t="s">
        <v>736</v>
      </c>
      <c r="DTJ38" s="143" t="s">
        <v>736</v>
      </c>
      <c r="DTK38" s="143" t="s">
        <v>736</v>
      </c>
      <c r="DTL38" s="143" t="s">
        <v>736</v>
      </c>
      <c r="DTM38" s="143" t="s">
        <v>736</v>
      </c>
      <c r="DTN38" s="143" t="s">
        <v>736</v>
      </c>
      <c r="DTO38" s="143" t="s">
        <v>736</v>
      </c>
      <c r="DTP38" s="143" t="s">
        <v>736</v>
      </c>
      <c r="DTQ38" s="143" t="s">
        <v>736</v>
      </c>
      <c r="DTR38" s="143" t="s">
        <v>736</v>
      </c>
      <c r="DTS38" s="143" t="s">
        <v>736</v>
      </c>
      <c r="DTT38" s="143" t="s">
        <v>736</v>
      </c>
      <c r="DTU38" s="143" t="s">
        <v>736</v>
      </c>
      <c r="DTV38" s="143" t="s">
        <v>736</v>
      </c>
      <c r="DTW38" s="143" t="s">
        <v>736</v>
      </c>
      <c r="DTX38" s="143" t="s">
        <v>736</v>
      </c>
      <c r="DTY38" s="143" t="s">
        <v>736</v>
      </c>
      <c r="DTZ38" s="143" t="s">
        <v>736</v>
      </c>
      <c r="DUA38" s="143" t="s">
        <v>736</v>
      </c>
      <c r="DUB38" s="143" t="s">
        <v>736</v>
      </c>
      <c r="DUC38" s="143" t="s">
        <v>736</v>
      </c>
      <c r="DUD38" s="143" t="s">
        <v>736</v>
      </c>
      <c r="DUE38" s="143" t="s">
        <v>736</v>
      </c>
      <c r="DUF38" s="143" t="s">
        <v>736</v>
      </c>
      <c r="DUG38" s="143" t="s">
        <v>736</v>
      </c>
      <c r="DUH38" s="143" t="s">
        <v>736</v>
      </c>
      <c r="DUI38" s="143" t="s">
        <v>736</v>
      </c>
      <c r="DUJ38" s="143" t="s">
        <v>736</v>
      </c>
      <c r="DUK38" s="143" t="s">
        <v>736</v>
      </c>
      <c r="DUL38" s="143" t="s">
        <v>736</v>
      </c>
      <c r="DUM38" s="143" t="s">
        <v>736</v>
      </c>
      <c r="DUN38" s="143" t="s">
        <v>736</v>
      </c>
      <c r="DUO38" s="143" t="s">
        <v>736</v>
      </c>
      <c r="DUP38" s="143" t="s">
        <v>736</v>
      </c>
      <c r="DUQ38" s="143" t="s">
        <v>736</v>
      </c>
      <c r="DUR38" s="143" t="s">
        <v>736</v>
      </c>
      <c r="DUS38" s="143" t="s">
        <v>736</v>
      </c>
      <c r="DUT38" s="143" t="s">
        <v>736</v>
      </c>
      <c r="DUU38" s="143" t="s">
        <v>736</v>
      </c>
      <c r="DUV38" s="143" t="s">
        <v>736</v>
      </c>
      <c r="DUW38" s="143" t="s">
        <v>736</v>
      </c>
      <c r="DUX38" s="143" t="s">
        <v>736</v>
      </c>
      <c r="DUY38" s="143" t="s">
        <v>736</v>
      </c>
      <c r="DUZ38" s="143" t="s">
        <v>736</v>
      </c>
      <c r="DVA38" s="143" t="s">
        <v>736</v>
      </c>
      <c r="DVB38" s="143" t="s">
        <v>736</v>
      </c>
      <c r="DVC38" s="143" t="s">
        <v>736</v>
      </c>
      <c r="DVD38" s="143" t="s">
        <v>736</v>
      </c>
      <c r="DVE38" s="143" t="s">
        <v>736</v>
      </c>
      <c r="DVF38" s="143" t="s">
        <v>736</v>
      </c>
      <c r="DVG38" s="143" t="s">
        <v>736</v>
      </c>
      <c r="DVH38" s="143" t="s">
        <v>736</v>
      </c>
      <c r="DVI38" s="143" t="s">
        <v>736</v>
      </c>
      <c r="DVJ38" s="143" t="s">
        <v>736</v>
      </c>
      <c r="DVK38" s="143" t="s">
        <v>736</v>
      </c>
      <c r="DVL38" s="143" t="s">
        <v>736</v>
      </c>
      <c r="DVM38" s="143" t="s">
        <v>736</v>
      </c>
      <c r="DVN38" s="143" t="s">
        <v>736</v>
      </c>
      <c r="DVO38" s="143" t="s">
        <v>736</v>
      </c>
      <c r="DVP38" s="143" t="s">
        <v>736</v>
      </c>
      <c r="DVQ38" s="143" t="s">
        <v>736</v>
      </c>
      <c r="DVR38" s="143" t="s">
        <v>736</v>
      </c>
      <c r="DVS38" s="143" t="s">
        <v>736</v>
      </c>
      <c r="DVT38" s="143" t="s">
        <v>736</v>
      </c>
      <c r="DVU38" s="143" t="s">
        <v>736</v>
      </c>
      <c r="DVV38" s="143" t="s">
        <v>736</v>
      </c>
      <c r="DVW38" s="143" t="s">
        <v>736</v>
      </c>
      <c r="DVX38" s="143" t="s">
        <v>736</v>
      </c>
      <c r="DVY38" s="143" t="s">
        <v>736</v>
      </c>
      <c r="DVZ38" s="143" t="s">
        <v>736</v>
      </c>
      <c r="DWA38" s="143" t="s">
        <v>736</v>
      </c>
      <c r="DWB38" s="143" t="s">
        <v>736</v>
      </c>
      <c r="DWC38" s="143" t="s">
        <v>736</v>
      </c>
      <c r="DWD38" s="143" t="s">
        <v>736</v>
      </c>
      <c r="DWE38" s="143" t="s">
        <v>736</v>
      </c>
      <c r="DWF38" s="143" t="s">
        <v>736</v>
      </c>
      <c r="DWG38" s="143" t="s">
        <v>736</v>
      </c>
      <c r="DWH38" s="143" t="s">
        <v>736</v>
      </c>
      <c r="DWI38" s="143" t="s">
        <v>736</v>
      </c>
      <c r="DWJ38" s="143" t="s">
        <v>736</v>
      </c>
      <c r="DWK38" s="143" t="s">
        <v>736</v>
      </c>
      <c r="DWL38" s="143" t="s">
        <v>736</v>
      </c>
      <c r="DWM38" s="143" t="s">
        <v>736</v>
      </c>
      <c r="DWN38" s="143" t="s">
        <v>736</v>
      </c>
      <c r="DWO38" s="143" t="s">
        <v>736</v>
      </c>
      <c r="DWP38" s="143" t="s">
        <v>736</v>
      </c>
      <c r="DWQ38" s="143" t="s">
        <v>736</v>
      </c>
      <c r="DWR38" s="143" t="s">
        <v>736</v>
      </c>
      <c r="DWS38" s="143" t="s">
        <v>736</v>
      </c>
      <c r="DWT38" s="143" t="s">
        <v>736</v>
      </c>
      <c r="DWU38" s="143" t="s">
        <v>736</v>
      </c>
      <c r="DWV38" s="143" t="s">
        <v>736</v>
      </c>
      <c r="DWW38" s="143" t="s">
        <v>736</v>
      </c>
      <c r="DWX38" s="143" t="s">
        <v>736</v>
      </c>
      <c r="DWY38" s="143" t="s">
        <v>736</v>
      </c>
      <c r="DWZ38" s="143" t="s">
        <v>736</v>
      </c>
      <c r="DXA38" s="143" t="s">
        <v>736</v>
      </c>
      <c r="DXB38" s="143" t="s">
        <v>736</v>
      </c>
      <c r="DXC38" s="143" t="s">
        <v>736</v>
      </c>
      <c r="DXD38" s="143" t="s">
        <v>736</v>
      </c>
      <c r="DXE38" s="143" t="s">
        <v>736</v>
      </c>
      <c r="DXF38" s="143" t="s">
        <v>736</v>
      </c>
      <c r="DXG38" s="143" t="s">
        <v>736</v>
      </c>
      <c r="DXH38" s="143" t="s">
        <v>736</v>
      </c>
      <c r="DXI38" s="143" t="s">
        <v>736</v>
      </c>
      <c r="DXJ38" s="143" t="s">
        <v>736</v>
      </c>
      <c r="DXK38" s="143" t="s">
        <v>736</v>
      </c>
      <c r="DXL38" s="143" t="s">
        <v>736</v>
      </c>
      <c r="DXM38" s="143" t="s">
        <v>736</v>
      </c>
      <c r="DXN38" s="143" t="s">
        <v>736</v>
      </c>
      <c r="DXO38" s="143" t="s">
        <v>736</v>
      </c>
      <c r="DXP38" s="143" t="s">
        <v>736</v>
      </c>
      <c r="DXQ38" s="143" t="s">
        <v>736</v>
      </c>
      <c r="DXR38" s="143" t="s">
        <v>736</v>
      </c>
      <c r="DXS38" s="143" t="s">
        <v>736</v>
      </c>
      <c r="DXT38" s="143" t="s">
        <v>736</v>
      </c>
      <c r="DXU38" s="143" t="s">
        <v>736</v>
      </c>
      <c r="DXV38" s="143" t="s">
        <v>736</v>
      </c>
      <c r="DXW38" s="143" t="s">
        <v>736</v>
      </c>
      <c r="DXX38" s="143" t="s">
        <v>736</v>
      </c>
      <c r="DXY38" s="143" t="s">
        <v>736</v>
      </c>
      <c r="DXZ38" s="143" t="s">
        <v>736</v>
      </c>
      <c r="DYA38" s="143" t="s">
        <v>736</v>
      </c>
      <c r="DYB38" s="143" t="s">
        <v>736</v>
      </c>
      <c r="DYC38" s="143" t="s">
        <v>736</v>
      </c>
      <c r="DYD38" s="143" t="s">
        <v>736</v>
      </c>
      <c r="DYE38" s="143" t="s">
        <v>736</v>
      </c>
      <c r="DYF38" s="143" t="s">
        <v>736</v>
      </c>
      <c r="DYG38" s="143" t="s">
        <v>736</v>
      </c>
      <c r="DYH38" s="143" t="s">
        <v>736</v>
      </c>
      <c r="DYI38" s="143" t="s">
        <v>736</v>
      </c>
      <c r="DYJ38" s="143" t="s">
        <v>736</v>
      </c>
      <c r="DYK38" s="143" t="s">
        <v>736</v>
      </c>
      <c r="DYL38" s="143" t="s">
        <v>736</v>
      </c>
      <c r="DYM38" s="143" t="s">
        <v>736</v>
      </c>
      <c r="DYN38" s="143" t="s">
        <v>736</v>
      </c>
      <c r="DYO38" s="143" t="s">
        <v>736</v>
      </c>
      <c r="DYP38" s="143" t="s">
        <v>736</v>
      </c>
      <c r="DYQ38" s="143" t="s">
        <v>736</v>
      </c>
      <c r="DYR38" s="143" t="s">
        <v>736</v>
      </c>
      <c r="DYS38" s="143" t="s">
        <v>736</v>
      </c>
      <c r="DYT38" s="143" t="s">
        <v>736</v>
      </c>
      <c r="DYU38" s="143" t="s">
        <v>736</v>
      </c>
      <c r="DYV38" s="143" t="s">
        <v>736</v>
      </c>
      <c r="DYW38" s="143" t="s">
        <v>736</v>
      </c>
      <c r="DYX38" s="143" t="s">
        <v>736</v>
      </c>
      <c r="DYY38" s="143" t="s">
        <v>736</v>
      </c>
      <c r="DYZ38" s="143" t="s">
        <v>736</v>
      </c>
      <c r="DZA38" s="143" t="s">
        <v>736</v>
      </c>
      <c r="DZB38" s="143" t="s">
        <v>736</v>
      </c>
      <c r="DZC38" s="143" t="s">
        <v>736</v>
      </c>
      <c r="DZD38" s="143" t="s">
        <v>736</v>
      </c>
      <c r="DZE38" s="143" t="s">
        <v>736</v>
      </c>
      <c r="DZF38" s="143" t="s">
        <v>736</v>
      </c>
      <c r="DZG38" s="143" t="s">
        <v>736</v>
      </c>
      <c r="DZH38" s="143" t="s">
        <v>736</v>
      </c>
      <c r="DZI38" s="143" t="s">
        <v>736</v>
      </c>
      <c r="DZJ38" s="143" t="s">
        <v>736</v>
      </c>
      <c r="DZK38" s="143" t="s">
        <v>736</v>
      </c>
      <c r="DZL38" s="143" t="s">
        <v>736</v>
      </c>
      <c r="DZM38" s="143" t="s">
        <v>736</v>
      </c>
      <c r="DZN38" s="143" t="s">
        <v>736</v>
      </c>
      <c r="DZO38" s="143" t="s">
        <v>736</v>
      </c>
      <c r="DZP38" s="143" t="s">
        <v>736</v>
      </c>
      <c r="DZQ38" s="143" t="s">
        <v>736</v>
      </c>
      <c r="DZR38" s="143" t="s">
        <v>736</v>
      </c>
      <c r="DZS38" s="143" t="s">
        <v>736</v>
      </c>
      <c r="DZT38" s="143" t="s">
        <v>736</v>
      </c>
      <c r="DZU38" s="143" t="s">
        <v>736</v>
      </c>
      <c r="DZV38" s="143" t="s">
        <v>736</v>
      </c>
      <c r="DZW38" s="143" t="s">
        <v>736</v>
      </c>
      <c r="DZX38" s="143" t="s">
        <v>736</v>
      </c>
      <c r="DZY38" s="143" t="s">
        <v>736</v>
      </c>
      <c r="DZZ38" s="143" t="s">
        <v>736</v>
      </c>
      <c r="EAA38" s="143" t="s">
        <v>736</v>
      </c>
      <c r="EAB38" s="143" t="s">
        <v>736</v>
      </c>
      <c r="EAC38" s="143" t="s">
        <v>736</v>
      </c>
      <c r="EAD38" s="143" t="s">
        <v>736</v>
      </c>
      <c r="EAE38" s="143" t="s">
        <v>736</v>
      </c>
      <c r="EAF38" s="143" t="s">
        <v>736</v>
      </c>
      <c r="EAG38" s="143" t="s">
        <v>736</v>
      </c>
      <c r="EAH38" s="143" t="s">
        <v>736</v>
      </c>
      <c r="EAI38" s="143" t="s">
        <v>736</v>
      </c>
      <c r="EAJ38" s="143" t="s">
        <v>736</v>
      </c>
      <c r="EAK38" s="143" t="s">
        <v>736</v>
      </c>
      <c r="EAL38" s="143" t="s">
        <v>736</v>
      </c>
      <c r="EAM38" s="143" t="s">
        <v>736</v>
      </c>
      <c r="EAN38" s="143" t="s">
        <v>736</v>
      </c>
      <c r="EAO38" s="143" t="s">
        <v>736</v>
      </c>
      <c r="EAP38" s="143" t="s">
        <v>736</v>
      </c>
      <c r="EAQ38" s="143" t="s">
        <v>736</v>
      </c>
      <c r="EAR38" s="143" t="s">
        <v>736</v>
      </c>
      <c r="EAS38" s="143" t="s">
        <v>736</v>
      </c>
      <c r="EAT38" s="143" t="s">
        <v>736</v>
      </c>
      <c r="EAU38" s="143" t="s">
        <v>736</v>
      </c>
      <c r="EAV38" s="143" t="s">
        <v>736</v>
      </c>
      <c r="EAW38" s="143" t="s">
        <v>736</v>
      </c>
      <c r="EAX38" s="143" t="s">
        <v>736</v>
      </c>
      <c r="EAY38" s="143" t="s">
        <v>736</v>
      </c>
      <c r="EAZ38" s="143" t="s">
        <v>736</v>
      </c>
      <c r="EBA38" s="143" t="s">
        <v>736</v>
      </c>
      <c r="EBB38" s="143" t="s">
        <v>736</v>
      </c>
      <c r="EBC38" s="143" t="s">
        <v>736</v>
      </c>
      <c r="EBD38" s="143" t="s">
        <v>736</v>
      </c>
      <c r="EBE38" s="143" t="s">
        <v>736</v>
      </c>
      <c r="EBF38" s="143" t="s">
        <v>736</v>
      </c>
      <c r="EBG38" s="143" t="s">
        <v>736</v>
      </c>
      <c r="EBH38" s="143" t="s">
        <v>736</v>
      </c>
      <c r="EBI38" s="143" t="s">
        <v>736</v>
      </c>
      <c r="EBJ38" s="143" t="s">
        <v>736</v>
      </c>
      <c r="EBK38" s="143" t="s">
        <v>736</v>
      </c>
      <c r="EBL38" s="143" t="s">
        <v>736</v>
      </c>
      <c r="EBM38" s="143" t="s">
        <v>736</v>
      </c>
      <c r="EBN38" s="143" t="s">
        <v>736</v>
      </c>
      <c r="EBO38" s="143" t="s">
        <v>736</v>
      </c>
      <c r="EBP38" s="143" t="s">
        <v>736</v>
      </c>
      <c r="EBQ38" s="143" t="s">
        <v>736</v>
      </c>
      <c r="EBR38" s="143" t="s">
        <v>736</v>
      </c>
      <c r="EBS38" s="143" t="s">
        <v>736</v>
      </c>
      <c r="EBT38" s="143" t="s">
        <v>736</v>
      </c>
      <c r="EBU38" s="143" t="s">
        <v>736</v>
      </c>
      <c r="EBV38" s="143" t="s">
        <v>736</v>
      </c>
      <c r="EBW38" s="143" t="s">
        <v>736</v>
      </c>
      <c r="EBX38" s="143" t="s">
        <v>736</v>
      </c>
      <c r="EBY38" s="143" t="s">
        <v>736</v>
      </c>
      <c r="EBZ38" s="143" t="s">
        <v>736</v>
      </c>
      <c r="ECA38" s="143" t="s">
        <v>736</v>
      </c>
      <c r="ECB38" s="143" t="s">
        <v>736</v>
      </c>
      <c r="ECC38" s="143" t="s">
        <v>736</v>
      </c>
      <c r="ECD38" s="143" t="s">
        <v>736</v>
      </c>
      <c r="ECE38" s="143" t="s">
        <v>736</v>
      </c>
      <c r="ECF38" s="143" t="s">
        <v>736</v>
      </c>
      <c r="ECG38" s="143" t="s">
        <v>736</v>
      </c>
      <c r="ECH38" s="143" t="s">
        <v>736</v>
      </c>
      <c r="ECI38" s="143" t="s">
        <v>736</v>
      </c>
      <c r="ECJ38" s="143" t="s">
        <v>736</v>
      </c>
      <c r="ECK38" s="143" t="s">
        <v>736</v>
      </c>
      <c r="ECL38" s="143" t="s">
        <v>736</v>
      </c>
      <c r="ECM38" s="143" t="s">
        <v>736</v>
      </c>
      <c r="ECN38" s="143" t="s">
        <v>736</v>
      </c>
      <c r="ECO38" s="143" t="s">
        <v>736</v>
      </c>
      <c r="ECP38" s="143" t="s">
        <v>736</v>
      </c>
      <c r="ECQ38" s="143" t="s">
        <v>736</v>
      </c>
      <c r="ECR38" s="143" t="s">
        <v>736</v>
      </c>
      <c r="ECS38" s="143" t="s">
        <v>736</v>
      </c>
      <c r="ECT38" s="143" t="s">
        <v>736</v>
      </c>
      <c r="ECU38" s="143" t="s">
        <v>736</v>
      </c>
      <c r="ECV38" s="143" t="s">
        <v>736</v>
      </c>
      <c r="ECW38" s="143" t="s">
        <v>736</v>
      </c>
      <c r="ECX38" s="143" t="s">
        <v>736</v>
      </c>
      <c r="ECY38" s="143" t="s">
        <v>736</v>
      </c>
      <c r="ECZ38" s="143" t="s">
        <v>736</v>
      </c>
      <c r="EDA38" s="143" t="s">
        <v>736</v>
      </c>
      <c r="EDB38" s="143" t="s">
        <v>736</v>
      </c>
      <c r="EDC38" s="143" t="s">
        <v>736</v>
      </c>
      <c r="EDD38" s="143" t="s">
        <v>736</v>
      </c>
      <c r="EDE38" s="143" t="s">
        <v>736</v>
      </c>
      <c r="EDF38" s="143" t="s">
        <v>736</v>
      </c>
      <c r="EDG38" s="143" t="s">
        <v>736</v>
      </c>
      <c r="EDH38" s="143" t="s">
        <v>736</v>
      </c>
      <c r="EDI38" s="143" t="s">
        <v>736</v>
      </c>
      <c r="EDJ38" s="143" t="s">
        <v>736</v>
      </c>
      <c r="EDK38" s="143" t="s">
        <v>736</v>
      </c>
      <c r="EDL38" s="143" t="s">
        <v>736</v>
      </c>
      <c r="EDM38" s="143" t="s">
        <v>736</v>
      </c>
      <c r="EDN38" s="143" t="s">
        <v>736</v>
      </c>
      <c r="EDO38" s="143" t="s">
        <v>736</v>
      </c>
      <c r="EDP38" s="143" t="s">
        <v>736</v>
      </c>
      <c r="EDQ38" s="143" t="s">
        <v>736</v>
      </c>
      <c r="EDR38" s="143" t="s">
        <v>736</v>
      </c>
      <c r="EDS38" s="143" t="s">
        <v>736</v>
      </c>
      <c r="EDT38" s="143" t="s">
        <v>736</v>
      </c>
      <c r="EDU38" s="143" t="s">
        <v>736</v>
      </c>
      <c r="EDV38" s="143" t="s">
        <v>736</v>
      </c>
      <c r="EDW38" s="143" t="s">
        <v>736</v>
      </c>
      <c r="EDX38" s="143" t="s">
        <v>736</v>
      </c>
      <c r="EDY38" s="143" t="s">
        <v>736</v>
      </c>
      <c r="EDZ38" s="143" t="s">
        <v>736</v>
      </c>
      <c r="EEA38" s="143" t="s">
        <v>736</v>
      </c>
      <c r="EEB38" s="143" t="s">
        <v>736</v>
      </c>
      <c r="EEC38" s="143" t="s">
        <v>736</v>
      </c>
      <c r="EED38" s="143" t="s">
        <v>736</v>
      </c>
      <c r="EEE38" s="143" t="s">
        <v>736</v>
      </c>
      <c r="EEF38" s="143" t="s">
        <v>736</v>
      </c>
      <c r="EEG38" s="143" t="s">
        <v>736</v>
      </c>
      <c r="EEH38" s="143" t="s">
        <v>736</v>
      </c>
      <c r="EEI38" s="143" t="s">
        <v>736</v>
      </c>
      <c r="EEJ38" s="143" t="s">
        <v>736</v>
      </c>
      <c r="EEK38" s="143" t="s">
        <v>736</v>
      </c>
      <c r="EEL38" s="143" t="s">
        <v>736</v>
      </c>
      <c r="EEM38" s="143" t="s">
        <v>736</v>
      </c>
      <c r="EEN38" s="143" t="s">
        <v>736</v>
      </c>
      <c r="EEO38" s="143" t="s">
        <v>736</v>
      </c>
      <c r="EEP38" s="143" t="s">
        <v>736</v>
      </c>
      <c r="EEQ38" s="143" t="s">
        <v>736</v>
      </c>
      <c r="EER38" s="143" t="s">
        <v>736</v>
      </c>
      <c r="EES38" s="143" t="s">
        <v>736</v>
      </c>
      <c r="EET38" s="143" t="s">
        <v>736</v>
      </c>
      <c r="EEU38" s="143" t="s">
        <v>736</v>
      </c>
      <c r="EEV38" s="143" t="s">
        <v>736</v>
      </c>
      <c r="EEW38" s="143" t="s">
        <v>736</v>
      </c>
      <c r="EEX38" s="143" t="s">
        <v>736</v>
      </c>
      <c r="EEY38" s="143" t="s">
        <v>736</v>
      </c>
      <c r="EEZ38" s="143" t="s">
        <v>736</v>
      </c>
      <c r="EFA38" s="143" t="s">
        <v>736</v>
      </c>
      <c r="EFB38" s="143" t="s">
        <v>736</v>
      </c>
      <c r="EFC38" s="143" t="s">
        <v>736</v>
      </c>
      <c r="EFD38" s="143" t="s">
        <v>736</v>
      </c>
      <c r="EFE38" s="143" t="s">
        <v>736</v>
      </c>
      <c r="EFF38" s="143" t="s">
        <v>736</v>
      </c>
      <c r="EFG38" s="143" t="s">
        <v>736</v>
      </c>
      <c r="EFH38" s="143" t="s">
        <v>736</v>
      </c>
      <c r="EFI38" s="143" t="s">
        <v>736</v>
      </c>
      <c r="EFJ38" s="143" t="s">
        <v>736</v>
      </c>
      <c r="EFK38" s="143" t="s">
        <v>736</v>
      </c>
      <c r="EFL38" s="143" t="s">
        <v>736</v>
      </c>
      <c r="EFM38" s="143" t="s">
        <v>736</v>
      </c>
      <c r="EFN38" s="143" t="s">
        <v>736</v>
      </c>
      <c r="EFO38" s="143" t="s">
        <v>736</v>
      </c>
      <c r="EFP38" s="143" t="s">
        <v>736</v>
      </c>
      <c r="EFQ38" s="143" t="s">
        <v>736</v>
      </c>
      <c r="EFR38" s="143" t="s">
        <v>736</v>
      </c>
      <c r="EFS38" s="143" t="s">
        <v>736</v>
      </c>
      <c r="EFT38" s="143" t="s">
        <v>736</v>
      </c>
      <c r="EFU38" s="143" t="s">
        <v>736</v>
      </c>
      <c r="EFV38" s="143" t="s">
        <v>736</v>
      </c>
      <c r="EFW38" s="143" t="s">
        <v>736</v>
      </c>
      <c r="EFX38" s="143" t="s">
        <v>736</v>
      </c>
      <c r="EFY38" s="143" t="s">
        <v>736</v>
      </c>
      <c r="EFZ38" s="143" t="s">
        <v>736</v>
      </c>
      <c r="EGA38" s="143" t="s">
        <v>736</v>
      </c>
      <c r="EGB38" s="143" t="s">
        <v>736</v>
      </c>
      <c r="EGC38" s="143" t="s">
        <v>736</v>
      </c>
      <c r="EGD38" s="143" t="s">
        <v>736</v>
      </c>
      <c r="EGE38" s="143" t="s">
        <v>736</v>
      </c>
      <c r="EGF38" s="143" t="s">
        <v>736</v>
      </c>
      <c r="EGG38" s="143" t="s">
        <v>736</v>
      </c>
      <c r="EGH38" s="143" t="s">
        <v>736</v>
      </c>
      <c r="EGI38" s="143" t="s">
        <v>736</v>
      </c>
      <c r="EGJ38" s="143" t="s">
        <v>736</v>
      </c>
      <c r="EGK38" s="143" t="s">
        <v>736</v>
      </c>
      <c r="EGL38" s="143" t="s">
        <v>736</v>
      </c>
      <c r="EGM38" s="143" t="s">
        <v>736</v>
      </c>
      <c r="EGN38" s="143" t="s">
        <v>736</v>
      </c>
      <c r="EGO38" s="143" t="s">
        <v>736</v>
      </c>
      <c r="EGP38" s="143" t="s">
        <v>736</v>
      </c>
      <c r="EGQ38" s="143" t="s">
        <v>736</v>
      </c>
      <c r="EGR38" s="143" t="s">
        <v>736</v>
      </c>
      <c r="EGS38" s="143" t="s">
        <v>736</v>
      </c>
      <c r="EGT38" s="143" t="s">
        <v>736</v>
      </c>
      <c r="EGU38" s="143" t="s">
        <v>736</v>
      </c>
      <c r="EGV38" s="143" t="s">
        <v>736</v>
      </c>
      <c r="EGW38" s="143" t="s">
        <v>736</v>
      </c>
      <c r="EGX38" s="143" t="s">
        <v>736</v>
      </c>
      <c r="EGY38" s="143" t="s">
        <v>736</v>
      </c>
      <c r="EGZ38" s="143" t="s">
        <v>736</v>
      </c>
      <c r="EHA38" s="143" t="s">
        <v>736</v>
      </c>
      <c r="EHB38" s="143" t="s">
        <v>736</v>
      </c>
      <c r="EHC38" s="143" t="s">
        <v>736</v>
      </c>
      <c r="EHD38" s="143" t="s">
        <v>736</v>
      </c>
      <c r="EHE38" s="143" t="s">
        <v>736</v>
      </c>
      <c r="EHF38" s="143" t="s">
        <v>736</v>
      </c>
      <c r="EHG38" s="143" t="s">
        <v>736</v>
      </c>
      <c r="EHH38" s="143" t="s">
        <v>736</v>
      </c>
      <c r="EHI38" s="143" t="s">
        <v>736</v>
      </c>
      <c r="EHJ38" s="143" t="s">
        <v>736</v>
      </c>
      <c r="EHK38" s="143" t="s">
        <v>736</v>
      </c>
      <c r="EHL38" s="143" t="s">
        <v>736</v>
      </c>
      <c r="EHM38" s="143" t="s">
        <v>736</v>
      </c>
      <c r="EHN38" s="143" t="s">
        <v>736</v>
      </c>
      <c r="EHO38" s="143" t="s">
        <v>736</v>
      </c>
      <c r="EHP38" s="143" t="s">
        <v>736</v>
      </c>
      <c r="EHQ38" s="143" t="s">
        <v>736</v>
      </c>
      <c r="EHR38" s="143" t="s">
        <v>736</v>
      </c>
      <c r="EHS38" s="143" t="s">
        <v>736</v>
      </c>
      <c r="EHT38" s="143" t="s">
        <v>736</v>
      </c>
      <c r="EHU38" s="143" t="s">
        <v>736</v>
      </c>
      <c r="EHV38" s="143" t="s">
        <v>736</v>
      </c>
      <c r="EHW38" s="143" t="s">
        <v>736</v>
      </c>
      <c r="EHX38" s="143" t="s">
        <v>736</v>
      </c>
      <c r="EHY38" s="143" t="s">
        <v>736</v>
      </c>
      <c r="EHZ38" s="143" t="s">
        <v>736</v>
      </c>
      <c r="EIA38" s="143" t="s">
        <v>736</v>
      </c>
      <c r="EIB38" s="143" t="s">
        <v>736</v>
      </c>
      <c r="EIC38" s="143" t="s">
        <v>736</v>
      </c>
      <c r="EID38" s="143" t="s">
        <v>736</v>
      </c>
      <c r="EIE38" s="143" t="s">
        <v>736</v>
      </c>
      <c r="EIF38" s="143" t="s">
        <v>736</v>
      </c>
      <c r="EIG38" s="143" t="s">
        <v>736</v>
      </c>
      <c r="EIH38" s="143" t="s">
        <v>736</v>
      </c>
      <c r="EII38" s="143" t="s">
        <v>736</v>
      </c>
      <c r="EIJ38" s="143" t="s">
        <v>736</v>
      </c>
      <c r="EIK38" s="143" t="s">
        <v>736</v>
      </c>
      <c r="EIL38" s="143" t="s">
        <v>736</v>
      </c>
      <c r="EIM38" s="143" t="s">
        <v>736</v>
      </c>
      <c r="EIN38" s="143" t="s">
        <v>736</v>
      </c>
      <c r="EIO38" s="143" t="s">
        <v>736</v>
      </c>
      <c r="EIP38" s="143" t="s">
        <v>736</v>
      </c>
      <c r="EIQ38" s="143" t="s">
        <v>736</v>
      </c>
      <c r="EIR38" s="143" t="s">
        <v>736</v>
      </c>
      <c r="EIS38" s="143" t="s">
        <v>736</v>
      </c>
      <c r="EIT38" s="143" t="s">
        <v>736</v>
      </c>
      <c r="EIU38" s="143" t="s">
        <v>736</v>
      </c>
      <c r="EIV38" s="143" t="s">
        <v>736</v>
      </c>
      <c r="EIW38" s="143" t="s">
        <v>736</v>
      </c>
      <c r="EIX38" s="143" t="s">
        <v>736</v>
      </c>
      <c r="EIY38" s="143" t="s">
        <v>736</v>
      </c>
      <c r="EIZ38" s="143" t="s">
        <v>736</v>
      </c>
      <c r="EJA38" s="143" t="s">
        <v>736</v>
      </c>
      <c r="EJB38" s="143" t="s">
        <v>736</v>
      </c>
      <c r="EJC38" s="143" t="s">
        <v>736</v>
      </c>
      <c r="EJD38" s="143" t="s">
        <v>736</v>
      </c>
      <c r="EJE38" s="143" t="s">
        <v>736</v>
      </c>
      <c r="EJF38" s="143" t="s">
        <v>736</v>
      </c>
      <c r="EJG38" s="143" t="s">
        <v>736</v>
      </c>
      <c r="EJH38" s="143" t="s">
        <v>736</v>
      </c>
      <c r="EJI38" s="143" t="s">
        <v>736</v>
      </c>
      <c r="EJJ38" s="143" t="s">
        <v>736</v>
      </c>
      <c r="EJK38" s="143" t="s">
        <v>736</v>
      </c>
      <c r="EJL38" s="143" t="s">
        <v>736</v>
      </c>
      <c r="EJM38" s="143" t="s">
        <v>736</v>
      </c>
      <c r="EJN38" s="143" t="s">
        <v>736</v>
      </c>
      <c r="EJO38" s="143" t="s">
        <v>736</v>
      </c>
      <c r="EJP38" s="143" t="s">
        <v>736</v>
      </c>
      <c r="EJQ38" s="143" t="s">
        <v>736</v>
      </c>
      <c r="EJR38" s="143" t="s">
        <v>736</v>
      </c>
      <c r="EJS38" s="143" t="s">
        <v>736</v>
      </c>
      <c r="EJT38" s="143" t="s">
        <v>736</v>
      </c>
      <c r="EJU38" s="143" t="s">
        <v>736</v>
      </c>
      <c r="EJV38" s="143" t="s">
        <v>736</v>
      </c>
      <c r="EJW38" s="143" t="s">
        <v>736</v>
      </c>
      <c r="EJX38" s="143" t="s">
        <v>736</v>
      </c>
      <c r="EJY38" s="143" t="s">
        <v>736</v>
      </c>
      <c r="EJZ38" s="143" t="s">
        <v>736</v>
      </c>
      <c r="EKA38" s="143" t="s">
        <v>736</v>
      </c>
      <c r="EKB38" s="143" t="s">
        <v>736</v>
      </c>
      <c r="EKC38" s="143" t="s">
        <v>736</v>
      </c>
      <c r="EKD38" s="143" t="s">
        <v>736</v>
      </c>
      <c r="EKE38" s="143" t="s">
        <v>736</v>
      </c>
      <c r="EKF38" s="143" t="s">
        <v>736</v>
      </c>
      <c r="EKG38" s="143" t="s">
        <v>736</v>
      </c>
      <c r="EKH38" s="143" t="s">
        <v>736</v>
      </c>
      <c r="EKI38" s="143" t="s">
        <v>736</v>
      </c>
      <c r="EKJ38" s="143" t="s">
        <v>736</v>
      </c>
      <c r="EKK38" s="143" t="s">
        <v>736</v>
      </c>
      <c r="EKL38" s="143" t="s">
        <v>736</v>
      </c>
      <c r="EKM38" s="143" t="s">
        <v>736</v>
      </c>
      <c r="EKN38" s="143" t="s">
        <v>736</v>
      </c>
      <c r="EKO38" s="143" t="s">
        <v>736</v>
      </c>
      <c r="EKP38" s="143" t="s">
        <v>736</v>
      </c>
      <c r="EKQ38" s="143" t="s">
        <v>736</v>
      </c>
      <c r="EKR38" s="143" t="s">
        <v>736</v>
      </c>
      <c r="EKS38" s="143" t="s">
        <v>736</v>
      </c>
      <c r="EKT38" s="143" t="s">
        <v>736</v>
      </c>
      <c r="EKU38" s="143" t="s">
        <v>736</v>
      </c>
      <c r="EKV38" s="143" t="s">
        <v>736</v>
      </c>
      <c r="EKW38" s="143" t="s">
        <v>736</v>
      </c>
      <c r="EKX38" s="143" t="s">
        <v>736</v>
      </c>
      <c r="EKY38" s="143" t="s">
        <v>736</v>
      </c>
      <c r="EKZ38" s="143" t="s">
        <v>736</v>
      </c>
      <c r="ELA38" s="143" t="s">
        <v>736</v>
      </c>
      <c r="ELB38" s="143" t="s">
        <v>736</v>
      </c>
      <c r="ELC38" s="143" t="s">
        <v>736</v>
      </c>
      <c r="ELD38" s="143" t="s">
        <v>736</v>
      </c>
      <c r="ELE38" s="143" t="s">
        <v>736</v>
      </c>
      <c r="ELF38" s="143" t="s">
        <v>736</v>
      </c>
      <c r="ELG38" s="143" t="s">
        <v>736</v>
      </c>
      <c r="ELH38" s="143" t="s">
        <v>736</v>
      </c>
      <c r="ELI38" s="143" t="s">
        <v>736</v>
      </c>
      <c r="ELJ38" s="143" t="s">
        <v>736</v>
      </c>
      <c r="ELK38" s="143" t="s">
        <v>736</v>
      </c>
      <c r="ELL38" s="143" t="s">
        <v>736</v>
      </c>
      <c r="ELM38" s="143" t="s">
        <v>736</v>
      </c>
      <c r="ELN38" s="143" t="s">
        <v>736</v>
      </c>
      <c r="ELO38" s="143" t="s">
        <v>736</v>
      </c>
      <c r="ELP38" s="143" t="s">
        <v>736</v>
      </c>
      <c r="ELQ38" s="143" t="s">
        <v>736</v>
      </c>
      <c r="ELR38" s="143" t="s">
        <v>736</v>
      </c>
      <c r="ELS38" s="143" t="s">
        <v>736</v>
      </c>
      <c r="ELT38" s="143" t="s">
        <v>736</v>
      </c>
      <c r="ELU38" s="143" t="s">
        <v>736</v>
      </c>
      <c r="ELV38" s="143" t="s">
        <v>736</v>
      </c>
      <c r="ELW38" s="143" t="s">
        <v>736</v>
      </c>
      <c r="ELX38" s="143" t="s">
        <v>736</v>
      </c>
      <c r="ELY38" s="143" t="s">
        <v>736</v>
      </c>
      <c r="ELZ38" s="143" t="s">
        <v>736</v>
      </c>
      <c r="EMA38" s="143" t="s">
        <v>736</v>
      </c>
      <c r="EMB38" s="143" t="s">
        <v>736</v>
      </c>
      <c r="EMC38" s="143" t="s">
        <v>736</v>
      </c>
      <c r="EMD38" s="143" t="s">
        <v>736</v>
      </c>
      <c r="EME38" s="143" t="s">
        <v>736</v>
      </c>
      <c r="EMF38" s="143" t="s">
        <v>736</v>
      </c>
      <c r="EMG38" s="143" t="s">
        <v>736</v>
      </c>
      <c r="EMH38" s="143" t="s">
        <v>736</v>
      </c>
      <c r="EMI38" s="143" t="s">
        <v>736</v>
      </c>
      <c r="EMJ38" s="143" t="s">
        <v>736</v>
      </c>
      <c r="EMK38" s="143" t="s">
        <v>736</v>
      </c>
      <c r="EML38" s="143" t="s">
        <v>736</v>
      </c>
      <c r="EMM38" s="143" t="s">
        <v>736</v>
      </c>
      <c r="EMN38" s="143" t="s">
        <v>736</v>
      </c>
      <c r="EMO38" s="143" t="s">
        <v>736</v>
      </c>
      <c r="EMP38" s="143" t="s">
        <v>736</v>
      </c>
      <c r="EMQ38" s="143" t="s">
        <v>736</v>
      </c>
      <c r="EMR38" s="143" t="s">
        <v>736</v>
      </c>
      <c r="EMS38" s="143" t="s">
        <v>736</v>
      </c>
      <c r="EMT38" s="143" t="s">
        <v>736</v>
      </c>
      <c r="EMU38" s="143" t="s">
        <v>736</v>
      </c>
      <c r="EMV38" s="143" t="s">
        <v>736</v>
      </c>
      <c r="EMW38" s="143" t="s">
        <v>736</v>
      </c>
      <c r="EMX38" s="143" t="s">
        <v>736</v>
      </c>
      <c r="EMY38" s="143" t="s">
        <v>736</v>
      </c>
      <c r="EMZ38" s="143" t="s">
        <v>736</v>
      </c>
      <c r="ENA38" s="143" t="s">
        <v>736</v>
      </c>
      <c r="ENB38" s="143" t="s">
        <v>736</v>
      </c>
      <c r="ENC38" s="143" t="s">
        <v>736</v>
      </c>
      <c r="END38" s="143" t="s">
        <v>736</v>
      </c>
      <c r="ENE38" s="143" t="s">
        <v>736</v>
      </c>
      <c r="ENF38" s="143" t="s">
        <v>736</v>
      </c>
      <c r="ENG38" s="143" t="s">
        <v>736</v>
      </c>
      <c r="ENH38" s="143" t="s">
        <v>736</v>
      </c>
      <c r="ENI38" s="143" t="s">
        <v>736</v>
      </c>
      <c r="ENJ38" s="143" t="s">
        <v>736</v>
      </c>
      <c r="ENK38" s="143" t="s">
        <v>736</v>
      </c>
      <c r="ENL38" s="143" t="s">
        <v>736</v>
      </c>
      <c r="ENM38" s="143" t="s">
        <v>736</v>
      </c>
      <c r="ENN38" s="143" t="s">
        <v>736</v>
      </c>
      <c r="ENO38" s="143" t="s">
        <v>736</v>
      </c>
      <c r="ENP38" s="143" t="s">
        <v>736</v>
      </c>
      <c r="ENQ38" s="143" t="s">
        <v>736</v>
      </c>
      <c r="ENR38" s="143" t="s">
        <v>736</v>
      </c>
      <c r="ENS38" s="143" t="s">
        <v>736</v>
      </c>
      <c r="ENT38" s="143" t="s">
        <v>736</v>
      </c>
      <c r="ENU38" s="143" t="s">
        <v>736</v>
      </c>
      <c r="ENV38" s="143" t="s">
        <v>736</v>
      </c>
      <c r="ENW38" s="143" t="s">
        <v>736</v>
      </c>
      <c r="ENX38" s="143" t="s">
        <v>736</v>
      </c>
      <c r="ENY38" s="143" t="s">
        <v>736</v>
      </c>
      <c r="ENZ38" s="143" t="s">
        <v>736</v>
      </c>
      <c r="EOA38" s="143" t="s">
        <v>736</v>
      </c>
      <c r="EOB38" s="143" t="s">
        <v>736</v>
      </c>
      <c r="EOC38" s="143" t="s">
        <v>736</v>
      </c>
      <c r="EOD38" s="143" t="s">
        <v>736</v>
      </c>
      <c r="EOE38" s="143" t="s">
        <v>736</v>
      </c>
      <c r="EOF38" s="143" t="s">
        <v>736</v>
      </c>
      <c r="EOG38" s="143" t="s">
        <v>736</v>
      </c>
      <c r="EOH38" s="143" t="s">
        <v>736</v>
      </c>
      <c r="EOI38" s="143" t="s">
        <v>736</v>
      </c>
      <c r="EOJ38" s="143" t="s">
        <v>736</v>
      </c>
      <c r="EOK38" s="143" t="s">
        <v>736</v>
      </c>
      <c r="EOL38" s="143" t="s">
        <v>736</v>
      </c>
      <c r="EOM38" s="143" t="s">
        <v>736</v>
      </c>
      <c r="EON38" s="143" t="s">
        <v>736</v>
      </c>
      <c r="EOO38" s="143" t="s">
        <v>736</v>
      </c>
      <c r="EOP38" s="143" t="s">
        <v>736</v>
      </c>
      <c r="EOQ38" s="143" t="s">
        <v>736</v>
      </c>
      <c r="EOR38" s="143" t="s">
        <v>736</v>
      </c>
      <c r="EOS38" s="143" t="s">
        <v>736</v>
      </c>
      <c r="EOT38" s="143" t="s">
        <v>736</v>
      </c>
      <c r="EOU38" s="143" t="s">
        <v>736</v>
      </c>
      <c r="EOV38" s="143" t="s">
        <v>736</v>
      </c>
      <c r="EOW38" s="143" t="s">
        <v>736</v>
      </c>
      <c r="EOX38" s="143" t="s">
        <v>736</v>
      </c>
      <c r="EOY38" s="143" t="s">
        <v>736</v>
      </c>
      <c r="EOZ38" s="143" t="s">
        <v>736</v>
      </c>
      <c r="EPA38" s="143" t="s">
        <v>736</v>
      </c>
      <c r="EPB38" s="143" t="s">
        <v>736</v>
      </c>
      <c r="EPC38" s="143" t="s">
        <v>736</v>
      </c>
      <c r="EPD38" s="143" t="s">
        <v>736</v>
      </c>
      <c r="EPE38" s="143" t="s">
        <v>736</v>
      </c>
      <c r="EPF38" s="143" t="s">
        <v>736</v>
      </c>
      <c r="EPG38" s="143" t="s">
        <v>736</v>
      </c>
      <c r="EPH38" s="143" t="s">
        <v>736</v>
      </c>
      <c r="EPI38" s="143" t="s">
        <v>736</v>
      </c>
      <c r="EPJ38" s="143" t="s">
        <v>736</v>
      </c>
      <c r="EPK38" s="143" t="s">
        <v>736</v>
      </c>
      <c r="EPL38" s="143" t="s">
        <v>736</v>
      </c>
      <c r="EPM38" s="143" t="s">
        <v>736</v>
      </c>
      <c r="EPN38" s="143" t="s">
        <v>736</v>
      </c>
      <c r="EPO38" s="143" t="s">
        <v>736</v>
      </c>
      <c r="EPP38" s="143" t="s">
        <v>736</v>
      </c>
      <c r="EPQ38" s="143" t="s">
        <v>736</v>
      </c>
      <c r="EPR38" s="143" t="s">
        <v>736</v>
      </c>
      <c r="EPS38" s="143" t="s">
        <v>736</v>
      </c>
      <c r="EPT38" s="143" t="s">
        <v>736</v>
      </c>
      <c r="EPU38" s="143" t="s">
        <v>736</v>
      </c>
      <c r="EPV38" s="143" t="s">
        <v>736</v>
      </c>
      <c r="EPW38" s="143" t="s">
        <v>736</v>
      </c>
      <c r="EPX38" s="143" t="s">
        <v>736</v>
      </c>
      <c r="EPY38" s="143" t="s">
        <v>736</v>
      </c>
      <c r="EPZ38" s="143" t="s">
        <v>736</v>
      </c>
      <c r="EQA38" s="143" t="s">
        <v>736</v>
      </c>
      <c r="EQB38" s="143" t="s">
        <v>736</v>
      </c>
      <c r="EQC38" s="143" t="s">
        <v>736</v>
      </c>
      <c r="EQD38" s="143" t="s">
        <v>736</v>
      </c>
      <c r="EQE38" s="143" t="s">
        <v>736</v>
      </c>
      <c r="EQF38" s="143" t="s">
        <v>736</v>
      </c>
      <c r="EQG38" s="143" t="s">
        <v>736</v>
      </c>
      <c r="EQH38" s="143" t="s">
        <v>736</v>
      </c>
      <c r="EQI38" s="143" t="s">
        <v>736</v>
      </c>
      <c r="EQJ38" s="143" t="s">
        <v>736</v>
      </c>
      <c r="EQK38" s="143" t="s">
        <v>736</v>
      </c>
      <c r="EQL38" s="143" t="s">
        <v>736</v>
      </c>
      <c r="EQM38" s="143" t="s">
        <v>736</v>
      </c>
      <c r="EQN38" s="143" t="s">
        <v>736</v>
      </c>
      <c r="EQO38" s="143" t="s">
        <v>736</v>
      </c>
      <c r="EQP38" s="143" t="s">
        <v>736</v>
      </c>
      <c r="EQQ38" s="143" t="s">
        <v>736</v>
      </c>
      <c r="EQR38" s="143" t="s">
        <v>736</v>
      </c>
      <c r="EQS38" s="143" t="s">
        <v>736</v>
      </c>
      <c r="EQT38" s="143" t="s">
        <v>736</v>
      </c>
      <c r="EQU38" s="143" t="s">
        <v>736</v>
      </c>
      <c r="EQV38" s="143" t="s">
        <v>736</v>
      </c>
      <c r="EQW38" s="143" t="s">
        <v>736</v>
      </c>
      <c r="EQX38" s="143" t="s">
        <v>736</v>
      </c>
      <c r="EQY38" s="143" t="s">
        <v>736</v>
      </c>
      <c r="EQZ38" s="143" t="s">
        <v>736</v>
      </c>
      <c r="ERA38" s="143" t="s">
        <v>736</v>
      </c>
      <c r="ERB38" s="143" t="s">
        <v>736</v>
      </c>
      <c r="ERC38" s="143" t="s">
        <v>736</v>
      </c>
      <c r="ERD38" s="143" t="s">
        <v>736</v>
      </c>
      <c r="ERE38" s="143" t="s">
        <v>736</v>
      </c>
      <c r="ERF38" s="143" t="s">
        <v>736</v>
      </c>
      <c r="ERG38" s="143" t="s">
        <v>736</v>
      </c>
      <c r="ERH38" s="143" t="s">
        <v>736</v>
      </c>
      <c r="ERI38" s="143" t="s">
        <v>736</v>
      </c>
      <c r="ERJ38" s="143" t="s">
        <v>736</v>
      </c>
      <c r="ERK38" s="143" t="s">
        <v>736</v>
      </c>
      <c r="ERL38" s="143" t="s">
        <v>736</v>
      </c>
      <c r="ERM38" s="143" t="s">
        <v>736</v>
      </c>
      <c r="ERN38" s="143" t="s">
        <v>736</v>
      </c>
      <c r="ERO38" s="143" t="s">
        <v>736</v>
      </c>
      <c r="ERP38" s="143" t="s">
        <v>736</v>
      </c>
      <c r="ERQ38" s="143" t="s">
        <v>736</v>
      </c>
      <c r="ERR38" s="143" t="s">
        <v>736</v>
      </c>
      <c r="ERS38" s="143" t="s">
        <v>736</v>
      </c>
      <c r="ERT38" s="143" t="s">
        <v>736</v>
      </c>
      <c r="ERU38" s="143" t="s">
        <v>736</v>
      </c>
      <c r="ERV38" s="143" t="s">
        <v>736</v>
      </c>
      <c r="ERW38" s="143" t="s">
        <v>736</v>
      </c>
      <c r="ERX38" s="143" t="s">
        <v>736</v>
      </c>
      <c r="ERY38" s="143" t="s">
        <v>736</v>
      </c>
      <c r="ERZ38" s="143" t="s">
        <v>736</v>
      </c>
      <c r="ESA38" s="143" t="s">
        <v>736</v>
      </c>
      <c r="ESB38" s="143" t="s">
        <v>736</v>
      </c>
      <c r="ESC38" s="143" t="s">
        <v>736</v>
      </c>
      <c r="ESD38" s="143" t="s">
        <v>736</v>
      </c>
      <c r="ESE38" s="143" t="s">
        <v>736</v>
      </c>
      <c r="ESF38" s="143" t="s">
        <v>736</v>
      </c>
      <c r="ESG38" s="143" t="s">
        <v>736</v>
      </c>
      <c r="ESH38" s="143" t="s">
        <v>736</v>
      </c>
      <c r="ESI38" s="143" t="s">
        <v>736</v>
      </c>
      <c r="ESJ38" s="143" t="s">
        <v>736</v>
      </c>
      <c r="ESK38" s="143" t="s">
        <v>736</v>
      </c>
      <c r="ESL38" s="143" t="s">
        <v>736</v>
      </c>
      <c r="ESM38" s="143" t="s">
        <v>736</v>
      </c>
      <c r="ESN38" s="143" t="s">
        <v>736</v>
      </c>
      <c r="ESO38" s="143" t="s">
        <v>736</v>
      </c>
      <c r="ESP38" s="143" t="s">
        <v>736</v>
      </c>
      <c r="ESQ38" s="143" t="s">
        <v>736</v>
      </c>
      <c r="ESR38" s="143" t="s">
        <v>736</v>
      </c>
      <c r="ESS38" s="143" t="s">
        <v>736</v>
      </c>
      <c r="EST38" s="143" t="s">
        <v>736</v>
      </c>
      <c r="ESU38" s="143" t="s">
        <v>736</v>
      </c>
      <c r="ESV38" s="143" t="s">
        <v>736</v>
      </c>
      <c r="ESW38" s="143" t="s">
        <v>736</v>
      </c>
      <c r="ESX38" s="143" t="s">
        <v>736</v>
      </c>
      <c r="ESY38" s="143" t="s">
        <v>736</v>
      </c>
      <c r="ESZ38" s="143" t="s">
        <v>736</v>
      </c>
      <c r="ETA38" s="143" t="s">
        <v>736</v>
      </c>
      <c r="ETB38" s="143" t="s">
        <v>736</v>
      </c>
      <c r="ETC38" s="143" t="s">
        <v>736</v>
      </c>
      <c r="ETD38" s="143" t="s">
        <v>736</v>
      </c>
      <c r="ETE38" s="143" t="s">
        <v>736</v>
      </c>
      <c r="ETF38" s="143" t="s">
        <v>736</v>
      </c>
      <c r="ETG38" s="143" t="s">
        <v>736</v>
      </c>
      <c r="ETH38" s="143" t="s">
        <v>736</v>
      </c>
      <c r="ETI38" s="143" t="s">
        <v>736</v>
      </c>
      <c r="ETJ38" s="143" t="s">
        <v>736</v>
      </c>
      <c r="ETK38" s="143" t="s">
        <v>736</v>
      </c>
      <c r="ETL38" s="143" t="s">
        <v>736</v>
      </c>
      <c r="ETM38" s="143" t="s">
        <v>736</v>
      </c>
      <c r="ETN38" s="143" t="s">
        <v>736</v>
      </c>
      <c r="ETO38" s="143" t="s">
        <v>736</v>
      </c>
      <c r="ETP38" s="143" t="s">
        <v>736</v>
      </c>
      <c r="ETQ38" s="143" t="s">
        <v>736</v>
      </c>
      <c r="ETR38" s="143" t="s">
        <v>736</v>
      </c>
      <c r="ETS38" s="143" t="s">
        <v>736</v>
      </c>
      <c r="ETT38" s="143" t="s">
        <v>736</v>
      </c>
      <c r="ETU38" s="143" t="s">
        <v>736</v>
      </c>
      <c r="ETV38" s="143" t="s">
        <v>736</v>
      </c>
      <c r="ETW38" s="143" t="s">
        <v>736</v>
      </c>
      <c r="ETX38" s="143" t="s">
        <v>736</v>
      </c>
      <c r="ETY38" s="143" t="s">
        <v>736</v>
      </c>
      <c r="ETZ38" s="143" t="s">
        <v>736</v>
      </c>
      <c r="EUA38" s="143" t="s">
        <v>736</v>
      </c>
      <c r="EUB38" s="143" t="s">
        <v>736</v>
      </c>
      <c r="EUC38" s="143" t="s">
        <v>736</v>
      </c>
      <c r="EUD38" s="143" t="s">
        <v>736</v>
      </c>
      <c r="EUE38" s="143" t="s">
        <v>736</v>
      </c>
      <c r="EUF38" s="143" t="s">
        <v>736</v>
      </c>
      <c r="EUG38" s="143" t="s">
        <v>736</v>
      </c>
      <c r="EUH38" s="143" t="s">
        <v>736</v>
      </c>
      <c r="EUI38" s="143" t="s">
        <v>736</v>
      </c>
      <c r="EUJ38" s="143" t="s">
        <v>736</v>
      </c>
      <c r="EUK38" s="143" t="s">
        <v>736</v>
      </c>
      <c r="EUL38" s="143" t="s">
        <v>736</v>
      </c>
      <c r="EUM38" s="143" t="s">
        <v>736</v>
      </c>
      <c r="EUN38" s="143" t="s">
        <v>736</v>
      </c>
      <c r="EUO38" s="143" t="s">
        <v>736</v>
      </c>
      <c r="EUP38" s="143" t="s">
        <v>736</v>
      </c>
      <c r="EUQ38" s="143" t="s">
        <v>736</v>
      </c>
      <c r="EUR38" s="143" t="s">
        <v>736</v>
      </c>
      <c r="EUS38" s="143" t="s">
        <v>736</v>
      </c>
      <c r="EUT38" s="143" t="s">
        <v>736</v>
      </c>
      <c r="EUU38" s="143" t="s">
        <v>736</v>
      </c>
      <c r="EUV38" s="143" t="s">
        <v>736</v>
      </c>
      <c r="EUW38" s="143" t="s">
        <v>736</v>
      </c>
      <c r="EUX38" s="143" t="s">
        <v>736</v>
      </c>
      <c r="EUY38" s="143" t="s">
        <v>736</v>
      </c>
      <c r="EUZ38" s="143" t="s">
        <v>736</v>
      </c>
      <c r="EVA38" s="143" t="s">
        <v>736</v>
      </c>
      <c r="EVB38" s="143" t="s">
        <v>736</v>
      </c>
      <c r="EVC38" s="143" t="s">
        <v>736</v>
      </c>
      <c r="EVD38" s="143" t="s">
        <v>736</v>
      </c>
      <c r="EVE38" s="143" t="s">
        <v>736</v>
      </c>
      <c r="EVF38" s="143" t="s">
        <v>736</v>
      </c>
      <c r="EVG38" s="143" t="s">
        <v>736</v>
      </c>
      <c r="EVH38" s="143" t="s">
        <v>736</v>
      </c>
      <c r="EVI38" s="143" t="s">
        <v>736</v>
      </c>
      <c r="EVJ38" s="143" t="s">
        <v>736</v>
      </c>
      <c r="EVK38" s="143" t="s">
        <v>736</v>
      </c>
      <c r="EVL38" s="143" t="s">
        <v>736</v>
      </c>
      <c r="EVM38" s="143" t="s">
        <v>736</v>
      </c>
      <c r="EVN38" s="143" t="s">
        <v>736</v>
      </c>
      <c r="EVO38" s="143" t="s">
        <v>736</v>
      </c>
      <c r="EVP38" s="143" t="s">
        <v>736</v>
      </c>
      <c r="EVQ38" s="143" t="s">
        <v>736</v>
      </c>
      <c r="EVR38" s="143" t="s">
        <v>736</v>
      </c>
      <c r="EVS38" s="143" t="s">
        <v>736</v>
      </c>
      <c r="EVT38" s="143" t="s">
        <v>736</v>
      </c>
      <c r="EVU38" s="143" t="s">
        <v>736</v>
      </c>
      <c r="EVV38" s="143" t="s">
        <v>736</v>
      </c>
      <c r="EVW38" s="143" t="s">
        <v>736</v>
      </c>
      <c r="EVX38" s="143" t="s">
        <v>736</v>
      </c>
      <c r="EVY38" s="143" t="s">
        <v>736</v>
      </c>
      <c r="EVZ38" s="143" t="s">
        <v>736</v>
      </c>
      <c r="EWA38" s="143" t="s">
        <v>736</v>
      </c>
      <c r="EWB38" s="143" t="s">
        <v>736</v>
      </c>
      <c r="EWC38" s="143" t="s">
        <v>736</v>
      </c>
      <c r="EWD38" s="143" t="s">
        <v>736</v>
      </c>
      <c r="EWE38" s="143" t="s">
        <v>736</v>
      </c>
      <c r="EWF38" s="143" t="s">
        <v>736</v>
      </c>
      <c r="EWG38" s="143" t="s">
        <v>736</v>
      </c>
      <c r="EWH38" s="143" t="s">
        <v>736</v>
      </c>
      <c r="EWI38" s="143" t="s">
        <v>736</v>
      </c>
      <c r="EWJ38" s="143" t="s">
        <v>736</v>
      </c>
      <c r="EWK38" s="143" t="s">
        <v>736</v>
      </c>
      <c r="EWL38" s="143" t="s">
        <v>736</v>
      </c>
      <c r="EWM38" s="143" t="s">
        <v>736</v>
      </c>
      <c r="EWN38" s="143" t="s">
        <v>736</v>
      </c>
      <c r="EWO38" s="143" t="s">
        <v>736</v>
      </c>
      <c r="EWP38" s="143" t="s">
        <v>736</v>
      </c>
      <c r="EWQ38" s="143" t="s">
        <v>736</v>
      </c>
      <c r="EWR38" s="143" t="s">
        <v>736</v>
      </c>
      <c r="EWS38" s="143" t="s">
        <v>736</v>
      </c>
      <c r="EWT38" s="143" t="s">
        <v>736</v>
      </c>
      <c r="EWU38" s="143" t="s">
        <v>736</v>
      </c>
      <c r="EWV38" s="143" t="s">
        <v>736</v>
      </c>
      <c r="EWW38" s="143" t="s">
        <v>736</v>
      </c>
      <c r="EWX38" s="143" t="s">
        <v>736</v>
      </c>
      <c r="EWY38" s="143" t="s">
        <v>736</v>
      </c>
      <c r="EWZ38" s="143" t="s">
        <v>736</v>
      </c>
      <c r="EXA38" s="143" t="s">
        <v>736</v>
      </c>
      <c r="EXB38" s="143" t="s">
        <v>736</v>
      </c>
      <c r="EXC38" s="143" t="s">
        <v>736</v>
      </c>
      <c r="EXD38" s="143" t="s">
        <v>736</v>
      </c>
      <c r="EXE38" s="143" t="s">
        <v>736</v>
      </c>
      <c r="EXF38" s="143" t="s">
        <v>736</v>
      </c>
      <c r="EXG38" s="143" t="s">
        <v>736</v>
      </c>
      <c r="EXH38" s="143" t="s">
        <v>736</v>
      </c>
      <c r="EXI38" s="143" t="s">
        <v>736</v>
      </c>
      <c r="EXJ38" s="143" t="s">
        <v>736</v>
      </c>
      <c r="EXK38" s="143" t="s">
        <v>736</v>
      </c>
      <c r="EXL38" s="143" t="s">
        <v>736</v>
      </c>
      <c r="EXM38" s="143" t="s">
        <v>736</v>
      </c>
      <c r="EXN38" s="143" t="s">
        <v>736</v>
      </c>
      <c r="EXO38" s="143" t="s">
        <v>736</v>
      </c>
      <c r="EXP38" s="143" t="s">
        <v>736</v>
      </c>
      <c r="EXQ38" s="143" t="s">
        <v>736</v>
      </c>
      <c r="EXR38" s="143" t="s">
        <v>736</v>
      </c>
      <c r="EXS38" s="143" t="s">
        <v>736</v>
      </c>
      <c r="EXT38" s="143" t="s">
        <v>736</v>
      </c>
      <c r="EXU38" s="143" t="s">
        <v>736</v>
      </c>
      <c r="EXV38" s="143" t="s">
        <v>736</v>
      </c>
      <c r="EXW38" s="143" t="s">
        <v>736</v>
      </c>
      <c r="EXX38" s="143" t="s">
        <v>736</v>
      </c>
      <c r="EXY38" s="143" t="s">
        <v>736</v>
      </c>
      <c r="EXZ38" s="143" t="s">
        <v>736</v>
      </c>
      <c r="EYA38" s="143" t="s">
        <v>736</v>
      </c>
      <c r="EYB38" s="143" t="s">
        <v>736</v>
      </c>
      <c r="EYC38" s="143" t="s">
        <v>736</v>
      </c>
      <c r="EYD38" s="143" t="s">
        <v>736</v>
      </c>
      <c r="EYE38" s="143" t="s">
        <v>736</v>
      </c>
      <c r="EYF38" s="143" t="s">
        <v>736</v>
      </c>
      <c r="EYG38" s="143" t="s">
        <v>736</v>
      </c>
      <c r="EYH38" s="143" t="s">
        <v>736</v>
      </c>
      <c r="EYI38" s="143" t="s">
        <v>736</v>
      </c>
      <c r="EYJ38" s="143" t="s">
        <v>736</v>
      </c>
      <c r="EYK38" s="143" t="s">
        <v>736</v>
      </c>
      <c r="EYL38" s="143" t="s">
        <v>736</v>
      </c>
      <c r="EYM38" s="143" t="s">
        <v>736</v>
      </c>
      <c r="EYN38" s="143" t="s">
        <v>736</v>
      </c>
      <c r="EYO38" s="143" t="s">
        <v>736</v>
      </c>
      <c r="EYP38" s="143" t="s">
        <v>736</v>
      </c>
      <c r="EYQ38" s="143" t="s">
        <v>736</v>
      </c>
      <c r="EYR38" s="143" t="s">
        <v>736</v>
      </c>
      <c r="EYS38" s="143" t="s">
        <v>736</v>
      </c>
      <c r="EYT38" s="143" t="s">
        <v>736</v>
      </c>
      <c r="EYU38" s="143" t="s">
        <v>736</v>
      </c>
      <c r="EYV38" s="143" t="s">
        <v>736</v>
      </c>
      <c r="EYW38" s="143" t="s">
        <v>736</v>
      </c>
      <c r="EYX38" s="143" t="s">
        <v>736</v>
      </c>
      <c r="EYY38" s="143" t="s">
        <v>736</v>
      </c>
      <c r="EYZ38" s="143" t="s">
        <v>736</v>
      </c>
      <c r="EZA38" s="143" t="s">
        <v>736</v>
      </c>
      <c r="EZB38" s="143" t="s">
        <v>736</v>
      </c>
      <c r="EZC38" s="143" t="s">
        <v>736</v>
      </c>
      <c r="EZD38" s="143" t="s">
        <v>736</v>
      </c>
      <c r="EZE38" s="143" t="s">
        <v>736</v>
      </c>
      <c r="EZF38" s="143" t="s">
        <v>736</v>
      </c>
      <c r="EZG38" s="143" t="s">
        <v>736</v>
      </c>
      <c r="EZH38" s="143" t="s">
        <v>736</v>
      </c>
      <c r="EZI38" s="143" t="s">
        <v>736</v>
      </c>
      <c r="EZJ38" s="143" t="s">
        <v>736</v>
      </c>
      <c r="EZK38" s="143" t="s">
        <v>736</v>
      </c>
      <c r="EZL38" s="143" t="s">
        <v>736</v>
      </c>
      <c r="EZM38" s="143" t="s">
        <v>736</v>
      </c>
      <c r="EZN38" s="143" t="s">
        <v>736</v>
      </c>
      <c r="EZO38" s="143" t="s">
        <v>736</v>
      </c>
      <c r="EZP38" s="143" t="s">
        <v>736</v>
      </c>
      <c r="EZQ38" s="143" t="s">
        <v>736</v>
      </c>
      <c r="EZR38" s="143" t="s">
        <v>736</v>
      </c>
      <c r="EZS38" s="143" t="s">
        <v>736</v>
      </c>
      <c r="EZT38" s="143" t="s">
        <v>736</v>
      </c>
      <c r="EZU38" s="143" t="s">
        <v>736</v>
      </c>
      <c r="EZV38" s="143" t="s">
        <v>736</v>
      </c>
      <c r="EZW38" s="143" t="s">
        <v>736</v>
      </c>
      <c r="EZX38" s="143" t="s">
        <v>736</v>
      </c>
      <c r="EZY38" s="143" t="s">
        <v>736</v>
      </c>
      <c r="EZZ38" s="143" t="s">
        <v>736</v>
      </c>
      <c r="FAA38" s="143" t="s">
        <v>736</v>
      </c>
      <c r="FAB38" s="143" t="s">
        <v>736</v>
      </c>
      <c r="FAC38" s="143" t="s">
        <v>736</v>
      </c>
      <c r="FAD38" s="143" t="s">
        <v>736</v>
      </c>
      <c r="FAE38" s="143" t="s">
        <v>736</v>
      </c>
      <c r="FAF38" s="143" t="s">
        <v>736</v>
      </c>
      <c r="FAG38" s="143" t="s">
        <v>736</v>
      </c>
      <c r="FAH38" s="143" t="s">
        <v>736</v>
      </c>
      <c r="FAI38" s="143" t="s">
        <v>736</v>
      </c>
      <c r="FAJ38" s="143" t="s">
        <v>736</v>
      </c>
      <c r="FAK38" s="143" t="s">
        <v>736</v>
      </c>
      <c r="FAL38" s="143" t="s">
        <v>736</v>
      </c>
      <c r="FAM38" s="143" t="s">
        <v>736</v>
      </c>
      <c r="FAN38" s="143" t="s">
        <v>736</v>
      </c>
      <c r="FAO38" s="143" t="s">
        <v>736</v>
      </c>
      <c r="FAP38" s="143" t="s">
        <v>736</v>
      </c>
      <c r="FAQ38" s="143" t="s">
        <v>736</v>
      </c>
      <c r="FAR38" s="143" t="s">
        <v>736</v>
      </c>
      <c r="FAS38" s="143" t="s">
        <v>736</v>
      </c>
      <c r="FAT38" s="143" t="s">
        <v>736</v>
      </c>
      <c r="FAU38" s="143" t="s">
        <v>736</v>
      </c>
      <c r="FAV38" s="143" t="s">
        <v>736</v>
      </c>
      <c r="FAW38" s="143" t="s">
        <v>736</v>
      </c>
      <c r="FAX38" s="143" t="s">
        <v>736</v>
      </c>
      <c r="FAY38" s="143" t="s">
        <v>736</v>
      </c>
      <c r="FAZ38" s="143" t="s">
        <v>736</v>
      </c>
      <c r="FBA38" s="143" t="s">
        <v>736</v>
      </c>
      <c r="FBB38" s="143" t="s">
        <v>736</v>
      </c>
      <c r="FBC38" s="143" t="s">
        <v>736</v>
      </c>
      <c r="FBD38" s="143" t="s">
        <v>736</v>
      </c>
      <c r="FBE38" s="143" t="s">
        <v>736</v>
      </c>
      <c r="FBF38" s="143" t="s">
        <v>736</v>
      </c>
      <c r="FBG38" s="143" t="s">
        <v>736</v>
      </c>
      <c r="FBH38" s="143" t="s">
        <v>736</v>
      </c>
      <c r="FBI38" s="143" t="s">
        <v>736</v>
      </c>
      <c r="FBJ38" s="143" t="s">
        <v>736</v>
      </c>
      <c r="FBK38" s="143" t="s">
        <v>736</v>
      </c>
      <c r="FBL38" s="143" t="s">
        <v>736</v>
      </c>
      <c r="FBM38" s="143" t="s">
        <v>736</v>
      </c>
      <c r="FBN38" s="143" t="s">
        <v>736</v>
      </c>
      <c r="FBO38" s="143" t="s">
        <v>736</v>
      </c>
      <c r="FBP38" s="143" t="s">
        <v>736</v>
      </c>
      <c r="FBQ38" s="143" t="s">
        <v>736</v>
      </c>
      <c r="FBR38" s="143" t="s">
        <v>736</v>
      </c>
      <c r="FBS38" s="143" t="s">
        <v>736</v>
      </c>
      <c r="FBT38" s="143" t="s">
        <v>736</v>
      </c>
      <c r="FBU38" s="143" t="s">
        <v>736</v>
      </c>
      <c r="FBV38" s="143" t="s">
        <v>736</v>
      </c>
      <c r="FBW38" s="143" t="s">
        <v>736</v>
      </c>
      <c r="FBX38" s="143" t="s">
        <v>736</v>
      </c>
      <c r="FBY38" s="143" t="s">
        <v>736</v>
      </c>
      <c r="FBZ38" s="143" t="s">
        <v>736</v>
      </c>
      <c r="FCA38" s="143" t="s">
        <v>736</v>
      </c>
      <c r="FCB38" s="143" t="s">
        <v>736</v>
      </c>
      <c r="FCC38" s="143" t="s">
        <v>736</v>
      </c>
      <c r="FCD38" s="143" t="s">
        <v>736</v>
      </c>
      <c r="FCE38" s="143" t="s">
        <v>736</v>
      </c>
      <c r="FCF38" s="143" t="s">
        <v>736</v>
      </c>
      <c r="FCG38" s="143" t="s">
        <v>736</v>
      </c>
      <c r="FCH38" s="143" t="s">
        <v>736</v>
      </c>
      <c r="FCI38" s="143" t="s">
        <v>736</v>
      </c>
      <c r="FCJ38" s="143" t="s">
        <v>736</v>
      </c>
      <c r="FCK38" s="143" t="s">
        <v>736</v>
      </c>
      <c r="FCL38" s="143" t="s">
        <v>736</v>
      </c>
      <c r="FCM38" s="143" t="s">
        <v>736</v>
      </c>
      <c r="FCN38" s="143" t="s">
        <v>736</v>
      </c>
      <c r="FCO38" s="143" t="s">
        <v>736</v>
      </c>
      <c r="FCP38" s="143" t="s">
        <v>736</v>
      </c>
      <c r="FCQ38" s="143" t="s">
        <v>736</v>
      </c>
      <c r="FCR38" s="143" t="s">
        <v>736</v>
      </c>
      <c r="FCS38" s="143" t="s">
        <v>736</v>
      </c>
      <c r="FCT38" s="143" t="s">
        <v>736</v>
      </c>
      <c r="FCU38" s="143" t="s">
        <v>736</v>
      </c>
      <c r="FCV38" s="143" t="s">
        <v>736</v>
      </c>
      <c r="FCW38" s="143" t="s">
        <v>736</v>
      </c>
      <c r="FCX38" s="143" t="s">
        <v>736</v>
      </c>
      <c r="FCY38" s="143" t="s">
        <v>736</v>
      </c>
      <c r="FCZ38" s="143" t="s">
        <v>736</v>
      </c>
      <c r="FDA38" s="143" t="s">
        <v>736</v>
      </c>
      <c r="FDB38" s="143" t="s">
        <v>736</v>
      </c>
      <c r="FDC38" s="143" t="s">
        <v>736</v>
      </c>
      <c r="FDD38" s="143" t="s">
        <v>736</v>
      </c>
      <c r="FDE38" s="143" t="s">
        <v>736</v>
      </c>
      <c r="FDF38" s="143" t="s">
        <v>736</v>
      </c>
      <c r="FDG38" s="143" t="s">
        <v>736</v>
      </c>
      <c r="FDH38" s="143" t="s">
        <v>736</v>
      </c>
      <c r="FDI38" s="143" t="s">
        <v>736</v>
      </c>
      <c r="FDJ38" s="143" t="s">
        <v>736</v>
      </c>
      <c r="FDK38" s="143" t="s">
        <v>736</v>
      </c>
      <c r="FDL38" s="143" t="s">
        <v>736</v>
      </c>
      <c r="FDM38" s="143" t="s">
        <v>736</v>
      </c>
      <c r="FDN38" s="143" t="s">
        <v>736</v>
      </c>
      <c r="FDO38" s="143" t="s">
        <v>736</v>
      </c>
      <c r="FDP38" s="143" t="s">
        <v>736</v>
      </c>
      <c r="FDQ38" s="143" t="s">
        <v>736</v>
      </c>
      <c r="FDR38" s="143" t="s">
        <v>736</v>
      </c>
      <c r="FDS38" s="143" t="s">
        <v>736</v>
      </c>
      <c r="FDT38" s="143" t="s">
        <v>736</v>
      </c>
      <c r="FDU38" s="143" t="s">
        <v>736</v>
      </c>
      <c r="FDV38" s="143" t="s">
        <v>736</v>
      </c>
      <c r="FDW38" s="143" t="s">
        <v>736</v>
      </c>
      <c r="FDX38" s="143" t="s">
        <v>736</v>
      </c>
      <c r="FDY38" s="143" t="s">
        <v>736</v>
      </c>
      <c r="FDZ38" s="143" t="s">
        <v>736</v>
      </c>
      <c r="FEA38" s="143" t="s">
        <v>736</v>
      </c>
      <c r="FEB38" s="143" t="s">
        <v>736</v>
      </c>
      <c r="FEC38" s="143" t="s">
        <v>736</v>
      </c>
      <c r="FED38" s="143" t="s">
        <v>736</v>
      </c>
      <c r="FEE38" s="143" t="s">
        <v>736</v>
      </c>
      <c r="FEF38" s="143" t="s">
        <v>736</v>
      </c>
      <c r="FEG38" s="143" t="s">
        <v>736</v>
      </c>
      <c r="FEH38" s="143" t="s">
        <v>736</v>
      </c>
      <c r="FEI38" s="143" t="s">
        <v>736</v>
      </c>
      <c r="FEJ38" s="143" t="s">
        <v>736</v>
      </c>
      <c r="FEK38" s="143" t="s">
        <v>736</v>
      </c>
      <c r="FEL38" s="143" t="s">
        <v>736</v>
      </c>
      <c r="FEM38" s="143" t="s">
        <v>736</v>
      </c>
      <c r="FEN38" s="143" t="s">
        <v>736</v>
      </c>
      <c r="FEO38" s="143" t="s">
        <v>736</v>
      </c>
      <c r="FEP38" s="143" t="s">
        <v>736</v>
      </c>
      <c r="FEQ38" s="143" t="s">
        <v>736</v>
      </c>
      <c r="FER38" s="143" t="s">
        <v>736</v>
      </c>
      <c r="FES38" s="143" t="s">
        <v>736</v>
      </c>
      <c r="FET38" s="143" t="s">
        <v>736</v>
      </c>
      <c r="FEU38" s="143" t="s">
        <v>736</v>
      </c>
      <c r="FEV38" s="143" t="s">
        <v>736</v>
      </c>
      <c r="FEW38" s="143" t="s">
        <v>736</v>
      </c>
      <c r="FEX38" s="143" t="s">
        <v>736</v>
      </c>
      <c r="FEY38" s="143" t="s">
        <v>736</v>
      </c>
      <c r="FEZ38" s="143" t="s">
        <v>736</v>
      </c>
      <c r="FFA38" s="143" t="s">
        <v>736</v>
      </c>
      <c r="FFB38" s="143" t="s">
        <v>736</v>
      </c>
      <c r="FFC38" s="143" t="s">
        <v>736</v>
      </c>
      <c r="FFD38" s="143" t="s">
        <v>736</v>
      </c>
      <c r="FFE38" s="143" t="s">
        <v>736</v>
      </c>
      <c r="FFF38" s="143" t="s">
        <v>736</v>
      </c>
      <c r="FFG38" s="143" t="s">
        <v>736</v>
      </c>
      <c r="FFH38" s="143" t="s">
        <v>736</v>
      </c>
      <c r="FFI38" s="143" t="s">
        <v>736</v>
      </c>
      <c r="FFJ38" s="143" t="s">
        <v>736</v>
      </c>
      <c r="FFK38" s="143" t="s">
        <v>736</v>
      </c>
      <c r="FFL38" s="143" t="s">
        <v>736</v>
      </c>
      <c r="FFM38" s="143" t="s">
        <v>736</v>
      </c>
      <c r="FFN38" s="143" t="s">
        <v>736</v>
      </c>
      <c r="FFO38" s="143" t="s">
        <v>736</v>
      </c>
      <c r="FFP38" s="143" t="s">
        <v>736</v>
      </c>
      <c r="FFQ38" s="143" t="s">
        <v>736</v>
      </c>
      <c r="FFR38" s="143" t="s">
        <v>736</v>
      </c>
      <c r="FFS38" s="143" t="s">
        <v>736</v>
      </c>
      <c r="FFT38" s="143" t="s">
        <v>736</v>
      </c>
      <c r="FFU38" s="143" t="s">
        <v>736</v>
      </c>
      <c r="FFV38" s="143" t="s">
        <v>736</v>
      </c>
      <c r="FFW38" s="143" t="s">
        <v>736</v>
      </c>
      <c r="FFX38" s="143" t="s">
        <v>736</v>
      </c>
      <c r="FFY38" s="143" t="s">
        <v>736</v>
      </c>
      <c r="FFZ38" s="143" t="s">
        <v>736</v>
      </c>
      <c r="FGA38" s="143" t="s">
        <v>736</v>
      </c>
      <c r="FGB38" s="143" t="s">
        <v>736</v>
      </c>
      <c r="FGC38" s="143" t="s">
        <v>736</v>
      </c>
      <c r="FGD38" s="143" t="s">
        <v>736</v>
      </c>
      <c r="FGE38" s="143" t="s">
        <v>736</v>
      </c>
      <c r="FGF38" s="143" t="s">
        <v>736</v>
      </c>
      <c r="FGG38" s="143" t="s">
        <v>736</v>
      </c>
      <c r="FGH38" s="143" t="s">
        <v>736</v>
      </c>
      <c r="FGI38" s="143" t="s">
        <v>736</v>
      </c>
      <c r="FGJ38" s="143" t="s">
        <v>736</v>
      </c>
      <c r="FGK38" s="143" t="s">
        <v>736</v>
      </c>
      <c r="FGL38" s="143" t="s">
        <v>736</v>
      </c>
      <c r="FGM38" s="143" t="s">
        <v>736</v>
      </c>
      <c r="FGN38" s="143" t="s">
        <v>736</v>
      </c>
      <c r="FGO38" s="143" t="s">
        <v>736</v>
      </c>
      <c r="FGP38" s="143" t="s">
        <v>736</v>
      </c>
      <c r="FGQ38" s="143" t="s">
        <v>736</v>
      </c>
      <c r="FGR38" s="143" t="s">
        <v>736</v>
      </c>
      <c r="FGS38" s="143" t="s">
        <v>736</v>
      </c>
      <c r="FGT38" s="143" t="s">
        <v>736</v>
      </c>
      <c r="FGU38" s="143" t="s">
        <v>736</v>
      </c>
      <c r="FGV38" s="143" t="s">
        <v>736</v>
      </c>
      <c r="FGW38" s="143" t="s">
        <v>736</v>
      </c>
      <c r="FGX38" s="143" t="s">
        <v>736</v>
      </c>
      <c r="FGY38" s="143" t="s">
        <v>736</v>
      </c>
      <c r="FGZ38" s="143" t="s">
        <v>736</v>
      </c>
      <c r="FHA38" s="143" t="s">
        <v>736</v>
      </c>
      <c r="FHB38" s="143" t="s">
        <v>736</v>
      </c>
      <c r="FHC38" s="143" t="s">
        <v>736</v>
      </c>
      <c r="FHD38" s="143" t="s">
        <v>736</v>
      </c>
      <c r="FHE38" s="143" t="s">
        <v>736</v>
      </c>
      <c r="FHF38" s="143" t="s">
        <v>736</v>
      </c>
      <c r="FHG38" s="143" t="s">
        <v>736</v>
      </c>
      <c r="FHH38" s="143" t="s">
        <v>736</v>
      </c>
      <c r="FHI38" s="143" t="s">
        <v>736</v>
      </c>
      <c r="FHJ38" s="143" t="s">
        <v>736</v>
      </c>
      <c r="FHK38" s="143" t="s">
        <v>736</v>
      </c>
      <c r="FHL38" s="143" t="s">
        <v>736</v>
      </c>
      <c r="FHM38" s="143" t="s">
        <v>736</v>
      </c>
      <c r="FHN38" s="143" t="s">
        <v>736</v>
      </c>
      <c r="FHO38" s="143" t="s">
        <v>736</v>
      </c>
      <c r="FHP38" s="143" t="s">
        <v>736</v>
      </c>
      <c r="FHQ38" s="143" t="s">
        <v>736</v>
      </c>
      <c r="FHR38" s="143" t="s">
        <v>736</v>
      </c>
      <c r="FHS38" s="143" t="s">
        <v>736</v>
      </c>
      <c r="FHT38" s="143" t="s">
        <v>736</v>
      </c>
      <c r="FHU38" s="143" t="s">
        <v>736</v>
      </c>
      <c r="FHV38" s="143" t="s">
        <v>736</v>
      </c>
      <c r="FHW38" s="143" t="s">
        <v>736</v>
      </c>
      <c r="FHX38" s="143" t="s">
        <v>736</v>
      </c>
      <c r="FHY38" s="143" t="s">
        <v>736</v>
      </c>
      <c r="FHZ38" s="143" t="s">
        <v>736</v>
      </c>
      <c r="FIA38" s="143" t="s">
        <v>736</v>
      </c>
      <c r="FIB38" s="143" t="s">
        <v>736</v>
      </c>
      <c r="FIC38" s="143" t="s">
        <v>736</v>
      </c>
      <c r="FID38" s="143" t="s">
        <v>736</v>
      </c>
      <c r="FIE38" s="143" t="s">
        <v>736</v>
      </c>
      <c r="FIF38" s="143" t="s">
        <v>736</v>
      </c>
      <c r="FIG38" s="143" t="s">
        <v>736</v>
      </c>
      <c r="FIH38" s="143" t="s">
        <v>736</v>
      </c>
      <c r="FII38" s="143" t="s">
        <v>736</v>
      </c>
      <c r="FIJ38" s="143" t="s">
        <v>736</v>
      </c>
      <c r="FIK38" s="143" t="s">
        <v>736</v>
      </c>
      <c r="FIL38" s="143" t="s">
        <v>736</v>
      </c>
      <c r="FIM38" s="143" t="s">
        <v>736</v>
      </c>
      <c r="FIN38" s="143" t="s">
        <v>736</v>
      </c>
      <c r="FIO38" s="143" t="s">
        <v>736</v>
      </c>
      <c r="FIP38" s="143" t="s">
        <v>736</v>
      </c>
      <c r="FIQ38" s="143" t="s">
        <v>736</v>
      </c>
      <c r="FIR38" s="143" t="s">
        <v>736</v>
      </c>
      <c r="FIS38" s="143" t="s">
        <v>736</v>
      </c>
      <c r="FIT38" s="143" t="s">
        <v>736</v>
      </c>
      <c r="FIU38" s="143" t="s">
        <v>736</v>
      </c>
      <c r="FIV38" s="143" t="s">
        <v>736</v>
      </c>
      <c r="FIW38" s="143" t="s">
        <v>736</v>
      </c>
      <c r="FIX38" s="143" t="s">
        <v>736</v>
      </c>
      <c r="FIY38" s="143" t="s">
        <v>736</v>
      </c>
      <c r="FIZ38" s="143" t="s">
        <v>736</v>
      </c>
      <c r="FJA38" s="143" t="s">
        <v>736</v>
      </c>
      <c r="FJB38" s="143" t="s">
        <v>736</v>
      </c>
      <c r="FJC38" s="143" t="s">
        <v>736</v>
      </c>
      <c r="FJD38" s="143" t="s">
        <v>736</v>
      </c>
      <c r="FJE38" s="143" t="s">
        <v>736</v>
      </c>
      <c r="FJF38" s="143" t="s">
        <v>736</v>
      </c>
      <c r="FJG38" s="143" t="s">
        <v>736</v>
      </c>
      <c r="FJH38" s="143" t="s">
        <v>736</v>
      </c>
      <c r="FJI38" s="143" t="s">
        <v>736</v>
      </c>
      <c r="FJJ38" s="143" t="s">
        <v>736</v>
      </c>
      <c r="FJK38" s="143" t="s">
        <v>736</v>
      </c>
      <c r="FJL38" s="143" t="s">
        <v>736</v>
      </c>
      <c r="FJM38" s="143" t="s">
        <v>736</v>
      </c>
      <c r="FJN38" s="143" t="s">
        <v>736</v>
      </c>
      <c r="FJO38" s="143" t="s">
        <v>736</v>
      </c>
      <c r="FJP38" s="143" t="s">
        <v>736</v>
      </c>
      <c r="FJQ38" s="143" t="s">
        <v>736</v>
      </c>
      <c r="FJR38" s="143" t="s">
        <v>736</v>
      </c>
      <c r="FJS38" s="143" t="s">
        <v>736</v>
      </c>
      <c r="FJT38" s="143" t="s">
        <v>736</v>
      </c>
      <c r="FJU38" s="143" t="s">
        <v>736</v>
      </c>
      <c r="FJV38" s="143" t="s">
        <v>736</v>
      </c>
      <c r="FJW38" s="143" t="s">
        <v>736</v>
      </c>
      <c r="FJX38" s="143" t="s">
        <v>736</v>
      </c>
      <c r="FJY38" s="143" t="s">
        <v>736</v>
      </c>
      <c r="FJZ38" s="143" t="s">
        <v>736</v>
      </c>
      <c r="FKA38" s="143" t="s">
        <v>736</v>
      </c>
      <c r="FKB38" s="143" t="s">
        <v>736</v>
      </c>
      <c r="FKC38" s="143" t="s">
        <v>736</v>
      </c>
      <c r="FKD38" s="143" t="s">
        <v>736</v>
      </c>
      <c r="FKE38" s="143" t="s">
        <v>736</v>
      </c>
      <c r="FKF38" s="143" t="s">
        <v>736</v>
      </c>
      <c r="FKG38" s="143" t="s">
        <v>736</v>
      </c>
      <c r="FKH38" s="143" t="s">
        <v>736</v>
      </c>
      <c r="FKI38" s="143" t="s">
        <v>736</v>
      </c>
      <c r="FKJ38" s="143" t="s">
        <v>736</v>
      </c>
      <c r="FKK38" s="143" t="s">
        <v>736</v>
      </c>
      <c r="FKL38" s="143" t="s">
        <v>736</v>
      </c>
      <c r="FKM38" s="143" t="s">
        <v>736</v>
      </c>
      <c r="FKN38" s="143" t="s">
        <v>736</v>
      </c>
      <c r="FKO38" s="143" t="s">
        <v>736</v>
      </c>
      <c r="FKP38" s="143" t="s">
        <v>736</v>
      </c>
      <c r="FKQ38" s="143" t="s">
        <v>736</v>
      </c>
      <c r="FKR38" s="143" t="s">
        <v>736</v>
      </c>
      <c r="FKS38" s="143" t="s">
        <v>736</v>
      </c>
      <c r="FKT38" s="143" t="s">
        <v>736</v>
      </c>
      <c r="FKU38" s="143" t="s">
        <v>736</v>
      </c>
      <c r="FKV38" s="143" t="s">
        <v>736</v>
      </c>
      <c r="FKW38" s="143" t="s">
        <v>736</v>
      </c>
      <c r="FKX38" s="143" t="s">
        <v>736</v>
      </c>
      <c r="FKY38" s="143" t="s">
        <v>736</v>
      </c>
      <c r="FKZ38" s="143" t="s">
        <v>736</v>
      </c>
      <c r="FLA38" s="143" t="s">
        <v>736</v>
      </c>
      <c r="FLB38" s="143" t="s">
        <v>736</v>
      </c>
      <c r="FLC38" s="143" t="s">
        <v>736</v>
      </c>
      <c r="FLD38" s="143" t="s">
        <v>736</v>
      </c>
      <c r="FLE38" s="143" t="s">
        <v>736</v>
      </c>
      <c r="FLF38" s="143" t="s">
        <v>736</v>
      </c>
      <c r="FLG38" s="143" t="s">
        <v>736</v>
      </c>
      <c r="FLH38" s="143" t="s">
        <v>736</v>
      </c>
      <c r="FLI38" s="143" t="s">
        <v>736</v>
      </c>
      <c r="FLJ38" s="143" t="s">
        <v>736</v>
      </c>
      <c r="FLK38" s="143" t="s">
        <v>736</v>
      </c>
      <c r="FLL38" s="143" t="s">
        <v>736</v>
      </c>
      <c r="FLM38" s="143" t="s">
        <v>736</v>
      </c>
      <c r="FLN38" s="143" t="s">
        <v>736</v>
      </c>
      <c r="FLO38" s="143" t="s">
        <v>736</v>
      </c>
      <c r="FLP38" s="143" t="s">
        <v>736</v>
      </c>
      <c r="FLQ38" s="143" t="s">
        <v>736</v>
      </c>
      <c r="FLR38" s="143" t="s">
        <v>736</v>
      </c>
      <c r="FLS38" s="143" t="s">
        <v>736</v>
      </c>
      <c r="FLT38" s="143" t="s">
        <v>736</v>
      </c>
      <c r="FLU38" s="143" t="s">
        <v>736</v>
      </c>
      <c r="FLV38" s="143" t="s">
        <v>736</v>
      </c>
      <c r="FLW38" s="143" t="s">
        <v>736</v>
      </c>
      <c r="FLX38" s="143" t="s">
        <v>736</v>
      </c>
      <c r="FLY38" s="143" t="s">
        <v>736</v>
      </c>
      <c r="FLZ38" s="143" t="s">
        <v>736</v>
      </c>
      <c r="FMA38" s="143" t="s">
        <v>736</v>
      </c>
      <c r="FMB38" s="143" t="s">
        <v>736</v>
      </c>
      <c r="FMC38" s="143" t="s">
        <v>736</v>
      </c>
      <c r="FMD38" s="143" t="s">
        <v>736</v>
      </c>
      <c r="FME38" s="143" t="s">
        <v>736</v>
      </c>
      <c r="FMF38" s="143" t="s">
        <v>736</v>
      </c>
      <c r="FMG38" s="143" t="s">
        <v>736</v>
      </c>
      <c r="FMH38" s="143" t="s">
        <v>736</v>
      </c>
      <c r="FMI38" s="143" t="s">
        <v>736</v>
      </c>
      <c r="FMJ38" s="143" t="s">
        <v>736</v>
      </c>
      <c r="FMK38" s="143" t="s">
        <v>736</v>
      </c>
      <c r="FML38" s="143" t="s">
        <v>736</v>
      </c>
      <c r="FMM38" s="143" t="s">
        <v>736</v>
      </c>
      <c r="FMN38" s="143" t="s">
        <v>736</v>
      </c>
      <c r="FMO38" s="143" t="s">
        <v>736</v>
      </c>
      <c r="FMP38" s="143" t="s">
        <v>736</v>
      </c>
      <c r="FMQ38" s="143" t="s">
        <v>736</v>
      </c>
      <c r="FMR38" s="143" t="s">
        <v>736</v>
      </c>
      <c r="FMS38" s="143" t="s">
        <v>736</v>
      </c>
      <c r="FMT38" s="143" t="s">
        <v>736</v>
      </c>
      <c r="FMU38" s="143" t="s">
        <v>736</v>
      </c>
      <c r="FMV38" s="143" t="s">
        <v>736</v>
      </c>
      <c r="FMW38" s="143" t="s">
        <v>736</v>
      </c>
      <c r="FMX38" s="143" t="s">
        <v>736</v>
      </c>
      <c r="FMY38" s="143" t="s">
        <v>736</v>
      </c>
      <c r="FMZ38" s="143" t="s">
        <v>736</v>
      </c>
      <c r="FNA38" s="143" t="s">
        <v>736</v>
      </c>
      <c r="FNB38" s="143" t="s">
        <v>736</v>
      </c>
      <c r="FNC38" s="143" t="s">
        <v>736</v>
      </c>
      <c r="FND38" s="143" t="s">
        <v>736</v>
      </c>
      <c r="FNE38" s="143" t="s">
        <v>736</v>
      </c>
      <c r="FNF38" s="143" t="s">
        <v>736</v>
      </c>
      <c r="FNG38" s="143" t="s">
        <v>736</v>
      </c>
      <c r="FNH38" s="143" t="s">
        <v>736</v>
      </c>
      <c r="FNI38" s="143" t="s">
        <v>736</v>
      </c>
      <c r="FNJ38" s="143" t="s">
        <v>736</v>
      </c>
      <c r="FNK38" s="143" t="s">
        <v>736</v>
      </c>
      <c r="FNL38" s="143" t="s">
        <v>736</v>
      </c>
      <c r="FNM38" s="143" t="s">
        <v>736</v>
      </c>
      <c r="FNN38" s="143" t="s">
        <v>736</v>
      </c>
      <c r="FNO38" s="143" t="s">
        <v>736</v>
      </c>
      <c r="FNP38" s="143" t="s">
        <v>736</v>
      </c>
      <c r="FNQ38" s="143" t="s">
        <v>736</v>
      </c>
      <c r="FNR38" s="143" t="s">
        <v>736</v>
      </c>
      <c r="FNS38" s="143" t="s">
        <v>736</v>
      </c>
      <c r="FNT38" s="143" t="s">
        <v>736</v>
      </c>
      <c r="FNU38" s="143" t="s">
        <v>736</v>
      </c>
      <c r="FNV38" s="143" t="s">
        <v>736</v>
      </c>
      <c r="FNW38" s="143" t="s">
        <v>736</v>
      </c>
      <c r="FNX38" s="143" t="s">
        <v>736</v>
      </c>
      <c r="FNY38" s="143" t="s">
        <v>736</v>
      </c>
      <c r="FNZ38" s="143" t="s">
        <v>736</v>
      </c>
      <c r="FOA38" s="143" t="s">
        <v>736</v>
      </c>
      <c r="FOB38" s="143" t="s">
        <v>736</v>
      </c>
      <c r="FOC38" s="143" t="s">
        <v>736</v>
      </c>
      <c r="FOD38" s="143" t="s">
        <v>736</v>
      </c>
      <c r="FOE38" s="143" t="s">
        <v>736</v>
      </c>
      <c r="FOF38" s="143" t="s">
        <v>736</v>
      </c>
      <c r="FOG38" s="143" t="s">
        <v>736</v>
      </c>
      <c r="FOH38" s="143" t="s">
        <v>736</v>
      </c>
      <c r="FOI38" s="143" t="s">
        <v>736</v>
      </c>
      <c r="FOJ38" s="143" t="s">
        <v>736</v>
      </c>
      <c r="FOK38" s="143" t="s">
        <v>736</v>
      </c>
      <c r="FOL38" s="143" t="s">
        <v>736</v>
      </c>
      <c r="FOM38" s="143" t="s">
        <v>736</v>
      </c>
      <c r="FON38" s="143" t="s">
        <v>736</v>
      </c>
      <c r="FOO38" s="143" t="s">
        <v>736</v>
      </c>
      <c r="FOP38" s="143" t="s">
        <v>736</v>
      </c>
      <c r="FOQ38" s="143" t="s">
        <v>736</v>
      </c>
      <c r="FOR38" s="143" t="s">
        <v>736</v>
      </c>
      <c r="FOS38" s="143" t="s">
        <v>736</v>
      </c>
      <c r="FOT38" s="143" t="s">
        <v>736</v>
      </c>
      <c r="FOU38" s="143" t="s">
        <v>736</v>
      </c>
      <c r="FOV38" s="143" t="s">
        <v>736</v>
      </c>
      <c r="FOW38" s="143" t="s">
        <v>736</v>
      </c>
      <c r="FOX38" s="143" t="s">
        <v>736</v>
      </c>
      <c r="FOY38" s="143" t="s">
        <v>736</v>
      </c>
      <c r="FOZ38" s="143" t="s">
        <v>736</v>
      </c>
      <c r="FPA38" s="143" t="s">
        <v>736</v>
      </c>
      <c r="FPB38" s="143" t="s">
        <v>736</v>
      </c>
      <c r="FPC38" s="143" t="s">
        <v>736</v>
      </c>
      <c r="FPD38" s="143" t="s">
        <v>736</v>
      </c>
      <c r="FPE38" s="143" t="s">
        <v>736</v>
      </c>
      <c r="FPF38" s="143" t="s">
        <v>736</v>
      </c>
      <c r="FPG38" s="143" t="s">
        <v>736</v>
      </c>
      <c r="FPH38" s="143" t="s">
        <v>736</v>
      </c>
      <c r="FPI38" s="143" t="s">
        <v>736</v>
      </c>
      <c r="FPJ38" s="143" t="s">
        <v>736</v>
      </c>
      <c r="FPK38" s="143" t="s">
        <v>736</v>
      </c>
      <c r="FPL38" s="143" t="s">
        <v>736</v>
      </c>
      <c r="FPM38" s="143" t="s">
        <v>736</v>
      </c>
      <c r="FPN38" s="143" t="s">
        <v>736</v>
      </c>
      <c r="FPO38" s="143" t="s">
        <v>736</v>
      </c>
      <c r="FPP38" s="143" t="s">
        <v>736</v>
      </c>
      <c r="FPQ38" s="143" t="s">
        <v>736</v>
      </c>
      <c r="FPR38" s="143" t="s">
        <v>736</v>
      </c>
      <c r="FPS38" s="143" t="s">
        <v>736</v>
      </c>
      <c r="FPT38" s="143" t="s">
        <v>736</v>
      </c>
      <c r="FPU38" s="143" t="s">
        <v>736</v>
      </c>
      <c r="FPV38" s="143" t="s">
        <v>736</v>
      </c>
      <c r="FPW38" s="143" t="s">
        <v>736</v>
      </c>
      <c r="FPX38" s="143" t="s">
        <v>736</v>
      </c>
      <c r="FPY38" s="143" t="s">
        <v>736</v>
      </c>
      <c r="FPZ38" s="143" t="s">
        <v>736</v>
      </c>
      <c r="FQA38" s="143" t="s">
        <v>736</v>
      </c>
      <c r="FQB38" s="143" t="s">
        <v>736</v>
      </c>
      <c r="FQC38" s="143" t="s">
        <v>736</v>
      </c>
      <c r="FQD38" s="143" t="s">
        <v>736</v>
      </c>
      <c r="FQE38" s="143" t="s">
        <v>736</v>
      </c>
      <c r="FQF38" s="143" t="s">
        <v>736</v>
      </c>
      <c r="FQG38" s="143" t="s">
        <v>736</v>
      </c>
      <c r="FQH38" s="143" t="s">
        <v>736</v>
      </c>
      <c r="FQI38" s="143" t="s">
        <v>736</v>
      </c>
      <c r="FQJ38" s="143" t="s">
        <v>736</v>
      </c>
      <c r="FQK38" s="143" t="s">
        <v>736</v>
      </c>
      <c r="FQL38" s="143" t="s">
        <v>736</v>
      </c>
      <c r="FQM38" s="143" t="s">
        <v>736</v>
      </c>
      <c r="FQN38" s="143" t="s">
        <v>736</v>
      </c>
      <c r="FQO38" s="143" t="s">
        <v>736</v>
      </c>
      <c r="FQP38" s="143" t="s">
        <v>736</v>
      </c>
      <c r="FQQ38" s="143" t="s">
        <v>736</v>
      </c>
      <c r="FQR38" s="143" t="s">
        <v>736</v>
      </c>
      <c r="FQS38" s="143" t="s">
        <v>736</v>
      </c>
      <c r="FQT38" s="143" t="s">
        <v>736</v>
      </c>
      <c r="FQU38" s="143" t="s">
        <v>736</v>
      </c>
      <c r="FQV38" s="143" t="s">
        <v>736</v>
      </c>
      <c r="FQW38" s="143" t="s">
        <v>736</v>
      </c>
      <c r="FQX38" s="143" t="s">
        <v>736</v>
      </c>
      <c r="FQY38" s="143" t="s">
        <v>736</v>
      </c>
      <c r="FQZ38" s="143" t="s">
        <v>736</v>
      </c>
      <c r="FRA38" s="143" t="s">
        <v>736</v>
      </c>
      <c r="FRB38" s="143" t="s">
        <v>736</v>
      </c>
      <c r="FRC38" s="143" t="s">
        <v>736</v>
      </c>
      <c r="FRD38" s="143" t="s">
        <v>736</v>
      </c>
      <c r="FRE38" s="143" t="s">
        <v>736</v>
      </c>
      <c r="FRF38" s="143" t="s">
        <v>736</v>
      </c>
      <c r="FRG38" s="143" t="s">
        <v>736</v>
      </c>
      <c r="FRH38" s="143" t="s">
        <v>736</v>
      </c>
      <c r="FRI38" s="143" t="s">
        <v>736</v>
      </c>
      <c r="FRJ38" s="143" t="s">
        <v>736</v>
      </c>
      <c r="FRK38" s="143" t="s">
        <v>736</v>
      </c>
      <c r="FRL38" s="143" t="s">
        <v>736</v>
      </c>
      <c r="FRM38" s="143" t="s">
        <v>736</v>
      </c>
      <c r="FRN38" s="143" t="s">
        <v>736</v>
      </c>
      <c r="FRO38" s="143" t="s">
        <v>736</v>
      </c>
      <c r="FRP38" s="143" t="s">
        <v>736</v>
      </c>
      <c r="FRQ38" s="143" t="s">
        <v>736</v>
      </c>
      <c r="FRR38" s="143" t="s">
        <v>736</v>
      </c>
      <c r="FRS38" s="143" t="s">
        <v>736</v>
      </c>
      <c r="FRT38" s="143" t="s">
        <v>736</v>
      </c>
      <c r="FRU38" s="143" t="s">
        <v>736</v>
      </c>
      <c r="FRV38" s="143" t="s">
        <v>736</v>
      </c>
      <c r="FRW38" s="143" t="s">
        <v>736</v>
      </c>
      <c r="FRX38" s="143" t="s">
        <v>736</v>
      </c>
      <c r="FRY38" s="143" t="s">
        <v>736</v>
      </c>
      <c r="FRZ38" s="143" t="s">
        <v>736</v>
      </c>
      <c r="FSA38" s="143" t="s">
        <v>736</v>
      </c>
      <c r="FSB38" s="143" t="s">
        <v>736</v>
      </c>
      <c r="FSC38" s="143" t="s">
        <v>736</v>
      </c>
      <c r="FSD38" s="143" t="s">
        <v>736</v>
      </c>
      <c r="FSE38" s="143" t="s">
        <v>736</v>
      </c>
      <c r="FSF38" s="143" t="s">
        <v>736</v>
      </c>
      <c r="FSG38" s="143" t="s">
        <v>736</v>
      </c>
      <c r="FSH38" s="143" t="s">
        <v>736</v>
      </c>
      <c r="FSI38" s="143" t="s">
        <v>736</v>
      </c>
      <c r="FSJ38" s="143" t="s">
        <v>736</v>
      </c>
      <c r="FSK38" s="143" t="s">
        <v>736</v>
      </c>
      <c r="FSL38" s="143" t="s">
        <v>736</v>
      </c>
      <c r="FSM38" s="143" t="s">
        <v>736</v>
      </c>
      <c r="FSN38" s="143" t="s">
        <v>736</v>
      </c>
      <c r="FSO38" s="143" t="s">
        <v>736</v>
      </c>
      <c r="FSP38" s="143" t="s">
        <v>736</v>
      </c>
      <c r="FSQ38" s="143" t="s">
        <v>736</v>
      </c>
      <c r="FSR38" s="143" t="s">
        <v>736</v>
      </c>
      <c r="FSS38" s="143" t="s">
        <v>736</v>
      </c>
      <c r="FST38" s="143" t="s">
        <v>736</v>
      </c>
      <c r="FSU38" s="143" t="s">
        <v>736</v>
      </c>
      <c r="FSV38" s="143" t="s">
        <v>736</v>
      </c>
      <c r="FSW38" s="143" t="s">
        <v>736</v>
      </c>
      <c r="FSX38" s="143" t="s">
        <v>736</v>
      </c>
      <c r="FSY38" s="143" t="s">
        <v>736</v>
      </c>
      <c r="FSZ38" s="143" t="s">
        <v>736</v>
      </c>
      <c r="FTA38" s="143" t="s">
        <v>736</v>
      </c>
      <c r="FTB38" s="143" t="s">
        <v>736</v>
      </c>
      <c r="FTC38" s="143" t="s">
        <v>736</v>
      </c>
      <c r="FTD38" s="143" t="s">
        <v>736</v>
      </c>
      <c r="FTE38" s="143" t="s">
        <v>736</v>
      </c>
      <c r="FTF38" s="143" t="s">
        <v>736</v>
      </c>
      <c r="FTG38" s="143" t="s">
        <v>736</v>
      </c>
      <c r="FTH38" s="143" t="s">
        <v>736</v>
      </c>
      <c r="FTI38" s="143" t="s">
        <v>736</v>
      </c>
      <c r="FTJ38" s="143" t="s">
        <v>736</v>
      </c>
      <c r="FTK38" s="143" t="s">
        <v>736</v>
      </c>
      <c r="FTL38" s="143" t="s">
        <v>736</v>
      </c>
      <c r="FTM38" s="143" t="s">
        <v>736</v>
      </c>
      <c r="FTN38" s="143" t="s">
        <v>736</v>
      </c>
      <c r="FTO38" s="143" t="s">
        <v>736</v>
      </c>
      <c r="FTP38" s="143" t="s">
        <v>736</v>
      </c>
      <c r="FTQ38" s="143" t="s">
        <v>736</v>
      </c>
      <c r="FTR38" s="143" t="s">
        <v>736</v>
      </c>
      <c r="FTS38" s="143" t="s">
        <v>736</v>
      </c>
      <c r="FTT38" s="143" t="s">
        <v>736</v>
      </c>
      <c r="FTU38" s="143" t="s">
        <v>736</v>
      </c>
      <c r="FTV38" s="143" t="s">
        <v>736</v>
      </c>
      <c r="FTW38" s="143" t="s">
        <v>736</v>
      </c>
      <c r="FTX38" s="143" t="s">
        <v>736</v>
      </c>
      <c r="FTY38" s="143" t="s">
        <v>736</v>
      </c>
      <c r="FTZ38" s="143" t="s">
        <v>736</v>
      </c>
      <c r="FUA38" s="143" t="s">
        <v>736</v>
      </c>
      <c r="FUB38" s="143" t="s">
        <v>736</v>
      </c>
      <c r="FUC38" s="143" t="s">
        <v>736</v>
      </c>
      <c r="FUD38" s="143" t="s">
        <v>736</v>
      </c>
      <c r="FUE38" s="143" t="s">
        <v>736</v>
      </c>
      <c r="FUF38" s="143" t="s">
        <v>736</v>
      </c>
      <c r="FUG38" s="143" t="s">
        <v>736</v>
      </c>
      <c r="FUH38" s="143" t="s">
        <v>736</v>
      </c>
      <c r="FUI38" s="143" t="s">
        <v>736</v>
      </c>
      <c r="FUJ38" s="143" t="s">
        <v>736</v>
      </c>
      <c r="FUK38" s="143" t="s">
        <v>736</v>
      </c>
      <c r="FUL38" s="143" t="s">
        <v>736</v>
      </c>
      <c r="FUM38" s="143" t="s">
        <v>736</v>
      </c>
      <c r="FUN38" s="143" t="s">
        <v>736</v>
      </c>
      <c r="FUO38" s="143" t="s">
        <v>736</v>
      </c>
      <c r="FUP38" s="143" t="s">
        <v>736</v>
      </c>
      <c r="FUQ38" s="143" t="s">
        <v>736</v>
      </c>
      <c r="FUR38" s="143" t="s">
        <v>736</v>
      </c>
      <c r="FUS38" s="143" t="s">
        <v>736</v>
      </c>
      <c r="FUT38" s="143" t="s">
        <v>736</v>
      </c>
      <c r="FUU38" s="143" t="s">
        <v>736</v>
      </c>
      <c r="FUV38" s="143" t="s">
        <v>736</v>
      </c>
      <c r="FUW38" s="143" t="s">
        <v>736</v>
      </c>
      <c r="FUX38" s="143" t="s">
        <v>736</v>
      </c>
      <c r="FUY38" s="143" t="s">
        <v>736</v>
      </c>
      <c r="FUZ38" s="143" t="s">
        <v>736</v>
      </c>
      <c r="FVA38" s="143" t="s">
        <v>736</v>
      </c>
      <c r="FVB38" s="143" t="s">
        <v>736</v>
      </c>
      <c r="FVC38" s="143" t="s">
        <v>736</v>
      </c>
      <c r="FVD38" s="143" t="s">
        <v>736</v>
      </c>
      <c r="FVE38" s="143" t="s">
        <v>736</v>
      </c>
      <c r="FVF38" s="143" t="s">
        <v>736</v>
      </c>
      <c r="FVG38" s="143" t="s">
        <v>736</v>
      </c>
      <c r="FVH38" s="143" t="s">
        <v>736</v>
      </c>
      <c r="FVI38" s="143" t="s">
        <v>736</v>
      </c>
      <c r="FVJ38" s="143" t="s">
        <v>736</v>
      </c>
      <c r="FVK38" s="143" t="s">
        <v>736</v>
      </c>
      <c r="FVL38" s="143" t="s">
        <v>736</v>
      </c>
      <c r="FVM38" s="143" t="s">
        <v>736</v>
      </c>
      <c r="FVN38" s="143" t="s">
        <v>736</v>
      </c>
      <c r="FVO38" s="143" t="s">
        <v>736</v>
      </c>
      <c r="FVP38" s="143" t="s">
        <v>736</v>
      </c>
      <c r="FVQ38" s="143" t="s">
        <v>736</v>
      </c>
      <c r="FVR38" s="143" t="s">
        <v>736</v>
      </c>
      <c r="FVS38" s="143" t="s">
        <v>736</v>
      </c>
      <c r="FVT38" s="143" t="s">
        <v>736</v>
      </c>
      <c r="FVU38" s="143" t="s">
        <v>736</v>
      </c>
      <c r="FVV38" s="143" t="s">
        <v>736</v>
      </c>
      <c r="FVW38" s="143" t="s">
        <v>736</v>
      </c>
      <c r="FVX38" s="143" t="s">
        <v>736</v>
      </c>
      <c r="FVY38" s="143" t="s">
        <v>736</v>
      </c>
      <c r="FVZ38" s="143" t="s">
        <v>736</v>
      </c>
      <c r="FWA38" s="143" t="s">
        <v>736</v>
      </c>
      <c r="FWB38" s="143" t="s">
        <v>736</v>
      </c>
      <c r="FWC38" s="143" t="s">
        <v>736</v>
      </c>
      <c r="FWD38" s="143" t="s">
        <v>736</v>
      </c>
      <c r="FWE38" s="143" t="s">
        <v>736</v>
      </c>
      <c r="FWF38" s="143" t="s">
        <v>736</v>
      </c>
      <c r="FWG38" s="143" t="s">
        <v>736</v>
      </c>
      <c r="FWH38" s="143" t="s">
        <v>736</v>
      </c>
      <c r="FWI38" s="143" t="s">
        <v>736</v>
      </c>
      <c r="FWJ38" s="143" t="s">
        <v>736</v>
      </c>
      <c r="FWK38" s="143" t="s">
        <v>736</v>
      </c>
      <c r="FWL38" s="143" t="s">
        <v>736</v>
      </c>
      <c r="FWM38" s="143" t="s">
        <v>736</v>
      </c>
      <c r="FWN38" s="143" t="s">
        <v>736</v>
      </c>
      <c r="FWO38" s="143" t="s">
        <v>736</v>
      </c>
      <c r="FWP38" s="143" t="s">
        <v>736</v>
      </c>
      <c r="FWQ38" s="143" t="s">
        <v>736</v>
      </c>
      <c r="FWR38" s="143" t="s">
        <v>736</v>
      </c>
      <c r="FWS38" s="143" t="s">
        <v>736</v>
      </c>
      <c r="FWT38" s="143" t="s">
        <v>736</v>
      </c>
      <c r="FWU38" s="143" t="s">
        <v>736</v>
      </c>
      <c r="FWV38" s="143" t="s">
        <v>736</v>
      </c>
      <c r="FWW38" s="143" t="s">
        <v>736</v>
      </c>
      <c r="FWX38" s="143" t="s">
        <v>736</v>
      </c>
      <c r="FWY38" s="143" t="s">
        <v>736</v>
      </c>
      <c r="FWZ38" s="143" t="s">
        <v>736</v>
      </c>
      <c r="FXA38" s="143" t="s">
        <v>736</v>
      </c>
      <c r="FXB38" s="143" t="s">
        <v>736</v>
      </c>
      <c r="FXC38" s="143" t="s">
        <v>736</v>
      </c>
      <c r="FXD38" s="143" t="s">
        <v>736</v>
      </c>
      <c r="FXE38" s="143" t="s">
        <v>736</v>
      </c>
      <c r="FXF38" s="143" t="s">
        <v>736</v>
      </c>
      <c r="FXG38" s="143" t="s">
        <v>736</v>
      </c>
      <c r="FXH38" s="143" t="s">
        <v>736</v>
      </c>
      <c r="FXI38" s="143" t="s">
        <v>736</v>
      </c>
      <c r="FXJ38" s="143" t="s">
        <v>736</v>
      </c>
      <c r="FXK38" s="143" t="s">
        <v>736</v>
      </c>
      <c r="FXL38" s="143" t="s">
        <v>736</v>
      </c>
      <c r="FXM38" s="143" t="s">
        <v>736</v>
      </c>
      <c r="FXN38" s="143" t="s">
        <v>736</v>
      </c>
      <c r="FXO38" s="143" t="s">
        <v>736</v>
      </c>
      <c r="FXP38" s="143" t="s">
        <v>736</v>
      </c>
      <c r="FXQ38" s="143" t="s">
        <v>736</v>
      </c>
      <c r="FXR38" s="143" t="s">
        <v>736</v>
      </c>
      <c r="FXS38" s="143" t="s">
        <v>736</v>
      </c>
      <c r="FXT38" s="143" t="s">
        <v>736</v>
      </c>
      <c r="FXU38" s="143" t="s">
        <v>736</v>
      </c>
      <c r="FXV38" s="143" t="s">
        <v>736</v>
      </c>
      <c r="FXW38" s="143" t="s">
        <v>736</v>
      </c>
      <c r="FXX38" s="143" t="s">
        <v>736</v>
      </c>
      <c r="FXY38" s="143" t="s">
        <v>736</v>
      </c>
      <c r="FXZ38" s="143" t="s">
        <v>736</v>
      </c>
      <c r="FYA38" s="143" t="s">
        <v>736</v>
      </c>
      <c r="FYB38" s="143" t="s">
        <v>736</v>
      </c>
      <c r="FYC38" s="143" t="s">
        <v>736</v>
      </c>
      <c r="FYD38" s="143" t="s">
        <v>736</v>
      </c>
      <c r="FYE38" s="143" t="s">
        <v>736</v>
      </c>
      <c r="FYF38" s="143" t="s">
        <v>736</v>
      </c>
      <c r="FYG38" s="143" t="s">
        <v>736</v>
      </c>
      <c r="FYH38" s="143" t="s">
        <v>736</v>
      </c>
      <c r="FYI38" s="143" t="s">
        <v>736</v>
      </c>
      <c r="FYJ38" s="143" t="s">
        <v>736</v>
      </c>
      <c r="FYK38" s="143" t="s">
        <v>736</v>
      </c>
      <c r="FYL38" s="143" t="s">
        <v>736</v>
      </c>
      <c r="FYM38" s="143" t="s">
        <v>736</v>
      </c>
      <c r="FYN38" s="143" t="s">
        <v>736</v>
      </c>
      <c r="FYO38" s="143" t="s">
        <v>736</v>
      </c>
      <c r="FYP38" s="143" t="s">
        <v>736</v>
      </c>
      <c r="FYQ38" s="143" t="s">
        <v>736</v>
      </c>
      <c r="FYR38" s="143" t="s">
        <v>736</v>
      </c>
      <c r="FYS38" s="143" t="s">
        <v>736</v>
      </c>
      <c r="FYT38" s="143" t="s">
        <v>736</v>
      </c>
      <c r="FYU38" s="143" t="s">
        <v>736</v>
      </c>
      <c r="FYV38" s="143" t="s">
        <v>736</v>
      </c>
      <c r="FYW38" s="143" t="s">
        <v>736</v>
      </c>
      <c r="FYX38" s="143" t="s">
        <v>736</v>
      </c>
      <c r="FYY38" s="143" t="s">
        <v>736</v>
      </c>
      <c r="FYZ38" s="143" t="s">
        <v>736</v>
      </c>
      <c r="FZA38" s="143" t="s">
        <v>736</v>
      </c>
      <c r="FZB38" s="143" t="s">
        <v>736</v>
      </c>
      <c r="FZC38" s="143" t="s">
        <v>736</v>
      </c>
      <c r="FZD38" s="143" t="s">
        <v>736</v>
      </c>
      <c r="FZE38" s="143" t="s">
        <v>736</v>
      </c>
      <c r="FZF38" s="143" t="s">
        <v>736</v>
      </c>
      <c r="FZG38" s="143" t="s">
        <v>736</v>
      </c>
      <c r="FZH38" s="143" t="s">
        <v>736</v>
      </c>
      <c r="FZI38" s="143" t="s">
        <v>736</v>
      </c>
      <c r="FZJ38" s="143" t="s">
        <v>736</v>
      </c>
      <c r="FZK38" s="143" t="s">
        <v>736</v>
      </c>
      <c r="FZL38" s="143" t="s">
        <v>736</v>
      </c>
      <c r="FZM38" s="143" t="s">
        <v>736</v>
      </c>
      <c r="FZN38" s="143" t="s">
        <v>736</v>
      </c>
      <c r="FZO38" s="143" t="s">
        <v>736</v>
      </c>
      <c r="FZP38" s="143" t="s">
        <v>736</v>
      </c>
      <c r="FZQ38" s="143" t="s">
        <v>736</v>
      </c>
      <c r="FZR38" s="143" t="s">
        <v>736</v>
      </c>
      <c r="FZS38" s="143" t="s">
        <v>736</v>
      </c>
      <c r="FZT38" s="143" t="s">
        <v>736</v>
      </c>
      <c r="FZU38" s="143" t="s">
        <v>736</v>
      </c>
      <c r="FZV38" s="143" t="s">
        <v>736</v>
      </c>
      <c r="FZW38" s="143" t="s">
        <v>736</v>
      </c>
      <c r="FZX38" s="143" t="s">
        <v>736</v>
      </c>
      <c r="FZY38" s="143" t="s">
        <v>736</v>
      </c>
      <c r="FZZ38" s="143" t="s">
        <v>736</v>
      </c>
      <c r="GAA38" s="143" t="s">
        <v>736</v>
      </c>
      <c r="GAB38" s="143" t="s">
        <v>736</v>
      </c>
      <c r="GAC38" s="143" t="s">
        <v>736</v>
      </c>
      <c r="GAD38" s="143" t="s">
        <v>736</v>
      </c>
      <c r="GAE38" s="143" t="s">
        <v>736</v>
      </c>
      <c r="GAF38" s="143" t="s">
        <v>736</v>
      </c>
      <c r="GAG38" s="143" t="s">
        <v>736</v>
      </c>
      <c r="GAH38" s="143" t="s">
        <v>736</v>
      </c>
      <c r="GAI38" s="143" t="s">
        <v>736</v>
      </c>
      <c r="GAJ38" s="143" t="s">
        <v>736</v>
      </c>
      <c r="GAK38" s="143" t="s">
        <v>736</v>
      </c>
      <c r="GAL38" s="143" t="s">
        <v>736</v>
      </c>
      <c r="GAM38" s="143" t="s">
        <v>736</v>
      </c>
      <c r="GAN38" s="143" t="s">
        <v>736</v>
      </c>
      <c r="GAO38" s="143" t="s">
        <v>736</v>
      </c>
      <c r="GAP38" s="143" t="s">
        <v>736</v>
      </c>
      <c r="GAQ38" s="143" t="s">
        <v>736</v>
      </c>
      <c r="GAR38" s="143" t="s">
        <v>736</v>
      </c>
      <c r="GAS38" s="143" t="s">
        <v>736</v>
      </c>
      <c r="GAT38" s="143" t="s">
        <v>736</v>
      </c>
      <c r="GAU38" s="143" t="s">
        <v>736</v>
      </c>
      <c r="GAV38" s="143" t="s">
        <v>736</v>
      </c>
      <c r="GAW38" s="143" t="s">
        <v>736</v>
      </c>
      <c r="GAX38" s="143" t="s">
        <v>736</v>
      </c>
      <c r="GAY38" s="143" t="s">
        <v>736</v>
      </c>
      <c r="GAZ38" s="143" t="s">
        <v>736</v>
      </c>
      <c r="GBA38" s="143" t="s">
        <v>736</v>
      </c>
      <c r="GBB38" s="143" t="s">
        <v>736</v>
      </c>
      <c r="GBC38" s="143" t="s">
        <v>736</v>
      </c>
      <c r="GBD38" s="143" t="s">
        <v>736</v>
      </c>
      <c r="GBE38" s="143" t="s">
        <v>736</v>
      </c>
      <c r="GBF38" s="143" t="s">
        <v>736</v>
      </c>
      <c r="GBG38" s="143" t="s">
        <v>736</v>
      </c>
      <c r="GBH38" s="143" t="s">
        <v>736</v>
      </c>
      <c r="GBI38" s="143" t="s">
        <v>736</v>
      </c>
      <c r="GBJ38" s="143" t="s">
        <v>736</v>
      </c>
      <c r="GBK38" s="143" t="s">
        <v>736</v>
      </c>
      <c r="GBL38" s="143" t="s">
        <v>736</v>
      </c>
      <c r="GBM38" s="143" t="s">
        <v>736</v>
      </c>
      <c r="GBN38" s="143" t="s">
        <v>736</v>
      </c>
      <c r="GBO38" s="143" t="s">
        <v>736</v>
      </c>
      <c r="GBP38" s="143" t="s">
        <v>736</v>
      </c>
      <c r="GBQ38" s="143" t="s">
        <v>736</v>
      </c>
      <c r="GBR38" s="143" t="s">
        <v>736</v>
      </c>
      <c r="GBS38" s="143" t="s">
        <v>736</v>
      </c>
      <c r="GBT38" s="143" t="s">
        <v>736</v>
      </c>
      <c r="GBU38" s="143" t="s">
        <v>736</v>
      </c>
      <c r="GBV38" s="143" t="s">
        <v>736</v>
      </c>
      <c r="GBW38" s="143" t="s">
        <v>736</v>
      </c>
      <c r="GBX38" s="143" t="s">
        <v>736</v>
      </c>
      <c r="GBY38" s="143" t="s">
        <v>736</v>
      </c>
      <c r="GBZ38" s="143" t="s">
        <v>736</v>
      </c>
      <c r="GCA38" s="143" t="s">
        <v>736</v>
      </c>
      <c r="GCB38" s="143" t="s">
        <v>736</v>
      </c>
      <c r="GCC38" s="143" t="s">
        <v>736</v>
      </c>
      <c r="GCD38" s="143" t="s">
        <v>736</v>
      </c>
      <c r="GCE38" s="143" t="s">
        <v>736</v>
      </c>
      <c r="GCF38" s="143" t="s">
        <v>736</v>
      </c>
      <c r="GCG38" s="143" t="s">
        <v>736</v>
      </c>
      <c r="GCH38" s="143" t="s">
        <v>736</v>
      </c>
      <c r="GCI38" s="143" t="s">
        <v>736</v>
      </c>
      <c r="GCJ38" s="143" t="s">
        <v>736</v>
      </c>
      <c r="GCK38" s="143" t="s">
        <v>736</v>
      </c>
      <c r="GCL38" s="143" t="s">
        <v>736</v>
      </c>
      <c r="GCM38" s="143" t="s">
        <v>736</v>
      </c>
      <c r="GCN38" s="143" t="s">
        <v>736</v>
      </c>
      <c r="GCO38" s="143" t="s">
        <v>736</v>
      </c>
      <c r="GCP38" s="143" t="s">
        <v>736</v>
      </c>
      <c r="GCQ38" s="143" t="s">
        <v>736</v>
      </c>
      <c r="GCR38" s="143" t="s">
        <v>736</v>
      </c>
      <c r="GCS38" s="143" t="s">
        <v>736</v>
      </c>
      <c r="GCT38" s="143" t="s">
        <v>736</v>
      </c>
      <c r="GCU38" s="143" t="s">
        <v>736</v>
      </c>
      <c r="GCV38" s="143" t="s">
        <v>736</v>
      </c>
      <c r="GCW38" s="143" t="s">
        <v>736</v>
      </c>
      <c r="GCX38" s="143" t="s">
        <v>736</v>
      </c>
      <c r="GCY38" s="143" t="s">
        <v>736</v>
      </c>
      <c r="GCZ38" s="143" t="s">
        <v>736</v>
      </c>
      <c r="GDA38" s="143" t="s">
        <v>736</v>
      </c>
      <c r="GDB38" s="143" t="s">
        <v>736</v>
      </c>
      <c r="GDC38" s="143" t="s">
        <v>736</v>
      </c>
      <c r="GDD38" s="143" t="s">
        <v>736</v>
      </c>
      <c r="GDE38" s="143" t="s">
        <v>736</v>
      </c>
      <c r="GDF38" s="143" t="s">
        <v>736</v>
      </c>
      <c r="GDG38" s="143" t="s">
        <v>736</v>
      </c>
      <c r="GDH38" s="143" t="s">
        <v>736</v>
      </c>
      <c r="GDI38" s="143" t="s">
        <v>736</v>
      </c>
      <c r="GDJ38" s="143" t="s">
        <v>736</v>
      </c>
      <c r="GDK38" s="143" t="s">
        <v>736</v>
      </c>
      <c r="GDL38" s="143" t="s">
        <v>736</v>
      </c>
      <c r="GDM38" s="143" t="s">
        <v>736</v>
      </c>
      <c r="GDN38" s="143" t="s">
        <v>736</v>
      </c>
      <c r="GDO38" s="143" t="s">
        <v>736</v>
      </c>
      <c r="GDP38" s="143" t="s">
        <v>736</v>
      </c>
      <c r="GDQ38" s="143" t="s">
        <v>736</v>
      </c>
      <c r="GDR38" s="143" t="s">
        <v>736</v>
      </c>
      <c r="GDS38" s="143" t="s">
        <v>736</v>
      </c>
      <c r="GDT38" s="143" t="s">
        <v>736</v>
      </c>
      <c r="GDU38" s="143" t="s">
        <v>736</v>
      </c>
      <c r="GDV38" s="143" t="s">
        <v>736</v>
      </c>
      <c r="GDW38" s="143" t="s">
        <v>736</v>
      </c>
      <c r="GDX38" s="143" t="s">
        <v>736</v>
      </c>
      <c r="GDY38" s="143" t="s">
        <v>736</v>
      </c>
      <c r="GDZ38" s="143" t="s">
        <v>736</v>
      </c>
      <c r="GEA38" s="143" t="s">
        <v>736</v>
      </c>
      <c r="GEB38" s="143" t="s">
        <v>736</v>
      </c>
      <c r="GEC38" s="143" t="s">
        <v>736</v>
      </c>
      <c r="GED38" s="143" t="s">
        <v>736</v>
      </c>
      <c r="GEE38" s="143" t="s">
        <v>736</v>
      </c>
      <c r="GEF38" s="143" t="s">
        <v>736</v>
      </c>
      <c r="GEG38" s="143" t="s">
        <v>736</v>
      </c>
      <c r="GEH38" s="143" t="s">
        <v>736</v>
      </c>
      <c r="GEI38" s="143" t="s">
        <v>736</v>
      </c>
      <c r="GEJ38" s="143" t="s">
        <v>736</v>
      </c>
      <c r="GEK38" s="143" t="s">
        <v>736</v>
      </c>
      <c r="GEL38" s="143" t="s">
        <v>736</v>
      </c>
      <c r="GEM38" s="143" t="s">
        <v>736</v>
      </c>
      <c r="GEN38" s="143" t="s">
        <v>736</v>
      </c>
      <c r="GEO38" s="143" t="s">
        <v>736</v>
      </c>
      <c r="GEP38" s="143" t="s">
        <v>736</v>
      </c>
      <c r="GEQ38" s="143" t="s">
        <v>736</v>
      </c>
      <c r="GER38" s="143" t="s">
        <v>736</v>
      </c>
      <c r="GES38" s="143" t="s">
        <v>736</v>
      </c>
      <c r="GET38" s="143" t="s">
        <v>736</v>
      </c>
      <c r="GEU38" s="143" t="s">
        <v>736</v>
      </c>
      <c r="GEV38" s="143" t="s">
        <v>736</v>
      </c>
      <c r="GEW38" s="143" t="s">
        <v>736</v>
      </c>
      <c r="GEX38" s="143" t="s">
        <v>736</v>
      </c>
      <c r="GEY38" s="143" t="s">
        <v>736</v>
      </c>
      <c r="GEZ38" s="143" t="s">
        <v>736</v>
      </c>
      <c r="GFA38" s="143" t="s">
        <v>736</v>
      </c>
      <c r="GFB38" s="143" t="s">
        <v>736</v>
      </c>
      <c r="GFC38" s="143" t="s">
        <v>736</v>
      </c>
      <c r="GFD38" s="143" t="s">
        <v>736</v>
      </c>
      <c r="GFE38" s="143" t="s">
        <v>736</v>
      </c>
      <c r="GFF38" s="143" t="s">
        <v>736</v>
      </c>
      <c r="GFG38" s="143" t="s">
        <v>736</v>
      </c>
      <c r="GFH38" s="143" t="s">
        <v>736</v>
      </c>
      <c r="GFI38" s="143" t="s">
        <v>736</v>
      </c>
      <c r="GFJ38" s="143" t="s">
        <v>736</v>
      </c>
      <c r="GFK38" s="143" t="s">
        <v>736</v>
      </c>
      <c r="GFL38" s="143" t="s">
        <v>736</v>
      </c>
      <c r="GFM38" s="143" t="s">
        <v>736</v>
      </c>
      <c r="GFN38" s="143" t="s">
        <v>736</v>
      </c>
      <c r="GFO38" s="143" t="s">
        <v>736</v>
      </c>
      <c r="GFP38" s="143" t="s">
        <v>736</v>
      </c>
      <c r="GFQ38" s="143" t="s">
        <v>736</v>
      </c>
      <c r="GFR38" s="143" t="s">
        <v>736</v>
      </c>
      <c r="GFS38" s="143" t="s">
        <v>736</v>
      </c>
      <c r="GFT38" s="143" t="s">
        <v>736</v>
      </c>
      <c r="GFU38" s="143" t="s">
        <v>736</v>
      </c>
      <c r="GFV38" s="143" t="s">
        <v>736</v>
      </c>
      <c r="GFW38" s="143" t="s">
        <v>736</v>
      </c>
      <c r="GFX38" s="143" t="s">
        <v>736</v>
      </c>
      <c r="GFY38" s="143" t="s">
        <v>736</v>
      </c>
      <c r="GFZ38" s="143" t="s">
        <v>736</v>
      </c>
      <c r="GGA38" s="143" t="s">
        <v>736</v>
      </c>
      <c r="GGB38" s="143" t="s">
        <v>736</v>
      </c>
      <c r="GGC38" s="143" t="s">
        <v>736</v>
      </c>
      <c r="GGD38" s="143" t="s">
        <v>736</v>
      </c>
      <c r="GGE38" s="143" t="s">
        <v>736</v>
      </c>
      <c r="GGF38" s="143" t="s">
        <v>736</v>
      </c>
      <c r="GGG38" s="143" t="s">
        <v>736</v>
      </c>
      <c r="GGH38" s="143" t="s">
        <v>736</v>
      </c>
      <c r="GGI38" s="143" t="s">
        <v>736</v>
      </c>
      <c r="GGJ38" s="143" t="s">
        <v>736</v>
      </c>
      <c r="GGK38" s="143" t="s">
        <v>736</v>
      </c>
      <c r="GGL38" s="143" t="s">
        <v>736</v>
      </c>
      <c r="GGM38" s="143" t="s">
        <v>736</v>
      </c>
      <c r="GGN38" s="143" t="s">
        <v>736</v>
      </c>
      <c r="GGO38" s="143" t="s">
        <v>736</v>
      </c>
      <c r="GGP38" s="143" t="s">
        <v>736</v>
      </c>
      <c r="GGQ38" s="143" t="s">
        <v>736</v>
      </c>
      <c r="GGR38" s="143" t="s">
        <v>736</v>
      </c>
      <c r="GGS38" s="143" t="s">
        <v>736</v>
      </c>
      <c r="GGT38" s="143" t="s">
        <v>736</v>
      </c>
      <c r="GGU38" s="143" t="s">
        <v>736</v>
      </c>
      <c r="GGV38" s="143" t="s">
        <v>736</v>
      </c>
      <c r="GGW38" s="143" t="s">
        <v>736</v>
      </c>
      <c r="GGX38" s="143" t="s">
        <v>736</v>
      </c>
      <c r="GGY38" s="143" t="s">
        <v>736</v>
      </c>
      <c r="GGZ38" s="143" t="s">
        <v>736</v>
      </c>
      <c r="GHA38" s="143" t="s">
        <v>736</v>
      </c>
      <c r="GHB38" s="143" t="s">
        <v>736</v>
      </c>
      <c r="GHC38" s="143" t="s">
        <v>736</v>
      </c>
      <c r="GHD38" s="143" t="s">
        <v>736</v>
      </c>
      <c r="GHE38" s="143" t="s">
        <v>736</v>
      </c>
      <c r="GHF38" s="143" t="s">
        <v>736</v>
      </c>
      <c r="GHG38" s="143" t="s">
        <v>736</v>
      </c>
      <c r="GHH38" s="143" t="s">
        <v>736</v>
      </c>
      <c r="GHI38" s="143" t="s">
        <v>736</v>
      </c>
      <c r="GHJ38" s="143" t="s">
        <v>736</v>
      </c>
      <c r="GHK38" s="143" t="s">
        <v>736</v>
      </c>
      <c r="GHL38" s="143" t="s">
        <v>736</v>
      </c>
      <c r="GHM38" s="143" t="s">
        <v>736</v>
      </c>
      <c r="GHN38" s="143" t="s">
        <v>736</v>
      </c>
      <c r="GHO38" s="143" t="s">
        <v>736</v>
      </c>
      <c r="GHP38" s="143" t="s">
        <v>736</v>
      </c>
      <c r="GHQ38" s="143" t="s">
        <v>736</v>
      </c>
      <c r="GHR38" s="143" t="s">
        <v>736</v>
      </c>
      <c r="GHS38" s="143" t="s">
        <v>736</v>
      </c>
      <c r="GHT38" s="143" t="s">
        <v>736</v>
      </c>
      <c r="GHU38" s="143" t="s">
        <v>736</v>
      </c>
      <c r="GHV38" s="143" t="s">
        <v>736</v>
      </c>
      <c r="GHW38" s="143" t="s">
        <v>736</v>
      </c>
      <c r="GHX38" s="143" t="s">
        <v>736</v>
      </c>
      <c r="GHY38" s="143" t="s">
        <v>736</v>
      </c>
      <c r="GHZ38" s="143" t="s">
        <v>736</v>
      </c>
      <c r="GIA38" s="143" t="s">
        <v>736</v>
      </c>
      <c r="GIB38" s="143" t="s">
        <v>736</v>
      </c>
      <c r="GIC38" s="143" t="s">
        <v>736</v>
      </c>
      <c r="GID38" s="143" t="s">
        <v>736</v>
      </c>
      <c r="GIE38" s="143" t="s">
        <v>736</v>
      </c>
      <c r="GIF38" s="143" t="s">
        <v>736</v>
      </c>
      <c r="GIG38" s="143" t="s">
        <v>736</v>
      </c>
      <c r="GIH38" s="143" t="s">
        <v>736</v>
      </c>
      <c r="GII38" s="143" t="s">
        <v>736</v>
      </c>
      <c r="GIJ38" s="143" t="s">
        <v>736</v>
      </c>
      <c r="GIK38" s="143" t="s">
        <v>736</v>
      </c>
      <c r="GIL38" s="143" t="s">
        <v>736</v>
      </c>
      <c r="GIM38" s="143" t="s">
        <v>736</v>
      </c>
      <c r="GIN38" s="143" t="s">
        <v>736</v>
      </c>
      <c r="GIO38" s="143" t="s">
        <v>736</v>
      </c>
      <c r="GIP38" s="143" t="s">
        <v>736</v>
      </c>
      <c r="GIQ38" s="143" t="s">
        <v>736</v>
      </c>
      <c r="GIR38" s="143" t="s">
        <v>736</v>
      </c>
      <c r="GIS38" s="143" t="s">
        <v>736</v>
      </c>
      <c r="GIT38" s="143" t="s">
        <v>736</v>
      </c>
      <c r="GIU38" s="143" t="s">
        <v>736</v>
      </c>
      <c r="GIV38" s="143" t="s">
        <v>736</v>
      </c>
      <c r="GIW38" s="143" t="s">
        <v>736</v>
      </c>
      <c r="GIX38" s="143" t="s">
        <v>736</v>
      </c>
      <c r="GIY38" s="143" t="s">
        <v>736</v>
      </c>
      <c r="GIZ38" s="143" t="s">
        <v>736</v>
      </c>
      <c r="GJA38" s="143" t="s">
        <v>736</v>
      </c>
      <c r="GJB38" s="143" t="s">
        <v>736</v>
      </c>
      <c r="GJC38" s="143" t="s">
        <v>736</v>
      </c>
      <c r="GJD38" s="143" t="s">
        <v>736</v>
      </c>
      <c r="GJE38" s="143" t="s">
        <v>736</v>
      </c>
      <c r="GJF38" s="143" t="s">
        <v>736</v>
      </c>
      <c r="GJG38" s="143" t="s">
        <v>736</v>
      </c>
      <c r="GJH38" s="143" t="s">
        <v>736</v>
      </c>
      <c r="GJI38" s="143" t="s">
        <v>736</v>
      </c>
      <c r="GJJ38" s="143" t="s">
        <v>736</v>
      </c>
      <c r="GJK38" s="143" t="s">
        <v>736</v>
      </c>
      <c r="GJL38" s="143" t="s">
        <v>736</v>
      </c>
      <c r="GJM38" s="143" t="s">
        <v>736</v>
      </c>
      <c r="GJN38" s="143" t="s">
        <v>736</v>
      </c>
      <c r="GJO38" s="143" t="s">
        <v>736</v>
      </c>
      <c r="GJP38" s="143" t="s">
        <v>736</v>
      </c>
      <c r="GJQ38" s="143" t="s">
        <v>736</v>
      </c>
      <c r="GJR38" s="143" t="s">
        <v>736</v>
      </c>
      <c r="GJS38" s="143" t="s">
        <v>736</v>
      </c>
      <c r="GJT38" s="143" t="s">
        <v>736</v>
      </c>
      <c r="GJU38" s="143" t="s">
        <v>736</v>
      </c>
      <c r="GJV38" s="143" t="s">
        <v>736</v>
      </c>
      <c r="GJW38" s="143" t="s">
        <v>736</v>
      </c>
      <c r="GJX38" s="143" t="s">
        <v>736</v>
      </c>
      <c r="GJY38" s="143" t="s">
        <v>736</v>
      </c>
      <c r="GJZ38" s="143" t="s">
        <v>736</v>
      </c>
      <c r="GKA38" s="143" t="s">
        <v>736</v>
      </c>
      <c r="GKB38" s="143" t="s">
        <v>736</v>
      </c>
      <c r="GKC38" s="143" t="s">
        <v>736</v>
      </c>
      <c r="GKD38" s="143" t="s">
        <v>736</v>
      </c>
      <c r="GKE38" s="143" t="s">
        <v>736</v>
      </c>
      <c r="GKF38" s="143" t="s">
        <v>736</v>
      </c>
      <c r="GKG38" s="143" t="s">
        <v>736</v>
      </c>
      <c r="GKH38" s="143" t="s">
        <v>736</v>
      </c>
      <c r="GKI38" s="143" t="s">
        <v>736</v>
      </c>
      <c r="GKJ38" s="143" t="s">
        <v>736</v>
      </c>
      <c r="GKK38" s="143" t="s">
        <v>736</v>
      </c>
      <c r="GKL38" s="143" t="s">
        <v>736</v>
      </c>
      <c r="GKM38" s="143" t="s">
        <v>736</v>
      </c>
      <c r="GKN38" s="143" t="s">
        <v>736</v>
      </c>
      <c r="GKO38" s="143" t="s">
        <v>736</v>
      </c>
      <c r="GKP38" s="143" t="s">
        <v>736</v>
      </c>
      <c r="GKQ38" s="143" t="s">
        <v>736</v>
      </c>
      <c r="GKR38" s="143" t="s">
        <v>736</v>
      </c>
      <c r="GKS38" s="143" t="s">
        <v>736</v>
      </c>
      <c r="GKT38" s="143" t="s">
        <v>736</v>
      </c>
      <c r="GKU38" s="143" t="s">
        <v>736</v>
      </c>
      <c r="GKV38" s="143" t="s">
        <v>736</v>
      </c>
      <c r="GKW38" s="143" t="s">
        <v>736</v>
      </c>
      <c r="GKX38" s="143" t="s">
        <v>736</v>
      </c>
      <c r="GKY38" s="143" t="s">
        <v>736</v>
      </c>
      <c r="GKZ38" s="143" t="s">
        <v>736</v>
      </c>
      <c r="GLA38" s="143" t="s">
        <v>736</v>
      </c>
      <c r="GLB38" s="143" t="s">
        <v>736</v>
      </c>
      <c r="GLC38" s="143" t="s">
        <v>736</v>
      </c>
      <c r="GLD38" s="143" t="s">
        <v>736</v>
      </c>
      <c r="GLE38" s="143" t="s">
        <v>736</v>
      </c>
      <c r="GLF38" s="143" t="s">
        <v>736</v>
      </c>
      <c r="GLG38" s="143" t="s">
        <v>736</v>
      </c>
      <c r="GLH38" s="143" t="s">
        <v>736</v>
      </c>
      <c r="GLI38" s="143" t="s">
        <v>736</v>
      </c>
      <c r="GLJ38" s="143" t="s">
        <v>736</v>
      </c>
      <c r="GLK38" s="143" t="s">
        <v>736</v>
      </c>
      <c r="GLL38" s="143" t="s">
        <v>736</v>
      </c>
      <c r="GLM38" s="143" t="s">
        <v>736</v>
      </c>
      <c r="GLN38" s="143" t="s">
        <v>736</v>
      </c>
      <c r="GLO38" s="143" t="s">
        <v>736</v>
      </c>
      <c r="GLP38" s="143" t="s">
        <v>736</v>
      </c>
      <c r="GLQ38" s="143" t="s">
        <v>736</v>
      </c>
      <c r="GLR38" s="143" t="s">
        <v>736</v>
      </c>
      <c r="GLS38" s="143" t="s">
        <v>736</v>
      </c>
      <c r="GLT38" s="143" t="s">
        <v>736</v>
      </c>
      <c r="GLU38" s="143" t="s">
        <v>736</v>
      </c>
      <c r="GLV38" s="143" t="s">
        <v>736</v>
      </c>
      <c r="GLW38" s="143" t="s">
        <v>736</v>
      </c>
      <c r="GLX38" s="143" t="s">
        <v>736</v>
      </c>
      <c r="GLY38" s="143" t="s">
        <v>736</v>
      </c>
      <c r="GLZ38" s="143" t="s">
        <v>736</v>
      </c>
      <c r="GMA38" s="143" t="s">
        <v>736</v>
      </c>
      <c r="GMB38" s="143" t="s">
        <v>736</v>
      </c>
      <c r="GMC38" s="143" t="s">
        <v>736</v>
      </c>
      <c r="GMD38" s="143" t="s">
        <v>736</v>
      </c>
      <c r="GME38" s="143" t="s">
        <v>736</v>
      </c>
      <c r="GMF38" s="143" t="s">
        <v>736</v>
      </c>
      <c r="GMG38" s="143" t="s">
        <v>736</v>
      </c>
      <c r="GMH38" s="143" t="s">
        <v>736</v>
      </c>
      <c r="GMI38" s="143" t="s">
        <v>736</v>
      </c>
      <c r="GMJ38" s="143" t="s">
        <v>736</v>
      </c>
      <c r="GMK38" s="143" t="s">
        <v>736</v>
      </c>
      <c r="GML38" s="143" t="s">
        <v>736</v>
      </c>
      <c r="GMM38" s="143" t="s">
        <v>736</v>
      </c>
      <c r="GMN38" s="143" t="s">
        <v>736</v>
      </c>
      <c r="GMO38" s="143" t="s">
        <v>736</v>
      </c>
      <c r="GMP38" s="143" t="s">
        <v>736</v>
      </c>
      <c r="GMQ38" s="143" t="s">
        <v>736</v>
      </c>
      <c r="GMR38" s="143" t="s">
        <v>736</v>
      </c>
      <c r="GMS38" s="143" t="s">
        <v>736</v>
      </c>
      <c r="GMT38" s="143" t="s">
        <v>736</v>
      </c>
      <c r="GMU38" s="143" t="s">
        <v>736</v>
      </c>
      <c r="GMV38" s="143" t="s">
        <v>736</v>
      </c>
      <c r="GMW38" s="143" t="s">
        <v>736</v>
      </c>
      <c r="GMX38" s="143" t="s">
        <v>736</v>
      </c>
      <c r="GMY38" s="143" t="s">
        <v>736</v>
      </c>
      <c r="GMZ38" s="143" t="s">
        <v>736</v>
      </c>
      <c r="GNA38" s="143" t="s">
        <v>736</v>
      </c>
      <c r="GNB38" s="143" t="s">
        <v>736</v>
      </c>
      <c r="GNC38" s="143" t="s">
        <v>736</v>
      </c>
      <c r="GND38" s="143" t="s">
        <v>736</v>
      </c>
      <c r="GNE38" s="143" t="s">
        <v>736</v>
      </c>
      <c r="GNF38" s="143" t="s">
        <v>736</v>
      </c>
      <c r="GNG38" s="143" t="s">
        <v>736</v>
      </c>
      <c r="GNH38" s="143" t="s">
        <v>736</v>
      </c>
      <c r="GNI38" s="143" t="s">
        <v>736</v>
      </c>
      <c r="GNJ38" s="143" t="s">
        <v>736</v>
      </c>
      <c r="GNK38" s="143" t="s">
        <v>736</v>
      </c>
      <c r="GNL38" s="143" t="s">
        <v>736</v>
      </c>
      <c r="GNM38" s="143" t="s">
        <v>736</v>
      </c>
      <c r="GNN38" s="143" t="s">
        <v>736</v>
      </c>
      <c r="GNO38" s="143" t="s">
        <v>736</v>
      </c>
      <c r="GNP38" s="143" t="s">
        <v>736</v>
      </c>
      <c r="GNQ38" s="143" t="s">
        <v>736</v>
      </c>
      <c r="GNR38" s="143" t="s">
        <v>736</v>
      </c>
      <c r="GNS38" s="143" t="s">
        <v>736</v>
      </c>
      <c r="GNT38" s="143" t="s">
        <v>736</v>
      </c>
      <c r="GNU38" s="143" t="s">
        <v>736</v>
      </c>
      <c r="GNV38" s="143" t="s">
        <v>736</v>
      </c>
      <c r="GNW38" s="143" t="s">
        <v>736</v>
      </c>
      <c r="GNX38" s="143" t="s">
        <v>736</v>
      </c>
      <c r="GNY38" s="143" t="s">
        <v>736</v>
      </c>
      <c r="GNZ38" s="143" t="s">
        <v>736</v>
      </c>
      <c r="GOA38" s="143" t="s">
        <v>736</v>
      </c>
      <c r="GOB38" s="143" t="s">
        <v>736</v>
      </c>
      <c r="GOC38" s="143" t="s">
        <v>736</v>
      </c>
      <c r="GOD38" s="143" t="s">
        <v>736</v>
      </c>
      <c r="GOE38" s="143" t="s">
        <v>736</v>
      </c>
      <c r="GOF38" s="143" t="s">
        <v>736</v>
      </c>
      <c r="GOG38" s="143" t="s">
        <v>736</v>
      </c>
      <c r="GOH38" s="143" t="s">
        <v>736</v>
      </c>
      <c r="GOI38" s="143" t="s">
        <v>736</v>
      </c>
      <c r="GOJ38" s="143" t="s">
        <v>736</v>
      </c>
      <c r="GOK38" s="143" t="s">
        <v>736</v>
      </c>
      <c r="GOL38" s="143" t="s">
        <v>736</v>
      </c>
      <c r="GOM38" s="143" t="s">
        <v>736</v>
      </c>
      <c r="GON38" s="143" t="s">
        <v>736</v>
      </c>
      <c r="GOO38" s="143" t="s">
        <v>736</v>
      </c>
      <c r="GOP38" s="143" t="s">
        <v>736</v>
      </c>
      <c r="GOQ38" s="143" t="s">
        <v>736</v>
      </c>
      <c r="GOR38" s="143" t="s">
        <v>736</v>
      </c>
      <c r="GOS38" s="143" t="s">
        <v>736</v>
      </c>
      <c r="GOT38" s="143" t="s">
        <v>736</v>
      </c>
      <c r="GOU38" s="143" t="s">
        <v>736</v>
      </c>
      <c r="GOV38" s="143" t="s">
        <v>736</v>
      </c>
      <c r="GOW38" s="143" t="s">
        <v>736</v>
      </c>
      <c r="GOX38" s="143" t="s">
        <v>736</v>
      </c>
      <c r="GOY38" s="143" t="s">
        <v>736</v>
      </c>
      <c r="GOZ38" s="143" t="s">
        <v>736</v>
      </c>
      <c r="GPA38" s="143" t="s">
        <v>736</v>
      </c>
      <c r="GPB38" s="143" t="s">
        <v>736</v>
      </c>
      <c r="GPC38" s="143" t="s">
        <v>736</v>
      </c>
      <c r="GPD38" s="143" t="s">
        <v>736</v>
      </c>
      <c r="GPE38" s="143" t="s">
        <v>736</v>
      </c>
      <c r="GPF38" s="143" t="s">
        <v>736</v>
      </c>
      <c r="GPG38" s="143" t="s">
        <v>736</v>
      </c>
      <c r="GPH38" s="143" t="s">
        <v>736</v>
      </c>
      <c r="GPI38" s="143" t="s">
        <v>736</v>
      </c>
      <c r="GPJ38" s="143" t="s">
        <v>736</v>
      </c>
      <c r="GPK38" s="143" t="s">
        <v>736</v>
      </c>
      <c r="GPL38" s="143" t="s">
        <v>736</v>
      </c>
      <c r="GPM38" s="143" t="s">
        <v>736</v>
      </c>
      <c r="GPN38" s="143" t="s">
        <v>736</v>
      </c>
      <c r="GPO38" s="143" t="s">
        <v>736</v>
      </c>
      <c r="GPP38" s="143" t="s">
        <v>736</v>
      </c>
      <c r="GPQ38" s="143" t="s">
        <v>736</v>
      </c>
      <c r="GPR38" s="143" t="s">
        <v>736</v>
      </c>
      <c r="GPS38" s="143" t="s">
        <v>736</v>
      </c>
      <c r="GPT38" s="143" t="s">
        <v>736</v>
      </c>
      <c r="GPU38" s="143" t="s">
        <v>736</v>
      </c>
      <c r="GPV38" s="143" t="s">
        <v>736</v>
      </c>
      <c r="GPW38" s="143" t="s">
        <v>736</v>
      </c>
      <c r="GPX38" s="143" t="s">
        <v>736</v>
      </c>
      <c r="GPY38" s="143" t="s">
        <v>736</v>
      </c>
      <c r="GPZ38" s="143" t="s">
        <v>736</v>
      </c>
      <c r="GQA38" s="143" t="s">
        <v>736</v>
      </c>
      <c r="GQB38" s="143" t="s">
        <v>736</v>
      </c>
      <c r="GQC38" s="143" t="s">
        <v>736</v>
      </c>
      <c r="GQD38" s="143" t="s">
        <v>736</v>
      </c>
      <c r="GQE38" s="143" t="s">
        <v>736</v>
      </c>
      <c r="GQF38" s="143" t="s">
        <v>736</v>
      </c>
      <c r="GQG38" s="143" t="s">
        <v>736</v>
      </c>
      <c r="GQH38" s="143" t="s">
        <v>736</v>
      </c>
      <c r="GQI38" s="143" t="s">
        <v>736</v>
      </c>
      <c r="GQJ38" s="143" t="s">
        <v>736</v>
      </c>
      <c r="GQK38" s="143" t="s">
        <v>736</v>
      </c>
      <c r="GQL38" s="143" t="s">
        <v>736</v>
      </c>
      <c r="GQM38" s="143" t="s">
        <v>736</v>
      </c>
      <c r="GQN38" s="143" t="s">
        <v>736</v>
      </c>
      <c r="GQO38" s="143" t="s">
        <v>736</v>
      </c>
      <c r="GQP38" s="143" t="s">
        <v>736</v>
      </c>
      <c r="GQQ38" s="143" t="s">
        <v>736</v>
      </c>
      <c r="GQR38" s="143" t="s">
        <v>736</v>
      </c>
      <c r="GQS38" s="143" t="s">
        <v>736</v>
      </c>
      <c r="GQT38" s="143" t="s">
        <v>736</v>
      </c>
      <c r="GQU38" s="143" t="s">
        <v>736</v>
      </c>
      <c r="GQV38" s="143" t="s">
        <v>736</v>
      </c>
      <c r="GQW38" s="143" t="s">
        <v>736</v>
      </c>
      <c r="GQX38" s="143" t="s">
        <v>736</v>
      </c>
      <c r="GQY38" s="143" t="s">
        <v>736</v>
      </c>
      <c r="GQZ38" s="143" t="s">
        <v>736</v>
      </c>
      <c r="GRA38" s="143" t="s">
        <v>736</v>
      </c>
      <c r="GRB38" s="143" t="s">
        <v>736</v>
      </c>
      <c r="GRC38" s="143" t="s">
        <v>736</v>
      </c>
      <c r="GRD38" s="143" t="s">
        <v>736</v>
      </c>
      <c r="GRE38" s="143" t="s">
        <v>736</v>
      </c>
      <c r="GRF38" s="143" t="s">
        <v>736</v>
      </c>
      <c r="GRG38" s="143" t="s">
        <v>736</v>
      </c>
      <c r="GRH38" s="143" t="s">
        <v>736</v>
      </c>
      <c r="GRI38" s="143" t="s">
        <v>736</v>
      </c>
      <c r="GRJ38" s="143" t="s">
        <v>736</v>
      </c>
      <c r="GRK38" s="143" t="s">
        <v>736</v>
      </c>
      <c r="GRL38" s="143" t="s">
        <v>736</v>
      </c>
      <c r="GRM38" s="143" t="s">
        <v>736</v>
      </c>
      <c r="GRN38" s="143" t="s">
        <v>736</v>
      </c>
      <c r="GRO38" s="143" t="s">
        <v>736</v>
      </c>
      <c r="GRP38" s="143" t="s">
        <v>736</v>
      </c>
      <c r="GRQ38" s="143" t="s">
        <v>736</v>
      </c>
      <c r="GRR38" s="143" t="s">
        <v>736</v>
      </c>
      <c r="GRS38" s="143" t="s">
        <v>736</v>
      </c>
      <c r="GRT38" s="143" t="s">
        <v>736</v>
      </c>
      <c r="GRU38" s="143" t="s">
        <v>736</v>
      </c>
      <c r="GRV38" s="143" t="s">
        <v>736</v>
      </c>
      <c r="GRW38" s="143" t="s">
        <v>736</v>
      </c>
      <c r="GRX38" s="143" t="s">
        <v>736</v>
      </c>
      <c r="GRY38" s="143" t="s">
        <v>736</v>
      </c>
      <c r="GRZ38" s="143" t="s">
        <v>736</v>
      </c>
      <c r="GSA38" s="143" t="s">
        <v>736</v>
      </c>
      <c r="GSB38" s="143" t="s">
        <v>736</v>
      </c>
      <c r="GSC38" s="143" t="s">
        <v>736</v>
      </c>
      <c r="GSD38" s="143" t="s">
        <v>736</v>
      </c>
      <c r="GSE38" s="143" t="s">
        <v>736</v>
      </c>
      <c r="GSF38" s="143" t="s">
        <v>736</v>
      </c>
      <c r="GSG38" s="143" t="s">
        <v>736</v>
      </c>
      <c r="GSH38" s="143" t="s">
        <v>736</v>
      </c>
      <c r="GSI38" s="143" t="s">
        <v>736</v>
      </c>
      <c r="GSJ38" s="143" t="s">
        <v>736</v>
      </c>
      <c r="GSK38" s="143" t="s">
        <v>736</v>
      </c>
      <c r="GSL38" s="143" t="s">
        <v>736</v>
      </c>
      <c r="GSM38" s="143" t="s">
        <v>736</v>
      </c>
      <c r="GSN38" s="143" t="s">
        <v>736</v>
      </c>
      <c r="GSO38" s="143" t="s">
        <v>736</v>
      </c>
      <c r="GSP38" s="143" t="s">
        <v>736</v>
      </c>
      <c r="GSQ38" s="143" t="s">
        <v>736</v>
      </c>
      <c r="GSR38" s="143" t="s">
        <v>736</v>
      </c>
      <c r="GSS38" s="143" t="s">
        <v>736</v>
      </c>
      <c r="GST38" s="143" t="s">
        <v>736</v>
      </c>
      <c r="GSU38" s="143" t="s">
        <v>736</v>
      </c>
      <c r="GSV38" s="143" t="s">
        <v>736</v>
      </c>
      <c r="GSW38" s="143" t="s">
        <v>736</v>
      </c>
      <c r="GSX38" s="143" t="s">
        <v>736</v>
      </c>
      <c r="GSY38" s="143" t="s">
        <v>736</v>
      </c>
      <c r="GSZ38" s="143" t="s">
        <v>736</v>
      </c>
      <c r="GTA38" s="143" t="s">
        <v>736</v>
      </c>
      <c r="GTB38" s="143" t="s">
        <v>736</v>
      </c>
      <c r="GTC38" s="143" t="s">
        <v>736</v>
      </c>
      <c r="GTD38" s="143" t="s">
        <v>736</v>
      </c>
      <c r="GTE38" s="143" t="s">
        <v>736</v>
      </c>
      <c r="GTF38" s="143" t="s">
        <v>736</v>
      </c>
      <c r="GTG38" s="143" t="s">
        <v>736</v>
      </c>
      <c r="GTH38" s="143" t="s">
        <v>736</v>
      </c>
      <c r="GTI38" s="143" t="s">
        <v>736</v>
      </c>
      <c r="GTJ38" s="143" t="s">
        <v>736</v>
      </c>
      <c r="GTK38" s="143" t="s">
        <v>736</v>
      </c>
      <c r="GTL38" s="143" t="s">
        <v>736</v>
      </c>
      <c r="GTM38" s="143" t="s">
        <v>736</v>
      </c>
      <c r="GTN38" s="143" t="s">
        <v>736</v>
      </c>
      <c r="GTO38" s="143" t="s">
        <v>736</v>
      </c>
      <c r="GTP38" s="143" t="s">
        <v>736</v>
      </c>
      <c r="GTQ38" s="143" t="s">
        <v>736</v>
      </c>
      <c r="GTR38" s="143" t="s">
        <v>736</v>
      </c>
      <c r="GTS38" s="143" t="s">
        <v>736</v>
      </c>
      <c r="GTT38" s="143" t="s">
        <v>736</v>
      </c>
      <c r="GTU38" s="143" t="s">
        <v>736</v>
      </c>
      <c r="GTV38" s="143" t="s">
        <v>736</v>
      </c>
      <c r="GTW38" s="143" t="s">
        <v>736</v>
      </c>
      <c r="GTX38" s="143" t="s">
        <v>736</v>
      </c>
      <c r="GTY38" s="143" t="s">
        <v>736</v>
      </c>
      <c r="GTZ38" s="143" t="s">
        <v>736</v>
      </c>
      <c r="GUA38" s="143" t="s">
        <v>736</v>
      </c>
      <c r="GUB38" s="143" t="s">
        <v>736</v>
      </c>
      <c r="GUC38" s="143" t="s">
        <v>736</v>
      </c>
      <c r="GUD38" s="143" t="s">
        <v>736</v>
      </c>
      <c r="GUE38" s="143" t="s">
        <v>736</v>
      </c>
      <c r="GUF38" s="143" t="s">
        <v>736</v>
      </c>
      <c r="GUG38" s="143" t="s">
        <v>736</v>
      </c>
      <c r="GUH38" s="143" t="s">
        <v>736</v>
      </c>
      <c r="GUI38" s="143" t="s">
        <v>736</v>
      </c>
      <c r="GUJ38" s="143" t="s">
        <v>736</v>
      </c>
      <c r="GUK38" s="143" t="s">
        <v>736</v>
      </c>
      <c r="GUL38" s="143" t="s">
        <v>736</v>
      </c>
      <c r="GUM38" s="143" t="s">
        <v>736</v>
      </c>
      <c r="GUN38" s="143" t="s">
        <v>736</v>
      </c>
      <c r="GUO38" s="143" t="s">
        <v>736</v>
      </c>
      <c r="GUP38" s="143" t="s">
        <v>736</v>
      </c>
      <c r="GUQ38" s="143" t="s">
        <v>736</v>
      </c>
      <c r="GUR38" s="143" t="s">
        <v>736</v>
      </c>
      <c r="GUS38" s="143" t="s">
        <v>736</v>
      </c>
      <c r="GUT38" s="143" t="s">
        <v>736</v>
      </c>
      <c r="GUU38" s="143" t="s">
        <v>736</v>
      </c>
      <c r="GUV38" s="143" t="s">
        <v>736</v>
      </c>
      <c r="GUW38" s="143" t="s">
        <v>736</v>
      </c>
      <c r="GUX38" s="143" t="s">
        <v>736</v>
      </c>
      <c r="GUY38" s="143" t="s">
        <v>736</v>
      </c>
      <c r="GUZ38" s="143" t="s">
        <v>736</v>
      </c>
      <c r="GVA38" s="143" t="s">
        <v>736</v>
      </c>
      <c r="GVB38" s="143" t="s">
        <v>736</v>
      </c>
      <c r="GVC38" s="143" t="s">
        <v>736</v>
      </c>
      <c r="GVD38" s="143" t="s">
        <v>736</v>
      </c>
      <c r="GVE38" s="143" t="s">
        <v>736</v>
      </c>
      <c r="GVF38" s="143" t="s">
        <v>736</v>
      </c>
      <c r="GVG38" s="143" t="s">
        <v>736</v>
      </c>
      <c r="GVH38" s="143" t="s">
        <v>736</v>
      </c>
      <c r="GVI38" s="143" t="s">
        <v>736</v>
      </c>
      <c r="GVJ38" s="143" t="s">
        <v>736</v>
      </c>
      <c r="GVK38" s="143" t="s">
        <v>736</v>
      </c>
      <c r="GVL38" s="143" t="s">
        <v>736</v>
      </c>
      <c r="GVM38" s="143" t="s">
        <v>736</v>
      </c>
      <c r="GVN38" s="143" t="s">
        <v>736</v>
      </c>
      <c r="GVO38" s="143" t="s">
        <v>736</v>
      </c>
      <c r="GVP38" s="143" t="s">
        <v>736</v>
      </c>
      <c r="GVQ38" s="143" t="s">
        <v>736</v>
      </c>
      <c r="GVR38" s="143" t="s">
        <v>736</v>
      </c>
      <c r="GVS38" s="143" t="s">
        <v>736</v>
      </c>
      <c r="GVT38" s="143" t="s">
        <v>736</v>
      </c>
      <c r="GVU38" s="143" t="s">
        <v>736</v>
      </c>
      <c r="GVV38" s="143" t="s">
        <v>736</v>
      </c>
      <c r="GVW38" s="143" t="s">
        <v>736</v>
      </c>
      <c r="GVX38" s="143" t="s">
        <v>736</v>
      </c>
      <c r="GVY38" s="143" t="s">
        <v>736</v>
      </c>
      <c r="GVZ38" s="143" t="s">
        <v>736</v>
      </c>
      <c r="GWA38" s="143" t="s">
        <v>736</v>
      </c>
      <c r="GWB38" s="143" t="s">
        <v>736</v>
      </c>
      <c r="GWC38" s="143" t="s">
        <v>736</v>
      </c>
      <c r="GWD38" s="143" t="s">
        <v>736</v>
      </c>
      <c r="GWE38" s="143" t="s">
        <v>736</v>
      </c>
      <c r="GWF38" s="143" t="s">
        <v>736</v>
      </c>
      <c r="GWG38" s="143" t="s">
        <v>736</v>
      </c>
      <c r="GWH38" s="143" t="s">
        <v>736</v>
      </c>
      <c r="GWI38" s="143" t="s">
        <v>736</v>
      </c>
      <c r="GWJ38" s="143" t="s">
        <v>736</v>
      </c>
      <c r="GWK38" s="143" t="s">
        <v>736</v>
      </c>
      <c r="GWL38" s="143" t="s">
        <v>736</v>
      </c>
      <c r="GWM38" s="143" t="s">
        <v>736</v>
      </c>
      <c r="GWN38" s="143" t="s">
        <v>736</v>
      </c>
      <c r="GWO38" s="143" t="s">
        <v>736</v>
      </c>
      <c r="GWP38" s="143" t="s">
        <v>736</v>
      </c>
      <c r="GWQ38" s="143" t="s">
        <v>736</v>
      </c>
      <c r="GWR38" s="143" t="s">
        <v>736</v>
      </c>
      <c r="GWS38" s="143" t="s">
        <v>736</v>
      </c>
      <c r="GWT38" s="143" t="s">
        <v>736</v>
      </c>
      <c r="GWU38" s="143" t="s">
        <v>736</v>
      </c>
      <c r="GWV38" s="143" t="s">
        <v>736</v>
      </c>
      <c r="GWW38" s="143" t="s">
        <v>736</v>
      </c>
      <c r="GWX38" s="143" t="s">
        <v>736</v>
      </c>
      <c r="GWY38" s="143" t="s">
        <v>736</v>
      </c>
      <c r="GWZ38" s="143" t="s">
        <v>736</v>
      </c>
      <c r="GXA38" s="143" t="s">
        <v>736</v>
      </c>
      <c r="GXB38" s="143" t="s">
        <v>736</v>
      </c>
      <c r="GXC38" s="143" t="s">
        <v>736</v>
      </c>
      <c r="GXD38" s="143" t="s">
        <v>736</v>
      </c>
      <c r="GXE38" s="143" t="s">
        <v>736</v>
      </c>
      <c r="GXF38" s="143" t="s">
        <v>736</v>
      </c>
      <c r="GXG38" s="143" t="s">
        <v>736</v>
      </c>
      <c r="GXH38" s="143" t="s">
        <v>736</v>
      </c>
      <c r="GXI38" s="143" t="s">
        <v>736</v>
      </c>
      <c r="GXJ38" s="143" t="s">
        <v>736</v>
      </c>
      <c r="GXK38" s="143" t="s">
        <v>736</v>
      </c>
      <c r="GXL38" s="143" t="s">
        <v>736</v>
      </c>
      <c r="GXM38" s="143" t="s">
        <v>736</v>
      </c>
      <c r="GXN38" s="143" t="s">
        <v>736</v>
      </c>
      <c r="GXO38" s="143" t="s">
        <v>736</v>
      </c>
      <c r="GXP38" s="143" t="s">
        <v>736</v>
      </c>
      <c r="GXQ38" s="143" t="s">
        <v>736</v>
      </c>
      <c r="GXR38" s="143" t="s">
        <v>736</v>
      </c>
      <c r="GXS38" s="143" t="s">
        <v>736</v>
      </c>
      <c r="GXT38" s="143" t="s">
        <v>736</v>
      </c>
      <c r="GXU38" s="143" t="s">
        <v>736</v>
      </c>
      <c r="GXV38" s="143" t="s">
        <v>736</v>
      </c>
      <c r="GXW38" s="143" t="s">
        <v>736</v>
      </c>
      <c r="GXX38" s="143" t="s">
        <v>736</v>
      </c>
      <c r="GXY38" s="143" t="s">
        <v>736</v>
      </c>
      <c r="GXZ38" s="143" t="s">
        <v>736</v>
      </c>
      <c r="GYA38" s="143" t="s">
        <v>736</v>
      </c>
      <c r="GYB38" s="143" t="s">
        <v>736</v>
      </c>
      <c r="GYC38" s="143" t="s">
        <v>736</v>
      </c>
      <c r="GYD38" s="143" t="s">
        <v>736</v>
      </c>
      <c r="GYE38" s="143" t="s">
        <v>736</v>
      </c>
      <c r="GYF38" s="143" t="s">
        <v>736</v>
      </c>
      <c r="GYG38" s="143" t="s">
        <v>736</v>
      </c>
      <c r="GYH38" s="143" t="s">
        <v>736</v>
      </c>
      <c r="GYI38" s="143" t="s">
        <v>736</v>
      </c>
      <c r="GYJ38" s="143" t="s">
        <v>736</v>
      </c>
      <c r="GYK38" s="143" t="s">
        <v>736</v>
      </c>
      <c r="GYL38" s="143" t="s">
        <v>736</v>
      </c>
      <c r="GYM38" s="143" t="s">
        <v>736</v>
      </c>
      <c r="GYN38" s="143" t="s">
        <v>736</v>
      </c>
      <c r="GYO38" s="143" t="s">
        <v>736</v>
      </c>
      <c r="GYP38" s="143" t="s">
        <v>736</v>
      </c>
      <c r="GYQ38" s="143" t="s">
        <v>736</v>
      </c>
      <c r="GYR38" s="143" t="s">
        <v>736</v>
      </c>
      <c r="GYS38" s="143" t="s">
        <v>736</v>
      </c>
      <c r="GYT38" s="143" t="s">
        <v>736</v>
      </c>
      <c r="GYU38" s="143" t="s">
        <v>736</v>
      </c>
      <c r="GYV38" s="143" t="s">
        <v>736</v>
      </c>
      <c r="GYW38" s="143" t="s">
        <v>736</v>
      </c>
      <c r="GYX38" s="143" t="s">
        <v>736</v>
      </c>
      <c r="GYY38" s="143" t="s">
        <v>736</v>
      </c>
      <c r="GYZ38" s="143" t="s">
        <v>736</v>
      </c>
      <c r="GZA38" s="143" t="s">
        <v>736</v>
      </c>
      <c r="GZB38" s="143" t="s">
        <v>736</v>
      </c>
      <c r="GZC38" s="143" t="s">
        <v>736</v>
      </c>
      <c r="GZD38" s="143" t="s">
        <v>736</v>
      </c>
      <c r="GZE38" s="143" t="s">
        <v>736</v>
      </c>
      <c r="GZF38" s="143" t="s">
        <v>736</v>
      </c>
      <c r="GZG38" s="143" t="s">
        <v>736</v>
      </c>
      <c r="GZH38" s="143" t="s">
        <v>736</v>
      </c>
      <c r="GZI38" s="143" t="s">
        <v>736</v>
      </c>
      <c r="GZJ38" s="143" t="s">
        <v>736</v>
      </c>
      <c r="GZK38" s="143" t="s">
        <v>736</v>
      </c>
      <c r="GZL38" s="143" t="s">
        <v>736</v>
      </c>
      <c r="GZM38" s="143" t="s">
        <v>736</v>
      </c>
      <c r="GZN38" s="143" t="s">
        <v>736</v>
      </c>
      <c r="GZO38" s="143" t="s">
        <v>736</v>
      </c>
      <c r="GZP38" s="143" t="s">
        <v>736</v>
      </c>
      <c r="GZQ38" s="143" t="s">
        <v>736</v>
      </c>
      <c r="GZR38" s="143" t="s">
        <v>736</v>
      </c>
      <c r="GZS38" s="143" t="s">
        <v>736</v>
      </c>
      <c r="GZT38" s="143" t="s">
        <v>736</v>
      </c>
      <c r="GZU38" s="143" t="s">
        <v>736</v>
      </c>
      <c r="GZV38" s="143" t="s">
        <v>736</v>
      </c>
      <c r="GZW38" s="143" t="s">
        <v>736</v>
      </c>
      <c r="GZX38" s="143" t="s">
        <v>736</v>
      </c>
      <c r="GZY38" s="143" t="s">
        <v>736</v>
      </c>
      <c r="GZZ38" s="143" t="s">
        <v>736</v>
      </c>
      <c r="HAA38" s="143" t="s">
        <v>736</v>
      </c>
      <c r="HAB38" s="143" t="s">
        <v>736</v>
      </c>
      <c r="HAC38" s="143" t="s">
        <v>736</v>
      </c>
      <c r="HAD38" s="143" t="s">
        <v>736</v>
      </c>
      <c r="HAE38" s="143" t="s">
        <v>736</v>
      </c>
      <c r="HAF38" s="143" t="s">
        <v>736</v>
      </c>
      <c r="HAG38" s="143" t="s">
        <v>736</v>
      </c>
      <c r="HAH38" s="143" t="s">
        <v>736</v>
      </c>
      <c r="HAI38" s="143" t="s">
        <v>736</v>
      </c>
      <c r="HAJ38" s="143" t="s">
        <v>736</v>
      </c>
      <c r="HAK38" s="143" t="s">
        <v>736</v>
      </c>
      <c r="HAL38" s="143" t="s">
        <v>736</v>
      </c>
      <c r="HAM38" s="143" t="s">
        <v>736</v>
      </c>
      <c r="HAN38" s="143" t="s">
        <v>736</v>
      </c>
      <c r="HAO38" s="143" t="s">
        <v>736</v>
      </c>
      <c r="HAP38" s="143" t="s">
        <v>736</v>
      </c>
      <c r="HAQ38" s="143" t="s">
        <v>736</v>
      </c>
      <c r="HAR38" s="143" t="s">
        <v>736</v>
      </c>
      <c r="HAS38" s="143" t="s">
        <v>736</v>
      </c>
      <c r="HAT38" s="143" t="s">
        <v>736</v>
      </c>
      <c r="HAU38" s="143" t="s">
        <v>736</v>
      </c>
      <c r="HAV38" s="143" t="s">
        <v>736</v>
      </c>
      <c r="HAW38" s="143" t="s">
        <v>736</v>
      </c>
      <c r="HAX38" s="143" t="s">
        <v>736</v>
      </c>
      <c r="HAY38" s="143" t="s">
        <v>736</v>
      </c>
      <c r="HAZ38" s="143" t="s">
        <v>736</v>
      </c>
      <c r="HBA38" s="143" t="s">
        <v>736</v>
      </c>
      <c r="HBB38" s="143" t="s">
        <v>736</v>
      </c>
      <c r="HBC38" s="143" t="s">
        <v>736</v>
      </c>
      <c r="HBD38" s="143" t="s">
        <v>736</v>
      </c>
      <c r="HBE38" s="143" t="s">
        <v>736</v>
      </c>
      <c r="HBF38" s="143" t="s">
        <v>736</v>
      </c>
      <c r="HBG38" s="143" t="s">
        <v>736</v>
      </c>
      <c r="HBH38" s="143" t="s">
        <v>736</v>
      </c>
      <c r="HBI38" s="143" t="s">
        <v>736</v>
      </c>
      <c r="HBJ38" s="143" t="s">
        <v>736</v>
      </c>
      <c r="HBK38" s="143" t="s">
        <v>736</v>
      </c>
      <c r="HBL38" s="143" t="s">
        <v>736</v>
      </c>
      <c r="HBM38" s="143" t="s">
        <v>736</v>
      </c>
      <c r="HBN38" s="143" t="s">
        <v>736</v>
      </c>
      <c r="HBO38" s="143" t="s">
        <v>736</v>
      </c>
      <c r="HBP38" s="143" t="s">
        <v>736</v>
      </c>
      <c r="HBQ38" s="143" t="s">
        <v>736</v>
      </c>
      <c r="HBR38" s="143" t="s">
        <v>736</v>
      </c>
      <c r="HBS38" s="143" t="s">
        <v>736</v>
      </c>
      <c r="HBT38" s="143" t="s">
        <v>736</v>
      </c>
      <c r="HBU38" s="143" t="s">
        <v>736</v>
      </c>
      <c r="HBV38" s="143" t="s">
        <v>736</v>
      </c>
      <c r="HBW38" s="143" t="s">
        <v>736</v>
      </c>
      <c r="HBX38" s="143" t="s">
        <v>736</v>
      </c>
      <c r="HBY38" s="143" t="s">
        <v>736</v>
      </c>
      <c r="HBZ38" s="143" t="s">
        <v>736</v>
      </c>
      <c r="HCA38" s="143" t="s">
        <v>736</v>
      </c>
      <c r="HCB38" s="143" t="s">
        <v>736</v>
      </c>
      <c r="HCC38" s="143" t="s">
        <v>736</v>
      </c>
      <c r="HCD38" s="143" t="s">
        <v>736</v>
      </c>
      <c r="HCE38" s="143" t="s">
        <v>736</v>
      </c>
      <c r="HCF38" s="143" t="s">
        <v>736</v>
      </c>
      <c r="HCG38" s="143" t="s">
        <v>736</v>
      </c>
      <c r="HCH38" s="143" t="s">
        <v>736</v>
      </c>
      <c r="HCI38" s="143" t="s">
        <v>736</v>
      </c>
      <c r="HCJ38" s="143" t="s">
        <v>736</v>
      </c>
      <c r="HCK38" s="143" t="s">
        <v>736</v>
      </c>
      <c r="HCL38" s="143" t="s">
        <v>736</v>
      </c>
      <c r="HCM38" s="143" t="s">
        <v>736</v>
      </c>
      <c r="HCN38" s="143" t="s">
        <v>736</v>
      </c>
      <c r="HCO38" s="143" t="s">
        <v>736</v>
      </c>
      <c r="HCP38" s="143" t="s">
        <v>736</v>
      </c>
      <c r="HCQ38" s="143" t="s">
        <v>736</v>
      </c>
      <c r="HCR38" s="143" t="s">
        <v>736</v>
      </c>
      <c r="HCS38" s="143" t="s">
        <v>736</v>
      </c>
      <c r="HCT38" s="143" t="s">
        <v>736</v>
      </c>
      <c r="HCU38" s="143" t="s">
        <v>736</v>
      </c>
      <c r="HCV38" s="143" t="s">
        <v>736</v>
      </c>
      <c r="HCW38" s="143" t="s">
        <v>736</v>
      </c>
      <c r="HCX38" s="143" t="s">
        <v>736</v>
      </c>
      <c r="HCY38" s="143" t="s">
        <v>736</v>
      </c>
      <c r="HCZ38" s="143" t="s">
        <v>736</v>
      </c>
      <c r="HDA38" s="143" t="s">
        <v>736</v>
      </c>
      <c r="HDB38" s="143" t="s">
        <v>736</v>
      </c>
      <c r="HDC38" s="143" t="s">
        <v>736</v>
      </c>
      <c r="HDD38" s="143" t="s">
        <v>736</v>
      </c>
      <c r="HDE38" s="143" t="s">
        <v>736</v>
      </c>
      <c r="HDF38" s="143" t="s">
        <v>736</v>
      </c>
      <c r="HDG38" s="143" t="s">
        <v>736</v>
      </c>
      <c r="HDH38" s="143" t="s">
        <v>736</v>
      </c>
      <c r="HDI38" s="143" t="s">
        <v>736</v>
      </c>
      <c r="HDJ38" s="143" t="s">
        <v>736</v>
      </c>
      <c r="HDK38" s="143" t="s">
        <v>736</v>
      </c>
      <c r="HDL38" s="143" t="s">
        <v>736</v>
      </c>
      <c r="HDM38" s="143" t="s">
        <v>736</v>
      </c>
      <c r="HDN38" s="143" t="s">
        <v>736</v>
      </c>
      <c r="HDO38" s="143" t="s">
        <v>736</v>
      </c>
      <c r="HDP38" s="143" t="s">
        <v>736</v>
      </c>
      <c r="HDQ38" s="143" t="s">
        <v>736</v>
      </c>
      <c r="HDR38" s="143" t="s">
        <v>736</v>
      </c>
      <c r="HDS38" s="143" t="s">
        <v>736</v>
      </c>
      <c r="HDT38" s="143" t="s">
        <v>736</v>
      </c>
      <c r="HDU38" s="143" t="s">
        <v>736</v>
      </c>
      <c r="HDV38" s="143" t="s">
        <v>736</v>
      </c>
      <c r="HDW38" s="143" t="s">
        <v>736</v>
      </c>
      <c r="HDX38" s="143" t="s">
        <v>736</v>
      </c>
      <c r="HDY38" s="143" t="s">
        <v>736</v>
      </c>
      <c r="HDZ38" s="143" t="s">
        <v>736</v>
      </c>
      <c r="HEA38" s="143" t="s">
        <v>736</v>
      </c>
      <c r="HEB38" s="143" t="s">
        <v>736</v>
      </c>
      <c r="HEC38" s="143" t="s">
        <v>736</v>
      </c>
      <c r="HED38" s="143" t="s">
        <v>736</v>
      </c>
      <c r="HEE38" s="143" t="s">
        <v>736</v>
      </c>
      <c r="HEF38" s="143" t="s">
        <v>736</v>
      </c>
      <c r="HEG38" s="143" t="s">
        <v>736</v>
      </c>
      <c r="HEH38" s="143" t="s">
        <v>736</v>
      </c>
      <c r="HEI38" s="143" t="s">
        <v>736</v>
      </c>
      <c r="HEJ38" s="143" t="s">
        <v>736</v>
      </c>
      <c r="HEK38" s="143" t="s">
        <v>736</v>
      </c>
      <c r="HEL38" s="143" t="s">
        <v>736</v>
      </c>
      <c r="HEM38" s="143" t="s">
        <v>736</v>
      </c>
      <c r="HEN38" s="143" t="s">
        <v>736</v>
      </c>
      <c r="HEO38" s="143" t="s">
        <v>736</v>
      </c>
      <c r="HEP38" s="143" t="s">
        <v>736</v>
      </c>
      <c r="HEQ38" s="143" t="s">
        <v>736</v>
      </c>
      <c r="HER38" s="143" t="s">
        <v>736</v>
      </c>
      <c r="HES38" s="143" t="s">
        <v>736</v>
      </c>
      <c r="HET38" s="143" t="s">
        <v>736</v>
      </c>
      <c r="HEU38" s="143" t="s">
        <v>736</v>
      </c>
      <c r="HEV38" s="143" t="s">
        <v>736</v>
      </c>
      <c r="HEW38" s="143" t="s">
        <v>736</v>
      </c>
      <c r="HEX38" s="143" t="s">
        <v>736</v>
      </c>
      <c r="HEY38" s="143" t="s">
        <v>736</v>
      </c>
      <c r="HEZ38" s="143" t="s">
        <v>736</v>
      </c>
      <c r="HFA38" s="143" t="s">
        <v>736</v>
      </c>
      <c r="HFB38" s="143" t="s">
        <v>736</v>
      </c>
      <c r="HFC38" s="143" t="s">
        <v>736</v>
      </c>
      <c r="HFD38" s="143" t="s">
        <v>736</v>
      </c>
      <c r="HFE38" s="143" t="s">
        <v>736</v>
      </c>
      <c r="HFF38" s="143" t="s">
        <v>736</v>
      </c>
      <c r="HFG38" s="143" t="s">
        <v>736</v>
      </c>
      <c r="HFH38" s="143" t="s">
        <v>736</v>
      </c>
      <c r="HFI38" s="143" t="s">
        <v>736</v>
      </c>
      <c r="HFJ38" s="143" t="s">
        <v>736</v>
      </c>
      <c r="HFK38" s="143" t="s">
        <v>736</v>
      </c>
      <c r="HFL38" s="143" t="s">
        <v>736</v>
      </c>
      <c r="HFM38" s="143" t="s">
        <v>736</v>
      </c>
      <c r="HFN38" s="143" t="s">
        <v>736</v>
      </c>
      <c r="HFO38" s="143" t="s">
        <v>736</v>
      </c>
      <c r="HFP38" s="143" t="s">
        <v>736</v>
      </c>
      <c r="HFQ38" s="143" t="s">
        <v>736</v>
      </c>
      <c r="HFR38" s="143" t="s">
        <v>736</v>
      </c>
      <c r="HFS38" s="143" t="s">
        <v>736</v>
      </c>
      <c r="HFT38" s="143" t="s">
        <v>736</v>
      </c>
      <c r="HFU38" s="143" t="s">
        <v>736</v>
      </c>
      <c r="HFV38" s="143" t="s">
        <v>736</v>
      </c>
      <c r="HFW38" s="143" t="s">
        <v>736</v>
      </c>
      <c r="HFX38" s="143" t="s">
        <v>736</v>
      </c>
      <c r="HFY38" s="143" t="s">
        <v>736</v>
      </c>
      <c r="HFZ38" s="143" t="s">
        <v>736</v>
      </c>
      <c r="HGA38" s="143" t="s">
        <v>736</v>
      </c>
      <c r="HGB38" s="143" t="s">
        <v>736</v>
      </c>
      <c r="HGC38" s="143" t="s">
        <v>736</v>
      </c>
      <c r="HGD38" s="143" t="s">
        <v>736</v>
      </c>
      <c r="HGE38" s="143" t="s">
        <v>736</v>
      </c>
      <c r="HGF38" s="143" t="s">
        <v>736</v>
      </c>
      <c r="HGG38" s="143" t="s">
        <v>736</v>
      </c>
      <c r="HGH38" s="143" t="s">
        <v>736</v>
      </c>
      <c r="HGI38" s="143" t="s">
        <v>736</v>
      </c>
      <c r="HGJ38" s="143" t="s">
        <v>736</v>
      </c>
      <c r="HGK38" s="143" t="s">
        <v>736</v>
      </c>
      <c r="HGL38" s="143" t="s">
        <v>736</v>
      </c>
      <c r="HGM38" s="143" t="s">
        <v>736</v>
      </c>
      <c r="HGN38" s="143" t="s">
        <v>736</v>
      </c>
      <c r="HGO38" s="143" t="s">
        <v>736</v>
      </c>
      <c r="HGP38" s="143" t="s">
        <v>736</v>
      </c>
      <c r="HGQ38" s="143" t="s">
        <v>736</v>
      </c>
      <c r="HGR38" s="143" t="s">
        <v>736</v>
      </c>
      <c r="HGS38" s="143" t="s">
        <v>736</v>
      </c>
      <c r="HGT38" s="143" t="s">
        <v>736</v>
      </c>
      <c r="HGU38" s="143" t="s">
        <v>736</v>
      </c>
      <c r="HGV38" s="143" t="s">
        <v>736</v>
      </c>
      <c r="HGW38" s="143" t="s">
        <v>736</v>
      </c>
      <c r="HGX38" s="143" t="s">
        <v>736</v>
      </c>
      <c r="HGY38" s="143" t="s">
        <v>736</v>
      </c>
      <c r="HGZ38" s="143" t="s">
        <v>736</v>
      </c>
      <c r="HHA38" s="143" t="s">
        <v>736</v>
      </c>
      <c r="HHB38" s="143" t="s">
        <v>736</v>
      </c>
      <c r="HHC38" s="143" t="s">
        <v>736</v>
      </c>
      <c r="HHD38" s="143" t="s">
        <v>736</v>
      </c>
      <c r="HHE38" s="143" t="s">
        <v>736</v>
      </c>
      <c r="HHF38" s="143" t="s">
        <v>736</v>
      </c>
      <c r="HHG38" s="143" t="s">
        <v>736</v>
      </c>
      <c r="HHH38" s="143" t="s">
        <v>736</v>
      </c>
      <c r="HHI38" s="143" t="s">
        <v>736</v>
      </c>
      <c r="HHJ38" s="143" t="s">
        <v>736</v>
      </c>
      <c r="HHK38" s="143" t="s">
        <v>736</v>
      </c>
      <c r="HHL38" s="143" t="s">
        <v>736</v>
      </c>
      <c r="HHM38" s="143" t="s">
        <v>736</v>
      </c>
      <c r="HHN38" s="143" t="s">
        <v>736</v>
      </c>
      <c r="HHO38" s="143" t="s">
        <v>736</v>
      </c>
      <c r="HHP38" s="143" t="s">
        <v>736</v>
      </c>
      <c r="HHQ38" s="143" t="s">
        <v>736</v>
      </c>
      <c r="HHR38" s="143" t="s">
        <v>736</v>
      </c>
      <c r="HHS38" s="143" t="s">
        <v>736</v>
      </c>
      <c r="HHT38" s="143" t="s">
        <v>736</v>
      </c>
      <c r="HHU38" s="143" t="s">
        <v>736</v>
      </c>
      <c r="HHV38" s="143" t="s">
        <v>736</v>
      </c>
      <c r="HHW38" s="143" t="s">
        <v>736</v>
      </c>
      <c r="HHX38" s="143" t="s">
        <v>736</v>
      </c>
      <c r="HHY38" s="143" t="s">
        <v>736</v>
      </c>
      <c r="HHZ38" s="143" t="s">
        <v>736</v>
      </c>
      <c r="HIA38" s="143" t="s">
        <v>736</v>
      </c>
      <c r="HIB38" s="143" t="s">
        <v>736</v>
      </c>
      <c r="HIC38" s="143" t="s">
        <v>736</v>
      </c>
      <c r="HID38" s="143" t="s">
        <v>736</v>
      </c>
      <c r="HIE38" s="143" t="s">
        <v>736</v>
      </c>
      <c r="HIF38" s="143" t="s">
        <v>736</v>
      </c>
      <c r="HIG38" s="143" t="s">
        <v>736</v>
      </c>
      <c r="HIH38" s="143" t="s">
        <v>736</v>
      </c>
      <c r="HII38" s="143" t="s">
        <v>736</v>
      </c>
      <c r="HIJ38" s="143" t="s">
        <v>736</v>
      </c>
      <c r="HIK38" s="143" t="s">
        <v>736</v>
      </c>
      <c r="HIL38" s="143" t="s">
        <v>736</v>
      </c>
      <c r="HIM38" s="143" t="s">
        <v>736</v>
      </c>
      <c r="HIN38" s="143" t="s">
        <v>736</v>
      </c>
      <c r="HIO38" s="143" t="s">
        <v>736</v>
      </c>
      <c r="HIP38" s="143" t="s">
        <v>736</v>
      </c>
      <c r="HIQ38" s="143" t="s">
        <v>736</v>
      </c>
      <c r="HIR38" s="143" t="s">
        <v>736</v>
      </c>
      <c r="HIS38" s="143" t="s">
        <v>736</v>
      </c>
      <c r="HIT38" s="143" t="s">
        <v>736</v>
      </c>
      <c r="HIU38" s="143" t="s">
        <v>736</v>
      </c>
      <c r="HIV38" s="143" t="s">
        <v>736</v>
      </c>
      <c r="HIW38" s="143" t="s">
        <v>736</v>
      </c>
      <c r="HIX38" s="143" t="s">
        <v>736</v>
      </c>
      <c r="HIY38" s="143" t="s">
        <v>736</v>
      </c>
      <c r="HIZ38" s="143" t="s">
        <v>736</v>
      </c>
      <c r="HJA38" s="143" t="s">
        <v>736</v>
      </c>
      <c r="HJB38" s="143" t="s">
        <v>736</v>
      </c>
      <c r="HJC38" s="143" t="s">
        <v>736</v>
      </c>
      <c r="HJD38" s="143" t="s">
        <v>736</v>
      </c>
      <c r="HJE38" s="143" t="s">
        <v>736</v>
      </c>
      <c r="HJF38" s="143" t="s">
        <v>736</v>
      </c>
      <c r="HJG38" s="143" t="s">
        <v>736</v>
      </c>
      <c r="HJH38" s="143" t="s">
        <v>736</v>
      </c>
      <c r="HJI38" s="143" t="s">
        <v>736</v>
      </c>
      <c r="HJJ38" s="143" t="s">
        <v>736</v>
      </c>
      <c r="HJK38" s="143" t="s">
        <v>736</v>
      </c>
      <c r="HJL38" s="143" t="s">
        <v>736</v>
      </c>
      <c r="HJM38" s="143" t="s">
        <v>736</v>
      </c>
      <c r="HJN38" s="143" t="s">
        <v>736</v>
      </c>
      <c r="HJO38" s="143" t="s">
        <v>736</v>
      </c>
      <c r="HJP38" s="143" t="s">
        <v>736</v>
      </c>
      <c r="HJQ38" s="143" t="s">
        <v>736</v>
      </c>
      <c r="HJR38" s="143" t="s">
        <v>736</v>
      </c>
      <c r="HJS38" s="143" t="s">
        <v>736</v>
      </c>
      <c r="HJT38" s="143" t="s">
        <v>736</v>
      </c>
      <c r="HJU38" s="143" t="s">
        <v>736</v>
      </c>
      <c r="HJV38" s="143" t="s">
        <v>736</v>
      </c>
      <c r="HJW38" s="143" t="s">
        <v>736</v>
      </c>
      <c r="HJX38" s="143" t="s">
        <v>736</v>
      </c>
      <c r="HJY38" s="143" t="s">
        <v>736</v>
      </c>
      <c r="HJZ38" s="143" t="s">
        <v>736</v>
      </c>
      <c r="HKA38" s="143" t="s">
        <v>736</v>
      </c>
      <c r="HKB38" s="143" t="s">
        <v>736</v>
      </c>
      <c r="HKC38" s="143" t="s">
        <v>736</v>
      </c>
      <c r="HKD38" s="143" t="s">
        <v>736</v>
      </c>
      <c r="HKE38" s="143" t="s">
        <v>736</v>
      </c>
      <c r="HKF38" s="143" t="s">
        <v>736</v>
      </c>
      <c r="HKG38" s="143" t="s">
        <v>736</v>
      </c>
      <c r="HKH38" s="143" t="s">
        <v>736</v>
      </c>
      <c r="HKI38" s="143" t="s">
        <v>736</v>
      </c>
      <c r="HKJ38" s="143" t="s">
        <v>736</v>
      </c>
      <c r="HKK38" s="143" t="s">
        <v>736</v>
      </c>
      <c r="HKL38" s="143" t="s">
        <v>736</v>
      </c>
      <c r="HKM38" s="143" t="s">
        <v>736</v>
      </c>
      <c r="HKN38" s="143" t="s">
        <v>736</v>
      </c>
      <c r="HKO38" s="143" t="s">
        <v>736</v>
      </c>
      <c r="HKP38" s="143" t="s">
        <v>736</v>
      </c>
      <c r="HKQ38" s="143" t="s">
        <v>736</v>
      </c>
      <c r="HKR38" s="143" t="s">
        <v>736</v>
      </c>
      <c r="HKS38" s="143" t="s">
        <v>736</v>
      </c>
      <c r="HKT38" s="143" t="s">
        <v>736</v>
      </c>
      <c r="HKU38" s="143" t="s">
        <v>736</v>
      </c>
      <c r="HKV38" s="143" t="s">
        <v>736</v>
      </c>
      <c r="HKW38" s="143" t="s">
        <v>736</v>
      </c>
      <c r="HKX38" s="143" t="s">
        <v>736</v>
      </c>
      <c r="HKY38" s="143" t="s">
        <v>736</v>
      </c>
      <c r="HKZ38" s="143" t="s">
        <v>736</v>
      </c>
      <c r="HLA38" s="143" t="s">
        <v>736</v>
      </c>
      <c r="HLB38" s="143" t="s">
        <v>736</v>
      </c>
      <c r="HLC38" s="143" t="s">
        <v>736</v>
      </c>
      <c r="HLD38" s="143" t="s">
        <v>736</v>
      </c>
      <c r="HLE38" s="143" t="s">
        <v>736</v>
      </c>
      <c r="HLF38" s="143" t="s">
        <v>736</v>
      </c>
      <c r="HLG38" s="143" t="s">
        <v>736</v>
      </c>
      <c r="HLH38" s="143" t="s">
        <v>736</v>
      </c>
      <c r="HLI38" s="143" t="s">
        <v>736</v>
      </c>
      <c r="HLJ38" s="143" t="s">
        <v>736</v>
      </c>
      <c r="HLK38" s="143" t="s">
        <v>736</v>
      </c>
      <c r="HLL38" s="143" t="s">
        <v>736</v>
      </c>
      <c r="HLM38" s="143" t="s">
        <v>736</v>
      </c>
      <c r="HLN38" s="143" t="s">
        <v>736</v>
      </c>
      <c r="HLO38" s="143" t="s">
        <v>736</v>
      </c>
      <c r="HLP38" s="143" t="s">
        <v>736</v>
      </c>
      <c r="HLQ38" s="143" t="s">
        <v>736</v>
      </c>
      <c r="HLR38" s="143" t="s">
        <v>736</v>
      </c>
      <c r="HLS38" s="143" t="s">
        <v>736</v>
      </c>
      <c r="HLT38" s="143" t="s">
        <v>736</v>
      </c>
      <c r="HLU38" s="143" t="s">
        <v>736</v>
      </c>
      <c r="HLV38" s="143" t="s">
        <v>736</v>
      </c>
      <c r="HLW38" s="143" t="s">
        <v>736</v>
      </c>
      <c r="HLX38" s="143" t="s">
        <v>736</v>
      </c>
      <c r="HLY38" s="143" t="s">
        <v>736</v>
      </c>
      <c r="HLZ38" s="143" t="s">
        <v>736</v>
      </c>
      <c r="HMA38" s="143" t="s">
        <v>736</v>
      </c>
      <c r="HMB38" s="143" t="s">
        <v>736</v>
      </c>
      <c r="HMC38" s="143" t="s">
        <v>736</v>
      </c>
      <c r="HMD38" s="143" t="s">
        <v>736</v>
      </c>
      <c r="HME38" s="143" t="s">
        <v>736</v>
      </c>
      <c r="HMF38" s="143" t="s">
        <v>736</v>
      </c>
      <c r="HMG38" s="143" t="s">
        <v>736</v>
      </c>
      <c r="HMH38" s="143" t="s">
        <v>736</v>
      </c>
      <c r="HMI38" s="143" t="s">
        <v>736</v>
      </c>
      <c r="HMJ38" s="143" t="s">
        <v>736</v>
      </c>
      <c r="HMK38" s="143" t="s">
        <v>736</v>
      </c>
      <c r="HML38" s="143" t="s">
        <v>736</v>
      </c>
      <c r="HMM38" s="143" t="s">
        <v>736</v>
      </c>
      <c r="HMN38" s="143" t="s">
        <v>736</v>
      </c>
      <c r="HMO38" s="143" t="s">
        <v>736</v>
      </c>
      <c r="HMP38" s="143" t="s">
        <v>736</v>
      </c>
      <c r="HMQ38" s="143" t="s">
        <v>736</v>
      </c>
      <c r="HMR38" s="143" t="s">
        <v>736</v>
      </c>
      <c r="HMS38" s="143" t="s">
        <v>736</v>
      </c>
      <c r="HMT38" s="143" t="s">
        <v>736</v>
      </c>
      <c r="HMU38" s="143" t="s">
        <v>736</v>
      </c>
      <c r="HMV38" s="143" t="s">
        <v>736</v>
      </c>
      <c r="HMW38" s="143" t="s">
        <v>736</v>
      </c>
      <c r="HMX38" s="143" t="s">
        <v>736</v>
      </c>
      <c r="HMY38" s="143" t="s">
        <v>736</v>
      </c>
      <c r="HMZ38" s="143" t="s">
        <v>736</v>
      </c>
      <c r="HNA38" s="143" t="s">
        <v>736</v>
      </c>
      <c r="HNB38" s="143" t="s">
        <v>736</v>
      </c>
      <c r="HNC38" s="143" t="s">
        <v>736</v>
      </c>
      <c r="HND38" s="143" t="s">
        <v>736</v>
      </c>
      <c r="HNE38" s="143" t="s">
        <v>736</v>
      </c>
      <c r="HNF38" s="143" t="s">
        <v>736</v>
      </c>
      <c r="HNG38" s="143" t="s">
        <v>736</v>
      </c>
      <c r="HNH38" s="143" t="s">
        <v>736</v>
      </c>
      <c r="HNI38" s="143" t="s">
        <v>736</v>
      </c>
      <c r="HNJ38" s="143" t="s">
        <v>736</v>
      </c>
      <c r="HNK38" s="143" t="s">
        <v>736</v>
      </c>
      <c r="HNL38" s="143" t="s">
        <v>736</v>
      </c>
      <c r="HNM38" s="143" t="s">
        <v>736</v>
      </c>
      <c r="HNN38" s="143" t="s">
        <v>736</v>
      </c>
      <c r="HNO38" s="143" t="s">
        <v>736</v>
      </c>
      <c r="HNP38" s="143" t="s">
        <v>736</v>
      </c>
      <c r="HNQ38" s="143" t="s">
        <v>736</v>
      </c>
      <c r="HNR38" s="143" t="s">
        <v>736</v>
      </c>
      <c r="HNS38" s="143" t="s">
        <v>736</v>
      </c>
      <c r="HNT38" s="143" t="s">
        <v>736</v>
      </c>
      <c r="HNU38" s="143" t="s">
        <v>736</v>
      </c>
      <c r="HNV38" s="143" t="s">
        <v>736</v>
      </c>
      <c r="HNW38" s="143" t="s">
        <v>736</v>
      </c>
      <c r="HNX38" s="143" t="s">
        <v>736</v>
      </c>
      <c r="HNY38" s="143" t="s">
        <v>736</v>
      </c>
      <c r="HNZ38" s="143" t="s">
        <v>736</v>
      </c>
      <c r="HOA38" s="143" t="s">
        <v>736</v>
      </c>
      <c r="HOB38" s="143" t="s">
        <v>736</v>
      </c>
      <c r="HOC38" s="143" t="s">
        <v>736</v>
      </c>
      <c r="HOD38" s="143" t="s">
        <v>736</v>
      </c>
      <c r="HOE38" s="143" t="s">
        <v>736</v>
      </c>
      <c r="HOF38" s="143" t="s">
        <v>736</v>
      </c>
      <c r="HOG38" s="143" t="s">
        <v>736</v>
      </c>
      <c r="HOH38" s="143" t="s">
        <v>736</v>
      </c>
      <c r="HOI38" s="143" t="s">
        <v>736</v>
      </c>
      <c r="HOJ38" s="143" t="s">
        <v>736</v>
      </c>
      <c r="HOK38" s="143" t="s">
        <v>736</v>
      </c>
      <c r="HOL38" s="143" t="s">
        <v>736</v>
      </c>
      <c r="HOM38" s="143" t="s">
        <v>736</v>
      </c>
      <c r="HON38" s="143" t="s">
        <v>736</v>
      </c>
      <c r="HOO38" s="143" t="s">
        <v>736</v>
      </c>
      <c r="HOP38" s="143" t="s">
        <v>736</v>
      </c>
      <c r="HOQ38" s="143" t="s">
        <v>736</v>
      </c>
      <c r="HOR38" s="143" t="s">
        <v>736</v>
      </c>
      <c r="HOS38" s="143" t="s">
        <v>736</v>
      </c>
      <c r="HOT38" s="143" t="s">
        <v>736</v>
      </c>
      <c r="HOU38" s="143" t="s">
        <v>736</v>
      </c>
      <c r="HOV38" s="143" t="s">
        <v>736</v>
      </c>
      <c r="HOW38" s="143" t="s">
        <v>736</v>
      </c>
      <c r="HOX38" s="143" t="s">
        <v>736</v>
      </c>
      <c r="HOY38" s="143" t="s">
        <v>736</v>
      </c>
      <c r="HOZ38" s="143" t="s">
        <v>736</v>
      </c>
      <c r="HPA38" s="143" t="s">
        <v>736</v>
      </c>
      <c r="HPB38" s="143" t="s">
        <v>736</v>
      </c>
      <c r="HPC38" s="143" t="s">
        <v>736</v>
      </c>
      <c r="HPD38" s="143" t="s">
        <v>736</v>
      </c>
      <c r="HPE38" s="143" t="s">
        <v>736</v>
      </c>
      <c r="HPF38" s="143" t="s">
        <v>736</v>
      </c>
      <c r="HPG38" s="143" t="s">
        <v>736</v>
      </c>
      <c r="HPH38" s="143" t="s">
        <v>736</v>
      </c>
      <c r="HPI38" s="143" t="s">
        <v>736</v>
      </c>
      <c r="HPJ38" s="143" t="s">
        <v>736</v>
      </c>
      <c r="HPK38" s="143" t="s">
        <v>736</v>
      </c>
      <c r="HPL38" s="143" t="s">
        <v>736</v>
      </c>
      <c r="HPM38" s="143" t="s">
        <v>736</v>
      </c>
      <c r="HPN38" s="143" t="s">
        <v>736</v>
      </c>
      <c r="HPO38" s="143" t="s">
        <v>736</v>
      </c>
      <c r="HPP38" s="143" t="s">
        <v>736</v>
      </c>
      <c r="HPQ38" s="143" t="s">
        <v>736</v>
      </c>
      <c r="HPR38" s="143" t="s">
        <v>736</v>
      </c>
      <c r="HPS38" s="143" t="s">
        <v>736</v>
      </c>
      <c r="HPT38" s="143" t="s">
        <v>736</v>
      </c>
      <c r="HPU38" s="143" t="s">
        <v>736</v>
      </c>
      <c r="HPV38" s="143" t="s">
        <v>736</v>
      </c>
      <c r="HPW38" s="143" t="s">
        <v>736</v>
      </c>
      <c r="HPX38" s="143" t="s">
        <v>736</v>
      </c>
      <c r="HPY38" s="143" t="s">
        <v>736</v>
      </c>
      <c r="HPZ38" s="143" t="s">
        <v>736</v>
      </c>
      <c r="HQA38" s="143" t="s">
        <v>736</v>
      </c>
      <c r="HQB38" s="143" t="s">
        <v>736</v>
      </c>
      <c r="HQC38" s="143" t="s">
        <v>736</v>
      </c>
      <c r="HQD38" s="143" t="s">
        <v>736</v>
      </c>
      <c r="HQE38" s="143" t="s">
        <v>736</v>
      </c>
      <c r="HQF38" s="143" t="s">
        <v>736</v>
      </c>
      <c r="HQG38" s="143" t="s">
        <v>736</v>
      </c>
      <c r="HQH38" s="143" t="s">
        <v>736</v>
      </c>
      <c r="HQI38" s="143" t="s">
        <v>736</v>
      </c>
      <c r="HQJ38" s="143" t="s">
        <v>736</v>
      </c>
      <c r="HQK38" s="143" t="s">
        <v>736</v>
      </c>
      <c r="HQL38" s="143" t="s">
        <v>736</v>
      </c>
      <c r="HQM38" s="143" t="s">
        <v>736</v>
      </c>
      <c r="HQN38" s="143" t="s">
        <v>736</v>
      </c>
      <c r="HQO38" s="143" t="s">
        <v>736</v>
      </c>
      <c r="HQP38" s="143" t="s">
        <v>736</v>
      </c>
      <c r="HQQ38" s="143" t="s">
        <v>736</v>
      </c>
      <c r="HQR38" s="143" t="s">
        <v>736</v>
      </c>
      <c r="HQS38" s="143" t="s">
        <v>736</v>
      </c>
      <c r="HQT38" s="143" t="s">
        <v>736</v>
      </c>
      <c r="HQU38" s="143" t="s">
        <v>736</v>
      </c>
      <c r="HQV38" s="143" t="s">
        <v>736</v>
      </c>
      <c r="HQW38" s="143" t="s">
        <v>736</v>
      </c>
      <c r="HQX38" s="143" t="s">
        <v>736</v>
      </c>
      <c r="HQY38" s="143" t="s">
        <v>736</v>
      </c>
      <c r="HQZ38" s="143" t="s">
        <v>736</v>
      </c>
      <c r="HRA38" s="143" t="s">
        <v>736</v>
      </c>
      <c r="HRB38" s="143" t="s">
        <v>736</v>
      </c>
      <c r="HRC38" s="143" t="s">
        <v>736</v>
      </c>
      <c r="HRD38" s="143" t="s">
        <v>736</v>
      </c>
      <c r="HRE38" s="143" t="s">
        <v>736</v>
      </c>
      <c r="HRF38" s="143" t="s">
        <v>736</v>
      </c>
      <c r="HRG38" s="143" t="s">
        <v>736</v>
      </c>
      <c r="HRH38" s="143" t="s">
        <v>736</v>
      </c>
      <c r="HRI38" s="143" t="s">
        <v>736</v>
      </c>
      <c r="HRJ38" s="143" t="s">
        <v>736</v>
      </c>
      <c r="HRK38" s="143" t="s">
        <v>736</v>
      </c>
      <c r="HRL38" s="143" t="s">
        <v>736</v>
      </c>
      <c r="HRM38" s="143" t="s">
        <v>736</v>
      </c>
      <c r="HRN38" s="143" t="s">
        <v>736</v>
      </c>
      <c r="HRO38" s="143" t="s">
        <v>736</v>
      </c>
      <c r="HRP38" s="143" t="s">
        <v>736</v>
      </c>
      <c r="HRQ38" s="143" t="s">
        <v>736</v>
      </c>
      <c r="HRR38" s="143" t="s">
        <v>736</v>
      </c>
      <c r="HRS38" s="143" t="s">
        <v>736</v>
      </c>
      <c r="HRT38" s="143" t="s">
        <v>736</v>
      </c>
      <c r="HRU38" s="143" t="s">
        <v>736</v>
      </c>
      <c r="HRV38" s="143" t="s">
        <v>736</v>
      </c>
      <c r="HRW38" s="143" t="s">
        <v>736</v>
      </c>
      <c r="HRX38" s="143" t="s">
        <v>736</v>
      </c>
      <c r="HRY38" s="143" t="s">
        <v>736</v>
      </c>
      <c r="HRZ38" s="143" t="s">
        <v>736</v>
      </c>
      <c r="HSA38" s="143" t="s">
        <v>736</v>
      </c>
      <c r="HSB38" s="143" t="s">
        <v>736</v>
      </c>
      <c r="HSC38" s="143" t="s">
        <v>736</v>
      </c>
      <c r="HSD38" s="143" t="s">
        <v>736</v>
      </c>
      <c r="HSE38" s="143" t="s">
        <v>736</v>
      </c>
      <c r="HSF38" s="143" t="s">
        <v>736</v>
      </c>
      <c r="HSG38" s="143" t="s">
        <v>736</v>
      </c>
      <c r="HSH38" s="143" t="s">
        <v>736</v>
      </c>
      <c r="HSI38" s="143" t="s">
        <v>736</v>
      </c>
      <c r="HSJ38" s="143" t="s">
        <v>736</v>
      </c>
      <c r="HSK38" s="143" t="s">
        <v>736</v>
      </c>
      <c r="HSL38" s="143" t="s">
        <v>736</v>
      </c>
      <c r="HSM38" s="143" t="s">
        <v>736</v>
      </c>
      <c r="HSN38" s="143" t="s">
        <v>736</v>
      </c>
      <c r="HSO38" s="143" t="s">
        <v>736</v>
      </c>
      <c r="HSP38" s="143" t="s">
        <v>736</v>
      </c>
      <c r="HSQ38" s="143" t="s">
        <v>736</v>
      </c>
      <c r="HSR38" s="143" t="s">
        <v>736</v>
      </c>
      <c r="HSS38" s="143" t="s">
        <v>736</v>
      </c>
      <c r="HST38" s="143" t="s">
        <v>736</v>
      </c>
      <c r="HSU38" s="143" t="s">
        <v>736</v>
      </c>
      <c r="HSV38" s="143" t="s">
        <v>736</v>
      </c>
      <c r="HSW38" s="143" t="s">
        <v>736</v>
      </c>
      <c r="HSX38" s="143" t="s">
        <v>736</v>
      </c>
      <c r="HSY38" s="143" t="s">
        <v>736</v>
      </c>
      <c r="HSZ38" s="143" t="s">
        <v>736</v>
      </c>
      <c r="HTA38" s="143" t="s">
        <v>736</v>
      </c>
      <c r="HTB38" s="143" t="s">
        <v>736</v>
      </c>
      <c r="HTC38" s="143" t="s">
        <v>736</v>
      </c>
      <c r="HTD38" s="143" t="s">
        <v>736</v>
      </c>
      <c r="HTE38" s="143" t="s">
        <v>736</v>
      </c>
      <c r="HTF38" s="143" t="s">
        <v>736</v>
      </c>
      <c r="HTG38" s="143" t="s">
        <v>736</v>
      </c>
      <c r="HTH38" s="143" t="s">
        <v>736</v>
      </c>
      <c r="HTI38" s="143" t="s">
        <v>736</v>
      </c>
      <c r="HTJ38" s="143" t="s">
        <v>736</v>
      </c>
      <c r="HTK38" s="143" t="s">
        <v>736</v>
      </c>
      <c r="HTL38" s="143" t="s">
        <v>736</v>
      </c>
      <c r="HTM38" s="143" t="s">
        <v>736</v>
      </c>
      <c r="HTN38" s="143" t="s">
        <v>736</v>
      </c>
      <c r="HTO38" s="143" t="s">
        <v>736</v>
      </c>
      <c r="HTP38" s="143" t="s">
        <v>736</v>
      </c>
      <c r="HTQ38" s="143" t="s">
        <v>736</v>
      </c>
      <c r="HTR38" s="143" t="s">
        <v>736</v>
      </c>
      <c r="HTS38" s="143" t="s">
        <v>736</v>
      </c>
      <c r="HTT38" s="143" t="s">
        <v>736</v>
      </c>
      <c r="HTU38" s="143" t="s">
        <v>736</v>
      </c>
      <c r="HTV38" s="143" t="s">
        <v>736</v>
      </c>
      <c r="HTW38" s="143" t="s">
        <v>736</v>
      </c>
      <c r="HTX38" s="143" t="s">
        <v>736</v>
      </c>
      <c r="HTY38" s="143" t="s">
        <v>736</v>
      </c>
      <c r="HTZ38" s="143" t="s">
        <v>736</v>
      </c>
      <c r="HUA38" s="143" t="s">
        <v>736</v>
      </c>
      <c r="HUB38" s="143" t="s">
        <v>736</v>
      </c>
      <c r="HUC38" s="143" t="s">
        <v>736</v>
      </c>
      <c r="HUD38" s="143" t="s">
        <v>736</v>
      </c>
      <c r="HUE38" s="143" t="s">
        <v>736</v>
      </c>
      <c r="HUF38" s="143" t="s">
        <v>736</v>
      </c>
      <c r="HUG38" s="143" t="s">
        <v>736</v>
      </c>
      <c r="HUH38" s="143" t="s">
        <v>736</v>
      </c>
      <c r="HUI38" s="143" t="s">
        <v>736</v>
      </c>
      <c r="HUJ38" s="143" t="s">
        <v>736</v>
      </c>
      <c r="HUK38" s="143" t="s">
        <v>736</v>
      </c>
      <c r="HUL38" s="143" t="s">
        <v>736</v>
      </c>
      <c r="HUM38" s="143" t="s">
        <v>736</v>
      </c>
      <c r="HUN38" s="143" t="s">
        <v>736</v>
      </c>
      <c r="HUO38" s="143" t="s">
        <v>736</v>
      </c>
      <c r="HUP38" s="143" t="s">
        <v>736</v>
      </c>
      <c r="HUQ38" s="143" t="s">
        <v>736</v>
      </c>
      <c r="HUR38" s="143" t="s">
        <v>736</v>
      </c>
      <c r="HUS38" s="143" t="s">
        <v>736</v>
      </c>
      <c r="HUT38" s="143" t="s">
        <v>736</v>
      </c>
      <c r="HUU38" s="143" t="s">
        <v>736</v>
      </c>
      <c r="HUV38" s="143" t="s">
        <v>736</v>
      </c>
      <c r="HUW38" s="143" t="s">
        <v>736</v>
      </c>
      <c r="HUX38" s="143" t="s">
        <v>736</v>
      </c>
      <c r="HUY38" s="143" t="s">
        <v>736</v>
      </c>
      <c r="HUZ38" s="143" t="s">
        <v>736</v>
      </c>
      <c r="HVA38" s="143" t="s">
        <v>736</v>
      </c>
      <c r="HVB38" s="143" t="s">
        <v>736</v>
      </c>
      <c r="HVC38" s="143" t="s">
        <v>736</v>
      </c>
      <c r="HVD38" s="143" t="s">
        <v>736</v>
      </c>
      <c r="HVE38" s="143" t="s">
        <v>736</v>
      </c>
      <c r="HVF38" s="143" t="s">
        <v>736</v>
      </c>
      <c r="HVG38" s="143" t="s">
        <v>736</v>
      </c>
      <c r="HVH38" s="143" t="s">
        <v>736</v>
      </c>
      <c r="HVI38" s="143" t="s">
        <v>736</v>
      </c>
      <c r="HVJ38" s="143" t="s">
        <v>736</v>
      </c>
      <c r="HVK38" s="143" t="s">
        <v>736</v>
      </c>
      <c r="HVL38" s="143" t="s">
        <v>736</v>
      </c>
      <c r="HVM38" s="143" t="s">
        <v>736</v>
      </c>
      <c r="HVN38" s="143" t="s">
        <v>736</v>
      </c>
      <c r="HVO38" s="143" t="s">
        <v>736</v>
      </c>
      <c r="HVP38" s="143" t="s">
        <v>736</v>
      </c>
      <c r="HVQ38" s="143" t="s">
        <v>736</v>
      </c>
      <c r="HVR38" s="143" t="s">
        <v>736</v>
      </c>
      <c r="HVS38" s="143" t="s">
        <v>736</v>
      </c>
      <c r="HVT38" s="143" t="s">
        <v>736</v>
      </c>
      <c r="HVU38" s="143" t="s">
        <v>736</v>
      </c>
      <c r="HVV38" s="143" t="s">
        <v>736</v>
      </c>
      <c r="HVW38" s="143" t="s">
        <v>736</v>
      </c>
      <c r="HVX38" s="143" t="s">
        <v>736</v>
      </c>
      <c r="HVY38" s="143" t="s">
        <v>736</v>
      </c>
      <c r="HVZ38" s="143" t="s">
        <v>736</v>
      </c>
      <c r="HWA38" s="143" t="s">
        <v>736</v>
      </c>
      <c r="HWB38" s="143" t="s">
        <v>736</v>
      </c>
      <c r="HWC38" s="143" t="s">
        <v>736</v>
      </c>
      <c r="HWD38" s="143" t="s">
        <v>736</v>
      </c>
      <c r="HWE38" s="143" t="s">
        <v>736</v>
      </c>
      <c r="HWF38" s="143" t="s">
        <v>736</v>
      </c>
      <c r="HWG38" s="143" t="s">
        <v>736</v>
      </c>
      <c r="HWH38" s="143" t="s">
        <v>736</v>
      </c>
      <c r="HWI38" s="143" t="s">
        <v>736</v>
      </c>
      <c r="HWJ38" s="143" t="s">
        <v>736</v>
      </c>
      <c r="HWK38" s="143" t="s">
        <v>736</v>
      </c>
      <c r="HWL38" s="143" t="s">
        <v>736</v>
      </c>
      <c r="HWM38" s="143" t="s">
        <v>736</v>
      </c>
      <c r="HWN38" s="143" t="s">
        <v>736</v>
      </c>
      <c r="HWO38" s="143" t="s">
        <v>736</v>
      </c>
      <c r="HWP38" s="143" t="s">
        <v>736</v>
      </c>
      <c r="HWQ38" s="143" t="s">
        <v>736</v>
      </c>
      <c r="HWR38" s="143" t="s">
        <v>736</v>
      </c>
      <c r="HWS38" s="143" t="s">
        <v>736</v>
      </c>
      <c r="HWT38" s="143" t="s">
        <v>736</v>
      </c>
      <c r="HWU38" s="143" t="s">
        <v>736</v>
      </c>
      <c r="HWV38" s="143" t="s">
        <v>736</v>
      </c>
      <c r="HWW38" s="143" t="s">
        <v>736</v>
      </c>
      <c r="HWX38" s="143" t="s">
        <v>736</v>
      </c>
      <c r="HWY38" s="143" t="s">
        <v>736</v>
      </c>
      <c r="HWZ38" s="143" t="s">
        <v>736</v>
      </c>
      <c r="HXA38" s="143" t="s">
        <v>736</v>
      </c>
      <c r="HXB38" s="143" t="s">
        <v>736</v>
      </c>
      <c r="HXC38" s="143" t="s">
        <v>736</v>
      </c>
      <c r="HXD38" s="143" t="s">
        <v>736</v>
      </c>
      <c r="HXE38" s="143" t="s">
        <v>736</v>
      </c>
      <c r="HXF38" s="143" t="s">
        <v>736</v>
      </c>
      <c r="HXG38" s="143" t="s">
        <v>736</v>
      </c>
      <c r="HXH38" s="143" t="s">
        <v>736</v>
      </c>
      <c r="HXI38" s="143" t="s">
        <v>736</v>
      </c>
      <c r="HXJ38" s="143" t="s">
        <v>736</v>
      </c>
      <c r="HXK38" s="143" t="s">
        <v>736</v>
      </c>
      <c r="HXL38" s="143" t="s">
        <v>736</v>
      </c>
      <c r="HXM38" s="143" t="s">
        <v>736</v>
      </c>
      <c r="HXN38" s="143" t="s">
        <v>736</v>
      </c>
      <c r="HXO38" s="143" t="s">
        <v>736</v>
      </c>
      <c r="HXP38" s="143" t="s">
        <v>736</v>
      </c>
      <c r="HXQ38" s="143" t="s">
        <v>736</v>
      </c>
      <c r="HXR38" s="143" t="s">
        <v>736</v>
      </c>
      <c r="HXS38" s="143" t="s">
        <v>736</v>
      </c>
      <c r="HXT38" s="143" t="s">
        <v>736</v>
      </c>
      <c r="HXU38" s="143" t="s">
        <v>736</v>
      </c>
      <c r="HXV38" s="143" t="s">
        <v>736</v>
      </c>
      <c r="HXW38" s="143" t="s">
        <v>736</v>
      </c>
      <c r="HXX38" s="143" t="s">
        <v>736</v>
      </c>
      <c r="HXY38" s="143" t="s">
        <v>736</v>
      </c>
      <c r="HXZ38" s="143" t="s">
        <v>736</v>
      </c>
      <c r="HYA38" s="143" t="s">
        <v>736</v>
      </c>
      <c r="HYB38" s="143" t="s">
        <v>736</v>
      </c>
      <c r="HYC38" s="143" t="s">
        <v>736</v>
      </c>
      <c r="HYD38" s="143" t="s">
        <v>736</v>
      </c>
      <c r="HYE38" s="143" t="s">
        <v>736</v>
      </c>
      <c r="HYF38" s="143" t="s">
        <v>736</v>
      </c>
      <c r="HYG38" s="143" t="s">
        <v>736</v>
      </c>
      <c r="HYH38" s="143" t="s">
        <v>736</v>
      </c>
      <c r="HYI38" s="143" t="s">
        <v>736</v>
      </c>
      <c r="HYJ38" s="143" t="s">
        <v>736</v>
      </c>
      <c r="HYK38" s="143" t="s">
        <v>736</v>
      </c>
      <c r="HYL38" s="143" t="s">
        <v>736</v>
      </c>
      <c r="HYM38" s="143" t="s">
        <v>736</v>
      </c>
      <c r="HYN38" s="143" t="s">
        <v>736</v>
      </c>
      <c r="HYO38" s="143" t="s">
        <v>736</v>
      </c>
      <c r="HYP38" s="143" t="s">
        <v>736</v>
      </c>
      <c r="HYQ38" s="143" t="s">
        <v>736</v>
      </c>
      <c r="HYR38" s="143" t="s">
        <v>736</v>
      </c>
      <c r="HYS38" s="143" t="s">
        <v>736</v>
      </c>
      <c r="HYT38" s="143" t="s">
        <v>736</v>
      </c>
      <c r="HYU38" s="143" t="s">
        <v>736</v>
      </c>
      <c r="HYV38" s="143" t="s">
        <v>736</v>
      </c>
      <c r="HYW38" s="143" t="s">
        <v>736</v>
      </c>
      <c r="HYX38" s="143" t="s">
        <v>736</v>
      </c>
      <c r="HYY38" s="143" t="s">
        <v>736</v>
      </c>
      <c r="HYZ38" s="143" t="s">
        <v>736</v>
      </c>
      <c r="HZA38" s="143" t="s">
        <v>736</v>
      </c>
      <c r="HZB38" s="143" t="s">
        <v>736</v>
      </c>
      <c r="HZC38" s="143" t="s">
        <v>736</v>
      </c>
      <c r="HZD38" s="143" t="s">
        <v>736</v>
      </c>
      <c r="HZE38" s="143" t="s">
        <v>736</v>
      </c>
      <c r="HZF38" s="143" t="s">
        <v>736</v>
      </c>
      <c r="HZG38" s="143" t="s">
        <v>736</v>
      </c>
      <c r="HZH38" s="143" t="s">
        <v>736</v>
      </c>
      <c r="HZI38" s="143" t="s">
        <v>736</v>
      </c>
      <c r="HZJ38" s="143" t="s">
        <v>736</v>
      </c>
      <c r="HZK38" s="143" t="s">
        <v>736</v>
      </c>
      <c r="HZL38" s="143" t="s">
        <v>736</v>
      </c>
      <c r="HZM38" s="143" t="s">
        <v>736</v>
      </c>
      <c r="HZN38" s="143" t="s">
        <v>736</v>
      </c>
      <c r="HZO38" s="143" t="s">
        <v>736</v>
      </c>
      <c r="HZP38" s="143" t="s">
        <v>736</v>
      </c>
      <c r="HZQ38" s="143" t="s">
        <v>736</v>
      </c>
      <c r="HZR38" s="143" t="s">
        <v>736</v>
      </c>
      <c r="HZS38" s="143" t="s">
        <v>736</v>
      </c>
      <c r="HZT38" s="143" t="s">
        <v>736</v>
      </c>
      <c r="HZU38" s="143" t="s">
        <v>736</v>
      </c>
      <c r="HZV38" s="143" t="s">
        <v>736</v>
      </c>
      <c r="HZW38" s="143" t="s">
        <v>736</v>
      </c>
      <c r="HZX38" s="143" t="s">
        <v>736</v>
      </c>
      <c r="HZY38" s="143" t="s">
        <v>736</v>
      </c>
      <c r="HZZ38" s="143" t="s">
        <v>736</v>
      </c>
      <c r="IAA38" s="143" t="s">
        <v>736</v>
      </c>
      <c r="IAB38" s="143" t="s">
        <v>736</v>
      </c>
      <c r="IAC38" s="143" t="s">
        <v>736</v>
      </c>
      <c r="IAD38" s="143" t="s">
        <v>736</v>
      </c>
      <c r="IAE38" s="143" t="s">
        <v>736</v>
      </c>
      <c r="IAF38" s="143" t="s">
        <v>736</v>
      </c>
      <c r="IAG38" s="143" t="s">
        <v>736</v>
      </c>
      <c r="IAH38" s="143" t="s">
        <v>736</v>
      </c>
      <c r="IAI38" s="143" t="s">
        <v>736</v>
      </c>
      <c r="IAJ38" s="143" t="s">
        <v>736</v>
      </c>
      <c r="IAK38" s="143" t="s">
        <v>736</v>
      </c>
      <c r="IAL38" s="143" t="s">
        <v>736</v>
      </c>
      <c r="IAM38" s="143" t="s">
        <v>736</v>
      </c>
      <c r="IAN38" s="143" t="s">
        <v>736</v>
      </c>
      <c r="IAO38" s="143" t="s">
        <v>736</v>
      </c>
      <c r="IAP38" s="143" t="s">
        <v>736</v>
      </c>
      <c r="IAQ38" s="143" t="s">
        <v>736</v>
      </c>
      <c r="IAR38" s="143" t="s">
        <v>736</v>
      </c>
      <c r="IAS38" s="143" t="s">
        <v>736</v>
      </c>
      <c r="IAT38" s="143" t="s">
        <v>736</v>
      </c>
      <c r="IAU38" s="143" t="s">
        <v>736</v>
      </c>
      <c r="IAV38" s="143" t="s">
        <v>736</v>
      </c>
      <c r="IAW38" s="143" t="s">
        <v>736</v>
      </c>
      <c r="IAX38" s="143" t="s">
        <v>736</v>
      </c>
      <c r="IAY38" s="143" t="s">
        <v>736</v>
      </c>
      <c r="IAZ38" s="143" t="s">
        <v>736</v>
      </c>
      <c r="IBA38" s="143" t="s">
        <v>736</v>
      </c>
      <c r="IBB38" s="143" t="s">
        <v>736</v>
      </c>
      <c r="IBC38" s="143" t="s">
        <v>736</v>
      </c>
      <c r="IBD38" s="143" t="s">
        <v>736</v>
      </c>
      <c r="IBE38" s="143" t="s">
        <v>736</v>
      </c>
      <c r="IBF38" s="143" t="s">
        <v>736</v>
      </c>
      <c r="IBG38" s="143" t="s">
        <v>736</v>
      </c>
      <c r="IBH38" s="143" t="s">
        <v>736</v>
      </c>
      <c r="IBI38" s="143" t="s">
        <v>736</v>
      </c>
      <c r="IBJ38" s="143" t="s">
        <v>736</v>
      </c>
      <c r="IBK38" s="143" t="s">
        <v>736</v>
      </c>
      <c r="IBL38" s="143" t="s">
        <v>736</v>
      </c>
      <c r="IBM38" s="143" t="s">
        <v>736</v>
      </c>
      <c r="IBN38" s="143" t="s">
        <v>736</v>
      </c>
      <c r="IBO38" s="143" t="s">
        <v>736</v>
      </c>
      <c r="IBP38" s="143" t="s">
        <v>736</v>
      </c>
      <c r="IBQ38" s="143" t="s">
        <v>736</v>
      </c>
      <c r="IBR38" s="143" t="s">
        <v>736</v>
      </c>
      <c r="IBS38" s="143" t="s">
        <v>736</v>
      </c>
      <c r="IBT38" s="143" t="s">
        <v>736</v>
      </c>
      <c r="IBU38" s="143" t="s">
        <v>736</v>
      </c>
      <c r="IBV38" s="143" t="s">
        <v>736</v>
      </c>
      <c r="IBW38" s="143" t="s">
        <v>736</v>
      </c>
      <c r="IBX38" s="143" t="s">
        <v>736</v>
      </c>
      <c r="IBY38" s="143" t="s">
        <v>736</v>
      </c>
      <c r="IBZ38" s="143" t="s">
        <v>736</v>
      </c>
      <c r="ICA38" s="143" t="s">
        <v>736</v>
      </c>
      <c r="ICB38" s="143" t="s">
        <v>736</v>
      </c>
      <c r="ICC38" s="143" t="s">
        <v>736</v>
      </c>
      <c r="ICD38" s="143" t="s">
        <v>736</v>
      </c>
      <c r="ICE38" s="143" t="s">
        <v>736</v>
      </c>
      <c r="ICF38" s="143" t="s">
        <v>736</v>
      </c>
      <c r="ICG38" s="143" t="s">
        <v>736</v>
      </c>
      <c r="ICH38" s="143" t="s">
        <v>736</v>
      </c>
      <c r="ICI38" s="143" t="s">
        <v>736</v>
      </c>
      <c r="ICJ38" s="143" t="s">
        <v>736</v>
      </c>
      <c r="ICK38" s="143" t="s">
        <v>736</v>
      </c>
      <c r="ICL38" s="143" t="s">
        <v>736</v>
      </c>
      <c r="ICM38" s="143" t="s">
        <v>736</v>
      </c>
      <c r="ICN38" s="143" t="s">
        <v>736</v>
      </c>
      <c r="ICO38" s="143" t="s">
        <v>736</v>
      </c>
      <c r="ICP38" s="143" t="s">
        <v>736</v>
      </c>
      <c r="ICQ38" s="143" t="s">
        <v>736</v>
      </c>
      <c r="ICR38" s="143" t="s">
        <v>736</v>
      </c>
      <c r="ICS38" s="143" t="s">
        <v>736</v>
      </c>
      <c r="ICT38" s="143" t="s">
        <v>736</v>
      </c>
      <c r="ICU38" s="143" t="s">
        <v>736</v>
      </c>
      <c r="ICV38" s="143" t="s">
        <v>736</v>
      </c>
      <c r="ICW38" s="143" t="s">
        <v>736</v>
      </c>
      <c r="ICX38" s="143" t="s">
        <v>736</v>
      </c>
      <c r="ICY38" s="143" t="s">
        <v>736</v>
      </c>
      <c r="ICZ38" s="143" t="s">
        <v>736</v>
      </c>
      <c r="IDA38" s="143" t="s">
        <v>736</v>
      </c>
      <c r="IDB38" s="143" t="s">
        <v>736</v>
      </c>
      <c r="IDC38" s="143" t="s">
        <v>736</v>
      </c>
      <c r="IDD38" s="143" t="s">
        <v>736</v>
      </c>
      <c r="IDE38" s="143" t="s">
        <v>736</v>
      </c>
      <c r="IDF38" s="143" t="s">
        <v>736</v>
      </c>
      <c r="IDG38" s="143" t="s">
        <v>736</v>
      </c>
      <c r="IDH38" s="143" t="s">
        <v>736</v>
      </c>
      <c r="IDI38" s="143" t="s">
        <v>736</v>
      </c>
      <c r="IDJ38" s="143" t="s">
        <v>736</v>
      </c>
      <c r="IDK38" s="143" t="s">
        <v>736</v>
      </c>
      <c r="IDL38" s="143" t="s">
        <v>736</v>
      </c>
      <c r="IDM38" s="143" t="s">
        <v>736</v>
      </c>
      <c r="IDN38" s="143" t="s">
        <v>736</v>
      </c>
      <c r="IDO38" s="143" t="s">
        <v>736</v>
      </c>
      <c r="IDP38" s="143" t="s">
        <v>736</v>
      </c>
      <c r="IDQ38" s="143" t="s">
        <v>736</v>
      </c>
      <c r="IDR38" s="143" t="s">
        <v>736</v>
      </c>
      <c r="IDS38" s="143" t="s">
        <v>736</v>
      </c>
      <c r="IDT38" s="143" t="s">
        <v>736</v>
      </c>
      <c r="IDU38" s="143" t="s">
        <v>736</v>
      </c>
      <c r="IDV38" s="143" t="s">
        <v>736</v>
      </c>
      <c r="IDW38" s="143" t="s">
        <v>736</v>
      </c>
      <c r="IDX38" s="143" t="s">
        <v>736</v>
      </c>
      <c r="IDY38" s="143" t="s">
        <v>736</v>
      </c>
      <c r="IDZ38" s="143" t="s">
        <v>736</v>
      </c>
      <c r="IEA38" s="143" t="s">
        <v>736</v>
      </c>
      <c r="IEB38" s="143" t="s">
        <v>736</v>
      </c>
      <c r="IEC38" s="143" t="s">
        <v>736</v>
      </c>
      <c r="IED38" s="143" t="s">
        <v>736</v>
      </c>
      <c r="IEE38" s="143" t="s">
        <v>736</v>
      </c>
      <c r="IEF38" s="143" t="s">
        <v>736</v>
      </c>
      <c r="IEG38" s="143" t="s">
        <v>736</v>
      </c>
      <c r="IEH38" s="143" t="s">
        <v>736</v>
      </c>
      <c r="IEI38" s="143" t="s">
        <v>736</v>
      </c>
      <c r="IEJ38" s="143" t="s">
        <v>736</v>
      </c>
      <c r="IEK38" s="143" t="s">
        <v>736</v>
      </c>
      <c r="IEL38" s="143" t="s">
        <v>736</v>
      </c>
      <c r="IEM38" s="143" t="s">
        <v>736</v>
      </c>
      <c r="IEN38" s="143" t="s">
        <v>736</v>
      </c>
      <c r="IEO38" s="143" t="s">
        <v>736</v>
      </c>
      <c r="IEP38" s="143" t="s">
        <v>736</v>
      </c>
      <c r="IEQ38" s="143" t="s">
        <v>736</v>
      </c>
      <c r="IER38" s="143" t="s">
        <v>736</v>
      </c>
      <c r="IES38" s="143" t="s">
        <v>736</v>
      </c>
      <c r="IET38" s="143" t="s">
        <v>736</v>
      </c>
      <c r="IEU38" s="143" t="s">
        <v>736</v>
      </c>
      <c r="IEV38" s="143" t="s">
        <v>736</v>
      </c>
      <c r="IEW38" s="143" t="s">
        <v>736</v>
      </c>
      <c r="IEX38" s="143" t="s">
        <v>736</v>
      </c>
      <c r="IEY38" s="143" t="s">
        <v>736</v>
      </c>
      <c r="IEZ38" s="143" t="s">
        <v>736</v>
      </c>
      <c r="IFA38" s="143" t="s">
        <v>736</v>
      </c>
      <c r="IFB38" s="143" t="s">
        <v>736</v>
      </c>
      <c r="IFC38" s="143" t="s">
        <v>736</v>
      </c>
      <c r="IFD38" s="143" t="s">
        <v>736</v>
      </c>
      <c r="IFE38" s="143" t="s">
        <v>736</v>
      </c>
      <c r="IFF38" s="143" t="s">
        <v>736</v>
      </c>
      <c r="IFG38" s="143" t="s">
        <v>736</v>
      </c>
      <c r="IFH38" s="143" t="s">
        <v>736</v>
      </c>
      <c r="IFI38" s="143" t="s">
        <v>736</v>
      </c>
      <c r="IFJ38" s="143" t="s">
        <v>736</v>
      </c>
      <c r="IFK38" s="143" t="s">
        <v>736</v>
      </c>
      <c r="IFL38" s="143" t="s">
        <v>736</v>
      </c>
      <c r="IFM38" s="143" t="s">
        <v>736</v>
      </c>
      <c r="IFN38" s="143" t="s">
        <v>736</v>
      </c>
      <c r="IFO38" s="143" t="s">
        <v>736</v>
      </c>
      <c r="IFP38" s="143" t="s">
        <v>736</v>
      </c>
      <c r="IFQ38" s="143" t="s">
        <v>736</v>
      </c>
      <c r="IFR38" s="143" t="s">
        <v>736</v>
      </c>
      <c r="IFS38" s="143" t="s">
        <v>736</v>
      </c>
      <c r="IFT38" s="143" t="s">
        <v>736</v>
      </c>
      <c r="IFU38" s="143" t="s">
        <v>736</v>
      </c>
      <c r="IFV38" s="143" t="s">
        <v>736</v>
      </c>
      <c r="IFW38" s="143" t="s">
        <v>736</v>
      </c>
      <c r="IFX38" s="143" t="s">
        <v>736</v>
      </c>
      <c r="IFY38" s="143" t="s">
        <v>736</v>
      </c>
      <c r="IFZ38" s="143" t="s">
        <v>736</v>
      </c>
      <c r="IGA38" s="143" t="s">
        <v>736</v>
      </c>
      <c r="IGB38" s="143" t="s">
        <v>736</v>
      </c>
      <c r="IGC38" s="143" t="s">
        <v>736</v>
      </c>
      <c r="IGD38" s="143" t="s">
        <v>736</v>
      </c>
      <c r="IGE38" s="143" t="s">
        <v>736</v>
      </c>
      <c r="IGF38" s="143" t="s">
        <v>736</v>
      </c>
      <c r="IGG38" s="143" t="s">
        <v>736</v>
      </c>
      <c r="IGH38" s="143" t="s">
        <v>736</v>
      </c>
      <c r="IGI38" s="143" t="s">
        <v>736</v>
      </c>
      <c r="IGJ38" s="143" t="s">
        <v>736</v>
      </c>
      <c r="IGK38" s="143" t="s">
        <v>736</v>
      </c>
      <c r="IGL38" s="143" t="s">
        <v>736</v>
      </c>
      <c r="IGM38" s="143" t="s">
        <v>736</v>
      </c>
      <c r="IGN38" s="143" t="s">
        <v>736</v>
      </c>
      <c r="IGO38" s="143" t="s">
        <v>736</v>
      </c>
      <c r="IGP38" s="143" t="s">
        <v>736</v>
      </c>
      <c r="IGQ38" s="143" t="s">
        <v>736</v>
      </c>
      <c r="IGR38" s="143" t="s">
        <v>736</v>
      </c>
      <c r="IGS38" s="143" t="s">
        <v>736</v>
      </c>
      <c r="IGT38" s="143" t="s">
        <v>736</v>
      </c>
      <c r="IGU38" s="143" t="s">
        <v>736</v>
      </c>
      <c r="IGV38" s="143" t="s">
        <v>736</v>
      </c>
      <c r="IGW38" s="143" t="s">
        <v>736</v>
      </c>
      <c r="IGX38" s="143" t="s">
        <v>736</v>
      </c>
      <c r="IGY38" s="143" t="s">
        <v>736</v>
      </c>
      <c r="IGZ38" s="143" t="s">
        <v>736</v>
      </c>
      <c r="IHA38" s="143" t="s">
        <v>736</v>
      </c>
      <c r="IHB38" s="143" t="s">
        <v>736</v>
      </c>
      <c r="IHC38" s="143" t="s">
        <v>736</v>
      </c>
      <c r="IHD38" s="143" t="s">
        <v>736</v>
      </c>
      <c r="IHE38" s="143" t="s">
        <v>736</v>
      </c>
      <c r="IHF38" s="143" t="s">
        <v>736</v>
      </c>
      <c r="IHG38" s="143" t="s">
        <v>736</v>
      </c>
      <c r="IHH38" s="143" t="s">
        <v>736</v>
      </c>
      <c r="IHI38" s="143" t="s">
        <v>736</v>
      </c>
      <c r="IHJ38" s="143" t="s">
        <v>736</v>
      </c>
      <c r="IHK38" s="143" t="s">
        <v>736</v>
      </c>
      <c r="IHL38" s="143" t="s">
        <v>736</v>
      </c>
      <c r="IHM38" s="143" t="s">
        <v>736</v>
      </c>
      <c r="IHN38" s="143" t="s">
        <v>736</v>
      </c>
      <c r="IHO38" s="143" t="s">
        <v>736</v>
      </c>
      <c r="IHP38" s="143" t="s">
        <v>736</v>
      </c>
      <c r="IHQ38" s="143" t="s">
        <v>736</v>
      </c>
      <c r="IHR38" s="143" t="s">
        <v>736</v>
      </c>
      <c r="IHS38" s="143" t="s">
        <v>736</v>
      </c>
      <c r="IHT38" s="143" t="s">
        <v>736</v>
      </c>
      <c r="IHU38" s="143" t="s">
        <v>736</v>
      </c>
      <c r="IHV38" s="143" t="s">
        <v>736</v>
      </c>
      <c r="IHW38" s="143" t="s">
        <v>736</v>
      </c>
      <c r="IHX38" s="143" t="s">
        <v>736</v>
      </c>
      <c r="IHY38" s="143" t="s">
        <v>736</v>
      </c>
      <c r="IHZ38" s="143" t="s">
        <v>736</v>
      </c>
      <c r="IIA38" s="143" t="s">
        <v>736</v>
      </c>
      <c r="IIB38" s="143" t="s">
        <v>736</v>
      </c>
      <c r="IIC38" s="143" t="s">
        <v>736</v>
      </c>
      <c r="IID38" s="143" t="s">
        <v>736</v>
      </c>
      <c r="IIE38" s="143" t="s">
        <v>736</v>
      </c>
      <c r="IIF38" s="143" t="s">
        <v>736</v>
      </c>
      <c r="IIG38" s="143" t="s">
        <v>736</v>
      </c>
      <c r="IIH38" s="143" t="s">
        <v>736</v>
      </c>
      <c r="III38" s="143" t="s">
        <v>736</v>
      </c>
      <c r="IIJ38" s="143" t="s">
        <v>736</v>
      </c>
      <c r="IIK38" s="143" t="s">
        <v>736</v>
      </c>
      <c r="IIL38" s="143" t="s">
        <v>736</v>
      </c>
      <c r="IIM38" s="143" t="s">
        <v>736</v>
      </c>
      <c r="IIN38" s="143" t="s">
        <v>736</v>
      </c>
      <c r="IIO38" s="143" t="s">
        <v>736</v>
      </c>
      <c r="IIP38" s="143" t="s">
        <v>736</v>
      </c>
      <c r="IIQ38" s="143" t="s">
        <v>736</v>
      </c>
      <c r="IIR38" s="143" t="s">
        <v>736</v>
      </c>
      <c r="IIS38" s="143" t="s">
        <v>736</v>
      </c>
      <c r="IIT38" s="143" t="s">
        <v>736</v>
      </c>
      <c r="IIU38" s="143" t="s">
        <v>736</v>
      </c>
      <c r="IIV38" s="143" t="s">
        <v>736</v>
      </c>
      <c r="IIW38" s="143" t="s">
        <v>736</v>
      </c>
      <c r="IIX38" s="143" t="s">
        <v>736</v>
      </c>
      <c r="IIY38" s="143" t="s">
        <v>736</v>
      </c>
      <c r="IIZ38" s="143" t="s">
        <v>736</v>
      </c>
      <c r="IJA38" s="143" t="s">
        <v>736</v>
      </c>
      <c r="IJB38" s="143" t="s">
        <v>736</v>
      </c>
      <c r="IJC38" s="143" t="s">
        <v>736</v>
      </c>
      <c r="IJD38" s="143" t="s">
        <v>736</v>
      </c>
      <c r="IJE38" s="143" t="s">
        <v>736</v>
      </c>
      <c r="IJF38" s="143" t="s">
        <v>736</v>
      </c>
      <c r="IJG38" s="143" t="s">
        <v>736</v>
      </c>
      <c r="IJH38" s="143" t="s">
        <v>736</v>
      </c>
      <c r="IJI38" s="143" t="s">
        <v>736</v>
      </c>
      <c r="IJJ38" s="143" t="s">
        <v>736</v>
      </c>
      <c r="IJK38" s="143" t="s">
        <v>736</v>
      </c>
      <c r="IJL38" s="143" t="s">
        <v>736</v>
      </c>
      <c r="IJM38" s="143" t="s">
        <v>736</v>
      </c>
      <c r="IJN38" s="143" t="s">
        <v>736</v>
      </c>
      <c r="IJO38" s="143" t="s">
        <v>736</v>
      </c>
      <c r="IJP38" s="143" t="s">
        <v>736</v>
      </c>
      <c r="IJQ38" s="143" t="s">
        <v>736</v>
      </c>
      <c r="IJR38" s="143" t="s">
        <v>736</v>
      </c>
      <c r="IJS38" s="143" t="s">
        <v>736</v>
      </c>
      <c r="IJT38" s="143" t="s">
        <v>736</v>
      </c>
      <c r="IJU38" s="143" t="s">
        <v>736</v>
      </c>
      <c r="IJV38" s="143" t="s">
        <v>736</v>
      </c>
      <c r="IJW38" s="143" t="s">
        <v>736</v>
      </c>
      <c r="IJX38" s="143" t="s">
        <v>736</v>
      </c>
      <c r="IJY38" s="143" t="s">
        <v>736</v>
      </c>
      <c r="IJZ38" s="143" t="s">
        <v>736</v>
      </c>
      <c r="IKA38" s="143" t="s">
        <v>736</v>
      </c>
      <c r="IKB38" s="143" t="s">
        <v>736</v>
      </c>
      <c r="IKC38" s="143" t="s">
        <v>736</v>
      </c>
      <c r="IKD38" s="143" t="s">
        <v>736</v>
      </c>
      <c r="IKE38" s="143" t="s">
        <v>736</v>
      </c>
      <c r="IKF38" s="143" t="s">
        <v>736</v>
      </c>
      <c r="IKG38" s="143" t="s">
        <v>736</v>
      </c>
      <c r="IKH38" s="143" t="s">
        <v>736</v>
      </c>
      <c r="IKI38" s="143" t="s">
        <v>736</v>
      </c>
      <c r="IKJ38" s="143" t="s">
        <v>736</v>
      </c>
      <c r="IKK38" s="143" t="s">
        <v>736</v>
      </c>
      <c r="IKL38" s="143" t="s">
        <v>736</v>
      </c>
      <c r="IKM38" s="143" t="s">
        <v>736</v>
      </c>
      <c r="IKN38" s="143" t="s">
        <v>736</v>
      </c>
      <c r="IKO38" s="143" t="s">
        <v>736</v>
      </c>
      <c r="IKP38" s="143" t="s">
        <v>736</v>
      </c>
      <c r="IKQ38" s="143" t="s">
        <v>736</v>
      </c>
      <c r="IKR38" s="143" t="s">
        <v>736</v>
      </c>
      <c r="IKS38" s="143" t="s">
        <v>736</v>
      </c>
      <c r="IKT38" s="143" t="s">
        <v>736</v>
      </c>
      <c r="IKU38" s="143" t="s">
        <v>736</v>
      </c>
      <c r="IKV38" s="143" t="s">
        <v>736</v>
      </c>
      <c r="IKW38" s="143" t="s">
        <v>736</v>
      </c>
      <c r="IKX38" s="143" t="s">
        <v>736</v>
      </c>
      <c r="IKY38" s="143" t="s">
        <v>736</v>
      </c>
      <c r="IKZ38" s="143" t="s">
        <v>736</v>
      </c>
      <c r="ILA38" s="143" t="s">
        <v>736</v>
      </c>
      <c r="ILB38" s="143" t="s">
        <v>736</v>
      </c>
      <c r="ILC38" s="143" t="s">
        <v>736</v>
      </c>
      <c r="ILD38" s="143" t="s">
        <v>736</v>
      </c>
      <c r="ILE38" s="143" t="s">
        <v>736</v>
      </c>
      <c r="ILF38" s="143" t="s">
        <v>736</v>
      </c>
      <c r="ILG38" s="143" t="s">
        <v>736</v>
      </c>
      <c r="ILH38" s="143" t="s">
        <v>736</v>
      </c>
      <c r="ILI38" s="143" t="s">
        <v>736</v>
      </c>
      <c r="ILJ38" s="143" t="s">
        <v>736</v>
      </c>
      <c r="ILK38" s="143" t="s">
        <v>736</v>
      </c>
      <c r="ILL38" s="143" t="s">
        <v>736</v>
      </c>
      <c r="ILM38" s="143" t="s">
        <v>736</v>
      </c>
      <c r="ILN38" s="143" t="s">
        <v>736</v>
      </c>
      <c r="ILO38" s="143" t="s">
        <v>736</v>
      </c>
      <c r="ILP38" s="143" t="s">
        <v>736</v>
      </c>
      <c r="ILQ38" s="143" t="s">
        <v>736</v>
      </c>
      <c r="ILR38" s="143" t="s">
        <v>736</v>
      </c>
      <c r="ILS38" s="143" t="s">
        <v>736</v>
      </c>
      <c r="ILT38" s="143" t="s">
        <v>736</v>
      </c>
      <c r="ILU38" s="143" t="s">
        <v>736</v>
      </c>
      <c r="ILV38" s="143" t="s">
        <v>736</v>
      </c>
      <c r="ILW38" s="143" t="s">
        <v>736</v>
      </c>
      <c r="ILX38" s="143" t="s">
        <v>736</v>
      </c>
      <c r="ILY38" s="143" t="s">
        <v>736</v>
      </c>
      <c r="ILZ38" s="143" t="s">
        <v>736</v>
      </c>
      <c r="IMA38" s="143" t="s">
        <v>736</v>
      </c>
      <c r="IMB38" s="143" t="s">
        <v>736</v>
      </c>
      <c r="IMC38" s="143" t="s">
        <v>736</v>
      </c>
      <c r="IMD38" s="143" t="s">
        <v>736</v>
      </c>
      <c r="IME38" s="143" t="s">
        <v>736</v>
      </c>
      <c r="IMF38" s="143" t="s">
        <v>736</v>
      </c>
      <c r="IMG38" s="143" t="s">
        <v>736</v>
      </c>
      <c r="IMH38" s="143" t="s">
        <v>736</v>
      </c>
      <c r="IMI38" s="143" t="s">
        <v>736</v>
      </c>
      <c r="IMJ38" s="143" t="s">
        <v>736</v>
      </c>
      <c r="IMK38" s="143" t="s">
        <v>736</v>
      </c>
      <c r="IML38" s="143" t="s">
        <v>736</v>
      </c>
      <c r="IMM38" s="143" t="s">
        <v>736</v>
      </c>
      <c r="IMN38" s="143" t="s">
        <v>736</v>
      </c>
      <c r="IMO38" s="143" t="s">
        <v>736</v>
      </c>
      <c r="IMP38" s="143" t="s">
        <v>736</v>
      </c>
      <c r="IMQ38" s="143" t="s">
        <v>736</v>
      </c>
      <c r="IMR38" s="143" t="s">
        <v>736</v>
      </c>
      <c r="IMS38" s="143" t="s">
        <v>736</v>
      </c>
      <c r="IMT38" s="143" t="s">
        <v>736</v>
      </c>
      <c r="IMU38" s="143" t="s">
        <v>736</v>
      </c>
      <c r="IMV38" s="143" t="s">
        <v>736</v>
      </c>
      <c r="IMW38" s="143" t="s">
        <v>736</v>
      </c>
      <c r="IMX38" s="143" t="s">
        <v>736</v>
      </c>
      <c r="IMY38" s="143" t="s">
        <v>736</v>
      </c>
      <c r="IMZ38" s="143" t="s">
        <v>736</v>
      </c>
      <c r="INA38" s="143" t="s">
        <v>736</v>
      </c>
      <c r="INB38" s="143" t="s">
        <v>736</v>
      </c>
      <c r="INC38" s="143" t="s">
        <v>736</v>
      </c>
      <c r="IND38" s="143" t="s">
        <v>736</v>
      </c>
      <c r="INE38" s="143" t="s">
        <v>736</v>
      </c>
      <c r="INF38" s="143" t="s">
        <v>736</v>
      </c>
      <c r="ING38" s="143" t="s">
        <v>736</v>
      </c>
      <c r="INH38" s="143" t="s">
        <v>736</v>
      </c>
      <c r="INI38" s="143" t="s">
        <v>736</v>
      </c>
      <c r="INJ38" s="143" t="s">
        <v>736</v>
      </c>
      <c r="INK38" s="143" t="s">
        <v>736</v>
      </c>
      <c r="INL38" s="143" t="s">
        <v>736</v>
      </c>
      <c r="INM38" s="143" t="s">
        <v>736</v>
      </c>
      <c r="INN38" s="143" t="s">
        <v>736</v>
      </c>
      <c r="INO38" s="143" t="s">
        <v>736</v>
      </c>
      <c r="INP38" s="143" t="s">
        <v>736</v>
      </c>
      <c r="INQ38" s="143" t="s">
        <v>736</v>
      </c>
      <c r="INR38" s="143" t="s">
        <v>736</v>
      </c>
      <c r="INS38" s="143" t="s">
        <v>736</v>
      </c>
      <c r="INT38" s="143" t="s">
        <v>736</v>
      </c>
      <c r="INU38" s="143" t="s">
        <v>736</v>
      </c>
      <c r="INV38" s="143" t="s">
        <v>736</v>
      </c>
      <c r="INW38" s="143" t="s">
        <v>736</v>
      </c>
      <c r="INX38" s="143" t="s">
        <v>736</v>
      </c>
      <c r="INY38" s="143" t="s">
        <v>736</v>
      </c>
      <c r="INZ38" s="143" t="s">
        <v>736</v>
      </c>
      <c r="IOA38" s="143" t="s">
        <v>736</v>
      </c>
      <c r="IOB38" s="143" t="s">
        <v>736</v>
      </c>
      <c r="IOC38" s="143" t="s">
        <v>736</v>
      </c>
      <c r="IOD38" s="143" t="s">
        <v>736</v>
      </c>
      <c r="IOE38" s="143" t="s">
        <v>736</v>
      </c>
      <c r="IOF38" s="143" t="s">
        <v>736</v>
      </c>
      <c r="IOG38" s="143" t="s">
        <v>736</v>
      </c>
      <c r="IOH38" s="143" t="s">
        <v>736</v>
      </c>
      <c r="IOI38" s="143" t="s">
        <v>736</v>
      </c>
      <c r="IOJ38" s="143" t="s">
        <v>736</v>
      </c>
      <c r="IOK38" s="143" t="s">
        <v>736</v>
      </c>
      <c r="IOL38" s="143" t="s">
        <v>736</v>
      </c>
      <c r="IOM38" s="143" t="s">
        <v>736</v>
      </c>
      <c r="ION38" s="143" t="s">
        <v>736</v>
      </c>
      <c r="IOO38" s="143" t="s">
        <v>736</v>
      </c>
      <c r="IOP38" s="143" t="s">
        <v>736</v>
      </c>
      <c r="IOQ38" s="143" t="s">
        <v>736</v>
      </c>
      <c r="IOR38" s="143" t="s">
        <v>736</v>
      </c>
      <c r="IOS38" s="143" t="s">
        <v>736</v>
      </c>
      <c r="IOT38" s="143" t="s">
        <v>736</v>
      </c>
      <c r="IOU38" s="143" t="s">
        <v>736</v>
      </c>
      <c r="IOV38" s="143" t="s">
        <v>736</v>
      </c>
      <c r="IOW38" s="143" t="s">
        <v>736</v>
      </c>
      <c r="IOX38" s="143" t="s">
        <v>736</v>
      </c>
      <c r="IOY38" s="143" t="s">
        <v>736</v>
      </c>
      <c r="IOZ38" s="143" t="s">
        <v>736</v>
      </c>
      <c r="IPA38" s="143" t="s">
        <v>736</v>
      </c>
      <c r="IPB38" s="143" t="s">
        <v>736</v>
      </c>
      <c r="IPC38" s="143" t="s">
        <v>736</v>
      </c>
      <c r="IPD38" s="143" t="s">
        <v>736</v>
      </c>
      <c r="IPE38" s="143" t="s">
        <v>736</v>
      </c>
      <c r="IPF38" s="143" t="s">
        <v>736</v>
      </c>
      <c r="IPG38" s="143" t="s">
        <v>736</v>
      </c>
      <c r="IPH38" s="143" t="s">
        <v>736</v>
      </c>
      <c r="IPI38" s="143" t="s">
        <v>736</v>
      </c>
      <c r="IPJ38" s="143" t="s">
        <v>736</v>
      </c>
      <c r="IPK38" s="143" t="s">
        <v>736</v>
      </c>
      <c r="IPL38" s="143" t="s">
        <v>736</v>
      </c>
      <c r="IPM38" s="143" t="s">
        <v>736</v>
      </c>
      <c r="IPN38" s="143" t="s">
        <v>736</v>
      </c>
      <c r="IPO38" s="143" t="s">
        <v>736</v>
      </c>
      <c r="IPP38" s="143" t="s">
        <v>736</v>
      </c>
      <c r="IPQ38" s="143" t="s">
        <v>736</v>
      </c>
      <c r="IPR38" s="143" t="s">
        <v>736</v>
      </c>
      <c r="IPS38" s="143" t="s">
        <v>736</v>
      </c>
      <c r="IPT38" s="143" t="s">
        <v>736</v>
      </c>
      <c r="IPU38" s="143" t="s">
        <v>736</v>
      </c>
      <c r="IPV38" s="143" t="s">
        <v>736</v>
      </c>
      <c r="IPW38" s="143" t="s">
        <v>736</v>
      </c>
      <c r="IPX38" s="143" t="s">
        <v>736</v>
      </c>
      <c r="IPY38" s="143" t="s">
        <v>736</v>
      </c>
      <c r="IPZ38" s="143" t="s">
        <v>736</v>
      </c>
      <c r="IQA38" s="143" t="s">
        <v>736</v>
      </c>
      <c r="IQB38" s="143" t="s">
        <v>736</v>
      </c>
      <c r="IQC38" s="143" t="s">
        <v>736</v>
      </c>
      <c r="IQD38" s="143" t="s">
        <v>736</v>
      </c>
      <c r="IQE38" s="143" t="s">
        <v>736</v>
      </c>
      <c r="IQF38" s="143" t="s">
        <v>736</v>
      </c>
      <c r="IQG38" s="143" t="s">
        <v>736</v>
      </c>
      <c r="IQH38" s="143" t="s">
        <v>736</v>
      </c>
      <c r="IQI38" s="143" t="s">
        <v>736</v>
      </c>
      <c r="IQJ38" s="143" t="s">
        <v>736</v>
      </c>
      <c r="IQK38" s="143" t="s">
        <v>736</v>
      </c>
      <c r="IQL38" s="143" t="s">
        <v>736</v>
      </c>
      <c r="IQM38" s="143" t="s">
        <v>736</v>
      </c>
      <c r="IQN38" s="143" t="s">
        <v>736</v>
      </c>
      <c r="IQO38" s="143" t="s">
        <v>736</v>
      </c>
      <c r="IQP38" s="143" t="s">
        <v>736</v>
      </c>
      <c r="IQQ38" s="143" t="s">
        <v>736</v>
      </c>
      <c r="IQR38" s="143" t="s">
        <v>736</v>
      </c>
      <c r="IQS38" s="143" t="s">
        <v>736</v>
      </c>
      <c r="IQT38" s="143" t="s">
        <v>736</v>
      </c>
      <c r="IQU38" s="143" t="s">
        <v>736</v>
      </c>
      <c r="IQV38" s="143" t="s">
        <v>736</v>
      </c>
      <c r="IQW38" s="143" t="s">
        <v>736</v>
      </c>
      <c r="IQX38" s="143" t="s">
        <v>736</v>
      </c>
      <c r="IQY38" s="143" t="s">
        <v>736</v>
      </c>
      <c r="IQZ38" s="143" t="s">
        <v>736</v>
      </c>
      <c r="IRA38" s="143" t="s">
        <v>736</v>
      </c>
      <c r="IRB38" s="143" t="s">
        <v>736</v>
      </c>
      <c r="IRC38" s="143" t="s">
        <v>736</v>
      </c>
      <c r="IRD38" s="143" t="s">
        <v>736</v>
      </c>
      <c r="IRE38" s="143" t="s">
        <v>736</v>
      </c>
      <c r="IRF38" s="143" t="s">
        <v>736</v>
      </c>
      <c r="IRG38" s="143" t="s">
        <v>736</v>
      </c>
      <c r="IRH38" s="143" t="s">
        <v>736</v>
      </c>
      <c r="IRI38" s="143" t="s">
        <v>736</v>
      </c>
      <c r="IRJ38" s="143" t="s">
        <v>736</v>
      </c>
      <c r="IRK38" s="143" t="s">
        <v>736</v>
      </c>
      <c r="IRL38" s="143" t="s">
        <v>736</v>
      </c>
      <c r="IRM38" s="143" t="s">
        <v>736</v>
      </c>
      <c r="IRN38" s="143" t="s">
        <v>736</v>
      </c>
      <c r="IRO38" s="143" t="s">
        <v>736</v>
      </c>
      <c r="IRP38" s="143" t="s">
        <v>736</v>
      </c>
      <c r="IRQ38" s="143" t="s">
        <v>736</v>
      </c>
      <c r="IRR38" s="143" t="s">
        <v>736</v>
      </c>
      <c r="IRS38" s="143" t="s">
        <v>736</v>
      </c>
      <c r="IRT38" s="143" t="s">
        <v>736</v>
      </c>
      <c r="IRU38" s="143" t="s">
        <v>736</v>
      </c>
      <c r="IRV38" s="143" t="s">
        <v>736</v>
      </c>
      <c r="IRW38" s="143" t="s">
        <v>736</v>
      </c>
      <c r="IRX38" s="143" t="s">
        <v>736</v>
      </c>
      <c r="IRY38" s="143" t="s">
        <v>736</v>
      </c>
      <c r="IRZ38" s="143" t="s">
        <v>736</v>
      </c>
      <c r="ISA38" s="143" t="s">
        <v>736</v>
      </c>
      <c r="ISB38" s="143" t="s">
        <v>736</v>
      </c>
      <c r="ISC38" s="143" t="s">
        <v>736</v>
      </c>
      <c r="ISD38" s="143" t="s">
        <v>736</v>
      </c>
      <c r="ISE38" s="143" t="s">
        <v>736</v>
      </c>
      <c r="ISF38" s="143" t="s">
        <v>736</v>
      </c>
      <c r="ISG38" s="143" t="s">
        <v>736</v>
      </c>
      <c r="ISH38" s="143" t="s">
        <v>736</v>
      </c>
      <c r="ISI38" s="143" t="s">
        <v>736</v>
      </c>
      <c r="ISJ38" s="143" t="s">
        <v>736</v>
      </c>
      <c r="ISK38" s="143" t="s">
        <v>736</v>
      </c>
      <c r="ISL38" s="143" t="s">
        <v>736</v>
      </c>
      <c r="ISM38" s="143" t="s">
        <v>736</v>
      </c>
      <c r="ISN38" s="143" t="s">
        <v>736</v>
      </c>
      <c r="ISO38" s="143" t="s">
        <v>736</v>
      </c>
      <c r="ISP38" s="143" t="s">
        <v>736</v>
      </c>
      <c r="ISQ38" s="143" t="s">
        <v>736</v>
      </c>
      <c r="ISR38" s="143" t="s">
        <v>736</v>
      </c>
      <c r="ISS38" s="143" t="s">
        <v>736</v>
      </c>
      <c r="IST38" s="143" t="s">
        <v>736</v>
      </c>
      <c r="ISU38" s="143" t="s">
        <v>736</v>
      </c>
      <c r="ISV38" s="143" t="s">
        <v>736</v>
      </c>
      <c r="ISW38" s="143" t="s">
        <v>736</v>
      </c>
      <c r="ISX38" s="143" t="s">
        <v>736</v>
      </c>
      <c r="ISY38" s="143" t="s">
        <v>736</v>
      </c>
      <c r="ISZ38" s="143" t="s">
        <v>736</v>
      </c>
      <c r="ITA38" s="143" t="s">
        <v>736</v>
      </c>
      <c r="ITB38" s="143" t="s">
        <v>736</v>
      </c>
      <c r="ITC38" s="143" t="s">
        <v>736</v>
      </c>
      <c r="ITD38" s="143" t="s">
        <v>736</v>
      </c>
      <c r="ITE38" s="143" t="s">
        <v>736</v>
      </c>
      <c r="ITF38" s="143" t="s">
        <v>736</v>
      </c>
      <c r="ITG38" s="143" t="s">
        <v>736</v>
      </c>
      <c r="ITH38" s="143" t="s">
        <v>736</v>
      </c>
      <c r="ITI38" s="143" t="s">
        <v>736</v>
      </c>
      <c r="ITJ38" s="143" t="s">
        <v>736</v>
      </c>
      <c r="ITK38" s="143" t="s">
        <v>736</v>
      </c>
      <c r="ITL38" s="143" t="s">
        <v>736</v>
      </c>
      <c r="ITM38" s="143" t="s">
        <v>736</v>
      </c>
      <c r="ITN38" s="143" t="s">
        <v>736</v>
      </c>
      <c r="ITO38" s="143" t="s">
        <v>736</v>
      </c>
      <c r="ITP38" s="143" t="s">
        <v>736</v>
      </c>
      <c r="ITQ38" s="143" t="s">
        <v>736</v>
      </c>
      <c r="ITR38" s="143" t="s">
        <v>736</v>
      </c>
      <c r="ITS38" s="143" t="s">
        <v>736</v>
      </c>
      <c r="ITT38" s="143" t="s">
        <v>736</v>
      </c>
      <c r="ITU38" s="143" t="s">
        <v>736</v>
      </c>
      <c r="ITV38" s="143" t="s">
        <v>736</v>
      </c>
      <c r="ITW38" s="143" t="s">
        <v>736</v>
      </c>
      <c r="ITX38" s="143" t="s">
        <v>736</v>
      </c>
      <c r="ITY38" s="143" t="s">
        <v>736</v>
      </c>
      <c r="ITZ38" s="143" t="s">
        <v>736</v>
      </c>
      <c r="IUA38" s="143" t="s">
        <v>736</v>
      </c>
      <c r="IUB38" s="143" t="s">
        <v>736</v>
      </c>
      <c r="IUC38" s="143" t="s">
        <v>736</v>
      </c>
      <c r="IUD38" s="143" t="s">
        <v>736</v>
      </c>
      <c r="IUE38" s="143" t="s">
        <v>736</v>
      </c>
      <c r="IUF38" s="143" t="s">
        <v>736</v>
      </c>
      <c r="IUG38" s="143" t="s">
        <v>736</v>
      </c>
      <c r="IUH38" s="143" t="s">
        <v>736</v>
      </c>
      <c r="IUI38" s="143" t="s">
        <v>736</v>
      </c>
      <c r="IUJ38" s="143" t="s">
        <v>736</v>
      </c>
      <c r="IUK38" s="143" t="s">
        <v>736</v>
      </c>
      <c r="IUL38" s="143" t="s">
        <v>736</v>
      </c>
      <c r="IUM38" s="143" t="s">
        <v>736</v>
      </c>
      <c r="IUN38" s="143" t="s">
        <v>736</v>
      </c>
      <c r="IUO38" s="143" t="s">
        <v>736</v>
      </c>
      <c r="IUP38" s="143" t="s">
        <v>736</v>
      </c>
      <c r="IUQ38" s="143" t="s">
        <v>736</v>
      </c>
      <c r="IUR38" s="143" t="s">
        <v>736</v>
      </c>
      <c r="IUS38" s="143" t="s">
        <v>736</v>
      </c>
      <c r="IUT38" s="143" t="s">
        <v>736</v>
      </c>
      <c r="IUU38" s="143" t="s">
        <v>736</v>
      </c>
      <c r="IUV38" s="143" t="s">
        <v>736</v>
      </c>
      <c r="IUW38" s="143" t="s">
        <v>736</v>
      </c>
      <c r="IUX38" s="143" t="s">
        <v>736</v>
      </c>
      <c r="IUY38" s="143" t="s">
        <v>736</v>
      </c>
      <c r="IUZ38" s="143" t="s">
        <v>736</v>
      </c>
      <c r="IVA38" s="143" t="s">
        <v>736</v>
      </c>
      <c r="IVB38" s="143" t="s">
        <v>736</v>
      </c>
      <c r="IVC38" s="143" t="s">
        <v>736</v>
      </c>
      <c r="IVD38" s="143" t="s">
        <v>736</v>
      </c>
      <c r="IVE38" s="143" t="s">
        <v>736</v>
      </c>
      <c r="IVF38" s="143" t="s">
        <v>736</v>
      </c>
      <c r="IVG38" s="143" t="s">
        <v>736</v>
      </c>
      <c r="IVH38" s="143" t="s">
        <v>736</v>
      </c>
      <c r="IVI38" s="143" t="s">
        <v>736</v>
      </c>
      <c r="IVJ38" s="143" t="s">
        <v>736</v>
      </c>
      <c r="IVK38" s="143" t="s">
        <v>736</v>
      </c>
      <c r="IVL38" s="143" t="s">
        <v>736</v>
      </c>
      <c r="IVM38" s="143" t="s">
        <v>736</v>
      </c>
      <c r="IVN38" s="143" t="s">
        <v>736</v>
      </c>
      <c r="IVO38" s="143" t="s">
        <v>736</v>
      </c>
      <c r="IVP38" s="143" t="s">
        <v>736</v>
      </c>
      <c r="IVQ38" s="143" t="s">
        <v>736</v>
      </c>
      <c r="IVR38" s="143" t="s">
        <v>736</v>
      </c>
      <c r="IVS38" s="143" t="s">
        <v>736</v>
      </c>
      <c r="IVT38" s="143" t="s">
        <v>736</v>
      </c>
      <c r="IVU38" s="143" t="s">
        <v>736</v>
      </c>
      <c r="IVV38" s="143" t="s">
        <v>736</v>
      </c>
      <c r="IVW38" s="143" t="s">
        <v>736</v>
      </c>
      <c r="IVX38" s="143" t="s">
        <v>736</v>
      </c>
      <c r="IVY38" s="143" t="s">
        <v>736</v>
      </c>
      <c r="IVZ38" s="143" t="s">
        <v>736</v>
      </c>
      <c r="IWA38" s="143" t="s">
        <v>736</v>
      </c>
      <c r="IWB38" s="143" t="s">
        <v>736</v>
      </c>
      <c r="IWC38" s="143" t="s">
        <v>736</v>
      </c>
      <c r="IWD38" s="143" t="s">
        <v>736</v>
      </c>
      <c r="IWE38" s="143" t="s">
        <v>736</v>
      </c>
      <c r="IWF38" s="143" t="s">
        <v>736</v>
      </c>
      <c r="IWG38" s="143" t="s">
        <v>736</v>
      </c>
      <c r="IWH38" s="143" t="s">
        <v>736</v>
      </c>
      <c r="IWI38" s="143" t="s">
        <v>736</v>
      </c>
      <c r="IWJ38" s="143" t="s">
        <v>736</v>
      </c>
      <c r="IWK38" s="143" t="s">
        <v>736</v>
      </c>
      <c r="IWL38" s="143" t="s">
        <v>736</v>
      </c>
      <c r="IWM38" s="143" t="s">
        <v>736</v>
      </c>
      <c r="IWN38" s="143" t="s">
        <v>736</v>
      </c>
      <c r="IWO38" s="143" t="s">
        <v>736</v>
      </c>
      <c r="IWP38" s="143" t="s">
        <v>736</v>
      </c>
      <c r="IWQ38" s="143" t="s">
        <v>736</v>
      </c>
      <c r="IWR38" s="143" t="s">
        <v>736</v>
      </c>
      <c r="IWS38" s="143" t="s">
        <v>736</v>
      </c>
      <c r="IWT38" s="143" t="s">
        <v>736</v>
      </c>
      <c r="IWU38" s="143" t="s">
        <v>736</v>
      </c>
      <c r="IWV38" s="143" t="s">
        <v>736</v>
      </c>
      <c r="IWW38" s="143" t="s">
        <v>736</v>
      </c>
      <c r="IWX38" s="143" t="s">
        <v>736</v>
      </c>
      <c r="IWY38" s="143" t="s">
        <v>736</v>
      </c>
      <c r="IWZ38" s="143" t="s">
        <v>736</v>
      </c>
      <c r="IXA38" s="143" t="s">
        <v>736</v>
      </c>
      <c r="IXB38" s="143" t="s">
        <v>736</v>
      </c>
      <c r="IXC38" s="143" t="s">
        <v>736</v>
      </c>
      <c r="IXD38" s="143" t="s">
        <v>736</v>
      </c>
      <c r="IXE38" s="143" t="s">
        <v>736</v>
      </c>
      <c r="IXF38" s="143" t="s">
        <v>736</v>
      </c>
      <c r="IXG38" s="143" t="s">
        <v>736</v>
      </c>
      <c r="IXH38" s="143" t="s">
        <v>736</v>
      </c>
      <c r="IXI38" s="143" t="s">
        <v>736</v>
      </c>
      <c r="IXJ38" s="143" t="s">
        <v>736</v>
      </c>
      <c r="IXK38" s="143" t="s">
        <v>736</v>
      </c>
      <c r="IXL38" s="143" t="s">
        <v>736</v>
      </c>
      <c r="IXM38" s="143" t="s">
        <v>736</v>
      </c>
      <c r="IXN38" s="143" t="s">
        <v>736</v>
      </c>
      <c r="IXO38" s="143" t="s">
        <v>736</v>
      </c>
      <c r="IXP38" s="143" t="s">
        <v>736</v>
      </c>
      <c r="IXQ38" s="143" t="s">
        <v>736</v>
      </c>
      <c r="IXR38" s="143" t="s">
        <v>736</v>
      </c>
      <c r="IXS38" s="143" t="s">
        <v>736</v>
      </c>
      <c r="IXT38" s="143" t="s">
        <v>736</v>
      </c>
      <c r="IXU38" s="143" t="s">
        <v>736</v>
      </c>
      <c r="IXV38" s="143" t="s">
        <v>736</v>
      </c>
      <c r="IXW38" s="143" t="s">
        <v>736</v>
      </c>
      <c r="IXX38" s="143" t="s">
        <v>736</v>
      </c>
      <c r="IXY38" s="143" t="s">
        <v>736</v>
      </c>
      <c r="IXZ38" s="143" t="s">
        <v>736</v>
      </c>
      <c r="IYA38" s="143" t="s">
        <v>736</v>
      </c>
      <c r="IYB38" s="143" t="s">
        <v>736</v>
      </c>
      <c r="IYC38" s="143" t="s">
        <v>736</v>
      </c>
      <c r="IYD38" s="143" t="s">
        <v>736</v>
      </c>
      <c r="IYE38" s="143" t="s">
        <v>736</v>
      </c>
      <c r="IYF38" s="143" t="s">
        <v>736</v>
      </c>
      <c r="IYG38" s="143" t="s">
        <v>736</v>
      </c>
      <c r="IYH38" s="143" t="s">
        <v>736</v>
      </c>
      <c r="IYI38" s="143" t="s">
        <v>736</v>
      </c>
      <c r="IYJ38" s="143" t="s">
        <v>736</v>
      </c>
      <c r="IYK38" s="143" t="s">
        <v>736</v>
      </c>
      <c r="IYL38" s="143" t="s">
        <v>736</v>
      </c>
      <c r="IYM38" s="143" t="s">
        <v>736</v>
      </c>
      <c r="IYN38" s="143" t="s">
        <v>736</v>
      </c>
      <c r="IYO38" s="143" t="s">
        <v>736</v>
      </c>
      <c r="IYP38" s="143" t="s">
        <v>736</v>
      </c>
      <c r="IYQ38" s="143" t="s">
        <v>736</v>
      </c>
      <c r="IYR38" s="143" t="s">
        <v>736</v>
      </c>
      <c r="IYS38" s="143" t="s">
        <v>736</v>
      </c>
      <c r="IYT38" s="143" t="s">
        <v>736</v>
      </c>
      <c r="IYU38" s="143" t="s">
        <v>736</v>
      </c>
      <c r="IYV38" s="143" t="s">
        <v>736</v>
      </c>
      <c r="IYW38" s="143" t="s">
        <v>736</v>
      </c>
      <c r="IYX38" s="143" t="s">
        <v>736</v>
      </c>
      <c r="IYY38" s="143" t="s">
        <v>736</v>
      </c>
      <c r="IYZ38" s="143" t="s">
        <v>736</v>
      </c>
      <c r="IZA38" s="143" t="s">
        <v>736</v>
      </c>
      <c r="IZB38" s="143" t="s">
        <v>736</v>
      </c>
      <c r="IZC38" s="143" t="s">
        <v>736</v>
      </c>
      <c r="IZD38" s="143" t="s">
        <v>736</v>
      </c>
      <c r="IZE38" s="143" t="s">
        <v>736</v>
      </c>
      <c r="IZF38" s="143" t="s">
        <v>736</v>
      </c>
      <c r="IZG38" s="143" t="s">
        <v>736</v>
      </c>
      <c r="IZH38" s="143" t="s">
        <v>736</v>
      </c>
      <c r="IZI38" s="143" t="s">
        <v>736</v>
      </c>
      <c r="IZJ38" s="143" t="s">
        <v>736</v>
      </c>
      <c r="IZK38" s="143" t="s">
        <v>736</v>
      </c>
      <c r="IZL38" s="143" t="s">
        <v>736</v>
      </c>
      <c r="IZM38" s="143" t="s">
        <v>736</v>
      </c>
      <c r="IZN38" s="143" t="s">
        <v>736</v>
      </c>
      <c r="IZO38" s="143" t="s">
        <v>736</v>
      </c>
      <c r="IZP38" s="143" t="s">
        <v>736</v>
      </c>
      <c r="IZQ38" s="143" t="s">
        <v>736</v>
      </c>
      <c r="IZR38" s="143" t="s">
        <v>736</v>
      </c>
      <c r="IZS38" s="143" t="s">
        <v>736</v>
      </c>
      <c r="IZT38" s="143" t="s">
        <v>736</v>
      </c>
      <c r="IZU38" s="143" t="s">
        <v>736</v>
      </c>
      <c r="IZV38" s="143" t="s">
        <v>736</v>
      </c>
      <c r="IZW38" s="143" t="s">
        <v>736</v>
      </c>
      <c r="IZX38" s="143" t="s">
        <v>736</v>
      </c>
      <c r="IZY38" s="143" t="s">
        <v>736</v>
      </c>
      <c r="IZZ38" s="143" t="s">
        <v>736</v>
      </c>
      <c r="JAA38" s="143" t="s">
        <v>736</v>
      </c>
      <c r="JAB38" s="143" t="s">
        <v>736</v>
      </c>
      <c r="JAC38" s="143" t="s">
        <v>736</v>
      </c>
      <c r="JAD38" s="143" t="s">
        <v>736</v>
      </c>
      <c r="JAE38" s="143" t="s">
        <v>736</v>
      </c>
      <c r="JAF38" s="143" t="s">
        <v>736</v>
      </c>
      <c r="JAG38" s="143" t="s">
        <v>736</v>
      </c>
      <c r="JAH38" s="143" t="s">
        <v>736</v>
      </c>
      <c r="JAI38" s="143" t="s">
        <v>736</v>
      </c>
      <c r="JAJ38" s="143" t="s">
        <v>736</v>
      </c>
      <c r="JAK38" s="143" t="s">
        <v>736</v>
      </c>
      <c r="JAL38" s="143" t="s">
        <v>736</v>
      </c>
      <c r="JAM38" s="143" t="s">
        <v>736</v>
      </c>
      <c r="JAN38" s="143" t="s">
        <v>736</v>
      </c>
      <c r="JAO38" s="143" t="s">
        <v>736</v>
      </c>
      <c r="JAP38" s="143" t="s">
        <v>736</v>
      </c>
      <c r="JAQ38" s="143" t="s">
        <v>736</v>
      </c>
      <c r="JAR38" s="143" t="s">
        <v>736</v>
      </c>
      <c r="JAS38" s="143" t="s">
        <v>736</v>
      </c>
      <c r="JAT38" s="143" t="s">
        <v>736</v>
      </c>
      <c r="JAU38" s="143" t="s">
        <v>736</v>
      </c>
      <c r="JAV38" s="143" t="s">
        <v>736</v>
      </c>
      <c r="JAW38" s="143" t="s">
        <v>736</v>
      </c>
      <c r="JAX38" s="143" t="s">
        <v>736</v>
      </c>
      <c r="JAY38" s="143" t="s">
        <v>736</v>
      </c>
      <c r="JAZ38" s="143" t="s">
        <v>736</v>
      </c>
      <c r="JBA38" s="143" t="s">
        <v>736</v>
      </c>
      <c r="JBB38" s="143" t="s">
        <v>736</v>
      </c>
      <c r="JBC38" s="143" t="s">
        <v>736</v>
      </c>
      <c r="JBD38" s="143" t="s">
        <v>736</v>
      </c>
      <c r="JBE38" s="143" t="s">
        <v>736</v>
      </c>
      <c r="JBF38" s="143" t="s">
        <v>736</v>
      </c>
      <c r="JBG38" s="143" t="s">
        <v>736</v>
      </c>
      <c r="JBH38" s="143" t="s">
        <v>736</v>
      </c>
      <c r="JBI38" s="143" t="s">
        <v>736</v>
      </c>
      <c r="JBJ38" s="143" t="s">
        <v>736</v>
      </c>
      <c r="JBK38" s="143" t="s">
        <v>736</v>
      </c>
      <c r="JBL38" s="143" t="s">
        <v>736</v>
      </c>
      <c r="JBM38" s="143" t="s">
        <v>736</v>
      </c>
      <c r="JBN38" s="143" t="s">
        <v>736</v>
      </c>
      <c r="JBO38" s="143" t="s">
        <v>736</v>
      </c>
      <c r="JBP38" s="143" t="s">
        <v>736</v>
      </c>
      <c r="JBQ38" s="143" t="s">
        <v>736</v>
      </c>
      <c r="JBR38" s="143" t="s">
        <v>736</v>
      </c>
      <c r="JBS38" s="143" t="s">
        <v>736</v>
      </c>
      <c r="JBT38" s="143" t="s">
        <v>736</v>
      </c>
      <c r="JBU38" s="143" t="s">
        <v>736</v>
      </c>
      <c r="JBV38" s="143" t="s">
        <v>736</v>
      </c>
      <c r="JBW38" s="143" t="s">
        <v>736</v>
      </c>
      <c r="JBX38" s="143" t="s">
        <v>736</v>
      </c>
      <c r="JBY38" s="143" t="s">
        <v>736</v>
      </c>
      <c r="JBZ38" s="143" t="s">
        <v>736</v>
      </c>
      <c r="JCA38" s="143" t="s">
        <v>736</v>
      </c>
      <c r="JCB38" s="143" t="s">
        <v>736</v>
      </c>
      <c r="JCC38" s="143" t="s">
        <v>736</v>
      </c>
      <c r="JCD38" s="143" t="s">
        <v>736</v>
      </c>
      <c r="JCE38" s="143" t="s">
        <v>736</v>
      </c>
      <c r="JCF38" s="143" t="s">
        <v>736</v>
      </c>
      <c r="JCG38" s="143" t="s">
        <v>736</v>
      </c>
      <c r="JCH38" s="143" t="s">
        <v>736</v>
      </c>
      <c r="JCI38" s="143" t="s">
        <v>736</v>
      </c>
      <c r="JCJ38" s="143" t="s">
        <v>736</v>
      </c>
      <c r="JCK38" s="143" t="s">
        <v>736</v>
      </c>
      <c r="JCL38" s="143" t="s">
        <v>736</v>
      </c>
      <c r="JCM38" s="143" t="s">
        <v>736</v>
      </c>
      <c r="JCN38" s="143" t="s">
        <v>736</v>
      </c>
      <c r="JCO38" s="143" t="s">
        <v>736</v>
      </c>
      <c r="JCP38" s="143" t="s">
        <v>736</v>
      </c>
      <c r="JCQ38" s="143" t="s">
        <v>736</v>
      </c>
      <c r="JCR38" s="143" t="s">
        <v>736</v>
      </c>
      <c r="JCS38" s="143" t="s">
        <v>736</v>
      </c>
      <c r="JCT38" s="143" t="s">
        <v>736</v>
      </c>
      <c r="JCU38" s="143" t="s">
        <v>736</v>
      </c>
      <c r="JCV38" s="143" t="s">
        <v>736</v>
      </c>
      <c r="JCW38" s="143" t="s">
        <v>736</v>
      </c>
      <c r="JCX38" s="143" t="s">
        <v>736</v>
      </c>
      <c r="JCY38" s="143" t="s">
        <v>736</v>
      </c>
      <c r="JCZ38" s="143" t="s">
        <v>736</v>
      </c>
      <c r="JDA38" s="143" t="s">
        <v>736</v>
      </c>
      <c r="JDB38" s="143" t="s">
        <v>736</v>
      </c>
      <c r="JDC38" s="143" t="s">
        <v>736</v>
      </c>
      <c r="JDD38" s="143" t="s">
        <v>736</v>
      </c>
      <c r="JDE38" s="143" t="s">
        <v>736</v>
      </c>
      <c r="JDF38" s="143" t="s">
        <v>736</v>
      </c>
      <c r="JDG38" s="143" t="s">
        <v>736</v>
      </c>
      <c r="JDH38" s="143" t="s">
        <v>736</v>
      </c>
      <c r="JDI38" s="143" t="s">
        <v>736</v>
      </c>
      <c r="JDJ38" s="143" t="s">
        <v>736</v>
      </c>
      <c r="JDK38" s="143" t="s">
        <v>736</v>
      </c>
      <c r="JDL38" s="143" t="s">
        <v>736</v>
      </c>
      <c r="JDM38" s="143" t="s">
        <v>736</v>
      </c>
      <c r="JDN38" s="143" t="s">
        <v>736</v>
      </c>
      <c r="JDO38" s="143" t="s">
        <v>736</v>
      </c>
      <c r="JDP38" s="143" t="s">
        <v>736</v>
      </c>
      <c r="JDQ38" s="143" t="s">
        <v>736</v>
      </c>
      <c r="JDR38" s="143" t="s">
        <v>736</v>
      </c>
      <c r="JDS38" s="143" t="s">
        <v>736</v>
      </c>
      <c r="JDT38" s="143" t="s">
        <v>736</v>
      </c>
      <c r="JDU38" s="143" t="s">
        <v>736</v>
      </c>
      <c r="JDV38" s="143" t="s">
        <v>736</v>
      </c>
      <c r="JDW38" s="143" t="s">
        <v>736</v>
      </c>
      <c r="JDX38" s="143" t="s">
        <v>736</v>
      </c>
      <c r="JDY38" s="143" t="s">
        <v>736</v>
      </c>
      <c r="JDZ38" s="143" t="s">
        <v>736</v>
      </c>
      <c r="JEA38" s="143" t="s">
        <v>736</v>
      </c>
      <c r="JEB38" s="143" t="s">
        <v>736</v>
      </c>
      <c r="JEC38" s="143" t="s">
        <v>736</v>
      </c>
      <c r="JED38" s="143" t="s">
        <v>736</v>
      </c>
      <c r="JEE38" s="143" t="s">
        <v>736</v>
      </c>
      <c r="JEF38" s="143" t="s">
        <v>736</v>
      </c>
      <c r="JEG38" s="143" t="s">
        <v>736</v>
      </c>
      <c r="JEH38" s="143" t="s">
        <v>736</v>
      </c>
      <c r="JEI38" s="143" t="s">
        <v>736</v>
      </c>
      <c r="JEJ38" s="143" t="s">
        <v>736</v>
      </c>
      <c r="JEK38" s="143" t="s">
        <v>736</v>
      </c>
      <c r="JEL38" s="143" t="s">
        <v>736</v>
      </c>
      <c r="JEM38" s="143" t="s">
        <v>736</v>
      </c>
      <c r="JEN38" s="143" t="s">
        <v>736</v>
      </c>
      <c r="JEO38" s="143" t="s">
        <v>736</v>
      </c>
      <c r="JEP38" s="143" t="s">
        <v>736</v>
      </c>
      <c r="JEQ38" s="143" t="s">
        <v>736</v>
      </c>
      <c r="JER38" s="143" t="s">
        <v>736</v>
      </c>
      <c r="JES38" s="143" t="s">
        <v>736</v>
      </c>
      <c r="JET38" s="143" t="s">
        <v>736</v>
      </c>
      <c r="JEU38" s="143" t="s">
        <v>736</v>
      </c>
      <c r="JEV38" s="143" t="s">
        <v>736</v>
      </c>
      <c r="JEW38" s="143" t="s">
        <v>736</v>
      </c>
      <c r="JEX38" s="143" t="s">
        <v>736</v>
      </c>
      <c r="JEY38" s="143" t="s">
        <v>736</v>
      </c>
      <c r="JEZ38" s="143" t="s">
        <v>736</v>
      </c>
      <c r="JFA38" s="143" t="s">
        <v>736</v>
      </c>
      <c r="JFB38" s="143" t="s">
        <v>736</v>
      </c>
      <c r="JFC38" s="143" t="s">
        <v>736</v>
      </c>
      <c r="JFD38" s="143" t="s">
        <v>736</v>
      </c>
      <c r="JFE38" s="143" t="s">
        <v>736</v>
      </c>
      <c r="JFF38" s="143" t="s">
        <v>736</v>
      </c>
      <c r="JFG38" s="143" t="s">
        <v>736</v>
      </c>
      <c r="JFH38" s="143" t="s">
        <v>736</v>
      </c>
      <c r="JFI38" s="143" t="s">
        <v>736</v>
      </c>
      <c r="JFJ38" s="143" t="s">
        <v>736</v>
      </c>
      <c r="JFK38" s="143" t="s">
        <v>736</v>
      </c>
      <c r="JFL38" s="143" t="s">
        <v>736</v>
      </c>
      <c r="JFM38" s="143" t="s">
        <v>736</v>
      </c>
      <c r="JFN38" s="143" t="s">
        <v>736</v>
      </c>
      <c r="JFO38" s="143" t="s">
        <v>736</v>
      </c>
      <c r="JFP38" s="143" t="s">
        <v>736</v>
      </c>
      <c r="JFQ38" s="143" t="s">
        <v>736</v>
      </c>
      <c r="JFR38" s="143" t="s">
        <v>736</v>
      </c>
      <c r="JFS38" s="143" t="s">
        <v>736</v>
      </c>
      <c r="JFT38" s="143" t="s">
        <v>736</v>
      </c>
      <c r="JFU38" s="143" t="s">
        <v>736</v>
      </c>
      <c r="JFV38" s="143" t="s">
        <v>736</v>
      </c>
      <c r="JFW38" s="143" t="s">
        <v>736</v>
      </c>
      <c r="JFX38" s="143" t="s">
        <v>736</v>
      </c>
      <c r="JFY38" s="143" t="s">
        <v>736</v>
      </c>
      <c r="JFZ38" s="143" t="s">
        <v>736</v>
      </c>
      <c r="JGA38" s="143" t="s">
        <v>736</v>
      </c>
      <c r="JGB38" s="143" t="s">
        <v>736</v>
      </c>
      <c r="JGC38" s="143" t="s">
        <v>736</v>
      </c>
      <c r="JGD38" s="143" t="s">
        <v>736</v>
      </c>
      <c r="JGE38" s="143" t="s">
        <v>736</v>
      </c>
      <c r="JGF38" s="143" t="s">
        <v>736</v>
      </c>
      <c r="JGG38" s="143" t="s">
        <v>736</v>
      </c>
      <c r="JGH38" s="143" t="s">
        <v>736</v>
      </c>
      <c r="JGI38" s="143" t="s">
        <v>736</v>
      </c>
      <c r="JGJ38" s="143" t="s">
        <v>736</v>
      </c>
      <c r="JGK38" s="143" t="s">
        <v>736</v>
      </c>
      <c r="JGL38" s="143" t="s">
        <v>736</v>
      </c>
      <c r="JGM38" s="143" t="s">
        <v>736</v>
      </c>
      <c r="JGN38" s="143" t="s">
        <v>736</v>
      </c>
      <c r="JGO38" s="143" t="s">
        <v>736</v>
      </c>
      <c r="JGP38" s="143" t="s">
        <v>736</v>
      </c>
      <c r="JGQ38" s="143" t="s">
        <v>736</v>
      </c>
      <c r="JGR38" s="143" t="s">
        <v>736</v>
      </c>
      <c r="JGS38" s="143" t="s">
        <v>736</v>
      </c>
      <c r="JGT38" s="143" t="s">
        <v>736</v>
      </c>
      <c r="JGU38" s="143" t="s">
        <v>736</v>
      </c>
      <c r="JGV38" s="143" t="s">
        <v>736</v>
      </c>
      <c r="JGW38" s="143" t="s">
        <v>736</v>
      </c>
      <c r="JGX38" s="143" t="s">
        <v>736</v>
      </c>
      <c r="JGY38" s="143" t="s">
        <v>736</v>
      </c>
      <c r="JGZ38" s="143" t="s">
        <v>736</v>
      </c>
      <c r="JHA38" s="143" t="s">
        <v>736</v>
      </c>
      <c r="JHB38" s="143" t="s">
        <v>736</v>
      </c>
      <c r="JHC38" s="143" t="s">
        <v>736</v>
      </c>
      <c r="JHD38" s="143" t="s">
        <v>736</v>
      </c>
      <c r="JHE38" s="143" t="s">
        <v>736</v>
      </c>
      <c r="JHF38" s="143" t="s">
        <v>736</v>
      </c>
      <c r="JHG38" s="143" t="s">
        <v>736</v>
      </c>
      <c r="JHH38" s="143" t="s">
        <v>736</v>
      </c>
      <c r="JHI38" s="143" t="s">
        <v>736</v>
      </c>
      <c r="JHJ38" s="143" t="s">
        <v>736</v>
      </c>
      <c r="JHK38" s="143" t="s">
        <v>736</v>
      </c>
      <c r="JHL38" s="143" t="s">
        <v>736</v>
      </c>
      <c r="JHM38" s="143" t="s">
        <v>736</v>
      </c>
      <c r="JHN38" s="143" t="s">
        <v>736</v>
      </c>
      <c r="JHO38" s="143" t="s">
        <v>736</v>
      </c>
      <c r="JHP38" s="143" t="s">
        <v>736</v>
      </c>
      <c r="JHQ38" s="143" t="s">
        <v>736</v>
      </c>
      <c r="JHR38" s="143" t="s">
        <v>736</v>
      </c>
      <c r="JHS38" s="143" t="s">
        <v>736</v>
      </c>
      <c r="JHT38" s="143" t="s">
        <v>736</v>
      </c>
      <c r="JHU38" s="143" t="s">
        <v>736</v>
      </c>
      <c r="JHV38" s="143" t="s">
        <v>736</v>
      </c>
      <c r="JHW38" s="143" t="s">
        <v>736</v>
      </c>
      <c r="JHX38" s="143" t="s">
        <v>736</v>
      </c>
      <c r="JHY38" s="143" t="s">
        <v>736</v>
      </c>
      <c r="JHZ38" s="143" t="s">
        <v>736</v>
      </c>
      <c r="JIA38" s="143" t="s">
        <v>736</v>
      </c>
      <c r="JIB38" s="143" t="s">
        <v>736</v>
      </c>
      <c r="JIC38" s="143" t="s">
        <v>736</v>
      </c>
      <c r="JID38" s="143" t="s">
        <v>736</v>
      </c>
      <c r="JIE38" s="143" t="s">
        <v>736</v>
      </c>
      <c r="JIF38" s="143" t="s">
        <v>736</v>
      </c>
      <c r="JIG38" s="143" t="s">
        <v>736</v>
      </c>
      <c r="JIH38" s="143" t="s">
        <v>736</v>
      </c>
      <c r="JII38" s="143" t="s">
        <v>736</v>
      </c>
      <c r="JIJ38" s="143" t="s">
        <v>736</v>
      </c>
      <c r="JIK38" s="143" t="s">
        <v>736</v>
      </c>
      <c r="JIL38" s="143" t="s">
        <v>736</v>
      </c>
      <c r="JIM38" s="143" t="s">
        <v>736</v>
      </c>
      <c r="JIN38" s="143" t="s">
        <v>736</v>
      </c>
      <c r="JIO38" s="143" t="s">
        <v>736</v>
      </c>
      <c r="JIP38" s="143" t="s">
        <v>736</v>
      </c>
      <c r="JIQ38" s="143" t="s">
        <v>736</v>
      </c>
      <c r="JIR38" s="143" t="s">
        <v>736</v>
      </c>
      <c r="JIS38" s="143" t="s">
        <v>736</v>
      </c>
      <c r="JIT38" s="143" t="s">
        <v>736</v>
      </c>
      <c r="JIU38" s="143" t="s">
        <v>736</v>
      </c>
      <c r="JIV38" s="143" t="s">
        <v>736</v>
      </c>
      <c r="JIW38" s="143" t="s">
        <v>736</v>
      </c>
      <c r="JIX38" s="143" t="s">
        <v>736</v>
      </c>
      <c r="JIY38" s="143" t="s">
        <v>736</v>
      </c>
      <c r="JIZ38" s="143" t="s">
        <v>736</v>
      </c>
      <c r="JJA38" s="143" t="s">
        <v>736</v>
      </c>
      <c r="JJB38" s="143" t="s">
        <v>736</v>
      </c>
      <c r="JJC38" s="143" t="s">
        <v>736</v>
      </c>
      <c r="JJD38" s="143" t="s">
        <v>736</v>
      </c>
      <c r="JJE38" s="143" t="s">
        <v>736</v>
      </c>
      <c r="JJF38" s="143" t="s">
        <v>736</v>
      </c>
      <c r="JJG38" s="143" t="s">
        <v>736</v>
      </c>
      <c r="JJH38" s="143" t="s">
        <v>736</v>
      </c>
      <c r="JJI38" s="143" t="s">
        <v>736</v>
      </c>
      <c r="JJJ38" s="143" t="s">
        <v>736</v>
      </c>
      <c r="JJK38" s="143" t="s">
        <v>736</v>
      </c>
      <c r="JJL38" s="143" t="s">
        <v>736</v>
      </c>
      <c r="JJM38" s="143" t="s">
        <v>736</v>
      </c>
      <c r="JJN38" s="143" t="s">
        <v>736</v>
      </c>
      <c r="JJO38" s="143" t="s">
        <v>736</v>
      </c>
      <c r="JJP38" s="143" t="s">
        <v>736</v>
      </c>
      <c r="JJQ38" s="143" t="s">
        <v>736</v>
      </c>
      <c r="JJR38" s="143" t="s">
        <v>736</v>
      </c>
      <c r="JJS38" s="143" t="s">
        <v>736</v>
      </c>
      <c r="JJT38" s="143" t="s">
        <v>736</v>
      </c>
      <c r="JJU38" s="143" t="s">
        <v>736</v>
      </c>
      <c r="JJV38" s="143" t="s">
        <v>736</v>
      </c>
      <c r="JJW38" s="143" t="s">
        <v>736</v>
      </c>
      <c r="JJX38" s="143" t="s">
        <v>736</v>
      </c>
      <c r="JJY38" s="143" t="s">
        <v>736</v>
      </c>
      <c r="JJZ38" s="143" t="s">
        <v>736</v>
      </c>
      <c r="JKA38" s="143" t="s">
        <v>736</v>
      </c>
      <c r="JKB38" s="143" t="s">
        <v>736</v>
      </c>
      <c r="JKC38" s="143" t="s">
        <v>736</v>
      </c>
      <c r="JKD38" s="143" t="s">
        <v>736</v>
      </c>
      <c r="JKE38" s="143" t="s">
        <v>736</v>
      </c>
      <c r="JKF38" s="143" t="s">
        <v>736</v>
      </c>
      <c r="JKG38" s="143" t="s">
        <v>736</v>
      </c>
      <c r="JKH38" s="143" t="s">
        <v>736</v>
      </c>
      <c r="JKI38" s="143" t="s">
        <v>736</v>
      </c>
      <c r="JKJ38" s="143" t="s">
        <v>736</v>
      </c>
      <c r="JKK38" s="143" t="s">
        <v>736</v>
      </c>
      <c r="JKL38" s="143" t="s">
        <v>736</v>
      </c>
      <c r="JKM38" s="143" t="s">
        <v>736</v>
      </c>
      <c r="JKN38" s="143" t="s">
        <v>736</v>
      </c>
      <c r="JKO38" s="143" t="s">
        <v>736</v>
      </c>
      <c r="JKP38" s="143" t="s">
        <v>736</v>
      </c>
      <c r="JKQ38" s="143" t="s">
        <v>736</v>
      </c>
      <c r="JKR38" s="143" t="s">
        <v>736</v>
      </c>
      <c r="JKS38" s="143" t="s">
        <v>736</v>
      </c>
      <c r="JKT38" s="143" t="s">
        <v>736</v>
      </c>
      <c r="JKU38" s="143" t="s">
        <v>736</v>
      </c>
      <c r="JKV38" s="143" t="s">
        <v>736</v>
      </c>
      <c r="JKW38" s="143" t="s">
        <v>736</v>
      </c>
      <c r="JKX38" s="143" t="s">
        <v>736</v>
      </c>
      <c r="JKY38" s="143" t="s">
        <v>736</v>
      </c>
      <c r="JKZ38" s="143" t="s">
        <v>736</v>
      </c>
      <c r="JLA38" s="143" t="s">
        <v>736</v>
      </c>
      <c r="JLB38" s="143" t="s">
        <v>736</v>
      </c>
      <c r="JLC38" s="143" t="s">
        <v>736</v>
      </c>
      <c r="JLD38" s="143" t="s">
        <v>736</v>
      </c>
      <c r="JLE38" s="143" t="s">
        <v>736</v>
      </c>
      <c r="JLF38" s="143" t="s">
        <v>736</v>
      </c>
      <c r="JLG38" s="143" t="s">
        <v>736</v>
      </c>
      <c r="JLH38" s="143" t="s">
        <v>736</v>
      </c>
      <c r="JLI38" s="143" t="s">
        <v>736</v>
      </c>
      <c r="JLJ38" s="143" t="s">
        <v>736</v>
      </c>
      <c r="JLK38" s="143" t="s">
        <v>736</v>
      </c>
      <c r="JLL38" s="143" t="s">
        <v>736</v>
      </c>
      <c r="JLM38" s="143" t="s">
        <v>736</v>
      </c>
      <c r="JLN38" s="143" t="s">
        <v>736</v>
      </c>
      <c r="JLO38" s="143" t="s">
        <v>736</v>
      </c>
      <c r="JLP38" s="143" t="s">
        <v>736</v>
      </c>
      <c r="JLQ38" s="143" t="s">
        <v>736</v>
      </c>
      <c r="JLR38" s="143" t="s">
        <v>736</v>
      </c>
      <c r="JLS38" s="143" t="s">
        <v>736</v>
      </c>
      <c r="JLT38" s="143" t="s">
        <v>736</v>
      </c>
      <c r="JLU38" s="143" t="s">
        <v>736</v>
      </c>
      <c r="JLV38" s="143" t="s">
        <v>736</v>
      </c>
      <c r="JLW38" s="143" t="s">
        <v>736</v>
      </c>
      <c r="JLX38" s="143" t="s">
        <v>736</v>
      </c>
      <c r="JLY38" s="143" t="s">
        <v>736</v>
      </c>
      <c r="JLZ38" s="143" t="s">
        <v>736</v>
      </c>
      <c r="JMA38" s="143" t="s">
        <v>736</v>
      </c>
      <c r="JMB38" s="143" t="s">
        <v>736</v>
      </c>
      <c r="JMC38" s="143" t="s">
        <v>736</v>
      </c>
      <c r="JMD38" s="143" t="s">
        <v>736</v>
      </c>
      <c r="JME38" s="143" t="s">
        <v>736</v>
      </c>
      <c r="JMF38" s="143" t="s">
        <v>736</v>
      </c>
      <c r="JMG38" s="143" t="s">
        <v>736</v>
      </c>
      <c r="JMH38" s="143" t="s">
        <v>736</v>
      </c>
      <c r="JMI38" s="143" t="s">
        <v>736</v>
      </c>
      <c r="JMJ38" s="143" t="s">
        <v>736</v>
      </c>
      <c r="JMK38" s="143" t="s">
        <v>736</v>
      </c>
      <c r="JML38" s="143" t="s">
        <v>736</v>
      </c>
      <c r="JMM38" s="143" t="s">
        <v>736</v>
      </c>
      <c r="JMN38" s="143" t="s">
        <v>736</v>
      </c>
      <c r="JMO38" s="143" t="s">
        <v>736</v>
      </c>
      <c r="JMP38" s="143" t="s">
        <v>736</v>
      </c>
      <c r="JMQ38" s="143" t="s">
        <v>736</v>
      </c>
      <c r="JMR38" s="143" t="s">
        <v>736</v>
      </c>
      <c r="JMS38" s="143" t="s">
        <v>736</v>
      </c>
      <c r="JMT38" s="143" t="s">
        <v>736</v>
      </c>
      <c r="JMU38" s="143" t="s">
        <v>736</v>
      </c>
      <c r="JMV38" s="143" t="s">
        <v>736</v>
      </c>
      <c r="JMW38" s="143" t="s">
        <v>736</v>
      </c>
      <c r="JMX38" s="143" t="s">
        <v>736</v>
      </c>
      <c r="JMY38" s="143" t="s">
        <v>736</v>
      </c>
      <c r="JMZ38" s="143" t="s">
        <v>736</v>
      </c>
      <c r="JNA38" s="143" t="s">
        <v>736</v>
      </c>
      <c r="JNB38" s="143" t="s">
        <v>736</v>
      </c>
      <c r="JNC38" s="143" t="s">
        <v>736</v>
      </c>
      <c r="JND38" s="143" t="s">
        <v>736</v>
      </c>
      <c r="JNE38" s="143" t="s">
        <v>736</v>
      </c>
      <c r="JNF38" s="143" t="s">
        <v>736</v>
      </c>
      <c r="JNG38" s="143" t="s">
        <v>736</v>
      </c>
      <c r="JNH38" s="143" t="s">
        <v>736</v>
      </c>
      <c r="JNI38" s="143" t="s">
        <v>736</v>
      </c>
      <c r="JNJ38" s="143" t="s">
        <v>736</v>
      </c>
      <c r="JNK38" s="143" t="s">
        <v>736</v>
      </c>
      <c r="JNL38" s="143" t="s">
        <v>736</v>
      </c>
      <c r="JNM38" s="143" t="s">
        <v>736</v>
      </c>
      <c r="JNN38" s="143" t="s">
        <v>736</v>
      </c>
      <c r="JNO38" s="143" t="s">
        <v>736</v>
      </c>
      <c r="JNP38" s="143" t="s">
        <v>736</v>
      </c>
      <c r="JNQ38" s="143" t="s">
        <v>736</v>
      </c>
      <c r="JNR38" s="143" t="s">
        <v>736</v>
      </c>
      <c r="JNS38" s="143" t="s">
        <v>736</v>
      </c>
      <c r="JNT38" s="143" t="s">
        <v>736</v>
      </c>
      <c r="JNU38" s="143" t="s">
        <v>736</v>
      </c>
      <c r="JNV38" s="143" t="s">
        <v>736</v>
      </c>
      <c r="JNW38" s="143" t="s">
        <v>736</v>
      </c>
      <c r="JNX38" s="143" t="s">
        <v>736</v>
      </c>
      <c r="JNY38" s="143" t="s">
        <v>736</v>
      </c>
      <c r="JNZ38" s="143" t="s">
        <v>736</v>
      </c>
      <c r="JOA38" s="143" t="s">
        <v>736</v>
      </c>
      <c r="JOB38" s="143" t="s">
        <v>736</v>
      </c>
      <c r="JOC38" s="143" t="s">
        <v>736</v>
      </c>
      <c r="JOD38" s="143" t="s">
        <v>736</v>
      </c>
      <c r="JOE38" s="143" t="s">
        <v>736</v>
      </c>
      <c r="JOF38" s="143" t="s">
        <v>736</v>
      </c>
      <c r="JOG38" s="143" t="s">
        <v>736</v>
      </c>
      <c r="JOH38" s="143" t="s">
        <v>736</v>
      </c>
      <c r="JOI38" s="143" t="s">
        <v>736</v>
      </c>
      <c r="JOJ38" s="143" t="s">
        <v>736</v>
      </c>
      <c r="JOK38" s="143" t="s">
        <v>736</v>
      </c>
      <c r="JOL38" s="143" t="s">
        <v>736</v>
      </c>
      <c r="JOM38" s="143" t="s">
        <v>736</v>
      </c>
      <c r="JON38" s="143" t="s">
        <v>736</v>
      </c>
      <c r="JOO38" s="143" t="s">
        <v>736</v>
      </c>
      <c r="JOP38" s="143" t="s">
        <v>736</v>
      </c>
      <c r="JOQ38" s="143" t="s">
        <v>736</v>
      </c>
      <c r="JOR38" s="143" t="s">
        <v>736</v>
      </c>
      <c r="JOS38" s="143" t="s">
        <v>736</v>
      </c>
      <c r="JOT38" s="143" t="s">
        <v>736</v>
      </c>
      <c r="JOU38" s="143" t="s">
        <v>736</v>
      </c>
      <c r="JOV38" s="143" t="s">
        <v>736</v>
      </c>
      <c r="JOW38" s="143" t="s">
        <v>736</v>
      </c>
      <c r="JOX38" s="143" t="s">
        <v>736</v>
      </c>
      <c r="JOY38" s="143" t="s">
        <v>736</v>
      </c>
      <c r="JOZ38" s="143" t="s">
        <v>736</v>
      </c>
      <c r="JPA38" s="143" t="s">
        <v>736</v>
      </c>
      <c r="JPB38" s="143" t="s">
        <v>736</v>
      </c>
      <c r="JPC38" s="143" t="s">
        <v>736</v>
      </c>
      <c r="JPD38" s="143" t="s">
        <v>736</v>
      </c>
      <c r="JPE38" s="143" t="s">
        <v>736</v>
      </c>
      <c r="JPF38" s="143" t="s">
        <v>736</v>
      </c>
      <c r="JPG38" s="143" t="s">
        <v>736</v>
      </c>
      <c r="JPH38" s="143" t="s">
        <v>736</v>
      </c>
      <c r="JPI38" s="143" t="s">
        <v>736</v>
      </c>
      <c r="JPJ38" s="143" t="s">
        <v>736</v>
      </c>
      <c r="JPK38" s="143" t="s">
        <v>736</v>
      </c>
      <c r="JPL38" s="143" t="s">
        <v>736</v>
      </c>
      <c r="JPM38" s="143" t="s">
        <v>736</v>
      </c>
      <c r="JPN38" s="143" t="s">
        <v>736</v>
      </c>
      <c r="JPO38" s="143" t="s">
        <v>736</v>
      </c>
      <c r="JPP38" s="143" t="s">
        <v>736</v>
      </c>
      <c r="JPQ38" s="143" t="s">
        <v>736</v>
      </c>
      <c r="JPR38" s="143" t="s">
        <v>736</v>
      </c>
      <c r="JPS38" s="143" t="s">
        <v>736</v>
      </c>
      <c r="JPT38" s="143" t="s">
        <v>736</v>
      </c>
      <c r="JPU38" s="143" t="s">
        <v>736</v>
      </c>
      <c r="JPV38" s="143" t="s">
        <v>736</v>
      </c>
      <c r="JPW38" s="143" t="s">
        <v>736</v>
      </c>
      <c r="JPX38" s="143" t="s">
        <v>736</v>
      </c>
      <c r="JPY38" s="143" t="s">
        <v>736</v>
      </c>
      <c r="JPZ38" s="143" t="s">
        <v>736</v>
      </c>
      <c r="JQA38" s="143" t="s">
        <v>736</v>
      </c>
      <c r="JQB38" s="143" t="s">
        <v>736</v>
      </c>
      <c r="JQC38" s="143" t="s">
        <v>736</v>
      </c>
      <c r="JQD38" s="143" t="s">
        <v>736</v>
      </c>
      <c r="JQE38" s="143" t="s">
        <v>736</v>
      </c>
      <c r="JQF38" s="143" t="s">
        <v>736</v>
      </c>
      <c r="JQG38" s="143" t="s">
        <v>736</v>
      </c>
      <c r="JQH38" s="143" t="s">
        <v>736</v>
      </c>
      <c r="JQI38" s="143" t="s">
        <v>736</v>
      </c>
      <c r="JQJ38" s="143" t="s">
        <v>736</v>
      </c>
      <c r="JQK38" s="143" t="s">
        <v>736</v>
      </c>
      <c r="JQL38" s="143" t="s">
        <v>736</v>
      </c>
      <c r="JQM38" s="143" t="s">
        <v>736</v>
      </c>
      <c r="JQN38" s="143" t="s">
        <v>736</v>
      </c>
      <c r="JQO38" s="143" t="s">
        <v>736</v>
      </c>
      <c r="JQP38" s="143" t="s">
        <v>736</v>
      </c>
      <c r="JQQ38" s="143" t="s">
        <v>736</v>
      </c>
      <c r="JQR38" s="143" t="s">
        <v>736</v>
      </c>
      <c r="JQS38" s="143" t="s">
        <v>736</v>
      </c>
      <c r="JQT38" s="143" t="s">
        <v>736</v>
      </c>
      <c r="JQU38" s="143" t="s">
        <v>736</v>
      </c>
      <c r="JQV38" s="143" t="s">
        <v>736</v>
      </c>
      <c r="JQW38" s="143" t="s">
        <v>736</v>
      </c>
      <c r="JQX38" s="143" t="s">
        <v>736</v>
      </c>
      <c r="JQY38" s="143" t="s">
        <v>736</v>
      </c>
      <c r="JQZ38" s="143" t="s">
        <v>736</v>
      </c>
      <c r="JRA38" s="143" t="s">
        <v>736</v>
      </c>
      <c r="JRB38" s="143" t="s">
        <v>736</v>
      </c>
      <c r="JRC38" s="143" t="s">
        <v>736</v>
      </c>
      <c r="JRD38" s="143" t="s">
        <v>736</v>
      </c>
      <c r="JRE38" s="143" t="s">
        <v>736</v>
      </c>
      <c r="JRF38" s="143" t="s">
        <v>736</v>
      </c>
      <c r="JRG38" s="143" t="s">
        <v>736</v>
      </c>
      <c r="JRH38" s="143" t="s">
        <v>736</v>
      </c>
      <c r="JRI38" s="143" t="s">
        <v>736</v>
      </c>
      <c r="JRJ38" s="143" t="s">
        <v>736</v>
      </c>
      <c r="JRK38" s="143" t="s">
        <v>736</v>
      </c>
      <c r="JRL38" s="143" t="s">
        <v>736</v>
      </c>
      <c r="JRM38" s="143" t="s">
        <v>736</v>
      </c>
      <c r="JRN38" s="143" t="s">
        <v>736</v>
      </c>
      <c r="JRO38" s="143" t="s">
        <v>736</v>
      </c>
      <c r="JRP38" s="143" t="s">
        <v>736</v>
      </c>
      <c r="JRQ38" s="143" t="s">
        <v>736</v>
      </c>
      <c r="JRR38" s="143" t="s">
        <v>736</v>
      </c>
      <c r="JRS38" s="143" t="s">
        <v>736</v>
      </c>
      <c r="JRT38" s="143" t="s">
        <v>736</v>
      </c>
      <c r="JRU38" s="143" t="s">
        <v>736</v>
      </c>
      <c r="JRV38" s="143" t="s">
        <v>736</v>
      </c>
      <c r="JRW38" s="143" t="s">
        <v>736</v>
      </c>
      <c r="JRX38" s="143" t="s">
        <v>736</v>
      </c>
      <c r="JRY38" s="143" t="s">
        <v>736</v>
      </c>
      <c r="JRZ38" s="143" t="s">
        <v>736</v>
      </c>
      <c r="JSA38" s="143" t="s">
        <v>736</v>
      </c>
      <c r="JSB38" s="143" t="s">
        <v>736</v>
      </c>
      <c r="JSC38" s="143" t="s">
        <v>736</v>
      </c>
      <c r="JSD38" s="143" t="s">
        <v>736</v>
      </c>
      <c r="JSE38" s="143" t="s">
        <v>736</v>
      </c>
      <c r="JSF38" s="143" t="s">
        <v>736</v>
      </c>
      <c r="JSG38" s="143" t="s">
        <v>736</v>
      </c>
      <c r="JSH38" s="143" t="s">
        <v>736</v>
      </c>
      <c r="JSI38" s="143" t="s">
        <v>736</v>
      </c>
      <c r="JSJ38" s="143" t="s">
        <v>736</v>
      </c>
      <c r="JSK38" s="143" t="s">
        <v>736</v>
      </c>
      <c r="JSL38" s="143" t="s">
        <v>736</v>
      </c>
      <c r="JSM38" s="143" t="s">
        <v>736</v>
      </c>
      <c r="JSN38" s="143" t="s">
        <v>736</v>
      </c>
      <c r="JSO38" s="143" t="s">
        <v>736</v>
      </c>
      <c r="JSP38" s="143" t="s">
        <v>736</v>
      </c>
      <c r="JSQ38" s="143" t="s">
        <v>736</v>
      </c>
      <c r="JSR38" s="143" t="s">
        <v>736</v>
      </c>
      <c r="JSS38" s="143" t="s">
        <v>736</v>
      </c>
      <c r="JST38" s="143" t="s">
        <v>736</v>
      </c>
      <c r="JSU38" s="143" t="s">
        <v>736</v>
      </c>
      <c r="JSV38" s="143" t="s">
        <v>736</v>
      </c>
      <c r="JSW38" s="143" t="s">
        <v>736</v>
      </c>
      <c r="JSX38" s="143" t="s">
        <v>736</v>
      </c>
      <c r="JSY38" s="143" t="s">
        <v>736</v>
      </c>
      <c r="JSZ38" s="143" t="s">
        <v>736</v>
      </c>
      <c r="JTA38" s="143" t="s">
        <v>736</v>
      </c>
      <c r="JTB38" s="143" t="s">
        <v>736</v>
      </c>
      <c r="JTC38" s="143" t="s">
        <v>736</v>
      </c>
      <c r="JTD38" s="143" t="s">
        <v>736</v>
      </c>
      <c r="JTE38" s="143" t="s">
        <v>736</v>
      </c>
      <c r="JTF38" s="143" t="s">
        <v>736</v>
      </c>
      <c r="JTG38" s="143" t="s">
        <v>736</v>
      </c>
      <c r="JTH38" s="143" t="s">
        <v>736</v>
      </c>
      <c r="JTI38" s="143" t="s">
        <v>736</v>
      </c>
      <c r="JTJ38" s="143" t="s">
        <v>736</v>
      </c>
      <c r="JTK38" s="143" t="s">
        <v>736</v>
      </c>
      <c r="JTL38" s="143" t="s">
        <v>736</v>
      </c>
      <c r="JTM38" s="143" t="s">
        <v>736</v>
      </c>
      <c r="JTN38" s="143" t="s">
        <v>736</v>
      </c>
      <c r="JTO38" s="143" t="s">
        <v>736</v>
      </c>
      <c r="JTP38" s="143" t="s">
        <v>736</v>
      </c>
      <c r="JTQ38" s="143" t="s">
        <v>736</v>
      </c>
      <c r="JTR38" s="143" t="s">
        <v>736</v>
      </c>
      <c r="JTS38" s="143" t="s">
        <v>736</v>
      </c>
      <c r="JTT38" s="143" t="s">
        <v>736</v>
      </c>
      <c r="JTU38" s="143" t="s">
        <v>736</v>
      </c>
      <c r="JTV38" s="143" t="s">
        <v>736</v>
      </c>
      <c r="JTW38" s="143" t="s">
        <v>736</v>
      </c>
      <c r="JTX38" s="143" t="s">
        <v>736</v>
      </c>
      <c r="JTY38" s="143" t="s">
        <v>736</v>
      </c>
      <c r="JTZ38" s="143" t="s">
        <v>736</v>
      </c>
      <c r="JUA38" s="143" t="s">
        <v>736</v>
      </c>
      <c r="JUB38" s="143" t="s">
        <v>736</v>
      </c>
      <c r="JUC38" s="143" t="s">
        <v>736</v>
      </c>
      <c r="JUD38" s="143" t="s">
        <v>736</v>
      </c>
      <c r="JUE38" s="143" t="s">
        <v>736</v>
      </c>
      <c r="JUF38" s="143" t="s">
        <v>736</v>
      </c>
      <c r="JUG38" s="143" t="s">
        <v>736</v>
      </c>
      <c r="JUH38" s="143" t="s">
        <v>736</v>
      </c>
      <c r="JUI38" s="143" t="s">
        <v>736</v>
      </c>
      <c r="JUJ38" s="143" t="s">
        <v>736</v>
      </c>
      <c r="JUK38" s="143" t="s">
        <v>736</v>
      </c>
      <c r="JUL38" s="143" t="s">
        <v>736</v>
      </c>
      <c r="JUM38" s="143" t="s">
        <v>736</v>
      </c>
      <c r="JUN38" s="143" t="s">
        <v>736</v>
      </c>
      <c r="JUO38" s="143" t="s">
        <v>736</v>
      </c>
      <c r="JUP38" s="143" t="s">
        <v>736</v>
      </c>
      <c r="JUQ38" s="143" t="s">
        <v>736</v>
      </c>
      <c r="JUR38" s="143" t="s">
        <v>736</v>
      </c>
      <c r="JUS38" s="143" t="s">
        <v>736</v>
      </c>
      <c r="JUT38" s="143" t="s">
        <v>736</v>
      </c>
      <c r="JUU38" s="143" t="s">
        <v>736</v>
      </c>
      <c r="JUV38" s="143" t="s">
        <v>736</v>
      </c>
      <c r="JUW38" s="143" t="s">
        <v>736</v>
      </c>
      <c r="JUX38" s="143" t="s">
        <v>736</v>
      </c>
      <c r="JUY38" s="143" t="s">
        <v>736</v>
      </c>
      <c r="JUZ38" s="143" t="s">
        <v>736</v>
      </c>
      <c r="JVA38" s="143" t="s">
        <v>736</v>
      </c>
      <c r="JVB38" s="143" t="s">
        <v>736</v>
      </c>
      <c r="JVC38" s="143" t="s">
        <v>736</v>
      </c>
      <c r="JVD38" s="143" t="s">
        <v>736</v>
      </c>
      <c r="JVE38" s="143" t="s">
        <v>736</v>
      </c>
      <c r="JVF38" s="143" t="s">
        <v>736</v>
      </c>
      <c r="JVG38" s="143" t="s">
        <v>736</v>
      </c>
      <c r="JVH38" s="143" t="s">
        <v>736</v>
      </c>
      <c r="JVI38" s="143" t="s">
        <v>736</v>
      </c>
      <c r="JVJ38" s="143" t="s">
        <v>736</v>
      </c>
      <c r="JVK38" s="143" t="s">
        <v>736</v>
      </c>
      <c r="JVL38" s="143" t="s">
        <v>736</v>
      </c>
      <c r="JVM38" s="143" t="s">
        <v>736</v>
      </c>
      <c r="JVN38" s="143" t="s">
        <v>736</v>
      </c>
      <c r="JVO38" s="143" t="s">
        <v>736</v>
      </c>
      <c r="JVP38" s="143" t="s">
        <v>736</v>
      </c>
      <c r="JVQ38" s="143" t="s">
        <v>736</v>
      </c>
      <c r="JVR38" s="143" t="s">
        <v>736</v>
      </c>
      <c r="JVS38" s="143" t="s">
        <v>736</v>
      </c>
      <c r="JVT38" s="143" t="s">
        <v>736</v>
      </c>
      <c r="JVU38" s="143" t="s">
        <v>736</v>
      </c>
      <c r="JVV38" s="143" t="s">
        <v>736</v>
      </c>
      <c r="JVW38" s="143" t="s">
        <v>736</v>
      </c>
      <c r="JVX38" s="143" t="s">
        <v>736</v>
      </c>
      <c r="JVY38" s="143" t="s">
        <v>736</v>
      </c>
      <c r="JVZ38" s="143" t="s">
        <v>736</v>
      </c>
      <c r="JWA38" s="143" t="s">
        <v>736</v>
      </c>
      <c r="JWB38" s="143" t="s">
        <v>736</v>
      </c>
      <c r="JWC38" s="143" t="s">
        <v>736</v>
      </c>
      <c r="JWD38" s="143" t="s">
        <v>736</v>
      </c>
      <c r="JWE38" s="143" t="s">
        <v>736</v>
      </c>
      <c r="JWF38" s="143" t="s">
        <v>736</v>
      </c>
      <c r="JWG38" s="143" t="s">
        <v>736</v>
      </c>
      <c r="JWH38" s="143" t="s">
        <v>736</v>
      </c>
      <c r="JWI38" s="143" t="s">
        <v>736</v>
      </c>
      <c r="JWJ38" s="143" t="s">
        <v>736</v>
      </c>
      <c r="JWK38" s="143" t="s">
        <v>736</v>
      </c>
      <c r="JWL38" s="143" t="s">
        <v>736</v>
      </c>
      <c r="JWM38" s="143" t="s">
        <v>736</v>
      </c>
      <c r="JWN38" s="143" t="s">
        <v>736</v>
      </c>
      <c r="JWO38" s="143" t="s">
        <v>736</v>
      </c>
      <c r="JWP38" s="143" t="s">
        <v>736</v>
      </c>
      <c r="JWQ38" s="143" t="s">
        <v>736</v>
      </c>
      <c r="JWR38" s="143" t="s">
        <v>736</v>
      </c>
      <c r="JWS38" s="143" t="s">
        <v>736</v>
      </c>
      <c r="JWT38" s="143" t="s">
        <v>736</v>
      </c>
      <c r="JWU38" s="143" t="s">
        <v>736</v>
      </c>
      <c r="JWV38" s="143" t="s">
        <v>736</v>
      </c>
      <c r="JWW38" s="143" t="s">
        <v>736</v>
      </c>
      <c r="JWX38" s="143" t="s">
        <v>736</v>
      </c>
      <c r="JWY38" s="143" t="s">
        <v>736</v>
      </c>
      <c r="JWZ38" s="143" t="s">
        <v>736</v>
      </c>
      <c r="JXA38" s="143" t="s">
        <v>736</v>
      </c>
      <c r="JXB38" s="143" t="s">
        <v>736</v>
      </c>
      <c r="JXC38" s="143" t="s">
        <v>736</v>
      </c>
      <c r="JXD38" s="143" t="s">
        <v>736</v>
      </c>
      <c r="JXE38" s="143" t="s">
        <v>736</v>
      </c>
      <c r="JXF38" s="143" t="s">
        <v>736</v>
      </c>
      <c r="JXG38" s="143" t="s">
        <v>736</v>
      </c>
      <c r="JXH38" s="143" t="s">
        <v>736</v>
      </c>
      <c r="JXI38" s="143" t="s">
        <v>736</v>
      </c>
      <c r="JXJ38" s="143" t="s">
        <v>736</v>
      </c>
      <c r="JXK38" s="143" t="s">
        <v>736</v>
      </c>
      <c r="JXL38" s="143" t="s">
        <v>736</v>
      </c>
      <c r="JXM38" s="143" t="s">
        <v>736</v>
      </c>
      <c r="JXN38" s="143" t="s">
        <v>736</v>
      </c>
      <c r="JXO38" s="143" t="s">
        <v>736</v>
      </c>
      <c r="JXP38" s="143" t="s">
        <v>736</v>
      </c>
      <c r="JXQ38" s="143" t="s">
        <v>736</v>
      </c>
      <c r="JXR38" s="143" t="s">
        <v>736</v>
      </c>
      <c r="JXS38" s="143" t="s">
        <v>736</v>
      </c>
      <c r="JXT38" s="143" t="s">
        <v>736</v>
      </c>
      <c r="JXU38" s="143" t="s">
        <v>736</v>
      </c>
      <c r="JXV38" s="143" t="s">
        <v>736</v>
      </c>
      <c r="JXW38" s="143" t="s">
        <v>736</v>
      </c>
      <c r="JXX38" s="143" t="s">
        <v>736</v>
      </c>
      <c r="JXY38" s="143" t="s">
        <v>736</v>
      </c>
      <c r="JXZ38" s="143" t="s">
        <v>736</v>
      </c>
      <c r="JYA38" s="143" t="s">
        <v>736</v>
      </c>
      <c r="JYB38" s="143" t="s">
        <v>736</v>
      </c>
      <c r="JYC38" s="143" t="s">
        <v>736</v>
      </c>
      <c r="JYD38" s="143" t="s">
        <v>736</v>
      </c>
      <c r="JYE38" s="143" t="s">
        <v>736</v>
      </c>
      <c r="JYF38" s="143" t="s">
        <v>736</v>
      </c>
      <c r="JYG38" s="143" t="s">
        <v>736</v>
      </c>
      <c r="JYH38" s="143" t="s">
        <v>736</v>
      </c>
      <c r="JYI38" s="143" t="s">
        <v>736</v>
      </c>
      <c r="JYJ38" s="143" t="s">
        <v>736</v>
      </c>
      <c r="JYK38" s="143" t="s">
        <v>736</v>
      </c>
      <c r="JYL38" s="143" t="s">
        <v>736</v>
      </c>
      <c r="JYM38" s="143" t="s">
        <v>736</v>
      </c>
      <c r="JYN38" s="143" t="s">
        <v>736</v>
      </c>
      <c r="JYO38" s="143" t="s">
        <v>736</v>
      </c>
      <c r="JYP38" s="143" t="s">
        <v>736</v>
      </c>
      <c r="JYQ38" s="143" t="s">
        <v>736</v>
      </c>
      <c r="JYR38" s="143" t="s">
        <v>736</v>
      </c>
      <c r="JYS38" s="143" t="s">
        <v>736</v>
      </c>
      <c r="JYT38" s="143" t="s">
        <v>736</v>
      </c>
      <c r="JYU38" s="143" t="s">
        <v>736</v>
      </c>
      <c r="JYV38" s="143" t="s">
        <v>736</v>
      </c>
      <c r="JYW38" s="143" t="s">
        <v>736</v>
      </c>
      <c r="JYX38" s="143" t="s">
        <v>736</v>
      </c>
      <c r="JYY38" s="143" t="s">
        <v>736</v>
      </c>
      <c r="JYZ38" s="143" t="s">
        <v>736</v>
      </c>
      <c r="JZA38" s="143" t="s">
        <v>736</v>
      </c>
      <c r="JZB38" s="143" t="s">
        <v>736</v>
      </c>
      <c r="JZC38" s="143" t="s">
        <v>736</v>
      </c>
      <c r="JZD38" s="143" t="s">
        <v>736</v>
      </c>
      <c r="JZE38" s="143" t="s">
        <v>736</v>
      </c>
      <c r="JZF38" s="143" t="s">
        <v>736</v>
      </c>
      <c r="JZG38" s="143" t="s">
        <v>736</v>
      </c>
      <c r="JZH38" s="143" t="s">
        <v>736</v>
      </c>
      <c r="JZI38" s="143" t="s">
        <v>736</v>
      </c>
      <c r="JZJ38" s="143" t="s">
        <v>736</v>
      </c>
      <c r="JZK38" s="143" t="s">
        <v>736</v>
      </c>
      <c r="JZL38" s="143" t="s">
        <v>736</v>
      </c>
      <c r="JZM38" s="143" t="s">
        <v>736</v>
      </c>
      <c r="JZN38" s="143" t="s">
        <v>736</v>
      </c>
      <c r="JZO38" s="143" t="s">
        <v>736</v>
      </c>
      <c r="JZP38" s="143" t="s">
        <v>736</v>
      </c>
      <c r="JZQ38" s="143" t="s">
        <v>736</v>
      </c>
      <c r="JZR38" s="143" t="s">
        <v>736</v>
      </c>
      <c r="JZS38" s="143" t="s">
        <v>736</v>
      </c>
      <c r="JZT38" s="143" t="s">
        <v>736</v>
      </c>
      <c r="JZU38" s="143" t="s">
        <v>736</v>
      </c>
      <c r="JZV38" s="143" t="s">
        <v>736</v>
      </c>
      <c r="JZW38" s="143" t="s">
        <v>736</v>
      </c>
      <c r="JZX38" s="143" t="s">
        <v>736</v>
      </c>
      <c r="JZY38" s="143" t="s">
        <v>736</v>
      </c>
      <c r="JZZ38" s="143" t="s">
        <v>736</v>
      </c>
      <c r="KAA38" s="143" t="s">
        <v>736</v>
      </c>
      <c r="KAB38" s="143" t="s">
        <v>736</v>
      </c>
      <c r="KAC38" s="143" t="s">
        <v>736</v>
      </c>
      <c r="KAD38" s="143" t="s">
        <v>736</v>
      </c>
      <c r="KAE38" s="143" t="s">
        <v>736</v>
      </c>
      <c r="KAF38" s="143" t="s">
        <v>736</v>
      </c>
      <c r="KAG38" s="143" t="s">
        <v>736</v>
      </c>
      <c r="KAH38" s="143" t="s">
        <v>736</v>
      </c>
      <c r="KAI38" s="143" t="s">
        <v>736</v>
      </c>
      <c r="KAJ38" s="143" t="s">
        <v>736</v>
      </c>
      <c r="KAK38" s="143" t="s">
        <v>736</v>
      </c>
      <c r="KAL38" s="143" t="s">
        <v>736</v>
      </c>
      <c r="KAM38" s="143" t="s">
        <v>736</v>
      </c>
      <c r="KAN38" s="143" t="s">
        <v>736</v>
      </c>
      <c r="KAO38" s="143" t="s">
        <v>736</v>
      </c>
      <c r="KAP38" s="143" t="s">
        <v>736</v>
      </c>
      <c r="KAQ38" s="143" t="s">
        <v>736</v>
      </c>
      <c r="KAR38" s="143" t="s">
        <v>736</v>
      </c>
      <c r="KAS38" s="143" t="s">
        <v>736</v>
      </c>
      <c r="KAT38" s="143" t="s">
        <v>736</v>
      </c>
      <c r="KAU38" s="143" t="s">
        <v>736</v>
      </c>
      <c r="KAV38" s="143" t="s">
        <v>736</v>
      </c>
      <c r="KAW38" s="143" t="s">
        <v>736</v>
      </c>
      <c r="KAX38" s="143" t="s">
        <v>736</v>
      </c>
      <c r="KAY38" s="143" t="s">
        <v>736</v>
      </c>
      <c r="KAZ38" s="143" t="s">
        <v>736</v>
      </c>
      <c r="KBA38" s="143" t="s">
        <v>736</v>
      </c>
      <c r="KBB38" s="143" t="s">
        <v>736</v>
      </c>
      <c r="KBC38" s="143" t="s">
        <v>736</v>
      </c>
      <c r="KBD38" s="143" t="s">
        <v>736</v>
      </c>
      <c r="KBE38" s="143" t="s">
        <v>736</v>
      </c>
      <c r="KBF38" s="143" t="s">
        <v>736</v>
      </c>
      <c r="KBG38" s="143" t="s">
        <v>736</v>
      </c>
      <c r="KBH38" s="143" t="s">
        <v>736</v>
      </c>
      <c r="KBI38" s="143" t="s">
        <v>736</v>
      </c>
      <c r="KBJ38" s="143" t="s">
        <v>736</v>
      </c>
      <c r="KBK38" s="143" t="s">
        <v>736</v>
      </c>
      <c r="KBL38" s="143" t="s">
        <v>736</v>
      </c>
      <c r="KBM38" s="143" t="s">
        <v>736</v>
      </c>
      <c r="KBN38" s="143" t="s">
        <v>736</v>
      </c>
      <c r="KBO38" s="143" t="s">
        <v>736</v>
      </c>
      <c r="KBP38" s="143" t="s">
        <v>736</v>
      </c>
      <c r="KBQ38" s="143" t="s">
        <v>736</v>
      </c>
      <c r="KBR38" s="143" t="s">
        <v>736</v>
      </c>
      <c r="KBS38" s="143" t="s">
        <v>736</v>
      </c>
      <c r="KBT38" s="143" t="s">
        <v>736</v>
      </c>
      <c r="KBU38" s="143" t="s">
        <v>736</v>
      </c>
      <c r="KBV38" s="143" t="s">
        <v>736</v>
      </c>
      <c r="KBW38" s="143" t="s">
        <v>736</v>
      </c>
      <c r="KBX38" s="143" t="s">
        <v>736</v>
      </c>
      <c r="KBY38" s="143" t="s">
        <v>736</v>
      </c>
      <c r="KBZ38" s="143" t="s">
        <v>736</v>
      </c>
      <c r="KCA38" s="143" t="s">
        <v>736</v>
      </c>
      <c r="KCB38" s="143" t="s">
        <v>736</v>
      </c>
      <c r="KCC38" s="143" t="s">
        <v>736</v>
      </c>
      <c r="KCD38" s="143" t="s">
        <v>736</v>
      </c>
      <c r="KCE38" s="143" t="s">
        <v>736</v>
      </c>
      <c r="KCF38" s="143" t="s">
        <v>736</v>
      </c>
      <c r="KCG38" s="143" t="s">
        <v>736</v>
      </c>
      <c r="KCH38" s="143" t="s">
        <v>736</v>
      </c>
      <c r="KCI38" s="143" t="s">
        <v>736</v>
      </c>
      <c r="KCJ38" s="143" t="s">
        <v>736</v>
      </c>
      <c r="KCK38" s="143" t="s">
        <v>736</v>
      </c>
      <c r="KCL38" s="143" t="s">
        <v>736</v>
      </c>
      <c r="KCM38" s="143" t="s">
        <v>736</v>
      </c>
      <c r="KCN38" s="143" t="s">
        <v>736</v>
      </c>
      <c r="KCO38" s="143" t="s">
        <v>736</v>
      </c>
      <c r="KCP38" s="143" t="s">
        <v>736</v>
      </c>
      <c r="KCQ38" s="143" t="s">
        <v>736</v>
      </c>
      <c r="KCR38" s="143" t="s">
        <v>736</v>
      </c>
      <c r="KCS38" s="143" t="s">
        <v>736</v>
      </c>
      <c r="KCT38" s="143" t="s">
        <v>736</v>
      </c>
      <c r="KCU38" s="143" t="s">
        <v>736</v>
      </c>
      <c r="KCV38" s="143" t="s">
        <v>736</v>
      </c>
      <c r="KCW38" s="143" t="s">
        <v>736</v>
      </c>
      <c r="KCX38" s="143" t="s">
        <v>736</v>
      </c>
      <c r="KCY38" s="143" t="s">
        <v>736</v>
      </c>
      <c r="KCZ38" s="143" t="s">
        <v>736</v>
      </c>
      <c r="KDA38" s="143" t="s">
        <v>736</v>
      </c>
      <c r="KDB38" s="143" t="s">
        <v>736</v>
      </c>
      <c r="KDC38" s="143" t="s">
        <v>736</v>
      </c>
      <c r="KDD38" s="143" t="s">
        <v>736</v>
      </c>
      <c r="KDE38" s="143" t="s">
        <v>736</v>
      </c>
      <c r="KDF38" s="143" t="s">
        <v>736</v>
      </c>
      <c r="KDG38" s="143" t="s">
        <v>736</v>
      </c>
      <c r="KDH38" s="143" t="s">
        <v>736</v>
      </c>
      <c r="KDI38" s="143" t="s">
        <v>736</v>
      </c>
      <c r="KDJ38" s="143" t="s">
        <v>736</v>
      </c>
      <c r="KDK38" s="143" t="s">
        <v>736</v>
      </c>
      <c r="KDL38" s="143" t="s">
        <v>736</v>
      </c>
      <c r="KDM38" s="143" t="s">
        <v>736</v>
      </c>
      <c r="KDN38" s="143" t="s">
        <v>736</v>
      </c>
      <c r="KDO38" s="143" t="s">
        <v>736</v>
      </c>
      <c r="KDP38" s="143" t="s">
        <v>736</v>
      </c>
      <c r="KDQ38" s="143" t="s">
        <v>736</v>
      </c>
      <c r="KDR38" s="143" t="s">
        <v>736</v>
      </c>
      <c r="KDS38" s="143" t="s">
        <v>736</v>
      </c>
      <c r="KDT38" s="143" t="s">
        <v>736</v>
      </c>
      <c r="KDU38" s="143" t="s">
        <v>736</v>
      </c>
      <c r="KDV38" s="143" t="s">
        <v>736</v>
      </c>
      <c r="KDW38" s="143" t="s">
        <v>736</v>
      </c>
      <c r="KDX38" s="143" t="s">
        <v>736</v>
      </c>
      <c r="KDY38" s="143" t="s">
        <v>736</v>
      </c>
      <c r="KDZ38" s="143" t="s">
        <v>736</v>
      </c>
      <c r="KEA38" s="143" t="s">
        <v>736</v>
      </c>
      <c r="KEB38" s="143" t="s">
        <v>736</v>
      </c>
      <c r="KEC38" s="143" t="s">
        <v>736</v>
      </c>
      <c r="KED38" s="143" t="s">
        <v>736</v>
      </c>
      <c r="KEE38" s="143" t="s">
        <v>736</v>
      </c>
      <c r="KEF38" s="143" t="s">
        <v>736</v>
      </c>
      <c r="KEG38" s="143" t="s">
        <v>736</v>
      </c>
      <c r="KEH38" s="143" t="s">
        <v>736</v>
      </c>
      <c r="KEI38" s="143" t="s">
        <v>736</v>
      </c>
      <c r="KEJ38" s="143" t="s">
        <v>736</v>
      </c>
      <c r="KEK38" s="143" t="s">
        <v>736</v>
      </c>
      <c r="KEL38" s="143" t="s">
        <v>736</v>
      </c>
      <c r="KEM38" s="143" t="s">
        <v>736</v>
      </c>
      <c r="KEN38" s="143" t="s">
        <v>736</v>
      </c>
      <c r="KEO38" s="143" t="s">
        <v>736</v>
      </c>
      <c r="KEP38" s="143" t="s">
        <v>736</v>
      </c>
      <c r="KEQ38" s="143" t="s">
        <v>736</v>
      </c>
      <c r="KER38" s="143" t="s">
        <v>736</v>
      </c>
      <c r="KES38" s="143" t="s">
        <v>736</v>
      </c>
      <c r="KET38" s="143" t="s">
        <v>736</v>
      </c>
      <c r="KEU38" s="143" t="s">
        <v>736</v>
      </c>
      <c r="KEV38" s="143" t="s">
        <v>736</v>
      </c>
      <c r="KEW38" s="143" t="s">
        <v>736</v>
      </c>
      <c r="KEX38" s="143" t="s">
        <v>736</v>
      </c>
      <c r="KEY38" s="143" t="s">
        <v>736</v>
      </c>
      <c r="KEZ38" s="143" t="s">
        <v>736</v>
      </c>
      <c r="KFA38" s="143" t="s">
        <v>736</v>
      </c>
      <c r="KFB38" s="143" t="s">
        <v>736</v>
      </c>
      <c r="KFC38" s="143" t="s">
        <v>736</v>
      </c>
      <c r="KFD38" s="143" t="s">
        <v>736</v>
      </c>
      <c r="KFE38" s="143" t="s">
        <v>736</v>
      </c>
      <c r="KFF38" s="143" t="s">
        <v>736</v>
      </c>
      <c r="KFG38" s="143" t="s">
        <v>736</v>
      </c>
      <c r="KFH38" s="143" t="s">
        <v>736</v>
      </c>
      <c r="KFI38" s="143" t="s">
        <v>736</v>
      </c>
      <c r="KFJ38" s="143" t="s">
        <v>736</v>
      </c>
      <c r="KFK38" s="143" t="s">
        <v>736</v>
      </c>
      <c r="KFL38" s="143" t="s">
        <v>736</v>
      </c>
      <c r="KFM38" s="143" t="s">
        <v>736</v>
      </c>
      <c r="KFN38" s="143" t="s">
        <v>736</v>
      </c>
      <c r="KFO38" s="143" t="s">
        <v>736</v>
      </c>
      <c r="KFP38" s="143" t="s">
        <v>736</v>
      </c>
      <c r="KFQ38" s="143" t="s">
        <v>736</v>
      </c>
      <c r="KFR38" s="143" t="s">
        <v>736</v>
      </c>
      <c r="KFS38" s="143" t="s">
        <v>736</v>
      </c>
      <c r="KFT38" s="143" t="s">
        <v>736</v>
      </c>
      <c r="KFU38" s="143" t="s">
        <v>736</v>
      </c>
      <c r="KFV38" s="143" t="s">
        <v>736</v>
      </c>
      <c r="KFW38" s="143" t="s">
        <v>736</v>
      </c>
      <c r="KFX38" s="143" t="s">
        <v>736</v>
      </c>
      <c r="KFY38" s="143" t="s">
        <v>736</v>
      </c>
      <c r="KFZ38" s="143" t="s">
        <v>736</v>
      </c>
      <c r="KGA38" s="143" t="s">
        <v>736</v>
      </c>
      <c r="KGB38" s="143" t="s">
        <v>736</v>
      </c>
      <c r="KGC38" s="143" t="s">
        <v>736</v>
      </c>
      <c r="KGD38" s="143" t="s">
        <v>736</v>
      </c>
      <c r="KGE38" s="143" t="s">
        <v>736</v>
      </c>
      <c r="KGF38" s="143" t="s">
        <v>736</v>
      </c>
      <c r="KGG38" s="143" t="s">
        <v>736</v>
      </c>
      <c r="KGH38" s="143" t="s">
        <v>736</v>
      </c>
      <c r="KGI38" s="143" t="s">
        <v>736</v>
      </c>
      <c r="KGJ38" s="143" t="s">
        <v>736</v>
      </c>
      <c r="KGK38" s="143" t="s">
        <v>736</v>
      </c>
      <c r="KGL38" s="143" t="s">
        <v>736</v>
      </c>
      <c r="KGM38" s="143" t="s">
        <v>736</v>
      </c>
      <c r="KGN38" s="143" t="s">
        <v>736</v>
      </c>
      <c r="KGO38" s="143" t="s">
        <v>736</v>
      </c>
      <c r="KGP38" s="143" t="s">
        <v>736</v>
      </c>
      <c r="KGQ38" s="143" t="s">
        <v>736</v>
      </c>
      <c r="KGR38" s="143" t="s">
        <v>736</v>
      </c>
      <c r="KGS38" s="143" t="s">
        <v>736</v>
      </c>
      <c r="KGT38" s="143" t="s">
        <v>736</v>
      </c>
      <c r="KGU38" s="143" t="s">
        <v>736</v>
      </c>
      <c r="KGV38" s="143" t="s">
        <v>736</v>
      </c>
      <c r="KGW38" s="143" t="s">
        <v>736</v>
      </c>
      <c r="KGX38" s="143" t="s">
        <v>736</v>
      </c>
      <c r="KGY38" s="143" t="s">
        <v>736</v>
      </c>
      <c r="KGZ38" s="143" t="s">
        <v>736</v>
      </c>
      <c r="KHA38" s="143" t="s">
        <v>736</v>
      </c>
      <c r="KHB38" s="143" t="s">
        <v>736</v>
      </c>
      <c r="KHC38" s="143" t="s">
        <v>736</v>
      </c>
      <c r="KHD38" s="143" t="s">
        <v>736</v>
      </c>
      <c r="KHE38" s="143" t="s">
        <v>736</v>
      </c>
      <c r="KHF38" s="143" t="s">
        <v>736</v>
      </c>
      <c r="KHG38" s="143" t="s">
        <v>736</v>
      </c>
      <c r="KHH38" s="143" t="s">
        <v>736</v>
      </c>
      <c r="KHI38" s="143" t="s">
        <v>736</v>
      </c>
      <c r="KHJ38" s="143" t="s">
        <v>736</v>
      </c>
      <c r="KHK38" s="143" t="s">
        <v>736</v>
      </c>
      <c r="KHL38" s="143" t="s">
        <v>736</v>
      </c>
      <c r="KHM38" s="143" t="s">
        <v>736</v>
      </c>
      <c r="KHN38" s="143" t="s">
        <v>736</v>
      </c>
      <c r="KHO38" s="143" t="s">
        <v>736</v>
      </c>
      <c r="KHP38" s="143" t="s">
        <v>736</v>
      </c>
      <c r="KHQ38" s="143" t="s">
        <v>736</v>
      </c>
      <c r="KHR38" s="143" t="s">
        <v>736</v>
      </c>
      <c r="KHS38" s="143" t="s">
        <v>736</v>
      </c>
      <c r="KHT38" s="143" t="s">
        <v>736</v>
      </c>
      <c r="KHU38" s="143" t="s">
        <v>736</v>
      </c>
      <c r="KHV38" s="143" t="s">
        <v>736</v>
      </c>
      <c r="KHW38" s="143" t="s">
        <v>736</v>
      </c>
      <c r="KHX38" s="143" t="s">
        <v>736</v>
      </c>
      <c r="KHY38" s="143" t="s">
        <v>736</v>
      </c>
      <c r="KHZ38" s="143" t="s">
        <v>736</v>
      </c>
      <c r="KIA38" s="143" t="s">
        <v>736</v>
      </c>
      <c r="KIB38" s="143" t="s">
        <v>736</v>
      </c>
      <c r="KIC38" s="143" t="s">
        <v>736</v>
      </c>
      <c r="KID38" s="143" t="s">
        <v>736</v>
      </c>
      <c r="KIE38" s="143" t="s">
        <v>736</v>
      </c>
      <c r="KIF38" s="143" t="s">
        <v>736</v>
      </c>
      <c r="KIG38" s="143" t="s">
        <v>736</v>
      </c>
      <c r="KIH38" s="143" t="s">
        <v>736</v>
      </c>
      <c r="KII38" s="143" t="s">
        <v>736</v>
      </c>
      <c r="KIJ38" s="143" t="s">
        <v>736</v>
      </c>
      <c r="KIK38" s="143" t="s">
        <v>736</v>
      </c>
      <c r="KIL38" s="143" t="s">
        <v>736</v>
      </c>
      <c r="KIM38" s="143" t="s">
        <v>736</v>
      </c>
      <c r="KIN38" s="143" t="s">
        <v>736</v>
      </c>
      <c r="KIO38" s="143" t="s">
        <v>736</v>
      </c>
      <c r="KIP38" s="143" t="s">
        <v>736</v>
      </c>
      <c r="KIQ38" s="143" t="s">
        <v>736</v>
      </c>
      <c r="KIR38" s="143" t="s">
        <v>736</v>
      </c>
      <c r="KIS38" s="143" t="s">
        <v>736</v>
      </c>
      <c r="KIT38" s="143" t="s">
        <v>736</v>
      </c>
      <c r="KIU38" s="143" t="s">
        <v>736</v>
      </c>
      <c r="KIV38" s="143" t="s">
        <v>736</v>
      </c>
      <c r="KIW38" s="143" t="s">
        <v>736</v>
      </c>
      <c r="KIX38" s="143" t="s">
        <v>736</v>
      </c>
      <c r="KIY38" s="143" t="s">
        <v>736</v>
      </c>
      <c r="KIZ38" s="143" t="s">
        <v>736</v>
      </c>
      <c r="KJA38" s="143" t="s">
        <v>736</v>
      </c>
      <c r="KJB38" s="143" t="s">
        <v>736</v>
      </c>
      <c r="KJC38" s="143" t="s">
        <v>736</v>
      </c>
      <c r="KJD38" s="143" t="s">
        <v>736</v>
      </c>
      <c r="KJE38" s="143" t="s">
        <v>736</v>
      </c>
      <c r="KJF38" s="143" t="s">
        <v>736</v>
      </c>
      <c r="KJG38" s="143" t="s">
        <v>736</v>
      </c>
      <c r="KJH38" s="143" t="s">
        <v>736</v>
      </c>
      <c r="KJI38" s="143" t="s">
        <v>736</v>
      </c>
      <c r="KJJ38" s="143" t="s">
        <v>736</v>
      </c>
      <c r="KJK38" s="143" t="s">
        <v>736</v>
      </c>
      <c r="KJL38" s="143" t="s">
        <v>736</v>
      </c>
      <c r="KJM38" s="143" t="s">
        <v>736</v>
      </c>
      <c r="KJN38" s="143" t="s">
        <v>736</v>
      </c>
      <c r="KJO38" s="143" t="s">
        <v>736</v>
      </c>
      <c r="KJP38" s="143" t="s">
        <v>736</v>
      </c>
      <c r="KJQ38" s="143" t="s">
        <v>736</v>
      </c>
      <c r="KJR38" s="143" t="s">
        <v>736</v>
      </c>
      <c r="KJS38" s="143" t="s">
        <v>736</v>
      </c>
      <c r="KJT38" s="143" t="s">
        <v>736</v>
      </c>
      <c r="KJU38" s="143" t="s">
        <v>736</v>
      </c>
      <c r="KJV38" s="143" t="s">
        <v>736</v>
      </c>
      <c r="KJW38" s="143" t="s">
        <v>736</v>
      </c>
      <c r="KJX38" s="143" t="s">
        <v>736</v>
      </c>
      <c r="KJY38" s="143" t="s">
        <v>736</v>
      </c>
      <c r="KJZ38" s="143" t="s">
        <v>736</v>
      </c>
      <c r="KKA38" s="143" t="s">
        <v>736</v>
      </c>
      <c r="KKB38" s="143" t="s">
        <v>736</v>
      </c>
      <c r="KKC38" s="143" t="s">
        <v>736</v>
      </c>
      <c r="KKD38" s="143" t="s">
        <v>736</v>
      </c>
      <c r="KKE38" s="143" t="s">
        <v>736</v>
      </c>
      <c r="KKF38" s="143" t="s">
        <v>736</v>
      </c>
      <c r="KKG38" s="143" t="s">
        <v>736</v>
      </c>
      <c r="KKH38" s="143" t="s">
        <v>736</v>
      </c>
      <c r="KKI38" s="143" t="s">
        <v>736</v>
      </c>
      <c r="KKJ38" s="143" t="s">
        <v>736</v>
      </c>
      <c r="KKK38" s="143" t="s">
        <v>736</v>
      </c>
      <c r="KKL38" s="143" t="s">
        <v>736</v>
      </c>
      <c r="KKM38" s="143" t="s">
        <v>736</v>
      </c>
      <c r="KKN38" s="143" t="s">
        <v>736</v>
      </c>
      <c r="KKO38" s="143" t="s">
        <v>736</v>
      </c>
      <c r="KKP38" s="143" t="s">
        <v>736</v>
      </c>
      <c r="KKQ38" s="143" t="s">
        <v>736</v>
      </c>
      <c r="KKR38" s="143" t="s">
        <v>736</v>
      </c>
      <c r="KKS38" s="143" t="s">
        <v>736</v>
      </c>
      <c r="KKT38" s="143" t="s">
        <v>736</v>
      </c>
      <c r="KKU38" s="143" t="s">
        <v>736</v>
      </c>
      <c r="KKV38" s="143" t="s">
        <v>736</v>
      </c>
      <c r="KKW38" s="143" t="s">
        <v>736</v>
      </c>
      <c r="KKX38" s="143" t="s">
        <v>736</v>
      </c>
      <c r="KKY38" s="143" t="s">
        <v>736</v>
      </c>
      <c r="KKZ38" s="143" t="s">
        <v>736</v>
      </c>
      <c r="KLA38" s="143" t="s">
        <v>736</v>
      </c>
      <c r="KLB38" s="143" t="s">
        <v>736</v>
      </c>
      <c r="KLC38" s="143" t="s">
        <v>736</v>
      </c>
      <c r="KLD38" s="143" t="s">
        <v>736</v>
      </c>
      <c r="KLE38" s="143" t="s">
        <v>736</v>
      </c>
      <c r="KLF38" s="143" t="s">
        <v>736</v>
      </c>
      <c r="KLG38" s="143" t="s">
        <v>736</v>
      </c>
      <c r="KLH38" s="143" t="s">
        <v>736</v>
      </c>
      <c r="KLI38" s="143" t="s">
        <v>736</v>
      </c>
      <c r="KLJ38" s="143" t="s">
        <v>736</v>
      </c>
      <c r="KLK38" s="143" t="s">
        <v>736</v>
      </c>
      <c r="KLL38" s="143" t="s">
        <v>736</v>
      </c>
      <c r="KLM38" s="143" t="s">
        <v>736</v>
      </c>
      <c r="KLN38" s="143" t="s">
        <v>736</v>
      </c>
      <c r="KLO38" s="143" t="s">
        <v>736</v>
      </c>
      <c r="KLP38" s="143" t="s">
        <v>736</v>
      </c>
      <c r="KLQ38" s="143" t="s">
        <v>736</v>
      </c>
      <c r="KLR38" s="143" t="s">
        <v>736</v>
      </c>
      <c r="KLS38" s="143" t="s">
        <v>736</v>
      </c>
      <c r="KLT38" s="143" t="s">
        <v>736</v>
      </c>
      <c r="KLU38" s="143" t="s">
        <v>736</v>
      </c>
      <c r="KLV38" s="143" t="s">
        <v>736</v>
      </c>
      <c r="KLW38" s="143" t="s">
        <v>736</v>
      </c>
      <c r="KLX38" s="143" t="s">
        <v>736</v>
      </c>
      <c r="KLY38" s="143" t="s">
        <v>736</v>
      </c>
      <c r="KLZ38" s="143" t="s">
        <v>736</v>
      </c>
      <c r="KMA38" s="143" t="s">
        <v>736</v>
      </c>
      <c r="KMB38" s="143" t="s">
        <v>736</v>
      </c>
      <c r="KMC38" s="143" t="s">
        <v>736</v>
      </c>
      <c r="KMD38" s="143" t="s">
        <v>736</v>
      </c>
      <c r="KME38" s="143" t="s">
        <v>736</v>
      </c>
      <c r="KMF38" s="143" t="s">
        <v>736</v>
      </c>
      <c r="KMG38" s="143" t="s">
        <v>736</v>
      </c>
      <c r="KMH38" s="143" t="s">
        <v>736</v>
      </c>
      <c r="KMI38" s="143" t="s">
        <v>736</v>
      </c>
      <c r="KMJ38" s="143" t="s">
        <v>736</v>
      </c>
      <c r="KMK38" s="143" t="s">
        <v>736</v>
      </c>
      <c r="KML38" s="143" t="s">
        <v>736</v>
      </c>
      <c r="KMM38" s="143" t="s">
        <v>736</v>
      </c>
      <c r="KMN38" s="143" t="s">
        <v>736</v>
      </c>
      <c r="KMO38" s="143" t="s">
        <v>736</v>
      </c>
      <c r="KMP38" s="143" t="s">
        <v>736</v>
      </c>
      <c r="KMQ38" s="143" t="s">
        <v>736</v>
      </c>
      <c r="KMR38" s="143" t="s">
        <v>736</v>
      </c>
      <c r="KMS38" s="143" t="s">
        <v>736</v>
      </c>
      <c r="KMT38" s="143" t="s">
        <v>736</v>
      </c>
      <c r="KMU38" s="143" t="s">
        <v>736</v>
      </c>
      <c r="KMV38" s="143" t="s">
        <v>736</v>
      </c>
      <c r="KMW38" s="143" t="s">
        <v>736</v>
      </c>
      <c r="KMX38" s="143" t="s">
        <v>736</v>
      </c>
      <c r="KMY38" s="143" t="s">
        <v>736</v>
      </c>
      <c r="KMZ38" s="143" t="s">
        <v>736</v>
      </c>
      <c r="KNA38" s="143" t="s">
        <v>736</v>
      </c>
      <c r="KNB38" s="143" t="s">
        <v>736</v>
      </c>
      <c r="KNC38" s="143" t="s">
        <v>736</v>
      </c>
      <c r="KND38" s="143" t="s">
        <v>736</v>
      </c>
      <c r="KNE38" s="143" t="s">
        <v>736</v>
      </c>
      <c r="KNF38" s="143" t="s">
        <v>736</v>
      </c>
      <c r="KNG38" s="143" t="s">
        <v>736</v>
      </c>
      <c r="KNH38" s="143" t="s">
        <v>736</v>
      </c>
      <c r="KNI38" s="143" t="s">
        <v>736</v>
      </c>
      <c r="KNJ38" s="143" t="s">
        <v>736</v>
      </c>
      <c r="KNK38" s="143" t="s">
        <v>736</v>
      </c>
      <c r="KNL38" s="143" t="s">
        <v>736</v>
      </c>
      <c r="KNM38" s="143" t="s">
        <v>736</v>
      </c>
      <c r="KNN38" s="143" t="s">
        <v>736</v>
      </c>
      <c r="KNO38" s="143" t="s">
        <v>736</v>
      </c>
      <c r="KNP38" s="143" t="s">
        <v>736</v>
      </c>
      <c r="KNQ38" s="143" t="s">
        <v>736</v>
      </c>
      <c r="KNR38" s="143" t="s">
        <v>736</v>
      </c>
      <c r="KNS38" s="143" t="s">
        <v>736</v>
      </c>
      <c r="KNT38" s="143" t="s">
        <v>736</v>
      </c>
      <c r="KNU38" s="143" t="s">
        <v>736</v>
      </c>
      <c r="KNV38" s="143" t="s">
        <v>736</v>
      </c>
      <c r="KNW38" s="143" t="s">
        <v>736</v>
      </c>
      <c r="KNX38" s="143" t="s">
        <v>736</v>
      </c>
      <c r="KNY38" s="143" t="s">
        <v>736</v>
      </c>
      <c r="KNZ38" s="143" t="s">
        <v>736</v>
      </c>
      <c r="KOA38" s="143" t="s">
        <v>736</v>
      </c>
      <c r="KOB38" s="143" t="s">
        <v>736</v>
      </c>
      <c r="KOC38" s="143" t="s">
        <v>736</v>
      </c>
      <c r="KOD38" s="143" t="s">
        <v>736</v>
      </c>
      <c r="KOE38" s="143" t="s">
        <v>736</v>
      </c>
      <c r="KOF38" s="143" t="s">
        <v>736</v>
      </c>
      <c r="KOG38" s="143" t="s">
        <v>736</v>
      </c>
      <c r="KOH38" s="143" t="s">
        <v>736</v>
      </c>
      <c r="KOI38" s="143" t="s">
        <v>736</v>
      </c>
      <c r="KOJ38" s="143" t="s">
        <v>736</v>
      </c>
      <c r="KOK38" s="143" t="s">
        <v>736</v>
      </c>
      <c r="KOL38" s="143" t="s">
        <v>736</v>
      </c>
      <c r="KOM38" s="143" t="s">
        <v>736</v>
      </c>
      <c r="KON38" s="143" t="s">
        <v>736</v>
      </c>
      <c r="KOO38" s="143" t="s">
        <v>736</v>
      </c>
      <c r="KOP38" s="143" t="s">
        <v>736</v>
      </c>
      <c r="KOQ38" s="143" t="s">
        <v>736</v>
      </c>
      <c r="KOR38" s="143" t="s">
        <v>736</v>
      </c>
      <c r="KOS38" s="143" t="s">
        <v>736</v>
      </c>
      <c r="KOT38" s="143" t="s">
        <v>736</v>
      </c>
      <c r="KOU38" s="143" t="s">
        <v>736</v>
      </c>
      <c r="KOV38" s="143" t="s">
        <v>736</v>
      </c>
      <c r="KOW38" s="143" t="s">
        <v>736</v>
      </c>
      <c r="KOX38" s="143" t="s">
        <v>736</v>
      </c>
      <c r="KOY38" s="143" t="s">
        <v>736</v>
      </c>
      <c r="KOZ38" s="143" t="s">
        <v>736</v>
      </c>
      <c r="KPA38" s="143" t="s">
        <v>736</v>
      </c>
      <c r="KPB38" s="143" t="s">
        <v>736</v>
      </c>
      <c r="KPC38" s="143" t="s">
        <v>736</v>
      </c>
      <c r="KPD38" s="143" t="s">
        <v>736</v>
      </c>
      <c r="KPE38" s="143" t="s">
        <v>736</v>
      </c>
      <c r="KPF38" s="143" t="s">
        <v>736</v>
      </c>
      <c r="KPG38" s="143" t="s">
        <v>736</v>
      </c>
      <c r="KPH38" s="143" t="s">
        <v>736</v>
      </c>
      <c r="KPI38" s="143" t="s">
        <v>736</v>
      </c>
      <c r="KPJ38" s="143" t="s">
        <v>736</v>
      </c>
      <c r="KPK38" s="143" t="s">
        <v>736</v>
      </c>
      <c r="KPL38" s="143" t="s">
        <v>736</v>
      </c>
      <c r="KPM38" s="143" t="s">
        <v>736</v>
      </c>
      <c r="KPN38" s="143" t="s">
        <v>736</v>
      </c>
      <c r="KPO38" s="143" t="s">
        <v>736</v>
      </c>
      <c r="KPP38" s="143" t="s">
        <v>736</v>
      </c>
      <c r="KPQ38" s="143" t="s">
        <v>736</v>
      </c>
      <c r="KPR38" s="143" t="s">
        <v>736</v>
      </c>
      <c r="KPS38" s="143" t="s">
        <v>736</v>
      </c>
      <c r="KPT38" s="143" t="s">
        <v>736</v>
      </c>
      <c r="KPU38" s="143" t="s">
        <v>736</v>
      </c>
      <c r="KPV38" s="143" t="s">
        <v>736</v>
      </c>
      <c r="KPW38" s="143" t="s">
        <v>736</v>
      </c>
      <c r="KPX38" s="143" t="s">
        <v>736</v>
      </c>
      <c r="KPY38" s="143" t="s">
        <v>736</v>
      </c>
      <c r="KPZ38" s="143" t="s">
        <v>736</v>
      </c>
      <c r="KQA38" s="143" t="s">
        <v>736</v>
      </c>
      <c r="KQB38" s="143" t="s">
        <v>736</v>
      </c>
      <c r="KQC38" s="143" t="s">
        <v>736</v>
      </c>
      <c r="KQD38" s="143" t="s">
        <v>736</v>
      </c>
      <c r="KQE38" s="143" t="s">
        <v>736</v>
      </c>
      <c r="KQF38" s="143" t="s">
        <v>736</v>
      </c>
      <c r="KQG38" s="143" t="s">
        <v>736</v>
      </c>
      <c r="KQH38" s="143" t="s">
        <v>736</v>
      </c>
      <c r="KQI38" s="143" t="s">
        <v>736</v>
      </c>
      <c r="KQJ38" s="143" t="s">
        <v>736</v>
      </c>
      <c r="KQK38" s="143" t="s">
        <v>736</v>
      </c>
      <c r="KQL38" s="143" t="s">
        <v>736</v>
      </c>
      <c r="KQM38" s="143" t="s">
        <v>736</v>
      </c>
      <c r="KQN38" s="143" t="s">
        <v>736</v>
      </c>
      <c r="KQO38" s="143" t="s">
        <v>736</v>
      </c>
      <c r="KQP38" s="143" t="s">
        <v>736</v>
      </c>
      <c r="KQQ38" s="143" t="s">
        <v>736</v>
      </c>
      <c r="KQR38" s="143" t="s">
        <v>736</v>
      </c>
      <c r="KQS38" s="143" t="s">
        <v>736</v>
      </c>
      <c r="KQT38" s="143" t="s">
        <v>736</v>
      </c>
      <c r="KQU38" s="143" t="s">
        <v>736</v>
      </c>
      <c r="KQV38" s="143" t="s">
        <v>736</v>
      </c>
      <c r="KQW38" s="143" t="s">
        <v>736</v>
      </c>
      <c r="KQX38" s="143" t="s">
        <v>736</v>
      </c>
      <c r="KQY38" s="143" t="s">
        <v>736</v>
      </c>
      <c r="KQZ38" s="143" t="s">
        <v>736</v>
      </c>
      <c r="KRA38" s="143" t="s">
        <v>736</v>
      </c>
      <c r="KRB38" s="143" t="s">
        <v>736</v>
      </c>
      <c r="KRC38" s="143" t="s">
        <v>736</v>
      </c>
      <c r="KRD38" s="143" t="s">
        <v>736</v>
      </c>
      <c r="KRE38" s="143" t="s">
        <v>736</v>
      </c>
      <c r="KRF38" s="143" t="s">
        <v>736</v>
      </c>
      <c r="KRG38" s="143" t="s">
        <v>736</v>
      </c>
      <c r="KRH38" s="143" t="s">
        <v>736</v>
      </c>
      <c r="KRI38" s="143" t="s">
        <v>736</v>
      </c>
      <c r="KRJ38" s="143" t="s">
        <v>736</v>
      </c>
      <c r="KRK38" s="143" t="s">
        <v>736</v>
      </c>
      <c r="KRL38" s="143" t="s">
        <v>736</v>
      </c>
      <c r="KRM38" s="143" t="s">
        <v>736</v>
      </c>
      <c r="KRN38" s="143" t="s">
        <v>736</v>
      </c>
      <c r="KRO38" s="143" t="s">
        <v>736</v>
      </c>
      <c r="KRP38" s="143" t="s">
        <v>736</v>
      </c>
      <c r="KRQ38" s="143" t="s">
        <v>736</v>
      </c>
      <c r="KRR38" s="143" t="s">
        <v>736</v>
      </c>
      <c r="KRS38" s="143" t="s">
        <v>736</v>
      </c>
      <c r="KRT38" s="143" t="s">
        <v>736</v>
      </c>
      <c r="KRU38" s="143" t="s">
        <v>736</v>
      </c>
      <c r="KRV38" s="143" t="s">
        <v>736</v>
      </c>
      <c r="KRW38" s="143" t="s">
        <v>736</v>
      </c>
      <c r="KRX38" s="143" t="s">
        <v>736</v>
      </c>
      <c r="KRY38" s="143" t="s">
        <v>736</v>
      </c>
      <c r="KRZ38" s="143" t="s">
        <v>736</v>
      </c>
      <c r="KSA38" s="143" t="s">
        <v>736</v>
      </c>
      <c r="KSB38" s="143" t="s">
        <v>736</v>
      </c>
      <c r="KSC38" s="143" t="s">
        <v>736</v>
      </c>
      <c r="KSD38" s="143" t="s">
        <v>736</v>
      </c>
      <c r="KSE38" s="143" t="s">
        <v>736</v>
      </c>
      <c r="KSF38" s="143" t="s">
        <v>736</v>
      </c>
      <c r="KSG38" s="143" t="s">
        <v>736</v>
      </c>
      <c r="KSH38" s="143" t="s">
        <v>736</v>
      </c>
      <c r="KSI38" s="143" t="s">
        <v>736</v>
      </c>
      <c r="KSJ38" s="143" t="s">
        <v>736</v>
      </c>
      <c r="KSK38" s="143" t="s">
        <v>736</v>
      </c>
      <c r="KSL38" s="143" t="s">
        <v>736</v>
      </c>
      <c r="KSM38" s="143" t="s">
        <v>736</v>
      </c>
      <c r="KSN38" s="143" t="s">
        <v>736</v>
      </c>
      <c r="KSO38" s="143" t="s">
        <v>736</v>
      </c>
      <c r="KSP38" s="143" t="s">
        <v>736</v>
      </c>
      <c r="KSQ38" s="143" t="s">
        <v>736</v>
      </c>
      <c r="KSR38" s="143" t="s">
        <v>736</v>
      </c>
      <c r="KSS38" s="143" t="s">
        <v>736</v>
      </c>
      <c r="KST38" s="143" t="s">
        <v>736</v>
      </c>
      <c r="KSU38" s="143" t="s">
        <v>736</v>
      </c>
      <c r="KSV38" s="143" t="s">
        <v>736</v>
      </c>
      <c r="KSW38" s="143" t="s">
        <v>736</v>
      </c>
      <c r="KSX38" s="143" t="s">
        <v>736</v>
      </c>
      <c r="KSY38" s="143" t="s">
        <v>736</v>
      </c>
      <c r="KSZ38" s="143" t="s">
        <v>736</v>
      </c>
      <c r="KTA38" s="143" t="s">
        <v>736</v>
      </c>
      <c r="KTB38" s="143" t="s">
        <v>736</v>
      </c>
      <c r="KTC38" s="143" t="s">
        <v>736</v>
      </c>
      <c r="KTD38" s="143" t="s">
        <v>736</v>
      </c>
      <c r="KTE38" s="143" t="s">
        <v>736</v>
      </c>
      <c r="KTF38" s="143" t="s">
        <v>736</v>
      </c>
      <c r="KTG38" s="143" t="s">
        <v>736</v>
      </c>
      <c r="KTH38" s="143" t="s">
        <v>736</v>
      </c>
      <c r="KTI38" s="143" t="s">
        <v>736</v>
      </c>
      <c r="KTJ38" s="143" t="s">
        <v>736</v>
      </c>
      <c r="KTK38" s="143" t="s">
        <v>736</v>
      </c>
      <c r="KTL38" s="143" t="s">
        <v>736</v>
      </c>
      <c r="KTM38" s="143" t="s">
        <v>736</v>
      </c>
      <c r="KTN38" s="143" t="s">
        <v>736</v>
      </c>
      <c r="KTO38" s="143" t="s">
        <v>736</v>
      </c>
      <c r="KTP38" s="143" t="s">
        <v>736</v>
      </c>
      <c r="KTQ38" s="143" t="s">
        <v>736</v>
      </c>
      <c r="KTR38" s="143" t="s">
        <v>736</v>
      </c>
      <c r="KTS38" s="143" t="s">
        <v>736</v>
      </c>
      <c r="KTT38" s="143" t="s">
        <v>736</v>
      </c>
      <c r="KTU38" s="143" t="s">
        <v>736</v>
      </c>
      <c r="KTV38" s="143" t="s">
        <v>736</v>
      </c>
      <c r="KTW38" s="143" t="s">
        <v>736</v>
      </c>
      <c r="KTX38" s="143" t="s">
        <v>736</v>
      </c>
      <c r="KTY38" s="143" t="s">
        <v>736</v>
      </c>
      <c r="KTZ38" s="143" t="s">
        <v>736</v>
      </c>
      <c r="KUA38" s="143" t="s">
        <v>736</v>
      </c>
      <c r="KUB38" s="143" t="s">
        <v>736</v>
      </c>
      <c r="KUC38" s="143" t="s">
        <v>736</v>
      </c>
      <c r="KUD38" s="143" t="s">
        <v>736</v>
      </c>
      <c r="KUE38" s="143" t="s">
        <v>736</v>
      </c>
      <c r="KUF38" s="143" t="s">
        <v>736</v>
      </c>
      <c r="KUG38" s="143" t="s">
        <v>736</v>
      </c>
      <c r="KUH38" s="143" t="s">
        <v>736</v>
      </c>
      <c r="KUI38" s="143" t="s">
        <v>736</v>
      </c>
      <c r="KUJ38" s="143" t="s">
        <v>736</v>
      </c>
      <c r="KUK38" s="143" t="s">
        <v>736</v>
      </c>
      <c r="KUL38" s="143" t="s">
        <v>736</v>
      </c>
      <c r="KUM38" s="143" t="s">
        <v>736</v>
      </c>
      <c r="KUN38" s="143" t="s">
        <v>736</v>
      </c>
      <c r="KUO38" s="143" t="s">
        <v>736</v>
      </c>
      <c r="KUP38" s="143" t="s">
        <v>736</v>
      </c>
      <c r="KUQ38" s="143" t="s">
        <v>736</v>
      </c>
      <c r="KUR38" s="143" t="s">
        <v>736</v>
      </c>
      <c r="KUS38" s="143" t="s">
        <v>736</v>
      </c>
      <c r="KUT38" s="143" t="s">
        <v>736</v>
      </c>
      <c r="KUU38" s="143" t="s">
        <v>736</v>
      </c>
      <c r="KUV38" s="143" t="s">
        <v>736</v>
      </c>
      <c r="KUW38" s="143" t="s">
        <v>736</v>
      </c>
      <c r="KUX38" s="143" t="s">
        <v>736</v>
      </c>
      <c r="KUY38" s="143" t="s">
        <v>736</v>
      </c>
      <c r="KUZ38" s="143" t="s">
        <v>736</v>
      </c>
      <c r="KVA38" s="143" t="s">
        <v>736</v>
      </c>
      <c r="KVB38" s="143" t="s">
        <v>736</v>
      </c>
      <c r="KVC38" s="143" t="s">
        <v>736</v>
      </c>
      <c r="KVD38" s="143" t="s">
        <v>736</v>
      </c>
      <c r="KVE38" s="143" t="s">
        <v>736</v>
      </c>
      <c r="KVF38" s="143" t="s">
        <v>736</v>
      </c>
      <c r="KVG38" s="143" t="s">
        <v>736</v>
      </c>
      <c r="KVH38" s="143" t="s">
        <v>736</v>
      </c>
      <c r="KVI38" s="143" t="s">
        <v>736</v>
      </c>
      <c r="KVJ38" s="143" t="s">
        <v>736</v>
      </c>
      <c r="KVK38" s="143" t="s">
        <v>736</v>
      </c>
      <c r="KVL38" s="143" t="s">
        <v>736</v>
      </c>
      <c r="KVM38" s="143" t="s">
        <v>736</v>
      </c>
      <c r="KVN38" s="143" t="s">
        <v>736</v>
      </c>
      <c r="KVO38" s="143" t="s">
        <v>736</v>
      </c>
      <c r="KVP38" s="143" t="s">
        <v>736</v>
      </c>
      <c r="KVQ38" s="143" t="s">
        <v>736</v>
      </c>
      <c r="KVR38" s="143" t="s">
        <v>736</v>
      </c>
      <c r="KVS38" s="143" t="s">
        <v>736</v>
      </c>
      <c r="KVT38" s="143" t="s">
        <v>736</v>
      </c>
      <c r="KVU38" s="143" t="s">
        <v>736</v>
      </c>
      <c r="KVV38" s="143" t="s">
        <v>736</v>
      </c>
      <c r="KVW38" s="143" t="s">
        <v>736</v>
      </c>
      <c r="KVX38" s="143" t="s">
        <v>736</v>
      </c>
      <c r="KVY38" s="143" t="s">
        <v>736</v>
      </c>
      <c r="KVZ38" s="143" t="s">
        <v>736</v>
      </c>
      <c r="KWA38" s="143" t="s">
        <v>736</v>
      </c>
      <c r="KWB38" s="143" t="s">
        <v>736</v>
      </c>
      <c r="KWC38" s="143" t="s">
        <v>736</v>
      </c>
      <c r="KWD38" s="143" t="s">
        <v>736</v>
      </c>
      <c r="KWE38" s="143" t="s">
        <v>736</v>
      </c>
      <c r="KWF38" s="143" t="s">
        <v>736</v>
      </c>
      <c r="KWG38" s="143" t="s">
        <v>736</v>
      </c>
      <c r="KWH38" s="143" t="s">
        <v>736</v>
      </c>
      <c r="KWI38" s="143" t="s">
        <v>736</v>
      </c>
      <c r="KWJ38" s="143" t="s">
        <v>736</v>
      </c>
      <c r="KWK38" s="143" t="s">
        <v>736</v>
      </c>
      <c r="KWL38" s="143" t="s">
        <v>736</v>
      </c>
      <c r="KWM38" s="143" t="s">
        <v>736</v>
      </c>
      <c r="KWN38" s="143" t="s">
        <v>736</v>
      </c>
      <c r="KWO38" s="143" t="s">
        <v>736</v>
      </c>
      <c r="KWP38" s="143" t="s">
        <v>736</v>
      </c>
      <c r="KWQ38" s="143" t="s">
        <v>736</v>
      </c>
      <c r="KWR38" s="143" t="s">
        <v>736</v>
      </c>
      <c r="KWS38" s="143" t="s">
        <v>736</v>
      </c>
      <c r="KWT38" s="143" t="s">
        <v>736</v>
      </c>
      <c r="KWU38" s="143" t="s">
        <v>736</v>
      </c>
      <c r="KWV38" s="143" t="s">
        <v>736</v>
      </c>
      <c r="KWW38" s="143" t="s">
        <v>736</v>
      </c>
      <c r="KWX38" s="143" t="s">
        <v>736</v>
      </c>
      <c r="KWY38" s="143" t="s">
        <v>736</v>
      </c>
      <c r="KWZ38" s="143" t="s">
        <v>736</v>
      </c>
      <c r="KXA38" s="143" t="s">
        <v>736</v>
      </c>
      <c r="KXB38" s="143" t="s">
        <v>736</v>
      </c>
      <c r="KXC38" s="143" t="s">
        <v>736</v>
      </c>
      <c r="KXD38" s="143" t="s">
        <v>736</v>
      </c>
      <c r="KXE38" s="143" t="s">
        <v>736</v>
      </c>
      <c r="KXF38" s="143" t="s">
        <v>736</v>
      </c>
      <c r="KXG38" s="143" t="s">
        <v>736</v>
      </c>
      <c r="KXH38" s="143" t="s">
        <v>736</v>
      </c>
      <c r="KXI38" s="143" t="s">
        <v>736</v>
      </c>
      <c r="KXJ38" s="143" t="s">
        <v>736</v>
      </c>
      <c r="KXK38" s="143" t="s">
        <v>736</v>
      </c>
      <c r="KXL38" s="143" t="s">
        <v>736</v>
      </c>
      <c r="KXM38" s="143" t="s">
        <v>736</v>
      </c>
      <c r="KXN38" s="143" t="s">
        <v>736</v>
      </c>
      <c r="KXO38" s="143" t="s">
        <v>736</v>
      </c>
      <c r="KXP38" s="143" t="s">
        <v>736</v>
      </c>
      <c r="KXQ38" s="143" t="s">
        <v>736</v>
      </c>
      <c r="KXR38" s="143" t="s">
        <v>736</v>
      </c>
      <c r="KXS38" s="143" t="s">
        <v>736</v>
      </c>
      <c r="KXT38" s="143" t="s">
        <v>736</v>
      </c>
      <c r="KXU38" s="143" t="s">
        <v>736</v>
      </c>
      <c r="KXV38" s="143" t="s">
        <v>736</v>
      </c>
      <c r="KXW38" s="143" t="s">
        <v>736</v>
      </c>
      <c r="KXX38" s="143" t="s">
        <v>736</v>
      </c>
      <c r="KXY38" s="143" t="s">
        <v>736</v>
      </c>
      <c r="KXZ38" s="143" t="s">
        <v>736</v>
      </c>
      <c r="KYA38" s="143" t="s">
        <v>736</v>
      </c>
      <c r="KYB38" s="143" t="s">
        <v>736</v>
      </c>
      <c r="KYC38" s="143" t="s">
        <v>736</v>
      </c>
      <c r="KYD38" s="143" t="s">
        <v>736</v>
      </c>
      <c r="KYE38" s="143" t="s">
        <v>736</v>
      </c>
      <c r="KYF38" s="143" t="s">
        <v>736</v>
      </c>
      <c r="KYG38" s="143" t="s">
        <v>736</v>
      </c>
      <c r="KYH38" s="143" t="s">
        <v>736</v>
      </c>
      <c r="KYI38" s="143" t="s">
        <v>736</v>
      </c>
      <c r="KYJ38" s="143" t="s">
        <v>736</v>
      </c>
      <c r="KYK38" s="143" t="s">
        <v>736</v>
      </c>
      <c r="KYL38" s="143" t="s">
        <v>736</v>
      </c>
      <c r="KYM38" s="143" t="s">
        <v>736</v>
      </c>
      <c r="KYN38" s="143" t="s">
        <v>736</v>
      </c>
      <c r="KYO38" s="143" t="s">
        <v>736</v>
      </c>
      <c r="KYP38" s="143" t="s">
        <v>736</v>
      </c>
      <c r="KYQ38" s="143" t="s">
        <v>736</v>
      </c>
      <c r="KYR38" s="143" t="s">
        <v>736</v>
      </c>
      <c r="KYS38" s="143" t="s">
        <v>736</v>
      </c>
      <c r="KYT38" s="143" t="s">
        <v>736</v>
      </c>
      <c r="KYU38" s="143" t="s">
        <v>736</v>
      </c>
      <c r="KYV38" s="143" t="s">
        <v>736</v>
      </c>
      <c r="KYW38" s="143" t="s">
        <v>736</v>
      </c>
      <c r="KYX38" s="143" t="s">
        <v>736</v>
      </c>
      <c r="KYY38" s="143" t="s">
        <v>736</v>
      </c>
      <c r="KYZ38" s="143" t="s">
        <v>736</v>
      </c>
      <c r="KZA38" s="143" t="s">
        <v>736</v>
      </c>
      <c r="KZB38" s="143" t="s">
        <v>736</v>
      </c>
      <c r="KZC38" s="143" t="s">
        <v>736</v>
      </c>
      <c r="KZD38" s="143" t="s">
        <v>736</v>
      </c>
      <c r="KZE38" s="143" t="s">
        <v>736</v>
      </c>
      <c r="KZF38" s="143" t="s">
        <v>736</v>
      </c>
      <c r="KZG38" s="143" t="s">
        <v>736</v>
      </c>
      <c r="KZH38" s="143" t="s">
        <v>736</v>
      </c>
      <c r="KZI38" s="143" t="s">
        <v>736</v>
      </c>
      <c r="KZJ38" s="143" t="s">
        <v>736</v>
      </c>
      <c r="KZK38" s="143" t="s">
        <v>736</v>
      </c>
      <c r="KZL38" s="143" t="s">
        <v>736</v>
      </c>
      <c r="KZM38" s="143" t="s">
        <v>736</v>
      </c>
      <c r="KZN38" s="143" t="s">
        <v>736</v>
      </c>
      <c r="KZO38" s="143" t="s">
        <v>736</v>
      </c>
      <c r="KZP38" s="143" t="s">
        <v>736</v>
      </c>
      <c r="KZQ38" s="143" t="s">
        <v>736</v>
      </c>
      <c r="KZR38" s="143" t="s">
        <v>736</v>
      </c>
      <c r="KZS38" s="143" t="s">
        <v>736</v>
      </c>
      <c r="KZT38" s="143" t="s">
        <v>736</v>
      </c>
      <c r="KZU38" s="143" t="s">
        <v>736</v>
      </c>
      <c r="KZV38" s="143" t="s">
        <v>736</v>
      </c>
      <c r="KZW38" s="143" t="s">
        <v>736</v>
      </c>
      <c r="KZX38" s="143" t="s">
        <v>736</v>
      </c>
      <c r="KZY38" s="143" t="s">
        <v>736</v>
      </c>
      <c r="KZZ38" s="143" t="s">
        <v>736</v>
      </c>
      <c r="LAA38" s="143" t="s">
        <v>736</v>
      </c>
      <c r="LAB38" s="143" t="s">
        <v>736</v>
      </c>
      <c r="LAC38" s="143" t="s">
        <v>736</v>
      </c>
      <c r="LAD38" s="143" t="s">
        <v>736</v>
      </c>
      <c r="LAE38" s="143" t="s">
        <v>736</v>
      </c>
      <c r="LAF38" s="143" t="s">
        <v>736</v>
      </c>
      <c r="LAG38" s="143" t="s">
        <v>736</v>
      </c>
      <c r="LAH38" s="143" t="s">
        <v>736</v>
      </c>
      <c r="LAI38" s="143" t="s">
        <v>736</v>
      </c>
      <c r="LAJ38" s="143" t="s">
        <v>736</v>
      </c>
      <c r="LAK38" s="143" t="s">
        <v>736</v>
      </c>
      <c r="LAL38" s="143" t="s">
        <v>736</v>
      </c>
      <c r="LAM38" s="143" t="s">
        <v>736</v>
      </c>
      <c r="LAN38" s="143" t="s">
        <v>736</v>
      </c>
      <c r="LAO38" s="143" t="s">
        <v>736</v>
      </c>
      <c r="LAP38" s="143" t="s">
        <v>736</v>
      </c>
      <c r="LAQ38" s="143" t="s">
        <v>736</v>
      </c>
      <c r="LAR38" s="143" t="s">
        <v>736</v>
      </c>
      <c r="LAS38" s="143" t="s">
        <v>736</v>
      </c>
      <c r="LAT38" s="143" t="s">
        <v>736</v>
      </c>
      <c r="LAU38" s="143" t="s">
        <v>736</v>
      </c>
      <c r="LAV38" s="143" t="s">
        <v>736</v>
      </c>
      <c r="LAW38" s="143" t="s">
        <v>736</v>
      </c>
      <c r="LAX38" s="143" t="s">
        <v>736</v>
      </c>
      <c r="LAY38" s="143" t="s">
        <v>736</v>
      </c>
      <c r="LAZ38" s="143" t="s">
        <v>736</v>
      </c>
      <c r="LBA38" s="143" t="s">
        <v>736</v>
      </c>
      <c r="LBB38" s="143" t="s">
        <v>736</v>
      </c>
      <c r="LBC38" s="143" t="s">
        <v>736</v>
      </c>
      <c r="LBD38" s="143" t="s">
        <v>736</v>
      </c>
      <c r="LBE38" s="143" t="s">
        <v>736</v>
      </c>
      <c r="LBF38" s="143" t="s">
        <v>736</v>
      </c>
      <c r="LBG38" s="143" t="s">
        <v>736</v>
      </c>
      <c r="LBH38" s="143" t="s">
        <v>736</v>
      </c>
      <c r="LBI38" s="143" t="s">
        <v>736</v>
      </c>
      <c r="LBJ38" s="143" t="s">
        <v>736</v>
      </c>
      <c r="LBK38" s="143" t="s">
        <v>736</v>
      </c>
      <c r="LBL38" s="143" t="s">
        <v>736</v>
      </c>
      <c r="LBM38" s="143" t="s">
        <v>736</v>
      </c>
      <c r="LBN38" s="143" t="s">
        <v>736</v>
      </c>
      <c r="LBO38" s="143" t="s">
        <v>736</v>
      </c>
      <c r="LBP38" s="143" t="s">
        <v>736</v>
      </c>
      <c r="LBQ38" s="143" t="s">
        <v>736</v>
      </c>
      <c r="LBR38" s="143" t="s">
        <v>736</v>
      </c>
      <c r="LBS38" s="143" t="s">
        <v>736</v>
      </c>
      <c r="LBT38" s="143" t="s">
        <v>736</v>
      </c>
      <c r="LBU38" s="143" t="s">
        <v>736</v>
      </c>
      <c r="LBV38" s="143" t="s">
        <v>736</v>
      </c>
      <c r="LBW38" s="143" t="s">
        <v>736</v>
      </c>
      <c r="LBX38" s="143" t="s">
        <v>736</v>
      </c>
      <c r="LBY38" s="143" t="s">
        <v>736</v>
      </c>
      <c r="LBZ38" s="143" t="s">
        <v>736</v>
      </c>
      <c r="LCA38" s="143" t="s">
        <v>736</v>
      </c>
      <c r="LCB38" s="143" t="s">
        <v>736</v>
      </c>
      <c r="LCC38" s="143" t="s">
        <v>736</v>
      </c>
      <c r="LCD38" s="143" t="s">
        <v>736</v>
      </c>
      <c r="LCE38" s="143" t="s">
        <v>736</v>
      </c>
      <c r="LCF38" s="143" t="s">
        <v>736</v>
      </c>
      <c r="LCG38" s="143" t="s">
        <v>736</v>
      </c>
      <c r="LCH38" s="143" t="s">
        <v>736</v>
      </c>
      <c r="LCI38" s="143" t="s">
        <v>736</v>
      </c>
      <c r="LCJ38" s="143" t="s">
        <v>736</v>
      </c>
      <c r="LCK38" s="143" t="s">
        <v>736</v>
      </c>
      <c r="LCL38" s="143" t="s">
        <v>736</v>
      </c>
      <c r="LCM38" s="143" t="s">
        <v>736</v>
      </c>
      <c r="LCN38" s="143" t="s">
        <v>736</v>
      </c>
      <c r="LCO38" s="143" t="s">
        <v>736</v>
      </c>
      <c r="LCP38" s="143" t="s">
        <v>736</v>
      </c>
      <c r="LCQ38" s="143" t="s">
        <v>736</v>
      </c>
      <c r="LCR38" s="143" t="s">
        <v>736</v>
      </c>
      <c r="LCS38" s="143" t="s">
        <v>736</v>
      </c>
      <c r="LCT38" s="143" t="s">
        <v>736</v>
      </c>
      <c r="LCU38" s="143" t="s">
        <v>736</v>
      </c>
      <c r="LCV38" s="143" t="s">
        <v>736</v>
      </c>
      <c r="LCW38" s="143" t="s">
        <v>736</v>
      </c>
      <c r="LCX38" s="143" t="s">
        <v>736</v>
      </c>
      <c r="LCY38" s="143" t="s">
        <v>736</v>
      </c>
      <c r="LCZ38" s="143" t="s">
        <v>736</v>
      </c>
      <c r="LDA38" s="143" t="s">
        <v>736</v>
      </c>
      <c r="LDB38" s="143" t="s">
        <v>736</v>
      </c>
      <c r="LDC38" s="143" t="s">
        <v>736</v>
      </c>
      <c r="LDD38" s="143" t="s">
        <v>736</v>
      </c>
      <c r="LDE38" s="143" t="s">
        <v>736</v>
      </c>
      <c r="LDF38" s="143" t="s">
        <v>736</v>
      </c>
      <c r="LDG38" s="143" t="s">
        <v>736</v>
      </c>
      <c r="LDH38" s="143" t="s">
        <v>736</v>
      </c>
      <c r="LDI38" s="143" t="s">
        <v>736</v>
      </c>
      <c r="LDJ38" s="143" t="s">
        <v>736</v>
      </c>
      <c r="LDK38" s="143" t="s">
        <v>736</v>
      </c>
      <c r="LDL38" s="143" t="s">
        <v>736</v>
      </c>
      <c r="LDM38" s="143" t="s">
        <v>736</v>
      </c>
      <c r="LDN38" s="143" t="s">
        <v>736</v>
      </c>
      <c r="LDO38" s="143" t="s">
        <v>736</v>
      </c>
      <c r="LDP38" s="143" t="s">
        <v>736</v>
      </c>
      <c r="LDQ38" s="143" t="s">
        <v>736</v>
      </c>
      <c r="LDR38" s="143" t="s">
        <v>736</v>
      </c>
      <c r="LDS38" s="143" t="s">
        <v>736</v>
      </c>
      <c r="LDT38" s="143" t="s">
        <v>736</v>
      </c>
      <c r="LDU38" s="143" t="s">
        <v>736</v>
      </c>
      <c r="LDV38" s="143" t="s">
        <v>736</v>
      </c>
      <c r="LDW38" s="143" t="s">
        <v>736</v>
      </c>
      <c r="LDX38" s="143" t="s">
        <v>736</v>
      </c>
      <c r="LDY38" s="143" t="s">
        <v>736</v>
      </c>
      <c r="LDZ38" s="143" t="s">
        <v>736</v>
      </c>
      <c r="LEA38" s="143" t="s">
        <v>736</v>
      </c>
      <c r="LEB38" s="143" t="s">
        <v>736</v>
      </c>
      <c r="LEC38" s="143" t="s">
        <v>736</v>
      </c>
      <c r="LED38" s="143" t="s">
        <v>736</v>
      </c>
      <c r="LEE38" s="143" t="s">
        <v>736</v>
      </c>
      <c r="LEF38" s="143" t="s">
        <v>736</v>
      </c>
      <c r="LEG38" s="143" t="s">
        <v>736</v>
      </c>
      <c r="LEH38" s="143" t="s">
        <v>736</v>
      </c>
      <c r="LEI38" s="143" t="s">
        <v>736</v>
      </c>
      <c r="LEJ38" s="143" t="s">
        <v>736</v>
      </c>
      <c r="LEK38" s="143" t="s">
        <v>736</v>
      </c>
      <c r="LEL38" s="143" t="s">
        <v>736</v>
      </c>
      <c r="LEM38" s="143" t="s">
        <v>736</v>
      </c>
      <c r="LEN38" s="143" t="s">
        <v>736</v>
      </c>
      <c r="LEO38" s="143" t="s">
        <v>736</v>
      </c>
      <c r="LEP38" s="143" t="s">
        <v>736</v>
      </c>
      <c r="LEQ38" s="143" t="s">
        <v>736</v>
      </c>
      <c r="LER38" s="143" t="s">
        <v>736</v>
      </c>
      <c r="LES38" s="143" t="s">
        <v>736</v>
      </c>
      <c r="LET38" s="143" t="s">
        <v>736</v>
      </c>
      <c r="LEU38" s="143" t="s">
        <v>736</v>
      </c>
      <c r="LEV38" s="143" t="s">
        <v>736</v>
      </c>
      <c r="LEW38" s="143" t="s">
        <v>736</v>
      </c>
      <c r="LEX38" s="143" t="s">
        <v>736</v>
      </c>
      <c r="LEY38" s="143" t="s">
        <v>736</v>
      </c>
      <c r="LEZ38" s="143" t="s">
        <v>736</v>
      </c>
      <c r="LFA38" s="143" t="s">
        <v>736</v>
      </c>
      <c r="LFB38" s="143" t="s">
        <v>736</v>
      </c>
      <c r="LFC38" s="143" t="s">
        <v>736</v>
      </c>
      <c r="LFD38" s="143" t="s">
        <v>736</v>
      </c>
      <c r="LFE38" s="143" t="s">
        <v>736</v>
      </c>
      <c r="LFF38" s="143" t="s">
        <v>736</v>
      </c>
      <c r="LFG38" s="143" t="s">
        <v>736</v>
      </c>
      <c r="LFH38" s="143" t="s">
        <v>736</v>
      </c>
      <c r="LFI38" s="143" t="s">
        <v>736</v>
      </c>
      <c r="LFJ38" s="143" t="s">
        <v>736</v>
      </c>
      <c r="LFK38" s="143" t="s">
        <v>736</v>
      </c>
      <c r="LFL38" s="143" t="s">
        <v>736</v>
      </c>
      <c r="LFM38" s="143" t="s">
        <v>736</v>
      </c>
      <c r="LFN38" s="143" t="s">
        <v>736</v>
      </c>
      <c r="LFO38" s="143" t="s">
        <v>736</v>
      </c>
      <c r="LFP38" s="143" t="s">
        <v>736</v>
      </c>
      <c r="LFQ38" s="143" t="s">
        <v>736</v>
      </c>
      <c r="LFR38" s="143" t="s">
        <v>736</v>
      </c>
      <c r="LFS38" s="143" t="s">
        <v>736</v>
      </c>
      <c r="LFT38" s="143" t="s">
        <v>736</v>
      </c>
      <c r="LFU38" s="143" t="s">
        <v>736</v>
      </c>
      <c r="LFV38" s="143" t="s">
        <v>736</v>
      </c>
      <c r="LFW38" s="143" t="s">
        <v>736</v>
      </c>
      <c r="LFX38" s="143" t="s">
        <v>736</v>
      </c>
      <c r="LFY38" s="143" t="s">
        <v>736</v>
      </c>
      <c r="LFZ38" s="143" t="s">
        <v>736</v>
      </c>
      <c r="LGA38" s="143" t="s">
        <v>736</v>
      </c>
      <c r="LGB38" s="143" t="s">
        <v>736</v>
      </c>
      <c r="LGC38" s="143" t="s">
        <v>736</v>
      </c>
      <c r="LGD38" s="143" t="s">
        <v>736</v>
      </c>
      <c r="LGE38" s="143" t="s">
        <v>736</v>
      </c>
      <c r="LGF38" s="143" t="s">
        <v>736</v>
      </c>
      <c r="LGG38" s="143" t="s">
        <v>736</v>
      </c>
      <c r="LGH38" s="143" t="s">
        <v>736</v>
      </c>
      <c r="LGI38" s="143" t="s">
        <v>736</v>
      </c>
      <c r="LGJ38" s="143" t="s">
        <v>736</v>
      </c>
      <c r="LGK38" s="143" t="s">
        <v>736</v>
      </c>
      <c r="LGL38" s="143" t="s">
        <v>736</v>
      </c>
      <c r="LGM38" s="143" t="s">
        <v>736</v>
      </c>
      <c r="LGN38" s="143" t="s">
        <v>736</v>
      </c>
      <c r="LGO38" s="143" t="s">
        <v>736</v>
      </c>
      <c r="LGP38" s="143" t="s">
        <v>736</v>
      </c>
      <c r="LGQ38" s="143" t="s">
        <v>736</v>
      </c>
      <c r="LGR38" s="143" t="s">
        <v>736</v>
      </c>
      <c r="LGS38" s="143" t="s">
        <v>736</v>
      </c>
      <c r="LGT38" s="143" t="s">
        <v>736</v>
      </c>
      <c r="LGU38" s="143" t="s">
        <v>736</v>
      </c>
      <c r="LGV38" s="143" t="s">
        <v>736</v>
      </c>
      <c r="LGW38" s="143" t="s">
        <v>736</v>
      </c>
      <c r="LGX38" s="143" t="s">
        <v>736</v>
      </c>
      <c r="LGY38" s="143" t="s">
        <v>736</v>
      </c>
      <c r="LGZ38" s="143" t="s">
        <v>736</v>
      </c>
      <c r="LHA38" s="143" t="s">
        <v>736</v>
      </c>
      <c r="LHB38" s="143" t="s">
        <v>736</v>
      </c>
      <c r="LHC38" s="143" t="s">
        <v>736</v>
      </c>
      <c r="LHD38" s="143" t="s">
        <v>736</v>
      </c>
      <c r="LHE38" s="143" t="s">
        <v>736</v>
      </c>
      <c r="LHF38" s="143" t="s">
        <v>736</v>
      </c>
      <c r="LHG38" s="143" t="s">
        <v>736</v>
      </c>
      <c r="LHH38" s="143" t="s">
        <v>736</v>
      </c>
      <c r="LHI38" s="143" t="s">
        <v>736</v>
      </c>
      <c r="LHJ38" s="143" t="s">
        <v>736</v>
      </c>
      <c r="LHK38" s="143" t="s">
        <v>736</v>
      </c>
      <c r="LHL38" s="143" t="s">
        <v>736</v>
      </c>
      <c r="LHM38" s="143" t="s">
        <v>736</v>
      </c>
      <c r="LHN38" s="143" t="s">
        <v>736</v>
      </c>
      <c r="LHO38" s="143" t="s">
        <v>736</v>
      </c>
      <c r="LHP38" s="143" t="s">
        <v>736</v>
      </c>
      <c r="LHQ38" s="143" t="s">
        <v>736</v>
      </c>
      <c r="LHR38" s="143" t="s">
        <v>736</v>
      </c>
      <c r="LHS38" s="143" t="s">
        <v>736</v>
      </c>
      <c r="LHT38" s="143" t="s">
        <v>736</v>
      </c>
      <c r="LHU38" s="143" t="s">
        <v>736</v>
      </c>
      <c r="LHV38" s="143" t="s">
        <v>736</v>
      </c>
      <c r="LHW38" s="143" t="s">
        <v>736</v>
      </c>
      <c r="LHX38" s="143" t="s">
        <v>736</v>
      </c>
      <c r="LHY38" s="143" t="s">
        <v>736</v>
      </c>
      <c r="LHZ38" s="143" t="s">
        <v>736</v>
      </c>
      <c r="LIA38" s="143" t="s">
        <v>736</v>
      </c>
      <c r="LIB38" s="143" t="s">
        <v>736</v>
      </c>
      <c r="LIC38" s="143" t="s">
        <v>736</v>
      </c>
      <c r="LID38" s="143" t="s">
        <v>736</v>
      </c>
      <c r="LIE38" s="143" t="s">
        <v>736</v>
      </c>
      <c r="LIF38" s="143" t="s">
        <v>736</v>
      </c>
      <c r="LIG38" s="143" t="s">
        <v>736</v>
      </c>
      <c r="LIH38" s="143" t="s">
        <v>736</v>
      </c>
      <c r="LII38" s="143" t="s">
        <v>736</v>
      </c>
      <c r="LIJ38" s="143" t="s">
        <v>736</v>
      </c>
      <c r="LIK38" s="143" t="s">
        <v>736</v>
      </c>
      <c r="LIL38" s="143" t="s">
        <v>736</v>
      </c>
      <c r="LIM38" s="143" t="s">
        <v>736</v>
      </c>
      <c r="LIN38" s="143" t="s">
        <v>736</v>
      </c>
      <c r="LIO38" s="143" t="s">
        <v>736</v>
      </c>
      <c r="LIP38" s="143" t="s">
        <v>736</v>
      </c>
      <c r="LIQ38" s="143" t="s">
        <v>736</v>
      </c>
      <c r="LIR38" s="143" t="s">
        <v>736</v>
      </c>
      <c r="LIS38" s="143" t="s">
        <v>736</v>
      </c>
      <c r="LIT38" s="143" t="s">
        <v>736</v>
      </c>
      <c r="LIU38" s="143" t="s">
        <v>736</v>
      </c>
      <c r="LIV38" s="143" t="s">
        <v>736</v>
      </c>
      <c r="LIW38" s="143" t="s">
        <v>736</v>
      </c>
      <c r="LIX38" s="143" t="s">
        <v>736</v>
      </c>
      <c r="LIY38" s="143" t="s">
        <v>736</v>
      </c>
      <c r="LIZ38" s="143" t="s">
        <v>736</v>
      </c>
      <c r="LJA38" s="143" t="s">
        <v>736</v>
      </c>
      <c r="LJB38" s="143" t="s">
        <v>736</v>
      </c>
      <c r="LJC38" s="143" t="s">
        <v>736</v>
      </c>
      <c r="LJD38" s="143" t="s">
        <v>736</v>
      </c>
      <c r="LJE38" s="143" t="s">
        <v>736</v>
      </c>
      <c r="LJF38" s="143" t="s">
        <v>736</v>
      </c>
      <c r="LJG38" s="143" t="s">
        <v>736</v>
      </c>
      <c r="LJH38" s="143" t="s">
        <v>736</v>
      </c>
      <c r="LJI38" s="143" t="s">
        <v>736</v>
      </c>
      <c r="LJJ38" s="143" t="s">
        <v>736</v>
      </c>
      <c r="LJK38" s="143" t="s">
        <v>736</v>
      </c>
      <c r="LJL38" s="143" t="s">
        <v>736</v>
      </c>
      <c r="LJM38" s="143" t="s">
        <v>736</v>
      </c>
      <c r="LJN38" s="143" t="s">
        <v>736</v>
      </c>
      <c r="LJO38" s="143" t="s">
        <v>736</v>
      </c>
      <c r="LJP38" s="143" t="s">
        <v>736</v>
      </c>
      <c r="LJQ38" s="143" t="s">
        <v>736</v>
      </c>
      <c r="LJR38" s="143" t="s">
        <v>736</v>
      </c>
      <c r="LJS38" s="143" t="s">
        <v>736</v>
      </c>
      <c r="LJT38" s="143" t="s">
        <v>736</v>
      </c>
      <c r="LJU38" s="143" t="s">
        <v>736</v>
      </c>
      <c r="LJV38" s="143" t="s">
        <v>736</v>
      </c>
      <c r="LJW38" s="143" t="s">
        <v>736</v>
      </c>
      <c r="LJX38" s="143" t="s">
        <v>736</v>
      </c>
      <c r="LJY38" s="143" t="s">
        <v>736</v>
      </c>
      <c r="LJZ38" s="143" t="s">
        <v>736</v>
      </c>
      <c r="LKA38" s="143" t="s">
        <v>736</v>
      </c>
      <c r="LKB38" s="143" t="s">
        <v>736</v>
      </c>
      <c r="LKC38" s="143" t="s">
        <v>736</v>
      </c>
      <c r="LKD38" s="143" t="s">
        <v>736</v>
      </c>
      <c r="LKE38" s="143" t="s">
        <v>736</v>
      </c>
      <c r="LKF38" s="143" t="s">
        <v>736</v>
      </c>
      <c r="LKG38" s="143" t="s">
        <v>736</v>
      </c>
      <c r="LKH38" s="143" t="s">
        <v>736</v>
      </c>
      <c r="LKI38" s="143" t="s">
        <v>736</v>
      </c>
      <c r="LKJ38" s="143" t="s">
        <v>736</v>
      </c>
      <c r="LKK38" s="143" t="s">
        <v>736</v>
      </c>
      <c r="LKL38" s="143" t="s">
        <v>736</v>
      </c>
      <c r="LKM38" s="143" t="s">
        <v>736</v>
      </c>
      <c r="LKN38" s="143" t="s">
        <v>736</v>
      </c>
      <c r="LKO38" s="143" t="s">
        <v>736</v>
      </c>
      <c r="LKP38" s="143" t="s">
        <v>736</v>
      </c>
      <c r="LKQ38" s="143" t="s">
        <v>736</v>
      </c>
      <c r="LKR38" s="143" t="s">
        <v>736</v>
      </c>
      <c r="LKS38" s="143" t="s">
        <v>736</v>
      </c>
      <c r="LKT38" s="143" t="s">
        <v>736</v>
      </c>
      <c r="LKU38" s="143" t="s">
        <v>736</v>
      </c>
      <c r="LKV38" s="143" t="s">
        <v>736</v>
      </c>
      <c r="LKW38" s="143" t="s">
        <v>736</v>
      </c>
      <c r="LKX38" s="143" t="s">
        <v>736</v>
      </c>
      <c r="LKY38" s="143" t="s">
        <v>736</v>
      </c>
      <c r="LKZ38" s="143" t="s">
        <v>736</v>
      </c>
      <c r="LLA38" s="143" t="s">
        <v>736</v>
      </c>
      <c r="LLB38" s="143" t="s">
        <v>736</v>
      </c>
      <c r="LLC38" s="143" t="s">
        <v>736</v>
      </c>
      <c r="LLD38" s="143" t="s">
        <v>736</v>
      </c>
      <c r="LLE38" s="143" t="s">
        <v>736</v>
      </c>
      <c r="LLF38" s="143" t="s">
        <v>736</v>
      </c>
      <c r="LLG38" s="143" t="s">
        <v>736</v>
      </c>
      <c r="LLH38" s="143" t="s">
        <v>736</v>
      </c>
      <c r="LLI38" s="143" t="s">
        <v>736</v>
      </c>
      <c r="LLJ38" s="143" t="s">
        <v>736</v>
      </c>
      <c r="LLK38" s="143" t="s">
        <v>736</v>
      </c>
      <c r="LLL38" s="143" t="s">
        <v>736</v>
      </c>
      <c r="LLM38" s="143" t="s">
        <v>736</v>
      </c>
      <c r="LLN38" s="143" t="s">
        <v>736</v>
      </c>
      <c r="LLO38" s="143" t="s">
        <v>736</v>
      </c>
      <c r="LLP38" s="143" t="s">
        <v>736</v>
      </c>
      <c r="LLQ38" s="143" t="s">
        <v>736</v>
      </c>
      <c r="LLR38" s="143" t="s">
        <v>736</v>
      </c>
      <c r="LLS38" s="143" t="s">
        <v>736</v>
      </c>
      <c r="LLT38" s="143" t="s">
        <v>736</v>
      </c>
      <c r="LLU38" s="143" t="s">
        <v>736</v>
      </c>
      <c r="LLV38" s="143" t="s">
        <v>736</v>
      </c>
      <c r="LLW38" s="143" t="s">
        <v>736</v>
      </c>
      <c r="LLX38" s="143" t="s">
        <v>736</v>
      </c>
      <c r="LLY38" s="143" t="s">
        <v>736</v>
      </c>
      <c r="LLZ38" s="143" t="s">
        <v>736</v>
      </c>
      <c r="LMA38" s="143" t="s">
        <v>736</v>
      </c>
      <c r="LMB38" s="143" t="s">
        <v>736</v>
      </c>
      <c r="LMC38" s="143" t="s">
        <v>736</v>
      </c>
      <c r="LMD38" s="143" t="s">
        <v>736</v>
      </c>
      <c r="LME38" s="143" t="s">
        <v>736</v>
      </c>
      <c r="LMF38" s="143" t="s">
        <v>736</v>
      </c>
      <c r="LMG38" s="143" t="s">
        <v>736</v>
      </c>
      <c r="LMH38" s="143" t="s">
        <v>736</v>
      </c>
      <c r="LMI38" s="143" t="s">
        <v>736</v>
      </c>
      <c r="LMJ38" s="143" t="s">
        <v>736</v>
      </c>
      <c r="LMK38" s="143" t="s">
        <v>736</v>
      </c>
      <c r="LML38" s="143" t="s">
        <v>736</v>
      </c>
      <c r="LMM38" s="143" t="s">
        <v>736</v>
      </c>
      <c r="LMN38" s="143" t="s">
        <v>736</v>
      </c>
      <c r="LMO38" s="143" t="s">
        <v>736</v>
      </c>
      <c r="LMP38" s="143" t="s">
        <v>736</v>
      </c>
      <c r="LMQ38" s="143" t="s">
        <v>736</v>
      </c>
      <c r="LMR38" s="143" t="s">
        <v>736</v>
      </c>
      <c r="LMS38" s="143" t="s">
        <v>736</v>
      </c>
      <c r="LMT38" s="143" t="s">
        <v>736</v>
      </c>
      <c r="LMU38" s="143" t="s">
        <v>736</v>
      </c>
      <c r="LMV38" s="143" t="s">
        <v>736</v>
      </c>
      <c r="LMW38" s="143" t="s">
        <v>736</v>
      </c>
      <c r="LMX38" s="143" t="s">
        <v>736</v>
      </c>
      <c r="LMY38" s="143" t="s">
        <v>736</v>
      </c>
      <c r="LMZ38" s="143" t="s">
        <v>736</v>
      </c>
      <c r="LNA38" s="143" t="s">
        <v>736</v>
      </c>
      <c r="LNB38" s="143" t="s">
        <v>736</v>
      </c>
      <c r="LNC38" s="143" t="s">
        <v>736</v>
      </c>
      <c r="LND38" s="143" t="s">
        <v>736</v>
      </c>
      <c r="LNE38" s="143" t="s">
        <v>736</v>
      </c>
      <c r="LNF38" s="143" t="s">
        <v>736</v>
      </c>
      <c r="LNG38" s="143" t="s">
        <v>736</v>
      </c>
      <c r="LNH38" s="143" t="s">
        <v>736</v>
      </c>
      <c r="LNI38" s="143" t="s">
        <v>736</v>
      </c>
      <c r="LNJ38" s="143" t="s">
        <v>736</v>
      </c>
      <c r="LNK38" s="143" t="s">
        <v>736</v>
      </c>
      <c r="LNL38" s="143" t="s">
        <v>736</v>
      </c>
      <c r="LNM38" s="143" t="s">
        <v>736</v>
      </c>
      <c r="LNN38" s="143" t="s">
        <v>736</v>
      </c>
      <c r="LNO38" s="143" t="s">
        <v>736</v>
      </c>
      <c r="LNP38" s="143" t="s">
        <v>736</v>
      </c>
      <c r="LNQ38" s="143" t="s">
        <v>736</v>
      </c>
      <c r="LNR38" s="143" t="s">
        <v>736</v>
      </c>
      <c r="LNS38" s="143" t="s">
        <v>736</v>
      </c>
      <c r="LNT38" s="143" t="s">
        <v>736</v>
      </c>
      <c r="LNU38" s="143" t="s">
        <v>736</v>
      </c>
      <c r="LNV38" s="143" t="s">
        <v>736</v>
      </c>
      <c r="LNW38" s="143" t="s">
        <v>736</v>
      </c>
      <c r="LNX38" s="143" t="s">
        <v>736</v>
      </c>
      <c r="LNY38" s="143" t="s">
        <v>736</v>
      </c>
      <c r="LNZ38" s="143" t="s">
        <v>736</v>
      </c>
      <c r="LOA38" s="143" t="s">
        <v>736</v>
      </c>
      <c r="LOB38" s="143" t="s">
        <v>736</v>
      </c>
      <c r="LOC38" s="143" t="s">
        <v>736</v>
      </c>
      <c r="LOD38" s="143" t="s">
        <v>736</v>
      </c>
      <c r="LOE38" s="143" t="s">
        <v>736</v>
      </c>
      <c r="LOF38" s="143" t="s">
        <v>736</v>
      </c>
      <c r="LOG38" s="143" t="s">
        <v>736</v>
      </c>
      <c r="LOH38" s="143" t="s">
        <v>736</v>
      </c>
      <c r="LOI38" s="143" t="s">
        <v>736</v>
      </c>
      <c r="LOJ38" s="143" t="s">
        <v>736</v>
      </c>
      <c r="LOK38" s="143" t="s">
        <v>736</v>
      </c>
      <c r="LOL38" s="143" t="s">
        <v>736</v>
      </c>
      <c r="LOM38" s="143" t="s">
        <v>736</v>
      </c>
      <c r="LON38" s="143" t="s">
        <v>736</v>
      </c>
      <c r="LOO38" s="143" t="s">
        <v>736</v>
      </c>
      <c r="LOP38" s="143" t="s">
        <v>736</v>
      </c>
      <c r="LOQ38" s="143" t="s">
        <v>736</v>
      </c>
      <c r="LOR38" s="143" t="s">
        <v>736</v>
      </c>
      <c r="LOS38" s="143" t="s">
        <v>736</v>
      </c>
      <c r="LOT38" s="143" t="s">
        <v>736</v>
      </c>
      <c r="LOU38" s="143" t="s">
        <v>736</v>
      </c>
      <c r="LOV38" s="143" t="s">
        <v>736</v>
      </c>
      <c r="LOW38" s="143" t="s">
        <v>736</v>
      </c>
      <c r="LOX38" s="143" t="s">
        <v>736</v>
      </c>
      <c r="LOY38" s="143" t="s">
        <v>736</v>
      </c>
      <c r="LOZ38" s="143" t="s">
        <v>736</v>
      </c>
      <c r="LPA38" s="143" t="s">
        <v>736</v>
      </c>
      <c r="LPB38" s="143" t="s">
        <v>736</v>
      </c>
      <c r="LPC38" s="143" t="s">
        <v>736</v>
      </c>
      <c r="LPD38" s="143" t="s">
        <v>736</v>
      </c>
      <c r="LPE38" s="143" t="s">
        <v>736</v>
      </c>
      <c r="LPF38" s="143" t="s">
        <v>736</v>
      </c>
      <c r="LPG38" s="143" t="s">
        <v>736</v>
      </c>
      <c r="LPH38" s="143" t="s">
        <v>736</v>
      </c>
      <c r="LPI38" s="143" t="s">
        <v>736</v>
      </c>
      <c r="LPJ38" s="143" t="s">
        <v>736</v>
      </c>
      <c r="LPK38" s="143" t="s">
        <v>736</v>
      </c>
      <c r="LPL38" s="143" t="s">
        <v>736</v>
      </c>
      <c r="LPM38" s="143" t="s">
        <v>736</v>
      </c>
      <c r="LPN38" s="143" t="s">
        <v>736</v>
      </c>
      <c r="LPO38" s="143" t="s">
        <v>736</v>
      </c>
      <c r="LPP38" s="143" t="s">
        <v>736</v>
      </c>
      <c r="LPQ38" s="143" t="s">
        <v>736</v>
      </c>
      <c r="LPR38" s="143" t="s">
        <v>736</v>
      </c>
      <c r="LPS38" s="143" t="s">
        <v>736</v>
      </c>
      <c r="LPT38" s="143" t="s">
        <v>736</v>
      </c>
      <c r="LPU38" s="143" t="s">
        <v>736</v>
      </c>
      <c r="LPV38" s="143" t="s">
        <v>736</v>
      </c>
      <c r="LPW38" s="143" t="s">
        <v>736</v>
      </c>
      <c r="LPX38" s="143" t="s">
        <v>736</v>
      </c>
      <c r="LPY38" s="143" t="s">
        <v>736</v>
      </c>
      <c r="LPZ38" s="143" t="s">
        <v>736</v>
      </c>
      <c r="LQA38" s="143" t="s">
        <v>736</v>
      </c>
      <c r="LQB38" s="143" t="s">
        <v>736</v>
      </c>
      <c r="LQC38" s="143" t="s">
        <v>736</v>
      </c>
      <c r="LQD38" s="143" t="s">
        <v>736</v>
      </c>
      <c r="LQE38" s="143" t="s">
        <v>736</v>
      </c>
      <c r="LQF38" s="143" t="s">
        <v>736</v>
      </c>
      <c r="LQG38" s="143" t="s">
        <v>736</v>
      </c>
      <c r="LQH38" s="143" t="s">
        <v>736</v>
      </c>
      <c r="LQI38" s="143" t="s">
        <v>736</v>
      </c>
      <c r="LQJ38" s="143" t="s">
        <v>736</v>
      </c>
      <c r="LQK38" s="143" t="s">
        <v>736</v>
      </c>
      <c r="LQL38" s="143" t="s">
        <v>736</v>
      </c>
      <c r="LQM38" s="143" t="s">
        <v>736</v>
      </c>
      <c r="LQN38" s="143" t="s">
        <v>736</v>
      </c>
      <c r="LQO38" s="143" t="s">
        <v>736</v>
      </c>
      <c r="LQP38" s="143" t="s">
        <v>736</v>
      </c>
      <c r="LQQ38" s="143" t="s">
        <v>736</v>
      </c>
      <c r="LQR38" s="143" t="s">
        <v>736</v>
      </c>
      <c r="LQS38" s="143" t="s">
        <v>736</v>
      </c>
      <c r="LQT38" s="143" t="s">
        <v>736</v>
      </c>
      <c r="LQU38" s="143" t="s">
        <v>736</v>
      </c>
      <c r="LQV38" s="143" t="s">
        <v>736</v>
      </c>
      <c r="LQW38" s="143" t="s">
        <v>736</v>
      </c>
      <c r="LQX38" s="143" t="s">
        <v>736</v>
      </c>
      <c r="LQY38" s="143" t="s">
        <v>736</v>
      </c>
      <c r="LQZ38" s="143" t="s">
        <v>736</v>
      </c>
      <c r="LRA38" s="143" t="s">
        <v>736</v>
      </c>
      <c r="LRB38" s="143" t="s">
        <v>736</v>
      </c>
      <c r="LRC38" s="143" t="s">
        <v>736</v>
      </c>
      <c r="LRD38" s="143" t="s">
        <v>736</v>
      </c>
      <c r="LRE38" s="143" t="s">
        <v>736</v>
      </c>
      <c r="LRF38" s="143" t="s">
        <v>736</v>
      </c>
      <c r="LRG38" s="143" t="s">
        <v>736</v>
      </c>
      <c r="LRH38" s="143" t="s">
        <v>736</v>
      </c>
      <c r="LRI38" s="143" t="s">
        <v>736</v>
      </c>
      <c r="LRJ38" s="143" t="s">
        <v>736</v>
      </c>
      <c r="LRK38" s="143" t="s">
        <v>736</v>
      </c>
      <c r="LRL38" s="143" t="s">
        <v>736</v>
      </c>
      <c r="LRM38" s="143" t="s">
        <v>736</v>
      </c>
      <c r="LRN38" s="143" t="s">
        <v>736</v>
      </c>
      <c r="LRO38" s="143" t="s">
        <v>736</v>
      </c>
      <c r="LRP38" s="143" t="s">
        <v>736</v>
      </c>
      <c r="LRQ38" s="143" t="s">
        <v>736</v>
      </c>
      <c r="LRR38" s="143" t="s">
        <v>736</v>
      </c>
      <c r="LRS38" s="143" t="s">
        <v>736</v>
      </c>
      <c r="LRT38" s="143" t="s">
        <v>736</v>
      </c>
      <c r="LRU38" s="143" t="s">
        <v>736</v>
      </c>
      <c r="LRV38" s="143" t="s">
        <v>736</v>
      </c>
      <c r="LRW38" s="143" t="s">
        <v>736</v>
      </c>
      <c r="LRX38" s="143" t="s">
        <v>736</v>
      </c>
      <c r="LRY38" s="143" t="s">
        <v>736</v>
      </c>
      <c r="LRZ38" s="143" t="s">
        <v>736</v>
      </c>
      <c r="LSA38" s="143" t="s">
        <v>736</v>
      </c>
      <c r="LSB38" s="143" t="s">
        <v>736</v>
      </c>
      <c r="LSC38" s="143" t="s">
        <v>736</v>
      </c>
      <c r="LSD38" s="143" t="s">
        <v>736</v>
      </c>
      <c r="LSE38" s="143" t="s">
        <v>736</v>
      </c>
      <c r="LSF38" s="143" t="s">
        <v>736</v>
      </c>
      <c r="LSG38" s="143" t="s">
        <v>736</v>
      </c>
      <c r="LSH38" s="143" t="s">
        <v>736</v>
      </c>
      <c r="LSI38" s="143" t="s">
        <v>736</v>
      </c>
      <c r="LSJ38" s="143" t="s">
        <v>736</v>
      </c>
      <c r="LSK38" s="143" t="s">
        <v>736</v>
      </c>
      <c r="LSL38" s="143" t="s">
        <v>736</v>
      </c>
      <c r="LSM38" s="143" t="s">
        <v>736</v>
      </c>
      <c r="LSN38" s="143" t="s">
        <v>736</v>
      </c>
      <c r="LSO38" s="143" t="s">
        <v>736</v>
      </c>
      <c r="LSP38" s="143" t="s">
        <v>736</v>
      </c>
      <c r="LSQ38" s="143" t="s">
        <v>736</v>
      </c>
      <c r="LSR38" s="143" t="s">
        <v>736</v>
      </c>
      <c r="LSS38" s="143" t="s">
        <v>736</v>
      </c>
      <c r="LST38" s="143" t="s">
        <v>736</v>
      </c>
      <c r="LSU38" s="143" t="s">
        <v>736</v>
      </c>
      <c r="LSV38" s="143" t="s">
        <v>736</v>
      </c>
      <c r="LSW38" s="143" t="s">
        <v>736</v>
      </c>
      <c r="LSX38" s="143" t="s">
        <v>736</v>
      </c>
      <c r="LSY38" s="143" t="s">
        <v>736</v>
      </c>
      <c r="LSZ38" s="143" t="s">
        <v>736</v>
      </c>
      <c r="LTA38" s="143" t="s">
        <v>736</v>
      </c>
      <c r="LTB38" s="143" t="s">
        <v>736</v>
      </c>
      <c r="LTC38" s="143" t="s">
        <v>736</v>
      </c>
      <c r="LTD38" s="143" t="s">
        <v>736</v>
      </c>
      <c r="LTE38" s="143" t="s">
        <v>736</v>
      </c>
      <c r="LTF38" s="143" t="s">
        <v>736</v>
      </c>
      <c r="LTG38" s="143" t="s">
        <v>736</v>
      </c>
      <c r="LTH38" s="143" t="s">
        <v>736</v>
      </c>
      <c r="LTI38" s="143" t="s">
        <v>736</v>
      </c>
      <c r="LTJ38" s="143" t="s">
        <v>736</v>
      </c>
      <c r="LTK38" s="143" t="s">
        <v>736</v>
      </c>
      <c r="LTL38" s="143" t="s">
        <v>736</v>
      </c>
      <c r="LTM38" s="143" t="s">
        <v>736</v>
      </c>
      <c r="LTN38" s="143" t="s">
        <v>736</v>
      </c>
      <c r="LTO38" s="143" t="s">
        <v>736</v>
      </c>
      <c r="LTP38" s="143" t="s">
        <v>736</v>
      </c>
      <c r="LTQ38" s="143" t="s">
        <v>736</v>
      </c>
      <c r="LTR38" s="143" t="s">
        <v>736</v>
      </c>
      <c r="LTS38" s="143" t="s">
        <v>736</v>
      </c>
      <c r="LTT38" s="143" t="s">
        <v>736</v>
      </c>
      <c r="LTU38" s="143" t="s">
        <v>736</v>
      </c>
      <c r="LTV38" s="143" t="s">
        <v>736</v>
      </c>
      <c r="LTW38" s="143" t="s">
        <v>736</v>
      </c>
      <c r="LTX38" s="143" t="s">
        <v>736</v>
      </c>
      <c r="LTY38" s="143" t="s">
        <v>736</v>
      </c>
      <c r="LTZ38" s="143" t="s">
        <v>736</v>
      </c>
      <c r="LUA38" s="143" t="s">
        <v>736</v>
      </c>
      <c r="LUB38" s="143" t="s">
        <v>736</v>
      </c>
      <c r="LUC38" s="143" t="s">
        <v>736</v>
      </c>
      <c r="LUD38" s="143" t="s">
        <v>736</v>
      </c>
      <c r="LUE38" s="143" t="s">
        <v>736</v>
      </c>
      <c r="LUF38" s="143" t="s">
        <v>736</v>
      </c>
      <c r="LUG38" s="143" t="s">
        <v>736</v>
      </c>
      <c r="LUH38" s="143" t="s">
        <v>736</v>
      </c>
      <c r="LUI38" s="143" t="s">
        <v>736</v>
      </c>
      <c r="LUJ38" s="143" t="s">
        <v>736</v>
      </c>
      <c r="LUK38" s="143" t="s">
        <v>736</v>
      </c>
      <c r="LUL38" s="143" t="s">
        <v>736</v>
      </c>
      <c r="LUM38" s="143" t="s">
        <v>736</v>
      </c>
      <c r="LUN38" s="143" t="s">
        <v>736</v>
      </c>
      <c r="LUO38" s="143" t="s">
        <v>736</v>
      </c>
      <c r="LUP38" s="143" t="s">
        <v>736</v>
      </c>
      <c r="LUQ38" s="143" t="s">
        <v>736</v>
      </c>
      <c r="LUR38" s="143" t="s">
        <v>736</v>
      </c>
      <c r="LUS38" s="143" t="s">
        <v>736</v>
      </c>
      <c r="LUT38" s="143" t="s">
        <v>736</v>
      </c>
      <c r="LUU38" s="143" t="s">
        <v>736</v>
      </c>
      <c r="LUV38" s="143" t="s">
        <v>736</v>
      </c>
      <c r="LUW38" s="143" t="s">
        <v>736</v>
      </c>
      <c r="LUX38" s="143" t="s">
        <v>736</v>
      </c>
      <c r="LUY38" s="143" t="s">
        <v>736</v>
      </c>
      <c r="LUZ38" s="143" t="s">
        <v>736</v>
      </c>
      <c r="LVA38" s="143" t="s">
        <v>736</v>
      </c>
      <c r="LVB38" s="143" t="s">
        <v>736</v>
      </c>
      <c r="LVC38" s="143" t="s">
        <v>736</v>
      </c>
      <c r="LVD38" s="143" t="s">
        <v>736</v>
      </c>
      <c r="LVE38" s="143" t="s">
        <v>736</v>
      </c>
      <c r="LVF38" s="143" t="s">
        <v>736</v>
      </c>
      <c r="LVG38" s="143" t="s">
        <v>736</v>
      </c>
      <c r="LVH38" s="143" t="s">
        <v>736</v>
      </c>
      <c r="LVI38" s="143" t="s">
        <v>736</v>
      </c>
      <c r="LVJ38" s="143" t="s">
        <v>736</v>
      </c>
      <c r="LVK38" s="143" t="s">
        <v>736</v>
      </c>
      <c r="LVL38" s="143" t="s">
        <v>736</v>
      </c>
      <c r="LVM38" s="143" t="s">
        <v>736</v>
      </c>
      <c r="LVN38" s="143" t="s">
        <v>736</v>
      </c>
      <c r="LVO38" s="143" t="s">
        <v>736</v>
      </c>
      <c r="LVP38" s="143" t="s">
        <v>736</v>
      </c>
      <c r="LVQ38" s="143" t="s">
        <v>736</v>
      </c>
      <c r="LVR38" s="143" t="s">
        <v>736</v>
      </c>
      <c r="LVS38" s="143" t="s">
        <v>736</v>
      </c>
      <c r="LVT38" s="143" t="s">
        <v>736</v>
      </c>
      <c r="LVU38" s="143" t="s">
        <v>736</v>
      </c>
      <c r="LVV38" s="143" t="s">
        <v>736</v>
      </c>
      <c r="LVW38" s="143" t="s">
        <v>736</v>
      </c>
      <c r="LVX38" s="143" t="s">
        <v>736</v>
      </c>
      <c r="LVY38" s="143" t="s">
        <v>736</v>
      </c>
      <c r="LVZ38" s="143" t="s">
        <v>736</v>
      </c>
      <c r="LWA38" s="143" t="s">
        <v>736</v>
      </c>
      <c r="LWB38" s="143" t="s">
        <v>736</v>
      </c>
      <c r="LWC38" s="143" t="s">
        <v>736</v>
      </c>
      <c r="LWD38" s="143" t="s">
        <v>736</v>
      </c>
      <c r="LWE38" s="143" t="s">
        <v>736</v>
      </c>
      <c r="LWF38" s="143" t="s">
        <v>736</v>
      </c>
      <c r="LWG38" s="143" t="s">
        <v>736</v>
      </c>
      <c r="LWH38" s="143" t="s">
        <v>736</v>
      </c>
      <c r="LWI38" s="143" t="s">
        <v>736</v>
      </c>
      <c r="LWJ38" s="143" t="s">
        <v>736</v>
      </c>
      <c r="LWK38" s="143" t="s">
        <v>736</v>
      </c>
      <c r="LWL38" s="143" t="s">
        <v>736</v>
      </c>
      <c r="LWM38" s="143" t="s">
        <v>736</v>
      </c>
      <c r="LWN38" s="143" t="s">
        <v>736</v>
      </c>
      <c r="LWO38" s="143" t="s">
        <v>736</v>
      </c>
      <c r="LWP38" s="143" t="s">
        <v>736</v>
      </c>
      <c r="LWQ38" s="143" t="s">
        <v>736</v>
      </c>
      <c r="LWR38" s="143" t="s">
        <v>736</v>
      </c>
      <c r="LWS38" s="143" t="s">
        <v>736</v>
      </c>
      <c r="LWT38" s="143" t="s">
        <v>736</v>
      </c>
      <c r="LWU38" s="143" t="s">
        <v>736</v>
      </c>
      <c r="LWV38" s="143" t="s">
        <v>736</v>
      </c>
      <c r="LWW38" s="143" t="s">
        <v>736</v>
      </c>
      <c r="LWX38" s="143" t="s">
        <v>736</v>
      </c>
      <c r="LWY38" s="143" t="s">
        <v>736</v>
      </c>
      <c r="LWZ38" s="143" t="s">
        <v>736</v>
      </c>
      <c r="LXA38" s="143" t="s">
        <v>736</v>
      </c>
      <c r="LXB38" s="143" t="s">
        <v>736</v>
      </c>
      <c r="LXC38" s="143" t="s">
        <v>736</v>
      </c>
      <c r="LXD38" s="143" t="s">
        <v>736</v>
      </c>
      <c r="LXE38" s="143" t="s">
        <v>736</v>
      </c>
      <c r="LXF38" s="143" t="s">
        <v>736</v>
      </c>
      <c r="LXG38" s="143" t="s">
        <v>736</v>
      </c>
      <c r="LXH38" s="143" t="s">
        <v>736</v>
      </c>
      <c r="LXI38" s="143" t="s">
        <v>736</v>
      </c>
      <c r="LXJ38" s="143" t="s">
        <v>736</v>
      </c>
      <c r="LXK38" s="143" t="s">
        <v>736</v>
      </c>
      <c r="LXL38" s="143" t="s">
        <v>736</v>
      </c>
      <c r="LXM38" s="143" t="s">
        <v>736</v>
      </c>
      <c r="LXN38" s="143" t="s">
        <v>736</v>
      </c>
      <c r="LXO38" s="143" t="s">
        <v>736</v>
      </c>
      <c r="LXP38" s="143" t="s">
        <v>736</v>
      </c>
      <c r="LXQ38" s="143" t="s">
        <v>736</v>
      </c>
      <c r="LXR38" s="143" t="s">
        <v>736</v>
      </c>
      <c r="LXS38" s="143" t="s">
        <v>736</v>
      </c>
      <c r="LXT38" s="143" t="s">
        <v>736</v>
      </c>
      <c r="LXU38" s="143" t="s">
        <v>736</v>
      </c>
      <c r="LXV38" s="143" t="s">
        <v>736</v>
      </c>
      <c r="LXW38" s="143" t="s">
        <v>736</v>
      </c>
      <c r="LXX38" s="143" t="s">
        <v>736</v>
      </c>
      <c r="LXY38" s="143" t="s">
        <v>736</v>
      </c>
      <c r="LXZ38" s="143" t="s">
        <v>736</v>
      </c>
      <c r="LYA38" s="143" t="s">
        <v>736</v>
      </c>
      <c r="LYB38" s="143" t="s">
        <v>736</v>
      </c>
      <c r="LYC38" s="143" t="s">
        <v>736</v>
      </c>
      <c r="LYD38" s="143" t="s">
        <v>736</v>
      </c>
      <c r="LYE38" s="143" t="s">
        <v>736</v>
      </c>
      <c r="LYF38" s="143" t="s">
        <v>736</v>
      </c>
      <c r="LYG38" s="143" t="s">
        <v>736</v>
      </c>
      <c r="LYH38" s="143" t="s">
        <v>736</v>
      </c>
      <c r="LYI38" s="143" t="s">
        <v>736</v>
      </c>
      <c r="LYJ38" s="143" t="s">
        <v>736</v>
      </c>
      <c r="LYK38" s="143" t="s">
        <v>736</v>
      </c>
      <c r="LYL38" s="143" t="s">
        <v>736</v>
      </c>
      <c r="LYM38" s="143" t="s">
        <v>736</v>
      </c>
      <c r="LYN38" s="143" t="s">
        <v>736</v>
      </c>
      <c r="LYO38" s="143" t="s">
        <v>736</v>
      </c>
      <c r="LYP38" s="143" t="s">
        <v>736</v>
      </c>
      <c r="LYQ38" s="143" t="s">
        <v>736</v>
      </c>
      <c r="LYR38" s="143" t="s">
        <v>736</v>
      </c>
      <c r="LYS38" s="143" t="s">
        <v>736</v>
      </c>
      <c r="LYT38" s="143" t="s">
        <v>736</v>
      </c>
      <c r="LYU38" s="143" t="s">
        <v>736</v>
      </c>
      <c r="LYV38" s="143" t="s">
        <v>736</v>
      </c>
      <c r="LYW38" s="143" t="s">
        <v>736</v>
      </c>
      <c r="LYX38" s="143" t="s">
        <v>736</v>
      </c>
      <c r="LYY38" s="143" t="s">
        <v>736</v>
      </c>
      <c r="LYZ38" s="143" t="s">
        <v>736</v>
      </c>
      <c r="LZA38" s="143" t="s">
        <v>736</v>
      </c>
      <c r="LZB38" s="143" t="s">
        <v>736</v>
      </c>
      <c r="LZC38" s="143" t="s">
        <v>736</v>
      </c>
      <c r="LZD38" s="143" t="s">
        <v>736</v>
      </c>
      <c r="LZE38" s="143" t="s">
        <v>736</v>
      </c>
      <c r="LZF38" s="143" t="s">
        <v>736</v>
      </c>
      <c r="LZG38" s="143" t="s">
        <v>736</v>
      </c>
      <c r="LZH38" s="143" t="s">
        <v>736</v>
      </c>
      <c r="LZI38" s="143" t="s">
        <v>736</v>
      </c>
      <c r="LZJ38" s="143" t="s">
        <v>736</v>
      </c>
      <c r="LZK38" s="143" t="s">
        <v>736</v>
      </c>
      <c r="LZL38" s="143" t="s">
        <v>736</v>
      </c>
      <c r="LZM38" s="143" t="s">
        <v>736</v>
      </c>
      <c r="LZN38" s="143" t="s">
        <v>736</v>
      </c>
      <c r="LZO38" s="143" t="s">
        <v>736</v>
      </c>
      <c r="LZP38" s="143" t="s">
        <v>736</v>
      </c>
      <c r="LZQ38" s="143" t="s">
        <v>736</v>
      </c>
      <c r="LZR38" s="143" t="s">
        <v>736</v>
      </c>
      <c r="LZS38" s="143" t="s">
        <v>736</v>
      </c>
      <c r="LZT38" s="143" t="s">
        <v>736</v>
      </c>
      <c r="LZU38" s="143" t="s">
        <v>736</v>
      </c>
      <c r="LZV38" s="143" t="s">
        <v>736</v>
      </c>
      <c r="LZW38" s="143" t="s">
        <v>736</v>
      </c>
      <c r="LZX38" s="143" t="s">
        <v>736</v>
      </c>
      <c r="LZY38" s="143" t="s">
        <v>736</v>
      </c>
      <c r="LZZ38" s="143" t="s">
        <v>736</v>
      </c>
      <c r="MAA38" s="143" t="s">
        <v>736</v>
      </c>
      <c r="MAB38" s="143" t="s">
        <v>736</v>
      </c>
      <c r="MAC38" s="143" t="s">
        <v>736</v>
      </c>
      <c r="MAD38" s="143" t="s">
        <v>736</v>
      </c>
      <c r="MAE38" s="143" t="s">
        <v>736</v>
      </c>
      <c r="MAF38" s="143" t="s">
        <v>736</v>
      </c>
      <c r="MAG38" s="143" t="s">
        <v>736</v>
      </c>
      <c r="MAH38" s="143" t="s">
        <v>736</v>
      </c>
      <c r="MAI38" s="143" t="s">
        <v>736</v>
      </c>
      <c r="MAJ38" s="143" t="s">
        <v>736</v>
      </c>
      <c r="MAK38" s="143" t="s">
        <v>736</v>
      </c>
      <c r="MAL38" s="143" t="s">
        <v>736</v>
      </c>
      <c r="MAM38" s="143" t="s">
        <v>736</v>
      </c>
      <c r="MAN38" s="143" t="s">
        <v>736</v>
      </c>
      <c r="MAO38" s="143" t="s">
        <v>736</v>
      </c>
      <c r="MAP38" s="143" t="s">
        <v>736</v>
      </c>
      <c r="MAQ38" s="143" t="s">
        <v>736</v>
      </c>
      <c r="MAR38" s="143" t="s">
        <v>736</v>
      </c>
      <c r="MAS38" s="143" t="s">
        <v>736</v>
      </c>
      <c r="MAT38" s="143" t="s">
        <v>736</v>
      </c>
      <c r="MAU38" s="143" t="s">
        <v>736</v>
      </c>
      <c r="MAV38" s="143" t="s">
        <v>736</v>
      </c>
      <c r="MAW38" s="143" t="s">
        <v>736</v>
      </c>
      <c r="MAX38" s="143" t="s">
        <v>736</v>
      </c>
      <c r="MAY38" s="143" t="s">
        <v>736</v>
      </c>
      <c r="MAZ38" s="143" t="s">
        <v>736</v>
      </c>
      <c r="MBA38" s="143" t="s">
        <v>736</v>
      </c>
      <c r="MBB38" s="143" t="s">
        <v>736</v>
      </c>
      <c r="MBC38" s="143" t="s">
        <v>736</v>
      </c>
      <c r="MBD38" s="143" t="s">
        <v>736</v>
      </c>
      <c r="MBE38" s="143" t="s">
        <v>736</v>
      </c>
      <c r="MBF38" s="143" t="s">
        <v>736</v>
      </c>
      <c r="MBG38" s="143" t="s">
        <v>736</v>
      </c>
      <c r="MBH38" s="143" t="s">
        <v>736</v>
      </c>
      <c r="MBI38" s="143" t="s">
        <v>736</v>
      </c>
      <c r="MBJ38" s="143" t="s">
        <v>736</v>
      </c>
      <c r="MBK38" s="143" t="s">
        <v>736</v>
      </c>
      <c r="MBL38" s="143" t="s">
        <v>736</v>
      </c>
      <c r="MBM38" s="143" t="s">
        <v>736</v>
      </c>
      <c r="MBN38" s="143" t="s">
        <v>736</v>
      </c>
      <c r="MBO38" s="143" t="s">
        <v>736</v>
      </c>
      <c r="MBP38" s="143" t="s">
        <v>736</v>
      </c>
      <c r="MBQ38" s="143" t="s">
        <v>736</v>
      </c>
      <c r="MBR38" s="143" t="s">
        <v>736</v>
      </c>
      <c r="MBS38" s="143" t="s">
        <v>736</v>
      </c>
      <c r="MBT38" s="143" t="s">
        <v>736</v>
      </c>
      <c r="MBU38" s="143" t="s">
        <v>736</v>
      </c>
      <c r="MBV38" s="143" t="s">
        <v>736</v>
      </c>
      <c r="MBW38" s="143" t="s">
        <v>736</v>
      </c>
      <c r="MBX38" s="143" t="s">
        <v>736</v>
      </c>
      <c r="MBY38" s="143" t="s">
        <v>736</v>
      </c>
      <c r="MBZ38" s="143" t="s">
        <v>736</v>
      </c>
      <c r="MCA38" s="143" t="s">
        <v>736</v>
      </c>
      <c r="MCB38" s="143" t="s">
        <v>736</v>
      </c>
      <c r="MCC38" s="143" t="s">
        <v>736</v>
      </c>
      <c r="MCD38" s="143" t="s">
        <v>736</v>
      </c>
      <c r="MCE38" s="143" t="s">
        <v>736</v>
      </c>
      <c r="MCF38" s="143" t="s">
        <v>736</v>
      </c>
      <c r="MCG38" s="143" t="s">
        <v>736</v>
      </c>
      <c r="MCH38" s="143" t="s">
        <v>736</v>
      </c>
      <c r="MCI38" s="143" t="s">
        <v>736</v>
      </c>
      <c r="MCJ38" s="143" t="s">
        <v>736</v>
      </c>
      <c r="MCK38" s="143" t="s">
        <v>736</v>
      </c>
      <c r="MCL38" s="143" t="s">
        <v>736</v>
      </c>
      <c r="MCM38" s="143" t="s">
        <v>736</v>
      </c>
      <c r="MCN38" s="143" t="s">
        <v>736</v>
      </c>
      <c r="MCO38" s="143" t="s">
        <v>736</v>
      </c>
      <c r="MCP38" s="143" t="s">
        <v>736</v>
      </c>
      <c r="MCQ38" s="143" t="s">
        <v>736</v>
      </c>
      <c r="MCR38" s="143" t="s">
        <v>736</v>
      </c>
      <c r="MCS38" s="143" t="s">
        <v>736</v>
      </c>
      <c r="MCT38" s="143" t="s">
        <v>736</v>
      </c>
      <c r="MCU38" s="143" t="s">
        <v>736</v>
      </c>
      <c r="MCV38" s="143" t="s">
        <v>736</v>
      </c>
      <c r="MCW38" s="143" t="s">
        <v>736</v>
      </c>
      <c r="MCX38" s="143" t="s">
        <v>736</v>
      </c>
      <c r="MCY38" s="143" t="s">
        <v>736</v>
      </c>
      <c r="MCZ38" s="143" t="s">
        <v>736</v>
      </c>
      <c r="MDA38" s="143" t="s">
        <v>736</v>
      </c>
      <c r="MDB38" s="143" t="s">
        <v>736</v>
      </c>
      <c r="MDC38" s="143" t="s">
        <v>736</v>
      </c>
      <c r="MDD38" s="143" t="s">
        <v>736</v>
      </c>
      <c r="MDE38" s="143" t="s">
        <v>736</v>
      </c>
      <c r="MDF38" s="143" t="s">
        <v>736</v>
      </c>
      <c r="MDG38" s="143" t="s">
        <v>736</v>
      </c>
      <c r="MDH38" s="143" t="s">
        <v>736</v>
      </c>
      <c r="MDI38" s="143" t="s">
        <v>736</v>
      </c>
      <c r="MDJ38" s="143" t="s">
        <v>736</v>
      </c>
      <c r="MDK38" s="143" t="s">
        <v>736</v>
      </c>
      <c r="MDL38" s="143" t="s">
        <v>736</v>
      </c>
      <c r="MDM38" s="143" t="s">
        <v>736</v>
      </c>
      <c r="MDN38" s="143" t="s">
        <v>736</v>
      </c>
      <c r="MDO38" s="143" t="s">
        <v>736</v>
      </c>
      <c r="MDP38" s="143" t="s">
        <v>736</v>
      </c>
      <c r="MDQ38" s="143" t="s">
        <v>736</v>
      </c>
      <c r="MDR38" s="143" t="s">
        <v>736</v>
      </c>
      <c r="MDS38" s="143" t="s">
        <v>736</v>
      </c>
      <c r="MDT38" s="143" t="s">
        <v>736</v>
      </c>
      <c r="MDU38" s="143" t="s">
        <v>736</v>
      </c>
      <c r="MDV38" s="143" t="s">
        <v>736</v>
      </c>
      <c r="MDW38" s="143" t="s">
        <v>736</v>
      </c>
      <c r="MDX38" s="143" t="s">
        <v>736</v>
      </c>
      <c r="MDY38" s="143" t="s">
        <v>736</v>
      </c>
      <c r="MDZ38" s="143" t="s">
        <v>736</v>
      </c>
      <c r="MEA38" s="143" t="s">
        <v>736</v>
      </c>
      <c r="MEB38" s="143" t="s">
        <v>736</v>
      </c>
      <c r="MEC38" s="143" t="s">
        <v>736</v>
      </c>
      <c r="MED38" s="143" t="s">
        <v>736</v>
      </c>
      <c r="MEE38" s="143" t="s">
        <v>736</v>
      </c>
      <c r="MEF38" s="143" t="s">
        <v>736</v>
      </c>
      <c r="MEG38" s="143" t="s">
        <v>736</v>
      </c>
      <c r="MEH38" s="143" t="s">
        <v>736</v>
      </c>
      <c r="MEI38" s="143" t="s">
        <v>736</v>
      </c>
      <c r="MEJ38" s="143" t="s">
        <v>736</v>
      </c>
      <c r="MEK38" s="143" t="s">
        <v>736</v>
      </c>
      <c r="MEL38" s="143" t="s">
        <v>736</v>
      </c>
      <c r="MEM38" s="143" t="s">
        <v>736</v>
      </c>
      <c r="MEN38" s="143" t="s">
        <v>736</v>
      </c>
      <c r="MEO38" s="143" t="s">
        <v>736</v>
      </c>
      <c r="MEP38" s="143" t="s">
        <v>736</v>
      </c>
      <c r="MEQ38" s="143" t="s">
        <v>736</v>
      </c>
      <c r="MER38" s="143" t="s">
        <v>736</v>
      </c>
      <c r="MES38" s="143" t="s">
        <v>736</v>
      </c>
      <c r="MET38" s="143" t="s">
        <v>736</v>
      </c>
      <c r="MEU38" s="143" t="s">
        <v>736</v>
      </c>
      <c r="MEV38" s="143" t="s">
        <v>736</v>
      </c>
      <c r="MEW38" s="143" t="s">
        <v>736</v>
      </c>
      <c r="MEX38" s="143" t="s">
        <v>736</v>
      </c>
      <c r="MEY38" s="143" t="s">
        <v>736</v>
      </c>
      <c r="MEZ38" s="143" t="s">
        <v>736</v>
      </c>
      <c r="MFA38" s="143" t="s">
        <v>736</v>
      </c>
      <c r="MFB38" s="143" t="s">
        <v>736</v>
      </c>
      <c r="MFC38" s="143" t="s">
        <v>736</v>
      </c>
      <c r="MFD38" s="143" t="s">
        <v>736</v>
      </c>
      <c r="MFE38" s="143" t="s">
        <v>736</v>
      </c>
      <c r="MFF38" s="143" t="s">
        <v>736</v>
      </c>
      <c r="MFG38" s="143" t="s">
        <v>736</v>
      </c>
      <c r="MFH38" s="143" t="s">
        <v>736</v>
      </c>
      <c r="MFI38" s="143" t="s">
        <v>736</v>
      </c>
      <c r="MFJ38" s="143" t="s">
        <v>736</v>
      </c>
      <c r="MFK38" s="143" t="s">
        <v>736</v>
      </c>
      <c r="MFL38" s="143" t="s">
        <v>736</v>
      </c>
      <c r="MFM38" s="143" t="s">
        <v>736</v>
      </c>
      <c r="MFN38" s="143" t="s">
        <v>736</v>
      </c>
      <c r="MFO38" s="143" t="s">
        <v>736</v>
      </c>
      <c r="MFP38" s="143" t="s">
        <v>736</v>
      </c>
      <c r="MFQ38" s="143" t="s">
        <v>736</v>
      </c>
      <c r="MFR38" s="143" t="s">
        <v>736</v>
      </c>
      <c r="MFS38" s="143" t="s">
        <v>736</v>
      </c>
      <c r="MFT38" s="143" t="s">
        <v>736</v>
      </c>
      <c r="MFU38" s="143" t="s">
        <v>736</v>
      </c>
      <c r="MFV38" s="143" t="s">
        <v>736</v>
      </c>
      <c r="MFW38" s="143" t="s">
        <v>736</v>
      </c>
      <c r="MFX38" s="143" t="s">
        <v>736</v>
      </c>
      <c r="MFY38" s="143" t="s">
        <v>736</v>
      </c>
      <c r="MFZ38" s="143" t="s">
        <v>736</v>
      </c>
      <c r="MGA38" s="143" t="s">
        <v>736</v>
      </c>
      <c r="MGB38" s="143" t="s">
        <v>736</v>
      </c>
      <c r="MGC38" s="143" t="s">
        <v>736</v>
      </c>
      <c r="MGD38" s="143" t="s">
        <v>736</v>
      </c>
      <c r="MGE38" s="143" t="s">
        <v>736</v>
      </c>
      <c r="MGF38" s="143" t="s">
        <v>736</v>
      </c>
      <c r="MGG38" s="143" t="s">
        <v>736</v>
      </c>
      <c r="MGH38" s="143" t="s">
        <v>736</v>
      </c>
      <c r="MGI38" s="143" t="s">
        <v>736</v>
      </c>
      <c r="MGJ38" s="143" t="s">
        <v>736</v>
      </c>
      <c r="MGK38" s="143" t="s">
        <v>736</v>
      </c>
      <c r="MGL38" s="143" t="s">
        <v>736</v>
      </c>
      <c r="MGM38" s="143" t="s">
        <v>736</v>
      </c>
      <c r="MGN38" s="143" t="s">
        <v>736</v>
      </c>
      <c r="MGO38" s="143" t="s">
        <v>736</v>
      </c>
      <c r="MGP38" s="143" t="s">
        <v>736</v>
      </c>
      <c r="MGQ38" s="143" t="s">
        <v>736</v>
      </c>
      <c r="MGR38" s="143" t="s">
        <v>736</v>
      </c>
      <c r="MGS38" s="143" t="s">
        <v>736</v>
      </c>
      <c r="MGT38" s="143" t="s">
        <v>736</v>
      </c>
      <c r="MGU38" s="143" t="s">
        <v>736</v>
      </c>
      <c r="MGV38" s="143" t="s">
        <v>736</v>
      </c>
      <c r="MGW38" s="143" t="s">
        <v>736</v>
      </c>
      <c r="MGX38" s="143" t="s">
        <v>736</v>
      </c>
      <c r="MGY38" s="143" t="s">
        <v>736</v>
      </c>
      <c r="MGZ38" s="143" t="s">
        <v>736</v>
      </c>
      <c r="MHA38" s="143" t="s">
        <v>736</v>
      </c>
      <c r="MHB38" s="143" t="s">
        <v>736</v>
      </c>
      <c r="MHC38" s="143" t="s">
        <v>736</v>
      </c>
      <c r="MHD38" s="143" t="s">
        <v>736</v>
      </c>
      <c r="MHE38" s="143" t="s">
        <v>736</v>
      </c>
      <c r="MHF38" s="143" t="s">
        <v>736</v>
      </c>
      <c r="MHG38" s="143" t="s">
        <v>736</v>
      </c>
      <c r="MHH38" s="143" t="s">
        <v>736</v>
      </c>
      <c r="MHI38" s="143" t="s">
        <v>736</v>
      </c>
      <c r="MHJ38" s="143" t="s">
        <v>736</v>
      </c>
      <c r="MHK38" s="143" t="s">
        <v>736</v>
      </c>
      <c r="MHL38" s="143" t="s">
        <v>736</v>
      </c>
      <c r="MHM38" s="143" t="s">
        <v>736</v>
      </c>
      <c r="MHN38" s="143" t="s">
        <v>736</v>
      </c>
      <c r="MHO38" s="143" t="s">
        <v>736</v>
      </c>
      <c r="MHP38" s="143" t="s">
        <v>736</v>
      </c>
      <c r="MHQ38" s="143" t="s">
        <v>736</v>
      </c>
      <c r="MHR38" s="143" t="s">
        <v>736</v>
      </c>
      <c r="MHS38" s="143" t="s">
        <v>736</v>
      </c>
      <c r="MHT38" s="143" t="s">
        <v>736</v>
      </c>
      <c r="MHU38" s="143" t="s">
        <v>736</v>
      </c>
      <c r="MHV38" s="143" t="s">
        <v>736</v>
      </c>
      <c r="MHW38" s="143" t="s">
        <v>736</v>
      </c>
      <c r="MHX38" s="143" t="s">
        <v>736</v>
      </c>
      <c r="MHY38" s="143" t="s">
        <v>736</v>
      </c>
      <c r="MHZ38" s="143" t="s">
        <v>736</v>
      </c>
      <c r="MIA38" s="143" t="s">
        <v>736</v>
      </c>
      <c r="MIB38" s="143" t="s">
        <v>736</v>
      </c>
      <c r="MIC38" s="143" t="s">
        <v>736</v>
      </c>
      <c r="MID38" s="143" t="s">
        <v>736</v>
      </c>
      <c r="MIE38" s="143" t="s">
        <v>736</v>
      </c>
      <c r="MIF38" s="143" t="s">
        <v>736</v>
      </c>
      <c r="MIG38" s="143" t="s">
        <v>736</v>
      </c>
      <c r="MIH38" s="143" t="s">
        <v>736</v>
      </c>
      <c r="MII38" s="143" t="s">
        <v>736</v>
      </c>
      <c r="MIJ38" s="143" t="s">
        <v>736</v>
      </c>
      <c r="MIK38" s="143" t="s">
        <v>736</v>
      </c>
      <c r="MIL38" s="143" t="s">
        <v>736</v>
      </c>
      <c r="MIM38" s="143" t="s">
        <v>736</v>
      </c>
      <c r="MIN38" s="143" t="s">
        <v>736</v>
      </c>
      <c r="MIO38" s="143" t="s">
        <v>736</v>
      </c>
      <c r="MIP38" s="143" t="s">
        <v>736</v>
      </c>
      <c r="MIQ38" s="143" t="s">
        <v>736</v>
      </c>
      <c r="MIR38" s="143" t="s">
        <v>736</v>
      </c>
      <c r="MIS38" s="143" t="s">
        <v>736</v>
      </c>
      <c r="MIT38" s="143" t="s">
        <v>736</v>
      </c>
      <c r="MIU38" s="143" t="s">
        <v>736</v>
      </c>
      <c r="MIV38" s="143" t="s">
        <v>736</v>
      </c>
      <c r="MIW38" s="143" t="s">
        <v>736</v>
      </c>
      <c r="MIX38" s="143" t="s">
        <v>736</v>
      </c>
      <c r="MIY38" s="143" t="s">
        <v>736</v>
      </c>
      <c r="MIZ38" s="143" t="s">
        <v>736</v>
      </c>
      <c r="MJA38" s="143" t="s">
        <v>736</v>
      </c>
      <c r="MJB38" s="143" t="s">
        <v>736</v>
      </c>
      <c r="MJC38" s="143" t="s">
        <v>736</v>
      </c>
      <c r="MJD38" s="143" t="s">
        <v>736</v>
      </c>
      <c r="MJE38" s="143" t="s">
        <v>736</v>
      </c>
      <c r="MJF38" s="143" t="s">
        <v>736</v>
      </c>
      <c r="MJG38" s="143" t="s">
        <v>736</v>
      </c>
      <c r="MJH38" s="143" t="s">
        <v>736</v>
      </c>
      <c r="MJI38" s="143" t="s">
        <v>736</v>
      </c>
      <c r="MJJ38" s="143" t="s">
        <v>736</v>
      </c>
      <c r="MJK38" s="143" t="s">
        <v>736</v>
      </c>
      <c r="MJL38" s="143" t="s">
        <v>736</v>
      </c>
      <c r="MJM38" s="143" t="s">
        <v>736</v>
      </c>
      <c r="MJN38" s="143" t="s">
        <v>736</v>
      </c>
      <c r="MJO38" s="143" t="s">
        <v>736</v>
      </c>
      <c r="MJP38" s="143" t="s">
        <v>736</v>
      </c>
      <c r="MJQ38" s="143" t="s">
        <v>736</v>
      </c>
      <c r="MJR38" s="143" t="s">
        <v>736</v>
      </c>
      <c r="MJS38" s="143" t="s">
        <v>736</v>
      </c>
      <c r="MJT38" s="143" t="s">
        <v>736</v>
      </c>
      <c r="MJU38" s="143" t="s">
        <v>736</v>
      </c>
      <c r="MJV38" s="143" t="s">
        <v>736</v>
      </c>
      <c r="MJW38" s="143" t="s">
        <v>736</v>
      </c>
      <c r="MJX38" s="143" t="s">
        <v>736</v>
      </c>
      <c r="MJY38" s="143" t="s">
        <v>736</v>
      </c>
      <c r="MJZ38" s="143" t="s">
        <v>736</v>
      </c>
      <c r="MKA38" s="143" t="s">
        <v>736</v>
      </c>
      <c r="MKB38" s="143" t="s">
        <v>736</v>
      </c>
      <c r="MKC38" s="143" t="s">
        <v>736</v>
      </c>
      <c r="MKD38" s="143" t="s">
        <v>736</v>
      </c>
      <c r="MKE38" s="143" t="s">
        <v>736</v>
      </c>
      <c r="MKF38" s="143" t="s">
        <v>736</v>
      </c>
      <c r="MKG38" s="143" t="s">
        <v>736</v>
      </c>
      <c r="MKH38" s="143" t="s">
        <v>736</v>
      </c>
      <c r="MKI38" s="143" t="s">
        <v>736</v>
      </c>
      <c r="MKJ38" s="143" t="s">
        <v>736</v>
      </c>
      <c r="MKK38" s="143" t="s">
        <v>736</v>
      </c>
      <c r="MKL38" s="143" t="s">
        <v>736</v>
      </c>
      <c r="MKM38" s="143" t="s">
        <v>736</v>
      </c>
      <c r="MKN38" s="143" t="s">
        <v>736</v>
      </c>
      <c r="MKO38" s="143" t="s">
        <v>736</v>
      </c>
      <c r="MKP38" s="143" t="s">
        <v>736</v>
      </c>
      <c r="MKQ38" s="143" t="s">
        <v>736</v>
      </c>
      <c r="MKR38" s="143" t="s">
        <v>736</v>
      </c>
      <c r="MKS38" s="143" t="s">
        <v>736</v>
      </c>
      <c r="MKT38" s="143" t="s">
        <v>736</v>
      </c>
      <c r="MKU38" s="143" t="s">
        <v>736</v>
      </c>
      <c r="MKV38" s="143" t="s">
        <v>736</v>
      </c>
      <c r="MKW38" s="143" t="s">
        <v>736</v>
      </c>
      <c r="MKX38" s="143" t="s">
        <v>736</v>
      </c>
      <c r="MKY38" s="143" t="s">
        <v>736</v>
      </c>
      <c r="MKZ38" s="143" t="s">
        <v>736</v>
      </c>
      <c r="MLA38" s="143" t="s">
        <v>736</v>
      </c>
      <c r="MLB38" s="143" t="s">
        <v>736</v>
      </c>
      <c r="MLC38" s="143" t="s">
        <v>736</v>
      </c>
      <c r="MLD38" s="143" t="s">
        <v>736</v>
      </c>
      <c r="MLE38" s="143" t="s">
        <v>736</v>
      </c>
      <c r="MLF38" s="143" t="s">
        <v>736</v>
      </c>
      <c r="MLG38" s="143" t="s">
        <v>736</v>
      </c>
      <c r="MLH38" s="143" t="s">
        <v>736</v>
      </c>
      <c r="MLI38" s="143" t="s">
        <v>736</v>
      </c>
      <c r="MLJ38" s="143" t="s">
        <v>736</v>
      </c>
      <c r="MLK38" s="143" t="s">
        <v>736</v>
      </c>
      <c r="MLL38" s="143" t="s">
        <v>736</v>
      </c>
      <c r="MLM38" s="143" t="s">
        <v>736</v>
      </c>
      <c r="MLN38" s="143" t="s">
        <v>736</v>
      </c>
      <c r="MLO38" s="143" t="s">
        <v>736</v>
      </c>
      <c r="MLP38" s="143" t="s">
        <v>736</v>
      </c>
      <c r="MLQ38" s="143" t="s">
        <v>736</v>
      </c>
      <c r="MLR38" s="143" t="s">
        <v>736</v>
      </c>
      <c r="MLS38" s="143" t="s">
        <v>736</v>
      </c>
      <c r="MLT38" s="143" t="s">
        <v>736</v>
      </c>
      <c r="MLU38" s="143" t="s">
        <v>736</v>
      </c>
      <c r="MLV38" s="143" t="s">
        <v>736</v>
      </c>
      <c r="MLW38" s="143" t="s">
        <v>736</v>
      </c>
      <c r="MLX38" s="143" t="s">
        <v>736</v>
      </c>
      <c r="MLY38" s="143" t="s">
        <v>736</v>
      </c>
      <c r="MLZ38" s="143" t="s">
        <v>736</v>
      </c>
      <c r="MMA38" s="143" t="s">
        <v>736</v>
      </c>
      <c r="MMB38" s="143" t="s">
        <v>736</v>
      </c>
      <c r="MMC38" s="143" t="s">
        <v>736</v>
      </c>
      <c r="MMD38" s="143" t="s">
        <v>736</v>
      </c>
      <c r="MME38" s="143" t="s">
        <v>736</v>
      </c>
      <c r="MMF38" s="143" t="s">
        <v>736</v>
      </c>
      <c r="MMG38" s="143" t="s">
        <v>736</v>
      </c>
      <c r="MMH38" s="143" t="s">
        <v>736</v>
      </c>
      <c r="MMI38" s="143" t="s">
        <v>736</v>
      </c>
      <c r="MMJ38" s="143" t="s">
        <v>736</v>
      </c>
      <c r="MMK38" s="143" t="s">
        <v>736</v>
      </c>
      <c r="MML38" s="143" t="s">
        <v>736</v>
      </c>
      <c r="MMM38" s="143" t="s">
        <v>736</v>
      </c>
      <c r="MMN38" s="143" t="s">
        <v>736</v>
      </c>
      <c r="MMO38" s="143" t="s">
        <v>736</v>
      </c>
      <c r="MMP38" s="143" t="s">
        <v>736</v>
      </c>
      <c r="MMQ38" s="143" t="s">
        <v>736</v>
      </c>
      <c r="MMR38" s="143" t="s">
        <v>736</v>
      </c>
      <c r="MMS38" s="143" t="s">
        <v>736</v>
      </c>
      <c r="MMT38" s="143" t="s">
        <v>736</v>
      </c>
      <c r="MMU38" s="143" t="s">
        <v>736</v>
      </c>
      <c r="MMV38" s="143" t="s">
        <v>736</v>
      </c>
      <c r="MMW38" s="143" t="s">
        <v>736</v>
      </c>
      <c r="MMX38" s="143" t="s">
        <v>736</v>
      </c>
      <c r="MMY38" s="143" t="s">
        <v>736</v>
      </c>
      <c r="MMZ38" s="143" t="s">
        <v>736</v>
      </c>
      <c r="MNA38" s="143" t="s">
        <v>736</v>
      </c>
      <c r="MNB38" s="143" t="s">
        <v>736</v>
      </c>
      <c r="MNC38" s="143" t="s">
        <v>736</v>
      </c>
      <c r="MND38" s="143" t="s">
        <v>736</v>
      </c>
      <c r="MNE38" s="143" t="s">
        <v>736</v>
      </c>
      <c r="MNF38" s="143" t="s">
        <v>736</v>
      </c>
      <c r="MNG38" s="143" t="s">
        <v>736</v>
      </c>
      <c r="MNH38" s="143" t="s">
        <v>736</v>
      </c>
      <c r="MNI38" s="143" t="s">
        <v>736</v>
      </c>
      <c r="MNJ38" s="143" t="s">
        <v>736</v>
      </c>
      <c r="MNK38" s="143" t="s">
        <v>736</v>
      </c>
      <c r="MNL38" s="143" t="s">
        <v>736</v>
      </c>
      <c r="MNM38" s="143" t="s">
        <v>736</v>
      </c>
      <c r="MNN38" s="143" t="s">
        <v>736</v>
      </c>
      <c r="MNO38" s="143" t="s">
        <v>736</v>
      </c>
      <c r="MNP38" s="143" t="s">
        <v>736</v>
      </c>
      <c r="MNQ38" s="143" t="s">
        <v>736</v>
      </c>
      <c r="MNR38" s="143" t="s">
        <v>736</v>
      </c>
      <c r="MNS38" s="143" t="s">
        <v>736</v>
      </c>
      <c r="MNT38" s="143" t="s">
        <v>736</v>
      </c>
      <c r="MNU38" s="143" t="s">
        <v>736</v>
      </c>
      <c r="MNV38" s="143" t="s">
        <v>736</v>
      </c>
      <c r="MNW38" s="143" t="s">
        <v>736</v>
      </c>
      <c r="MNX38" s="143" t="s">
        <v>736</v>
      </c>
      <c r="MNY38" s="143" t="s">
        <v>736</v>
      </c>
      <c r="MNZ38" s="143" t="s">
        <v>736</v>
      </c>
      <c r="MOA38" s="143" t="s">
        <v>736</v>
      </c>
      <c r="MOB38" s="143" t="s">
        <v>736</v>
      </c>
      <c r="MOC38" s="143" t="s">
        <v>736</v>
      </c>
      <c r="MOD38" s="143" t="s">
        <v>736</v>
      </c>
      <c r="MOE38" s="143" t="s">
        <v>736</v>
      </c>
      <c r="MOF38" s="143" t="s">
        <v>736</v>
      </c>
      <c r="MOG38" s="143" t="s">
        <v>736</v>
      </c>
      <c r="MOH38" s="143" t="s">
        <v>736</v>
      </c>
      <c r="MOI38" s="143" t="s">
        <v>736</v>
      </c>
      <c r="MOJ38" s="143" t="s">
        <v>736</v>
      </c>
      <c r="MOK38" s="143" t="s">
        <v>736</v>
      </c>
      <c r="MOL38" s="143" t="s">
        <v>736</v>
      </c>
      <c r="MOM38" s="143" t="s">
        <v>736</v>
      </c>
      <c r="MON38" s="143" t="s">
        <v>736</v>
      </c>
      <c r="MOO38" s="143" t="s">
        <v>736</v>
      </c>
      <c r="MOP38" s="143" t="s">
        <v>736</v>
      </c>
      <c r="MOQ38" s="143" t="s">
        <v>736</v>
      </c>
      <c r="MOR38" s="143" t="s">
        <v>736</v>
      </c>
      <c r="MOS38" s="143" t="s">
        <v>736</v>
      </c>
      <c r="MOT38" s="143" t="s">
        <v>736</v>
      </c>
      <c r="MOU38" s="143" t="s">
        <v>736</v>
      </c>
      <c r="MOV38" s="143" t="s">
        <v>736</v>
      </c>
      <c r="MOW38" s="143" t="s">
        <v>736</v>
      </c>
      <c r="MOX38" s="143" t="s">
        <v>736</v>
      </c>
      <c r="MOY38" s="143" t="s">
        <v>736</v>
      </c>
      <c r="MOZ38" s="143" t="s">
        <v>736</v>
      </c>
      <c r="MPA38" s="143" t="s">
        <v>736</v>
      </c>
      <c r="MPB38" s="143" t="s">
        <v>736</v>
      </c>
      <c r="MPC38" s="143" t="s">
        <v>736</v>
      </c>
      <c r="MPD38" s="143" t="s">
        <v>736</v>
      </c>
      <c r="MPE38" s="143" t="s">
        <v>736</v>
      </c>
      <c r="MPF38" s="143" t="s">
        <v>736</v>
      </c>
      <c r="MPG38" s="143" t="s">
        <v>736</v>
      </c>
      <c r="MPH38" s="143" t="s">
        <v>736</v>
      </c>
      <c r="MPI38" s="143" t="s">
        <v>736</v>
      </c>
      <c r="MPJ38" s="143" t="s">
        <v>736</v>
      </c>
      <c r="MPK38" s="143" t="s">
        <v>736</v>
      </c>
      <c r="MPL38" s="143" t="s">
        <v>736</v>
      </c>
      <c r="MPM38" s="143" t="s">
        <v>736</v>
      </c>
      <c r="MPN38" s="143" t="s">
        <v>736</v>
      </c>
      <c r="MPO38" s="143" t="s">
        <v>736</v>
      </c>
      <c r="MPP38" s="143" t="s">
        <v>736</v>
      </c>
      <c r="MPQ38" s="143" t="s">
        <v>736</v>
      </c>
      <c r="MPR38" s="143" t="s">
        <v>736</v>
      </c>
      <c r="MPS38" s="143" t="s">
        <v>736</v>
      </c>
      <c r="MPT38" s="143" t="s">
        <v>736</v>
      </c>
      <c r="MPU38" s="143" t="s">
        <v>736</v>
      </c>
      <c r="MPV38" s="143" t="s">
        <v>736</v>
      </c>
      <c r="MPW38" s="143" t="s">
        <v>736</v>
      </c>
      <c r="MPX38" s="143" t="s">
        <v>736</v>
      </c>
      <c r="MPY38" s="143" t="s">
        <v>736</v>
      </c>
      <c r="MPZ38" s="143" t="s">
        <v>736</v>
      </c>
      <c r="MQA38" s="143" t="s">
        <v>736</v>
      </c>
      <c r="MQB38" s="143" t="s">
        <v>736</v>
      </c>
      <c r="MQC38" s="143" t="s">
        <v>736</v>
      </c>
      <c r="MQD38" s="143" t="s">
        <v>736</v>
      </c>
      <c r="MQE38" s="143" t="s">
        <v>736</v>
      </c>
      <c r="MQF38" s="143" t="s">
        <v>736</v>
      </c>
      <c r="MQG38" s="143" t="s">
        <v>736</v>
      </c>
      <c r="MQH38" s="143" t="s">
        <v>736</v>
      </c>
      <c r="MQI38" s="143" t="s">
        <v>736</v>
      </c>
      <c r="MQJ38" s="143" t="s">
        <v>736</v>
      </c>
      <c r="MQK38" s="143" t="s">
        <v>736</v>
      </c>
      <c r="MQL38" s="143" t="s">
        <v>736</v>
      </c>
      <c r="MQM38" s="143" t="s">
        <v>736</v>
      </c>
      <c r="MQN38" s="143" t="s">
        <v>736</v>
      </c>
      <c r="MQO38" s="143" t="s">
        <v>736</v>
      </c>
      <c r="MQP38" s="143" t="s">
        <v>736</v>
      </c>
      <c r="MQQ38" s="143" t="s">
        <v>736</v>
      </c>
      <c r="MQR38" s="143" t="s">
        <v>736</v>
      </c>
      <c r="MQS38" s="143" t="s">
        <v>736</v>
      </c>
      <c r="MQT38" s="143" t="s">
        <v>736</v>
      </c>
      <c r="MQU38" s="143" t="s">
        <v>736</v>
      </c>
      <c r="MQV38" s="143" t="s">
        <v>736</v>
      </c>
      <c r="MQW38" s="143" t="s">
        <v>736</v>
      </c>
      <c r="MQX38" s="143" t="s">
        <v>736</v>
      </c>
      <c r="MQY38" s="143" t="s">
        <v>736</v>
      </c>
      <c r="MQZ38" s="143" t="s">
        <v>736</v>
      </c>
      <c r="MRA38" s="143" t="s">
        <v>736</v>
      </c>
      <c r="MRB38" s="143" t="s">
        <v>736</v>
      </c>
      <c r="MRC38" s="143" t="s">
        <v>736</v>
      </c>
      <c r="MRD38" s="143" t="s">
        <v>736</v>
      </c>
      <c r="MRE38" s="143" t="s">
        <v>736</v>
      </c>
      <c r="MRF38" s="143" t="s">
        <v>736</v>
      </c>
      <c r="MRG38" s="143" t="s">
        <v>736</v>
      </c>
      <c r="MRH38" s="143" t="s">
        <v>736</v>
      </c>
      <c r="MRI38" s="143" t="s">
        <v>736</v>
      </c>
      <c r="MRJ38" s="143" t="s">
        <v>736</v>
      </c>
      <c r="MRK38" s="143" t="s">
        <v>736</v>
      </c>
      <c r="MRL38" s="143" t="s">
        <v>736</v>
      </c>
      <c r="MRM38" s="143" t="s">
        <v>736</v>
      </c>
      <c r="MRN38" s="143" t="s">
        <v>736</v>
      </c>
      <c r="MRO38" s="143" t="s">
        <v>736</v>
      </c>
      <c r="MRP38" s="143" t="s">
        <v>736</v>
      </c>
      <c r="MRQ38" s="143" t="s">
        <v>736</v>
      </c>
      <c r="MRR38" s="143" t="s">
        <v>736</v>
      </c>
      <c r="MRS38" s="143" t="s">
        <v>736</v>
      </c>
      <c r="MRT38" s="143" t="s">
        <v>736</v>
      </c>
      <c r="MRU38" s="143" t="s">
        <v>736</v>
      </c>
      <c r="MRV38" s="143" t="s">
        <v>736</v>
      </c>
      <c r="MRW38" s="143" t="s">
        <v>736</v>
      </c>
      <c r="MRX38" s="143" t="s">
        <v>736</v>
      </c>
      <c r="MRY38" s="143" t="s">
        <v>736</v>
      </c>
      <c r="MRZ38" s="143" t="s">
        <v>736</v>
      </c>
      <c r="MSA38" s="143" t="s">
        <v>736</v>
      </c>
      <c r="MSB38" s="143" t="s">
        <v>736</v>
      </c>
      <c r="MSC38" s="143" t="s">
        <v>736</v>
      </c>
      <c r="MSD38" s="143" t="s">
        <v>736</v>
      </c>
      <c r="MSE38" s="143" t="s">
        <v>736</v>
      </c>
      <c r="MSF38" s="143" t="s">
        <v>736</v>
      </c>
      <c r="MSG38" s="143" t="s">
        <v>736</v>
      </c>
      <c r="MSH38" s="143" t="s">
        <v>736</v>
      </c>
      <c r="MSI38" s="143" t="s">
        <v>736</v>
      </c>
      <c r="MSJ38" s="143" t="s">
        <v>736</v>
      </c>
      <c r="MSK38" s="143" t="s">
        <v>736</v>
      </c>
      <c r="MSL38" s="143" t="s">
        <v>736</v>
      </c>
      <c r="MSM38" s="143" t="s">
        <v>736</v>
      </c>
      <c r="MSN38" s="143" t="s">
        <v>736</v>
      </c>
      <c r="MSO38" s="143" t="s">
        <v>736</v>
      </c>
      <c r="MSP38" s="143" t="s">
        <v>736</v>
      </c>
      <c r="MSQ38" s="143" t="s">
        <v>736</v>
      </c>
      <c r="MSR38" s="143" t="s">
        <v>736</v>
      </c>
      <c r="MSS38" s="143" t="s">
        <v>736</v>
      </c>
      <c r="MST38" s="143" t="s">
        <v>736</v>
      </c>
      <c r="MSU38" s="143" t="s">
        <v>736</v>
      </c>
      <c r="MSV38" s="143" t="s">
        <v>736</v>
      </c>
      <c r="MSW38" s="143" t="s">
        <v>736</v>
      </c>
      <c r="MSX38" s="143" t="s">
        <v>736</v>
      </c>
      <c r="MSY38" s="143" t="s">
        <v>736</v>
      </c>
      <c r="MSZ38" s="143" t="s">
        <v>736</v>
      </c>
      <c r="MTA38" s="143" t="s">
        <v>736</v>
      </c>
      <c r="MTB38" s="143" t="s">
        <v>736</v>
      </c>
      <c r="MTC38" s="143" t="s">
        <v>736</v>
      </c>
      <c r="MTD38" s="143" t="s">
        <v>736</v>
      </c>
      <c r="MTE38" s="143" t="s">
        <v>736</v>
      </c>
      <c r="MTF38" s="143" t="s">
        <v>736</v>
      </c>
      <c r="MTG38" s="143" t="s">
        <v>736</v>
      </c>
      <c r="MTH38" s="143" t="s">
        <v>736</v>
      </c>
      <c r="MTI38" s="143" t="s">
        <v>736</v>
      </c>
      <c r="MTJ38" s="143" t="s">
        <v>736</v>
      </c>
      <c r="MTK38" s="143" t="s">
        <v>736</v>
      </c>
      <c r="MTL38" s="143" t="s">
        <v>736</v>
      </c>
      <c r="MTM38" s="143" t="s">
        <v>736</v>
      </c>
      <c r="MTN38" s="143" t="s">
        <v>736</v>
      </c>
      <c r="MTO38" s="143" t="s">
        <v>736</v>
      </c>
      <c r="MTP38" s="143" t="s">
        <v>736</v>
      </c>
      <c r="MTQ38" s="143" t="s">
        <v>736</v>
      </c>
      <c r="MTR38" s="143" t="s">
        <v>736</v>
      </c>
      <c r="MTS38" s="143" t="s">
        <v>736</v>
      </c>
      <c r="MTT38" s="143" t="s">
        <v>736</v>
      </c>
      <c r="MTU38" s="143" t="s">
        <v>736</v>
      </c>
      <c r="MTV38" s="143" t="s">
        <v>736</v>
      </c>
      <c r="MTW38" s="143" t="s">
        <v>736</v>
      </c>
      <c r="MTX38" s="143" t="s">
        <v>736</v>
      </c>
      <c r="MTY38" s="143" t="s">
        <v>736</v>
      </c>
      <c r="MTZ38" s="143" t="s">
        <v>736</v>
      </c>
      <c r="MUA38" s="143" t="s">
        <v>736</v>
      </c>
      <c r="MUB38" s="143" t="s">
        <v>736</v>
      </c>
      <c r="MUC38" s="143" t="s">
        <v>736</v>
      </c>
      <c r="MUD38" s="143" t="s">
        <v>736</v>
      </c>
      <c r="MUE38" s="143" t="s">
        <v>736</v>
      </c>
      <c r="MUF38" s="143" t="s">
        <v>736</v>
      </c>
      <c r="MUG38" s="143" t="s">
        <v>736</v>
      </c>
      <c r="MUH38" s="143" t="s">
        <v>736</v>
      </c>
      <c r="MUI38" s="143" t="s">
        <v>736</v>
      </c>
      <c r="MUJ38" s="143" t="s">
        <v>736</v>
      </c>
      <c r="MUK38" s="143" t="s">
        <v>736</v>
      </c>
      <c r="MUL38" s="143" t="s">
        <v>736</v>
      </c>
      <c r="MUM38" s="143" t="s">
        <v>736</v>
      </c>
      <c r="MUN38" s="143" t="s">
        <v>736</v>
      </c>
      <c r="MUO38" s="143" t="s">
        <v>736</v>
      </c>
      <c r="MUP38" s="143" t="s">
        <v>736</v>
      </c>
      <c r="MUQ38" s="143" t="s">
        <v>736</v>
      </c>
      <c r="MUR38" s="143" t="s">
        <v>736</v>
      </c>
      <c r="MUS38" s="143" t="s">
        <v>736</v>
      </c>
      <c r="MUT38" s="143" t="s">
        <v>736</v>
      </c>
      <c r="MUU38" s="143" t="s">
        <v>736</v>
      </c>
      <c r="MUV38" s="143" t="s">
        <v>736</v>
      </c>
      <c r="MUW38" s="143" t="s">
        <v>736</v>
      </c>
      <c r="MUX38" s="143" t="s">
        <v>736</v>
      </c>
      <c r="MUY38" s="143" t="s">
        <v>736</v>
      </c>
      <c r="MUZ38" s="143" t="s">
        <v>736</v>
      </c>
      <c r="MVA38" s="143" t="s">
        <v>736</v>
      </c>
      <c r="MVB38" s="143" t="s">
        <v>736</v>
      </c>
      <c r="MVC38" s="143" t="s">
        <v>736</v>
      </c>
      <c r="MVD38" s="143" t="s">
        <v>736</v>
      </c>
      <c r="MVE38" s="143" t="s">
        <v>736</v>
      </c>
      <c r="MVF38" s="143" t="s">
        <v>736</v>
      </c>
      <c r="MVG38" s="143" t="s">
        <v>736</v>
      </c>
      <c r="MVH38" s="143" t="s">
        <v>736</v>
      </c>
      <c r="MVI38" s="143" t="s">
        <v>736</v>
      </c>
      <c r="MVJ38" s="143" t="s">
        <v>736</v>
      </c>
      <c r="MVK38" s="143" t="s">
        <v>736</v>
      </c>
      <c r="MVL38" s="143" t="s">
        <v>736</v>
      </c>
      <c r="MVM38" s="143" t="s">
        <v>736</v>
      </c>
      <c r="MVN38" s="143" t="s">
        <v>736</v>
      </c>
      <c r="MVO38" s="143" t="s">
        <v>736</v>
      </c>
      <c r="MVP38" s="143" t="s">
        <v>736</v>
      </c>
      <c r="MVQ38" s="143" t="s">
        <v>736</v>
      </c>
      <c r="MVR38" s="143" t="s">
        <v>736</v>
      </c>
      <c r="MVS38" s="143" t="s">
        <v>736</v>
      </c>
      <c r="MVT38" s="143" t="s">
        <v>736</v>
      </c>
      <c r="MVU38" s="143" t="s">
        <v>736</v>
      </c>
      <c r="MVV38" s="143" t="s">
        <v>736</v>
      </c>
      <c r="MVW38" s="143" t="s">
        <v>736</v>
      </c>
      <c r="MVX38" s="143" t="s">
        <v>736</v>
      </c>
      <c r="MVY38" s="143" t="s">
        <v>736</v>
      </c>
      <c r="MVZ38" s="143" t="s">
        <v>736</v>
      </c>
      <c r="MWA38" s="143" t="s">
        <v>736</v>
      </c>
      <c r="MWB38" s="143" t="s">
        <v>736</v>
      </c>
      <c r="MWC38" s="143" t="s">
        <v>736</v>
      </c>
      <c r="MWD38" s="143" t="s">
        <v>736</v>
      </c>
      <c r="MWE38" s="143" t="s">
        <v>736</v>
      </c>
      <c r="MWF38" s="143" t="s">
        <v>736</v>
      </c>
      <c r="MWG38" s="143" t="s">
        <v>736</v>
      </c>
      <c r="MWH38" s="143" t="s">
        <v>736</v>
      </c>
      <c r="MWI38" s="143" t="s">
        <v>736</v>
      </c>
      <c r="MWJ38" s="143" t="s">
        <v>736</v>
      </c>
      <c r="MWK38" s="143" t="s">
        <v>736</v>
      </c>
      <c r="MWL38" s="143" t="s">
        <v>736</v>
      </c>
      <c r="MWM38" s="143" t="s">
        <v>736</v>
      </c>
      <c r="MWN38" s="143" t="s">
        <v>736</v>
      </c>
      <c r="MWO38" s="143" t="s">
        <v>736</v>
      </c>
      <c r="MWP38" s="143" t="s">
        <v>736</v>
      </c>
      <c r="MWQ38" s="143" t="s">
        <v>736</v>
      </c>
      <c r="MWR38" s="143" t="s">
        <v>736</v>
      </c>
      <c r="MWS38" s="143" t="s">
        <v>736</v>
      </c>
      <c r="MWT38" s="143" t="s">
        <v>736</v>
      </c>
      <c r="MWU38" s="143" t="s">
        <v>736</v>
      </c>
      <c r="MWV38" s="143" t="s">
        <v>736</v>
      </c>
      <c r="MWW38" s="143" t="s">
        <v>736</v>
      </c>
      <c r="MWX38" s="143" t="s">
        <v>736</v>
      </c>
      <c r="MWY38" s="143" t="s">
        <v>736</v>
      </c>
      <c r="MWZ38" s="143" t="s">
        <v>736</v>
      </c>
      <c r="MXA38" s="143" t="s">
        <v>736</v>
      </c>
      <c r="MXB38" s="143" t="s">
        <v>736</v>
      </c>
      <c r="MXC38" s="143" t="s">
        <v>736</v>
      </c>
      <c r="MXD38" s="143" t="s">
        <v>736</v>
      </c>
      <c r="MXE38" s="143" t="s">
        <v>736</v>
      </c>
      <c r="MXF38" s="143" t="s">
        <v>736</v>
      </c>
      <c r="MXG38" s="143" t="s">
        <v>736</v>
      </c>
      <c r="MXH38" s="143" t="s">
        <v>736</v>
      </c>
      <c r="MXI38" s="143" t="s">
        <v>736</v>
      </c>
      <c r="MXJ38" s="143" t="s">
        <v>736</v>
      </c>
      <c r="MXK38" s="143" t="s">
        <v>736</v>
      </c>
      <c r="MXL38" s="143" t="s">
        <v>736</v>
      </c>
      <c r="MXM38" s="143" t="s">
        <v>736</v>
      </c>
      <c r="MXN38" s="143" t="s">
        <v>736</v>
      </c>
      <c r="MXO38" s="143" t="s">
        <v>736</v>
      </c>
      <c r="MXP38" s="143" t="s">
        <v>736</v>
      </c>
      <c r="MXQ38" s="143" t="s">
        <v>736</v>
      </c>
      <c r="MXR38" s="143" t="s">
        <v>736</v>
      </c>
      <c r="MXS38" s="143" t="s">
        <v>736</v>
      </c>
      <c r="MXT38" s="143" t="s">
        <v>736</v>
      </c>
      <c r="MXU38" s="143" t="s">
        <v>736</v>
      </c>
      <c r="MXV38" s="143" t="s">
        <v>736</v>
      </c>
      <c r="MXW38" s="143" t="s">
        <v>736</v>
      </c>
      <c r="MXX38" s="143" t="s">
        <v>736</v>
      </c>
      <c r="MXY38" s="143" t="s">
        <v>736</v>
      </c>
      <c r="MXZ38" s="143" t="s">
        <v>736</v>
      </c>
      <c r="MYA38" s="143" t="s">
        <v>736</v>
      </c>
      <c r="MYB38" s="143" t="s">
        <v>736</v>
      </c>
      <c r="MYC38" s="143" t="s">
        <v>736</v>
      </c>
      <c r="MYD38" s="143" t="s">
        <v>736</v>
      </c>
      <c r="MYE38" s="143" t="s">
        <v>736</v>
      </c>
      <c r="MYF38" s="143" t="s">
        <v>736</v>
      </c>
      <c r="MYG38" s="143" t="s">
        <v>736</v>
      </c>
      <c r="MYH38" s="143" t="s">
        <v>736</v>
      </c>
      <c r="MYI38" s="143" t="s">
        <v>736</v>
      </c>
      <c r="MYJ38" s="143" t="s">
        <v>736</v>
      </c>
      <c r="MYK38" s="143" t="s">
        <v>736</v>
      </c>
      <c r="MYL38" s="143" t="s">
        <v>736</v>
      </c>
      <c r="MYM38" s="143" t="s">
        <v>736</v>
      </c>
      <c r="MYN38" s="143" t="s">
        <v>736</v>
      </c>
      <c r="MYO38" s="143" t="s">
        <v>736</v>
      </c>
      <c r="MYP38" s="143" t="s">
        <v>736</v>
      </c>
      <c r="MYQ38" s="143" t="s">
        <v>736</v>
      </c>
      <c r="MYR38" s="143" t="s">
        <v>736</v>
      </c>
      <c r="MYS38" s="143" t="s">
        <v>736</v>
      </c>
      <c r="MYT38" s="143" t="s">
        <v>736</v>
      </c>
      <c r="MYU38" s="143" t="s">
        <v>736</v>
      </c>
      <c r="MYV38" s="143" t="s">
        <v>736</v>
      </c>
      <c r="MYW38" s="143" t="s">
        <v>736</v>
      </c>
      <c r="MYX38" s="143" t="s">
        <v>736</v>
      </c>
      <c r="MYY38" s="143" t="s">
        <v>736</v>
      </c>
      <c r="MYZ38" s="143" t="s">
        <v>736</v>
      </c>
      <c r="MZA38" s="143" t="s">
        <v>736</v>
      </c>
      <c r="MZB38" s="143" t="s">
        <v>736</v>
      </c>
      <c r="MZC38" s="143" t="s">
        <v>736</v>
      </c>
      <c r="MZD38" s="143" t="s">
        <v>736</v>
      </c>
      <c r="MZE38" s="143" t="s">
        <v>736</v>
      </c>
      <c r="MZF38" s="143" t="s">
        <v>736</v>
      </c>
      <c r="MZG38" s="143" t="s">
        <v>736</v>
      </c>
      <c r="MZH38" s="143" t="s">
        <v>736</v>
      </c>
      <c r="MZI38" s="143" t="s">
        <v>736</v>
      </c>
      <c r="MZJ38" s="143" t="s">
        <v>736</v>
      </c>
      <c r="MZK38" s="143" t="s">
        <v>736</v>
      </c>
      <c r="MZL38" s="143" t="s">
        <v>736</v>
      </c>
      <c r="MZM38" s="143" t="s">
        <v>736</v>
      </c>
      <c r="MZN38" s="143" t="s">
        <v>736</v>
      </c>
      <c r="MZO38" s="143" t="s">
        <v>736</v>
      </c>
      <c r="MZP38" s="143" t="s">
        <v>736</v>
      </c>
      <c r="MZQ38" s="143" t="s">
        <v>736</v>
      </c>
      <c r="MZR38" s="143" t="s">
        <v>736</v>
      </c>
      <c r="MZS38" s="143" t="s">
        <v>736</v>
      </c>
      <c r="MZT38" s="143" t="s">
        <v>736</v>
      </c>
      <c r="MZU38" s="143" t="s">
        <v>736</v>
      </c>
      <c r="MZV38" s="143" t="s">
        <v>736</v>
      </c>
      <c r="MZW38" s="143" t="s">
        <v>736</v>
      </c>
      <c r="MZX38" s="143" t="s">
        <v>736</v>
      </c>
      <c r="MZY38" s="143" t="s">
        <v>736</v>
      </c>
      <c r="MZZ38" s="143" t="s">
        <v>736</v>
      </c>
      <c r="NAA38" s="143" t="s">
        <v>736</v>
      </c>
      <c r="NAB38" s="143" t="s">
        <v>736</v>
      </c>
      <c r="NAC38" s="143" t="s">
        <v>736</v>
      </c>
      <c r="NAD38" s="143" t="s">
        <v>736</v>
      </c>
      <c r="NAE38" s="143" t="s">
        <v>736</v>
      </c>
      <c r="NAF38" s="143" t="s">
        <v>736</v>
      </c>
      <c r="NAG38" s="143" t="s">
        <v>736</v>
      </c>
      <c r="NAH38" s="143" t="s">
        <v>736</v>
      </c>
      <c r="NAI38" s="143" t="s">
        <v>736</v>
      </c>
      <c r="NAJ38" s="143" t="s">
        <v>736</v>
      </c>
      <c r="NAK38" s="143" t="s">
        <v>736</v>
      </c>
      <c r="NAL38" s="143" t="s">
        <v>736</v>
      </c>
      <c r="NAM38" s="143" t="s">
        <v>736</v>
      </c>
      <c r="NAN38" s="143" t="s">
        <v>736</v>
      </c>
      <c r="NAO38" s="143" t="s">
        <v>736</v>
      </c>
      <c r="NAP38" s="143" t="s">
        <v>736</v>
      </c>
      <c r="NAQ38" s="143" t="s">
        <v>736</v>
      </c>
      <c r="NAR38" s="143" t="s">
        <v>736</v>
      </c>
      <c r="NAS38" s="143" t="s">
        <v>736</v>
      </c>
      <c r="NAT38" s="143" t="s">
        <v>736</v>
      </c>
      <c r="NAU38" s="143" t="s">
        <v>736</v>
      </c>
      <c r="NAV38" s="143" t="s">
        <v>736</v>
      </c>
      <c r="NAW38" s="143" t="s">
        <v>736</v>
      </c>
      <c r="NAX38" s="143" t="s">
        <v>736</v>
      </c>
      <c r="NAY38" s="143" t="s">
        <v>736</v>
      </c>
      <c r="NAZ38" s="143" t="s">
        <v>736</v>
      </c>
      <c r="NBA38" s="143" t="s">
        <v>736</v>
      </c>
      <c r="NBB38" s="143" t="s">
        <v>736</v>
      </c>
      <c r="NBC38" s="143" t="s">
        <v>736</v>
      </c>
      <c r="NBD38" s="143" t="s">
        <v>736</v>
      </c>
      <c r="NBE38" s="143" t="s">
        <v>736</v>
      </c>
      <c r="NBF38" s="143" t="s">
        <v>736</v>
      </c>
      <c r="NBG38" s="143" t="s">
        <v>736</v>
      </c>
      <c r="NBH38" s="143" t="s">
        <v>736</v>
      </c>
      <c r="NBI38" s="143" t="s">
        <v>736</v>
      </c>
      <c r="NBJ38" s="143" t="s">
        <v>736</v>
      </c>
      <c r="NBK38" s="143" t="s">
        <v>736</v>
      </c>
      <c r="NBL38" s="143" t="s">
        <v>736</v>
      </c>
      <c r="NBM38" s="143" t="s">
        <v>736</v>
      </c>
      <c r="NBN38" s="143" t="s">
        <v>736</v>
      </c>
      <c r="NBO38" s="143" t="s">
        <v>736</v>
      </c>
      <c r="NBP38" s="143" t="s">
        <v>736</v>
      </c>
      <c r="NBQ38" s="143" t="s">
        <v>736</v>
      </c>
      <c r="NBR38" s="143" t="s">
        <v>736</v>
      </c>
      <c r="NBS38" s="143" t="s">
        <v>736</v>
      </c>
      <c r="NBT38" s="143" t="s">
        <v>736</v>
      </c>
      <c r="NBU38" s="143" t="s">
        <v>736</v>
      </c>
      <c r="NBV38" s="143" t="s">
        <v>736</v>
      </c>
      <c r="NBW38" s="143" t="s">
        <v>736</v>
      </c>
      <c r="NBX38" s="143" t="s">
        <v>736</v>
      </c>
      <c r="NBY38" s="143" t="s">
        <v>736</v>
      </c>
      <c r="NBZ38" s="143" t="s">
        <v>736</v>
      </c>
      <c r="NCA38" s="143" t="s">
        <v>736</v>
      </c>
      <c r="NCB38" s="143" t="s">
        <v>736</v>
      </c>
      <c r="NCC38" s="143" t="s">
        <v>736</v>
      </c>
      <c r="NCD38" s="143" t="s">
        <v>736</v>
      </c>
      <c r="NCE38" s="143" t="s">
        <v>736</v>
      </c>
      <c r="NCF38" s="143" t="s">
        <v>736</v>
      </c>
      <c r="NCG38" s="143" t="s">
        <v>736</v>
      </c>
      <c r="NCH38" s="143" t="s">
        <v>736</v>
      </c>
      <c r="NCI38" s="143" t="s">
        <v>736</v>
      </c>
      <c r="NCJ38" s="143" t="s">
        <v>736</v>
      </c>
      <c r="NCK38" s="143" t="s">
        <v>736</v>
      </c>
      <c r="NCL38" s="143" t="s">
        <v>736</v>
      </c>
      <c r="NCM38" s="143" t="s">
        <v>736</v>
      </c>
      <c r="NCN38" s="143" t="s">
        <v>736</v>
      </c>
      <c r="NCO38" s="143" t="s">
        <v>736</v>
      </c>
      <c r="NCP38" s="143" t="s">
        <v>736</v>
      </c>
      <c r="NCQ38" s="143" t="s">
        <v>736</v>
      </c>
      <c r="NCR38" s="143" t="s">
        <v>736</v>
      </c>
      <c r="NCS38" s="143" t="s">
        <v>736</v>
      </c>
      <c r="NCT38" s="143" t="s">
        <v>736</v>
      </c>
      <c r="NCU38" s="143" t="s">
        <v>736</v>
      </c>
      <c r="NCV38" s="143" t="s">
        <v>736</v>
      </c>
      <c r="NCW38" s="143" t="s">
        <v>736</v>
      </c>
      <c r="NCX38" s="143" t="s">
        <v>736</v>
      </c>
      <c r="NCY38" s="143" t="s">
        <v>736</v>
      </c>
      <c r="NCZ38" s="143" t="s">
        <v>736</v>
      </c>
      <c r="NDA38" s="143" t="s">
        <v>736</v>
      </c>
      <c r="NDB38" s="143" t="s">
        <v>736</v>
      </c>
      <c r="NDC38" s="143" t="s">
        <v>736</v>
      </c>
      <c r="NDD38" s="143" t="s">
        <v>736</v>
      </c>
      <c r="NDE38" s="143" t="s">
        <v>736</v>
      </c>
      <c r="NDF38" s="143" t="s">
        <v>736</v>
      </c>
      <c r="NDG38" s="143" t="s">
        <v>736</v>
      </c>
      <c r="NDH38" s="143" t="s">
        <v>736</v>
      </c>
      <c r="NDI38" s="143" t="s">
        <v>736</v>
      </c>
      <c r="NDJ38" s="143" t="s">
        <v>736</v>
      </c>
      <c r="NDK38" s="143" t="s">
        <v>736</v>
      </c>
      <c r="NDL38" s="143" t="s">
        <v>736</v>
      </c>
      <c r="NDM38" s="143" t="s">
        <v>736</v>
      </c>
      <c r="NDN38" s="143" t="s">
        <v>736</v>
      </c>
      <c r="NDO38" s="143" t="s">
        <v>736</v>
      </c>
      <c r="NDP38" s="143" t="s">
        <v>736</v>
      </c>
      <c r="NDQ38" s="143" t="s">
        <v>736</v>
      </c>
      <c r="NDR38" s="143" t="s">
        <v>736</v>
      </c>
      <c r="NDS38" s="143" t="s">
        <v>736</v>
      </c>
      <c r="NDT38" s="143" t="s">
        <v>736</v>
      </c>
      <c r="NDU38" s="143" t="s">
        <v>736</v>
      </c>
      <c r="NDV38" s="143" t="s">
        <v>736</v>
      </c>
      <c r="NDW38" s="143" t="s">
        <v>736</v>
      </c>
      <c r="NDX38" s="143" t="s">
        <v>736</v>
      </c>
      <c r="NDY38" s="143" t="s">
        <v>736</v>
      </c>
      <c r="NDZ38" s="143" t="s">
        <v>736</v>
      </c>
      <c r="NEA38" s="143" t="s">
        <v>736</v>
      </c>
      <c r="NEB38" s="143" t="s">
        <v>736</v>
      </c>
      <c r="NEC38" s="143" t="s">
        <v>736</v>
      </c>
      <c r="NED38" s="143" t="s">
        <v>736</v>
      </c>
      <c r="NEE38" s="143" t="s">
        <v>736</v>
      </c>
      <c r="NEF38" s="143" t="s">
        <v>736</v>
      </c>
      <c r="NEG38" s="143" t="s">
        <v>736</v>
      </c>
      <c r="NEH38" s="143" t="s">
        <v>736</v>
      </c>
      <c r="NEI38" s="143" t="s">
        <v>736</v>
      </c>
      <c r="NEJ38" s="143" t="s">
        <v>736</v>
      </c>
      <c r="NEK38" s="143" t="s">
        <v>736</v>
      </c>
      <c r="NEL38" s="143" t="s">
        <v>736</v>
      </c>
      <c r="NEM38" s="143" t="s">
        <v>736</v>
      </c>
      <c r="NEN38" s="143" t="s">
        <v>736</v>
      </c>
      <c r="NEO38" s="143" t="s">
        <v>736</v>
      </c>
      <c r="NEP38" s="143" t="s">
        <v>736</v>
      </c>
      <c r="NEQ38" s="143" t="s">
        <v>736</v>
      </c>
      <c r="NER38" s="143" t="s">
        <v>736</v>
      </c>
      <c r="NES38" s="143" t="s">
        <v>736</v>
      </c>
      <c r="NET38" s="143" t="s">
        <v>736</v>
      </c>
      <c r="NEU38" s="143" t="s">
        <v>736</v>
      </c>
      <c r="NEV38" s="143" t="s">
        <v>736</v>
      </c>
      <c r="NEW38" s="143" t="s">
        <v>736</v>
      </c>
      <c r="NEX38" s="143" t="s">
        <v>736</v>
      </c>
      <c r="NEY38" s="143" t="s">
        <v>736</v>
      </c>
      <c r="NEZ38" s="143" t="s">
        <v>736</v>
      </c>
      <c r="NFA38" s="143" t="s">
        <v>736</v>
      </c>
      <c r="NFB38" s="143" t="s">
        <v>736</v>
      </c>
      <c r="NFC38" s="143" t="s">
        <v>736</v>
      </c>
      <c r="NFD38" s="143" t="s">
        <v>736</v>
      </c>
      <c r="NFE38" s="143" t="s">
        <v>736</v>
      </c>
      <c r="NFF38" s="143" t="s">
        <v>736</v>
      </c>
      <c r="NFG38" s="143" t="s">
        <v>736</v>
      </c>
      <c r="NFH38" s="143" t="s">
        <v>736</v>
      </c>
      <c r="NFI38" s="143" t="s">
        <v>736</v>
      </c>
      <c r="NFJ38" s="143" t="s">
        <v>736</v>
      </c>
      <c r="NFK38" s="143" t="s">
        <v>736</v>
      </c>
      <c r="NFL38" s="143" t="s">
        <v>736</v>
      </c>
      <c r="NFM38" s="143" t="s">
        <v>736</v>
      </c>
      <c r="NFN38" s="143" t="s">
        <v>736</v>
      </c>
      <c r="NFO38" s="143" t="s">
        <v>736</v>
      </c>
      <c r="NFP38" s="143" t="s">
        <v>736</v>
      </c>
      <c r="NFQ38" s="143" t="s">
        <v>736</v>
      </c>
      <c r="NFR38" s="143" t="s">
        <v>736</v>
      </c>
      <c r="NFS38" s="143" t="s">
        <v>736</v>
      </c>
      <c r="NFT38" s="143" t="s">
        <v>736</v>
      </c>
      <c r="NFU38" s="143" t="s">
        <v>736</v>
      </c>
      <c r="NFV38" s="143" t="s">
        <v>736</v>
      </c>
      <c r="NFW38" s="143" t="s">
        <v>736</v>
      </c>
      <c r="NFX38" s="143" t="s">
        <v>736</v>
      </c>
      <c r="NFY38" s="143" t="s">
        <v>736</v>
      </c>
      <c r="NFZ38" s="143" t="s">
        <v>736</v>
      </c>
      <c r="NGA38" s="143" t="s">
        <v>736</v>
      </c>
      <c r="NGB38" s="143" t="s">
        <v>736</v>
      </c>
      <c r="NGC38" s="143" t="s">
        <v>736</v>
      </c>
      <c r="NGD38" s="143" t="s">
        <v>736</v>
      </c>
      <c r="NGE38" s="143" t="s">
        <v>736</v>
      </c>
      <c r="NGF38" s="143" t="s">
        <v>736</v>
      </c>
      <c r="NGG38" s="143" t="s">
        <v>736</v>
      </c>
      <c r="NGH38" s="143" t="s">
        <v>736</v>
      </c>
      <c r="NGI38" s="143" t="s">
        <v>736</v>
      </c>
      <c r="NGJ38" s="143" t="s">
        <v>736</v>
      </c>
      <c r="NGK38" s="143" t="s">
        <v>736</v>
      </c>
      <c r="NGL38" s="143" t="s">
        <v>736</v>
      </c>
      <c r="NGM38" s="143" t="s">
        <v>736</v>
      </c>
      <c r="NGN38" s="143" t="s">
        <v>736</v>
      </c>
      <c r="NGO38" s="143" t="s">
        <v>736</v>
      </c>
      <c r="NGP38" s="143" t="s">
        <v>736</v>
      </c>
      <c r="NGQ38" s="143" t="s">
        <v>736</v>
      </c>
      <c r="NGR38" s="143" t="s">
        <v>736</v>
      </c>
      <c r="NGS38" s="143" t="s">
        <v>736</v>
      </c>
      <c r="NGT38" s="143" t="s">
        <v>736</v>
      </c>
      <c r="NGU38" s="143" t="s">
        <v>736</v>
      </c>
      <c r="NGV38" s="143" t="s">
        <v>736</v>
      </c>
      <c r="NGW38" s="143" t="s">
        <v>736</v>
      </c>
      <c r="NGX38" s="143" t="s">
        <v>736</v>
      </c>
      <c r="NGY38" s="143" t="s">
        <v>736</v>
      </c>
      <c r="NGZ38" s="143" t="s">
        <v>736</v>
      </c>
      <c r="NHA38" s="143" t="s">
        <v>736</v>
      </c>
      <c r="NHB38" s="143" t="s">
        <v>736</v>
      </c>
      <c r="NHC38" s="143" t="s">
        <v>736</v>
      </c>
      <c r="NHD38" s="143" t="s">
        <v>736</v>
      </c>
      <c r="NHE38" s="143" t="s">
        <v>736</v>
      </c>
      <c r="NHF38" s="143" t="s">
        <v>736</v>
      </c>
      <c r="NHG38" s="143" t="s">
        <v>736</v>
      </c>
      <c r="NHH38" s="143" t="s">
        <v>736</v>
      </c>
      <c r="NHI38" s="143" t="s">
        <v>736</v>
      </c>
      <c r="NHJ38" s="143" t="s">
        <v>736</v>
      </c>
      <c r="NHK38" s="143" t="s">
        <v>736</v>
      </c>
      <c r="NHL38" s="143" t="s">
        <v>736</v>
      </c>
      <c r="NHM38" s="143" t="s">
        <v>736</v>
      </c>
      <c r="NHN38" s="143" t="s">
        <v>736</v>
      </c>
      <c r="NHO38" s="143" t="s">
        <v>736</v>
      </c>
      <c r="NHP38" s="143" t="s">
        <v>736</v>
      </c>
      <c r="NHQ38" s="143" t="s">
        <v>736</v>
      </c>
      <c r="NHR38" s="143" t="s">
        <v>736</v>
      </c>
      <c r="NHS38" s="143" t="s">
        <v>736</v>
      </c>
      <c r="NHT38" s="143" t="s">
        <v>736</v>
      </c>
      <c r="NHU38" s="143" t="s">
        <v>736</v>
      </c>
      <c r="NHV38" s="143" t="s">
        <v>736</v>
      </c>
      <c r="NHW38" s="143" t="s">
        <v>736</v>
      </c>
      <c r="NHX38" s="143" t="s">
        <v>736</v>
      </c>
      <c r="NHY38" s="143" t="s">
        <v>736</v>
      </c>
      <c r="NHZ38" s="143" t="s">
        <v>736</v>
      </c>
      <c r="NIA38" s="143" t="s">
        <v>736</v>
      </c>
      <c r="NIB38" s="143" t="s">
        <v>736</v>
      </c>
      <c r="NIC38" s="143" t="s">
        <v>736</v>
      </c>
      <c r="NID38" s="143" t="s">
        <v>736</v>
      </c>
      <c r="NIE38" s="143" t="s">
        <v>736</v>
      </c>
      <c r="NIF38" s="143" t="s">
        <v>736</v>
      </c>
      <c r="NIG38" s="143" t="s">
        <v>736</v>
      </c>
      <c r="NIH38" s="143" t="s">
        <v>736</v>
      </c>
      <c r="NII38" s="143" t="s">
        <v>736</v>
      </c>
      <c r="NIJ38" s="143" t="s">
        <v>736</v>
      </c>
      <c r="NIK38" s="143" t="s">
        <v>736</v>
      </c>
      <c r="NIL38" s="143" t="s">
        <v>736</v>
      </c>
      <c r="NIM38" s="143" t="s">
        <v>736</v>
      </c>
      <c r="NIN38" s="143" t="s">
        <v>736</v>
      </c>
      <c r="NIO38" s="143" t="s">
        <v>736</v>
      </c>
      <c r="NIP38" s="143" t="s">
        <v>736</v>
      </c>
      <c r="NIQ38" s="143" t="s">
        <v>736</v>
      </c>
      <c r="NIR38" s="143" t="s">
        <v>736</v>
      </c>
      <c r="NIS38" s="143" t="s">
        <v>736</v>
      </c>
      <c r="NIT38" s="143" t="s">
        <v>736</v>
      </c>
      <c r="NIU38" s="143" t="s">
        <v>736</v>
      </c>
      <c r="NIV38" s="143" t="s">
        <v>736</v>
      </c>
      <c r="NIW38" s="143" t="s">
        <v>736</v>
      </c>
      <c r="NIX38" s="143" t="s">
        <v>736</v>
      </c>
      <c r="NIY38" s="143" t="s">
        <v>736</v>
      </c>
      <c r="NIZ38" s="143" t="s">
        <v>736</v>
      </c>
      <c r="NJA38" s="143" t="s">
        <v>736</v>
      </c>
      <c r="NJB38" s="143" t="s">
        <v>736</v>
      </c>
      <c r="NJC38" s="143" t="s">
        <v>736</v>
      </c>
      <c r="NJD38" s="143" t="s">
        <v>736</v>
      </c>
      <c r="NJE38" s="143" t="s">
        <v>736</v>
      </c>
      <c r="NJF38" s="143" t="s">
        <v>736</v>
      </c>
      <c r="NJG38" s="143" t="s">
        <v>736</v>
      </c>
      <c r="NJH38" s="143" t="s">
        <v>736</v>
      </c>
      <c r="NJI38" s="143" t="s">
        <v>736</v>
      </c>
      <c r="NJJ38" s="143" t="s">
        <v>736</v>
      </c>
      <c r="NJK38" s="143" t="s">
        <v>736</v>
      </c>
      <c r="NJL38" s="143" t="s">
        <v>736</v>
      </c>
      <c r="NJM38" s="143" t="s">
        <v>736</v>
      </c>
      <c r="NJN38" s="143" t="s">
        <v>736</v>
      </c>
      <c r="NJO38" s="143" t="s">
        <v>736</v>
      </c>
      <c r="NJP38" s="143" t="s">
        <v>736</v>
      </c>
      <c r="NJQ38" s="143" t="s">
        <v>736</v>
      </c>
      <c r="NJR38" s="143" t="s">
        <v>736</v>
      </c>
      <c r="NJS38" s="143" t="s">
        <v>736</v>
      </c>
      <c r="NJT38" s="143" t="s">
        <v>736</v>
      </c>
      <c r="NJU38" s="143" t="s">
        <v>736</v>
      </c>
      <c r="NJV38" s="143" t="s">
        <v>736</v>
      </c>
      <c r="NJW38" s="143" t="s">
        <v>736</v>
      </c>
      <c r="NJX38" s="143" t="s">
        <v>736</v>
      </c>
      <c r="NJY38" s="143" t="s">
        <v>736</v>
      </c>
      <c r="NJZ38" s="143" t="s">
        <v>736</v>
      </c>
      <c r="NKA38" s="143" t="s">
        <v>736</v>
      </c>
      <c r="NKB38" s="143" t="s">
        <v>736</v>
      </c>
      <c r="NKC38" s="143" t="s">
        <v>736</v>
      </c>
      <c r="NKD38" s="143" t="s">
        <v>736</v>
      </c>
      <c r="NKE38" s="143" t="s">
        <v>736</v>
      </c>
      <c r="NKF38" s="143" t="s">
        <v>736</v>
      </c>
      <c r="NKG38" s="143" t="s">
        <v>736</v>
      </c>
      <c r="NKH38" s="143" t="s">
        <v>736</v>
      </c>
      <c r="NKI38" s="143" t="s">
        <v>736</v>
      </c>
      <c r="NKJ38" s="143" t="s">
        <v>736</v>
      </c>
      <c r="NKK38" s="143" t="s">
        <v>736</v>
      </c>
      <c r="NKL38" s="143" t="s">
        <v>736</v>
      </c>
      <c r="NKM38" s="143" t="s">
        <v>736</v>
      </c>
      <c r="NKN38" s="143" t="s">
        <v>736</v>
      </c>
      <c r="NKO38" s="143" t="s">
        <v>736</v>
      </c>
      <c r="NKP38" s="143" t="s">
        <v>736</v>
      </c>
      <c r="NKQ38" s="143" t="s">
        <v>736</v>
      </c>
      <c r="NKR38" s="143" t="s">
        <v>736</v>
      </c>
      <c r="NKS38" s="143" t="s">
        <v>736</v>
      </c>
      <c r="NKT38" s="143" t="s">
        <v>736</v>
      </c>
      <c r="NKU38" s="143" t="s">
        <v>736</v>
      </c>
      <c r="NKV38" s="143" t="s">
        <v>736</v>
      </c>
      <c r="NKW38" s="143" t="s">
        <v>736</v>
      </c>
      <c r="NKX38" s="143" t="s">
        <v>736</v>
      </c>
      <c r="NKY38" s="143" t="s">
        <v>736</v>
      </c>
      <c r="NKZ38" s="143" t="s">
        <v>736</v>
      </c>
      <c r="NLA38" s="143" t="s">
        <v>736</v>
      </c>
      <c r="NLB38" s="143" t="s">
        <v>736</v>
      </c>
      <c r="NLC38" s="143" t="s">
        <v>736</v>
      </c>
      <c r="NLD38" s="143" t="s">
        <v>736</v>
      </c>
      <c r="NLE38" s="143" t="s">
        <v>736</v>
      </c>
      <c r="NLF38" s="143" t="s">
        <v>736</v>
      </c>
      <c r="NLG38" s="143" t="s">
        <v>736</v>
      </c>
      <c r="NLH38" s="143" t="s">
        <v>736</v>
      </c>
      <c r="NLI38" s="143" t="s">
        <v>736</v>
      </c>
      <c r="NLJ38" s="143" t="s">
        <v>736</v>
      </c>
      <c r="NLK38" s="143" t="s">
        <v>736</v>
      </c>
      <c r="NLL38" s="143" t="s">
        <v>736</v>
      </c>
      <c r="NLM38" s="143" t="s">
        <v>736</v>
      </c>
      <c r="NLN38" s="143" t="s">
        <v>736</v>
      </c>
      <c r="NLO38" s="143" t="s">
        <v>736</v>
      </c>
      <c r="NLP38" s="143" t="s">
        <v>736</v>
      </c>
      <c r="NLQ38" s="143" t="s">
        <v>736</v>
      </c>
      <c r="NLR38" s="143" t="s">
        <v>736</v>
      </c>
      <c r="NLS38" s="143" t="s">
        <v>736</v>
      </c>
      <c r="NLT38" s="143" t="s">
        <v>736</v>
      </c>
      <c r="NLU38" s="143" t="s">
        <v>736</v>
      </c>
      <c r="NLV38" s="143" t="s">
        <v>736</v>
      </c>
      <c r="NLW38" s="143" t="s">
        <v>736</v>
      </c>
      <c r="NLX38" s="143" t="s">
        <v>736</v>
      </c>
      <c r="NLY38" s="143" t="s">
        <v>736</v>
      </c>
      <c r="NLZ38" s="143" t="s">
        <v>736</v>
      </c>
      <c r="NMA38" s="143" t="s">
        <v>736</v>
      </c>
      <c r="NMB38" s="143" t="s">
        <v>736</v>
      </c>
      <c r="NMC38" s="143" t="s">
        <v>736</v>
      </c>
      <c r="NMD38" s="143" t="s">
        <v>736</v>
      </c>
      <c r="NME38" s="143" t="s">
        <v>736</v>
      </c>
      <c r="NMF38" s="143" t="s">
        <v>736</v>
      </c>
      <c r="NMG38" s="143" t="s">
        <v>736</v>
      </c>
      <c r="NMH38" s="143" t="s">
        <v>736</v>
      </c>
      <c r="NMI38" s="143" t="s">
        <v>736</v>
      </c>
      <c r="NMJ38" s="143" t="s">
        <v>736</v>
      </c>
      <c r="NMK38" s="143" t="s">
        <v>736</v>
      </c>
      <c r="NML38" s="143" t="s">
        <v>736</v>
      </c>
      <c r="NMM38" s="143" t="s">
        <v>736</v>
      </c>
      <c r="NMN38" s="143" t="s">
        <v>736</v>
      </c>
      <c r="NMO38" s="143" t="s">
        <v>736</v>
      </c>
      <c r="NMP38" s="143" t="s">
        <v>736</v>
      </c>
      <c r="NMQ38" s="143" t="s">
        <v>736</v>
      </c>
      <c r="NMR38" s="143" t="s">
        <v>736</v>
      </c>
      <c r="NMS38" s="143" t="s">
        <v>736</v>
      </c>
      <c r="NMT38" s="143" t="s">
        <v>736</v>
      </c>
      <c r="NMU38" s="143" t="s">
        <v>736</v>
      </c>
      <c r="NMV38" s="143" t="s">
        <v>736</v>
      </c>
      <c r="NMW38" s="143" t="s">
        <v>736</v>
      </c>
      <c r="NMX38" s="143" t="s">
        <v>736</v>
      </c>
      <c r="NMY38" s="143" t="s">
        <v>736</v>
      </c>
      <c r="NMZ38" s="143" t="s">
        <v>736</v>
      </c>
      <c r="NNA38" s="143" t="s">
        <v>736</v>
      </c>
      <c r="NNB38" s="143" t="s">
        <v>736</v>
      </c>
      <c r="NNC38" s="143" t="s">
        <v>736</v>
      </c>
      <c r="NND38" s="143" t="s">
        <v>736</v>
      </c>
      <c r="NNE38" s="143" t="s">
        <v>736</v>
      </c>
      <c r="NNF38" s="143" t="s">
        <v>736</v>
      </c>
      <c r="NNG38" s="143" t="s">
        <v>736</v>
      </c>
      <c r="NNH38" s="143" t="s">
        <v>736</v>
      </c>
      <c r="NNI38" s="143" t="s">
        <v>736</v>
      </c>
      <c r="NNJ38" s="143" t="s">
        <v>736</v>
      </c>
      <c r="NNK38" s="143" t="s">
        <v>736</v>
      </c>
      <c r="NNL38" s="143" t="s">
        <v>736</v>
      </c>
      <c r="NNM38" s="143" t="s">
        <v>736</v>
      </c>
      <c r="NNN38" s="143" t="s">
        <v>736</v>
      </c>
      <c r="NNO38" s="143" t="s">
        <v>736</v>
      </c>
      <c r="NNP38" s="143" t="s">
        <v>736</v>
      </c>
      <c r="NNQ38" s="143" t="s">
        <v>736</v>
      </c>
      <c r="NNR38" s="143" t="s">
        <v>736</v>
      </c>
      <c r="NNS38" s="143" t="s">
        <v>736</v>
      </c>
      <c r="NNT38" s="143" t="s">
        <v>736</v>
      </c>
      <c r="NNU38" s="143" t="s">
        <v>736</v>
      </c>
      <c r="NNV38" s="143" t="s">
        <v>736</v>
      </c>
      <c r="NNW38" s="143" t="s">
        <v>736</v>
      </c>
      <c r="NNX38" s="143" t="s">
        <v>736</v>
      </c>
      <c r="NNY38" s="143" t="s">
        <v>736</v>
      </c>
      <c r="NNZ38" s="143" t="s">
        <v>736</v>
      </c>
      <c r="NOA38" s="143" t="s">
        <v>736</v>
      </c>
      <c r="NOB38" s="143" t="s">
        <v>736</v>
      </c>
      <c r="NOC38" s="143" t="s">
        <v>736</v>
      </c>
      <c r="NOD38" s="143" t="s">
        <v>736</v>
      </c>
      <c r="NOE38" s="143" t="s">
        <v>736</v>
      </c>
      <c r="NOF38" s="143" t="s">
        <v>736</v>
      </c>
      <c r="NOG38" s="143" t="s">
        <v>736</v>
      </c>
      <c r="NOH38" s="143" t="s">
        <v>736</v>
      </c>
      <c r="NOI38" s="143" t="s">
        <v>736</v>
      </c>
      <c r="NOJ38" s="143" t="s">
        <v>736</v>
      </c>
      <c r="NOK38" s="143" t="s">
        <v>736</v>
      </c>
      <c r="NOL38" s="143" t="s">
        <v>736</v>
      </c>
      <c r="NOM38" s="143" t="s">
        <v>736</v>
      </c>
      <c r="NON38" s="143" t="s">
        <v>736</v>
      </c>
      <c r="NOO38" s="143" t="s">
        <v>736</v>
      </c>
      <c r="NOP38" s="143" t="s">
        <v>736</v>
      </c>
      <c r="NOQ38" s="143" t="s">
        <v>736</v>
      </c>
      <c r="NOR38" s="143" t="s">
        <v>736</v>
      </c>
      <c r="NOS38" s="143" t="s">
        <v>736</v>
      </c>
      <c r="NOT38" s="143" t="s">
        <v>736</v>
      </c>
      <c r="NOU38" s="143" t="s">
        <v>736</v>
      </c>
      <c r="NOV38" s="143" t="s">
        <v>736</v>
      </c>
      <c r="NOW38" s="143" t="s">
        <v>736</v>
      </c>
      <c r="NOX38" s="143" t="s">
        <v>736</v>
      </c>
      <c r="NOY38" s="143" t="s">
        <v>736</v>
      </c>
      <c r="NOZ38" s="143" t="s">
        <v>736</v>
      </c>
      <c r="NPA38" s="143" t="s">
        <v>736</v>
      </c>
      <c r="NPB38" s="143" t="s">
        <v>736</v>
      </c>
      <c r="NPC38" s="143" t="s">
        <v>736</v>
      </c>
      <c r="NPD38" s="143" t="s">
        <v>736</v>
      </c>
      <c r="NPE38" s="143" t="s">
        <v>736</v>
      </c>
      <c r="NPF38" s="143" t="s">
        <v>736</v>
      </c>
      <c r="NPG38" s="143" t="s">
        <v>736</v>
      </c>
      <c r="NPH38" s="143" t="s">
        <v>736</v>
      </c>
      <c r="NPI38" s="143" t="s">
        <v>736</v>
      </c>
      <c r="NPJ38" s="143" t="s">
        <v>736</v>
      </c>
      <c r="NPK38" s="143" t="s">
        <v>736</v>
      </c>
      <c r="NPL38" s="143" t="s">
        <v>736</v>
      </c>
      <c r="NPM38" s="143" t="s">
        <v>736</v>
      </c>
      <c r="NPN38" s="143" t="s">
        <v>736</v>
      </c>
      <c r="NPO38" s="143" t="s">
        <v>736</v>
      </c>
      <c r="NPP38" s="143" t="s">
        <v>736</v>
      </c>
      <c r="NPQ38" s="143" t="s">
        <v>736</v>
      </c>
      <c r="NPR38" s="143" t="s">
        <v>736</v>
      </c>
      <c r="NPS38" s="143" t="s">
        <v>736</v>
      </c>
      <c r="NPT38" s="143" t="s">
        <v>736</v>
      </c>
      <c r="NPU38" s="143" t="s">
        <v>736</v>
      </c>
      <c r="NPV38" s="143" t="s">
        <v>736</v>
      </c>
      <c r="NPW38" s="143" t="s">
        <v>736</v>
      </c>
      <c r="NPX38" s="143" t="s">
        <v>736</v>
      </c>
      <c r="NPY38" s="143" t="s">
        <v>736</v>
      </c>
      <c r="NPZ38" s="143" t="s">
        <v>736</v>
      </c>
      <c r="NQA38" s="143" t="s">
        <v>736</v>
      </c>
      <c r="NQB38" s="143" t="s">
        <v>736</v>
      </c>
      <c r="NQC38" s="143" t="s">
        <v>736</v>
      </c>
      <c r="NQD38" s="143" t="s">
        <v>736</v>
      </c>
      <c r="NQE38" s="143" t="s">
        <v>736</v>
      </c>
      <c r="NQF38" s="143" t="s">
        <v>736</v>
      </c>
      <c r="NQG38" s="143" t="s">
        <v>736</v>
      </c>
      <c r="NQH38" s="143" t="s">
        <v>736</v>
      </c>
      <c r="NQI38" s="143" t="s">
        <v>736</v>
      </c>
      <c r="NQJ38" s="143" t="s">
        <v>736</v>
      </c>
      <c r="NQK38" s="143" t="s">
        <v>736</v>
      </c>
      <c r="NQL38" s="143" t="s">
        <v>736</v>
      </c>
      <c r="NQM38" s="143" t="s">
        <v>736</v>
      </c>
      <c r="NQN38" s="143" t="s">
        <v>736</v>
      </c>
      <c r="NQO38" s="143" t="s">
        <v>736</v>
      </c>
      <c r="NQP38" s="143" t="s">
        <v>736</v>
      </c>
      <c r="NQQ38" s="143" t="s">
        <v>736</v>
      </c>
      <c r="NQR38" s="143" t="s">
        <v>736</v>
      </c>
      <c r="NQS38" s="143" t="s">
        <v>736</v>
      </c>
      <c r="NQT38" s="143" t="s">
        <v>736</v>
      </c>
      <c r="NQU38" s="143" t="s">
        <v>736</v>
      </c>
      <c r="NQV38" s="143" t="s">
        <v>736</v>
      </c>
      <c r="NQW38" s="143" t="s">
        <v>736</v>
      </c>
      <c r="NQX38" s="143" t="s">
        <v>736</v>
      </c>
      <c r="NQY38" s="143" t="s">
        <v>736</v>
      </c>
      <c r="NQZ38" s="143" t="s">
        <v>736</v>
      </c>
      <c r="NRA38" s="143" t="s">
        <v>736</v>
      </c>
      <c r="NRB38" s="143" t="s">
        <v>736</v>
      </c>
      <c r="NRC38" s="143" t="s">
        <v>736</v>
      </c>
      <c r="NRD38" s="143" t="s">
        <v>736</v>
      </c>
      <c r="NRE38" s="143" t="s">
        <v>736</v>
      </c>
      <c r="NRF38" s="143" t="s">
        <v>736</v>
      </c>
      <c r="NRG38" s="143" t="s">
        <v>736</v>
      </c>
      <c r="NRH38" s="143" t="s">
        <v>736</v>
      </c>
      <c r="NRI38" s="143" t="s">
        <v>736</v>
      </c>
      <c r="NRJ38" s="143" t="s">
        <v>736</v>
      </c>
      <c r="NRK38" s="143" t="s">
        <v>736</v>
      </c>
      <c r="NRL38" s="143" t="s">
        <v>736</v>
      </c>
      <c r="NRM38" s="143" t="s">
        <v>736</v>
      </c>
      <c r="NRN38" s="143" t="s">
        <v>736</v>
      </c>
      <c r="NRO38" s="143" t="s">
        <v>736</v>
      </c>
      <c r="NRP38" s="143" t="s">
        <v>736</v>
      </c>
      <c r="NRQ38" s="143" t="s">
        <v>736</v>
      </c>
      <c r="NRR38" s="143" t="s">
        <v>736</v>
      </c>
      <c r="NRS38" s="143" t="s">
        <v>736</v>
      </c>
      <c r="NRT38" s="143" t="s">
        <v>736</v>
      </c>
      <c r="NRU38" s="143" t="s">
        <v>736</v>
      </c>
      <c r="NRV38" s="143" t="s">
        <v>736</v>
      </c>
      <c r="NRW38" s="143" t="s">
        <v>736</v>
      </c>
      <c r="NRX38" s="143" t="s">
        <v>736</v>
      </c>
      <c r="NRY38" s="143" t="s">
        <v>736</v>
      </c>
      <c r="NRZ38" s="143" t="s">
        <v>736</v>
      </c>
      <c r="NSA38" s="143" t="s">
        <v>736</v>
      </c>
      <c r="NSB38" s="143" t="s">
        <v>736</v>
      </c>
      <c r="NSC38" s="143" t="s">
        <v>736</v>
      </c>
      <c r="NSD38" s="143" t="s">
        <v>736</v>
      </c>
      <c r="NSE38" s="143" t="s">
        <v>736</v>
      </c>
      <c r="NSF38" s="143" t="s">
        <v>736</v>
      </c>
      <c r="NSG38" s="143" t="s">
        <v>736</v>
      </c>
      <c r="NSH38" s="143" t="s">
        <v>736</v>
      </c>
      <c r="NSI38" s="143" t="s">
        <v>736</v>
      </c>
      <c r="NSJ38" s="143" t="s">
        <v>736</v>
      </c>
      <c r="NSK38" s="143" t="s">
        <v>736</v>
      </c>
      <c r="NSL38" s="143" t="s">
        <v>736</v>
      </c>
      <c r="NSM38" s="143" t="s">
        <v>736</v>
      </c>
      <c r="NSN38" s="143" t="s">
        <v>736</v>
      </c>
      <c r="NSO38" s="143" t="s">
        <v>736</v>
      </c>
      <c r="NSP38" s="143" t="s">
        <v>736</v>
      </c>
      <c r="NSQ38" s="143" t="s">
        <v>736</v>
      </c>
      <c r="NSR38" s="143" t="s">
        <v>736</v>
      </c>
      <c r="NSS38" s="143" t="s">
        <v>736</v>
      </c>
      <c r="NST38" s="143" t="s">
        <v>736</v>
      </c>
      <c r="NSU38" s="143" t="s">
        <v>736</v>
      </c>
      <c r="NSV38" s="143" t="s">
        <v>736</v>
      </c>
      <c r="NSW38" s="143" t="s">
        <v>736</v>
      </c>
      <c r="NSX38" s="143" t="s">
        <v>736</v>
      </c>
      <c r="NSY38" s="143" t="s">
        <v>736</v>
      </c>
      <c r="NSZ38" s="143" t="s">
        <v>736</v>
      </c>
      <c r="NTA38" s="143" t="s">
        <v>736</v>
      </c>
      <c r="NTB38" s="143" t="s">
        <v>736</v>
      </c>
      <c r="NTC38" s="143" t="s">
        <v>736</v>
      </c>
      <c r="NTD38" s="143" t="s">
        <v>736</v>
      </c>
      <c r="NTE38" s="143" t="s">
        <v>736</v>
      </c>
      <c r="NTF38" s="143" t="s">
        <v>736</v>
      </c>
      <c r="NTG38" s="143" t="s">
        <v>736</v>
      </c>
      <c r="NTH38" s="143" t="s">
        <v>736</v>
      </c>
      <c r="NTI38" s="143" t="s">
        <v>736</v>
      </c>
      <c r="NTJ38" s="143" t="s">
        <v>736</v>
      </c>
      <c r="NTK38" s="143" t="s">
        <v>736</v>
      </c>
      <c r="NTL38" s="143" t="s">
        <v>736</v>
      </c>
      <c r="NTM38" s="143" t="s">
        <v>736</v>
      </c>
      <c r="NTN38" s="143" t="s">
        <v>736</v>
      </c>
      <c r="NTO38" s="143" t="s">
        <v>736</v>
      </c>
      <c r="NTP38" s="143" t="s">
        <v>736</v>
      </c>
      <c r="NTQ38" s="143" t="s">
        <v>736</v>
      </c>
      <c r="NTR38" s="143" t="s">
        <v>736</v>
      </c>
      <c r="NTS38" s="143" t="s">
        <v>736</v>
      </c>
      <c r="NTT38" s="143" t="s">
        <v>736</v>
      </c>
      <c r="NTU38" s="143" t="s">
        <v>736</v>
      </c>
      <c r="NTV38" s="143" t="s">
        <v>736</v>
      </c>
      <c r="NTW38" s="143" t="s">
        <v>736</v>
      </c>
      <c r="NTX38" s="143" t="s">
        <v>736</v>
      </c>
      <c r="NTY38" s="143" t="s">
        <v>736</v>
      </c>
      <c r="NTZ38" s="143" t="s">
        <v>736</v>
      </c>
      <c r="NUA38" s="143" t="s">
        <v>736</v>
      </c>
      <c r="NUB38" s="143" t="s">
        <v>736</v>
      </c>
      <c r="NUC38" s="143" t="s">
        <v>736</v>
      </c>
      <c r="NUD38" s="143" t="s">
        <v>736</v>
      </c>
      <c r="NUE38" s="143" t="s">
        <v>736</v>
      </c>
      <c r="NUF38" s="143" t="s">
        <v>736</v>
      </c>
      <c r="NUG38" s="143" t="s">
        <v>736</v>
      </c>
      <c r="NUH38" s="143" t="s">
        <v>736</v>
      </c>
      <c r="NUI38" s="143" t="s">
        <v>736</v>
      </c>
      <c r="NUJ38" s="143" t="s">
        <v>736</v>
      </c>
      <c r="NUK38" s="143" t="s">
        <v>736</v>
      </c>
      <c r="NUL38" s="143" t="s">
        <v>736</v>
      </c>
      <c r="NUM38" s="143" t="s">
        <v>736</v>
      </c>
      <c r="NUN38" s="143" t="s">
        <v>736</v>
      </c>
      <c r="NUO38" s="143" t="s">
        <v>736</v>
      </c>
      <c r="NUP38" s="143" t="s">
        <v>736</v>
      </c>
      <c r="NUQ38" s="143" t="s">
        <v>736</v>
      </c>
      <c r="NUR38" s="143" t="s">
        <v>736</v>
      </c>
      <c r="NUS38" s="143" t="s">
        <v>736</v>
      </c>
      <c r="NUT38" s="143" t="s">
        <v>736</v>
      </c>
      <c r="NUU38" s="143" t="s">
        <v>736</v>
      </c>
      <c r="NUV38" s="143" t="s">
        <v>736</v>
      </c>
      <c r="NUW38" s="143" t="s">
        <v>736</v>
      </c>
      <c r="NUX38" s="143" t="s">
        <v>736</v>
      </c>
      <c r="NUY38" s="143" t="s">
        <v>736</v>
      </c>
      <c r="NUZ38" s="143" t="s">
        <v>736</v>
      </c>
      <c r="NVA38" s="143" t="s">
        <v>736</v>
      </c>
      <c r="NVB38" s="143" t="s">
        <v>736</v>
      </c>
      <c r="NVC38" s="143" t="s">
        <v>736</v>
      </c>
      <c r="NVD38" s="143" t="s">
        <v>736</v>
      </c>
      <c r="NVE38" s="143" t="s">
        <v>736</v>
      </c>
      <c r="NVF38" s="143" t="s">
        <v>736</v>
      </c>
      <c r="NVG38" s="143" t="s">
        <v>736</v>
      </c>
      <c r="NVH38" s="143" t="s">
        <v>736</v>
      </c>
      <c r="NVI38" s="143" t="s">
        <v>736</v>
      </c>
      <c r="NVJ38" s="143" t="s">
        <v>736</v>
      </c>
      <c r="NVK38" s="143" t="s">
        <v>736</v>
      </c>
      <c r="NVL38" s="143" t="s">
        <v>736</v>
      </c>
      <c r="NVM38" s="143" t="s">
        <v>736</v>
      </c>
      <c r="NVN38" s="143" t="s">
        <v>736</v>
      </c>
      <c r="NVO38" s="143" t="s">
        <v>736</v>
      </c>
      <c r="NVP38" s="143" t="s">
        <v>736</v>
      </c>
      <c r="NVQ38" s="143" t="s">
        <v>736</v>
      </c>
      <c r="NVR38" s="143" t="s">
        <v>736</v>
      </c>
      <c r="NVS38" s="143" t="s">
        <v>736</v>
      </c>
      <c r="NVT38" s="143" t="s">
        <v>736</v>
      </c>
      <c r="NVU38" s="143" t="s">
        <v>736</v>
      </c>
      <c r="NVV38" s="143" t="s">
        <v>736</v>
      </c>
      <c r="NVW38" s="143" t="s">
        <v>736</v>
      </c>
      <c r="NVX38" s="143" t="s">
        <v>736</v>
      </c>
      <c r="NVY38" s="143" t="s">
        <v>736</v>
      </c>
      <c r="NVZ38" s="143" t="s">
        <v>736</v>
      </c>
      <c r="NWA38" s="143" t="s">
        <v>736</v>
      </c>
      <c r="NWB38" s="143" t="s">
        <v>736</v>
      </c>
      <c r="NWC38" s="143" t="s">
        <v>736</v>
      </c>
      <c r="NWD38" s="143" t="s">
        <v>736</v>
      </c>
      <c r="NWE38" s="143" t="s">
        <v>736</v>
      </c>
      <c r="NWF38" s="143" t="s">
        <v>736</v>
      </c>
      <c r="NWG38" s="143" t="s">
        <v>736</v>
      </c>
      <c r="NWH38" s="143" t="s">
        <v>736</v>
      </c>
      <c r="NWI38" s="143" t="s">
        <v>736</v>
      </c>
      <c r="NWJ38" s="143" t="s">
        <v>736</v>
      </c>
      <c r="NWK38" s="143" t="s">
        <v>736</v>
      </c>
      <c r="NWL38" s="143" t="s">
        <v>736</v>
      </c>
      <c r="NWM38" s="143" t="s">
        <v>736</v>
      </c>
      <c r="NWN38" s="143" t="s">
        <v>736</v>
      </c>
      <c r="NWO38" s="143" t="s">
        <v>736</v>
      </c>
      <c r="NWP38" s="143" t="s">
        <v>736</v>
      </c>
      <c r="NWQ38" s="143" t="s">
        <v>736</v>
      </c>
      <c r="NWR38" s="143" t="s">
        <v>736</v>
      </c>
      <c r="NWS38" s="143" t="s">
        <v>736</v>
      </c>
      <c r="NWT38" s="143" t="s">
        <v>736</v>
      </c>
      <c r="NWU38" s="143" t="s">
        <v>736</v>
      </c>
      <c r="NWV38" s="143" t="s">
        <v>736</v>
      </c>
      <c r="NWW38" s="143" t="s">
        <v>736</v>
      </c>
      <c r="NWX38" s="143" t="s">
        <v>736</v>
      </c>
      <c r="NWY38" s="143" t="s">
        <v>736</v>
      </c>
      <c r="NWZ38" s="143" t="s">
        <v>736</v>
      </c>
      <c r="NXA38" s="143" t="s">
        <v>736</v>
      </c>
      <c r="NXB38" s="143" t="s">
        <v>736</v>
      </c>
      <c r="NXC38" s="143" t="s">
        <v>736</v>
      </c>
      <c r="NXD38" s="143" t="s">
        <v>736</v>
      </c>
      <c r="NXE38" s="143" t="s">
        <v>736</v>
      </c>
      <c r="NXF38" s="143" t="s">
        <v>736</v>
      </c>
      <c r="NXG38" s="143" t="s">
        <v>736</v>
      </c>
      <c r="NXH38" s="143" t="s">
        <v>736</v>
      </c>
      <c r="NXI38" s="143" t="s">
        <v>736</v>
      </c>
      <c r="NXJ38" s="143" t="s">
        <v>736</v>
      </c>
      <c r="NXK38" s="143" t="s">
        <v>736</v>
      </c>
      <c r="NXL38" s="143" t="s">
        <v>736</v>
      </c>
      <c r="NXM38" s="143" t="s">
        <v>736</v>
      </c>
      <c r="NXN38" s="143" t="s">
        <v>736</v>
      </c>
      <c r="NXO38" s="143" t="s">
        <v>736</v>
      </c>
      <c r="NXP38" s="143" t="s">
        <v>736</v>
      </c>
      <c r="NXQ38" s="143" t="s">
        <v>736</v>
      </c>
      <c r="NXR38" s="143" t="s">
        <v>736</v>
      </c>
      <c r="NXS38" s="143" t="s">
        <v>736</v>
      </c>
      <c r="NXT38" s="143" t="s">
        <v>736</v>
      </c>
      <c r="NXU38" s="143" t="s">
        <v>736</v>
      </c>
      <c r="NXV38" s="143" t="s">
        <v>736</v>
      </c>
      <c r="NXW38" s="143" t="s">
        <v>736</v>
      </c>
      <c r="NXX38" s="143" t="s">
        <v>736</v>
      </c>
      <c r="NXY38" s="143" t="s">
        <v>736</v>
      </c>
      <c r="NXZ38" s="143" t="s">
        <v>736</v>
      </c>
      <c r="NYA38" s="143" t="s">
        <v>736</v>
      </c>
      <c r="NYB38" s="143" t="s">
        <v>736</v>
      </c>
      <c r="NYC38" s="143" t="s">
        <v>736</v>
      </c>
      <c r="NYD38" s="143" t="s">
        <v>736</v>
      </c>
      <c r="NYE38" s="143" t="s">
        <v>736</v>
      </c>
      <c r="NYF38" s="143" t="s">
        <v>736</v>
      </c>
      <c r="NYG38" s="143" t="s">
        <v>736</v>
      </c>
      <c r="NYH38" s="143" t="s">
        <v>736</v>
      </c>
      <c r="NYI38" s="143" t="s">
        <v>736</v>
      </c>
      <c r="NYJ38" s="143" t="s">
        <v>736</v>
      </c>
      <c r="NYK38" s="143" t="s">
        <v>736</v>
      </c>
      <c r="NYL38" s="143" t="s">
        <v>736</v>
      </c>
      <c r="NYM38" s="143" t="s">
        <v>736</v>
      </c>
      <c r="NYN38" s="143" t="s">
        <v>736</v>
      </c>
      <c r="NYO38" s="143" t="s">
        <v>736</v>
      </c>
      <c r="NYP38" s="143" t="s">
        <v>736</v>
      </c>
      <c r="NYQ38" s="143" t="s">
        <v>736</v>
      </c>
      <c r="NYR38" s="143" t="s">
        <v>736</v>
      </c>
      <c r="NYS38" s="143" t="s">
        <v>736</v>
      </c>
      <c r="NYT38" s="143" t="s">
        <v>736</v>
      </c>
      <c r="NYU38" s="143" t="s">
        <v>736</v>
      </c>
      <c r="NYV38" s="143" t="s">
        <v>736</v>
      </c>
      <c r="NYW38" s="143" t="s">
        <v>736</v>
      </c>
      <c r="NYX38" s="143" t="s">
        <v>736</v>
      </c>
      <c r="NYY38" s="143" t="s">
        <v>736</v>
      </c>
      <c r="NYZ38" s="143" t="s">
        <v>736</v>
      </c>
      <c r="NZA38" s="143" t="s">
        <v>736</v>
      </c>
      <c r="NZB38" s="143" t="s">
        <v>736</v>
      </c>
      <c r="NZC38" s="143" t="s">
        <v>736</v>
      </c>
      <c r="NZD38" s="143" t="s">
        <v>736</v>
      </c>
      <c r="NZE38" s="143" t="s">
        <v>736</v>
      </c>
      <c r="NZF38" s="143" t="s">
        <v>736</v>
      </c>
      <c r="NZG38" s="143" t="s">
        <v>736</v>
      </c>
      <c r="NZH38" s="143" t="s">
        <v>736</v>
      </c>
      <c r="NZI38" s="143" t="s">
        <v>736</v>
      </c>
      <c r="NZJ38" s="143" t="s">
        <v>736</v>
      </c>
      <c r="NZK38" s="143" t="s">
        <v>736</v>
      </c>
      <c r="NZL38" s="143" t="s">
        <v>736</v>
      </c>
      <c r="NZM38" s="143" t="s">
        <v>736</v>
      </c>
      <c r="NZN38" s="143" t="s">
        <v>736</v>
      </c>
      <c r="NZO38" s="143" t="s">
        <v>736</v>
      </c>
      <c r="NZP38" s="143" t="s">
        <v>736</v>
      </c>
      <c r="NZQ38" s="143" t="s">
        <v>736</v>
      </c>
      <c r="NZR38" s="143" t="s">
        <v>736</v>
      </c>
      <c r="NZS38" s="143" t="s">
        <v>736</v>
      </c>
      <c r="NZT38" s="143" t="s">
        <v>736</v>
      </c>
      <c r="NZU38" s="143" t="s">
        <v>736</v>
      </c>
      <c r="NZV38" s="143" t="s">
        <v>736</v>
      </c>
      <c r="NZW38" s="143" t="s">
        <v>736</v>
      </c>
      <c r="NZX38" s="143" t="s">
        <v>736</v>
      </c>
      <c r="NZY38" s="143" t="s">
        <v>736</v>
      </c>
      <c r="NZZ38" s="143" t="s">
        <v>736</v>
      </c>
      <c r="OAA38" s="143" t="s">
        <v>736</v>
      </c>
      <c r="OAB38" s="143" t="s">
        <v>736</v>
      </c>
      <c r="OAC38" s="143" t="s">
        <v>736</v>
      </c>
      <c r="OAD38" s="143" t="s">
        <v>736</v>
      </c>
      <c r="OAE38" s="143" t="s">
        <v>736</v>
      </c>
      <c r="OAF38" s="143" t="s">
        <v>736</v>
      </c>
      <c r="OAG38" s="143" t="s">
        <v>736</v>
      </c>
      <c r="OAH38" s="143" t="s">
        <v>736</v>
      </c>
      <c r="OAI38" s="143" t="s">
        <v>736</v>
      </c>
      <c r="OAJ38" s="143" t="s">
        <v>736</v>
      </c>
      <c r="OAK38" s="143" t="s">
        <v>736</v>
      </c>
      <c r="OAL38" s="143" t="s">
        <v>736</v>
      </c>
      <c r="OAM38" s="143" t="s">
        <v>736</v>
      </c>
      <c r="OAN38" s="143" t="s">
        <v>736</v>
      </c>
      <c r="OAO38" s="143" t="s">
        <v>736</v>
      </c>
      <c r="OAP38" s="143" t="s">
        <v>736</v>
      </c>
      <c r="OAQ38" s="143" t="s">
        <v>736</v>
      </c>
      <c r="OAR38" s="143" t="s">
        <v>736</v>
      </c>
      <c r="OAS38" s="143" t="s">
        <v>736</v>
      </c>
      <c r="OAT38" s="143" t="s">
        <v>736</v>
      </c>
      <c r="OAU38" s="143" t="s">
        <v>736</v>
      </c>
      <c r="OAV38" s="143" t="s">
        <v>736</v>
      </c>
      <c r="OAW38" s="143" t="s">
        <v>736</v>
      </c>
      <c r="OAX38" s="143" t="s">
        <v>736</v>
      </c>
      <c r="OAY38" s="143" t="s">
        <v>736</v>
      </c>
      <c r="OAZ38" s="143" t="s">
        <v>736</v>
      </c>
      <c r="OBA38" s="143" t="s">
        <v>736</v>
      </c>
      <c r="OBB38" s="143" t="s">
        <v>736</v>
      </c>
      <c r="OBC38" s="143" t="s">
        <v>736</v>
      </c>
      <c r="OBD38" s="143" t="s">
        <v>736</v>
      </c>
      <c r="OBE38" s="143" t="s">
        <v>736</v>
      </c>
      <c r="OBF38" s="143" t="s">
        <v>736</v>
      </c>
      <c r="OBG38" s="143" t="s">
        <v>736</v>
      </c>
      <c r="OBH38" s="143" t="s">
        <v>736</v>
      </c>
      <c r="OBI38" s="143" t="s">
        <v>736</v>
      </c>
      <c r="OBJ38" s="143" t="s">
        <v>736</v>
      </c>
      <c r="OBK38" s="143" t="s">
        <v>736</v>
      </c>
      <c r="OBL38" s="143" t="s">
        <v>736</v>
      </c>
      <c r="OBM38" s="143" t="s">
        <v>736</v>
      </c>
      <c r="OBN38" s="143" t="s">
        <v>736</v>
      </c>
      <c r="OBO38" s="143" t="s">
        <v>736</v>
      </c>
      <c r="OBP38" s="143" t="s">
        <v>736</v>
      </c>
      <c r="OBQ38" s="143" t="s">
        <v>736</v>
      </c>
      <c r="OBR38" s="143" t="s">
        <v>736</v>
      </c>
      <c r="OBS38" s="143" t="s">
        <v>736</v>
      </c>
      <c r="OBT38" s="143" t="s">
        <v>736</v>
      </c>
      <c r="OBU38" s="143" t="s">
        <v>736</v>
      </c>
      <c r="OBV38" s="143" t="s">
        <v>736</v>
      </c>
      <c r="OBW38" s="143" t="s">
        <v>736</v>
      </c>
      <c r="OBX38" s="143" t="s">
        <v>736</v>
      </c>
      <c r="OBY38" s="143" t="s">
        <v>736</v>
      </c>
      <c r="OBZ38" s="143" t="s">
        <v>736</v>
      </c>
      <c r="OCA38" s="143" t="s">
        <v>736</v>
      </c>
      <c r="OCB38" s="143" t="s">
        <v>736</v>
      </c>
      <c r="OCC38" s="143" t="s">
        <v>736</v>
      </c>
      <c r="OCD38" s="143" t="s">
        <v>736</v>
      </c>
      <c r="OCE38" s="143" t="s">
        <v>736</v>
      </c>
      <c r="OCF38" s="143" t="s">
        <v>736</v>
      </c>
      <c r="OCG38" s="143" t="s">
        <v>736</v>
      </c>
      <c r="OCH38" s="143" t="s">
        <v>736</v>
      </c>
      <c r="OCI38" s="143" t="s">
        <v>736</v>
      </c>
      <c r="OCJ38" s="143" t="s">
        <v>736</v>
      </c>
      <c r="OCK38" s="143" t="s">
        <v>736</v>
      </c>
      <c r="OCL38" s="143" t="s">
        <v>736</v>
      </c>
      <c r="OCM38" s="143" t="s">
        <v>736</v>
      </c>
      <c r="OCN38" s="143" t="s">
        <v>736</v>
      </c>
      <c r="OCO38" s="143" t="s">
        <v>736</v>
      </c>
      <c r="OCP38" s="143" t="s">
        <v>736</v>
      </c>
      <c r="OCQ38" s="143" t="s">
        <v>736</v>
      </c>
      <c r="OCR38" s="143" t="s">
        <v>736</v>
      </c>
      <c r="OCS38" s="143" t="s">
        <v>736</v>
      </c>
      <c r="OCT38" s="143" t="s">
        <v>736</v>
      </c>
      <c r="OCU38" s="143" t="s">
        <v>736</v>
      </c>
      <c r="OCV38" s="143" t="s">
        <v>736</v>
      </c>
      <c r="OCW38" s="143" t="s">
        <v>736</v>
      </c>
      <c r="OCX38" s="143" t="s">
        <v>736</v>
      </c>
      <c r="OCY38" s="143" t="s">
        <v>736</v>
      </c>
      <c r="OCZ38" s="143" t="s">
        <v>736</v>
      </c>
      <c r="ODA38" s="143" t="s">
        <v>736</v>
      </c>
      <c r="ODB38" s="143" t="s">
        <v>736</v>
      </c>
      <c r="ODC38" s="143" t="s">
        <v>736</v>
      </c>
      <c r="ODD38" s="143" t="s">
        <v>736</v>
      </c>
      <c r="ODE38" s="143" t="s">
        <v>736</v>
      </c>
      <c r="ODF38" s="143" t="s">
        <v>736</v>
      </c>
      <c r="ODG38" s="143" t="s">
        <v>736</v>
      </c>
      <c r="ODH38" s="143" t="s">
        <v>736</v>
      </c>
      <c r="ODI38" s="143" t="s">
        <v>736</v>
      </c>
      <c r="ODJ38" s="143" t="s">
        <v>736</v>
      </c>
      <c r="ODK38" s="143" t="s">
        <v>736</v>
      </c>
      <c r="ODL38" s="143" t="s">
        <v>736</v>
      </c>
      <c r="ODM38" s="143" t="s">
        <v>736</v>
      </c>
      <c r="ODN38" s="143" t="s">
        <v>736</v>
      </c>
      <c r="ODO38" s="143" t="s">
        <v>736</v>
      </c>
      <c r="ODP38" s="143" t="s">
        <v>736</v>
      </c>
      <c r="ODQ38" s="143" t="s">
        <v>736</v>
      </c>
      <c r="ODR38" s="143" t="s">
        <v>736</v>
      </c>
      <c r="ODS38" s="143" t="s">
        <v>736</v>
      </c>
      <c r="ODT38" s="143" t="s">
        <v>736</v>
      </c>
      <c r="ODU38" s="143" t="s">
        <v>736</v>
      </c>
      <c r="ODV38" s="143" t="s">
        <v>736</v>
      </c>
      <c r="ODW38" s="143" t="s">
        <v>736</v>
      </c>
      <c r="ODX38" s="143" t="s">
        <v>736</v>
      </c>
      <c r="ODY38" s="143" t="s">
        <v>736</v>
      </c>
      <c r="ODZ38" s="143" t="s">
        <v>736</v>
      </c>
      <c r="OEA38" s="143" t="s">
        <v>736</v>
      </c>
      <c r="OEB38" s="143" t="s">
        <v>736</v>
      </c>
      <c r="OEC38" s="143" t="s">
        <v>736</v>
      </c>
      <c r="OED38" s="143" t="s">
        <v>736</v>
      </c>
      <c r="OEE38" s="143" t="s">
        <v>736</v>
      </c>
      <c r="OEF38" s="143" t="s">
        <v>736</v>
      </c>
      <c r="OEG38" s="143" t="s">
        <v>736</v>
      </c>
      <c r="OEH38" s="143" t="s">
        <v>736</v>
      </c>
      <c r="OEI38" s="143" t="s">
        <v>736</v>
      </c>
      <c r="OEJ38" s="143" t="s">
        <v>736</v>
      </c>
      <c r="OEK38" s="143" t="s">
        <v>736</v>
      </c>
      <c r="OEL38" s="143" t="s">
        <v>736</v>
      </c>
      <c r="OEM38" s="143" t="s">
        <v>736</v>
      </c>
      <c r="OEN38" s="143" t="s">
        <v>736</v>
      </c>
      <c r="OEO38" s="143" t="s">
        <v>736</v>
      </c>
      <c r="OEP38" s="143" t="s">
        <v>736</v>
      </c>
      <c r="OEQ38" s="143" t="s">
        <v>736</v>
      </c>
      <c r="OER38" s="143" t="s">
        <v>736</v>
      </c>
      <c r="OES38" s="143" t="s">
        <v>736</v>
      </c>
      <c r="OET38" s="143" t="s">
        <v>736</v>
      </c>
      <c r="OEU38" s="143" t="s">
        <v>736</v>
      </c>
      <c r="OEV38" s="143" t="s">
        <v>736</v>
      </c>
      <c r="OEW38" s="143" t="s">
        <v>736</v>
      </c>
      <c r="OEX38" s="143" t="s">
        <v>736</v>
      </c>
      <c r="OEY38" s="143" t="s">
        <v>736</v>
      </c>
      <c r="OEZ38" s="143" t="s">
        <v>736</v>
      </c>
      <c r="OFA38" s="143" t="s">
        <v>736</v>
      </c>
      <c r="OFB38" s="143" t="s">
        <v>736</v>
      </c>
      <c r="OFC38" s="143" t="s">
        <v>736</v>
      </c>
      <c r="OFD38" s="143" t="s">
        <v>736</v>
      </c>
      <c r="OFE38" s="143" t="s">
        <v>736</v>
      </c>
      <c r="OFF38" s="143" t="s">
        <v>736</v>
      </c>
      <c r="OFG38" s="143" t="s">
        <v>736</v>
      </c>
      <c r="OFH38" s="143" t="s">
        <v>736</v>
      </c>
      <c r="OFI38" s="143" t="s">
        <v>736</v>
      </c>
      <c r="OFJ38" s="143" t="s">
        <v>736</v>
      </c>
      <c r="OFK38" s="143" t="s">
        <v>736</v>
      </c>
      <c r="OFL38" s="143" t="s">
        <v>736</v>
      </c>
      <c r="OFM38" s="143" t="s">
        <v>736</v>
      </c>
      <c r="OFN38" s="143" t="s">
        <v>736</v>
      </c>
      <c r="OFO38" s="143" t="s">
        <v>736</v>
      </c>
      <c r="OFP38" s="143" t="s">
        <v>736</v>
      </c>
      <c r="OFQ38" s="143" t="s">
        <v>736</v>
      </c>
      <c r="OFR38" s="143" t="s">
        <v>736</v>
      </c>
      <c r="OFS38" s="143" t="s">
        <v>736</v>
      </c>
      <c r="OFT38" s="143" t="s">
        <v>736</v>
      </c>
      <c r="OFU38" s="143" t="s">
        <v>736</v>
      </c>
      <c r="OFV38" s="143" t="s">
        <v>736</v>
      </c>
      <c r="OFW38" s="143" t="s">
        <v>736</v>
      </c>
      <c r="OFX38" s="143" t="s">
        <v>736</v>
      </c>
      <c r="OFY38" s="143" t="s">
        <v>736</v>
      </c>
      <c r="OFZ38" s="143" t="s">
        <v>736</v>
      </c>
      <c r="OGA38" s="143" t="s">
        <v>736</v>
      </c>
      <c r="OGB38" s="143" t="s">
        <v>736</v>
      </c>
      <c r="OGC38" s="143" t="s">
        <v>736</v>
      </c>
      <c r="OGD38" s="143" t="s">
        <v>736</v>
      </c>
      <c r="OGE38" s="143" t="s">
        <v>736</v>
      </c>
      <c r="OGF38" s="143" t="s">
        <v>736</v>
      </c>
      <c r="OGG38" s="143" t="s">
        <v>736</v>
      </c>
      <c r="OGH38" s="143" t="s">
        <v>736</v>
      </c>
      <c r="OGI38" s="143" t="s">
        <v>736</v>
      </c>
      <c r="OGJ38" s="143" t="s">
        <v>736</v>
      </c>
      <c r="OGK38" s="143" t="s">
        <v>736</v>
      </c>
      <c r="OGL38" s="143" t="s">
        <v>736</v>
      </c>
      <c r="OGM38" s="143" t="s">
        <v>736</v>
      </c>
      <c r="OGN38" s="143" t="s">
        <v>736</v>
      </c>
      <c r="OGO38" s="143" t="s">
        <v>736</v>
      </c>
      <c r="OGP38" s="143" t="s">
        <v>736</v>
      </c>
      <c r="OGQ38" s="143" t="s">
        <v>736</v>
      </c>
      <c r="OGR38" s="143" t="s">
        <v>736</v>
      </c>
      <c r="OGS38" s="143" t="s">
        <v>736</v>
      </c>
      <c r="OGT38" s="143" t="s">
        <v>736</v>
      </c>
      <c r="OGU38" s="143" t="s">
        <v>736</v>
      </c>
      <c r="OGV38" s="143" t="s">
        <v>736</v>
      </c>
      <c r="OGW38" s="143" t="s">
        <v>736</v>
      </c>
      <c r="OGX38" s="143" t="s">
        <v>736</v>
      </c>
      <c r="OGY38" s="143" t="s">
        <v>736</v>
      </c>
      <c r="OGZ38" s="143" t="s">
        <v>736</v>
      </c>
      <c r="OHA38" s="143" t="s">
        <v>736</v>
      </c>
      <c r="OHB38" s="143" t="s">
        <v>736</v>
      </c>
      <c r="OHC38" s="143" t="s">
        <v>736</v>
      </c>
      <c r="OHD38" s="143" t="s">
        <v>736</v>
      </c>
      <c r="OHE38" s="143" t="s">
        <v>736</v>
      </c>
      <c r="OHF38" s="143" t="s">
        <v>736</v>
      </c>
      <c r="OHG38" s="143" t="s">
        <v>736</v>
      </c>
      <c r="OHH38" s="143" t="s">
        <v>736</v>
      </c>
      <c r="OHI38" s="143" t="s">
        <v>736</v>
      </c>
      <c r="OHJ38" s="143" t="s">
        <v>736</v>
      </c>
      <c r="OHK38" s="143" t="s">
        <v>736</v>
      </c>
      <c r="OHL38" s="143" t="s">
        <v>736</v>
      </c>
      <c r="OHM38" s="143" t="s">
        <v>736</v>
      </c>
      <c r="OHN38" s="143" t="s">
        <v>736</v>
      </c>
      <c r="OHO38" s="143" t="s">
        <v>736</v>
      </c>
      <c r="OHP38" s="143" t="s">
        <v>736</v>
      </c>
      <c r="OHQ38" s="143" t="s">
        <v>736</v>
      </c>
      <c r="OHR38" s="143" t="s">
        <v>736</v>
      </c>
      <c r="OHS38" s="143" t="s">
        <v>736</v>
      </c>
      <c r="OHT38" s="143" t="s">
        <v>736</v>
      </c>
      <c r="OHU38" s="143" t="s">
        <v>736</v>
      </c>
      <c r="OHV38" s="143" t="s">
        <v>736</v>
      </c>
      <c r="OHW38" s="143" t="s">
        <v>736</v>
      </c>
      <c r="OHX38" s="143" t="s">
        <v>736</v>
      </c>
      <c r="OHY38" s="143" t="s">
        <v>736</v>
      </c>
      <c r="OHZ38" s="143" t="s">
        <v>736</v>
      </c>
      <c r="OIA38" s="143" t="s">
        <v>736</v>
      </c>
      <c r="OIB38" s="143" t="s">
        <v>736</v>
      </c>
      <c r="OIC38" s="143" t="s">
        <v>736</v>
      </c>
      <c r="OID38" s="143" t="s">
        <v>736</v>
      </c>
      <c r="OIE38" s="143" t="s">
        <v>736</v>
      </c>
      <c r="OIF38" s="143" t="s">
        <v>736</v>
      </c>
      <c r="OIG38" s="143" t="s">
        <v>736</v>
      </c>
      <c r="OIH38" s="143" t="s">
        <v>736</v>
      </c>
      <c r="OII38" s="143" t="s">
        <v>736</v>
      </c>
      <c r="OIJ38" s="143" t="s">
        <v>736</v>
      </c>
      <c r="OIK38" s="143" t="s">
        <v>736</v>
      </c>
      <c r="OIL38" s="143" t="s">
        <v>736</v>
      </c>
      <c r="OIM38" s="143" t="s">
        <v>736</v>
      </c>
      <c r="OIN38" s="143" t="s">
        <v>736</v>
      </c>
      <c r="OIO38" s="143" t="s">
        <v>736</v>
      </c>
      <c r="OIP38" s="143" t="s">
        <v>736</v>
      </c>
      <c r="OIQ38" s="143" t="s">
        <v>736</v>
      </c>
      <c r="OIR38" s="143" t="s">
        <v>736</v>
      </c>
      <c r="OIS38" s="143" t="s">
        <v>736</v>
      </c>
      <c r="OIT38" s="143" t="s">
        <v>736</v>
      </c>
      <c r="OIU38" s="143" t="s">
        <v>736</v>
      </c>
      <c r="OIV38" s="143" t="s">
        <v>736</v>
      </c>
      <c r="OIW38" s="143" t="s">
        <v>736</v>
      </c>
      <c r="OIX38" s="143" t="s">
        <v>736</v>
      </c>
      <c r="OIY38" s="143" t="s">
        <v>736</v>
      </c>
      <c r="OIZ38" s="143" t="s">
        <v>736</v>
      </c>
      <c r="OJA38" s="143" t="s">
        <v>736</v>
      </c>
      <c r="OJB38" s="143" t="s">
        <v>736</v>
      </c>
      <c r="OJC38" s="143" t="s">
        <v>736</v>
      </c>
      <c r="OJD38" s="143" t="s">
        <v>736</v>
      </c>
      <c r="OJE38" s="143" t="s">
        <v>736</v>
      </c>
      <c r="OJF38" s="143" t="s">
        <v>736</v>
      </c>
      <c r="OJG38" s="143" t="s">
        <v>736</v>
      </c>
      <c r="OJH38" s="143" t="s">
        <v>736</v>
      </c>
      <c r="OJI38" s="143" t="s">
        <v>736</v>
      </c>
      <c r="OJJ38" s="143" t="s">
        <v>736</v>
      </c>
      <c r="OJK38" s="143" t="s">
        <v>736</v>
      </c>
      <c r="OJL38" s="143" t="s">
        <v>736</v>
      </c>
      <c r="OJM38" s="143" t="s">
        <v>736</v>
      </c>
      <c r="OJN38" s="143" t="s">
        <v>736</v>
      </c>
      <c r="OJO38" s="143" t="s">
        <v>736</v>
      </c>
      <c r="OJP38" s="143" t="s">
        <v>736</v>
      </c>
      <c r="OJQ38" s="143" t="s">
        <v>736</v>
      </c>
      <c r="OJR38" s="143" t="s">
        <v>736</v>
      </c>
      <c r="OJS38" s="143" t="s">
        <v>736</v>
      </c>
      <c r="OJT38" s="143" t="s">
        <v>736</v>
      </c>
      <c r="OJU38" s="143" t="s">
        <v>736</v>
      </c>
      <c r="OJV38" s="143" t="s">
        <v>736</v>
      </c>
      <c r="OJW38" s="143" t="s">
        <v>736</v>
      </c>
      <c r="OJX38" s="143" t="s">
        <v>736</v>
      </c>
      <c r="OJY38" s="143" t="s">
        <v>736</v>
      </c>
      <c r="OJZ38" s="143" t="s">
        <v>736</v>
      </c>
      <c r="OKA38" s="143" t="s">
        <v>736</v>
      </c>
      <c r="OKB38" s="143" t="s">
        <v>736</v>
      </c>
      <c r="OKC38" s="143" t="s">
        <v>736</v>
      </c>
      <c r="OKD38" s="143" t="s">
        <v>736</v>
      </c>
      <c r="OKE38" s="143" t="s">
        <v>736</v>
      </c>
      <c r="OKF38" s="143" t="s">
        <v>736</v>
      </c>
      <c r="OKG38" s="143" t="s">
        <v>736</v>
      </c>
      <c r="OKH38" s="143" t="s">
        <v>736</v>
      </c>
      <c r="OKI38" s="143" t="s">
        <v>736</v>
      </c>
      <c r="OKJ38" s="143" t="s">
        <v>736</v>
      </c>
      <c r="OKK38" s="143" t="s">
        <v>736</v>
      </c>
      <c r="OKL38" s="143" t="s">
        <v>736</v>
      </c>
      <c r="OKM38" s="143" t="s">
        <v>736</v>
      </c>
      <c r="OKN38" s="143" t="s">
        <v>736</v>
      </c>
      <c r="OKO38" s="143" t="s">
        <v>736</v>
      </c>
      <c r="OKP38" s="143" t="s">
        <v>736</v>
      </c>
      <c r="OKQ38" s="143" t="s">
        <v>736</v>
      </c>
      <c r="OKR38" s="143" t="s">
        <v>736</v>
      </c>
      <c r="OKS38" s="143" t="s">
        <v>736</v>
      </c>
      <c r="OKT38" s="143" t="s">
        <v>736</v>
      </c>
      <c r="OKU38" s="143" t="s">
        <v>736</v>
      </c>
      <c r="OKV38" s="143" t="s">
        <v>736</v>
      </c>
      <c r="OKW38" s="143" t="s">
        <v>736</v>
      </c>
      <c r="OKX38" s="143" t="s">
        <v>736</v>
      </c>
      <c r="OKY38" s="143" t="s">
        <v>736</v>
      </c>
      <c r="OKZ38" s="143" t="s">
        <v>736</v>
      </c>
      <c r="OLA38" s="143" t="s">
        <v>736</v>
      </c>
      <c r="OLB38" s="143" t="s">
        <v>736</v>
      </c>
      <c r="OLC38" s="143" t="s">
        <v>736</v>
      </c>
      <c r="OLD38" s="143" t="s">
        <v>736</v>
      </c>
      <c r="OLE38" s="143" t="s">
        <v>736</v>
      </c>
      <c r="OLF38" s="143" t="s">
        <v>736</v>
      </c>
      <c r="OLG38" s="143" t="s">
        <v>736</v>
      </c>
      <c r="OLH38" s="143" t="s">
        <v>736</v>
      </c>
      <c r="OLI38" s="143" t="s">
        <v>736</v>
      </c>
      <c r="OLJ38" s="143" t="s">
        <v>736</v>
      </c>
      <c r="OLK38" s="143" t="s">
        <v>736</v>
      </c>
      <c r="OLL38" s="143" t="s">
        <v>736</v>
      </c>
      <c r="OLM38" s="143" t="s">
        <v>736</v>
      </c>
      <c r="OLN38" s="143" t="s">
        <v>736</v>
      </c>
      <c r="OLO38" s="143" t="s">
        <v>736</v>
      </c>
      <c r="OLP38" s="143" t="s">
        <v>736</v>
      </c>
      <c r="OLQ38" s="143" t="s">
        <v>736</v>
      </c>
      <c r="OLR38" s="143" t="s">
        <v>736</v>
      </c>
      <c r="OLS38" s="143" t="s">
        <v>736</v>
      </c>
      <c r="OLT38" s="143" t="s">
        <v>736</v>
      </c>
      <c r="OLU38" s="143" t="s">
        <v>736</v>
      </c>
      <c r="OLV38" s="143" t="s">
        <v>736</v>
      </c>
      <c r="OLW38" s="143" t="s">
        <v>736</v>
      </c>
      <c r="OLX38" s="143" t="s">
        <v>736</v>
      </c>
      <c r="OLY38" s="143" t="s">
        <v>736</v>
      </c>
      <c r="OLZ38" s="143" t="s">
        <v>736</v>
      </c>
      <c r="OMA38" s="143" t="s">
        <v>736</v>
      </c>
      <c r="OMB38" s="143" t="s">
        <v>736</v>
      </c>
      <c r="OMC38" s="143" t="s">
        <v>736</v>
      </c>
      <c r="OMD38" s="143" t="s">
        <v>736</v>
      </c>
      <c r="OME38" s="143" t="s">
        <v>736</v>
      </c>
      <c r="OMF38" s="143" t="s">
        <v>736</v>
      </c>
      <c r="OMG38" s="143" t="s">
        <v>736</v>
      </c>
      <c r="OMH38" s="143" t="s">
        <v>736</v>
      </c>
      <c r="OMI38" s="143" t="s">
        <v>736</v>
      </c>
      <c r="OMJ38" s="143" t="s">
        <v>736</v>
      </c>
      <c r="OMK38" s="143" t="s">
        <v>736</v>
      </c>
      <c r="OML38" s="143" t="s">
        <v>736</v>
      </c>
      <c r="OMM38" s="143" t="s">
        <v>736</v>
      </c>
      <c r="OMN38" s="143" t="s">
        <v>736</v>
      </c>
      <c r="OMO38" s="143" t="s">
        <v>736</v>
      </c>
      <c r="OMP38" s="143" t="s">
        <v>736</v>
      </c>
      <c r="OMQ38" s="143" t="s">
        <v>736</v>
      </c>
      <c r="OMR38" s="143" t="s">
        <v>736</v>
      </c>
      <c r="OMS38" s="143" t="s">
        <v>736</v>
      </c>
      <c r="OMT38" s="143" t="s">
        <v>736</v>
      </c>
      <c r="OMU38" s="143" t="s">
        <v>736</v>
      </c>
      <c r="OMV38" s="143" t="s">
        <v>736</v>
      </c>
      <c r="OMW38" s="143" t="s">
        <v>736</v>
      </c>
      <c r="OMX38" s="143" t="s">
        <v>736</v>
      </c>
      <c r="OMY38" s="143" t="s">
        <v>736</v>
      </c>
      <c r="OMZ38" s="143" t="s">
        <v>736</v>
      </c>
      <c r="ONA38" s="143" t="s">
        <v>736</v>
      </c>
      <c r="ONB38" s="143" t="s">
        <v>736</v>
      </c>
      <c r="ONC38" s="143" t="s">
        <v>736</v>
      </c>
      <c r="OND38" s="143" t="s">
        <v>736</v>
      </c>
      <c r="ONE38" s="143" t="s">
        <v>736</v>
      </c>
      <c r="ONF38" s="143" t="s">
        <v>736</v>
      </c>
      <c r="ONG38" s="143" t="s">
        <v>736</v>
      </c>
      <c r="ONH38" s="143" t="s">
        <v>736</v>
      </c>
      <c r="ONI38" s="143" t="s">
        <v>736</v>
      </c>
      <c r="ONJ38" s="143" t="s">
        <v>736</v>
      </c>
      <c r="ONK38" s="143" t="s">
        <v>736</v>
      </c>
      <c r="ONL38" s="143" t="s">
        <v>736</v>
      </c>
      <c r="ONM38" s="143" t="s">
        <v>736</v>
      </c>
      <c r="ONN38" s="143" t="s">
        <v>736</v>
      </c>
      <c r="ONO38" s="143" t="s">
        <v>736</v>
      </c>
      <c r="ONP38" s="143" t="s">
        <v>736</v>
      </c>
      <c r="ONQ38" s="143" t="s">
        <v>736</v>
      </c>
      <c r="ONR38" s="143" t="s">
        <v>736</v>
      </c>
      <c r="ONS38" s="143" t="s">
        <v>736</v>
      </c>
      <c r="ONT38" s="143" t="s">
        <v>736</v>
      </c>
      <c r="ONU38" s="143" t="s">
        <v>736</v>
      </c>
      <c r="ONV38" s="143" t="s">
        <v>736</v>
      </c>
      <c r="ONW38" s="143" t="s">
        <v>736</v>
      </c>
      <c r="ONX38" s="143" t="s">
        <v>736</v>
      </c>
      <c r="ONY38" s="143" t="s">
        <v>736</v>
      </c>
      <c r="ONZ38" s="143" t="s">
        <v>736</v>
      </c>
      <c r="OOA38" s="143" t="s">
        <v>736</v>
      </c>
      <c r="OOB38" s="143" t="s">
        <v>736</v>
      </c>
      <c r="OOC38" s="143" t="s">
        <v>736</v>
      </c>
      <c r="OOD38" s="143" t="s">
        <v>736</v>
      </c>
      <c r="OOE38" s="143" t="s">
        <v>736</v>
      </c>
      <c r="OOF38" s="143" t="s">
        <v>736</v>
      </c>
      <c r="OOG38" s="143" t="s">
        <v>736</v>
      </c>
      <c r="OOH38" s="143" t="s">
        <v>736</v>
      </c>
      <c r="OOI38" s="143" t="s">
        <v>736</v>
      </c>
      <c r="OOJ38" s="143" t="s">
        <v>736</v>
      </c>
      <c r="OOK38" s="143" t="s">
        <v>736</v>
      </c>
      <c r="OOL38" s="143" t="s">
        <v>736</v>
      </c>
      <c r="OOM38" s="143" t="s">
        <v>736</v>
      </c>
      <c r="OON38" s="143" t="s">
        <v>736</v>
      </c>
      <c r="OOO38" s="143" t="s">
        <v>736</v>
      </c>
      <c r="OOP38" s="143" t="s">
        <v>736</v>
      </c>
      <c r="OOQ38" s="143" t="s">
        <v>736</v>
      </c>
      <c r="OOR38" s="143" t="s">
        <v>736</v>
      </c>
      <c r="OOS38" s="143" t="s">
        <v>736</v>
      </c>
      <c r="OOT38" s="143" t="s">
        <v>736</v>
      </c>
      <c r="OOU38" s="143" t="s">
        <v>736</v>
      </c>
      <c r="OOV38" s="143" t="s">
        <v>736</v>
      </c>
      <c r="OOW38" s="143" t="s">
        <v>736</v>
      </c>
      <c r="OOX38" s="143" t="s">
        <v>736</v>
      </c>
      <c r="OOY38" s="143" t="s">
        <v>736</v>
      </c>
      <c r="OOZ38" s="143" t="s">
        <v>736</v>
      </c>
      <c r="OPA38" s="143" t="s">
        <v>736</v>
      </c>
      <c r="OPB38" s="143" t="s">
        <v>736</v>
      </c>
      <c r="OPC38" s="143" t="s">
        <v>736</v>
      </c>
      <c r="OPD38" s="143" t="s">
        <v>736</v>
      </c>
      <c r="OPE38" s="143" t="s">
        <v>736</v>
      </c>
      <c r="OPF38" s="143" t="s">
        <v>736</v>
      </c>
      <c r="OPG38" s="143" t="s">
        <v>736</v>
      </c>
      <c r="OPH38" s="143" t="s">
        <v>736</v>
      </c>
      <c r="OPI38" s="143" t="s">
        <v>736</v>
      </c>
      <c r="OPJ38" s="143" t="s">
        <v>736</v>
      </c>
      <c r="OPK38" s="143" t="s">
        <v>736</v>
      </c>
      <c r="OPL38" s="143" t="s">
        <v>736</v>
      </c>
      <c r="OPM38" s="143" t="s">
        <v>736</v>
      </c>
      <c r="OPN38" s="143" t="s">
        <v>736</v>
      </c>
      <c r="OPO38" s="143" t="s">
        <v>736</v>
      </c>
      <c r="OPP38" s="143" t="s">
        <v>736</v>
      </c>
      <c r="OPQ38" s="143" t="s">
        <v>736</v>
      </c>
      <c r="OPR38" s="143" t="s">
        <v>736</v>
      </c>
      <c r="OPS38" s="143" t="s">
        <v>736</v>
      </c>
      <c r="OPT38" s="143" t="s">
        <v>736</v>
      </c>
      <c r="OPU38" s="143" t="s">
        <v>736</v>
      </c>
      <c r="OPV38" s="143" t="s">
        <v>736</v>
      </c>
      <c r="OPW38" s="143" t="s">
        <v>736</v>
      </c>
      <c r="OPX38" s="143" t="s">
        <v>736</v>
      </c>
      <c r="OPY38" s="143" t="s">
        <v>736</v>
      </c>
      <c r="OPZ38" s="143" t="s">
        <v>736</v>
      </c>
      <c r="OQA38" s="143" t="s">
        <v>736</v>
      </c>
      <c r="OQB38" s="143" t="s">
        <v>736</v>
      </c>
      <c r="OQC38" s="143" t="s">
        <v>736</v>
      </c>
      <c r="OQD38" s="143" t="s">
        <v>736</v>
      </c>
      <c r="OQE38" s="143" t="s">
        <v>736</v>
      </c>
      <c r="OQF38" s="143" t="s">
        <v>736</v>
      </c>
      <c r="OQG38" s="143" t="s">
        <v>736</v>
      </c>
      <c r="OQH38" s="143" t="s">
        <v>736</v>
      </c>
      <c r="OQI38" s="143" t="s">
        <v>736</v>
      </c>
      <c r="OQJ38" s="143" t="s">
        <v>736</v>
      </c>
      <c r="OQK38" s="143" t="s">
        <v>736</v>
      </c>
      <c r="OQL38" s="143" t="s">
        <v>736</v>
      </c>
      <c r="OQM38" s="143" t="s">
        <v>736</v>
      </c>
      <c r="OQN38" s="143" t="s">
        <v>736</v>
      </c>
      <c r="OQO38" s="143" t="s">
        <v>736</v>
      </c>
      <c r="OQP38" s="143" t="s">
        <v>736</v>
      </c>
      <c r="OQQ38" s="143" t="s">
        <v>736</v>
      </c>
      <c r="OQR38" s="143" t="s">
        <v>736</v>
      </c>
      <c r="OQS38" s="143" t="s">
        <v>736</v>
      </c>
      <c r="OQT38" s="143" t="s">
        <v>736</v>
      </c>
      <c r="OQU38" s="143" t="s">
        <v>736</v>
      </c>
      <c r="OQV38" s="143" t="s">
        <v>736</v>
      </c>
      <c r="OQW38" s="143" t="s">
        <v>736</v>
      </c>
      <c r="OQX38" s="143" t="s">
        <v>736</v>
      </c>
      <c r="OQY38" s="143" t="s">
        <v>736</v>
      </c>
      <c r="OQZ38" s="143" t="s">
        <v>736</v>
      </c>
      <c r="ORA38" s="143" t="s">
        <v>736</v>
      </c>
      <c r="ORB38" s="143" t="s">
        <v>736</v>
      </c>
      <c r="ORC38" s="143" t="s">
        <v>736</v>
      </c>
      <c r="ORD38" s="143" t="s">
        <v>736</v>
      </c>
      <c r="ORE38" s="143" t="s">
        <v>736</v>
      </c>
      <c r="ORF38" s="143" t="s">
        <v>736</v>
      </c>
      <c r="ORG38" s="143" t="s">
        <v>736</v>
      </c>
      <c r="ORH38" s="143" t="s">
        <v>736</v>
      </c>
      <c r="ORI38" s="143" t="s">
        <v>736</v>
      </c>
      <c r="ORJ38" s="143" t="s">
        <v>736</v>
      </c>
      <c r="ORK38" s="143" t="s">
        <v>736</v>
      </c>
      <c r="ORL38" s="143" t="s">
        <v>736</v>
      </c>
      <c r="ORM38" s="143" t="s">
        <v>736</v>
      </c>
      <c r="ORN38" s="143" t="s">
        <v>736</v>
      </c>
      <c r="ORO38" s="143" t="s">
        <v>736</v>
      </c>
      <c r="ORP38" s="143" t="s">
        <v>736</v>
      </c>
      <c r="ORQ38" s="143" t="s">
        <v>736</v>
      </c>
      <c r="ORR38" s="143" t="s">
        <v>736</v>
      </c>
      <c r="ORS38" s="143" t="s">
        <v>736</v>
      </c>
      <c r="ORT38" s="143" t="s">
        <v>736</v>
      </c>
      <c r="ORU38" s="143" t="s">
        <v>736</v>
      </c>
      <c r="ORV38" s="143" t="s">
        <v>736</v>
      </c>
      <c r="ORW38" s="143" t="s">
        <v>736</v>
      </c>
      <c r="ORX38" s="143" t="s">
        <v>736</v>
      </c>
      <c r="ORY38" s="143" t="s">
        <v>736</v>
      </c>
      <c r="ORZ38" s="143" t="s">
        <v>736</v>
      </c>
      <c r="OSA38" s="143" t="s">
        <v>736</v>
      </c>
      <c r="OSB38" s="143" t="s">
        <v>736</v>
      </c>
      <c r="OSC38" s="143" t="s">
        <v>736</v>
      </c>
      <c r="OSD38" s="143" t="s">
        <v>736</v>
      </c>
      <c r="OSE38" s="143" t="s">
        <v>736</v>
      </c>
      <c r="OSF38" s="143" t="s">
        <v>736</v>
      </c>
      <c r="OSG38" s="143" t="s">
        <v>736</v>
      </c>
      <c r="OSH38" s="143" t="s">
        <v>736</v>
      </c>
      <c r="OSI38" s="143" t="s">
        <v>736</v>
      </c>
      <c r="OSJ38" s="143" t="s">
        <v>736</v>
      </c>
      <c r="OSK38" s="143" t="s">
        <v>736</v>
      </c>
      <c r="OSL38" s="143" t="s">
        <v>736</v>
      </c>
      <c r="OSM38" s="143" t="s">
        <v>736</v>
      </c>
      <c r="OSN38" s="143" t="s">
        <v>736</v>
      </c>
      <c r="OSO38" s="143" t="s">
        <v>736</v>
      </c>
      <c r="OSP38" s="143" t="s">
        <v>736</v>
      </c>
      <c r="OSQ38" s="143" t="s">
        <v>736</v>
      </c>
      <c r="OSR38" s="143" t="s">
        <v>736</v>
      </c>
      <c r="OSS38" s="143" t="s">
        <v>736</v>
      </c>
      <c r="OST38" s="143" t="s">
        <v>736</v>
      </c>
      <c r="OSU38" s="143" t="s">
        <v>736</v>
      </c>
      <c r="OSV38" s="143" t="s">
        <v>736</v>
      </c>
      <c r="OSW38" s="143" t="s">
        <v>736</v>
      </c>
      <c r="OSX38" s="143" t="s">
        <v>736</v>
      </c>
      <c r="OSY38" s="143" t="s">
        <v>736</v>
      </c>
      <c r="OSZ38" s="143" t="s">
        <v>736</v>
      </c>
      <c r="OTA38" s="143" t="s">
        <v>736</v>
      </c>
      <c r="OTB38" s="143" t="s">
        <v>736</v>
      </c>
      <c r="OTC38" s="143" t="s">
        <v>736</v>
      </c>
      <c r="OTD38" s="143" t="s">
        <v>736</v>
      </c>
      <c r="OTE38" s="143" t="s">
        <v>736</v>
      </c>
      <c r="OTF38" s="143" t="s">
        <v>736</v>
      </c>
      <c r="OTG38" s="143" t="s">
        <v>736</v>
      </c>
      <c r="OTH38" s="143" t="s">
        <v>736</v>
      </c>
      <c r="OTI38" s="143" t="s">
        <v>736</v>
      </c>
      <c r="OTJ38" s="143" t="s">
        <v>736</v>
      </c>
      <c r="OTK38" s="143" t="s">
        <v>736</v>
      </c>
      <c r="OTL38" s="143" t="s">
        <v>736</v>
      </c>
      <c r="OTM38" s="143" t="s">
        <v>736</v>
      </c>
      <c r="OTN38" s="143" t="s">
        <v>736</v>
      </c>
      <c r="OTO38" s="143" t="s">
        <v>736</v>
      </c>
      <c r="OTP38" s="143" t="s">
        <v>736</v>
      </c>
      <c r="OTQ38" s="143" t="s">
        <v>736</v>
      </c>
      <c r="OTR38" s="143" t="s">
        <v>736</v>
      </c>
      <c r="OTS38" s="143" t="s">
        <v>736</v>
      </c>
      <c r="OTT38" s="143" t="s">
        <v>736</v>
      </c>
      <c r="OTU38" s="143" t="s">
        <v>736</v>
      </c>
      <c r="OTV38" s="143" t="s">
        <v>736</v>
      </c>
      <c r="OTW38" s="143" t="s">
        <v>736</v>
      </c>
      <c r="OTX38" s="143" t="s">
        <v>736</v>
      </c>
      <c r="OTY38" s="143" t="s">
        <v>736</v>
      </c>
      <c r="OTZ38" s="143" t="s">
        <v>736</v>
      </c>
      <c r="OUA38" s="143" t="s">
        <v>736</v>
      </c>
      <c r="OUB38" s="143" t="s">
        <v>736</v>
      </c>
      <c r="OUC38" s="143" t="s">
        <v>736</v>
      </c>
      <c r="OUD38" s="143" t="s">
        <v>736</v>
      </c>
      <c r="OUE38" s="143" t="s">
        <v>736</v>
      </c>
      <c r="OUF38" s="143" t="s">
        <v>736</v>
      </c>
      <c r="OUG38" s="143" t="s">
        <v>736</v>
      </c>
      <c r="OUH38" s="143" t="s">
        <v>736</v>
      </c>
      <c r="OUI38" s="143" t="s">
        <v>736</v>
      </c>
      <c r="OUJ38" s="143" t="s">
        <v>736</v>
      </c>
      <c r="OUK38" s="143" t="s">
        <v>736</v>
      </c>
      <c r="OUL38" s="143" t="s">
        <v>736</v>
      </c>
      <c r="OUM38" s="143" t="s">
        <v>736</v>
      </c>
      <c r="OUN38" s="143" t="s">
        <v>736</v>
      </c>
      <c r="OUO38" s="143" t="s">
        <v>736</v>
      </c>
      <c r="OUP38" s="143" t="s">
        <v>736</v>
      </c>
      <c r="OUQ38" s="143" t="s">
        <v>736</v>
      </c>
      <c r="OUR38" s="143" t="s">
        <v>736</v>
      </c>
      <c r="OUS38" s="143" t="s">
        <v>736</v>
      </c>
      <c r="OUT38" s="143" t="s">
        <v>736</v>
      </c>
      <c r="OUU38" s="143" t="s">
        <v>736</v>
      </c>
      <c r="OUV38" s="143" t="s">
        <v>736</v>
      </c>
      <c r="OUW38" s="143" t="s">
        <v>736</v>
      </c>
      <c r="OUX38" s="143" t="s">
        <v>736</v>
      </c>
      <c r="OUY38" s="143" t="s">
        <v>736</v>
      </c>
      <c r="OUZ38" s="143" t="s">
        <v>736</v>
      </c>
      <c r="OVA38" s="143" t="s">
        <v>736</v>
      </c>
      <c r="OVB38" s="143" t="s">
        <v>736</v>
      </c>
      <c r="OVC38" s="143" t="s">
        <v>736</v>
      </c>
      <c r="OVD38" s="143" t="s">
        <v>736</v>
      </c>
      <c r="OVE38" s="143" t="s">
        <v>736</v>
      </c>
      <c r="OVF38" s="143" t="s">
        <v>736</v>
      </c>
      <c r="OVG38" s="143" t="s">
        <v>736</v>
      </c>
      <c r="OVH38" s="143" t="s">
        <v>736</v>
      </c>
      <c r="OVI38" s="143" t="s">
        <v>736</v>
      </c>
      <c r="OVJ38" s="143" t="s">
        <v>736</v>
      </c>
      <c r="OVK38" s="143" t="s">
        <v>736</v>
      </c>
      <c r="OVL38" s="143" t="s">
        <v>736</v>
      </c>
      <c r="OVM38" s="143" t="s">
        <v>736</v>
      </c>
      <c r="OVN38" s="143" t="s">
        <v>736</v>
      </c>
      <c r="OVO38" s="143" t="s">
        <v>736</v>
      </c>
      <c r="OVP38" s="143" t="s">
        <v>736</v>
      </c>
      <c r="OVQ38" s="143" t="s">
        <v>736</v>
      </c>
      <c r="OVR38" s="143" t="s">
        <v>736</v>
      </c>
      <c r="OVS38" s="143" t="s">
        <v>736</v>
      </c>
      <c r="OVT38" s="143" t="s">
        <v>736</v>
      </c>
      <c r="OVU38" s="143" t="s">
        <v>736</v>
      </c>
      <c r="OVV38" s="143" t="s">
        <v>736</v>
      </c>
      <c r="OVW38" s="143" t="s">
        <v>736</v>
      </c>
      <c r="OVX38" s="143" t="s">
        <v>736</v>
      </c>
      <c r="OVY38" s="143" t="s">
        <v>736</v>
      </c>
      <c r="OVZ38" s="143" t="s">
        <v>736</v>
      </c>
      <c r="OWA38" s="143" t="s">
        <v>736</v>
      </c>
      <c r="OWB38" s="143" t="s">
        <v>736</v>
      </c>
      <c r="OWC38" s="143" t="s">
        <v>736</v>
      </c>
      <c r="OWD38" s="143" t="s">
        <v>736</v>
      </c>
      <c r="OWE38" s="143" t="s">
        <v>736</v>
      </c>
      <c r="OWF38" s="143" t="s">
        <v>736</v>
      </c>
      <c r="OWG38" s="143" t="s">
        <v>736</v>
      </c>
      <c r="OWH38" s="143" t="s">
        <v>736</v>
      </c>
      <c r="OWI38" s="143" t="s">
        <v>736</v>
      </c>
      <c r="OWJ38" s="143" t="s">
        <v>736</v>
      </c>
      <c r="OWK38" s="143" t="s">
        <v>736</v>
      </c>
      <c r="OWL38" s="143" t="s">
        <v>736</v>
      </c>
      <c r="OWM38" s="143" t="s">
        <v>736</v>
      </c>
      <c r="OWN38" s="143" t="s">
        <v>736</v>
      </c>
      <c r="OWO38" s="143" t="s">
        <v>736</v>
      </c>
      <c r="OWP38" s="143" t="s">
        <v>736</v>
      </c>
      <c r="OWQ38" s="143" t="s">
        <v>736</v>
      </c>
      <c r="OWR38" s="143" t="s">
        <v>736</v>
      </c>
      <c r="OWS38" s="143" t="s">
        <v>736</v>
      </c>
      <c r="OWT38" s="143" t="s">
        <v>736</v>
      </c>
      <c r="OWU38" s="143" t="s">
        <v>736</v>
      </c>
      <c r="OWV38" s="143" t="s">
        <v>736</v>
      </c>
      <c r="OWW38" s="143" t="s">
        <v>736</v>
      </c>
      <c r="OWX38" s="143" t="s">
        <v>736</v>
      </c>
      <c r="OWY38" s="143" t="s">
        <v>736</v>
      </c>
      <c r="OWZ38" s="143" t="s">
        <v>736</v>
      </c>
      <c r="OXA38" s="143" t="s">
        <v>736</v>
      </c>
      <c r="OXB38" s="143" t="s">
        <v>736</v>
      </c>
      <c r="OXC38" s="143" t="s">
        <v>736</v>
      </c>
      <c r="OXD38" s="143" t="s">
        <v>736</v>
      </c>
      <c r="OXE38" s="143" t="s">
        <v>736</v>
      </c>
      <c r="OXF38" s="143" t="s">
        <v>736</v>
      </c>
      <c r="OXG38" s="143" t="s">
        <v>736</v>
      </c>
      <c r="OXH38" s="143" t="s">
        <v>736</v>
      </c>
      <c r="OXI38" s="143" t="s">
        <v>736</v>
      </c>
      <c r="OXJ38" s="143" t="s">
        <v>736</v>
      </c>
      <c r="OXK38" s="143" t="s">
        <v>736</v>
      </c>
      <c r="OXL38" s="143" t="s">
        <v>736</v>
      </c>
      <c r="OXM38" s="143" t="s">
        <v>736</v>
      </c>
      <c r="OXN38" s="143" t="s">
        <v>736</v>
      </c>
      <c r="OXO38" s="143" t="s">
        <v>736</v>
      </c>
      <c r="OXP38" s="143" t="s">
        <v>736</v>
      </c>
      <c r="OXQ38" s="143" t="s">
        <v>736</v>
      </c>
      <c r="OXR38" s="143" t="s">
        <v>736</v>
      </c>
      <c r="OXS38" s="143" t="s">
        <v>736</v>
      </c>
      <c r="OXT38" s="143" t="s">
        <v>736</v>
      </c>
      <c r="OXU38" s="143" t="s">
        <v>736</v>
      </c>
      <c r="OXV38" s="143" t="s">
        <v>736</v>
      </c>
      <c r="OXW38" s="143" t="s">
        <v>736</v>
      </c>
      <c r="OXX38" s="143" t="s">
        <v>736</v>
      </c>
      <c r="OXY38" s="143" t="s">
        <v>736</v>
      </c>
      <c r="OXZ38" s="143" t="s">
        <v>736</v>
      </c>
      <c r="OYA38" s="143" t="s">
        <v>736</v>
      </c>
      <c r="OYB38" s="143" t="s">
        <v>736</v>
      </c>
      <c r="OYC38" s="143" t="s">
        <v>736</v>
      </c>
      <c r="OYD38" s="143" t="s">
        <v>736</v>
      </c>
      <c r="OYE38" s="143" t="s">
        <v>736</v>
      </c>
      <c r="OYF38" s="143" t="s">
        <v>736</v>
      </c>
      <c r="OYG38" s="143" t="s">
        <v>736</v>
      </c>
      <c r="OYH38" s="143" t="s">
        <v>736</v>
      </c>
      <c r="OYI38" s="143" t="s">
        <v>736</v>
      </c>
      <c r="OYJ38" s="143" t="s">
        <v>736</v>
      </c>
      <c r="OYK38" s="143" t="s">
        <v>736</v>
      </c>
      <c r="OYL38" s="143" t="s">
        <v>736</v>
      </c>
      <c r="OYM38" s="143" t="s">
        <v>736</v>
      </c>
      <c r="OYN38" s="143" t="s">
        <v>736</v>
      </c>
      <c r="OYO38" s="143" t="s">
        <v>736</v>
      </c>
      <c r="OYP38" s="143" t="s">
        <v>736</v>
      </c>
      <c r="OYQ38" s="143" t="s">
        <v>736</v>
      </c>
      <c r="OYR38" s="143" t="s">
        <v>736</v>
      </c>
      <c r="OYS38" s="143" t="s">
        <v>736</v>
      </c>
      <c r="OYT38" s="143" t="s">
        <v>736</v>
      </c>
      <c r="OYU38" s="143" t="s">
        <v>736</v>
      </c>
      <c r="OYV38" s="143" t="s">
        <v>736</v>
      </c>
      <c r="OYW38" s="143" t="s">
        <v>736</v>
      </c>
      <c r="OYX38" s="143" t="s">
        <v>736</v>
      </c>
      <c r="OYY38" s="143" t="s">
        <v>736</v>
      </c>
      <c r="OYZ38" s="143" t="s">
        <v>736</v>
      </c>
      <c r="OZA38" s="143" t="s">
        <v>736</v>
      </c>
      <c r="OZB38" s="143" t="s">
        <v>736</v>
      </c>
      <c r="OZC38" s="143" t="s">
        <v>736</v>
      </c>
      <c r="OZD38" s="143" t="s">
        <v>736</v>
      </c>
      <c r="OZE38" s="143" t="s">
        <v>736</v>
      </c>
      <c r="OZF38" s="143" t="s">
        <v>736</v>
      </c>
      <c r="OZG38" s="143" t="s">
        <v>736</v>
      </c>
      <c r="OZH38" s="143" t="s">
        <v>736</v>
      </c>
      <c r="OZI38" s="143" t="s">
        <v>736</v>
      </c>
      <c r="OZJ38" s="143" t="s">
        <v>736</v>
      </c>
      <c r="OZK38" s="143" t="s">
        <v>736</v>
      </c>
      <c r="OZL38" s="143" t="s">
        <v>736</v>
      </c>
      <c r="OZM38" s="143" t="s">
        <v>736</v>
      </c>
      <c r="OZN38" s="143" t="s">
        <v>736</v>
      </c>
      <c r="OZO38" s="143" t="s">
        <v>736</v>
      </c>
      <c r="OZP38" s="143" t="s">
        <v>736</v>
      </c>
      <c r="OZQ38" s="143" t="s">
        <v>736</v>
      </c>
      <c r="OZR38" s="143" t="s">
        <v>736</v>
      </c>
      <c r="OZS38" s="143" t="s">
        <v>736</v>
      </c>
      <c r="OZT38" s="143" t="s">
        <v>736</v>
      </c>
      <c r="OZU38" s="143" t="s">
        <v>736</v>
      </c>
      <c r="OZV38" s="143" t="s">
        <v>736</v>
      </c>
      <c r="OZW38" s="143" t="s">
        <v>736</v>
      </c>
      <c r="OZX38" s="143" t="s">
        <v>736</v>
      </c>
      <c r="OZY38" s="143" t="s">
        <v>736</v>
      </c>
      <c r="OZZ38" s="143" t="s">
        <v>736</v>
      </c>
      <c r="PAA38" s="143" t="s">
        <v>736</v>
      </c>
      <c r="PAB38" s="143" t="s">
        <v>736</v>
      </c>
      <c r="PAC38" s="143" t="s">
        <v>736</v>
      </c>
      <c r="PAD38" s="143" t="s">
        <v>736</v>
      </c>
      <c r="PAE38" s="143" t="s">
        <v>736</v>
      </c>
      <c r="PAF38" s="143" t="s">
        <v>736</v>
      </c>
      <c r="PAG38" s="143" t="s">
        <v>736</v>
      </c>
      <c r="PAH38" s="143" t="s">
        <v>736</v>
      </c>
      <c r="PAI38" s="143" t="s">
        <v>736</v>
      </c>
      <c r="PAJ38" s="143" t="s">
        <v>736</v>
      </c>
      <c r="PAK38" s="143" t="s">
        <v>736</v>
      </c>
      <c r="PAL38" s="143" t="s">
        <v>736</v>
      </c>
      <c r="PAM38" s="143" t="s">
        <v>736</v>
      </c>
      <c r="PAN38" s="143" t="s">
        <v>736</v>
      </c>
      <c r="PAO38" s="143" t="s">
        <v>736</v>
      </c>
      <c r="PAP38" s="143" t="s">
        <v>736</v>
      </c>
      <c r="PAQ38" s="143" t="s">
        <v>736</v>
      </c>
      <c r="PAR38" s="143" t="s">
        <v>736</v>
      </c>
      <c r="PAS38" s="143" t="s">
        <v>736</v>
      </c>
      <c r="PAT38" s="143" t="s">
        <v>736</v>
      </c>
      <c r="PAU38" s="143" t="s">
        <v>736</v>
      </c>
      <c r="PAV38" s="143" t="s">
        <v>736</v>
      </c>
      <c r="PAW38" s="143" t="s">
        <v>736</v>
      </c>
      <c r="PAX38" s="143" t="s">
        <v>736</v>
      </c>
      <c r="PAY38" s="143" t="s">
        <v>736</v>
      </c>
      <c r="PAZ38" s="143" t="s">
        <v>736</v>
      </c>
      <c r="PBA38" s="143" t="s">
        <v>736</v>
      </c>
      <c r="PBB38" s="143" t="s">
        <v>736</v>
      </c>
      <c r="PBC38" s="143" t="s">
        <v>736</v>
      </c>
      <c r="PBD38" s="143" t="s">
        <v>736</v>
      </c>
      <c r="PBE38" s="143" t="s">
        <v>736</v>
      </c>
      <c r="PBF38" s="143" t="s">
        <v>736</v>
      </c>
      <c r="PBG38" s="143" t="s">
        <v>736</v>
      </c>
      <c r="PBH38" s="143" t="s">
        <v>736</v>
      </c>
      <c r="PBI38" s="143" t="s">
        <v>736</v>
      </c>
      <c r="PBJ38" s="143" t="s">
        <v>736</v>
      </c>
      <c r="PBK38" s="143" t="s">
        <v>736</v>
      </c>
      <c r="PBL38" s="143" t="s">
        <v>736</v>
      </c>
      <c r="PBM38" s="143" t="s">
        <v>736</v>
      </c>
      <c r="PBN38" s="143" t="s">
        <v>736</v>
      </c>
      <c r="PBO38" s="143" t="s">
        <v>736</v>
      </c>
      <c r="PBP38" s="143" t="s">
        <v>736</v>
      </c>
      <c r="PBQ38" s="143" t="s">
        <v>736</v>
      </c>
      <c r="PBR38" s="143" t="s">
        <v>736</v>
      </c>
      <c r="PBS38" s="143" t="s">
        <v>736</v>
      </c>
      <c r="PBT38" s="143" t="s">
        <v>736</v>
      </c>
      <c r="PBU38" s="143" t="s">
        <v>736</v>
      </c>
      <c r="PBV38" s="143" t="s">
        <v>736</v>
      </c>
      <c r="PBW38" s="143" t="s">
        <v>736</v>
      </c>
      <c r="PBX38" s="143" t="s">
        <v>736</v>
      </c>
      <c r="PBY38" s="143" t="s">
        <v>736</v>
      </c>
      <c r="PBZ38" s="143" t="s">
        <v>736</v>
      </c>
      <c r="PCA38" s="143" t="s">
        <v>736</v>
      </c>
      <c r="PCB38" s="143" t="s">
        <v>736</v>
      </c>
      <c r="PCC38" s="143" t="s">
        <v>736</v>
      </c>
      <c r="PCD38" s="143" t="s">
        <v>736</v>
      </c>
      <c r="PCE38" s="143" t="s">
        <v>736</v>
      </c>
      <c r="PCF38" s="143" t="s">
        <v>736</v>
      </c>
      <c r="PCG38" s="143" t="s">
        <v>736</v>
      </c>
      <c r="PCH38" s="143" t="s">
        <v>736</v>
      </c>
      <c r="PCI38" s="143" t="s">
        <v>736</v>
      </c>
      <c r="PCJ38" s="143" t="s">
        <v>736</v>
      </c>
      <c r="PCK38" s="143" t="s">
        <v>736</v>
      </c>
      <c r="PCL38" s="143" t="s">
        <v>736</v>
      </c>
      <c r="PCM38" s="143" t="s">
        <v>736</v>
      </c>
      <c r="PCN38" s="143" t="s">
        <v>736</v>
      </c>
      <c r="PCO38" s="143" t="s">
        <v>736</v>
      </c>
      <c r="PCP38" s="143" t="s">
        <v>736</v>
      </c>
      <c r="PCQ38" s="143" t="s">
        <v>736</v>
      </c>
      <c r="PCR38" s="143" t="s">
        <v>736</v>
      </c>
      <c r="PCS38" s="143" t="s">
        <v>736</v>
      </c>
      <c r="PCT38" s="143" t="s">
        <v>736</v>
      </c>
      <c r="PCU38" s="143" t="s">
        <v>736</v>
      </c>
      <c r="PCV38" s="143" t="s">
        <v>736</v>
      </c>
      <c r="PCW38" s="143" t="s">
        <v>736</v>
      </c>
      <c r="PCX38" s="143" t="s">
        <v>736</v>
      </c>
      <c r="PCY38" s="143" t="s">
        <v>736</v>
      </c>
      <c r="PCZ38" s="143" t="s">
        <v>736</v>
      </c>
      <c r="PDA38" s="143" t="s">
        <v>736</v>
      </c>
      <c r="PDB38" s="143" t="s">
        <v>736</v>
      </c>
      <c r="PDC38" s="143" t="s">
        <v>736</v>
      </c>
      <c r="PDD38" s="143" t="s">
        <v>736</v>
      </c>
      <c r="PDE38" s="143" t="s">
        <v>736</v>
      </c>
      <c r="PDF38" s="143" t="s">
        <v>736</v>
      </c>
      <c r="PDG38" s="143" t="s">
        <v>736</v>
      </c>
      <c r="PDH38" s="143" t="s">
        <v>736</v>
      </c>
      <c r="PDI38" s="143" t="s">
        <v>736</v>
      </c>
      <c r="PDJ38" s="143" t="s">
        <v>736</v>
      </c>
      <c r="PDK38" s="143" t="s">
        <v>736</v>
      </c>
      <c r="PDL38" s="143" t="s">
        <v>736</v>
      </c>
      <c r="PDM38" s="143" t="s">
        <v>736</v>
      </c>
      <c r="PDN38" s="143" t="s">
        <v>736</v>
      </c>
      <c r="PDO38" s="143" t="s">
        <v>736</v>
      </c>
      <c r="PDP38" s="143" t="s">
        <v>736</v>
      </c>
      <c r="PDQ38" s="143" t="s">
        <v>736</v>
      </c>
      <c r="PDR38" s="143" t="s">
        <v>736</v>
      </c>
      <c r="PDS38" s="143" t="s">
        <v>736</v>
      </c>
      <c r="PDT38" s="143" t="s">
        <v>736</v>
      </c>
      <c r="PDU38" s="143" t="s">
        <v>736</v>
      </c>
      <c r="PDV38" s="143" t="s">
        <v>736</v>
      </c>
      <c r="PDW38" s="143" t="s">
        <v>736</v>
      </c>
      <c r="PDX38" s="143" t="s">
        <v>736</v>
      </c>
      <c r="PDY38" s="143" t="s">
        <v>736</v>
      </c>
      <c r="PDZ38" s="143" t="s">
        <v>736</v>
      </c>
      <c r="PEA38" s="143" t="s">
        <v>736</v>
      </c>
      <c r="PEB38" s="143" t="s">
        <v>736</v>
      </c>
      <c r="PEC38" s="143" t="s">
        <v>736</v>
      </c>
      <c r="PED38" s="143" t="s">
        <v>736</v>
      </c>
      <c r="PEE38" s="143" t="s">
        <v>736</v>
      </c>
      <c r="PEF38" s="143" t="s">
        <v>736</v>
      </c>
      <c r="PEG38" s="143" t="s">
        <v>736</v>
      </c>
      <c r="PEH38" s="143" t="s">
        <v>736</v>
      </c>
      <c r="PEI38" s="143" t="s">
        <v>736</v>
      </c>
      <c r="PEJ38" s="143" t="s">
        <v>736</v>
      </c>
      <c r="PEK38" s="143" t="s">
        <v>736</v>
      </c>
      <c r="PEL38" s="143" t="s">
        <v>736</v>
      </c>
      <c r="PEM38" s="143" t="s">
        <v>736</v>
      </c>
      <c r="PEN38" s="143" t="s">
        <v>736</v>
      </c>
      <c r="PEO38" s="143" t="s">
        <v>736</v>
      </c>
      <c r="PEP38" s="143" t="s">
        <v>736</v>
      </c>
      <c r="PEQ38" s="143" t="s">
        <v>736</v>
      </c>
      <c r="PER38" s="143" t="s">
        <v>736</v>
      </c>
      <c r="PES38" s="143" t="s">
        <v>736</v>
      </c>
      <c r="PET38" s="143" t="s">
        <v>736</v>
      </c>
      <c r="PEU38" s="143" t="s">
        <v>736</v>
      </c>
      <c r="PEV38" s="143" t="s">
        <v>736</v>
      </c>
      <c r="PEW38" s="143" t="s">
        <v>736</v>
      </c>
      <c r="PEX38" s="143" t="s">
        <v>736</v>
      </c>
      <c r="PEY38" s="143" t="s">
        <v>736</v>
      </c>
      <c r="PEZ38" s="143" t="s">
        <v>736</v>
      </c>
      <c r="PFA38" s="143" t="s">
        <v>736</v>
      </c>
      <c r="PFB38" s="143" t="s">
        <v>736</v>
      </c>
      <c r="PFC38" s="143" t="s">
        <v>736</v>
      </c>
      <c r="PFD38" s="143" t="s">
        <v>736</v>
      </c>
      <c r="PFE38" s="143" t="s">
        <v>736</v>
      </c>
      <c r="PFF38" s="143" t="s">
        <v>736</v>
      </c>
      <c r="PFG38" s="143" t="s">
        <v>736</v>
      </c>
      <c r="PFH38" s="143" t="s">
        <v>736</v>
      </c>
      <c r="PFI38" s="143" t="s">
        <v>736</v>
      </c>
      <c r="PFJ38" s="143" t="s">
        <v>736</v>
      </c>
      <c r="PFK38" s="143" t="s">
        <v>736</v>
      </c>
      <c r="PFL38" s="143" t="s">
        <v>736</v>
      </c>
      <c r="PFM38" s="143" t="s">
        <v>736</v>
      </c>
      <c r="PFN38" s="143" t="s">
        <v>736</v>
      </c>
      <c r="PFO38" s="143" t="s">
        <v>736</v>
      </c>
      <c r="PFP38" s="143" t="s">
        <v>736</v>
      </c>
      <c r="PFQ38" s="143" t="s">
        <v>736</v>
      </c>
      <c r="PFR38" s="143" t="s">
        <v>736</v>
      </c>
      <c r="PFS38" s="143" t="s">
        <v>736</v>
      </c>
      <c r="PFT38" s="143" t="s">
        <v>736</v>
      </c>
      <c r="PFU38" s="143" t="s">
        <v>736</v>
      </c>
      <c r="PFV38" s="143" t="s">
        <v>736</v>
      </c>
      <c r="PFW38" s="143" t="s">
        <v>736</v>
      </c>
      <c r="PFX38" s="143" t="s">
        <v>736</v>
      </c>
      <c r="PFY38" s="143" t="s">
        <v>736</v>
      </c>
      <c r="PFZ38" s="143" t="s">
        <v>736</v>
      </c>
      <c r="PGA38" s="143" t="s">
        <v>736</v>
      </c>
      <c r="PGB38" s="143" t="s">
        <v>736</v>
      </c>
      <c r="PGC38" s="143" t="s">
        <v>736</v>
      </c>
      <c r="PGD38" s="143" t="s">
        <v>736</v>
      </c>
      <c r="PGE38" s="143" t="s">
        <v>736</v>
      </c>
      <c r="PGF38" s="143" t="s">
        <v>736</v>
      </c>
      <c r="PGG38" s="143" t="s">
        <v>736</v>
      </c>
      <c r="PGH38" s="143" t="s">
        <v>736</v>
      </c>
      <c r="PGI38" s="143" t="s">
        <v>736</v>
      </c>
      <c r="PGJ38" s="143" t="s">
        <v>736</v>
      </c>
      <c r="PGK38" s="143" t="s">
        <v>736</v>
      </c>
      <c r="PGL38" s="143" t="s">
        <v>736</v>
      </c>
      <c r="PGM38" s="143" t="s">
        <v>736</v>
      </c>
      <c r="PGN38" s="143" t="s">
        <v>736</v>
      </c>
      <c r="PGO38" s="143" t="s">
        <v>736</v>
      </c>
      <c r="PGP38" s="143" t="s">
        <v>736</v>
      </c>
      <c r="PGQ38" s="143" t="s">
        <v>736</v>
      </c>
      <c r="PGR38" s="143" t="s">
        <v>736</v>
      </c>
      <c r="PGS38" s="143" t="s">
        <v>736</v>
      </c>
      <c r="PGT38" s="143" t="s">
        <v>736</v>
      </c>
      <c r="PGU38" s="143" t="s">
        <v>736</v>
      </c>
      <c r="PGV38" s="143" t="s">
        <v>736</v>
      </c>
      <c r="PGW38" s="143" t="s">
        <v>736</v>
      </c>
      <c r="PGX38" s="143" t="s">
        <v>736</v>
      </c>
      <c r="PGY38" s="143" t="s">
        <v>736</v>
      </c>
      <c r="PGZ38" s="143" t="s">
        <v>736</v>
      </c>
      <c r="PHA38" s="143" t="s">
        <v>736</v>
      </c>
      <c r="PHB38" s="143" t="s">
        <v>736</v>
      </c>
      <c r="PHC38" s="143" t="s">
        <v>736</v>
      </c>
      <c r="PHD38" s="143" t="s">
        <v>736</v>
      </c>
      <c r="PHE38" s="143" t="s">
        <v>736</v>
      </c>
      <c r="PHF38" s="143" t="s">
        <v>736</v>
      </c>
      <c r="PHG38" s="143" t="s">
        <v>736</v>
      </c>
      <c r="PHH38" s="143" t="s">
        <v>736</v>
      </c>
      <c r="PHI38" s="143" t="s">
        <v>736</v>
      </c>
      <c r="PHJ38" s="143" t="s">
        <v>736</v>
      </c>
      <c r="PHK38" s="143" t="s">
        <v>736</v>
      </c>
      <c r="PHL38" s="143" t="s">
        <v>736</v>
      </c>
      <c r="PHM38" s="143" t="s">
        <v>736</v>
      </c>
      <c r="PHN38" s="143" t="s">
        <v>736</v>
      </c>
      <c r="PHO38" s="143" t="s">
        <v>736</v>
      </c>
      <c r="PHP38" s="143" t="s">
        <v>736</v>
      </c>
      <c r="PHQ38" s="143" t="s">
        <v>736</v>
      </c>
      <c r="PHR38" s="143" t="s">
        <v>736</v>
      </c>
      <c r="PHS38" s="143" t="s">
        <v>736</v>
      </c>
      <c r="PHT38" s="143" t="s">
        <v>736</v>
      </c>
      <c r="PHU38" s="143" t="s">
        <v>736</v>
      </c>
      <c r="PHV38" s="143" t="s">
        <v>736</v>
      </c>
      <c r="PHW38" s="143" t="s">
        <v>736</v>
      </c>
      <c r="PHX38" s="143" t="s">
        <v>736</v>
      </c>
      <c r="PHY38" s="143" t="s">
        <v>736</v>
      </c>
      <c r="PHZ38" s="143" t="s">
        <v>736</v>
      </c>
      <c r="PIA38" s="143" t="s">
        <v>736</v>
      </c>
      <c r="PIB38" s="143" t="s">
        <v>736</v>
      </c>
      <c r="PIC38" s="143" t="s">
        <v>736</v>
      </c>
      <c r="PID38" s="143" t="s">
        <v>736</v>
      </c>
      <c r="PIE38" s="143" t="s">
        <v>736</v>
      </c>
      <c r="PIF38" s="143" t="s">
        <v>736</v>
      </c>
      <c r="PIG38" s="143" t="s">
        <v>736</v>
      </c>
      <c r="PIH38" s="143" t="s">
        <v>736</v>
      </c>
      <c r="PII38" s="143" t="s">
        <v>736</v>
      </c>
      <c r="PIJ38" s="143" t="s">
        <v>736</v>
      </c>
      <c r="PIK38" s="143" t="s">
        <v>736</v>
      </c>
      <c r="PIL38" s="143" t="s">
        <v>736</v>
      </c>
      <c r="PIM38" s="143" t="s">
        <v>736</v>
      </c>
      <c r="PIN38" s="143" t="s">
        <v>736</v>
      </c>
      <c r="PIO38" s="143" t="s">
        <v>736</v>
      </c>
      <c r="PIP38" s="143" t="s">
        <v>736</v>
      </c>
      <c r="PIQ38" s="143" t="s">
        <v>736</v>
      </c>
      <c r="PIR38" s="143" t="s">
        <v>736</v>
      </c>
      <c r="PIS38" s="143" t="s">
        <v>736</v>
      </c>
      <c r="PIT38" s="143" t="s">
        <v>736</v>
      </c>
      <c r="PIU38" s="143" t="s">
        <v>736</v>
      </c>
      <c r="PIV38" s="143" t="s">
        <v>736</v>
      </c>
      <c r="PIW38" s="143" t="s">
        <v>736</v>
      </c>
      <c r="PIX38" s="143" t="s">
        <v>736</v>
      </c>
      <c r="PIY38" s="143" t="s">
        <v>736</v>
      </c>
      <c r="PIZ38" s="143" t="s">
        <v>736</v>
      </c>
      <c r="PJA38" s="143" t="s">
        <v>736</v>
      </c>
      <c r="PJB38" s="143" t="s">
        <v>736</v>
      </c>
      <c r="PJC38" s="143" t="s">
        <v>736</v>
      </c>
      <c r="PJD38" s="143" t="s">
        <v>736</v>
      </c>
      <c r="PJE38" s="143" t="s">
        <v>736</v>
      </c>
      <c r="PJF38" s="143" t="s">
        <v>736</v>
      </c>
      <c r="PJG38" s="143" t="s">
        <v>736</v>
      </c>
      <c r="PJH38" s="143" t="s">
        <v>736</v>
      </c>
      <c r="PJI38" s="143" t="s">
        <v>736</v>
      </c>
      <c r="PJJ38" s="143" t="s">
        <v>736</v>
      </c>
      <c r="PJK38" s="143" t="s">
        <v>736</v>
      </c>
      <c r="PJL38" s="143" t="s">
        <v>736</v>
      </c>
      <c r="PJM38" s="143" t="s">
        <v>736</v>
      </c>
      <c r="PJN38" s="143" t="s">
        <v>736</v>
      </c>
      <c r="PJO38" s="143" t="s">
        <v>736</v>
      </c>
      <c r="PJP38" s="143" t="s">
        <v>736</v>
      </c>
      <c r="PJQ38" s="143" t="s">
        <v>736</v>
      </c>
      <c r="PJR38" s="143" t="s">
        <v>736</v>
      </c>
      <c r="PJS38" s="143" t="s">
        <v>736</v>
      </c>
      <c r="PJT38" s="143" t="s">
        <v>736</v>
      </c>
      <c r="PJU38" s="143" t="s">
        <v>736</v>
      </c>
      <c r="PJV38" s="143" t="s">
        <v>736</v>
      </c>
      <c r="PJW38" s="143" t="s">
        <v>736</v>
      </c>
      <c r="PJX38" s="143" t="s">
        <v>736</v>
      </c>
      <c r="PJY38" s="143" t="s">
        <v>736</v>
      </c>
      <c r="PJZ38" s="143" t="s">
        <v>736</v>
      </c>
      <c r="PKA38" s="143" t="s">
        <v>736</v>
      </c>
      <c r="PKB38" s="143" t="s">
        <v>736</v>
      </c>
      <c r="PKC38" s="143" t="s">
        <v>736</v>
      </c>
      <c r="PKD38" s="143" t="s">
        <v>736</v>
      </c>
      <c r="PKE38" s="143" t="s">
        <v>736</v>
      </c>
      <c r="PKF38" s="143" t="s">
        <v>736</v>
      </c>
      <c r="PKG38" s="143" t="s">
        <v>736</v>
      </c>
      <c r="PKH38" s="143" t="s">
        <v>736</v>
      </c>
      <c r="PKI38" s="143" t="s">
        <v>736</v>
      </c>
      <c r="PKJ38" s="143" t="s">
        <v>736</v>
      </c>
      <c r="PKK38" s="143" t="s">
        <v>736</v>
      </c>
      <c r="PKL38" s="143" t="s">
        <v>736</v>
      </c>
      <c r="PKM38" s="143" t="s">
        <v>736</v>
      </c>
      <c r="PKN38" s="143" t="s">
        <v>736</v>
      </c>
      <c r="PKO38" s="143" t="s">
        <v>736</v>
      </c>
      <c r="PKP38" s="143" t="s">
        <v>736</v>
      </c>
      <c r="PKQ38" s="143" t="s">
        <v>736</v>
      </c>
      <c r="PKR38" s="143" t="s">
        <v>736</v>
      </c>
      <c r="PKS38" s="143" t="s">
        <v>736</v>
      </c>
      <c r="PKT38" s="143" t="s">
        <v>736</v>
      </c>
      <c r="PKU38" s="143" t="s">
        <v>736</v>
      </c>
      <c r="PKV38" s="143" t="s">
        <v>736</v>
      </c>
      <c r="PKW38" s="143" t="s">
        <v>736</v>
      </c>
      <c r="PKX38" s="143" t="s">
        <v>736</v>
      </c>
      <c r="PKY38" s="143" t="s">
        <v>736</v>
      </c>
      <c r="PKZ38" s="143" t="s">
        <v>736</v>
      </c>
      <c r="PLA38" s="143" t="s">
        <v>736</v>
      </c>
      <c r="PLB38" s="143" t="s">
        <v>736</v>
      </c>
      <c r="PLC38" s="143" t="s">
        <v>736</v>
      </c>
      <c r="PLD38" s="143" t="s">
        <v>736</v>
      </c>
      <c r="PLE38" s="143" t="s">
        <v>736</v>
      </c>
      <c r="PLF38" s="143" t="s">
        <v>736</v>
      </c>
      <c r="PLG38" s="143" t="s">
        <v>736</v>
      </c>
      <c r="PLH38" s="143" t="s">
        <v>736</v>
      </c>
      <c r="PLI38" s="143" t="s">
        <v>736</v>
      </c>
      <c r="PLJ38" s="143" t="s">
        <v>736</v>
      </c>
      <c r="PLK38" s="143" t="s">
        <v>736</v>
      </c>
      <c r="PLL38" s="143" t="s">
        <v>736</v>
      </c>
      <c r="PLM38" s="143" t="s">
        <v>736</v>
      </c>
      <c r="PLN38" s="143" t="s">
        <v>736</v>
      </c>
      <c r="PLO38" s="143" t="s">
        <v>736</v>
      </c>
      <c r="PLP38" s="143" t="s">
        <v>736</v>
      </c>
      <c r="PLQ38" s="143" t="s">
        <v>736</v>
      </c>
      <c r="PLR38" s="143" t="s">
        <v>736</v>
      </c>
      <c r="PLS38" s="143" t="s">
        <v>736</v>
      </c>
      <c r="PLT38" s="143" t="s">
        <v>736</v>
      </c>
      <c r="PLU38" s="143" t="s">
        <v>736</v>
      </c>
      <c r="PLV38" s="143" t="s">
        <v>736</v>
      </c>
      <c r="PLW38" s="143" t="s">
        <v>736</v>
      </c>
      <c r="PLX38" s="143" t="s">
        <v>736</v>
      </c>
      <c r="PLY38" s="143" t="s">
        <v>736</v>
      </c>
      <c r="PLZ38" s="143" t="s">
        <v>736</v>
      </c>
      <c r="PMA38" s="143" t="s">
        <v>736</v>
      </c>
      <c r="PMB38" s="143" t="s">
        <v>736</v>
      </c>
      <c r="PMC38" s="143" t="s">
        <v>736</v>
      </c>
      <c r="PMD38" s="143" t="s">
        <v>736</v>
      </c>
      <c r="PME38" s="143" t="s">
        <v>736</v>
      </c>
      <c r="PMF38" s="143" t="s">
        <v>736</v>
      </c>
      <c r="PMG38" s="143" t="s">
        <v>736</v>
      </c>
      <c r="PMH38" s="143" t="s">
        <v>736</v>
      </c>
      <c r="PMI38" s="143" t="s">
        <v>736</v>
      </c>
      <c r="PMJ38" s="143" t="s">
        <v>736</v>
      </c>
      <c r="PMK38" s="143" t="s">
        <v>736</v>
      </c>
      <c r="PML38" s="143" t="s">
        <v>736</v>
      </c>
      <c r="PMM38" s="143" t="s">
        <v>736</v>
      </c>
      <c r="PMN38" s="143" t="s">
        <v>736</v>
      </c>
      <c r="PMO38" s="143" t="s">
        <v>736</v>
      </c>
      <c r="PMP38" s="143" t="s">
        <v>736</v>
      </c>
      <c r="PMQ38" s="143" t="s">
        <v>736</v>
      </c>
      <c r="PMR38" s="143" t="s">
        <v>736</v>
      </c>
      <c r="PMS38" s="143" t="s">
        <v>736</v>
      </c>
      <c r="PMT38" s="143" t="s">
        <v>736</v>
      </c>
      <c r="PMU38" s="143" t="s">
        <v>736</v>
      </c>
      <c r="PMV38" s="143" t="s">
        <v>736</v>
      </c>
      <c r="PMW38" s="143" t="s">
        <v>736</v>
      </c>
      <c r="PMX38" s="143" t="s">
        <v>736</v>
      </c>
      <c r="PMY38" s="143" t="s">
        <v>736</v>
      </c>
      <c r="PMZ38" s="143" t="s">
        <v>736</v>
      </c>
      <c r="PNA38" s="143" t="s">
        <v>736</v>
      </c>
      <c r="PNB38" s="143" t="s">
        <v>736</v>
      </c>
      <c r="PNC38" s="143" t="s">
        <v>736</v>
      </c>
      <c r="PND38" s="143" t="s">
        <v>736</v>
      </c>
      <c r="PNE38" s="143" t="s">
        <v>736</v>
      </c>
      <c r="PNF38" s="143" t="s">
        <v>736</v>
      </c>
      <c r="PNG38" s="143" t="s">
        <v>736</v>
      </c>
      <c r="PNH38" s="143" t="s">
        <v>736</v>
      </c>
      <c r="PNI38" s="143" t="s">
        <v>736</v>
      </c>
      <c r="PNJ38" s="143" t="s">
        <v>736</v>
      </c>
      <c r="PNK38" s="143" t="s">
        <v>736</v>
      </c>
      <c r="PNL38" s="143" t="s">
        <v>736</v>
      </c>
      <c r="PNM38" s="143" t="s">
        <v>736</v>
      </c>
      <c r="PNN38" s="143" t="s">
        <v>736</v>
      </c>
      <c r="PNO38" s="143" t="s">
        <v>736</v>
      </c>
      <c r="PNP38" s="143" t="s">
        <v>736</v>
      </c>
      <c r="PNQ38" s="143" t="s">
        <v>736</v>
      </c>
      <c r="PNR38" s="143" t="s">
        <v>736</v>
      </c>
      <c r="PNS38" s="143" t="s">
        <v>736</v>
      </c>
      <c r="PNT38" s="143" t="s">
        <v>736</v>
      </c>
      <c r="PNU38" s="143" t="s">
        <v>736</v>
      </c>
      <c r="PNV38" s="143" t="s">
        <v>736</v>
      </c>
      <c r="PNW38" s="143" t="s">
        <v>736</v>
      </c>
      <c r="PNX38" s="143" t="s">
        <v>736</v>
      </c>
      <c r="PNY38" s="143" t="s">
        <v>736</v>
      </c>
      <c r="PNZ38" s="143" t="s">
        <v>736</v>
      </c>
      <c r="POA38" s="143" t="s">
        <v>736</v>
      </c>
      <c r="POB38" s="143" t="s">
        <v>736</v>
      </c>
      <c r="POC38" s="143" t="s">
        <v>736</v>
      </c>
      <c r="POD38" s="143" t="s">
        <v>736</v>
      </c>
      <c r="POE38" s="143" t="s">
        <v>736</v>
      </c>
      <c r="POF38" s="143" t="s">
        <v>736</v>
      </c>
      <c r="POG38" s="143" t="s">
        <v>736</v>
      </c>
      <c r="POH38" s="143" t="s">
        <v>736</v>
      </c>
      <c r="POI38" s="143" t="s">
        <v>736</v>
      </c>
      <c r="POJ38" s="143" t="s">
        <v>736</v>
      </c>
      <c r="POK38" s="143" t="s">
        <v>736</v>
      </c>
      <c r="POL38" s="143" t="s">
        <v>736</v>
      </c>
      <c r="POM38" s="143" t="s">
        <v>736</v>
      </c>
      <c r="PON38" s="143" t="s">
        <v>736</v>
      </c>
      <c r="POO38" s="143" t="s">
        <v>736</v>
      </c>
      <c r="POP38" s="143" t="s">
        <v>736</v>
      </c>
      <c r="POQ38" s="143" t="s">
        <v>736</v>
      </c>
      <c r="POR38" s="143" t="s">
        <v>736</v>
      </c>
      <c r="POS38" s="143" t="s">
        <v>736</v>
      </c>
      <c r="POT38" s="143" t="s">
        <v>736</v>
      </c>
      <c r="POU38" s="143" t="s">
        <v>736</v>
      </c>
      <c r="POV38" s="143" t="s">
        <v>736</v>
      </c>
      <c r="POW38" s="143" t="s">
        <v>736</v>
      </c>
      <c r="POX38" s="143" t="s">
        <v>736</v>
      </c>
      <c r="POY38" s="143" t="s">
        <v>736</v>
      </c>
      <c r="POZ38" s="143" t="s">
        <v>736</v>
      </c>
      <c r="PPA38" s="143" t="s">
        <v>736</v>
      </c>
      <c r="PPB38" s="143" t="s">
        <v>736</v>
      </c>
      <c r="PPC38" s="143" t="s">
        <v>736</v>
      </c>
      <c r="PPD38" s="143" t="s">
        <v>736</v>
      </c>
      <c r="PPE38" s="143" t="s">
        <v>736</v>
      </c>
      <c r="PPF38" s="143" t="s">
        <v>736</v>
      </c>
      <c r="PPG38" s="143" t="s">
        <v>736</v>
      </c>
      <c r="PPH38" s="143" t="s">
        <v>736</v>
      </c>
      <c r="PPI38" s="143" t="s">
        <v>736</v>
      </c>
      <c r="PPJ38" s="143" t="s">
        <v>736</v>
      </c>
      <c r="PPK38" s="143" t="s">
        <v>736</v>
      </c>
      <c r="PPL38" s="143" t="s">
        <v>736</v>
      </c>
      <c r="PPM38" s="143" t="s">
        <v>736</v>
      </c>
      <c r="PPN38" s="143" t="s">
        <v>736</v>
      </c>
      <c r="PPO38" s="143" t="s">
        <v>736</v>
      </c>
      <c r="PPP38" s="143" t="s">
        <v>736</v>
      </c>
      <c r="PPQ38" s="143" t="s">
        <v>736</v>
      </c>
      <c r="PPR38" s="143" t="s">
        <v>736</v>
      </c>
      <c r="PPS38" s="143" t="s">
        <v>736</v>
      </c>
      <c r="PPT38" s="143" t="s">
        <v>736</v>
      </c>
      <c r="PPU38" s="143" t="s">
        <v>736</v>
      </c>
      <c r="PPV38" s="143" t="s">
        <v>736</v>
      </c>
      <c r="PPW38" s="143" t="s">
        <v>736</v>
      </c>
      <c r="PPX38" s="143" t="s">
        <v>736</v>
      </c>
      <c r="PPY38" s="143" t="s">
        <v>736</v>
      </c>
      <c r="PPZ38" s="143" t="s">
        <v>736</v>
      </c>
      <c r="PQA38" s="143" t="s">
        <v>736</v>
      </c>
      <c r="PQB38" s="143" t="s">
        <v>736</v>
      </c>
      <c r="PQC38" s="143" t="s">
        <v>736</v>
      </c>
      <c r="PQD38" s="143" t="s">
        <v>736</v>
      </c>
      <c r="PQE38" s="143" t="s">
        <v>736</v>
      </c>
      <c r="PQF38" s="143" t="s">
        <v>736</v>
      </c>
      <c r="PQG38" s="143" t="s">
        <v>736</v>
      </c>
      <c r="PQH38" s="143" t="s">
        <v>736</v>
      </c>
      <c r="PQI38" s="143" t="s">
        <v>736</v>
      </c>
      <c r="PQJ38" s="143" t="s">
        <v>736</v>
      </c>
      <c r="PQK38" s="143" t="s">
        <v>736</v>
      </c>
      <c r="PQL38" s="143" t="s">
        <v>736</v>
      </c>
      <c r="PQM38" s="143" t="s">
        <v>736</v>
      </c>
      <c r="PQN38" s="143" t="s">
        <v>736</v>
      </c>
      <c r="PQO38" s="143" t="s">
        <v>736</v>
      </c>
      <c r="PQP38" s="143" t="s">
        <v>736</v>
      </c>
      <c r="PQQ38" s="143" t="s">
        <v>736</v>
      </c>
      <c r="PQR38" s="143" t="s">
        <v>736</v>
      </c>
      <c r="PQS38" s="143" t="s">
        <v>736</v>
      </c>
      <c r="PQT38" s="143" t="s">
        <v>736</v>
      </c>
      <c r="PQU38" s="143" t="s">
        <v>736</v>
      </c>
      <c r="PQV38" s="143" t="s">
        <v>736</v>
      </c>
      <c r="PQW38" s="143" t="s">
        <v>736</v>
      </c>
      <c r="PQX38" s="143" t="s">
        <v>736</v>
      </c>
      <c r="PQY38" s="143" t="s">
        <v>736</v>
      </c>
      <c r="PQZ38" s="143" t="s">
        <v>736</v>
      </c>
      <c r="PRA38" s="143" t="s">
        <v>736</v>
      </c>
      <c r="PRB38" s="143" t="s">
        <v>736</v>
      </c>
      <c r="PRC38" s="143" t="s">
        <v>736</v>
      </c>
      <c r="PRD38" s="143" t="s">
        <v>736</v>
      </c>
      <c r="PRE38" s="143" t="s">
        <v>736</v>
      </c>
      <c r="PRF38" s="143" t="s">
        <v>736</v>
      </c>
      <c r="PRG38" s="143" t="s">
        <v>736</v>
      </c>
      <c r="PRH38" s="143" t="s">
        <v>736</v>
      </c>
      <c r="PRI38" s="143" t="s">
        <v>736</v>
      </c>
      <c r="PRJ38" s="143" t="s">
        <v>736</v>
      </c>
      <c r="PRK38" s="143" t="s">
        <v>736</v>
      </c>
      <c r="PRL38" s="143" t="s">
        <v>736</v>
      </c>
      <c r="PRM38" s="143" t="s">
        <v>736</v>
      </c>
      <c r="PRN38" s="143" t="s">
        <v>736</v>
      </c>
      <c r="PRO38" s="143" t="s">
        <v>736</v>
      </c>
      <c r="PRP38" s="143" t="s">
        <v>736</v>
      </c>
      <c r="PRQ38" s="143" t="s">
        <v>736</v>
      </c>
      <c r="PRR38" s="143" t="s">
        <v>736</v>
      </c>
      <c r="PRS38" s="143" t="s">
        <v>736</v>
      </c>
      <c r="PRT38" s="143" t="s">
        <v>736</v>
      </c>
      <c r="PRU38" s="143" t="s">
        <v>736</v>
      </c>
      <c r="PRV38" s="143" t="s">
        <v>736</v>
      </c>
      <c r="PRW38" s="143" t="s">
        <v>736</v>
      </c>
      <c r="PRX38" s="143" t="s">
        <v>736</v>
      </c>
      <c r="PRY38" s="143" t="s">
        <v>736</v>
      </c>
      <c r="PRZ38" s="143" t="s">
        <v>736</v>
      </c>
      <c r="PSA38" s="143" t="s">
        <v>736</v>
      </c>
      <c r="PSB38" s="143" t="s">
        <v>736</v>
      </c>
      <c r="PSC38" s="143" t="s">
        <v>736</v>
      </c>
      <c r="PSD38" s="143" t="s">
        <v>736</v>
      </c>
      <c r="PSE38" s="143" t="s">
        <v>736</v>
      </c>
      <c r="PSF38" s="143" t="s">
        <v>736</v>
      </c>
      <c r="PSG38" s="143" t="s">
        <v>736</v>
      </c>
      <c r="PSH38" s="143" t="s">
        <v>736</v>
      </c>
      <c r="PSI38" s="143" t="s">
        <v>736</v>
      </c>
      <c r="PSJ38" s="143" t="s">
        <v>736</v>
      </c>
      <c r="PSK38" s="143" t="s">
        <v>736</v>
      </c>
      <c r="PSL38" s="143" t="s">
        <v>736</v>
      </c>
      <c r="PSM38" s="143" t="s">
        <v>736</v>
      </c>
      <c r="PSN38" s="143" t="s">
        <v>736</v>
      </c>
      <c r="PSO38" s="143" t="s">
        <v>736</v>
      </c>
      <c r="PSP38" s="143" t="s">
        <v>736</v>
      </c>
      <c r="PSQ38" s="143" t="s">
        <v>736</v>
      </c>
      <c r="PSR38" s="143" t="s">
        <v>736</v>
      </c>
      <c r="PSS38" s="143" t="s">
        <v>736</v>
      </c>
      <c r="PST38" s="143" t="s">
        <v>736</v>
      </c>
      <c r="PSU38" s="143" t="s">
        <v>736</v>
      </c>
      <c r="PSV38" s="143" t="s">
        <v>736</v>
      </c>
      <c r="PSW38" s="143" t="s">
        <v>736</v>
      </c>
      <c r="PSX38" s="143" t="s">
        <v>736</v>
      </c>
      <c r="PSY38" s="143" t="s">
        <v>736</v>
      </c>
      <c r="PSZ38" s="143" t="s">
        <v>736</v>
      </c>
      <c r="PTA38" s="143" t="s">
        <v>736</v>
      </c>
      <c r="PTB38" s="143" t="s">
        <v>736</v>
      </c>
      <c r="PTC38" s="143" t="s">
        <v>736</v>
      </c>
      <c r="PTD38" s="143" t="s">
        <v>736</v>
      </c>
      <c r="PTE38" s="143" t="s">
        <v>736</v>
      </c>
      <c r="PTF38" s="143" t="s">
        <v>736</v>
      </c>
      <c r="PTG38" s="143" t="s">
        <v>736</v>
      </c>
      <c r="PTH38" s="143" t="s">
        <v>736</v>
      </c>
      <c r="PTI38" s="143" t="s">
        <v>736</v>
      </c>
      <c r="PTJ38" s="143" t="s">
        <v>736</v>
      </c>
      <c r="PTK38" s="143" t="s">
        <v>736</v>
      </c>
      <c r="PTL38" s="143" t="s">
        <v>736</v>
      </c>
      <c r="PTM38" s="143" t="s">
        <v>736</v>
      </c>
      <c r="PTN38" s="143" t="s">
        <v>736</v>
      </c>
      <c r="PTO38" s="143" t="s">
        <v>736</v>
      </c>
      <c r="PTP38" s="143" t="s">
        <v>736</v>
      </c>
      <c r="PTQ38" s="143" t="s">
        <v>736</v>
      </c>
      <c r="PTR38" s="143" t="s">
        <v>736</v>
      </c>
      <c r="PTS38" s="143" t="s">
        <v>736</v>
      </c>
      <c r="PTT38" s="143" t="s">
        <v>736</v>
      </c>
      <c r="PTU38" s="143" t="s">
        <v>736</v>
      </c>
      <c r="PTV38" s="143" t="s">
        <v>736</v>
      </c>
      <c r="PTW38" s="143" t="s">
        <v>736</v>
      </c>
      <c r="PTX38" s="143" t="s">
        <v>736</v>
      </c>
      <c r="PTY38" s="143" t="s">
        <v>736</v>
      </c>
      <c r="PTZ38" s="143" t="s">
        <v>736</v>
      </c>
      <c r="PUA38" s="143" t="s">
        <v>736</v>
      </c>
      <c r="PUB38" s="143" t="s">
        <v>736</v>
      </c>
      <c r="PUC38" s="143" t="s">
        <v>736</v>
      </c>
      <c r="PUD38" s="143" t="s">
        <v>736</v>
      </c>
      <c r="PUE38" s="143" t="s">
        <v>736</v>
      </c>
      <c r="PUF38" s="143" t="s">
        <v>736</v>
      </c>
      <c r="PUG38" s="143" t="s">
        <v>736</v>
      </c>
      <c r="PUH38" s="143" t="s">
        <v>736</v>
      </c>
      <c r="PUI38" s="143" t="s">
        <v>736</v>
      </c>
      <c r="PUJ38" s="143" t="s">
        <v>736</v>
      </c>
      <c r="PUK38" s="143" t="s">
        <v>736</v>
      </c>
      <c r="PUL38" s="143" t="s">
        <v>736</v>
      </c>
      <c r="PUM38" s="143" t="s">
        <v>736</v>
      </c>
      <c r="PUN38" s="143" t="s">
        <v>736</v>
      </c>
      <c r="PUO38" s="143" t="s">
        <v>736</v>
      </c>
      <c r="PUP38" s="143" t="s">
        <v>736</v>
      </c>
      <c r="PUQ38" s="143" t="s">
        <v>736</v>
      </c>
      <c r="PUR38" s="143" t="s">
        <v>736</v>
      </c>
      <c r="PUS38" s="143" t="s">
        <v>736</v>
      </c>
      <c r="PUT38" s="143" t="s">
        <v>736</v>
      </c>
      <c r="PUU38" s="143" t="s">
        <v>736</v>
      </c>
      <c r="PUV38" s="143" t="s">
        <v>736</v>
      </c>
      <c r="PUW38" s="143" t="s">
        <v>736</v>
      </c>
      <c r="PUX38" s="143" t="s">
        <v>736</v>
      </c>
      <c r="PUY38" s="143" t="s">
        <v>736</v>
      </c>
      <c r="PUZ38" s="143" t="s">
        <v>736</v>
      </c>
      <c r="PVA38" s="143" t="s">
        <v>736</v>
      </c>
      <c r="PVB38" s="143" t="s">
        <v>736</v>
      </c>
      <c r="PVC38" s="143" t="s">
        <v>736</v>
      </c>
      <c r="PVD38" s="143" t="s">
        <v>736</v>
      </c>
      <c r="PVE38" s="143" t="s">
        <v>736</v>
      </c>
      <c r="PVF38" s="143" t="s">
        <v>736</v>
      </c>
      <c r="PVG38" s="143" t="s">
        <v>736</v>
      </c>
      <c r="PVH38" s="143" t="s">
        <v>736</v>
      </c>
      <c r="PVI38" s="143" t="s">
        <v>736</v>
      </c>
      <c r="PVJ38" s="143" t="s">
        <v>736</v>
      </c>
      <c r="PVK38" s="143" t="s">
        <v>736</v>
      </c>
      <c r="PVL38" s="143" t="s">
        <v>736</v>
      </c>
      <c r="PVM38" s="143" t="s">
        <v>736</v>
      </c>
      <c r="PVN38" s="143" t="s">
        <v>736</v>
      </c>
      <c r="PVO38" s="143" t="s">
        <v>736</v>
      </c>
      <c r="PVP38" s="143" t="s">
        <v>736</v>
      </c>
      <c r="PVQ38" s="143" t="s">
        <v>736</v>
      </c>
      <c r="PVR38" s="143" t="s">
        <v>736</v>
      </c>
      <c r="PVS38" s="143" t="s">
        <v>736</v>
      </c>
      <c r="PVT38" s="143" t="s">
        <v>736</v>
      </c>
      <c r="PVU38" s="143" t="s">
        <v>736</v>
      </c>
      <c r="PVV38" s="143" t="s">
        <v>736</v>
      </c>
      <c r="PVW38" s="143" t="s">
        <v>736</v>
      </c>
      <c r="PVX38" s="143" t="s">
        <v>736</v>
      </c>
      <c r="PVY38" s="143" t="s">
        <v>736</v>
      </c>
      <c r="PVZ38" s="143" t="s">
        <v>736</v>
      </c>
      <c r="PWA38" s="143" t="s">
        <v>736</v>
      </c>
      <c r="PWB38" s="143" t="s">
        <v>736</v>
      </c>
      <c r="PWC38" s="143" t="s">
        <v>736</v>
      </c>
      <c r="PWD38" s="143" t="s">
        <v>736</v>
      </c>
      <c r="PWE38" s="143" t="s">
        <v>736</v>
      </c>
      <c r="PWF38" s="143" t="s">
        <v>736</v>
      </c>
      <c r="PWG38" s="143" t="s">
        <v>736</v>
      </c>
      <c r="PWH38" s="143" t="s">
        <v>736</v>
      </c>
      <c r="PWI38" s="143" t="s">
        <v>736</v>
      </c>
      <c r="PWJ38" s="143" t="s">
        <v>736</v>
      </c>
      <c r="PWK38" s="143" t="s">
        <v>736</v>
      </c>
      <c r="PWL38" s="143" t="s">
        <v>736</v>
      </c>
      <c r="PWM38" s="143" t="s">
        <v>736</v>
      </c>
      <c r="PWN38" s="143" t="s">
        <v>736</v>
      </c>
      <c r="PWO38" s="143" t="s">
        <v>736</v>
      </c>
      <c r="PWP38" s="143" t="s">
        <v>736</v>
      </c>
      <c r="PWQ38" s="143" t="s">
        <v>736</v>
      </c>
      <c r="PWR38" s="143" t="s">
        <v>736</v>
      </c>
      <c r="PWS38" s="143" t="s">
        <v>736</v>
      </c>
      <c r="PWT38" s="143" t="s">
        <v>736</v>
      </c>
      <c r="PWU38" s="143" t="s">
        <v>736</v>
      </c>
      <c r="PWV38" s="143" t="s">
        <v>736</v>
      </c>
      <c r="PWW38" s="143" t="s">
        <v>736</v>
      </c>
      <c r="PWX38" s="143" t="s">
        <v>736</v>
      </c>
      <c r="PWY38" s="143" t="s">
        <v>736</v>
      </c>
      <c r="PWZ38" s="143" t="s">
        <v>736</v>
      </c>
      <c r="PXA38" s="143" t="s">
        <v>736</v>
      </c>
      <c r="PXB38" s="143" t="s">
        <v>736</v>
      </c>
      <c r="PXC38" s="143" t="s">
        <v>736</v>
      </c>
      <c r="PXD38" s="143" t="s">
        <v>736</v>
      </c>
      <c r="PXE38" s="143" t="s">
        <v>736</v>
      </c>
      <c r="PXF38" s="143" t="s">
        <v>736</v>
      </c>
      <c r="PXG38" s="143" t="s">
        <v>736</v>
      </c>
      <c r="PXH38" s="143" t="s">
        <v>736</v>
      </c>
      <c r="PXI38" s="143" t="s">
        <v>736</v>
      </c>
      <c r="PXJ38" s="143" t="s">
        <v>736</v>
      </c>
      <c r="PXK38" s="143" t="s">
        <v>736</v>
      </c>
      <c r="PXL38" s="143" t="s">
        <v>736</v>
      </c>
      <c r="PXM38" s="143" t="s">
        <v>736</v>
      </c>
      <c r="PXN38" s="143" t="s">
        <v>736</v>
      </c>
      <c r="PXO38" s="143" t="s">
        <v>736</v>
      </c>
      <c r="PXP38" s="143" t="s">
        <v>736</v>
      </c>
      <c r="PXQ38" s="143" t="s">
        <v>736</v>
      </c>
      <c r="PXR38" s="143" t="s">
        <v>736</v>
      </c>
      <c r="PXS38" s="143" t="s">
        <v>736</v>
      </c>
      <c r="PXT38" s="143" t="s">
        <v>736</v>
      </c>
      <c r="PXU38" s="143" t="s">
        <v>736</v>
      </c>
      <c r="PXV38" s="143" t="s">
        <v>736</v>
      </c>
      <c r="PXW38" s="143" t="s">
        <v>736</v>
      </c>
      <c r="PXX38" s="143" t="s">
        <v>736</v>
      </c>
      <c r="PXY38" s="143" t="s">
        <v>736</v>
      </c>
      <c r="PXZ38" s="143" t="s">
        <v>736</v>
      </c>
      <c r="PYA38" s="143" t="s">
        <v>736</v>
      </c>
      <c r="PYB38" s="143" t="s">
        <v>736</v>
      </c>
      <c r="PYC38" s="143" t="s">
        <v>736</v>
      </c>
      <c r="PYD38" s="143" t="s">
        <v>736</v>
      </c>
      <c r="PYE38" s="143" t="s">
        <v>736</v>
      </c>
      <c r="PYF38" s="143" t="s">
        <v>736</v>
      </c>
      <c r="PYG38" s="143" t="s">
        <v>736</v>
      </c>
      <c r="PYH38" s="143" t="s">
        <v>736</v>
      </c>
      <c r="PYI38" s="143" t="s">
        <v>736</v>
      </c>
      <c r="PYJ38" s="143" t="s">
        <v>736</v>
      </c>
      <c r="PYK38" s="143" t="s">
        <v>736</v>
      </c>
      <c r="PYL38" s="143" t="s">
        <v>736</v>
      </c>
      <c r="PYM38" s="143" t="s">
        <v>736</v>
      </c>
      <c r="PYN38" s="143" t="s">
        <v>736</v>
      </c>
      <c r="PYO38" s="143" t="s">
        <v>736</v>
      </c>
      <c r="PYP38" s="143" t="s">
        <v>736</v>
      </c>
      <c r="PYQ38" s="143" t="s">
        <v>736</v>
      </c>
      <c r="PYR38" s="143" t="s">
        <v>736</v>
      </c>
      <c r="PYS38" s="143" t="s">
        <v>736</v>
      </c>
      <c r="PYT38" s="143" t="s">
        <v>736</v>
      </c>
      <c r="PYU38" s="143" t="s">
        <v>736</v>
      </c>
      <c r="PYV38" s="143" t="s">
        <v>736</v>
      </c>
      <c r="PYW38" s="143" t="s">
        <v>736</v>
      </c>
      <c r="PYX38" s="143" t="s">
        <v>736</v>
      </c>
      <c r="PYY38" s="143" t="s">
        <v>736</v>
      </c>
      <c r="PYZ38" s="143" t="s">
        <v>736</v>
      </c>
      <c r="PZA38" s="143" t="s">
        <v>736</v>
      </c>
      <c r="PZB38" s="143" t="s">
        <v>736</v>
      </c>
      <c r="PZC38" s="143" t="s">
        <v>736</v>
      </c>
      <c r="PZD38" s="143" t="s">
        <v>736</v>
      </c>
      <c r="PZE38" s="143" t="s">
        <v>736</v>
      </c>
      <c r="PZF38" s="143" t="s">
        <v>736</v>
      </c>
      <c r="PZG38" s="143" t="s">
        <v>736</v>
      </c>
      <c r="PZH38" s="143" t="s">
        <v>736</v>
      </c>
      <c r="PZI38" s="143" t="s">
        <v>736</v>
      </c>
      <c r="PZJ38" s="143" t="s">
        <v>736</v>
      </c>
      <c r="PZK38" s="143" t="s">
        <v>736</v>
      </c>
      <c r="PZL38" s="143" t="s">
        <v>736</v>
      </c>
      <c r="PZM38" s="143" t="s">
        <v>736</v>
      </c>
      <c r="PZN38" s="143" t="s">
        <v>736</v>
      </c>
      <c r="PZO38" s="143" t="s">
        <v>736</v>
      </c>
      <c r="PZP38" s="143" t="s">
        <v>736</v>
      </c>
      <c r="PZQ38" s="143" t="s">
        <v>736</v>
      </c>
      <c r="PZR38" s="143" t="s">
        <v>736</v>
      </c>
      <c r="PZS38" s="143" t="s">
        <v>736</v>
      </c>
      <c r="PZT38" s="143" t="s">
        <v>736</v>
      </c>
      <c r="PZU38" s="143" t="s">
        <v>736</v>
      </c>
      <c r="PZV38" s="143" t="s">
        <v>736</v>
      </c>
      <c r="PZW38" s="143" t="s">
        <v>736</v>
      </c>
      <c r="PZX38" s="143" t="s">
        <v>736</v>
      </c>
      <c r="PZY38" s="143" t="s">
        <v>736</v>
      </c>
      <c r="PZZ38" s="143" t="s">
        <v>736</v>
      </c>
      <c r="QAA38" s="143" t="s">
        <v>736</v>
      </c>
      <c r="QAB38" s="143" t="s">
        <v>736</v>
      </c>
      <c r="QAC38" s="143" t="s">
        <v>736</v>
      </c>
      <c r="QAD38" s="143" t="s">
        <v>736</v>
      </c>
      <c r="QAE38" s="143" t="s">
        <v>736</v>
      </c>
      <c r="QAF38" s="143" t="s">
        <v>736</v>
      </c>
      <c r="QAG38" s="143" t="s">
        <v>736</v>
      </c>
      <c r="QAH38" s="143" t="s">
        <v>736</v>
      </c>
      <c r="QAI38" s="143" t="s">
        <v>736</v>
      </c>
      <c r="QAJ38" s="143" t="s">
        <v>736</v>
      </c>
      <c r="QAK38" s="143" t="s">
        <v>736</v>
      </c>
      <c r="QAL38" s="143" t="s">
        <v>736</v>
      </c>
      <c r="QAM38" s="143" t="s">
        <v>736</v>
      </c>
      <c r="QAN38" s="143" t="s">
        <v>736</v>
      </c>
      <c r="QAO38" s="143" t="s">
        <v>736</v>
      </c>
      <c r="QAP38" s="143" t="s">
        <v>736</v>
      </c>
      <c r="QAQ38" s="143" t="s">
        <v>736</v>
      </c>
      <c r="QAR38" s="143" t="s">
        <v>736</v>
      </c>
      <c r="QAS38" s="143" t="s">
        <v>736</v>
      </c>
      <c r="QAT38" s="143" t="s">
        <v>736</v>
      </c>
      <c r="QAU38" s="143" t="s">
        <v>736</v>
      </c>
      <c r="QAV38" s="143" t="s">
        <v>736</v>
      </c>
      <c r="QAW38" s="143" t="s">
        <v>736</v>
      </c>
      <c r="QAX38" s="143" t="s">
        <v>736</v>
      </c>
      <c r="QAY38" s="143" t="s">
        <v>736</v>
      </c>
      <c r="QAZ38" s="143" t="s">
        <v>736</v>
      </c>
      <c r="QBA38" s="143" t="s">
        <v>736</v>
      </c>
      <c r="QBB38" s="143" t="s">
        <v>736</v>
      </c>
      <c r="QBC38" s="143" t="s">
        <v>736</v>
      </c>
      <c r="QBD38" s="143" t="s">
        <v>736</v>
      </c>
      <c r="QBE38" s="143" t="s">
        <v>736</v>
      </c>
      <c r="QBF38" s="143" t="s">
        <v>736</v>
      </c>
      <c r="QBG38" s="143" t="s">
        <v>736</v>
      </c>
      <c r="QBH38" s="143" t="s">
        <v>736</v>
      </c>
      <c r="QBI38" s="143" t="s">
        <v>736</v>
      </c>
      <c r="QBJ38" s="143" t="s">
        <v>736</v>
      </c>
      <c r="QBK38" s="143" t="s">
        <v>736</v>
      </c>
      <c r="QBL38" s="143" t="s">
        <v>736</v>
      </c>
      <c r="QBM38" s="143" t="s">
        <v>736</v>
      </c>
      <c r="QBN38" s="143" t="s">
        <v>736</v>
      </c>
      <c r="QBO38" s="143" t="s">
        <v>736</v>
      </c>
      <c r="QBP38" s="143" t="s">
        <v>736</v>
      </c>
      <c r="QBQ38" s="143" t="s">
        <v>736</v>
      </c>
      <c r="QBR38" s="143" t="s">
        <v>736</v>
      </c>
      <c r="QBS38" s="143" t="s">
        <v>736</v>
      </c>
      <c r="QBT38" s="143" t="s">
        <v>736</v>
      </c>
      <c r="QBU38" s="143" t="s">
        <v>736</v>
      </c>
      <c r="QBV38" s="143" t="s">
        <v>736</v>
      </c>
      <c r="QBW38" s="143" t="s">
        <v>736</v>
      </c>
      <c r="QBX38" s="143" t="s">
        <v>736</v>
      </c>
      <c r="QBY38" s="143" t="s">
        <v>736</v>
      </c>
      <c r="QBZ38" s="143" t="s">
        <v>736</v>
      </c>
      <c r="QCA38" s="143" t="s">
        <v>736</v>
      </c>
      <c r="QCB38" s="143" t="s">
        <v>736</v>
      </c>
      <c r="QCC38" s="143" t="s">
        <v>736</v>
      </c>
      <c r="QCD38" s="143" t="s">
        <v>736</v>
      </c>
      <c r="QCE38" s="143" t="s">
        <v>736</v>
      </c>
      <c r="QCF38" s="143" t="s">
        <v>736</v>
      </c>
      <c r="QCG38" s="143" t="s">
        <v>736</v>
      </c>
      <c r="QCH38" s="143" t="s">
        <v>736</v>
      </c>
      <c r="QCI38" s="143" t="s">
        <v>736</v>
      </c>
      <c r="QCJ38" s="143" t="s">
        <v>736</v>
      </c>
      <c r="QCK38" s="143" t="s">
        <v>736</v>
      </c>
      <c r="QCL38" s="143" t="s">
        <v>736</v>
      </c>
      <c r="QCM38" s="143" t="s">
        <v>736</v>
      </c>
      <c r="QCN38" s="143" t="s">
        <v>736</v>
      </c>
      <c r="QCO38" s="143" t="s">
        <v>736</v>
      </c>
      <c r="QCP38" s="143" t="s">
        <v>736</v>
      </c>
      <c r="QCQ38" s="143" t="s">
        <v>736</v>
      </c>
      <c r="QCR38" s="143" t="s">
        <v>736</v>
      </c>
      <c r="QCS38" s="143" t="s">
        <v>736</v>
      </c>
      <c r="QCT38" s="143" t="s">
        <v>736</v>
      </c>
      <c r="QCU38" s="143" t="s">
        <v>736</v>
      </c>
      <c r="QCV38" s="143" t="s">
        <v>736</v>
      </c>
      <c r="QCW38" s="143" t="s">
        <v>736</v>
      </c>
      <c r="QCX38" s="143" t="s">
        <v>736</v>
      </c>
      <c r="QCY38" s="143" t="s">
        <v>736</v>
      </c>
      <c r="QCZ38" s="143" t="s">
        <v>736</v>
      </c>
      <c r="QDA38" s="143" t="s">
        <v>736</v>
      </c>
      <c r="QDB38" s="143" t="s">
        <v>736</v>
      </c>
      <c r="QDC38" s="143" t="s">
        <v>736</v>
      </c>
      <c r="QDD38" s="143" t="s">
        <v>736</v>
      </c>
      <c r="QDE38" s="143" t="s">
        <v>736</v>
      </c>
      <c r="QDF38" s="143" t="s">
        <v>736</v>
      </c>
      <c r="QDG38" s="143" t="s">
        <v>736</v>
      </c>
      <c r="QDH38" s="143" t="s">
        <v>736</v>
      </c>
      <c r="QDI38" s="143" t="s">
        <v>736</v>
      </c>
      <c r="QDJ38" s="143" t="s">
        <v>736</v>
      </c>
      <c r="QDK38" s="143" t="s">
        <v>736</v>
      </c>
      <c r="QDL38" s="143" t="s">
        <v>736</v>
      </c>
      <c r="QDM38" s="143" t="s">
        <v>736</v>
      </c>
      <c r="QDN38" s="143" t="s">
        <v>736</v>
      </c>
      <c r="QDO38" s="143" t="s">
        <v>736</v>
      </c>
      <c r="QDP38" s="143" t="s">
        <v>736</v>
      </c>
      <c r="QDQ38" s="143" t="s">
        <v>736</v>
      </c>
      <c r="QDR38" s="143" t="s">
        <v>736</v>
      </c>
      <c r="QDS38" s="143" t="s">
        <v>736</v>
      </c>
      <c r="QDT38" s="143" t="s">
        <v>736</v>
      </c>
      <c r="QDU38" s="143" t="s">
        <v>736</v>
      </c>
      <c r="QDV38" s="143" t="s">
        <v>736</v>
      </c>
      <c r="QDW38" s="143" t="s">
        <v>736</v>
      </c>
      <c r="QDX38" s="143" t="s">
        <v>736</v>
      </c>
      <c r="QDY38" s="143" t="s">
        <v>736</v>
      </c>
      <c r="QDZ38" s="143" t="s">
        <v>736</v>
      </c>
      <c r="QEA38" s="143" t="s">
        <v>736</v>
      </c>
      <c r="QEB38" s="143" t="s">
        <v>736</v>
      </c>
      <c r="QEC38" s="143" t="s">
        <v>736</v>
      </c>
      <c r="QED38" s="143" t="s">
        <v>736</v>
      </c>
      <c r="QEE38" s="143" t="s">
        <v>736</v>
      </c>
      <c r="QEF38" s="143" t="s">
        <v>736</v>
      </c>
      <c r="QEG38" s="143" t="s">
        <v>736</v>
      </c>
      <c r="QEH38" s="143" t="s">
        <v>736</v>
      </c>
      <c r="QEI38" s="143" t="s">
        <v>736</v>
      </c>
      <c r="QEJ38" s="143" t="s">
        <v>736</v>
      </c>
      <c r="QEK38" s="143" t="s">
        <v>736</v>
      </c>
      <c r="QEL38" s="143" t="s">
        <v>736</v>
      </c>
      <c r="QEM38" s="143" t="s">
        <v>736</v>
      </c>
      <c r="QEN38" s="143" t="s">
        <v>736</v>
      </c>
      <c r="QEO38" s="143" t="s">
        <v>736</v>
      </c>
      <c r="QEP38" s="143" t="s">
        <v>736</v>
      </c>
      <c r="QEQ38" s="143" t="s">
        <v>736</v>
      </c>
      <c r="QER38" s="143" t="s">
        <v>736</v>
      </c>
      <c r="QES38" s="143" t="s">
        <v>736</v>
      </c>
      <c r="QET38" s="143" t="s">
        <v>736</v>
      </c>
      <c r="QEU38" s="143" t="s">
        <v>736</v>
      </c>
      <c r="QEV38" s="143" t="s">
        <v>736</v>
      </c>
      <c r="QEW38" s="143" t="s">
        <v>736</v>
      </c>
      <c r="QEX38" s="143" t="s">
        <v>736</v>
      </c>
      <c r="QEY38" s="143" t="s">
        <v>736</v>
      </c>
      <c r="QEZ38" s="143" t="s">
        <v>736</v>
      </c>
      <c r="QFA38" s="143" t="s">
        <v>736</v>
      </c>
      <c r="QFB38" s="143" t="s">
        <v>736</v>
      </c>
      <c r="QFC38" s="143" t="s">
        <v>736</v>
      </c>
      <c r="QFD38" s="143" t="s">
        <v>736</v>
      </c>
      <c r="QFE38" s="143" t="s">
        <v>736</v>
      </c>
      <c r="QFF38" s="143" t="s">
        <v>736</v>
      </c>
      <c r="QFG38" s="143" t="s">
        <v>736</v>
      </c>
      <c r="QFH38" s="143" t="s">
        <v>736</v>
      </c>
      <c r="QFI38" s="143" t="s">
        <v>736</v>
      </c>
      <c r="QFJ38" s="143" t="s">
        <v>736</v>
      </c>
      <c r="QFK38" s="143" t="s">
        <v>736</v>
      </c>
      <c r="QFL38" s="143" t="s">
        <v>736</v>
      </c>
      <c r="QFM38" s="143" t="s">
        <v>736</v>
      </c>
      <c r="QFN38" s="143" t="s">
        <v>736</v>
      </c>
      <c r="QFO38" s="143" t="s">
        <v>736</v>
      </c>
      <c r="QFP38" s="143" t="s">
        <v>736</v>
      </c>
      <c r="QFQ38" s="143" t="s">
        <v>736</v>
      </c>
      <c r="QFR38" s="143" t="s">
        <v>736</v>
      </c>
      <c r="QFS38" s="143" t="s">
        <v>736</v>
      </c>
      <c r="QFT38" s="143" t="s">
        <v>736</v>
      </c>
      <c r="QFU38" s="143" t="s">
        <v>736</v>
      </c>
      <c r="QFV38" s="143" t="s">
        <v>736</v>
      </c>
      <c r="QFW38" s="143" t="s">
        <v>736</v>
      </c>
      <c r="QFX38" s="143" t="s">
        <v>736</v>
      </c>
      <c r="QFY38" s="143" t="s">
        <v>736</v>
      </c>
      <c r="QFZ38" s="143" t="s">
        <v>736</v>
      </c>
      <c r="QGA38" s="143" t="s">
        <v>736</v>
      </c>
      <c r="QGB38" s="143" t="s">
        <v>736</v>
      </c>
      <c r="QGC38" s="143" t="s">
        <v>736</v>
      </c>
      <c r="QGD38" s="143" t="s">
        <v>736</v>
      </c>
      <c r="QGE38" s="143" t="s">
        <v>736</v>
      </c>
      <c r="QGF38" s="143" t="s">
        <v>736</v>
      </c>
      <c r="QGG38" s="143" t="s">
        <v>736</v>
      </c>
      <c r="QGH38" s="143" t="s">
        <v>736</v>
      </c>
      <c r="QGI38" s="143" t="s">
        <v>736</v>
      </c>
      <c r="QGJ38" s="143" t="s">
        <v>736</v>
      </c>
      <c r="QGK38" s="143" t="s">
        <v>736</v>
      </c>
      <c r="QGL38" s="143" t="s">
        <v>736</v>
      </c>
      <c r="QGM38" s="143" t="s">
        <v>736</v>
      </c>
      <c r="QGN38" s="143" t="s">
        <v>736</v>
      </c>
      <c r="QGO38" s="143" t="s">
        <v>736</v>
      </c>
      <c r="QGP38" s="143" t="s">
        <v>736</v>
      </c>
      <c r="QGQ38" s="143" t="s">
        <v>736</v>
      </c>
      <c r="QGR38" s="143" t="s">
        <v>736</v>
      </c>
      <c r="QGS38" s="143" t="s">
        <v>736</v>
      </c>
      <c r="QGT38" s="143" t="s">
        <v>736</v>
      </c>
      <c r="QGU38" s="143" t="s">
        <v>736</v>
      </c>
      <c r="QGV38" s="143" t="s">
        <v>736</v>
      </c>
      <c r="QGW38" s="143" t="s">
        <v>736</v>
      </c>
      <c r="QGX38" s="143" t="s">
        <v>736</v>
      </c>
      <c r="QGY38" s="143" t="s">
        <v>736</v>
      </c>
      <c r="QGZ38" s="143" t="s">
        <v>736</v>
      </c>
      <c r="QHA38" s="143" t="s">
        <v>736</v>
      </c>
      <c r="QHB38" s="143" t="s">
        <v>736</v>
      </c>
      <c r="QHC38" s="143" t="s">
        <v>736</v>
      </c>
      <c r="QHD38" s="143" t="s">
        <v>736</v>
      </c>
      <c r="QHE38" s="143" t="s">
        <v>736</v>
      </c>
      <c r="QHF38" s="143" t="s">
        <v>736</v>
      </c>
      <c r="QHG38" s="143" t="s">
        <v>736</v>
      </c>
      <c r="QHH38" s="143" t="s">
        <v>736</v>
      </c>
      <c r="QHI38" s="143" t="s">
        <v>736</v>
      </c>
      <c r="QHJ38" s="143" t="s">
        <v>736</v>
      </c>
      <c r="QHK38" s="143" t="s">
        <v>736</v>
      </c>
      <c r="QHL38" s="143" t="s">
        <v>736</v>
      </c>
      <c r="QHM38" s="143" t="s">
        <v>736</v>
      </c>
      <c r="QHN38" s="143" t="s">
        <v>736</v>
      </c>
      <c r="QHO38" s="143" t="s">
        <v>736</v>
      </c>
      <c r="QHP38" s="143" t="s">
        <v>736</v>
      </c>
      <c r="QHQ38" s="143" t="s">
        <v>736</v>
      </c>
      <c r="QHR38" s="143" t="s">
        <v>736</v>
      </c>
      <c r="QHS38" s="143" t="s">
        <v>736</v>
      </c>
      <c r="QHT38" s="143" t="s">
        <v>736</v>
      </c>
      <c r="QHU38" s="143" t="s">
        <v>736</v>
      </c>
      <c r="QHV38" s="143" t="s">
        <v>736</v>
      </c>
      <c r="QHW38" s="143" t="s">
        <v>736</v>
      </c>
      <c r="QHX38" s="143" t="s">
        <v>736</v>
      </c>
      <c r="QHY38" s="143" t="s">
        <v>736</v>
      </c>
      <c r="QHZ38" s="143" t="s">
        <v>736</v>
      </c>
      <c r="QIA38" s="143" t="s">
        <v>736</v>
      </c>
      <c r="QIB38" s="143" t="s">
        <v>736</v>
      </c>
      <c r="QIC38" s="143" t="s">
        <v>736</v>
      </c>
      <c r="QID38" s="143" t="s">
        <v>736</v>
      </c>
      <c r="QIE38" s="143" t="s">
        <v>736</v>
      </c>
      <c r="QIF38" s="143" t="s">
        <v>736</v>
      </c>
      <c r="QIG38" s="143" t="s">
        <v>736</v>
      </c>
      <c r="QIH38" s="143" t="s">
        <v>736</v>
      </c>
      <c r="QII38" s="143" t="s">
        <v>736</v>
      </c>
      <c r="QIJ38" s="143" t="s">
        <v>736</v>
      </c>
      <c r="QIK38" s="143" t="s">
        <v>736</v>
      </c>
      <c r="QIL38" s="143" t="s">
        <v>736</v>
      </c>
      <c r="QIM38" s="143" t="s">
        <v>736</v>
      </c>
      <c r="QIN38" s="143" t="s">
        <v>736</v>
      </c>
      <c r="QIO38" s="143" t="s">
        <v>736</v>
      </c>
      <c r="QIP38" s="143" t="s">
        <v>736</v>
      </c>
      <c r="QIQ38" s="143" t="s">
        <v>736</v>
      </c>
      <c r="QIR38" s="143" t="s">
        <v>736</v>
      </c>
      <c r="QIS38" s="143" t="s">
        <v>736</v>
      </c>
      <c r="QIT38" s="143" t="s">
        <v>736</v>
      </c>
      <c r="QIU38" s="143" t="s">
        <v>736</v>
      </c>
      <c r="QIV38" s="143" t="s">
        <v>736</v>
      </c>
      <c r="QIW38" s="143" t="s">
        <v>736</v>
      </c>
      <c r="QIX38" s="143" t="s">
        <v>736</v>
      </c>
      <c r="QIY38" s="143" t="s">
        <v>736</v>
      </c>
      <c r="QIZ38" s="143" t="s">
        <v>736</v>
      </c>
      <c r="QJA38" s="143" t="s">
        <v>736</v>
      </c>
      <c r="QJB38" s="143" t="s">
        <v>736</v>
      </c>
      <c r="QJC38" s="143" t="s">
        <v>736</v>
      </c>
      <c r="QJD38" s="143" t="s">
        <v>736</v>
      </c>
      <c r="QJE38" s="143" t="s">
        <v>736</v>
      </c>
      <c r="QJF38" s="143" t="s">
        <v>736</v>
      </c>
      <c r="QJG38" s="143" t="s">
        <v>736</v>
      </c>
      <c r="QJH38" s="143" t="s">
        <v>736</v>
      </c>
      <c r="QJI38" s="143" t="s">
        <v>736</v>
      </c>
      <c r="QJJ38" s="143" t="s">
        <v>736</v>
      </c>
      <c r="QJK38" s="143" t="s">
        <v>736</v>
      </c>
      <c r="QJL38" s="143" t="s">
        <v>736</v>
      </c>
      <c r="QJM38" s="143" t="s">
        <v>736</v>
      </c>
      <c r="QJN38" s="143" t="s">
        <v>736</v>
      </c>
      <c r="QJO38" s="143" t="s">
        <v>736</v>
      </c>
      <c r="QJP38" s="143" t="s">
        <v>736</v>
      </c>
      <c r="QJQ38" s="143" t="s">
        <v>736</v>
      </c>
      <c r="QJR38" s="143" t="s">
        <v>736</v>
      </c>
      <c r="QJS38" s="143" t="s">
        <v>736</v>
      </c>
      <c r="QJT38" s="143" t="s">
        <v>736</v>
      </c>
      <c r="QJU38" s="143" t="s">
        <v>736</v>
      </c>
      <c r="QJV38" s="143" t="s">
        <v>736</v>
      </c>
      <c r="QJW38" s="143" t="s">
        <v>736</v>
      </c>
      <c r="QJX38" s="143" t="s">
        <v>736</v>
      </c>
      <c r="QJY38" s="143" t="s">
        <v>736</v>
      </c>
      <c r="QJZ38" s="143" t="s">
        <v>736</v>
      </c>
      <c r="QKA38" s="143" t="s">
        <v>736</v>
      </c>
      <c r="QKB38" s="143" t="s">
        <v>736</v>
      </c>
      <c r="QKC38" s="143" t="s">
        <v>736</v>
      </c>
      <c r="QKD38" s="143" t="s">
        <v>736</v>
      </c>
      <c r="QKE38" s="143" t="s">
        <v>736</v>
      </c>
      <c r="QKF38" s="143" t="s">
        <v>736</v>
      </c>
      <c r="QKG38" s="143" t="s">
        <v>736</v>
      </c>
      <c r="QKH38" s="143" t="s">
        <v>736</v>
      </c>
      <c r="QKI38" s="143" t="s">
        <v>736</v>
      </c>
      <c r="QKJ38" s="143" t="s">
        <v>736</v>
      </c>
      <c r="QKK38" s="143" t="s">
        <v>736</v>
      </c>
      <c r="QKL38" s="143" t="s">
        <v>736</v>
      </c>
      <c r="QKM38" s="143" t="s">
        <v>736</v>
      </c>
      <c r="QKN38" s="143" t="s">
        <v>736</v>
      </c>
      <c r="QKO38" s="143" t="s">
        <v>736</v>
      </c>
      <c r="QKP38" s="143" t="s">
        <v>736</v>
      </c>
      <c r="QKQ38" s="143" t="s">
        <v>736</v>
      </c>
      <c r="QKR38" s="143" t="s">
        <v>736</v>
      </c>
      <c r="QKS38" s="143" t="s">
        <v>736</v>
      </c>
      <c r="QKT38" s="143" t="s">
        <v>736</v>
      </c>
      <c r="QKU38" s="143" t="s">
        <v>736</v>
      </c>
      <c r="QKV38" s="143" t="s">
        <v>736</v>
      </c>
      <c r="QKW38" s="143" t="s">
        <v>736</v>
      </c>
      <c r="QKX38" s="143" t="s">
        <v>736</v>
      </c>
      <c r="QKY38" s="143" t="s">
        <v>736</v>
      </c>
      <c r="QKZ38" s="143" t="s">
        <v>736</v>
      </c>
      <c r="QLA38" s="143" t="s">
        <v>736</v>
      </c>
      <c r="QLB38" s="143" t="s">
        <v>736</v>
      </c>
      <c r="QLC38" s="143" t="s">
        <v>736</v>
      </c>
      <c r="QLD38" s="143" t="s">
        <v>736</v>
      </c>
      <c r="QLE38" s="143" t="s">
        <v>736</v>
      </c>
      <c r="QLF38" s="143" t="s">
        <v>736</v>
      </c>
      <c r="QLG38" s="143" t="s">
        <v>736</v>
      </c>
      <c r="QLH38" s="143" t="s">
        <v>736</v>
      </c>
      <c r="QLI38" s="143" t="s">
        <v>736</v>
      </c>
      <c r="QLJ38" s="143" t="s">
        <v>736</v>
      </c>
      <c r="QLK38" s="143" t="s">
        <v>736</v>
      </c>
      <c r="QLL38" s="143" t="s">
        <v>736</v>
      </c>
      <c r="QLM38" s="143" t="s">
        <v>736</v>
      </c>
      <c r="QLN38" s="143" t="s">
        <v>736</v>
      </c>
      <c r="QLO38" s="143" t="s">
        <v>736</v>
      </c>
      <c r="QLP38" s="143" t="s">
        <v>736</v>
      </c>
      <c r="QLQ38" s="143" t="s">
        <v>736</v>
      </c>
      <c r="QLR38" s="143" t="s">
        <v>736</v>
      </c>
      <c r="QLS38" s="143" t="s">
        <v>736</v>
      </c>
      <c r="QLT38" s="143" t="s">
        <v>736</v>
      </c>
      <c r="QLU38" s="143" t="s">
        <v>736</v>
      </c>
      <c r="QLV38" s="143" t="s">
        <v>736</v>
      </c>
      <c r="QLW38" s="143" t="s">
        <v>736</v>
      </c>
      <c r="QLX38" s="143" t="s">
        <v>736</v>
      </c>
      <c r="QLY38" s="143" t="s">
        <v>736</v>
      </c>
      <c r="QLZ38" s="143" t="s">
        <v>736</v>
      </c>
      <c r="QMA38" s="143" t="s">
        <v>736</v>
      </c>
      <c r="QMB38" s="143" t="s">
        <v>736</v>
      </c>
      <c r="QMC38" s="143" t="s">
        <v>736</v>
      </c>
      <c r="QMD38" s="143" t="s">
        <v>736</v>
      </c>
      <c r="QME38" s="143" t="s">
        <v>736</v>
      </c>
      <c r="QMF38" s="143" t="s">
        <v>736</v>
      </c>
      <c r="QMG38" s="143" t="s">
        <v>736</v>
      </c>
      <c r="QMH38" s="143" t="s">
        <v>736</v>
      </c>
      <c r="QMI38" s="143" t="s">
        <v>736</v>
      </c>
      <c r="QMJ38" s="143" t="s">
        <v>736</v>
      </c>
      <c r="QMK38" s="143" t="s">
        <v>736</v>
      </c>
      <c r="QML38" s="143" t="s">
        <v>736</v>
      </c>
      <c r="QMM38" s="143" t="s">
        <v>736</v>
      </c>
      <c r="QMN38" s="143" t="s">
        <v>736</v>
      </c>
      <c r="QMO38" s="143" t="s">
        <v>736</v>
      </c>
      <c r="QMP38" s="143" t="s">
        <v>736</v>
      </c>
      <c r="QMQ38" s="143" t="s">
        <v>736</v>
      </c>
      <c r="QMR38" s="143" t="s">
        <v>736</v>
      </c>
      <c r="QMS38" s="143" t="s">
        <v>736</v>
      </c>
      <c r="QMT38" s="143" t="s">
        <v>736</v>
      </c>
      <c r="QMU38" s="143" t="s">
        <v>736</v>
      </c>
      <c r="QMV38" s="143" t="s">
        <v>736</v>
      </c>
      <c r="QMW38" s="143" t="s">
        <v>736</v>
      </c>
      <c r="QMX38" s="143" t="s">
        <v>736</v>
      </c>
      <c r="QMY38" s="143" t="s">
        <v>736</v>
      </c>
      <c r="QMZ38" s="143" t="s">
        <v>736</v>
      </c>
      <c r="QNA38" s="143" t="s">
        <v>736</v>
      </c>
      <c r="QNB38" s="143" t="s">
        <v>736</v>
      </c>
      <c r="QNC38" s="143" t="s">
        <v>736</v>
      </c>
      <c r="QND38" s="143" t="s">
        <v>736</v>
      </c>
      <c r="QNE38" s="143" t="s">
        <v>736</v>
      </c>
      <c r="QNF38" s="143" t="s">
        <v>736</v>
      </c>
      <c r="QNG38" s="143" t="s">
        <v>736</v>
      </c>
      <c r="QNH38" s="143" t="s">
        <v>736</v>
      </c>
      <c r="QNI38" s="143" t="s">
        <v>736</v>
      </c>
      <c r="QNJ38" s="143" t="s">
        <v>736</v>
      </c>
      <c r="QNK38" s="143" t="s">
        <v>736</v>
      </c>
      <c r="QNL38" s="143" t="s">
        <v>736</v>
      </c>
      <c r="QNM38" s="143" t="s">
        <v>736</v>
      </c>
      <c r="QNN38" s="143" t="s">
        <v>736</v>
      </c>
      <c r="QNO38" s="143" t="s">
        <v>736</v>
      </c>
      <c r="QNP38" s="143" t="s">
        <v>736</v>
      </c>
      <c r="QNQ38" s="143" t="s">
        <v>736</v>
      </c>
      <c r="QNR38" s="143" t="s">
        <v>736</v>
      </c>
      <c r="QNS38" s="143" t="s">
        <v>736</v>
      </c>
      <c r="QNT38" s="143" t="s">
        <v>736</v>
      </c>
      <c r="QNU38" s="143" t="s">
        <v>736</v>
      </c>
      <c r="QNV38" s="143" t="s">
        <v>736</v>
      </c>
      <c r="QNW38" s="143" t="s">
        <v>736</v>
      </c>
      <c r="QNX38" s="143" t="s">
        <v>736</v>
      </c>
      <c r="QNY38" s="143" t="s">
        <v>736</v>
      </c>
      <c r="QNZ38" s="143" t="s">
        <v>736</v>
      </c>
      <c r="QOA38" s="143" t="s">
        <v>736</v>
      </c>
      <c r="QOB38" s="143" t="s">
        <v>736</v>
      </c>
      <c r="QOC38" s="143" t="s">
        <v>736</v>
      </c>
      <c r="QOD38" s="143" t="s">
        <v>736</v>
      </c>
      <c r="QOE38" s="143" t="s">
        <v>736</v>
      </c>
      <c r="QOF38" s="143" t="s">
        <v>736</v>
      </c>
      <c r="QOG38" s="143" t="s">
        <v>736</v>
      </c>
      <c r="QOH38" s="143" t="s">
        <v>736</v>
      </c>
      <c r="QOI38" s="143" t="s">
        <v>736</v>
      </c>
      <c r="QOJ38" s="143" t="s">
        <v>736</v>
      </c>
      <c r="QOK38" s="143" t="s">
        <v>736</v>
      </c>
      <c r="QOL38" s="143" t="s">
        <v>736</v>
      </c>
      <c r="QOM38" s="143" t="s">
        <v>736</v>
      </c>
      <c r="QON38" s="143" t="s">
        <v>736</v>
      </c>
      <c r="QOO38" s="143" t="s">
        <v>736</v>
      </c>
      <c r="QOP38" s="143" t="s">
        <v>736</v>
      </c>
      <c r="QOQ38" s="143" t="s">
        <v>736</v>
      </c>
      <c r="QOR38" s="143" t="s">
        <v>736</v>
      </c>
      <c r="QOS38" s="143" t="s">
        <v>736</v>
      </c>
      <c r="QOT38" s="143" t="s">
        <v>736</v>
      </c>
      <c r="QOU38" s="143" t="s">
        <v>736</v>
      </c>
      <c r="QOV38" s="143" t="s">
        <v>736</v>
      </c>
      <c r="QOW38" s="143" t="s">
        <v>736</v>
      </c>
      <c r="QOX38" s="143" t="s">
        <v>736</v>
      </c>
      <c r="QOY38" s="143" t="s">
        <v>736</v>
      </c>
      <c r="QOZ38" s="143" t="s">
        <v>736</v>
      </c>
      <c r="QPA38" s="143" t="s">
        <v>736</v>
      </c>
      <c r="QPB38" s="143" t="s">
        <v>736</v>
      </c>
      <c r="QPC38" s="143" t="s">
        <v>736</v>
      </c>
      <c r="QPD38" s="143" t="s">
        <v>736</v>
      </c>
      <c r="QPE38" s="143" t="s">
        <v>736</v>
      </c>
      <c r="QPF38" s="143" t="s">
        <v>736</v>
      </c>
      <c r="QPG38" s="143" t="s">
        <v>736</v>
      </c>
      <c r="QPH38" s="143" t="s">
        <v>736</v>
      </c>
      <c r="QPI38" s="143" t="s">
        <v>736</v>
      </c>
      <c r="QPJ38" s="143" t="s">
        <v>736</v>
      </c>
      <c r="QPK38" s="143" t="s">
        <v>736</v>
      </c>
      <c r="QPL38" s="143" t="s">
        <v>736</v>
      </c>
      <c r="QPM38" s="143" t="s">
        <v>736</v>
      </c>
      <c r="QPN38" s="143" t="s">
        <v>736</v>
      </c>
      <c r="QPO38" s="143" t="s">
        <v>736</v>
      </c>
      <c r="QPP38" s="143" t="s">
        <v>736</v>
      </c>
      <c r="QPQ38" s="143" t="s">
        <v>736</v>
      </c>
      <c r="QPR38" s="143" t="s">
        <v>736</v>
      </c>
      <c r="QPS38" s="143" t="s">
        <v>736</v>
      </c>
      <c r="QPT38" s="143" t="s">
        <v>736</v>
      </c>
      <c r="QPU38" s="143" t="s">
        <v>736</v>
      </c>
      <c r="QPV38" s="143" t="s">
        <v>736</v>
      </c>
      <c r="QPW38" s="143" t="s">
        <v>736</v>
      </c>
      <c r="QPX38" s="143" t="s">
        <v>736</v>
      </c>
      <c r="QPY38" s="143" t="s">
        <v>736</v>
      </c>
      <c r="QPZ38" s="143" t="s">
        <v>736</v>
      </c>
      <c r="QQA38" s="143" t="s">
        <v>736</v>
      </c>
      <c r="QQB38" s="143" t="s">
        <v>736</v>
      </c>
      <c r="QQC38" s="143" t="s">
        <v>736</v>
      </c>
      <c r="QQD38" s="143" t="s">
        <v>736</v>
      </c>
      <c r="QQE38" s="143" t="s">
        <v>736</v>
      </c>
      <c r="QQF38" s="143" t="s">
        <v>736</v>
      </c>
      <c r="QQG38" s="143" t="s">
        <v>736</v>
      </c>
      <c r="QQH38" s="143" t="s">
        <v>736</v>
      </c>
      <c r="QQI38" s="143" t="s">
        <v>736</v>
      </c>
      <c r="QQJ38" s="143" t="s">
        <v>736</v>
      </c>
      <c r="QQK38" s="143" t="s">
        <v>736</v>
      </c>
      <c r="QQL38" s="143" t="s">
        <v>736</v>
      </c>
      <c r="QQM38" s="143" t="s">
        <v>736</v>
      </c>
      <c r="QQN38" s="143" t="s">
        <v>736</v>
      </c>
      <c r="QQO38" s="143" t="s">
        <v>736</v>
      </c>
      <c r="QQP38" s="143" t="s">
        <v>736</v>
      </c>
      <c r="QQQ38" s="143" t="s">
        <v>736</v>
      </c>
      <c r="QQR38" s="143" t="s">
        <v>736</v>
      </c>
      <c r="QQS38" s="143" t="s">
        <v>736</v>
      </c>
      <c r="QQT38" s="143" t="s">
        <v>736</v>
      </c>
      <c r="QQU38" s="143" t="s">
        <v>736</v>
      </c>
      <c r="QQV38" s="143" t="s">
        <v>736</v>
      </c>
      <c r="QQW38" s="143" t="s">
        <v>736</v>
      </c>
      <c r="QQX38" s="143" t="s">
        <v>736</v>
      </c>
      <c r="QQY38" s="143" t="s">
        <v>736</v>
      </c>
      <c r="QQZ38" s="143" t="s">
        <v>736</v>
      </c>
      <c r="QRA38" s="143" t="s">
        <v>736</v>
      </c>
      <c r="QRB38" s="143" t="s">
        <v>736</v>
      </c>
      <c r="QRC38" s="143" t="s">
        <v>736</v>
      </c>
      <c r="QRD38" s="143" t="s">
        <v>736</v>
      </c>
      <c r="QRE38" s="143" t="s">
        <v>736</v>
      </c>
      <c r="QRF38" s="143" t="s">
        <v>736</v>
      </c>
      <c r="QRG38" s="143" t="s">
        <v>736</v>
      </c>
      <c r="QRH38" s="143" t="s">
        <v>736</v>
      </c>
      <c r="QRI38" s="143" t="s">
        <v>736</v>
      </c>
      <c r="QRJ38" s="143" t="s">
        <v>736</v>
      </c>
      <c r="QRK38" s="143" t="s">
        <v>736</v>
      </c>
      <c r="QRL38" s="143" t="s">
        <v>736</v>
      </c>
      <c r="QRM38" s="143" t="s">
        <v>736</v>
      </c>
      <c r="QRN38" s="143" t="s">
        <v>736</v>
      </c>
      <c r="QRO38" s="143" t="s">
        <v>736</v>
      </c>
      <c r="QRP38" s="143" t="s">
        <v>736</v>
      </c>
      <c r="QRQ38" s="143" t="s">
        <v>736</v>
      </c>
      <c r="QRR38" s="143" t="s">
        <v>736</v>
      </c>
      <c r="QRS38" s="143" t="s">
        <v>736</v>
      </c>
      <c r="QRT38" s="143" t="s">
        <v>736</v>
      </c>
      <c r="QRU38" s="143" t="s">
        <v>736</v>
      </c>
      <c r="QRV38" s="143" t="s">
        <v>736</v>
      </c>
      <c r="QRW38" s="143" t="s">
        <v>736</v>
      </c>
      <c r="QRX38" s="143" t="s">
        <v>736</v>
      </c>
      <c r="QRY38" s="143" t="s">
        <v>736</v>
      </c>
      <c r="QRZ38" s="143" t="s">
        <v>736</v>
      </c>
      <c r="QSA38" s="143" t="s">
        <v>736</v>
      </c>
      <c r="QSB38" s="143" t="s">
        <v>736</v>
      </c>
      <c r="QSC38" s="143" t="s">
        <v>736</v>
      </c>
      <c r="QSD38" s="143" t="s">
        <v>736</v>
      </c>
      <c r="QSE38" s="143" t="s">
        <v>736</v>
      </c>
      <c r="QSF38" s="143" t="s">
        <v>736</v>
      </c>
      <c r="QSG38" s="143" t="s">
        <v>736</v>
      </c>
      <c r="QSH38" s="143" t="s">
        <v>736</v>
      </c>
      <c r="QSI38" s="143" t="s">
        <v>736</v>
      </c>
      <c r="QSJ38" s="143" t="s">
        <v>736</v>
      </c>
      <c r="QSK38" s="143" t="s">
        <v>736</v>
      </c>
      <c r="QSL38" s="143" t="s">
        <v>736</v>
      </c>
      <c r="QSM38" s="143" t="s">
        <v>736</v>
      </c>
      <c r="QSN38" s="143" t="s">
        <v>736</v>
      </c>
      <c r="QSO38" s="143" t="s">
        <v>736</v>
      </c>
      <c r="QSP38" s="143" t="s">
        <v>736</v>
      </c>
      <c r="QSQ38" s="143" t="s">
        <v>736</v>
      </c>
      <c r="QSR38" s="143" t="s">
        <v>736</v>
      </c>
      <c r="QSS38" s="143" t="s">
        <v>736</v>
      </c>
      <c r="QST38" s="143" t="s">
        <v>736</v>
      </c>
      <c r="QSU38" s="143" t="s">
        <v>736</v>
      </c>
      <c r="QSV38" s="143" t="s">
        <v>736</v>
      </c>
      <c r="QSW38" s="143" t="s">
        <v>736</v>
      </c>
      <c r="QSX38" s="143" t="s">
        <v>736</v>
      </c>
      <c r="QSY38" s="143" t="s">
        <v>736</v>
      </c>
      <c r="QSZ38" s="143" t="s">
        <v>736</v>
      </c>
      <c r="QTA38" s="143" t="s">
        <v>736</v>
      </c>
      <c r="QTB38" s="143" t="s">
        <v>736</v>
      </c>
      <c r="QTC38" s="143" t="s">
        <v>736</v>
      </c>
      <c r="QTD38" s="143" t="s">
        <v>736</v>
      </c>
      <c r="QTE38" s="143" t="s">
        <v>736</v>
      </c>
      <c r="QTF38" s="143" t="s">
        <v>736</v>
      </c>
      <c r="QTG38" s="143" t="s">
        <v>736</v>
      </c>
      <c r="QTH38" s="143" t="s">
        <v>736</v>
      </c>
      <c r="QTI38" s="143" t="s">
        <v>736</v>
      </c>
      <c r="QTJ38" s="143" t="s">
        <v>736</v>
      </c>
      <c r="QTK38" s="143" t="s">
        <v>736</v>
      </c>
      <c r="QTL38" s="143" t="s">
        <v>736</v>
      </c>
      <c r="QTM38" s="143" t="s">
        <v>736</v>
      </c>
      <c r="QTN38" s="143" t="s">
        <v>736</v>
      </c>
      <c r="QTO38" s="143" t="s">
        <v>736</v>
      </c>
      <c r="QTP38" s="143" t="s">
        <v>736</v>
      </c>
      <c r="QTQ38" s="143" t="s">
        <v>736</v>
      </c>
      <c r="QTR38" s="143" t="s">
        <v>736</v>
      </c>
      <c r="QTS38" s="143" t="s">
        <v>736</v>
      </c>
      <c r="QTT38" s="143" t="s">
        <v>736</v>
      </c>
      <c r="QTU38" s="143" t="s">
        <v>736</v>
      </c>
      <c r="QTV38" s="143" t="s">
        <v>736</v>
      </c>
      <c r="QTW38" s="143" t="s">
        <v>736</v>
      </c>
      <c r="QTX38" s="143" t="s">
        <v>736</v>
      </c>
      <c r="QTY38" s="143" t="s">
        <v>736</v>
      </c>
      <c r="QTZ38" s="143" t="s">
        <v>736</v>
      </c>
      <c r="QUA38" s="143" t="s">
        <v>736</v>
      </c>
      <c r="QUB38" s="143" t="s">
        <v>736</v>
      </c>
      <c r="QUC38" s="143" t="s">
        <v>736</v>
      </c>
      <c r="QUD38" s="143" t="s">
        <v>736</v>
      </c>
      <c r="QUE38" s="143" t="s">
        <v>736</v>
      </c>
      <c r="QUF38" s="143" t="s">
        <v>736</v>
      </c>
      <c r="QUG38" s="143" t="s">
        <v>736</v>
      </c>
      <c r="QUH38" s="143" t="s">
        <v>736</v>
      </c>
      <c r="QUI38" s="143" t="s">
        <v>736</v>
      </c>
      <c r="QUJ38" s="143" t="s">
        <v>736</v>
      </c>
      <c r="QUK38" s="143" t="s">
        <v>736</v>
      </c>
      <c r="QUL38" s="143" t="s">
        <v>736</v>
      </c>
      <c r="QUM38" s="143" t="s">
        <v>736</v>
      </c>
      <c r="QUN38" s="143" t="s">
        <v>736</v>
      </c>
      <c r="QUO38" s="143" t="s">
        <v>736</v>
      </c>
      <c r="QUP38" s="143" t="s">
        <v>736</v>
      </c>
      <c r="QUQ38" s="143" t="s">
        <v>736</v>
      </c>
      <c r="QUR38" s="143" t="s">
        <v>736</v>
      </c>
      <c r="QUS38" s="143" t="s">
        <v>736</v>
      </c>
      <c r="QUT38" s="143" t="s">
        <v>736</v>
      </c>
      <c r="QUU38" s="143" t="s">
        <v>736</v>
      </c>
      <c r="QUV38" s="143" t="s">
        <v>736</v>
      </c>
      <c r="QUW38" s="143" t="s">
        <v>736</v>
      </c>
      <c r="QUX38" s="143" t="s">
        <v>736</v>
      </c>
      <c r="QUY38" s="143" t="s">
        <v>736</v>
      </c>
      <c r="QUZ38" s="143" t="s">
        <v>736</v>
      </c>
      <c r="QVA38" s="143" t="s">
        <v>736</v>
      </c>
      <c r="QVB38" s="143" t="s">
        <v>736</v>
      </c>
      <c r="QVC38" s="143" t="s">
        <v>736</v>
      </c>
      <c r="QVD38" s="143" t="s">
        <v>736</v>
      </c>
      <c r="QVE38" s="143" t="s">
        <v>736</v>
      </c>
      <c r="QVF38" s="143" t="s">
        <v>736</v>
      </c>
      <c r="QVG38" s="143" t="s">
        <v>736</v>
      </c>
      <c r="QVH38" s="143" t="s">
        <v>736</v>
      </c>
      <c r="QVI38" s="143" t="s">
        <v>736</v>
      </c>
      <c r="QVJ38" s="143" t="s">
        <v>736</v>
      </c>
      <c r="QVK38" s="143" t="s">
        <v>736</v>
      </c>
      <c r="QVL38" s="143" t="s">
        <v>736</v>
      </c>
      <c r="QVM38" s="143" t="s">
        <v>736</v>
      </c>
      <c r="QVN38" s="143" t="s">
        <v>736</v>
      </c>
      <c r="QVO38" s="143" t="s">
        <v>736</v>
      </c>
      <c r="QVP38" s="143" t="s">
        <v>736</v>
      </c>
      <c r="QVQ38" s="143" t="s">
        <v>736</v>
      </c>
      <c r="QVR38" s="143" t="s">
        <v>736</v>
      </c>
      <c r="QVS38" s="143" t="s">
        <v>736</v>
      </c>
      <c r="QVT38" s="143" t="s">
        <v>736</v>
      </c>
      <c r="QVU38" s="143" t="s">
        <v>736</v>
      </c>
      <c r="QVV38" s="143" t="s">
        <v>736</v>
      </c>
      <c r="QVW38" s="143" t="s">
        <v>736</v>
      </c>
      <c r="QVX38" s="143" t="s">
        <v>736</v>
      </c>
      <c r="QVY38" s="143" t="s">
        <v>736</v>
      </c>
      <c r="QVZ38" s="143" t="s">
        <v>736</v>
      </c>
      <c r="QWA38" s="143" t="s">
        <v>736</v>
      </c>
      <c r="QWB38" s="143" t="s">
        <v>736</v>
      </c>
      <c r="QWC38" s="143" t="s">
        <v>736</v>
      </c>
      <c r="QWD38" s="143" t="s">
        <v>736</v>
      </c>
      <c r="QWE38" s="143" t="s">
        <v>736</v>
      </c>
      <c r="QWF38" s="143" t="s">
        <v>736</v>
      </c>
      <c r="QWG38" s="143" t="s">
        <v>736</v>
      </c>
      <c r="QWH38" s="143" t="s">
        <v>736</v>
      </c>
      <c r="QWI38" s="143" t="s">
        <v>736</v>
      </c>
      <c r="QWJ38" s="143" t="s">
        <v>736</v>
      </c>
      <c r="QWK38" s="143" t="s">
        <v>736</v>
      </c>
      <c r="QWL38" s="143" t="s">
        <v>736</v>
      </c>
      <c r="QWM38" s="143" t="s">
        <v>736</v>
      </c>
      <c r="QWN38" s="143" t="s">
        <v>736</v>
      </c>
      <c r="QWO38" s="143" t="s">
        <v>736</v>
      </c>
      <c r="QWP38" s="143" t="s">
        <v>736</v>
      </c>
      <c r="QWQ38" s="143" t="s">
        <v>736</v>
      </c>
      <c r="QWR38" s="143" t="s">
        <v>736</v>
      </c>
      <c r="QWS38" s="143" t="s">
        <v>736</v>
      </c>
      <c r="QWT38" s="143" t="s">
        <v>736</v>
      </c>
      <c r="QWU38" s="143" t="s">
        <v>736</v>
      </c>
      <c r="QWV38" s="143" t="s">
        <v>736</v>
      </c>
      <c r="QWW38" s="143" t="s">
        <v>736</v>
      </c>
      <c r="QWX38" s="143" t="s">
        <v>736</v>
      </c>
      <c r="QWY38" s="143" t="s">
        <v>736</v>
      </c>
      <c r="QWZ38" s="143" t="s">
        <v>736</v>
      </c>
      <c r="QXA38" s="143" t="s">
        <v>736</v>
      </c>
      <c r="QXB38" s="143" t="s">
        <v>736</v>
      </c>
      <c r="QXC38" s="143" t="s">
        <v>736</v>
      </c>
      <c r="QXD38" s="143" t="s">
        <v>736</v>
      </c>
      <c r="QXE38" s="143" t="s">
        <v>736</v>
      </c>
      <c r="QXF38" s="143" t="s">
        <v>736</v>
      </c>
      <c r="QXG38" s="143" t="s">
        <v>736</v>
      </c>
      <c r="QXH38" s="143" t="s">
        <v>736</v>
      </c>
      <c r="QXI38" s="143" t="s">
        <v>736</v>
      </c>
      <c r="QXJ38" s="143" t="s">
        <v>736</v>
      </c>
      <c r="QXK38" s="143" t="s">
        <v>736</v>
      </c>
      <c r="QXL38" s="143" t="s">
        <v>736</v>
      </c>
      <c r="QXM38" s="143" t="s">
        <v>736</v>
      </c>
      <c r="QXN38" s="143" t="s">
        <v>736</v>
      </c>
      <c r="QXO38" s="143" t="s">
        <v>736</v>
      </c>
      <c r="QXP38" s="143" t="s">
        <v>736</v>
      </c>
      <c r="QXQ38" s="143" t="s">
        <v>736</v>
      </c>
      <c r="QXR38" s="143" t="s">
        <v>736</v>
      </c>
      <c r="QXS38" s="143" t="s">
        <v>736</v>
      </c>
      <c r="QXT38" s="143" t="s">
        <v>736</v>
      </c>
      <c r="QXU38" s="143" t="s">
        <v>736</v>
      </c>
      <c r="QXV38" s="143" t="s">
        <v>736</v>
      </c>
      <c r="QXW38" s="143" t="s">
        <v>736</v>
      </c>
      <c r="QXX38" s="143" t="s">
        <v>736</v>
      </c>
      <c r="QXY38" s="143" t="s">
        <v>736</v>
      </c>
      <c r="QXZ38" s="143" t="s">
        <v>736</v>
      </c>
      <c r="QYA38" s="143" t="s">
        <v>736</v>
      </c>
      <c r="QYB38" s="143" t="s">
        <v>736</v>
      </c>
      <c r="QYC38" s="143" t="s">
        <v>736</v>
      </c>
      <c r="QYD38" s="143" t="s">
        <v>736</v>
      </c>
      <c r="QYE38" s="143" t="s">
        <v>736</v>
      </c>
      <c r="QYF38" s="143" t="s">
        <v>736</v>
      </c>
      <c r="QYG38" s="143" t="s">
        <v>736</v>
      </c>
      <c r="QYH38" s="143" t="s">
        <v>736</v>
      </c>
      <c r="QYI38" s="143" t="s">
        <v>736</v>
      </c>
      <c r="QYJ38" s="143" t="s">
        <v>736</v>
      </c>
      <c r="QYK38" s="143" t="s">
        <v>736</v>
      </c>
      <c r="QYL38" s="143" t="s">
        <v>736</v>
      </c>
      <c r="QYM38" s="143" t="s">
        <v>736</v>
      </c>
      <c r="QYN38" s="143" t="s">
        <v>736</v>
      </c>
      <c r="QYO38" s="143" t="s">
        <v>736</v>
      </c>
      <c r="QYP38" s="143" t="s">
        <v>736</v>
      </c>
      <c r="QYQ38" s="143" t="s">
        <v>736</v>
      </c>
      <c r="QYR38" s="143" t="s">
        <v>736</v>
      </c>
      <c r="QYS38" s="143" t="s">
        <v>736</v>
      </c>
      <c r="QYT38" s="143" t="s">
        <v>736</v>
      </c>
      <c r="QYU38" s="143" t="s">
        <v>736</v>
      </c>
      <c r="QYV38" s="143" t="s">
        <v>736</v>
      </c>
      <c r="QYW38" s="143" t="s">
        <v>736</v>
      </c>
      <c r="QYX38" s="143" t="s">
        <v>736</v>
      </c>
      <c r="QYY38" s="143" t="s">
        <v>736</v>
      </c>
      <c r="QYZ38" s="143" t="s">
        <v>736</v>
      </c>
      <c r="QZA38" s="143" t="s">
        <v>736</v>
      </c>
      <c r="QZB38" s="143" t="s">
        <v>736</v>
      </c>
      <c r="QZC38" s="143" t="s">
        <v>736</v>
      </c>
      <c r="QZD38" s="143" t="s">
        <v>736</v>
      </c>
      <c r="QZE38" s="143" t="s">
        <v>736</v>
      </c>
      <c r="QZF38" s="143" t="s">
        <v>736</v>
      </c>
      <c r="QZG38" s="143" t="s">
        <v>736</v>
      </c>
      <c r="QZH38" s="143" t="s">
        <v>736</v>
      </c>
      <c r="QZI38" s="143" t="s">
        <v>736</v>
      </c>
      <c r="QZJ38" s="143" t="s">
        <v>736</v>
      </c>
      <c r="QZK38" s="143" t="s">
        <v>736</v>
      </c>
      <c r="QZL38" s="143" t="s">
        <v>736</v>
      </c>
      <c r="QZM38" s="143" t="s">
        <v>736</v>
      </c>
      <c r="QZN38" s="143" t="s">
        <v>736</v>
      </c>
      <c r="QZO38" s="143" t="s">
        <v>736</v>
      </c>
      <c r="QZP38" s="143" t="s">
        <v>736</v>
      </c>
      <c r="QZQ38" s="143" t="s">
        <v>736</v>
      </c>
      <c r="QZR38" s="143" t="s">
        <v>736</v>
      </c>
      <c r="QZS38" s="143" t="s">
        <v>736</v>
      </c>
      <c r="QZT38" s="143" t="s">
        <v>736</v>
      </c>
      <c r="QZU38" s="143" t="s">
        <v>736</v>
      </c>
      <c r="QZV38" s="143" t="s">
        <v>736</v>
      </c>
      <c r="QZW38" s="143" t="s">
        <v>736</v>
      </c>
      <c r="QZX38" s="143" t="s">
        <v>736</v>
      </c>
      <c r="QZY38" s="143" t="s">
        <v>736</v>
      </c>
      <c r="QZZ38" s="143" t="s">
        <v>736</v>
      </c>
      <c r="RAA38" s="143" t="s">
        <v>736</v>
      </c>
      <c r="RAB38" s="143" t="s">
        <v>736</v>
      </c>
      <c r="RAC38" s="143" t="s">
        <v>736</v>
      </c>
      <c r="RAD38" s="143" t="s">
        <v>736</v>
      </c>
      <c r="RAE38" s="143" t="s">
        <v>736</v>
      </c>
      <c r="RAF38" s="143" t="s">
        <v>736</v>
      </c>
      <c r="RAG38" s="143" t="s">
        <v>736</v>
      </c>
      <c r="RAH38" s="143" t="s">
        <v>736</v>
      </c>
      <c r="RAI38" s="143" t="s">
        <v>736</v>
      </c>
      <c r="RAJ38" s="143" t="s">
        <v>736</v>
      </c>
      <c r="RAK38" s="143" t="s">
        <v>736</v>
      </c>
      <c r="RAL38" s="143" t="s">
        <v>736</v>
      </c>
      <c r="RAM38" s="143" t="s">
        <v>736</v>
      </c>
      <c r="RAN38" s="143" t="s">
        <v>736</v>
      </c>
      <c r="RAO38" s="143" t="s">
        <v>736</v>
      </c>
      <c r="RAP38" s="143" t="s">
        <v>736</v>
      </c>
      <c r="RAQ38" s="143" t="s">
        <v>736</v>
      </c>
      <c r="RAR38" s="143" t="s">
        <v>736</v>
      </c>
      <c r="RAS38" s="143" t="s">
        <v>736</v>
      </c>
      <c r="RAT38" s="143" t="s">
        <v>736</v>
      </c>
      <c r="RAU38" s="143" t="s">
        <v>736</v>
      </c>
      <c r="RAV38" s="143" t="s">
        <v>736</v>
      </c>
      <c r="RAW38" s="143" t="s">
        <v>736</v>
      </c>
      <c r="RAX38" s="143" t="s">
        <v>736</v>
      </c>
      <c r="RAY38" s="143" t="s">
        <v>736</v>
      </c>
      <c r="RAZ38" s="143" t="s">
        <v>736</v>
      </c>
      <c r="RBA38" s="143" t="s">
        <v>736</v>
      </c>
      <c r="RBB38" s="143" t="s">
        <v>736</v>
      </c>
      <c r="RBC38" s="143" t="s">
        <v>736</v>
      </c>
      <c r="RBD38" s="143" t="s">
        <v>736</v>
      </c>
      <c r="RBE38" s="143" t="s">
        <v>736</v>
      </c>
      <c r="RBF38" s="143" t="s">
        <v>736</v>
      </c>
      <c r="RBG38" s="143" t="s">
        <v>736</v>
      </c>
      <c r="RBH38" s="143" t="s">
        <v>736</v>
      </c>
      <c r="RBI38" s="143" t="s">
        <v>736</v>
      </c>
      <c r="RBJ38" s="143" t="s">
        <v>736</v>
      </c>
      <c r="RBK38" s="143" t="s">
        <v>736</v>
      </c>
      <c r="RBL38" s="143" t="s">
        <v>736</v>
      </c>
      <c r="RBM38" s="143" t="s">
        <v>736</v>
      </c>
      <c r="RBN38" s="143" t="s">
        <v>736</v>
      </c>
      <c r="RBO38" s="143" t="s">
        <v>736</v>
      </c>
      <c r="RBP38" s="143" t="s">
        <v>736</v>
      </c>
      <c r="RBQ38" s="143" t="s">
        <v>736</v>
      </c>
      <c r="RBR38" s="143" t="s">
        <v>736</v>
      </c>
      <c r="RBS38" s="143" t="s">
        <v>736</v>
      </c>
      <c r="RBT38" s="143" t="s">
        <v>736</v>
      </c>
      <c r="RBU38" s="143" t="s">
        <v>736</v>
      </c>
      <c r="RBV38" s="143" t="s">
        <v>736</v>
      </c>
      <c r="RBW38" s="143" t="s">
        <v>736</v>
      </c>
      <c r="RBX38" s="143" t="s">
        <v>736</v>
      </c>
      <c r="RBY38" s="143" t="s">
        <v>736</v>
      </c>
      <c r="RBZ38" s="143" t="s">
        <v>736</v>
      </c>
      <c r="RCA38" s="143" t="s">
        <v>736</v>
      </c>
      <c r="RCB38" s="143" t="s">
        <v>736</v>
      </c>
      <c r="RCC38" s="143" t="s">
        <v>736</v>
      </c>
      <c r="RCD38" s="143" t="s">
        <v>736</v>
      </c>
      <c r="RCE38" s="143" t="s">
        <v>736</v>
      </c>
      <c r="RCF38" s="143" t="s">
        <v>736</v>
      </c>
      <c r="RCG38" s="143" t="s">
        <v>736</v>
      </c>
      <c r="RCH38" s="143" t="s">
        <v>736</v>
      </c>
      <c r="RCI38" s="143" t="s">
        <v>736</v>
      </c>
      <c r="RCJ38" s="143" t="s">
        <v>736</v>
      </c>
      <c r="RCK38" s="143" t="s">
        <v>736</v>
      </c>
      <c r="RCL38" s="143" t="s">
        <v>736</v>
      </c>
      <c r="RCM38" s="143" t="s">
        <v>736</v>
      </c>
      <c r="RCN38" s="143" t="s">
        <v>736</v>
      </c>
      <c r="RCO38" s="143" t="s">
        <v>736</v>
      </c>
      <c r="RCP38" s="143" t="s">
        <v>736</v>
      </c>
      <c r="RCQ38" s="143" t="s">
        <v>736</v>
      </c>
      <c r="RCR38" s="143" t="s">
        <v>736</v>
      </c>
      <c r="RCS38" s="143" t="s">
        <v>736</v>
      </c>
      <c r="RCT38" s="143" t="s">
        <v>736</v>
      </c>
      <c r="RCU38" s="143" t="s">
        <v>736</v>
      </c>
      <c r="RCV38" s="143" t="s">
        <v>736</v>
      </c>
      <c r="RCW38" s="143" t="s">
        <v>736</v>
      </c>
      <c r="RCX38" s="143" t="s">
        <v>736</v>
      </c>
      <c r="RCY38" s="143" t="s">
        <v>736</v>
      </c>
      <c r="RCZ38" s="143" t="s">
        <v>736</v>
      </c>
      <c r="RDA38" s="143" t="s">
        <v>736</v>
      </c>
      <c r="RDB38" s="143" t="s">
        <v>736</v>
      </c>
      <c r="RDC38" s="143" t="s">
        <v>736</v>
      </c>
      <c r="RDD38" s="143" t="s">
        <v>736</v>
      </c>
      <c r="RDE38" s="143" t="s">
        <v>736</v>
      </c>
      <c r="RDF38" s="143" t="s">
        <v>736</v>
      </c>
      <c r="RDG38" s="143" t="s">
        <v>736</v>
      </c>
      <c r="RDH38" s="143" t="s">
        <v>736</v>
      </c>
      <c r="RDI38" s="143" t="s">
        <v>736</v>
      </c>
      <c r="RDJ38" s="143" t="s">
        <v>736</v>
      </c>
      <c r="RDK38" s="143" t="s">
        <v>736</v>
      </c>
      <c r="RDL38" s="143" t="s">
        <v>736</v>
      </c>
      <c r="RDM38" s="143" t="s">
        <v>736</v>
      </c>
      <c r="RDN38" s="143" t="s">
        <v>736</v>
      </c>
      <c r="RDO38" s="143" t="s">
        <v>736</v>
      </c>
      <c r="RDP38" s="143" t="s">
        <v>736</v>
      </c>
      <c r="RDQ38" s="143" t="s">
        <v>736</v>
      </c>
      <c r="RDR38" s="143" t="s">
        <v>736</v>
      </c>
      <c r="RDS38" s="143" t="s">
        <v>736</v>
      </c>
      <c r="RDT38" s="143" t="s">
        <v>736</v>
      </c>
      <c r="RDU38" s="143" t="s">
        <v>736</v>
      </c>
      <c r="RDV38" s="143" t="s">
        <v>736</v>
      </c>
      <c r="RDW38" s="143" t="s">
        <v>736</v>
      </c>
      <c r="RDX38" s="143" t="s">
        <v>736</v>
      </c>
      <c r="RDY38" s="143" t="s">
        <v>736</v>
      </c>
      <c r="RDZ38" s="143" t="s">
        <v>736</v>
      </c>
      <c r="REA38" s="143" t="s">
        <v>736</v>
      </c>
      <c r="REB38" s="143" t="s">
        <v>736</v>
      </c>
      <c r="REC38" s="143" t="s">
        <v>736</v>
      </c>
      <c r="RED38" s="143" t="s">
        <v>736</v>
      </c>
      <c r="REE38" s="143" t="s">
        <v>736</v>
      </c>
      <c r="REF38" s="143" t="s">
        <v>736</v>
      </c>
      <c r="REG38" s="143" t="s">
        <v>736</v>
      </c>
      <c r="REH38" s="143" t="s">
        <v>736</v>
      </c>
      <c r="REI38" s="143" t="s">
        <v>736</v>
      </c>
      <c r="REJ38" s="143" t="s">
        <v>736</v>
      </c>
      <c r="REK38" s="143" t="s">
        <v>736</v>
      </c>
      <c r="REL38" s="143" t="s">
        <v>736</v>
      </c>
      <c r="REM38" s="143" t="s">
        <v>736</v>
      </c>
      <c r="REN38" s="143" t="s">
        <v>736</v>
      </c>
      <c r="REO38" s="143" t="s">
        <v>736</v>
      </c>
      <c r="REP38" s="143" t="s">
        <v>736</v>
      </c>
      <c r="REQ38" s="143" t="s">
        <v>736</v>
      </c>
      <c r="RER38" s="143" t="s">
        <v>736</v>
      </c>
      <c r="RES38" s="143" t="s">
        <v>736</v>
      </c>
      <c r="RET38" s="143" t="s">
        <v>736</v>
      </c>
      <c r="REU38" s="143" t="s">
        <v>736</v>
      </c>
      <c r="REV38" s="143" t="s">
        <v>736</v>
      </c>
      <c r="REW38" s="143" t="s">
        <v>736</v>
      </c>
      <c r="REX38" s="143" t="s">
        <v>736</v>
      </c>
      <c r="REY38" s="143" t="s">
        <v>736</v>
      </c>
      <c r="REZ38" s="143" t="s">
        <v>736</v>
      </c>
      <c r="RFA38" s="143" t="s">
        <v>736</v>
      </c>
      <c r="RFB38" s="143" t="s">
        <v>736</v>
      </c>
      <c r="RFC38" s="143" t="s">
        <v>736</v>
      </c>
      <c r="RFD38" s="143" t="s">
        <v>736</v>
      </c>
      <c r="RFE38" s="143" t="s">
        <v>736</v>
      </c>
      <c r="RFF38" s="143" t="s">
        <v>736</v>
      </c>
      <c r="RFG38" s="143" t="s">
        <v>736</v>
      </c>
      <c r="RFH38" s="143" t="s">
        <v>736</v>
      </c>
      <c r="RFI38" s="143" t="s">
        <v>736</v>
      </c>
      <c r="RFJ38" s="143" t="s">
        <v>736</v>
      </c>
      <c r="RFK38" s="143" t="s">
        <v>736</v>
      </c>
      <c r="RFL38" s="143" t="s">
        <v>736</v>
      </c>
      <c r="RFM38" s="143" t="s">
        <v>736</v>
      </c>
      <c r="RFN38" s="143" t="s">
        <v>736</v>
      </c>
      <c r="RFO38" s="143" t="s">
        <v>736</v>
      </c>
      <c r="RFP38" s="143" t="s">
        <v>736</v>
      </c>
      <c r="RFQ38" s="143" t="s">
        <v>736</v>
      </c>
      <c r="RFR38" s="143" t="s">
        <v>736</v>
      </c>
      <c r="RFS38" s="143" t="s">
        <v>736</v>
      </c>
      <c r="RFT38" s="143" t="s">
        <v>736</v>
      </c>
      <c r="RFU38" s="143" t="s">
        <v>736</v>
      </c>
      <c r="RFV38" s="143" t="s">
        <v>736</v>
      </c>
      <c r="RFW38" s="143" t="s">
        <v>736</v>
      </c>
      <c r="RFX38" s="143" t="s">
        <v>736</v>
      </c>
      <c r="RFY38" s="143" t="s">
        <v>736</v>
      </c>
      <c r="RFZ38" s="143" t="s">
        <v>736</v>
      </c>
      <c r="RGA38" s="143" t="s">
        <v>736</v>
      </c>
      <c r="RGB38" s="143" t="s">
        <v>736</v>
      </c>
      <c r="RGC38" s="143" t="s">
        <v>736</v>
      </c>
      <c r="RGD38" s="143" t="s">
        <v>736</v>
      </c>
      <c r="RGE38" s="143" t="s">
        <v>736</v>
      </c>
      <c r="RGF38" s="143" t="s">
        <v>736</v>
      </c>
      <c r="RGG38" s="143" t="s">
        <v>736</v>
      </c>
      <c r="RGH38" s="143" t="s">
        <v>736</v>
      </c>
      <c r="RGI38" s="143" t="s">
        <v>736</v>
      </c>
      <c r="RGJ38" s="143" t="s">
        <v>736</v>
      </c>
      <c r="RGK38" s="143" t="s">
        <v>736</v>
      </c>
      <c r="RGL38" s="143" t="s">
        <v>736</v>
      </c>
      <c r="RGM38" s="143" t="s">
        <v>736</v>
      </c>
      <c r="RGN38" s="143" t="s">
        <v>736</v>
      </c>
      <c r="RGO38" s="143" t="s">
        <v>736</v>
      </c>
      <c r="RGP38" s="143" t="s">
        <v>736</v>
      </c>
      <c r="RGQ38" s="143" t="s">
        <v>736</v>
      </c>
      <c r="RGR38" s="143" t="s">
        <v>736</v>
      </c>
      <c r="RGS38" s="143" t="s">
        <v>736</v>
      </c>
      <c r="RGT38" s="143" t="s">
        <v>736</v>
      </c>
      <c r="RGU38" s="143" t="s">
        <v>736</v>
      </c>
      <c r="RGV38" s="143" t="s">
        <v>736</v>
      </c>
      <c r="RGW38" s="143" t="s">
        <v>736</v>
      </c>
      <c r="RGX38" s="143" t="s">
        <v>736</v>
      </c>
      <c r="RGY38" s="143" t="s">
        <v>736</v>
      </c>
      <c r="RGZ38" s="143" t="s">
        <v>736</v>
      </c>
      <c r="RHA38" s="143" t="s">
        <v>736</v>
      </c>
      <c r="RHB38" s="143" t="s">
        <v>736</v>
      </c>
      <c r="RHC38" s="143" t="s">
        <v>736</v>
      </c>
      <c r="RHD38" s="143" t="s">
        <v>736</v>
      </c>
      <c r="RHE38" s="143" t="s">
        <v>736</v>
      </c>
      <c r="RHF38" s="143" t="s">
        <v>736</v>
      </c>
      <c r="RHG38" s="143" t="s">
        <v>736</v>
      </c>
      <c r="RHH38" s="143" t="s">
        <v>736</v>
      </c>
      <c r="RHI38" s="143" t="s">
        <v>736</v>
      </c>
      <c r="RHJ38" s="143" t="s">
        <v>736</v>
      </c>
      <c r="RHK38" s="143" t="s">
        <v>736</v>
      </c>
      <c r="RHL38" s="143" t="s">
        <v>736</v>
      </c>
      <c r="RHM38" s="143" t="s">
        <v>736</v>
      </c>
      <c r="RHN38" s="143" t="s">
        <v>736</v>
      </c>
      <c r="RHO38" s="143" t="s">
        <v>736</v>
      </c>
      <c r="RHP38" s="143" t="s">
        <v>736</v>
      </c>
      <c r="RHQ38" s="143" t="s">
        <v>736</v>
      </c>
      <c r="RHR38" s="143" t="s">
        <v>736</v>
      </c>
      <c r="RHS38" s="143" t="s">
        <v>736</v>
      </c>
      <c r="RHT38" s="143" t="s">
        <v>736</v>
      </c>
      <c r="RHU38" s="143" t="s">
        <v>736</v>
      </c>
      <c r="RHV38" s="143" t="s">
        <v>736</v>
      </c>
      <c r="RHW38" s="143" t="s">
        <v>736</v>
      </c>
      <c r="RHX38" s="143" t="s">
        <v>736</v>
      </c>
      <c r="RHY38" s="143" t="s">
        <v>736</v>
      </c>
      <c r="RHZ38" s="143" t="s">
        <v>736</v>
      </c>
      <c r="RIA38" s="143" t="s">
        <v>736</v>
      </c>
      <c r="RIB38" s="143" t="s">
        <v>736</v>
      </c>
      <c r="RIC38" s="143" t="s">
        <v>736</v>
      </c>
      <c r="RID38" s="143" t="s">
        <v>736</v>
      </c>
      <c r="RIE38" s="143" t="s">
        <v>736</v>
      </c>
      <c r="RIF38" s="143" t="s">
        <v>736</v>
      </c>
      <c r="RIG38" s="143" t="s">
        <v>736</v>
      </c>
      <c r="RIH38" s="143" t="s">
        <v>736</v>
      </c>
      <c r="RII38" s="143" t="s">
        <v>736</v>
      </c>
      <c r="RIJ38" s="143" t="s">
        <v>736</v>
      </c>
      <c r="RIK38" s="143" t="s">
        <v>736</v>
      </c>
      <c r="RIL38" s="143" t="s">
        <v>736</v>
      </c>
      <c r="RIM38" s="143" t="s">
        <v>736</v>
      </c>
      <c r="RIN38" s="143" t="s">
        <v>736</v>
      </c>
      <c r="RIO38" s="143" t="s">
        <v>736</v>
      </c>
      <c r="RIP38" s="143" t="s">
        <v>736</v>
      </c>
      <c r="RIQ38" s="143" t="s">
        <v>736</v>
      </c>
      <c r="RIR38" s="143" t="s">
        <v>736</v>
      </c>
      <c r="RIS38" s="143" t="s">
        <v>736</v>
      </c>
      <c r="RIT38" s="143" t="s">
        <v>736</v>
      </c>
      <c r="RIU38" s="143" t="s">
        <v>736</v>
      </c>
      <c r="RIV38" s="143" t="s">
        <v>736</v>
      </c>
      <c r="RIW38" s="143" t="s">
        <v>736</v>
      </c>
      <c r="RIX38" s="143" t="s">
        <v>736</v>
      </c>
      <c r="RIY38" s="143" t="s">
        <v>736</v>
      </c>
      <c r="RIZ38" s="143" t="s">
        <v>736</v>
      </c>
      <c r="RJA38" s="143" t="s">
        <v>736</v>
      </c>
      <c r="RJB38" s="143" t="s">
        <v>736</v>
      </c>
      <c r="RJC38" s="143" t="s">
        <v>736</v>
      </c>
      <c r="RJD38" s="143" t="s">
        <v>736</v>
      </c>
      <c r="RJE38" s="143" t="s">
        <v>736</v>
      </c>
      <c r="RJF38" s="143" t="s">
        <v>736</v>
      </c>
      <c r="RJG38" s="143" t="s">
        <v>736</v>
      </c>
      <c r="RJH38" s="143" t="s">
        <v>736</v>
      </c>
      <c r="RJI38" s="143" t="s">
        <v>736</v>
      </c>
      <c r="RJJ38" s="143" t="s">
        <v>736</v>
      </c>
      <c r="RJK38" s="143" t="s">
        <v>736</v>
      </c>
      <c r="RJL38" s="143" t="s">
        <v>736</v>
      </c>
      <c r="RJM38" s="143" t="s">
        <v>736</v>
      </c>
      <c r="RJN38" s="143" t="s">
        <v>736</v>
      </c>
      <c r="RJO38" s="143" t="s">
        <v>736</v>
      </c>
      <c r="RJP38" s="143" t="s">
        <v>736</v>
      </c>
      <c r="RJQ38" s="143" t="s">
        <v>736</v>
      </c>
      <c r="RJR38" s="143" t="s">
        <v>736</v>
      </c>
      <c r="RJS38" s="143" t="s">
        <v>736</v>
      </c>
      <c r="RJT38" s="143" t="s">
        <v>736</v>
      </c>
      <c r="RJU38" s="143" t="s">
        <v>736</v>
      </c>
      <c r="RJV38" s="143" t="s">
        <v>736</v>
      </c>
      <c r="RJW38" s="143" t="s">
        <v>736</v>
      </c>
      <c r="RJX38" s="143" t="s">
        <v>736</v>
      </c>
      <c r="RJY38" s="143" t="s">
        <v>736</v>
      </c>
      <c r="RJZ38" s="143" t="s">
        <v>736</v>
      </c>
      <c r="RKA38" s="143" t="s">
        <v>736</v>
      </c>
      <c r="RKB38" s="143" t="s">
        <v>736</v>
      </c>
      <c r="RKC38" s="143" t="s">
        <v>736</v>
      </c>
      <c r="RKD38" s="143" t="s">
        <v>736</v>
      </c>
      <c r="RKE38" s="143" t="s">
        <v>736</v>
      </c>
      <c r="RKF38" s="143" t="s">
        <v>736</v>
      </c>
      <c r="RKG38" s="143" t="s">
        <v>736</v>
      </c>
      <c r="RKH38" s="143" t="s">
        <v>736</v>
      </c>
      <c r="RKI38" s="143" t="s">
        <v>736</v>
      </c>
      <c r="RKJ38" s="143" t="s">
        <v>736</v>
      </c>
      <c r="RKK38" s="143" t="s">
        <v>736</v>
      </c>
      <c r="RKL38" s="143" t="s">
        <v>736</v>
      </c>
      <c r="RKM38" s="143" t="s">
        <v>736</v>
      </c>
      <c r="RKN38" s="143" t="s">
        <v>736</v>
      </c>
      <c r="RKO38" s="143" t="s">
        <v>736</v>
      </c>
      <c r="RKP38" s="143" t="s">
        <v>736</v>
      </c>
      <c r="RKQ38" s="143" t="s">
        <v>736</v>
      </c>
      <c r="RKR38" s="143" t="s">
        <v>736</v>
      </c>
      <c r="RKS38" s="143" t="s">
        <v>736</v>
      </c>
      <c r="RKT38" s="143" t="s">
        <v>736</v>
      </c>
      <c r="RKU38" s="143" t="s">
        <v>736</v>
      </c>
      <c r="RKV38" s="143" t="s">
        <v>736</v>
      </c>
      <c r="RKW38" s="143" t="s">
        <v>736</v>
      </c>
      <c r="RKX38" s="143" t="s">
        <v>736</v>
      </c>
      <c r="RKY38" s="143" t="s">
        <v>736</v>
      </c>
      <c r="RKZ38" s="143" t="s">
        <v>736</v>
      </c>
      <c r="RLA38" s="143" t="s">
        <v>736</v>
      </c>
      <c r="RLB38" s="143" t="s">
        <v>736</v>
      </c>
      <c r="RLC38" s="143" t="s">
        <v>736</v>
      </c>
      <c r="RLD38" s="143" t="s">
        <v>736</v>
      </c>
      <c r="RLE38" s="143" t="s">
        <v>736</v>
      </c>
      <c r="RLF38" s="143" t="s">
        <v>736</v>
      </c>
      <c r="RLG38" s="143" t="s">
        <v>736</v>
      </c>
      <c r="RLH38" s="143" t="s">
        <v>736</v>
      </c>
      <c r="RLI38" s="143" t="s">
        <v>736</v>
      </c>
      <c r="RLJ38" s="143" t="s">
        <v>736</v>
      </c>
      <c r="RLK38" s="143" t="s">
        <v>736</v>
      </c>
      <c r="RLL38" s="143" t="s">
        <v>736</v>
      </c>
      <c r="RLM38" s="143" t="s">
        <v>736</v>
      </c>
      <c r="RLN38" s="143" t="s">
        <v>736</v>
      </c>
      <c r="RLO38" s="143" t="s">
        <v>736</v>
      </c>
      <c r="RLP38" s="143" t="s">
        <v>736</v>
      </c>
      <c r="RLQ38" s="143" t="s">
        <v>736</v>
      </c>
      <c r="RLR38" s="143" t="s">
        <v>736</v>
      </c>
      <c r="RLS38" s="143" t="s">
        <v>736</v>
      </c>
      <c r="RLT38" s="143" t="s">
        <v>736</v>
      </c>
      <c r="RLU38" s="143" t="s">
        <v>736</v>
      </c>
      <c r="RLV38" s="143" t="s">
        <v>736</v>
      </c>
      <c r="RLW38" s="143" t="s">
        <v>736</v>
      </c>
      <c r="RLX38" s="143" t="s">
        <v>736</v>
      </c>
      <c r="RLY38" s="143" t="s">
        <v>736</v>
      </c>
      <c r="RLZ38" s="143" t="s">
        <v>736</v>
      </c>
      <c r="RMA38" s="143" t="s">
        <v>736</v>
      </c>
      <c r="RMB38" s="143" t="s">
        <v>736</v>
      </c>
      <c r="RMC38" s="143" t="s">
        <v>736</v>
      </c>
      <c r="RMD38" s="143" t="s">
        <v>736</v>
      </c>
      <c r="RME38" s="143" t="s">
        <v>736</v>
      </c>
      <c r="RMF38" s="143" t="s">
        <v>736</v>
      </c>
      <c r="RMG38" s="143" t="s">
        <v>736</v>
      </c>
      <c r="RMH38" s="143" t="s">
        <v>736</v>
      </c>
      <c r="RMI38" s="143" t="s">
        <v>736</v>
      </c>
      <c r="RMJ38" s="143" t="s">
        <v>736</v>
      </c>
      <c r="RMK38" s="143" t="s">
        <v>736</v>
      </c>
      <c r="RML38" s="143" t="s">
        <v>736</v>
      </c>
      <c r="RMM38" s="143" t="s">
        <v>736</v>
      </c>
      <c r="RMN38" s="143" t="s">
        <v>736</v>
      </c>
      <c r="RMO38" s="143" t="s">
        <v>736</v>
      </c>
      <c r="RMP38" s="143" t="s">
        <v>736</v>
      </c>
      <c r="RMQ38" s="143" t="s">
        <v>736</v>
      </c>
      <c r="RMR38" s="143" t="s">
        <v>736</v>
      </c>
      <c r="RMS38" s="143" t="s">
        <v>736</v>
      </c>
      <c r="RMT38" s="143" t="s">
        <v>736</v>
      </c>
      <c r="RMU38" s="143" t="s">
        <v>736</v>
      </c>
      <c r="RMV38" s="143" t="s">
        <v>736</v>
      </c>
      <c r="RMW38" s="143" t="s">
        <v>736</v>
      </c>
      <c r="RMX38" s="143" t="s">
        <v>736</v>
      </c>
      <c r="RMY38" s="143" t="s">
        <v>736</v>
      </c>
      <c r="RMZ38" s="143" t="s">
        <v>736</v>
      </c>
      <c r="RNA38" s="143" t="s">
        <v>736</v>
      </c>
      <c r="RNB38" s="143" t="s">
        <v>736</v>
      </c>
      <c r="RNC38" s="143" t="s">
        <v>736</v>
      </c>
      <c r="RND38" s="143" t="s">
        <v>736</v>
      </c>
      <c r="RNE38" s="143" t="s">
        <v>736</v>
      </c>
      <c r="RNF38" s="143" t="s">
        <v>736</v>
      </c>
      <c r="RNG38" s="143" t="s">
        <v>736</v>
      </c>
      <c r="RNH38" s="143" t="s">
        <v>736</v>
      </c>
      <c r="RNI38" s="143" t="s">
        <v>736</v>
      </c>
      <c r="RNJ38" s="143" t="s">
        <v>736</v>
      </c>
      <c r="RNK38" s="143" t="s">
        <v>736</v>
      </c>
      <c r="RNL38" s="143" t="s">
        <v>736</v>
      </c>
      <c r="RNM38" s="143" t="s">
        <v>736</v>
      </c>
      <c r="RNN38" s="143" t="s">
        <v>736</v>
      </c>
      <c r="RNO38" s="143" t="s">
        <v>736</v>
      </c>
      <c r="RNP38" s="143" t="s">
        <v>736</v>
      </c>
      <c r="RNQ38" s="143" t="s">
        <v>736</v>
      </c>
      <c r="RNR38" s="143" t="s">
        <v>736</v>
      </c>
      <c r="RNS38" s="143" t="s">
        <v>736</v>
      </c>
      <c r="RNT38" s="143" t="s">
        <v>736</v>
      </c>
      <c r="RNU38" s="143" t="s">
        <v>736</v>
      </c>
      <c r="RNV38" s="143" t="s">
        <v>736</v>
      </c>
      <c r="RNW38" s="143" t="s">
        <v>736</v>
      </c>
      <c r="RNX38" s="143" t="s">
        <v>736</v>
      </c>
      <c r="RNY38" s="143" t="s">
        <v>736</v>
      </c>
      <c r="RNZ38" s="143" t="s">
        <v>736</v>
      </c>
      <c r="ROA38" s="143" t="s">
        <v>736</v>
      </c>
      <c r="ROB38" s="143" t="s">
        <v>736</v>
      </c>
      <c r="ROC38" s="143" t="s">
        <v>736</v>
      </c>
      <c r="ROD38" s="143" t="s">
        <v>736</v>
      </c>
      <c r="ROE38" s="143" t="s">
        <v>736</v>
      </c>
      <c r="ROF38" s="143" t="s">
        <v>736</v>
      </c>
      <c r="ROG38" s="143" t="s">
        <v>736</v>
      </c>
      <c r="ROH38" s="143" t="s">
        <v>736</v>
      </c>
      <c r="ROI38" s="143" t="s">
        <v>736</v>
      </c>
      <c r="ROJ38" s="143" t="s">
        <v>736</v>
      </c>
      <c r="ROK38" s="143" t="s">
        <v>736</v>
      </c>
      <c r="ROL38" s="143" t="s">
        <v>736</v>
      </c>
      <c r="ROM38" s="143" t="s">
        <v>736</v>
      </c>
      <c r="RON38" s="143" t="s">
        <v>736</v>
      </c>
      <c r="ROO38" s="143" t="s">
        <v>736</v>
      </c>
      <c r="ROP38" s="143" t="s">
        <v>736</v>
      </c>
      <c r="ROQ38" s="143" t="s">
        <v>736</v>
      </c>
      <c r="ROR38" s="143" t="s">
        <v>736</v>
      </c>
      <c r="ROS38" s="143" t="s">
        <v>736</v>
      </c>
      <c r="ROT38" s="143" t="s">
        <v>736</v>
      </c>
      <c r="ROU38" s="143" t="s">
        <v>736</v>
      </c>
      <c r="ROV38" s="143" t="s">
        <v>736</v>
      </c>
      <c r="ROW38" s="143" t="s">
        <v>736</v>
      </c>
      <c r="ROX38" s="143" t="s">
        <v>736</v>
      </c>
      <c r="ROY38" s="143" t="s">
        <v>736</v>
      </c>
      <c r="ROZ38" s="143" t="s">
        <v>736</v>
      </c>
      <c r="RPA38" s="143" t="s">
        <v>736</v>
      </c>
      <c r="RPB38" s="143" t="s">
        <v>736</v>
      </c>
      <c r="RPC38" s="143" t="s">
        <v>736</v>
      </c>
      <c r="RPD38" s="143" t="s">
        <v>736</v>
      </c>
      <c r="RPE38" s="143" t="s">
        <v>736</v>
      </c>
      <c r="RPF38" s="143" t="s">
        <v>736</v>
      </c>
      <c r="RPG38" s="143" t="s">
        <v>736</v>
      </c>
      <c r="RPH38" s="143" t="s">
        <v>736</v>
      </c>
      <c r="RPI38" s="143" t="s">
        <v>736</v>
      </c>
      <c r="RPJ38" s="143" t="s">
        <v>736</v>
      </c>
      <c r="RPK38" s="143" t="s">
        <v>736</v>
      </c>
      <c r="RPL38" s="143" t="s">
        <v>736</v>
      </c>
      <c r="RPM38" s="143" t="s">
        <v>736</v>
      </c>
      <c r="RPN38" s="143" t="s">
        <v>736</v>
      </c>
      <c r="RPO38" s="143" t="s">
        <v>736</v>
      </c>
      <c r="RPP38" s="143" t="s">
        <v>736</v>
      </c>
      <c r="RPQ38" s="143" t="s">
        <v>736</v>
      </c>
      <c r="RPR38" s="143" t="s">
        <v>736</v>
      </c>
      <c r="RPS38" s="143" t="s">
        <v>736</v>
      </c>
      <c r="RPT38" s="143" t="s">
        <v>736</v>
      </c>
      <c r="RPU38" s="143" t="s">
        <v>736</v>
      </c>
      <c r="RPV38" s="143" t="s">
        <v>736</v>
      </c>
      <c r="RPW38" s="143" t="s">
        <v>736</v>
      </c>
      <c r="RPX38" s="143" t="s">
        <v>736</v>
      </c>
      <c r="RPY38" s="143" t="s">
        <v>736</v>
      </c>
      <c r="RPZ38" s="143" t="s">
        <v>736</v>
      </c>
      <c r="RQA38" s="143" t="s">
        <v>736</v>
      </c>
      <c r="RQB38" s="143" t="s">
        <v>736</v>
      </c>
      <c r="RQC38" s="143" t="s">
        <v>736</v>
      </c>
      <c r="RQD38" s="143" t="s">
        <v>736</v>
      </c>
      <c r="RQE38" s="143" t="s">
        <v>736</v>
      </c>
      <c r="RQF38" s="143" t="s">
        <v>736</v>
      </c>
      <c r="RQG38" s="143" t="s">
        <v>736</v>
      </c>
      <c r="RQH38" s="143" t="s">
        <v>736</v>
      </c>
      <c r="RQI38" s="143" t="s">
        <v>736</v>
      </c>
      <c r="RQJ38" s="143" t="s">
        <v>736</v>
      </c>
      <c r="RQK38" s="143" t="s">
        <v>736</v>
      </c>
      <c r="RQL38" s="143" t="s">
        <v>736</v>
      </c>
      <c r="RQM38" s="143" t="s">
        <v>736</v>
      </c>
      <c r="RQN38" s="143" t="s">
        <v>736</v>
      </c>
      <c r="RQO38" s="143" t="s">
        <v>736</v>
      </c>
      <c r="RQP38" s="143" t="s">
        <v>736</v>
      </c>
      <c r="RQQ38" s="143" t="s">
        <v>736</v>
      </c>
      <c r="RQR38" s="143" t="s">
        <v>736</v>
      </c>
      <c r="RQS38" s="143" t="s">
        <v>736</v>
      </c>
      <c r="RQT38" s="143" t="s">
        <v>736</v>
      </c>
      <c r="RQU38" s="143" t="s">
        <v>736</v>
      </c>
      <c r="RQV38" s="143" t="s">
        <v>736</v>
      </c>
      <c r="RQW38" s="143" t="s">
        <v>736</v>
      </c>
      <c r="RQX38" s="143" t="s">
        <v>736</v>
      </c>
      <c r="RQY38" s="143" t="s">
        <v>736</v>
      </c>
      <c r="RQZ38" s="143" t="s">
        <v>736</v>
      </c>
      <c r="RRA38" s="143" t="s">
        <v>736</v>
      </c>
      <c r="RRB38" s="143" t="s">
        <v>736</v>
      </c>
      <c r="RRC38" s="143" t="s">
        <v>736</v>
      </c>
      <c r="RRD38" s="143" t="s">
        <v>736</v>
      </c>
      <c r="RRE38" s="143" t="s">
        <v>736</v>
      </c>
      <c r="RRF38" s="143" t="s">
        <v>736</v>
      </c>
      <c r="RRG38" s="143" t="s">
        <v>736</v>
      </c>
      <c r="RRH38" s="143" t="s">
        <v>736</v>
      </c>
      <c r="RRI38" s="143" t="s">
        <v>736</v>
      </c>
      <c r="RRJ38" s="143" t="s">
        <v>736</v>
      </c>
      <c r="RRK38" s="143" t="s">
        <v>736</v>
      </c>
      <c r="RRL38" s="143" t="s">
        <v>736</v>
      </c>
      <c r="RRM38" s="143" t="s">
        <v>736</v>
      </c>
      <c r="RRN38" s="143" t="s">
        <v>736</v>
      </c>
      <c r="RRO38" s="143" t="s">
        <v>736</v>
      </c>
      <c r="RRP38" s="143" t="s">
        <v>736</v>
      </c>
      <c r="RRQ38" s="143" t="s">
        <v>736</v>
      </c>
      <c r="RRR38" s="143" t="s">
        <v>736</v>
      </c>
      <c r="RRS38" s="143" t="s">
        <v>736</v>
      </c>
      <c r="RRT38" s="143" t="s">
        <v>736</v>
      </c>
      <c r="RRU38" s="143" t="s">
        <v>736</v>
      </c>
      <c r="RRV38" s="143" t="s">
        <v>736</v>
      </c>
      <c r="RRW38" s="143" t="s">
        <v>736</v>
      </c>
      <c r="RRX38" s="143" t="s">
        <v>736</v>
      </c>
      <c r="RRY38" s="143" t="s">
        <v>736</v>
      </c>
      <c r="RRZ38" s="143" t="s">
        <v>736</v>
      </c>
      <c r="RSA38" s="143" t="s">
        <v>736</v>
      </c>
      <c r="RSB38" s="143" t="s">
        <v>736</v>
      </c>
      <c r="RSC38" s="143" t="s">
        <v>736</v>
      </c>
      <c r="RSD38" s="143" t="s">
        <v>736</v>
      </c>
      <c r="RSE38" s="143" t="s">
        <v>736</v>
      </c>
      <c r="RSF38" s="143" t="s">
        <v>736</v>
      </c>
      <c r="RSG38" s="143" t="s">
        <v>736</v>
      </c>
      <c r="RSH38" s="143" t="s">
        <v>736</v>
      </c>
      <c r="RSI38" s="143" t="s">
        <v>736</v>
      </c>
      <c r="RSJ38" s="143" t="s">
        <v>736</v>
      </c>
      <c r="RSK38" s="143" t="s">
        <v>736</v>
      </c>
      <c r="RSL38" s="143" t="s">
        <v>736</v>
      </c>
      <c r="RSM38" s="143" t="s">
        <v>736</v>
      </c>
      <c r="RSN38" s="143" t="s">
        <v>736</v>
      </c>
      <c r="RSO38" s="143" t="s">
        <v>736</v>
      </c>
      <c r="RSP38" s="143" t="s">
        <v>736</v>
      </c>
      <c r="RSQ38" s="143" t="s">
        <v>736</v>
      </c>
      <c r="RSR38" s="143" t="s">
        <v>736</v>
      </c>
      <c r="RSS38" s="143" t="s">
        <v>736</v>
      </c>
      <c r="RST38" s="143" t="s">
        <v>736</v>
      </c>
      <c r="RSU38" s="143" t="s">
        <v>736</v>
      </c>
      <c r="RSV38" s="143" t="s">
        <v>736</v>
      </c>
      <c r="RSW38" s="143" t="s">
        <v>736</v>
      </c>
      <c r="RSX38" s="143" t="s">
        <v>736</v>
      </c>
      <c r="RSY38" s="143" t="s">
        <v>736</v>
      </c>
      <c r="RSZ38" s="143" t="s">
        <v>736</v>
      </c>
      <c r="RTA38" s="143" t="s">
        <v>736</v>
      </c>
      <c r="RTB38" s="143" t="s">
        <v>736</v>
      </c>
      <c r="RTC38" s="143" t="s">
        <v>736</v>
      </c>
      <c r="RTD38" s="143" t="s">
        <v>736</v>
      </c>
      <c r="RTE38" s="143" t="s">
        <v>736</v>
      </c>
      <c r="RTF38" s="143" t="s">
        <v>736</v>
      </c>
      <c r="RTG38" s="143" t="s">
        <v>736</v>
      </c>
      <c r="RTH38" s="143" t="s">
        <v>736</v>
      </c>
      <c r="RTI38" s="143" t="s">
        <v>736</v>
      </c>
      <c r="RTJ38" s="143" t="s">
        <v>736</v>
      </c>
      <c r="RTK38" s="143" t="s">
        <v>736</v>
      </c>
      <c r="RTL38" s="143" t="s">
        <v>736</v>
      </c>
      <c r="RTM38" s="143" t="s">
        <v>736</v>
      </c>
      <c r="RTN38" s="143" t="s">
        <v>736</v>
      </c>
      <c r="RTO38" s="143" t="s">
        <v>736</v>
      </c>
      <c r="RTP38" s="143" t="s">
        <v>736</v>
      </c>
      <c r="RTQ38" s="143" t="s">
        <v>736</v>
      </c>
      <c r="RTR38" s="143" t="s">
        <v>736</v>
      </c>
      <c r="RTS38" s="143" t="s">
        <v>736</v>
      </c>
      <c r="RTT38" s="143" t="s">
        <v>736</v>
      </c>
      <c r="RTU38" s="143" t="s">
        <v>736</v>
      </c>
      <c r="RTV38" s="143" t="s">
        <v>736</v>
      </c>
      <c r="RTW38" s="143" t="s">
        <v>736</v>
      </c>
      <c r="RTX38" s="143" t="s">
        <v>736</v>
      </c>
      <c r="RTY38" s="143" t="s">
        <v>736</v>
      </c>
      <c r="RTZ38" s="143" t="s">
        <v>736</v>
      </c>
      <c r="RUA38" s="143" t="s">
        <v>736</v>
      </c>
      <c r="RUB38" s="143" t="s">
        <v>736</v>
      </c>
      <c r="RUC38" s="143" t="s">
        <v>736</v>
      </c>
      <c r="RUD38" s="143" t="s">
        <v>736</v>
      </c>
      <c r="RUE38" s="143" t="s">
        <v>736</v>
      </c>
      <c r="RUF38" s="143" t="s">
        <v>736</v>
      </c>
      <c r="RUG38" s="143" t="s">
        <v>736</v>
      </c>
      <c r="RUH38" s="143" t="s">
        <v>736</v>
      </c>
      <c r="RUI38" s="143" t="s">
        <v>736</v>
      </c>
      <c r="RUJ38" s="143" t="s">
        <v>736</v>
      </c>
      <c r="RUK38" s="143" t="s">
        <v>736</v>
      </c>
      <c r="RUL38" s="143" t="s">
        <v>736</v>
      </c>
      <c r="RUM38" s="143" t="s">
        <v>736</v>
      </c>
      <c r="RUN38" s="143" t="s">
        <v>736</v>
      </c>
      <c r="RUO38" s="143" t="s">
        <v>736</v>
      </c>
      <c r="RUP38" s="143" t="s">
        <v>736</v>
      </c>
      <c r="RUQ38" s="143" t="s">
        <v>736</v>
      </c>
      <c r="RUR38" s="143" t="s">
        <v>736</v>
      </c>
      <c r="RUS38" s="143" t="s">
        <v>736</v>
      </c>
      <c r="RUT38" s="143" t="s">
        <v>736</v>
      </c>
      <c r="RUU38" s="143" t="s">
        <v>736</v>
      </c>
      <c r="RUV38" s="143" t="s">
        <v>736</v>
      </c>
      <c r="RUW38" s="143" t="s">
        <v>736</v>
      </c>
      <c r="RUX38" s="143" t="s">
        <v>736</v>
      </c>
      <c r="RUY38" s="143" t="s">
        <v>736</v>
      </c>
      <c r="RUZ38" s="143" t="s">
        <v>736</v>
      </c>
      <c r="RVA38" s="143" t="s">
        <v>736</v>
      </c>
      <c r="RVB38" s="143" t="s">
        <v>736</v>
      </c>
      <c r="RVC38" s="143" t="s">
        <v>736</v>
      </c>
      <c r="RVD38" s="143" t="s">
        <v>736</v>
      </c>
      <c r="RVE38" s="143" t="s">
        <v>736</v>
      </c>
      <c r="RVF38" s="143" t="s">
        <v>736</v>
      </c>
      <c r="RVG38" s="143" t="s">
        <v>736</v>
      </c>
      <c r="RVH38" s="143" t="s">
        <v>736</v>
      </c>
      <c r="RVI38" s="143" t="s">
        <v>736</v>
      </c>
      <c r="RVJ38" s="143" t="s">
        <v>736</v>
      </c>
      <c r="RVK38" s="143" t="s">
        <v>736</v>
      </c>
      <c r="RVL38" s="143" t="s">
        <v>736</v>
      </c>
      <c r="RVM38" s="143" t="s">
        <v>736</v>
      </c>
      <c r="RVN38" s="143" t="s">
        <v>736</v>
      </c>
      <c r="RVO38" s="143" t="s">
        <v>736</v>
      </c>
      <c r="RVP38" s="143" t="s">
        <v>736</v>
      </c>
      <c r="RVQ38" s="143" t="s">
        <v>736</v>
      </c>
      <c r="RVR38" s="143" t="s">
        <v>736</v>
      </c>
      <c r="RVS38" s="143" t="s">
        <v>736</v>
      </c>
      <c r="RVT38" s="143" t="s">
        <v>736</v>
      </c>
      <c r="RVU38" s="143" t="s">
        <v>736</v>
      </c>
      <c r="RVV38" s="143" t="s">
        <v>736</v>
      </c>
      <c r="RVW38" s="143" t="s">
        <v>736</v>
      </c>
      <c r="RVX38" s="143" t="s">
        <v>736</v>
      </c>
      <c r="RVY38" s="143" t="s">
        <v>736</v>
      </c>
      <c r="RVZ38" s="143" t="s">
        <v>736</v>
      </c>
      <c r="RWA38" s="143" t="s">
        <v>736</v>
      </c>
      <c r="RWB38" s="143" t="s">
        <v>736</v>
      </c>
      <c r="RWC38" s="143" t="s">
        <v>736</v>
      </c>
      <c r="RWD38" s="143" t="s">
        <v>736</v>
      </c>
      <c r="RWE38" s="143" t="s">
        <v>736</v>
      </c>
      <c r="RWF38" s="143" t="s">
        <v>736</v>
      </c>
      <c r="RWG38" s="143" t="s">
        <v>736</v>
      </c>
      <c r="RWH38" s="143" t="s">
        <v>736</v>
      </c>
      <c r="RWI38" s="143" t="s">
        <v>736</v>
      </c>
      <c r="RWJ38" s="143" t="s">
        <v>736</v>
      </c>
      <c r="RWK38" s="143" t="s">
        <v>736</v>
      </c>
      <c r="RWL38" s="143" t="s">
        <v>736</v>
      </c>
      <c r="RWM38" s="143" t="s">
        <v>736</v>
      </c>
      <c r="RWN38" s="143" t="s">
        <v>736</v>
      </c>
      <c r="RWO38" s="143" t="s">
        <v>736</v>
      </c>
      <c r="RWP38" s="143" t="s">
        <v>736</v>
      </c>
      <c r="RWQ38" s="143" t="s">
        <v>736</v>
      </c>
      <c r="RWR38" s="143" t="s">
        <v>736</v>
      </c>
      <c r="RWS38" s="143" t="s">
        <v>736</v>
      </c>
      <c r="RWT38" s="143" t="s">
        <v>736</v>
      </c>
      <c r="RWU38" s="143" t="s">
        <v>736</v>
      </c>
      <c r="RWV38" s="143" t="s">
        <v>736</v>
      </c>
      <c r="RWW38" s="143" t="s">
        <v>736</v>
      </c>
      <c r="RWX38" s="143" t="s">
        <v>736</v>
      </c>
      <c r="RWY38" s="143" t="s">
        <v>736</v>
      </c>
      <c r="RWZ38" s="143" t="s">
        <v>736</v>
      </c>
      <c r="RXA38" s="143" t="s">
        <v>736</v>
      </c>
      <c r="RXB38" s="143" t="s">
        <v>736</v>
      </c>
      <c r="RXC38" s="143" t="s">
        <v>736</v>
      </c>
      <c r="RXD38" s="143" t="s">
        <v>736</v>
      </c>
      <c r="RXE38" s="143" t="s">
        <v>736</v>
      </c>
      <c r="RXF38" s="143" t="s">
        <v>736</v>
      </c>
      <c r="RXG38" s="143" t="s">
        <v>736</v>
      </c>
      <c r="RXH38" s="143" t="s">
        <v>736</v>
      </c>
      <c r="RXI38" s="143" t="s">
        <v>736</v>
      </c>
      <c r="RXJ38" s="143" t="s">
        <v>736</v>
      </c>
      <c r="RXK38" s="143" t="s">
        <v>736</v>
      </c>
      <c r="RXL38" s="143" t="s">
        <v>736</v>
      </c>
      <c r="RXM38" s="143" t="s">
        <v>736</v>
      </c>
      <c r="RXN38" s="143" t="s">
        <v>736</v>
      </c>
      <c r="RXO38" s="143" t="s">
        <v>736</v>
      </c>
      <c r="RXP38" s="143" t="s">
        <v>736</v>
      </c>
      <c r="RXQ38" s="143" t="s">
        <v>736</v>
      </c>
      <c r="RXR38" s="143" t="s">
        <v>736</v>
      </c>
      <c r="RXS38" s="143" t="s">
        <v>736</v>
      </c>
      <c r="RXT38" s="143" t="s">
        <v>736</v>
      </c>
      <c r="RXU38" s="143" t="s">
        <v>736</v>
      </c>
      <c r="RXV38" s="143" t="s">
        <v>736</v>
      </c>
      <c r="RXW38" s="143" t="s">
        <v>736</v>
      </c>
      <c r="RXX38" s="143" t="s">
        <v>736</v>
      </c>
      <c r="RXY38" s="143" t="s">
        <v>736</v>
      </c>
      <c r="RXZ38" s="143" t="s">
        <v>736</v>
      </c>
      <c r="RYA38" s="143" t="s">
        <v>736</v>
      </c>
      <c r="RYB38" s="143" t="s">
        <v>736</v>
      </c>
      <c r="RYC38" s="143" t="s">
        <v>736</v>
      </c>
      <c r="RYD38" s="143" t="s">
        <v>736</v>
      </c>
      <c r="RYE38" s="143" t="s">
        <v>736</v>
      </c>
      <c r="RYF38" s="143" t="s">
        <v>736</v>
      </c>
      <c r="RYG38" s="143" t="s">
        <v>736</v>
      </c>
      <c r="RYH38" s="143" t="s">
        <v>736</v>
      </c>
      <c r="RYI38" s="143" t="s">
        <v>736</v>
      </c>
      <c r="RYJ38" s="143" t="s">
        <v>736</v>
      </c>
      <c r="RYK38" s="143" t="s">
        <v>736</v>
      </c>
      <c r="RYL38" s="143" t="s">
        <v>736</v>
      </c>
      <c r="RYM38" s="143" t="s">
        <v>736</v>
      </c>
      <c r="RYN38" s="143" t="s">
        <v>736</v>
      </c>
      <c r="RYO38" s="143" t="s">
        <v>736</v>
      </c>
      <c r="RYP38" s="143" t="s">
        <v>736</v>
      </c>
      <c r="RYQ38" s="143" t="s">
        <v>736</v>
      </c>
      <c r="RYR38" s="143" t="s">
        <v>736</v>
      </c>
      <c r="RYS38" s="143" t="s">
        <v>736</v>
      </c>
      <c r="RYT38" s="143" t="s">
        <v>736</v>
      </c>
      <c r="RYU38" s="143" t="s">
        <v>736</v>
      </c>
      <c r="RYV38" s="143" t="s">
        <v>736</v>
      </c>
      <c r="RYW38" s="143" t="s">
        <v>736</v>
      </c>
      <c r="RYX38" s="143" t="s">
        <v>736</v>
      </c>
      <c r="RYY38" s="143" t="s">
        <v>736</v>
      </c>
      <c r="RYZ38" s="143" t="s">
        <v>736</v>
      </c>
      <c r="RZA38" s="143" t="s">
        <v>736</v>
      </c>
      <c r="RZB38" s="143" t="s">
        <v>736</v>
      </c>
      <c r="RZC38" s="143" t="s">
        <v>736</v>
      </c>
      <c r="RZD38" s="143" t="s">
        <v>736</v>
      </c>
      <c r="RZE38" s="143" t="s">
        <v>736</v>
      </c>
      <c r="RZF38" s="143" t="s">
        <v>736</v>
      </c>
      <c r="RZG38" s="143" t="s">
        <v>736</v>
      </c>
      <c r="RZH38" s="143" t="s">
        <v>736</v>
      </c>
      <c r="RZI38" s="143" t="s">
        <v>736</v>
      </c>
      <c r="RZJ38" s="143" t="s">
        <v>736</v>
      </c>
      <c r="RZK38" s="143" t="s">
        <v>736</v>
      </c>
      <c r="RZL38" s="143" t="s">
        <v>736</v>
      </c>
      <c r="RZM38" s="143" t="s">
        <v>736</v>
      </c>
      <c r="RZN38" s="143" t="s">
        <v>736</v>
      </c>
      <c r="RZO38" s="143" t="s">
        <v>736</v>
      </c>
      <c r="RZP38" s="143" t="s">
        <v>736</v>
      </c>
      <c r="RZQ38" s="143" t="s">
        <v>736</v>
      </c>
      <c r="RZR38" s="143" t="s">
        <v>736</v>
      </c>
      <c r="RZS38" s="143" t="s">
        <v>736</v>
      </c>
      <c r="RZT38" s="143" t="s">
        <v>736</v>
      </c>
      <c r="RZU38" s="143" t="s">
        <v>736</v>
      </c>
      <c r="RZV38" s="143" t="s">
        <v>736</v>
      </c>
      <c r="RZW38" s="143" t="s">
        <v>736</v>
      </c>
      <c r="RZX38" s="143" t="s">
        <v>736</v>
      </c>
      <c r="RZY38" s="143" t="s">
        <v>736</v>
      </c>
      <c r="RZZ38" s="143" t="s">
        <v>736</v>
      </c>
      <c r="SAA38" s="143" t="s">
        <v>736</v>
      </c>
      <c r="SAB38" s="143" t="s">
        <v>736</v>
      </c>
      <c r="SAC38" s="143" t="s">
        <v>736</v>
      </c>
      <c r="SAD38" s="143" t="s">
        <v>736</v>
      </c>
      <c r="SAE38" s="143" t="s">
        <v>736</v>
      </c>
      <c r="SAF38" s="143" t="s">
        <v>736</v>
      </c>
      <c r="SAG38" s="143" t="s">
        <v>736</v>
      </c>
      <c r="SAH38" s="143" t="s">
        <v>736</v>
      </c>
      <c r="SAI38" s="143" t="s">
        <v>736</v>
      </c>
      <c r="SAJ38" s="143" t="s">
        <v>736</v>
      </c>
      <c r="SAK38" s="143" t="s">
        <v>736</v>
      </c>
      <c r="SAL38" s="143" t="s">
        <v>736</v>
      </c>
      <c r="SAM38" s="143" t="s">
        <v>736</v>
      </c>
      <c r="SAN38" s="143" t="s">
        <v>736</v>
      </c>
      <c r="SAO38" s="143" t="s">
        <v>736</v>
      </c>
      <c r="SAP38" s="143" t="s">
        <v>736</v>
      </c>
      <c r="SAQ38" s="143" t="s">
        <v>736</v>
      </c>
      <c r="SAR38" s="143" t="s">
        <v>736</v>
      </c>
      <c r="SAS38" s="143" t="s">
        <v>736</v>
      </c>
      <c r="SAT38" s="143" t="s">
        <v>736</v>
      </c>
      <c r="SAU38" s="143" t="s">
        <v>736</v>
      </c>
      <c r="SAV38" s="143" t="s">
        <v>736</v>
      </c>
      <c r="SAW38" s="143" t="s">
        <v>736</v>
      </c>
      <c r="SAX38" s="143" t="s">
        <v>736</v>
      </c>
      <c r="SAY38" s="143" t="s">
        <v>736</v>
      </c>
      <c r="SAZ38" s="143" t="s">
        <v>736</v>
      </c>
      <c r="SBA38" s="143" t="s">
        <v>736</v>
      </c>
      <c r="SBB38" s="143" t="s">
        <v>736</v>
      </c>
      <c r="SBC38" s="143" t="s">
        <v>736</v>
      </c>
      <c r="SBD38" s="143" t="s">
        <v>736</v>
      </c>
      <c r="SBE38" s="143" t="s">
        <v>736</v>
      </c>
      <c r="SBF38" s="143" t="s">
        <v>736</v>
      </c>
      <c r="SBG38" s="143" t="s">
        <v>736</v>
      </c>
      <c r="SBH38" s="143" t="s">
        <v>736</v>
      </c>
      <c r="SBI38" s="143" t="s">
        <v>736</v>
      </c>
      <c r="SBJ38" s="143" t="s">
        <v>736</v>
      </c>
      <c r="SBK38" s="143" t="s">
        <v>736</v>
      </c>
      <c r="SBL38" s="143" t="s">
        <v>736</v>
      </c>
      <c r="SBM38" s="143" t="s">
        <v>736</v>
      </c>
      <c r="SBN38" s="143" t="s">
        <v>736</v>
      </c>
      <c r="SBO38" s="143" t="s">
        <v>736</v>
      </c>
      <c r="SBP38" s="143" t="s">
        <v>736</v>
      </c>
      <c r="SBQ38" s="143" t="s">
        <v>736</v>
      </c>
      <c r="SBR38" s="143" t="s">
        <v>736</v>
      </c>
      <c r="SBS38" s="143" t="s">
        <v>736</v>
      </c>
      <c r="SBT38" s="143" t="s">
        <v>736</v>
      </c>
      <c r="SBU38" s="143" t="s">
        <v>736</v>
      </c>
      <c r="SBV38" s="143" t="s">
        <v>736</v>
      </c>
      <c r="SBW38" s="143" t="s">
        <v>736</v>
      </c>
      <c r="SBX38" s="143" t="s">
        <v>736</v>
      </c>
      <c r="SBY38" s="143" t="s">
        <v>736</v>
      </c>
      <c r="SBZ38" s="143" t="s">
        <v>736</v>
      </c>
      <c r="SCA38" s="143" t="s">
        <v>736</v>
      </c>
      <c r="SCB38" s="143" t="s">
        <v>736</v>
      </c>
      <c r="SCC38" s="143" t="s">
        <v>736</v>
      </c>
      <c r="SCD38" s="143" t="s">
        <v>736</v>
      </c>
      <c r="SCE38" s="143" t="s">
        <v>736</v>
      </c>
      <c r="SCF38" s="143" t="s">
        <v>736</v>
      </c>
      <c r="SCG38" s="143" t="s">
        <v>736</v>
      </c>
      <c r="SCH38" s="143" t="s">
        <v>736</v>
      </c>
      <c r="SCI38" s="143" t="s">
        <v>736</v>
      </c>
      <c r="SCJ38" s="143" t="s">
        <v>736</v>
      </c>
      <c r="SCK38" s="143" t="s">
        <v>736</v>
      </c>
      <c r="SCL38" s="143" t="s">
        <v>736</v>
      </c>
      <c r="SCM38" s="143" t="s">
        <v>736</v>
      </c>
      <c r="SCN38" s="143" t="s">
        <v>736</v>
      </c>
      <c r="SCO38" s="143" t="s">
        <v>736</v>
      </c>
      <c r="SCP38" s="143" t="s">
        <v>736</v>
      </c>
      <c r="SCQ38" s="143" t="s">
        <v>736</v>
      </c>
      <c r="SCR38" s="143" t="s">
        <v>736</v>
      </c>
      <c r="SCS38" s="143" t="s">
        <v>736</v>
      </c>
      <c r="SCT38" s="143" t="s">
        <v>736</v>
      </c>
      <c r="SCU38" s="143" t="s">
        <v>736</v>
      </c>
      <c r="SCV38" s="143" t="s">
        <v>736</v>
      </c>
      <c r="SCW38" s="143" t="s">
        <v>736</v>
      </c>
      <c r="SCX38" s="143" t="s">
        <v>736</v>
      </c>
      <c r="SCY38" s="143" t="s">
        <v>736</v>
      </c>
      <c r="SCZ38" s="143" t="s">
        <v>736</v>
      </c>
      <c r="SDA38" s="143" t="s">
        <v>736</v>
      </c>
      <c r="SDB38" s="143" t="s">
        <v>736</v>
      </c>
      <c r="SDC38" s="143" t="s">
        <v>736</v>
      </c>
      <c r="SDD38" s="143" t="s">
        <v>736</v>
      </c>
      <c r="SDE38" s="143" t="s">
        <v>736</v>
      </c>
      <c r="SDF38" s="143" t="s">
        <v>736</v>
      </c>
      <c r="SDG38" s="143" t="s">
        <v>736</v>
      </c>
      <c r="SDH38" s="143" t="s">
        <v>736</v>
      </c>
      <c r="SDI38" s="143" t="s">
        <v>736</v>
      </c>
      <c r="SDJ38" s="143" t="s">
        <v>736</v>
      </c>
      <c r="SDK38" s="143" t="s">
        <v>736</v>
      </c>
      <c r="SDL38" s="143" t="s">
        <v>736</v>
      </c>
      <c r="SDM38" s="143" t="s">
        <v>736</v>
      </c>
      <c r="SDN38" s="143" t="s">
        <v>736</v>
      </c>
      <c r="SDO38" s="143" t="s">
        <v>736</v>
      </c>
      <c r="SDP38" s="143" t="s">
        <v>736</v>
      </c>
      <c r="SDQ38" s="143" t="s">
        <v>736</v>
      </c>
      <c r="SDR38" s="143" t="s">
        <v>736</v>
      </c>
      <c r="SDS38" s="143" t="s">
        <v>736</v>
      </c>
      <c r="SDT38" s="143" t="s">
        <v>736</v>
      </c>
      <c r="SDU38" s="143" t="s">
        <v>736</v>
      </c>
      <c r="SDV38" s="143" t="s">
        <v>736</v>
      </c>
      <c r="SDW38" s="143" t="s">
        <v>736</v>
      </c>
      <c r="SDX38" s="143" t="s">
        <v>736</v>
      </c>
      <c r="SDY38" s="143" t="s">
        <v>736</v>
      </c>
      <c r="SDZ38" s="143" t="s">
        <v>736</v>
      </c>
      <c r="SEA38" s="143" t="s">
        <v>736</v>
      </c>
      <c r="SEB38" s="143" t="s">
        <v>736</v>
      </c>
      <c r="SEC38" s="143" t="s">
        <v>736</v>
      </c>
      <c r="SED38" s="143" t="s">
        <v>736</v>
      </c>
      <c r="SEE38" s="143" t="s">
        <v>736</v>
      </c>
      <c r="SEF38" s="143" t="s">
        <v>736</v>
      </c>
      <c r="SEG38" s="143" t="s">
        <v>736</v>
      </c>
      <c r="SEH38" s="143" t="s">
        <v>736</v>
      </c>
      <c r="SEI38" s="143" t="s">
        <v>736</v>
      </c>
      <c r="SEJ38" s="143" t="s">
        <v>736</v>
      </c>
      <c r="SEK38" s="143" t="s">
        <v>736</v>
      </c>
      <c r="SEL38" s="143" t="s">
        <v>736</v>
      </c>
      <c r="SEM38" s="143" t="s">
        <v>736</v>
      </c>
      <c r="SEN38" s="143" t="s">
        <v>736</v>
      </c>
      <c r="SEO38" s="143" t="s">
        <v>736</v>
      </c>
      <c r="SEP38" s="143" t="s">
        <v>736</v>
      </c>
      <c r="SEQ38" s="143" t="s">
        <v>736</v>
      </c>
      <c r="SER38" s="143" t="s">
        <v>736</v>
      </c>
      <c r="SES38" s="143" t="s">
        <v>736</v>
      </c>
      <c r="SET38" s="143" t="s">
        <v>736</v>
      </c>
      <c r="SEU38" s="143" t="s">
        <v>736</v>
      </c>
      <c r="SEV38" s="143" t="s">
        <v>736</v>
      </c>
      <c r="SEW38" s="143" t="s">
        <v>736</v>
      </c>
      <c r="SEX38" s="143" t="s">
        <v>736</v>
      </c>
      <c r="SEY38" s="143" t="s">
        <v>736</v>
      </c>
      <c r="SEZ38" s="143" t="s">
        <v>736</v>
      </c>
      <c r="SFA38" s="143" t="s">
        <v>736</v>
      </c>
      <c r="SFB38" s="143" t="s">
        <v>736</v>
      </c>
      <c r="SFC38" s="143" t="s">
        <v>736</v>
      </c>
      <c r="SFD38" s="143" t="s">
        <v>736</v>
      </c>
      <c r="SFE38" s="143" t="s">
        <v>736</v>
      </c>
      <c r="SFF38" s="143" t="s">
        <v>736</v>
      </c>
      <c r="SFG38" s="143" t="s">
        <v>736</v>
      </c>
      <c r="SFH38" s="143" t="s">
        <v>736</v>
      </c>
      <c r="SFI38" s="143" t="s">
        <v>736</v>
      </c>
      <c r="SFJ38" s="143" t="s">
        <v>736</v>
      </c>
      <c r="SFK38" s="143" t="s">
        <v>736</v>
      </c>
      <c r="SFL38" s="143" t="s">
        <v>736</v>
      </c>
      <c r="SFM38" s="143" t="s">
        <v>736</v>
      </c>
      <c r="SFN38" s="143" t="s">
        <v>736</v>
      </c>
      <c r="SFO38" s="143" t="s">
        <v>736</v>
      </c>
      <c r="SFP38" s="143" t="s">
        <v>736</v>
      </c>
      <c r="SFQ38" s="143" t="s">
        <v>736</v>
      </c>
      <c r="SFR38" s="143" t="s">
        <v>736</v>
      </c>
      <c r="SFS38" s="143" t="s">
        <v>736</v>
      </c>
      <c r="SFT38" s="143" t="s">
        <v>736</v>
      </c>
      <c r="SFU38" s="143" t="s">
        <v>736</v>
      </c>
      <c r="SFV38" s="143" t="s">
        <v>736</v>
      </c>
      <c r="SFW38" s="143" t="s">
        <v>736</v>
      </c>
      <c r="SFX38" s="143" t="s">
        <v>736</v>
      </c>
      <c r="SFY38" s="143" t="s">
        <v>736</v>
      </c>
      <c r="SFZ38" s="143" t="s">
        <v>736</v>
      </c>
      <c r="SGA38" s="143" t="s">
        <v>736</v>
      </c>
      <c r="SGB38" s="143" t="s">
        <v>736</v>
      </c>
      <c r="SGC38" s="143" t="s">
        <v>736</v>
      </c>
      <c r="SGD38" s="143" t="s">
        <v>736</v>
      </c>
      <c r="SGE38" s="143" t="s">
        <v>736</v>
      </c>
      <c r="SGF38" s="143" t="s">
        <v>736</v>
      </c>
      <c r="SGG38" s="143" t="s">
        <v>736</v>
      </c>
      <c r="SGH38" s="143" t="s">
        <v>736</v>
      </c>
      <c r="SGI38" s="143" t="s">
        <v>736</v>
      </c>
      <c r="SGJ38" s="143" t="s">
        <v>736</v>
      </c>
      <c r="SGK38" s="143" t="s">
        <v>736</v>
      </c>
      <c r="SGL38" s="143" t="s">
        <v>736</v>
      </c>
      <c r="SGM38" s="143" t="s">
        <v>736</v>
      </c>
      <c r="SGN38" s="143" t="s">
        <v>736</v>
      </c>
      <c r="SGO38" s="143" t="s">
        <v>736</v>
      </c>
      <c r="SGP38" s="143" t="s">
        <v>736</v>
      </c>
      <c r="SGQ38" s="143" t="s">
        <v>736</v>
      </c>
      <c r="SGR38" s="143" t="s">
        <v>736</v>
      </c>
      <c r="SGS38" s="143" t="s">
        <v>736</v>
      </c>
      <c r="SGT38" s="143" t="s">
        <v>736</v>
      </c>
      <c r="SGU38" s="143" t="s">
        <v>736</v>
      </c>
      <c r="SGV38" s="143" t="s">
        <v>736</v>
      </c>
      <c r="SGW38" s="143" t="s">
        <v>736</v>
      </c>
      <c r="SGX38" s="143" t="s">
        <v>736</v>
      </c>
      <c r="SGY38" s="143" t="s">
        <v>736</v>
      </c>
      <c r="SGZ38" s="143" t="s">
        <v>736</v>
      </c>
      <c r="SHA38" s="143" t="s">
        <v>736</v>
      </c>
      <c r="SHB38" s="143" t="s">
        <v>736</v>
      </c>
      <c r="SHC38" s="143" t="s">
        <v>736</v>
      </c>
      <c r="SHD38" s="143" t="s">
        <v>736</v>
      </c>
      <c r="SHE38" s="143" t="s">
        <v>736</v>
      </c>
      <c r="SHF38" s="143" t="s">
        <v>736</v>
      </c>
      <c r="SHG38" s="143" t="s">
        <v>736</v>
      </c>
      <c r="SHH38" s="143" t="s">
        <v>736</v>
      </c>
      <c r="SHI38" s="143" t="s">
        <v>736</v>
      </c>
      <c r="SHJ38" s="143" t="s">
        <v>736</v>
      </c>
      <c r="SHK38" s="143" t="s">
        <v>736</v>
      </c>
      <c r="SHL38" s="143" t="s">
        <v>736</v>
      </c>
      <c r="SHM38" s="143" t="s">
        <v>736</v>
      </c>
      <c r="SHN38" s="143" t="s">
        <v>736</v>
      </c>
      <c r="SHO38" s="143" t="s">
        <v>736</v>
      </c>
      <c r="SHP38" s="143" t="s">
        <v>736</v>
      </c>
      <c r="SHQ38" s="143" t="s">
        <v>736</v>
      </c>
      <c r="SHR38" s="143" t="s">
        <v>736</v>
      </c>
      <c r="SHS38" s="143" t="s">
        <v>736</v>
      </c>
      <c r="SHT38" s="143" t="s">
        <v>736</v>
      </c>
      <c r="SHU38" s="143" t="s">
        <v>736</v>
      </c>
      <c r="SHV38" s="143" t="s">
        <v>736</v>
      </c>
      <c r="SHW38" s="143" t="s">
        <v>736</v>
      </c>
      <c r="SHX38" s="143" t="s">
        <v>736</v>
      </c>
      <c r="SHY38" s="143" t="s">
        <v>736</v>
      </c>
      <c r="SHZ38" s="143" t="s">
        <v>736</v>
      </c>
      <c r="SIA38" s="143" t="s">
        <v>736</v>
      </c>
      <c r="SIB38" s="143" t="s">
        <v>736</v>
      </c>
      <c r="SIC38" s="143" t="s">
        <v>736</v>
      </c>
      <c r="SID38" s="143" t="s">
        <v>736</v>
      </c>
      <c r="SIE38" s="143" t="s">
        <v>736</v>
      </c>
      <c r="SIF38" s="143" t="s">
        <v>736</v>
      </c>
      <c r="SIG38" s="143" t="s">
        <v>736</v>
      </c>
      <c r="SIH38" s="143" t="s">
        <v>736</v>
      </c>
      <c r="SII38" s="143" t="s">
        <v>736</v>
      </c>
      <c r="SIJ38" s="143" t="s">
        <v>736</v>
      </c>
      <c r="SIK38" s="143" t="s">
        <v>736</v>
      </c>
      <c r="SIL38" s="143" t="s">
        <v>736</v>
      </c>
      <c r="SIM38" s="143" t="s">
        <v>736</v>
      </c>
      <c r="SIN38" s="143" t="s">
        <v>736</v>
      </c>
      <c r="SIO38" s="143" t="s">
        <v>736</v>
      </c>
      <c r="SIP38" s="143" t="s">
        <v>736</v>
      </c>
      <c r="SIQ38" s="143" t="s">
        <v>736</v>
      </c>
      <c r="SIR38" s="143" t="s">
        <v>736</v>
      </c>
      <c r="SIS38" s="143" t="s">
        <v>736</v>
      </c>
      <c r="SIT38" s="143" t="s">
        <v>736</v>
      </c>
      <c r="SIU38" s="143" t="s">
        <v>736</v>
      </c>
      <c r="SIV38" s="143" t="s">
        <v>736</v>
      </c>
      <c r="SIW38" s="143" t="s">
        <v>736</v>
      </c>
      <c r="SIX38" s="143" t="s">
        <v>736</v>
      </c>
      <c r="SIY38" s="143" t="s">
        <v>736</v>
      </c>
      <c r="SIZ38" s="143" t="s">
        <v>736</v>
      </c>
      <c r="SJA38" s="143" t="s">
        <v>736</v>
      </c>
      <c r="SJB38" s="143" t="s">
        <v>736</v>
      </c>
      <c r="SJC38" s="143" t="s">
        <v>736</v>
      </c>
      <c r="SJD38" s="143" t="s">
        <v>736</v>
      </c>
      <c r="SJE38" s="143" t="s">
        <v>736</v>
      </c>
      <c r="SJF38" s="143" t="s">
        <v>736</v>
      </c>
      <c r="SJG38" s="143" t="s">
        <v>736</v>
      </c>
      <c r="SJH38" s="143" t="s">
        <v>736</v>
      </c>
      <c r="SJI38" s="143" t="s">
        <v>736</v>
      </c>
      <c r="SJJ38" s="143" t="s">
        <v>736</v>
      </c>
      <c r="SJK38" s="143" t="s">
        <v>736</v>
      </c>
      <c r="SJL38" s="143" t="s">
        <v>736</v>
      </c>
      <c r="SJM38" s="143" t="s">
        <v>736</v>
      </c>
      <c r="SJN38" s="143" t="s">
        <v>736</v>
      </c>
      <c r="SJO38" s="143" t="s">
        <v>736</v>
      </c>
      <c r="SJP38" s="143" t="s">
        <v>736</v>
      </c>
      <c r="SJQ38" s="143" t="s">
        <v>736</v>
      </c>
      <c r="SJR38" s="143" t="s">
        <v>736</v>
      </c>
      <c r="SJS38" s="143" t="s">
        <v>736</v>
      </c>
      <c r="SJT38" s="143" t="s">
        <v>736</v>
      </c>
      <c r="SJU38" s="143" t="s">
        <v>736</v>
      </c>
      <c r="SJV38" s="143" t="s">
        <v>736</v>
      </c>
      <c r="SJW38" s="143" t="s">
        <v>736</v>
      </c>
      <c r="SJX38" s="143" t="s">
        <v>736</v>
      </c>
      <c r="SJY38" s="143" t="s">
        <v>736</v>
      </c>
      <c r="SJZ38" s="143" t="s">
        <v>736</v>
      </c>
      <c r="SKA38" s="143" t="s">
        <v>736</v>
      </c>
      <c r="SKB38" s="143" t="s">
        <v>736</v>
      </c>
      <c r="SKC38" s="143" t="s">
        <v>736</v>
      </c>
      <c r="SKD38" s="143" t="s">
        <v>736</v>
      </c>
      <c r="SKE38" s="143" t="s">
        <v>736</v>
      </c>
      <c r="SKF38" s="143" t="s">
        <v>736</v>
      </c>
      <c r="SKG38" s="143" t="s">
        <v>736</v>
      </c>
      <c r="SKH38" s="143" t="s">
        <v>736</v>
      </c>
      <c r="SKI38" s="143" t="s">
        <v>736</v>
      </c>
      <c r="SKJ38" s="143" t="s">
        <v>736</v>
      </c>
      <c r="SKK38" s="143" t="s">
        <v>736</v>
      </c>
      <c r="SKL38" s="143" t="s">
        <v>736</v>
      </c>
      <c r="SKM38" s="143" t="s">
        <v>736</v>
      </c>
      <c r="SKN38" s="143" t="s">
        <v>736</v>
      </c>
      <c r="SKO38" s="143" t="s">
        <v>736</v>
      </c>
      <c r="SKP38" s="143" t="s">
        <v>736</v>
      </c>
      <c r="SKQ38" s="143" t="s">
        <v>736</v>
      </c>
      <c r="SKR38" s="143" t="s">
        <v>736</v>
      </c>
      <c r="SKS38" s="143" t="s">
        <v>736</v>
      </c>
      <c r="SKT38" s="143" t="s">
        <v>736</v>
      </c>
      <c r="SKU38" s="143" t="s">
        <v>736</v>
      </c>
      <c r="SKV38" s="143" t="s">
        <v>736</v>
      </c>
      <c r="SKW38" s="143" t="s">
        <v>736</v>
      </c>
      <c r="SKX38" s="143" t="s">
        <v>736</v>
      </c>
      <c r="SKY38" s="143" t="s">
        <v>736</v>
      </c>
      <c r="SKZ38" s="143" t="s">
        <v>736</v>
      </c>
      <c r="SLA38" s="143" t="s">
        <v>736</v>
      </c>
      <c r="SLB38" s="143" t="s">
        <v>736</v>
      </c>
      <c r="SLC38" s="143" t="s">
        <v>736</v>
      </c>
      <c r="SLD38" s="143" t="s">
        <v>736</v>
      </c>
      <c r="SLE38" s="143" t="s">
        <v>736</v>
      </c>
      <c r="SLF38" s="143" t="s">
        <v>736</v>
      </c>
      <c r="SLG38" s="143" t="s">
        <v>736</v>
      </c>
      <c r="SLH38" s="143" t="s">
        <v>736</v>
      </c>
      <c r="SLI38" s="143" t="s">
        <v>736</v>
      </c>
      <c r="SLJ38" s="143" t="s">
        <v>736</v>
      </c>
      <c r="SLK38" s="143" t="s">
        <v>736</v>
      </c>
      <c r="SLL38" s="143" t="s">
        <v>736</v>
      </c>
      <c r="SLM38" s="143" t="s">
        <v>736</v>
      </c>
      <c r="SLN38" s="143" t="s">
        <v>736</v>
      </c>
      <c r="SLO38" s="143" t="s">
        <v>736</v>
      </c>
      <c r="SLP38" s="143" t="s">
        <v>736</v>
      </c>
      <c r="SLQ38" s="143" t="s">
        <v>736</v>
      </c>
      <c r="SLR38" s="143" t="s">
        <v>736</v>
      </c>
      <c r="SLS38" s="143" t="s">
        <v>736</v>
      </c>
      <c r="SLT38" s="143" t="s">
        <v>736</v>
      </c>
      <c r="SLU38" s="143" t="s">
        <v>736</v>
      </c>
      <c r="SLV38" s="143" t="s">
        <v>736</v>
      </c>
      <c r="SLW38" s="143" t="s">
        <v>736</v>
      </c>
      <c r="SLX38" s="143" t="s">
        <v>736</v>
      </c>
      <c r="SLY38" s="143" t="s">
        <v>736</v>
      </c>
      <c r="SLZ38" s="143" t="s">
        <v>736</v>
      </c>
      <c r="SMA38" s="143" t="s">
        <v>736</v>
      </c>
      <c r="SMB38" s="143" t="s">
        <v>736</v>
      </c>
      <c r="SMC38" s="143" t="s">
        <v>736</v>
      </c>
      <c r="SMD38" s="143" t="s">
        <v>736</v>
      </c>
      <c r="SME38" s="143" t="s">
        <v>736</v>
      </c>
      <c r="SMF38" s="143" t="s">
        <v>736</v>
      </c>
      <c r="SMG38" s="143" t="s">
        <v>736</v>
      </c>
      <c r="SMH38" s="143" t="s">
        <v>736</v>
      </c>
      <c r="SMI38" s="143" t="s">
        <v>736</v>
      </c>
      <c r="SMJ38" s="143" t="s">
        <v>736</v>
      </c>
      <c r="SMK38" s="143" t="s">
        <v>736</v>
      </c>
      <c r="SML38" s="143" t="s">
        <v>736</v>
      </c>
      <c r="SMM38" s="143" t="s">
        <v>736</v>
      </c>
      <c r="SMN38" s="143" t="s">
        <v>736</v>
      </c>
      <c r="SMO38" s="143" t="s">
        <v>736</v>
      </c>
      <c r="SMP38" s="143" t="s">
        <v>736</v>
      </c>
      <c r="SMQ38" s="143" t="s">
        <v>736</v>
      </c>
      <c r="SMR38" s="143" t="s">
        <v>736</v>
      </c>
      <c r="SMS38" s="143" t="s">
        <v>736</v>
      </c>
      <c r="SMT38" s="143" t="s">
        <v>736</v>
      </c>
      <c r="SMU38" s="143" t="s">
        <v>736</v>
      </c>
      <c r="SMV38" s="143" t="s">
        <v>736</v>
      </c>
      <c r="SMW38" s="143" t="s">
        <v>736</v>
      </c>
      <c r="SMX38" s="143" t="s">
        <v>736</v>
      </c>
      <c r="SMY38" s="143" t="s">
        <v>736</v>
      </c>
      <c r="SMZ38" s="143" t="s">
        <v>736</v>
      </c>
      <c r="SNA38" s="143" t="s">
        <v>736</v>
      </c>
      <c r="SNB38" s="143" t="s">
        <v>736</v>
      </c>
      <c r="SNC38" s="143" t="s">
        <v>736</v>
      </c>
      <c r="SND38" s="143" t="s">
        <v>736</v>
      </c>
      <c r="SNE38" s="143" t="s">
        <v>736</v>
      </c>
      <c r="SNF38" s="143" t="s">
        <v>736</v>
      </c>
      <c r="SNG38" s="143" t="s">
        <v>736</v>
      </c>
      <c r="SNH38" s="143" t="s">
        <v>736</v>
      </c>
      <c r="SNI38" s="143" t="s">
        <v>736</v>
      </c>
      <c r="SNJ38" s="143" t="s">
        <v>736</v>
      </c>
      <c r="SNK38" s="143" t="s">
        <v>736</v>
      </c>
      <c r="SNL38" s="143" t="s">
        <v>736</v>
      </c>
      <c r="SNM38" s="143" t="s">
        <v>736</v>
      </c>
      <c r="SNN38" s="143" t="s">
        <v>736</v>
      </c>
      <c r="SNO38" s="143" t="s">
        <v>736</v>
      </c>
      <c r="SNP38" s="143" t="s">
        <v>736</v>
      </c>
      <c r="SNQ38" s="143" t="s">
        <v>736</v>
      </c>
      <c r="SNR38" s="143" t="s">
        <v>736</v>
      </c>
      <c r="SNS38" s="143" t="s">
        <v>736</v>
      </c>
      <c r="SNT38" s="143" t="s">
        <v>736</v>
      </c>
      <c r="SNU38" s="143" t="s">
        <v>736</v>
      </c>
      <c r="SNV38" s="143" t="s">
        <v>736</v>
      </c>
      <c r="SNW38" s="143" t="s">
        <v>736</v>
      </c>
      <c r="SNX38" s="143" t="s">
        <v>736</v>
      </c>
      <c r="SNY38" s="143" t="s">
        <v>736</v>
      </c>
      <c r="SNZ38" s="143" t="s">
        <v>736</v>
      </c>
      <c r="SOA38" s="143" t="s">
        <v>736</v>
      </c>
      <c r="SOB38" s="143" t="s">
        <v>736</v>
      </c>
      <c r="SOC38" s="143" t="s">
        <v>736</v>
      </c>
      <c r="SOD38" s="143" t="s">
        <v>736</v>
      </c>
      <c r="SOE38" s="143" t="s">
        <v>736</v>
      </c>
      <c r="SOF38" s="143" t="s">
        <v>736</v>
      </c>
      <c r="SOG38" s="143" t="s">
        <v>736</v>
      </c>
      <c r="SOH38" s="143" t="s">
        <v>736</v>
      </c>
      <c r="SOI38" s="143" t="s">
        <v>736</v>
      </c>
      <c r="SOJ38" s="143" t="s">
        <v>736</v>
      </c>
      <c r="SOK38" s="143" t="s">
        <v>736</v>
      </c>
      <c r="SOL38" s="143" t="s">
        <v>736</v>
      </c>
      <c r="SOM38" s="143" t="s">
        <v>736</v>
      </c>
      <c r="SON38" s="143" t="s">
        <v>736</v>
      </c>
      <c r="SOO38" s="143" t="s">
        <v>736</v>
      </c>
      <c r="SOP38" s="143" t="s">
        <v>736</v>
      </c>
      <c r="SOQ38" s="143" t="s">
        <v>736</v>
      </c>
      <c r="SOR38" s="143" t="s">
        <v>736</v>
      </c>
      <c r="SOS38" s="143" t="s">
        <v>736</v>
      </c>
      <c r="SOT38" s="143" t="s">
        <v>736</v>
      </c>
      <c r="SOU38" s="143" t="s">
        <v>736</v>
      </c>
      <c r="SOV38" s="143" t="s">
        <v>736</v>
      </c>
      <c r="SOW38" s="143" t="s">
        <v>736</v>
      </c>
      <c r="SOX38" s="143" t="s">
        <v>736</v>
      </c>
      <c r="SOY38" s="143" t="s">
        <v>736</v>
      </c>
      <c r="SOZ38" s="143" t="s">
        <v>736</v>
      </c>
      <c r="SPA38" s="143" t="s">
        <v>736</v>
      </c>
      <c r="SPB38" s="143" t="s">
        <v>736</v>
      </c>
      <c r="SPC38" s="143" t="s">
        <v>736</v>
      </c>
      <c r="SPD38" s="143" t="s">
        <v>736</v>
      </c>
      <c r="SPE38" s="143" t="s">
        <v>736</v>
      </c>
      <c r="SPF38" s="143" t="s">
        <v>736</v>
      </c>
      <c r="SPG38" s="143" t="s">
        <v>736</v>
      </c>
      <c r="SPH38" s="143" t="s">
        <v>736</v>
      </c>
      <c r="SPI38" s="143" t="s">
        <v>736</v>
      </c>
      <c r="SPJ38" s="143" t="s">
        <v>736</v>
      </c>
      <c r="SPK38" s="143" t="s">
        <v>736</v>
      </c>
      <c r="SPL38" s="143" t="s">
        <v>736</v>
      </c>
      <c r="SPM38" s="143" t="s">
        <v>736</v>
      </c>
      <c r="SPN38" s="143" t="s">
        <v>736</v>
      </c>
      <c r="SPO38" s="143" t="s">
        <v>736</v>
      </c>
      <c r="SPP38" s="143" t="s">
        <v>736</v>
      </c>
      <c r="SPQ38" s="143" t="s">
        <v>736</v>
      </c>
      <c r="SPR38" s="143" t="s">
        <v>736</v>
      </c>
      <c r="SPS38" s="143" t="s">
        <v>736</v>
      </c>
      <c r="SPT38" s="143" t="s">
        <v>736</v>
      </c>
      <c r="SPU38" s="143" t="s">
        <v>736</v>
      </c>
      <c r="SPV38" s="143" t="s">
        <v>736</v>
      </c>
      <c r="SPW38" s="143" t="s">
        <v>736</v>
      </c>
      <c r="SPX38" s="143" t="s">
        <v>736</v>
      </c>
      <c r="SPY38" s="143" t="s">
        <v>736</v>
      </c>
      <c r="SPZ38" s="143" t="s">
        <v>736</v>
      </c>
      <c r="SQA38" s="143" t="s">
        <v>736</v>
      </c>
      <c r="SQB38" s="143" t="s">
        <v>736</v>
      </c>
      <c r="SQC38" s="143" t="s">
        <v>736</v>
      </c>
      <c r="SQD38" s="143" t="s">
        <v>736</v>
      </c>
      <c r="SQE38" s="143" t="s">
        <v>736</v>
      </c>
      <c r="SQF38" s="143" t="s">
        <v>736</v>
      </c>
      <c r="SQG38" s="143" t="s">
        <v>736</v>
      </c>
      <c r="SQH38" s="143" t="s">
        <v>736</v>
      </c>
      <c r="SQI38" s="143" t="s">
        <v>736</v>
      </c>
      <c r="SQJ38" s="143" t="s">
        <v>736</v>
      </c>
      <c r="SQK38" s="143" t="s">
        <v>736</v>
      </c>
      <c r="SQL38" s="143" t="s">
        <v>736</v>
      </c>
      <c r="SQM38" s="143" t="s">
        <v>736</v>
      </c>
      <c r="SQN38" s="143" t="s">
        <v>736</v>
      </c>
      <c r="SQO38" s="143" t="s">
        <v>736</v>
      </c>
      <c r="SQP38" s="143" t="s">
        <v>736</v>
      </c>
      <c r="SQQ38" s="143" t="s">
        <v>736</v>
      </c>
      <c r="SQR38" s="143" t="s">
        <v>736</v>
      </c>
      <c r="SQS38" s="143" t="s">
        <v>736</v>
      </c>
      <c r="SQT38" s="143" t="s">
        <v>736</v>
      </c>
      <c r="SQU38" s="143" t="s">
        <v>736</v>
      </c>
      <c r="SQV38" s="143" t="s">
        <v>736</v>
      </c>
      <c r="SQW38" s="143" t="s">
        <v>736</v>
      </c>
      <c r="SQX38" s="143" t="s">
        <v>736</v>
      </c>
      <c r="SQY38" s="143" t="s">
        <v>736</v>
      </c>
      <c r="SQZ38" s="143" t="s">
        <v>736</v>
      </c>
      <c r="SRA38" s="143" t="s">
        <v>736</v>
      </c>
      <c r="SRB38" s="143" t="s">
        <v>736</v>
      </c>
      <c r="SRC38" s="143" t="s">
        <v>736</v>
      </c>
      <c r="SRD38" s="143" t="s">
        <v>736</v>
      </c>
      <c r="SRE38" s="143" t="s">
        <v>736</v>
      </c>
      <c r="SRF38" s="143" t="s">
        <v>736</v>
      </c>
      <c r="SRG38" s="143" t="s">
        <v>736</v>
      </c>
      <c r="SRH38" s="143" t="s">
        <v>736</v>
      </c>
      <c r="SRI38" s="143" t="s">
        <v>736</v>
      </c>
      <c r="SRJ38" s="143" t="s">
        <v>736</v>
      </c>
      <c r="SRK38" s="143" t="s">
        <v>736</v>
      </c>
      <c r="SRL38" s="143" t="s">
        <v>736</v>
      </c>
      <c r="SRM38" s="143" t="s">
        <v>736</v>
      </c>
      <c r="SRN38" s="143" t="s">
        <v>736</v>
      </c>
      <c r="SRO38" s="143" t="s">
        <v>736</v>
      </c>
      <c r="SRP38" s="143" t="s">
        <v>736</v>
      </c>
      <c r="SRQ38" s="143" t="s">
        <v>736</v>
      </c>
      <c r="SRR38" s="143" t="s">
        <v>736</v>
      </c>
      <c r="SRS38" s="143" t="s">
        <v>736</v>
      </c>
      <c r="SRT38" s="143" t="s">
        <v>736</v>
      </c>
      <c r="SRU38" s="143" t="s">
        <v>736</v>
      </c>
      <c r="SRV38" s="143" t="s">
        <v>736</v>
      </c>
      <c r="SRW38" s="143" t="s">
        <v>736</v>
      </c>
      <c r="SRX38" s="143" t="s">
        <v>736</v>
      </c>
      <c r="SRY38" s="143" t="s">
        <v>736</v>
      </c>
      <c r="SRZ38" s="143" t="s">
        <v>736</v>
      </c>
      <c r="SSA38" s="143" t="s">
        <v>736</v>
      </c>
      <c r="SSB38" s="143" t="s">
        <v>736</v>
      </c>
      <c r="SSC38" s="143" t="s">
        <v>736</v>
      </c>
      <c r="SSD38" s="143" t="s">
        <v>736</v>
      </c>
      <c r="SSE38" s="143" t="s">
        <v>736</v>
      </c>
      <c r="SSF38" s="143" t="s">
        <v>736</v>
      </c>
      <c r="SSG38" s="143" t="s">
        <v>736</v>
      </c>
      <c r="SSH38" s="143" t="s">
        <v>736</v>
      </c>
      <c r="SSI38" s="143" t="s">
        <v>736</v>
      </c>
      <c r="SSJ38" s="143" t="s">
        <v>736</v>
      </c>
      <c r="SSK38" s="143" t="s">
        <v>736</v>
      </c>
      <c r="SSL38" s="143" t="s">
        <v>736</v>
      </c>
      <c r="SSM38" s="143" t="s">
        <v>736</v>
      </c>
      <c r="SSN38" s="143" t="s">
        <v>736</v>
      </c>
      <c r="SSO38" s="143" t="s">
        <v>736</v>
      </c>
      <c r="SSP38" s="143" t="s">
        <v>736</v>
      </c>
      <c r="SSQ38" s="143" t="s">
        <v>736</v>
      </c>
      <c r="SSR38" s="143" t="s">
        <v>736</v>
      </c>
      <c r="SSS38" s="143" t="s">
        <v>736</v>
      </c>
      <c r="SST38" s="143" t="s">
        <v>736</v>
      </c>
      <c r="SSU38" s="143" t="s">
        <v>736</v>
      </c>
      <c r="SSV38" s="143" t="s">
        <v>736</v>
      </c>
      <c r="SSW38" s="143" t="s">
        <v>736</v>
      </c>
      <c r="SSX38" s="143" t="s">
        <v>736</v>
      </c>
      <c r="SSY38" s="143" t="s">
        <v>736</v>
      </c>
      <c r="SSZ38" s="143" t="s">
        <v>736</v>
      </c>
      <c r="STA38" s="143" t="s">
        <v>736</v>
      </c>
      <c r="STB38" s="143" t="s">
        <v>736</v>
      </c>
      <c r="STC38" s="143" t="s">
        <v>736</v>
      </c>
      <c r="STD38" s="143" t="s">
        <v>736</v>
      </c>
      <c r="STE38" s="143" t="s">
        <v>736</v>
      </c>
      <c r="STF38" s="143" t="s">
        <v>736</v>
      </c>
      <c r="STG38" s="143" t="s">
        <v>736</v>
      </c>
      <c r="STH38" s="143" t="s">
        <v>736</v>
      </c>
      <c r="STI38" s="143" t="s">
        <v>736</v>
      </c>
      <c r="STJ38" s="143" t="s">
        <v>736</v>
      </c>
      <c r="STK38" s="143" t="s">
        <v>736</v>
      </c>
      <c r="STL38" s="143" t="s">
        <v>736</v>
      </c>
      <c r="STM38" s="143" t="s">
        <v>736</v>
      </c>
      <c r="STN38" s="143" t="s">
        <v>736</v>
      </c>
      <c r="STO38" s="143" t="s">
        <v>736</v>
      </c>
      <c r="STP38" s="143" t="s">
        <v>736</v>
      </c>
      <c r="STQ38" s="143" t="s">
        <v>736</v>
      </c>
      <c r="STR38" s="143" t="s">
        <v>736</v>
      </c>
      <c r="STS38" s="143" t="s">
        <v>736</v>
      </c>
      <c r="STT38" s="143" t="s">
        <v>736</v>
      </c>
      <c r="STU38" s="143" t="s">
        <v>736</v>
      </c>
      <c r="STV38" s="143" t="s">
        <v>736</v>
      </c>
      <c r="STW38" s="143" t="s">
        <v>736</v>
      </c>
      <c r="STX38" s="143" t="s">
        <v>736</v>
      </c>
      <c r="STY38" s="143" t="s">
        <v>736</v>
      </c>
      <c r="STZ38" s="143" t="s">
        <v>736</v>
      </c>
      <c r="SUA38" s="143" t="s">
        <v>736</v>
      </c>
      <c r="SUB38" s="143" t="s">
        <v>736</v>
      </c>
      <c r="SUC38" s="143" t="s">
        <v>736</v>
      </c>
      <c r="SUD38" s="143" t="s">
        <v>736</v>
      </c>
      <c r="SUE38" s="143" t="s">
        <v>736</v>
      </c>
      <c r="SUF38" s="143" t="s">
        <v>736</v>
      </c>
      <c r="SUG38" s="143" t="s">
        <v>736</v>
      </c>
      <c r="SUH38" s="143" t="s">
        <v>736</v>
      </c>
      <c r="SUI38" s="143" t="s">
        <v>736</v>
      </c>
      <c r="SUJ38" s="143" t="s">
        <v>736</v>
      </c>
      <c r="SUK38" s="143" t="s">
        <v>736</v>
      </c>
      <c r="SUL38" s="143" t="s">
        <v>736</v>
      </c>
      <c r="SUM38" s="143" t="s">
        <v>736</v>
      </c>
      <c r="SUN38" s="143" t="s">
        <v>736</v>
      </c>
      <c r="SUO38" s="143" t="s">
        <v>736</v>
      </c>
      <c r="SUP38" s="143" t="s">
        <v>736</v>
      </c>
      <c r="SUQ38" s="143" t="s">
        <v>736</v>
      </c>
      <c r="SUR38" s="143" t="s">
        <v>736</v>
      </c>
      <c r="SUS38" s="143" t="s">
        <v>736</v>
      </c>
      <c r="SUT38" s="143" t="s">
        <v>736</v>
      </c>
      <c r="SUU38" s="143" t="s">
        <v>736</v>
      </c>
      <c r="SUV38" s="143" t="s">
        <v>736</v>
      </c>
      <c r="SUW38" s="143" t="s">
        <v>736</v>
      </c>
      <c r="SUX38" s="143" t="s">
        <v>736</v>
      </c>
      <c r="SUY38" s="143" t="s">
        <v>736</v>
      </c>
      <c r="SUZ38" s="143" t="s">
        <v>736</v>
      </c>
      <c r="SVA38" s="143" t="s">
        <v>736</v>
      </c>
      <c r="SVB38" s="143" t="s">
        <v>736</v>
      </c>
      <c r="SVC38" s="143" t="s">
        <v>736</v>
      </c>
      <c r="SVD38" s="143" t="s">
        <v>736</v>
      </c>
      <c r="SVE38" s="143" t="s">
        <v>736</v>
      </c>
      <c r="SVF38" s="143" t="s">
        <v>736</v>
      </c>
      <c r="SVG38" s="143" t="s">
        <v>736</v>
      </c>
      <c r="SVH38" s="143" t="s">
        <v>736</v>
      </c>
      <c r="SVI38" s="143" t="s">
        <v>736</v>
      </c>
      <c r="SVJ38" s="143" t="s">
        <v>736</v>
      </c>
      <c r="SVK38" s="143" t="s">
        <v>736</v>
      </c>
      <c r="SVL38" s="143" t="s">
        <v>736</v>
      </c>
      <c r="SVM38" s="143" t="s">
        <v>736</v>
      </c>
      <c r="SVN38" s="143" t="s">
        <v>736</v>
      </c>
      <c r="SVO38" s="143" t="s">
        <v>736</v>
      </c>
      <c r="SVP38" s="143" t="s">
        <v>736</v>
      </c>
      <c r="SVQ38" s="143" t="s">
        <v>736</v>
      </c>
      <c r="SVR38" s="143" t="s">
        <v>736</v>
      </c>
      <c r="SVS38" s="143" t="s">
        <v>736</v>
      </c>
      <c r="SVT38" s="143" t="s">
        <v>736</v>
      </c>
      <c r="SVU38" s="143" t="s">
        <v>736</v>
      </c>
      <c r="SVV38" s="143" t="s">
        <v>736</v>
      </c>
      <c r="SVW38" s="143" t="s">
        <v>736</v>
      </c>
      <c r="SVX38" s="143" t="s">
        <v>736</v>
      </c>
      <c r="SVY38" s="143" t="s">
        <v>736</v>
      </c>
      <c r="SVZ38" s="143" t="s">
        <v>736</v>
      </c>
      <c r="SWA38" s="143" t="s">
        <v>736</v>
      </c>
      <c r="SWB38" s="143" t="s">
        <v>736</v>
      </c>
      <c r="SWC38" s="143" t="s">
        <v>736</v>
      </c>
      <c r="SWD38" s="143" t="s">
        <v>736</v>
      </c>
      <c r="SWE38" s="143" t="s">
        <v>736</v>
      </c>
      <c r="SWF38" s="143" t="s">
        <v>736</v>
      </c>
      <c r="SWG38" s="143" t="s">
        <v>736</v>
      </c>
      <c r="SWH38" s="143" t="s">
        <v>736</v>
      </c>
      <c r="SWI38" s="143" t="s">
        <v>736</v>
      </c>
      <c r="SWJ38" s="143" t="s">
        <v>736</v>
      </c>
      <c r="SWK38" s="143" t="s">
        <v>736</v>
      </c>
      <c r="SWL38" s="143" t="s">
        <v>736</v>
      </c>
      <c r="SWM38" s="143" t="s">
        <v>736</v>
      </c>
      <c r="SWN38" s="143" t="s">
        <v>736</v>
      </c>
      <c r="SWO38" s="143" t="s">
        <v>736</v>
      </c>
      <c r="SWP38" s="143" t="s">
        <v>736</v>
      </c>
      <c r="SWQ38" s="143" t="s">
        <v>736</v>
      </c>
      <c r="SWR38" s="143" t="s">
        <v>736</v>
      </c>
      <c r="SWS38" s="143" t="s">
        <v>736</v>
      </c>
      <c r="SWT38" s="143" t="s">
        <v>736</v>
      </c>
      <c r="SWU38" s="143" t="s">
        <v>736</v>
      </c>
      <c r="SWV38" s="143" t="s">
        <v>736</v>
      </c>
      <c r="SWW38" s="143" t="s">
        <v>736</v>
      </c>
      <c r="SWX38" s="143" t="s">
        <v>736</v>
      </c>
      <c r="SWY38" s="143" t="s">
        <v>736</v>
      </c>
      <c r="SWZ38" s="143" t="s">
        <v>736</v>
      </c>
      <c r="SXA38" s="143" t="s">
        <v>736</v>
      </c>
      <c r="SXB38" s="143" t="s">
        <v>736</v>
      </c>
      <c r="SXC38" s="143" t="s">
        <v>736</v>
      </c>
      <c r="SXD38" s="143" t="s">
        <v>736</v>
      </c>
      <c r="SXE38" s="143" t="s">
        <v>736</v>
      </c>
      <c r="SXF38" s="143" t="s">
        <v>736</v>
      </c>
      <c r="SXG38" s="143" t="s">
        <v>736</v>
      </c>
      <c r="SXH38" s="143" t="s">
        <v>736</v>
      </c>
      <c r="SXI38" s="143" t="s">
        <v>736</v>
      </c>
      <c r="SXJ38" s="143" t="s">
        <v>736</v>
      </c>
      <c r="SXK38" s="143" t="s">
        <v>736</v>
      </c>
      <c r="SXL38" s="143" t="s">
        <v>736</v>
      </c>
      <c r="SXM38" s="143" t="s">
        <v>736</v>
      </c>
      <c r="SXN38" s="143" t="s">
        <v>736</v>
      </c>
      <c r="SXO38" s="143" t="s">
        <v>736</v>
      </c>
      <c r="SXP38" s="143" t="s">
        <v>736</v>
      </c>
      <c r="SXQ38" s="143" t="s">
        <v>736</v>
      </c>
      <c r="SXR38" s="143" t="s">
        <v>736</v>
      </c>
      <c r="SXS38" s="143" t="s">
        <v>736</v>
      </c>
      <c r="SXT38" s="143" t="s">
        <v>736</v>
      </c>
      <c r="SXU38" s="143" t="s">
        <v>736</v>
      </c>
      <c r="SXV38" s="143" t="s">
        <v>736</v>
      </c>
      <c r="SXW38" s="143" t="s">
        <v>736</v>
      </c>
      <c r="SXX38" s="143" t="s">
        <v>736</v>
      </c>
      <c r="SXY38" s="143" t="s">
        <v>736</v>
      </c>
      <c r="SXZ38" s="143" t="s">
        <v>736</v>
      </c>
      <c r="SYA38" s="143" t="s">
        <v>736</v>
      </c>
      <c r="SYB38" s="143" t="s">
        <v>736</v>
      </c>
      <c r="SYC38" s="143" t="s">
        <v>736</v>
      </c>
      <c r="SYD38" s="143" t="s">
        <v>736</v>
      </c>
      <c r="SYE38" s="143" t="s">
        <v>736</v>
      </c>
      <c r="SYF38" s="143" t="s">
        <v>736</v>
      </c>
      <c r="SYG38" s="143" t="s">
        <v>736</v>
      </c>
      <c r="SYH38" s="143" t="s">
        <v>736</v>
      </c>
      <c r="SYI38" s="143" t="s">
        <v>736</v>
      </c>
      <c r="SYJ38" s="143" t="s">
        <v>736</v>
      </c>
      <c r="SYK38" s="143" t="s">
        <v>736</v>
      </c>
      <c r="SYL38" s="143" t="s">
        <v>736</v>
      </c>
      <c r="SYM38" s="143" t="s">
        <v>736</v>
      </c>
      <c r="SYN38" s="143" t="s">
        <v>736</v>
      </c>
      <c r="SYO38" s="143" t="s">
        <v>736</v>
      </c>
      <c r="SYP38" s="143" t="s">
        <v>736</v>
      </c>
      <c r="SYQ38" s="143" t="s">
        <v>736</v>
      </c>
      <c r="SYR38" s="143" t="s">
        <v>736</v>
      </c>
      <c r="SYS38" s="143" t="s">
        <v>736</v>
      </c>
      <c r="SYT38" s="143" t="s">
        <v>736</v>
      </c>
      <c r="SYU38" s="143" t="s">
        <v>736</v>
      </c>
      <c r="SYV38" s="143" t="s">
        <v>736</v>
      </c>
      <c r="SYW38" s="143" t="s">
        <v>736</v>
      </c>
      <c r="SYX38" s="143" t="s">
        <v>736</v>
      </c>
      <c r="SYY38" s="143" t="s">
        <v>736</v>
      </c>
      <c r="SYZ38" s="143" t="s">
        <v>736</v>
      </c>
      <c r="SZA38" s="143" t="s">
        <v>736</v>
      </c>
      <c r="SZB38" s="143" t="s">
        <v>736</v>
      </c>
      <c r="SZC38" s="143" t="s">
        <v>736</v>
      </c>
      <c r="SZD38" s="143" t="s">
        <v>736</v>
      </c>
      <c r="SZE38" s="143" t="s">
        <v>736</v>
      </c>
      <c r="SZF38" s="143" t="s">
        <v>736</v>
      </c>
      <c r="SZG38" s="143" t="s">
        <v>736</v>
      </c>
      <c r="SZH38" s="143" t="s">
        <v>736</v>
      </c>
      <c r="SZI38" s="143" t="s">
        <v>736</v>
      </c>
      <c r="SZJ38" s="143" t="s">
        <v>736</v>
      </c>
      <c r="SZK38" s="143" t="s">
        <v>736</v>
      </c>
      <c r="SZL38" s="143" t="s">
        <v>736</v>
      </c>
      <c r="SZM38" s="143" t="s">
        <v>736</v>
      </c>
      <c r="SZN38" s="143" t="s">
        <v>736</v>
      </c>
      <c r="SZO38" s="143" t="s">
        <v>736</v>
      </c>
      <c r="SZP38" s="143" t="s">
        <v>736</v>
      </c>
      <c r="SZQ38" s="143" t="s">
        <v>736</v>
      </c>
      <c r="SZR38" s="143" t="s">
        <v>736</v>
      </c>
      <c r="SZS38" s="143" t="s">
        <v>736</v>
      </c>
      <c r="SZT38" s="143" t="s">
        <v>736</v>
      </c>
      <c r="SZU38" s="143" t="s">
        <v>736</v>
      </c>
      <c r="SZV38" s="143" t="s">
        <v>736</v>
      </c>
      <c r="SZW38" s="143" t="s">
        <v>736</v>
      </c>
      <c r="SZX38" s="143" t="s">
        <v>736</v>
      </c>
      <c r="SZY38" s="143" t="s">
        <v>736</v>
      </c>
      <c r="SZZ38" s="143" t="s">
        <v>736</v>
      </c>
      <c r="TAA38" s="143" t="s">
        <v>736</v>
      </c>
      <c r="TAB38" s="143" t="s">
        <v>736</v>
      </c>
      <c r="TAC38" s="143" t="s">
        <v>736</v>
      </c>
      <c r="TAD38" s="143" t="s">
        <v>736</v>
      </c>
      <c r="TAE38" s="143" t="s">
        <v>736</v>
      </c>
      <c r="TAF38" s="143" t="s">
        <v>736</v>
      </c>
      <c r="TAG38" s="143" t="s">
        <v>736</v>
      </c>
      <c r="TAH38" s="143" t="s">
        <v>736</v>
      </c>
      <c r="TAI38" s="143" t="s">
        <v>736</v>
      </c>
      <c r="TAJ38" s="143" t="s">
        <v>736</v>
      </c>
      <c r="TAK38" s="143" t="s">
        <v>736</v>
      </c>
      <c r="TAL38" s="143" t="s">
        <v>736</v>
      </c>
      <c r="TAM38" s="143" t="s">
        <v>736</v>
      </c>
      <c r="TAN38" s="143" t="s">
        <v>736</v>
      </c>
      <c r="TAO38" s="143" t="s">
        <v>736</v>
      </c>
      <c r="TAP38" s="143" t="s">
        <v>736</v>
      </c>
      <c r="TAQ38" s="143" t="s">
        <v>736</v>
      </c>
      <c r="TAR38" s="143" t="s">
        <v>736</v>
      </c>
      <c r="TAS38" s="143" t="s">
        <v>736</v>
      </c>
      <c r="TAT38" s="143" t="s">
        <v>736</v>
      </c>
      <c r="TAU38" s="143" t="s">
        <v>736</v>
      </c>
      <c r="TAV38" s="143" t="s">
        <v>736</v>
      </c>
      <c r="TAW38" s="143" t="s">
        <v>736</v>
      </c>
      <c r="TAX38" s="143" t="s">
        <v>736</v>
      </c>
      <c r="TAY38" s="143" t="s">
        <v>736</v>
      </c>
      <c r="TAZ38" s="143" t="s">
        <v>736</v>
      </c>
      <c r="TBA38" s="143" t="s">
        <v>736</v>
      </c>
      <c r="TBB38" s="143" t="s">
        <v>736</v>
      </c>
      <c r="TBC38" s="143" t="s">
        <v>736</v>
      </c>
      <c r="TBD38" s="143" t="s">
        <v>736</v>
      </c>
      <c r="TBE38" s="143" t="s">
        <v>736</v>
      </c>
      <c r="TBF38" s="143" t="s">
        <v>736</v>
      </c>
      <c r="TBG38" s="143" t="s">
        <v>736</v>
      </c>
      <c r="TBH38" s="143" t="s">
        <v>736</v>
      </c>
      <c r="TBI38" s="143" t="s">
        <v>736</v>
      </c>
      <c r="TBJ38" s="143" t="s">
        <v>736</v>
      </c>
      <c r="TBK38" s="143" t="s">
        <v>736</v>
      </c>
      <c r="TBL38" s="143" t="s">
        <v>736</v>
      </c>
      <c r="TBM38" s="143" t="s">
        <v>736</v>
      </c>
      <c r="TBN38" s="143" t="s">
        <v>736</v>
      </c>
      <c r="TBO38" s="143" t="s">
        <v>736</v>
      </c>
      <c r="TBP38" s="143" t="s">
        <v>736</v>
      </c>
      <c r="TBQ38" s="143" t="s">
        <v>736</v>
      </c>
      <c r="TBR38" s="143" t="s">
        <v>736</v>
      </c>
      <c r="TBS38" s="143" t="s">
        <v>736</v>
      </c>
      <c r="TBT38" s="143" t="s">
        <v>736</v>
      </c>
      <c r="TBU38" s="143" t="s">
        <v>736</v>
      </c>
      <c r="TBV38" s="143" t="s">
        <v>736</v>
      </c>
      <c r="TBW38" s="143" t="s">
        <v>736</v>
      </c>
      <c r="TBX38" s="143" t="s">
        <v>736</v>
      </c>
      <c r="TBY38" s="143" t="s">
        <v>736</v>
      </c>
      <c r="TBZ38" s="143" t="s">
        <v>736</v>
      </c>
      <c r="TCA38" s="143" t="s">
        <v>736</v>
      </c>
      <c r="TCB38" s="143" t="s">
        <v>736</v>
      </c>
      <c r="TCC38" s="143" t="s">
        <v>736</v>
      </c>
      <c r="TCD38" s="143" t="s">
        <v>736</v>
      </c>
      <c r="TCE38" s="143" t="s">
        <v>736</v>
      </c>
      <c r="TCF38" s="143" t="s">
        <v>736</v>
      </c>
      <c r="TCG38" s="143" t="s">
        <v>736</v>
      </c>
      <c r="TCH38" s="143" t="s">
        <v>736</v>
      </c>
      <c r="TCI38" s="143" t="s">
        <v>736</v>
      </c>
      <c r="TCJ38" s="143" t="s">
        <v>736</v>
      </c>
      <c r="TCK38" s="143" t="s">
        <v>736</v>
      </c>
      <c r="TCL38" s="143" t="s">
        <v>736</v>
      </c>
      <c r="TCM38" s="143" t="s">
        <v>736</v>
      </c>
      <c r="TCN38" s="143" t="s">
        <v>736</v>
      </c>
      <c r="TCO38" s="143" t="s">
        <v>736</v>
      </c>
      <c r="TCP38" s="143" t="s">
        <v>736</v>
      </c>
      <c r="TCQ38" s="143" t="s">
        <v>736</v>
      </c>
      <c r="TCR38" s="143" t="s">
        <v>736</v>
      </c>
      <c r="TCS38" s="143" t="s">
        <v>736</v>
      </c>
      <c r="TCT38" s="143" t="s">
        <v>736</v>
      </c>
      <c r="TCU38" s="143" t="s">
        <v>736</v>
      </c>
      <c r="TCV38" s="143" t="s">
        <v>736</v>
      </c>
      <c r="TCW38" s="143" t="s">
        <v>736</v>
      </c>
      <c r="TCX38" s="143" t="s">
        <v>736</v>
      </c>
      <c r="TCY38" s="143" t="s">
        <v>736</v>
      </c>
      <c r="TCZ38" s="143" t="s">
        <v>736</v>
      </c>
      <c r="TDA38" s="143" t="s">
        <v>736</v>
      </c>
      <c r="TDB38" s="143" t="s">
        <v>736</v>
      </c>
      <c r="TDC38" s="143" t="s">
        <v>736</v>
      </c>
      <c r="TDD38" s="143" t="s">
        <v>736</v>
      </c>
      <c r="TDE38" s="143" t="s">
        <v>736</v>
      </c>
      <c r="TDF38" s="143" t="s">
        <v>736</v>
      </c>
      <c r="TDG38" s="143" t="s">
        <v>736</v>
      </c>
      <c r="TDH38" s="143" t="s">
        <v>736</v>
      </c>
      <c r="TDI38" s="143" t="s">
        <v>736</v>
      </c>
      <c r="TDJ38" s="143" t="s">
        <v>736</v>
      </c>
      <c r="TDK38" s="143" t="s">
        <v>736</v>
      </c>
      <c r="TDL38" s="143" t="s">
        <v>736</v>
      </c>
      <c r="TDM38" s="143" t="s">
        <v>736</v>
      </c>
      <c r="TDN38" s="143" t="s">
        <v>736</v>
      </c>
      <c r="TDO38" s="143" t="s">
        <v>736</v>
      </c>
      <c r="TDP38" s="143" t="s">
        <v>736</v>
      </c>
      <c r="TDQ38" s="143" t="s">
        <v>736</v>
      </c>
      <c r="TDR38" s="143" t="s">
        <v>736</v>
      </c>
      <c r="TDS38" s="143" t="s">
        <v>736</v>
      </c>
      <c r="TDT38" s="143" t="s">
        <v>736</v>
      </c>
      <c r="TDU38" s="143" t="s">
        <v>736</v>
      </c>
      <c r="TDV38" s="143" t="s">
        <v>736</v>
      </c>
      <c r="TDW38" s="143" t="s">
        <v>736</v>
      </c>
      <c r="TDX38" s="143" t="s">
        <v>736</v>
      </c>
      <c r="TDY38" s="143" t="s">
        <v>736</v>
      </c>
      <c r="TDZ38" s="143" t="s">
        <v>736</v>
      </c>
      <c r="TEA38" s="143" t="s">
        <v>736</v>
      </c>
      <c r="TEB38" s="143" t="s">
        <v>736</v>
      </c>
      <c r="TEC38" s="143" t="s">
        <v>736</v>
      </c>
      <c r="TED38" s="143" t="s">
        <v>736</v>
      </c>
      <c r="TEE38" s="143" t="s">
        <v>736</v>
      </c>
      <c r="TEF38" s="143" t="s">
        <v>736</v>
      </c>
      <c r="TEG38" s="143" t="s">
        <v>736</v>
      </c>
      <c r="TEH38" s="143" t="s">
        <v>736</v>
      </c>
      <c r="TEI38" s="143" t="s">
        <v>736</v>
      </c>
      <c r="TEJ38" s="143" t="s">
        <v>736</v>
      </c>
      <c r="TEK38" s="143" t="s">
        <v>736</v>
      </c>
      <c r="TEL38" s="143" t="s">
        <v>736</v>
      </c>
      <c r="TEM38" s="143" t="s">
        <v>736</v>
      </c>
      <c r="TEN38" s="143" t="s">
        <v>736</v>
      </c>
      <c r="TEO38" s="143" t="s">
        <v>736</v>
      </c>
      <c r="TEP38" s="143" t="s">
        <v>736</v>
      </c>
      <c r="TEQ38" s="143" t="s">
        <v>736</v>
      </c>
      <c r="TER38" s="143" t="s">
        <v>736</v>
      </c>
      <c r="TES38" s="143" t="s">
        <v>736</v>
      </c>
      <c r="TET38" s="143" t="s">
        <v>736</v>
      </c>
      <c r="TEU38" s="143" t="s">
        <v>736</v>
      </c>
      <c r="TEV38" s="143" t="s">
        <v>736</v>
      </c>
      <c r="TEW38" s="143" t="s">
        <v>736</v>
      </c>
      <c r="TEX38" s="143" t="s">
        <v>736</v>
      </c>
      <c r="TEY38" s="143" t="s">
        <v>736</v>
      </c>
      <c r="TEZ38" s="143" t="s">
        <v>736</v>
      </c>
      <c r="TFA38" s="143" t="s">
        <v>736</v>
      </c>
      <c r="TFB38" s="143" t="s">
        <v>736</v>
      </c>
      <c r="TFC38" s="143" t="s">
        <v>736</v>
      </c>
      <c r="TFD38" s="143" t="s">
        <v>736</v>
      </c>
      <c r="TFE38" s="143" t="s">
        <v>736</v>
      </c>
      <c r="TFF38" s="143" t="s">
        <v>736</v>
      </c>
      <c r="TFG38" s="143" t="s">
        <v>736</v>
      </c>
      <c r="TFH38" s="143" t="s">
        <v>736</v>
      </c>
      <c r="TFI38" s="143" t="s">
        <v>736</v>
      </c>
      <c r="TFJ38" s="143" t="s">
        <v>736</v>
      </c>
      <c r="TFK38" s="143" t="s">
        <v>736</v>
      </c>
      <c r="TFL38" s="143" t="s">
        <v>736</v>
      </c>
      <c r="TFM38" s="143" t="s">
        <v>736</v>
      </c>
      <c r="TFN38" s="143" t="s">
        <v>736</v>
      </c>
      <c r="TFO38" s="143" t="s">
        <v>736</v>
      </c>
      <c r="TFP38" s="143" t="s">
        <v>736</v>
      </c>
      <c r="TFQ38" s="143" t="s">
        <v>736</v>
      </c>
      <c r="TFR38" s="143" t="s">
        <v>736</v>
      </c>
      <c r="TFS38" s="143" t="s">
        <v>736</v>
      </c>
      <c r="TFT38" s="143" t="s">
        <v>736</v>
      </c>
      <c r="TFU38" s="143" t="s">
        <v>736</v>
      </c>
      <c r="TFV38" s="143" t="s">
        <v>736</v>
      </c>
      <c r="TFW38" s="143" t="s">
        <v>736</v>
      </c>
      <c r="TFX38" s="143" t="s">
        <v>736</v>
      </c>
      <c r="TFY38" s="143" t="s">
        <v>736</v>
      </c>
      <c r="TFZ38" s="143" t="s">
        <v>736</v>
      </c>
      <c r="TGA38" s="143" t="s">
        <v>736</v>
      </c>
      <c r="TGB38" s="143" t="s">
        <v>736</v>
      </c>
      <c r="TGC38" s="143" t="s">
        <v>736</v>
      </c>
      <c r="TGD38" s="143" t="s">
        <v>736</v>
      </c>
      <c r="TGE38" s="143" t="s">
        <v>736</v>
      </c>
      <c r="TGF38" s="143" t="s">
        <v>736</v>
      </c>
      <c r="TGG38" s="143" t="s">
        <v>736</v>
      </c>
      <c r="TGH38" s="143" t="s">
        <v>736</v>
      </c>
      <c r="TGI38" s="143" t="s">
        <v>736</v>
      </c>
      <c r="TGJ38" s="143" t="s">
        <v>736</v>
      </c>
      <c r="TGK38" s="143" t="s">
        <v>736</v>
      </c>
      <c r="TGL38" s="143" t="s">
        <v>736</v>
      </c>
      <c r="TGM38" s="143" t="s">
        <v>736</v>
      </c>
      <c r="TGN38" s="143" t="s">
        <v>736</v>
      </c>
      <c r="TGO38" s="143" t="s">
        <v>736</v>
      </c>
      <c r="TGP38" s="143" t="s">
        <v>736</v>
      </c>
      <c r="TGQ38" s="143" t="s">
        <v>736</v>
      </c>
      <c r="TGR38" s="143" t="s">
        <v>736</v>
      </c>
      <c r="TGS38" s="143" t="s">
        <v>736</v>
      </c>
      <c r="TGT38" s="143" t="s">
        <v>736</v>
      </c>
      <c r="TGU38" s="143" t="s">
        <v>736</v>
      </c>
      <c r="TGV38" s="143" t="s">
        <v>736</v>
      </c>
      <c r="TGW38" s="143" t="s">
        <v>736</v>
      </c>
      <c r="TGX38" s="143" t="s">
        <v>736</v>
      </c>
      <c r="TGY38" s="143" t="s">
        <v>736</v>
      </c>
      <c r="TGZ38" s="143" t="s">
        <v>736</v>
      </c>
      <c r="THA38" s="143" t="s">
        <v>736</v>
      </c>
      <c r="THB38" s="143" t="s">
        <v>736</v>
      </c>
      <c r="THC38" s="143" t="s">
        <v>736</v>
      </c>
      <c r="THD38" s="143" t="s">
        <v>736</v>
      </c>
      <c r="THE38" s="143" t="s">
        <v>736</v>
      </c>
      <c r="THF38" s="143" t="s">
        <v>736</v>
      </c>
      <c r="THG38" s="143" t="s">
        <v>736</v>
      </c>
      <c r="THH38" s="143" t="s">
        <v>736</v>
      </c>
      <c r="THI38" s="143" t="s">
        <v>736</v>
      </c>
      <c r="THJ38" s="143" t="s">
        <v>736</v>
      </c>
      <c r="THK38" s="143" t="s">
        <v>736</v>
      </c>
      <c r="THL38" s="143" t="s">
        <v>736</v>
      </c>
      <c r="THM38" s="143" t="s">
        <v>736</v>
      </c>
      <c r="THN38" s="143" t="s">
        <v>736</v>
      </c>
      <c r="THO38" s="143" t="s">
        <v>736</v>
      </c>
      <c r="THP38" s="143" t="s">
        <v>736</v>
      </c>
      <c r="THQ38" s="143" t="s">
        <v>736</v>
      </c>
      <c r="THR38" s="143" t="s">
        <v>736</v>
      </c>
      <c r="THS38" s="143" t="s">
        <v>736</v>
      </c>
      <c r="THT38" s="143" t="s">
        <v>736</v>
      </c>
      <c r="THU38" s="143" t="s">
        <v>736</v>
      </c>
      <c r="THV38" s="143" t="s">
        <v>736</v>
      </c>
      <c r="THW38" s="143" t="s">
        <v>736</v>
      </c>
      <c r="THX38" s="143" t="s">
        <v>736</v>
      </c>
      <c r="THY38" s="143" t="s">
        <v>736</v>
      </c>
      <c r="THZ38" s="143" t="s">
        <v>736</v>
      </c>
      <c r="TIA38" s="143" t="s">
        <v>736</v>
      </c>
      <c r="TIB38" s="143" t="s">
        <v>736</v>
      </c>
      <c r="TIC38" s="143" t="s">
        <v>736</v>
      </c>
      <c r="TID38" s="143" t="s">
        <v>736</v>
      </c>
      <c r="TIE38" s="143" t="s">
        <v>736</v>
      </c>
      <c r="TIF38" s="143" t="s">
        <v>736</v>
      </c>
      <c r="TIG38" s="143" t="s">
        <v>736</v>
      </c>
      <c r="TIH38" s="143" t="s">
        <v>736</v>
      </c>
      <c r="TII38" s="143" t="s">
        <v>736</v>
      </c>
      <c r="TIJ38" s="143" t="s">
        <v>736</v>
      </c>
      <c r="TIK38" s="143" t="s">
        <v>736</v>
      </c>
      <c r="TIL38" s="143" t="s">
        <v>736</v>
      </c>
      <c r="TIM38" s="143" t="s">
        <v>736</v>
      </c>
      <c r="TIN38" s="143" t="s">
        <v>736</v>
      </c>
      <c r="TIO38" s="143" t="s">
        <v>736</v>
      </c>
      <c r="TIP38" s="143" t="s">
        <v>736</v>
      </c>
      <c r="TIQ38" s="143" t="s">
        <v>736</v>
      </c>
      <c r="TIR38" s="143" t="s">
        <v>736</v>
      </c>
      <c r="TIS38" s="143" t="s">
        <v>736</v>
      </c>
      <c r="TIT38" s="143" t="s">
        <v>736</v>
      </c>
      <c r="TIU38" s="143" t="s">
        <v>736</v>
      </c>
      <c r="TIV38" s="143" t="s">
        <v>736</v>
      </c>
      <c r="TIW38" s="143" t="s">
        <v>736</v>
      </c>
      <c r="TIX38" s="143" t="s">
        <v>736</v>
      </c>
      <c r="TIY38" s="143" t="s">
        <v>736</v>
      </c>
      <c r="TIZ38" s="143" t="s">
        <v>736</v>
      </c>
      <c r="TJA38" s="143" t="s">
        <v>736</v>
      </c>
      <c r="TJB38" s="143" t="s">
        <v>736</v>
      </c>
      <c r="TJC38" s="143" t="s">
        <v>736</v>
      </c>
      <c r="TJD38" s="143" t="s">
        <v>736</v>
      </c>
      <c r="TJE38" s="143" t="s">
        <v>736</v>
      </c>
      <c r="TJF38" s="143" t="s">
        <v>736</v>
      </c>
      <c r="TJG38" s="143" t="s">
        <v>736</v>
      </c>
      <c r="TJH38" s="143" t="s">
        <v>736</v>
      </c>
      <c r="TJI38" s="143" t="s">
        <v>736</v>
      </c>
      <c r="TJJ38" s="143" t="s">
        <v>736</v>
      </c>
      <c r="TJK38" s="143" t="s">
        <v>736</v>
      </c>
      <c r="TJL38" s="143" t="s">
        <v>736</v>
      </c>
      <c r="TJM38" s="143" t="s">
        <v>736</v>
      </c>
      <c r="TJN38" s="143" t="s">
        <v>736</v>
      </c>
      <c r="TJO38" s="143" t="s">
        <v>736</v>
      </c>
      <c r="TJP38" s="143" t="s">
        <v>736</v>
      </c>
      <c r="TJQ38" s="143" t="s">
        <v>736</v>
      </c>
      <c r="TJR38" s="143" t="s">
        <v>736</v>
      </c>
      <c r="TJS38" s="143" t="s">
        <v>736</v>
      </c>
      <c r="TJT38" s="143" t="s">
        <v>736</v>
      </c>
      <c r="TJU38" s="143" t="s">
        <v>736</v>
      </c>
      <c r="TJV38" s="143" t="s">
        <v>736</v>
      </c>
      <c r="TJW38" s="143" t="s">
        <v>736</v>
      </c>
      <c r="TJX38" s="143" t="s">
        <v>736</v>
      </c>
      <c r="TJY38" s="143" t="s">
        <v>736</v>
      </c>
      <c r="TJZ38" s="143" t="s">
        <v>736</v>
      </c>
      <c r="TKA38" s="143" t="s">
        <v>736</v>
      </c>
      <c r="TKB38" s="143" t="s">
        <v>736</v>
      </c>
      <c r="TKC38" s="143" t="s">
        <v>736</v>
      </c>
      <c r="TKD38" s="143" t="s">
        <v>736</v>
      </c>
      <c r="TKE38" s="143" t="s">
        <v>736</v>
      </c>
      <c r="TKF38" s="143" t="s">
        <v>736</v>
      </c>
      <c r="TKG38" s="143" t="s">
        <v>736</v>
      </c>
      <c r="TKH38" s="143" t="s">
        <v>736</v>
      </c>
      <c r="TKI38" s="143" t="s">
        <v>736</v>
      </c>
      <c r="TKJ38" s="143" t="s">
        <v>736</v>
      </c>
      <c r="TKK38" s="143" t="s">
        <v>736</v>
      </c>
      <c r="TKL38" s="143" t="s">
        <v>736</v>
      </c>
      <c r="TKM38" s="143" t="s">
        <v>736</v>
      </c>
      <c r="TKN38" s="143" t="s">
        <v>736</v>
      </c>
      <c r="TKO38" s="143" t="s">
        <v>736</v>
      </c>
      <c r="TKP38" s="143" t="s">
        <v>736</v>
      </c>
      <c r="TKQ38" s="143" t="s">
        <v>736</v>
      </c>
      <c r="TKR38" s="143" t="s">
        <v>736</v>
      </c>
      <c r="TKS38" s="143" t="s">
        <v>736</v>
      </c>
      <c r="TKT38" s="143" t="s">
        <v>736</v>
      </c>
      <c r="TKU38" s="143" t="s">
        <v>736</v>
      </c>
      <c r="TKV38" s="143" t="s">
        <v>736</v>
      </c>
      <c r="TKW38" s="143" t="s">
        <v>736</v>
      </c>
      <c r="TKX38" s="143" t="s">
        <v>736</v>
      </c>
      <c r="TKY38" s="143" t="s">
        <v>736</v>
      </c>
      <c r="TKZ38" s="143" t="s">
        <v>736</v>
      </c>
      <c r="TLA38" s="143" t="s">
        <v>736</v>
      </c>
      <c r="TLB38" s="143" t="s">
        <v>736</v>
      </c>
      <c r="TLC38" s="143" t="s">
        <v>736</v>
      </c>
      <c r="TLD38" s="143" t="s">
        <v>736</v>
      </c>
      <c r="TLE38" s="143" t="s">
        <v>736</v>
      </c>
      <c r="TLF38" s="143" t="s">
        <v>736</v>
      </c>
      <c r="TLG38" s="143" t="s">
        <v>736</v>
      </c>
      <c r="TLH38" s="143" t="s">
        <v>736</v>
      </c>
      <c r="TLI38" s="143" t="s">
        <v>736</v>
      </c>
      <c r="TLJ38" s="143" t="s">
        <v>736</v>
      </c>
      <c r="TLK38" s="143" t="s">
        <v>736</v>
      </c>
      <c r="TLL38" s="143" t="s">
        <v>736</v>
      </c>
      <c r="TLM38" s="143" t="s">
        <v>736</v>
      </c>
      <c r="TLN38" s="143" t="s">
        <v>736</v>
      </c>
      <c r="TLO38" s="143" t="s">
        <v>736</v>
      </c>
      <c r="TLP38" s="143" t="s">
        <v>736</v>
      </c>
      <c r="TLQ38" s="143" t="s">
        <v>736</v>
      </c>
      <c r="TLR38" s="143" t="s">
        <v>736</v>
      </c>
      <c r="TLS38" s="143" t="s">
        <v>736</v>
      </c>
      <c r="TLT38" s="143" t="s">
        <v>736</v>
      </c>
      <c r="TLU38" s="143" t="s">
        <v>736</v>
      </c>
      <c r="TLV38" s="143" t="s">
        <v>736</v>
      </c>
      <c r="TLW38" s="143" t="s">
        <v>736</v>
      </c>
      <c r="TLX38" s="143" t="s">
        <v>736</v>
      </c>
      <c r="TLY38" s="143" t="s">
        <v>736</v>
      </c>
      <c r="TLZ38" s="143" t="s">
        <v>736</v>
      </c>
      <c r="TMA38" s="143" t="s">
        <v>736</v>
      </c>
      <c r="TMB38" s="143" t="s">
        <v>736</v>
      </c>
      <c r="TMC38" s="143" t="s">
        <v>736</v>
      </c>
      <c r="TMD38" s="143" t="s">
        <v>736</v>
      </c>
      <c r="TME38" s="143" t="s">
        <v>736</v>
      </c>
      <c r="TMF38" s="143" t="s">
        <v>736</v>
      </c>
      <c r="TMG38" s="143" t="s">
        <v>736</v>
      </c>
      <c r="TMH38" s="143" t="s">
        <v>736</v>
      </c>
      <c r="TMI38" s="143" t="s">
        <v>736</v>
      </c>
      <c r="TMJ38" s="143" t="s">
        <v>736</v>
      </c>
      <c r="TMK38" s="143" t="s">
        <v>736</v>
      </c>
      <c r="TML38" s="143" t="s">
        <v>736</v>
      </c>
      <c r="TMM38" s="143" t="s">
        <v>736</v>
      </c>
      <c r="TMN38" s="143" t="s">
        <v>736</v>
      </c>
      <c r="TMO38" s="143" t="s">
        <v>736</v>
      </c>
      <c r="TMP38" s="143" t="s">
        <v>736</v>
      </c>
      <c r="TMQ38" s="143" t="s">
        <v>736</v>
      </c>
      <c r="TMR38" s="143" t="s">
        <v>736</v>
      </c>
      <c r="TMS38" s="143" t="s">
        <v>736</v>
      </c>
      <c r="TMT38" s="143" t="s">
        <v>736</v>
      </c>
      <c r="TMU38" s="143" t="s">
        <v>736</v>
      </c>
      <c r="TMV38" s="143" t="s">
        <v>736</v>
      </c>
      <c r="TMW38" s="143" t="s">
        <v>736</v>
      </c>
      <c r="TMX38" s="143" t="s">
        <v>736</v>
      </c>
      <c r="TMY38" s="143" t="s">
        <v>736</v>
      </c>
      <c r="TMZ38" s="143" t="s">
        <v>736</v>
      </c>
      <c r="TNA38" s="143" t="s">
        <v>736</v>
      </c>
      <c r="TNB38" s="143" t="s">
        <v>736</v>
      </c>
      <c r="TNC38" s="143" t="s">
        <v>736</v>
      </c>
      <c r="TND38" s="143" t="s">
        <v>736</v>
      </c>
      <c r="TNE38" s="143" t="s">
        <v>736</v>
      </c>
      <c r="TNF38" s="143" t="s">
        <v>736</v>
      </c>
      <c r="TNG38" s="143" t="s">
        <v>736</v>
      </c>
      <c r="TNH38" s="143" t="s">
        <v>736</v>
      </c>
      <c r="TNI38" s="143" t="s">
        <v>736</v>
      </c>
      <c r="TNJ38" s="143" t="s">
        <v>736</v>
      </c>
      <c r="TNK38" s="143" t="s">
        <v>736</v>
      </c>
      <c r="TNL38" s="143" t="s">
        <v>736</v>
      </c>
      <c r="TNM38" s="143" t="s">
        <v>736</v>
      </c>
      <c r="TNN38" s="143" t="s">
        <v>736</v>
      </c>
      <c r="TNO38" s="143" t="s">
        <v>736</v>
      </c>
      <c r="TNP38" s="143" t="s">
        <v>736</v>
      </c>
      <c r="TNQ38" s="143" t="s">
        <v>736</v>
      </c>
      <c r="TNR38" s="143" t="s">
        <v>736</v>
      </c>
      <c r="TNS38" s="143" t="s">
        <v>736</v>
      </c>
      <c r="TNT38" s="143" t="s">
        <v>736</v>
      </c>
      <c r="TNU38" s="143" t="s">
        <v>736</v>
      </c>
      <c r="TNV38" s="143" t="s">
        <v>736</v>
      </c>
      <c r="TNW38" s="143" t="s">
        <v>736</v>
      </c>
      <c r="TNX38" s="143" t="s">
        <v>736</v>
      </c>
      <c r="TNY38" s="143" t="s">
        <v>736</v>
      </c>
      <c r="TNZ38" s="143" t="s">
        <v>736</v>
      </c>
      <c r="TOA38" s="143" t="s">
        <v>736</v>
      </c>
      <c r="TOB38" s="143" t="s">
        <v>736</v>
      </c>
      <c r="TOC38" s="143" t="s">
        <v>736</v>
      </c>
      <c r="TOD38" s="143" t="s">
        <v>736</v>
      </c>
      <c r="TOE38" s="143" t="s">
        <v>736</v>
      </c>
      <c r="TOF38" s="143" t="s">
        <v>736</v>
      </c>
      <c r="TOG38" s="143" t="s">
        <v>736</v>
      </c>
      <c r="TOH38" s="143" t="s">
        <v>736</v>
      </c>
      <c r="TOI38" s="143" t="s">
        <v>736</v>
      </c>
      <c r="TOJ38" s="143" t="s">
        <v>736</v>
      </c>
      <c r="TOK38" s="143" t="s">
        <v>736</v>
      </c>
      <c r="TOL38" s="143" t="s">
        <v>736</v>
      </c>
      <c r="TOM38" s="143" t="s">
        <v>736</v>
      </c>
      <c r="TON38" s="143" t="s">
        <v>736</v>
      </c>
      <c r="TOO38" s="143" t="s">
        <v>736</v>
      </c>
      <c r="TOP38" s="143" t="s">
        <v>736</v>
      </c>
      <c r="TOQ38" s="143" t="s">
        <v>736</v>
      </c>
      <c r="TOR38" s="143" t="s">
        <v>736</v>
      </c>
      <c r="TOS38" s="143" t="s">
        <v>736</v>
      </c>
      <c r="TOT38" s="143" t="s">
        <v>736</v>
      </c>
      <c r="TOU38" s="143" t="s">
        <v>736</v>
      </c>
      <c r="TOV38" s="143" t="s">
        <v>736</v>
      </c>
      <c r="TOW38" s="143" t="s">
        <v>736</v>
      </c>
      <c r="TOX38" s="143" t="s">
        <v>736</v>
      </c>
      <c r="TOY38" s="143" t="s">
        <v>736</v>
      </c>
      <c r="TOZ38" s="143" t="s">
        <v>736</v>
      </c>
      <c r="TPA38" s="143" t="s">
        <v>736</v>
      </c>
      <c r="TPB38" s="143" t="s">
        <v>736</v>
      </c>
      <c r="TPC38" s="143" t="s">
        <v>736</v>
      </c>
      <c r="TPD38" s="143" t="s">
        <v>736</v>
      </c>
      <c r="TPE38" s="143" t="s">
        <v>736</v>
      </c>
      <c r="TPF38" s="143" t="s">
        <v>736</v>
      </c>
      <c r="TPG38" s="143" t="s">
        <v>736</v>
      </c>
      <c r="TPH38" s="143" t="s">
        <v>736</v>
      </c>
      <c r="TPI38" s="143" t="s">
        <v>736</v>
      </c>
      <c r="TPJ38" s="143" t="s">
        <v>736</v>
      </c>
      <c r="TPK38" s="143" t="s">
        <v>736</v>
      </c>
      <c r="TPL38" s="143" t="s">
        <v>736</v>
      </c>
      <c r="TPM38" s="143" t="s">
        <v>736</v>
      </c>
      <c r="TPN38" s="143" t="s">
        <v>736</v>
      </c>
      <c r="TPO38" s="143" t="s">
        <v>736</v>
      </c>
      <c r="TPP38" s="143" t="s">
        <v>736</v>
      </c>
      <c r="TPQ38" s="143" t="s">
        <v>736</v>
      </c>
      <c r="TPR38" s="143" t="s">
        <v>736</v>
      </c>
      <c r="TPS38" s="143" t="s">
        <v>736</v>
      </c>
      <c r="TPT38" s="143" t="s">
        <v>736</v>
      </c>
      <c r="TPU38" s="143" t="s">
        <v>736</v>
      </c>
      <c r="TPV38" s="143" t="s">
        <v>736</v>
      </c>
      <c r="TPW38" s="143" t="s">
        <v>736</v>
      </c>
      <c r="TPX38" s="143" t="s">
        <v>736</v>
      </c>
      <c r="TPY38" s="143" t="s">
        <v>736</v>
      </c>
      <c r="TPZ38" s="143" t="s">
        <v>736</v>
      </c>
      <c r="TQA38" s="143" t="s">
        <v>736</v>
      </c>
      <c r="TQB38" s="143" t="s">
        <v>736</v>
      </c>
      <c r="TQC38" s="143" t="s">
        <v>736</v>
      </c>
      <c r="TQD38" s="143" t="s">
        <v>736</v>
      </c>
      <c r="TQE38" s="143" t="s">
        <v>736</v>
      </c>
      <c r="TQF38" s="143" t="s">
        <v>736</v>
      </c>
      <c r="TQG38" s="143" t="s">
        <v>736</v>
      </c>
      <c r="TQH38" s="143" t="s">
        <v>736</v>
      </c>
      <c r="TQI38" s="143" t="s">
        <v>736</v>
      </c>
      <c r="TQJ38" s="143" t="s">
        <v>736</v>
      </c>
      <c r="TQK38" s="143" t="s">
        <v>736</v>
      </c>
      <c r="TQL38" s="143" t="s">
        <v>736</v>
      </c>
      <c r="TQM38" s="143" t="s">
        <v>736</v>
      </c>
      <c r="TQN38" s="143" t="s">
        <v>736</v>
      </c>
      <c r="TQO38" s="143" t="s">
        <v>736</v>
      </c>
      <c r="TQP38" s="143" t="s">
        <v>736</v>
      </c>
      <c r="TQQ38" s="143" t="s">
        <v>736</v>
      </c>
      <c r="TQR38" s="143" t="s">
        <v>736</v>
      </c>
      <c r="TQS38" s="143" t="s">
        <v>736</v>
      </c>
      <c r="TQT38" s="143" t="s">
        <v>736</v>
      </c>
      <c r="TQU38" s="143" t="s">
        <v>736</v>
      </c>
      <c r="TQV38" s="143" t="s">
        <v>736</v>
      </c>
      <c r="TQW38" s="143" t="s">
        <v>736</v>
      </c>
      <c r="TQX38" s="143" t="s">
        <v>736</v>
      </c>
      <c r="TQY38" s="143" t="s">
        <v>736</v>
      </c>
      <c r="TQZ38" s="143" t="s">
        <v>736</v>
      </c>
      <c r="TRA38" s="143" t="s">
        <v>736</v>
      </c>
      <c r="TRB38" s="143" t="s">
        <v>736</v>
      </c>
      <c r="TRC38" s="143" t="s">
        <v>736</v>
      </c>
      <c r="TRD38" s="143" t="s">
        <v>736</v>
      </c>
      <c r="TRE38" s="143" t="s">
        <v>736</v>
      </c>
      <c r="TRF38" s="143" t="s">
        <v>736</v>
      </c>
      <c r="TRG38" s="143" t="s">
        <v>736</v>
      </c>
      <c r="TRH38" s="143" t="s">
        <v>736</v>
      </c>
      <c r="TRI38" s="143" t="s">
        <v>736</v>
      </c>
      <c r="TRJ38" s="143" t="s">
        <v>736</v>
      </c>
      <c r="TRK38" s="143" t="s">
        <v>736</v>
      </c>
      <c r="TRL38" s="143" t="s">
        <v>736</v>
      </c>
      <c r="TRM38" s="143" t="s">
        <v>736</v>
      </c>
      <c r="TRN38" s="143" t="s">
        <v>736</v>
      </c>
      <c r="TRO38" s="143" t="s">
        <v>736</v>
      </c>
      <c r="TRP38" s="143" t="s">
        <v>736</v>
      </c>
      <c r="TRQ38" s="143" t="s">
        <v>736</v>
      </c>
      <c r="TRR38" s="143" t="s">
        <v>736</v>
      </c>
      <c r="TRS38" s="143" t="s">
        <v>736</v>
      </c>
      <c r="TRT38" s="143" t="s">
        <v>736</v>
      </c>
      <c r="TRU38" s="143" t="s">
        <v>736</v>
      </c>
      <c r="TRV38" s="143" t="s">
        <v>736</v>
      </c>
      <c r="TRW38" s="143" t="s">
        <v>736</v>
      </c>
      <c r="TRX38" s="143" t="s">
        <v>736</v>
      </c>
      <c r="TRY38" s="143" t="s">
        <v>736</v>
      </c>
      <c r="TRZ38" s="143" t="s">
        <v>736</v>
      </c>
      <c r="TSA38" s="143" t="s">
        <v>736</v>
      </c>
      <c r="TSB38" s="143" t="s">
        <v>736</v>
      </c>
      <c r="TSC38" s="143" t="s">
        <v>736</v>
      </c>
      <c r="TSD38" s="143" t="s">
        <v>736</v>
      </c>
      <c r="TSE38" s="143" t="s">
        <v>736</v>
      </c>
      <c r="TSF38" s="143" t="s">
        <v>736</v>
      </c>
      <c r="TSG38" s="143" t="s">
        <v>736</v>
      </c>
      <c r="TSH38" s="143" t="s">
        <v>736</v>
      </c>
      <c r="TSI38" s="143" t="s">
        <v>736</v>
      </c>
      <c r="TSJ38" s="143" t="s">
        <v>736</v>
      </c>
      <c r="TSK38" s="143" t="s">
        <v>736</v>
      </c>
      <c r="TSL38" s="143" t="s">
        <v>736</v>
      </c>
      <c r="TSM38" s="143" t="s">
        <v>736</v>
      </c>
      <c r="TSN38" s="143" t="s">
        <v>736</v>
      </c>
      <c r="TSO38" s="143" t="s">
        <v>736</v>
      </c>
      <c r="TSP38" s="143" t="s">
        <v>736</v>
      </c>
      <c r="TSQ38" s="143" t="s">
        <v>736</v>
      </c>
      <c r="TSR38" s="143" t="s">
        <v>736</v>
      </c>
      <c r="TSS38" s="143" t="s">
        <v>736</v>
      </c>
      <c r="TST38" s="143" t="s">
        <v>736</v>
      </c>
      <c r="TSU38" s="143" t="s">
        <v>736</v>
      </c>
      <c r="TSV38" s="143" t="s">
        <v>736</v>
      </c>
      <c r="TSW38" s="143" t="s">
        <v>736</v>
      </c>
      <c r="TSX38" s="143" t="s">
        <v>736</v>
      </c>
      <c r="TSY38" s="143" t="s">
        <v>736</v>
      </c>
      <c r="TSZ38" s="143" t="s">
        <v>736</v>
      </c>
      <c r="TTA38" s="143" t="s">
        <v>736</v>
      </c>
      <c r="TTB38" s="143" t="s">
        <v>736</v>
      </c>
      <c r="TTC38" s="143" t="s">
        <v>736</v>
      </c>
      <c r="TTD38" s="143" t="s">
        <v>736</v>
      </c>
      <c r="TTE38" s="143" t="s">
        <v>736</v>
      </c>
      <c r="TTF38" s="143" t="s">
        <v>736</v>
      </c>
      <c r="TTG38" s="143" t="s">
        <v>736</v>
      </c>
      <c r="TTH38" s="143" t="s">
        <v>736</v>
      </c>
      <c r="TTI38" s="143" t="s">
        <v>736</v>
      </c>
      <c r="TTJ38" s="143" t="s">
        <v>736</v>
      </c>
      <c r="TTK38" s="143" t="s">
        <v>736</v>
      </c>
      <c r="TTL38" s="143" t="s">
        <v>736</v>
      </c>
      <c r="TTM38" s="143" t="s">
        <v>736</v>
      </c>
      <c r="TTN38" s="143" t="s">
        <v>736</v>
      </c>
      <c r="TTO38" s="143" t="s">
        <v>736</v>
      </c>
      <c r="TTP38" s="143" t="s">
        <v>736</v>
      </c>
      <c r="TTQ38" s="143" t="s">
        <v>736</v>
      </c>
      <c r="TTR38" s="143" t="s">
        <v>736</v>
      </c>
      <c r="TTS38" s="143" t="s">
        <v>736</v>
      </c>
      <c r="TTT38" s="143" t="s">
        <v>736</v>
      </c>
      <c r="TTU38" s="143" t="s">
        <v>736</v>
      </c>
      <c r="TTV38" s="143" t="s">
        <v>736</v>
      </c>
      <c r="TTW38" s="143" t="s">
        <v>736</v>
      </c>
      <c r="TTX38" s="143" t="s">
        <v>736</v>
      </c>
      <c r="TTY38" s="143" t="s">
        <v>736</v>
      </c>
      <c r="TTZ38" s="143" t="s">
        <v>736</v>
      </c>
      <c r="TUA38" s="143" t="s">
        <v>736</v>
      </c>
      <c r="TUB38" s="143" t="s">
        <v>736</v>
      </c>
      <c r="TUC38" s="143" t="s">
        <v>736</v>
      </c>
      <c r="TUD38" s="143" t="s">
        <v>736</v>
      </c>
      <c r="TUE38" s="143" t="s">
        <v>736</v>
      </c>
      <c r="TUF38" s="143" t="s">
        <v>736</v>
      </c>
      <c r="TUG38" s="143" t="s">
        <v>736</v>
      </c>
      <c r="TUH38" s="143" t="s">
        <v>736</v>
      </c>
      <c r="TUI38" s="143" t="s">
        <v>736</v>
      </c>
      <c r="TUJ38" s="143" t="s">
        <v>736</v>
      </c>
      <c r="TUK38" s="143" t="s">
        <v>736</v>
      </c>
      <c r="TUL38" s="143" t="s">
        <v>736</v>
      </c>
      <c r="TUM38" s="143" t="s">
        <v>736</v>
      </c>
      <c r="TUN38" s="143" t="s">
        <v>736</v>
      </c>
      <c r="TUO38" s="143" t="s">
        <v>736</v>
      </c>
      <c r="TUP38" s="143" t="s">
        <v>736</v>
      </c>
      <c r="TUQ38" s="143" t="s">
        <v>736</v>
      </c>
      <c r="TUR38" s="143" t="s">
        <v>736</v>
      </c>
      <c r="TUS38" s="143" t="s">
        <v>736</v>
      </c>
      <c r="TUT38" s="143" t="s">
        <v>736</v>
      </c>
      <c r="TUU38" s="143" t="s">
        <v>736</v>
      </c>
      <c r="TUV38" s="143" t="s">
        <v>736</v>
      </c>
      <c r="TUW38" s="143" t="s">
        <v>736</v>
      </c>
      <c r="TUX38" s="143" t="s">
        <v>736</v>
      </c>
      <c r="TUY38" s="143" t="s">
        <v>736</v>
      </c>
      <c r="TUZ38" s="143" t="s">
        <v>736</v>
      </c>
      <c r="TVA38" s="143" t="s">
        <v>736</v>
      </c>
      <c r="TVB38" s="143" t="s">
        <v>736</v>
      </c>
      <c r="TVC38" s="143" t="s">
        <v>736</v>
      </c>
      <c r="TVD38" s="143" t="s">
        <v>736</v>
      </c>
      <c r="TVE38" s="143" t="s">
        <v>736</v>
      </c>
      <c r="TVF38" s="143" t="s">
        <v>736</v>
      </c>
      <c r="TVG38" s="143" t="s">
        <v>736</v>
      </c>
      <c r="TVH38" s="143" t="s">
        <v>736</v>
      </c>
      <c r="TVI38" s="143" t="s">
        <v>736</v>
      </c>
      <c r="TVJ38" s="143" t="s">
        <v>736</v>
      </c>
      <c r="TVK38" s="143" t="s">
        <v>736</v>
      </c>
      <c r="TVL38" s="143" t="s">
        <v>736</v>
      </c>
      <c r="TVM38" s="143" t="s">
        <v>736</v>
      </c>
      <c r="TVN38" s="143" t="s">
        <v>736</v>
      </c>
      <c r="TVO38" s="143" t="s">
        <v>736</v>
      </c>
      <c r="TVP38" s="143" t="s">
        <v>736</v>
      </c>
      <c r="TVQ38" s="143" t="s">
        <v>736</v>
      </c>
      <c r="TVR38" s="143" t="s">
        <v>736</v>
      </c>
      <c r="TVS38" s="143" t="s">
        <v>736</v>
      </c>
      <c r="TVT38" s="143" t="s">
        <v>736</v>
      </c>
      <c r="TVU38" s="143" t="s">
        <v>736</v>
      </c>
      <c r="TVV38" s="143" t="s">
        <v>736</v>
      </c>
      <c r="TVW38" s="143" t="s">
        <v>736</v>
      </c>
      <c r="TVX38" s="143" t="s">
        <v>736</v>
      </c>
      <c r="TVY38" s="143" t="s">
        <v>736</v>
      </c>
      <c r="TVZ38" s="143" t="s">
        <v>736</v>
      </c>
      <c r="TWA38" s="143" t="s">
        <v>736</v>
      </c>
      <c r="TWB38" s="143" t="s">
        <v>736</v>
      </c>
      <c r="TWC38" s="143" t="s">
        <v>736</v>
      </c>
      <c r="TWD38" s="143" t="s">
        <v>736</v>
      </c>
      <c r="TWE38" s="143" t="s">
        <v>736</v>
      </c>
      <c r="TWF38" s="143" t="s">
        <v>736</v>
      </c>
      <c r="TWG38" s="143" t="s">
        <v>736</v>
      </c>
      <c r="TWH38" s="143" t="s">
        <v>736</v>
      </c>
      <c r="TWI38" s="143" t="s">
        <v>736</v>
      </c>
      <c r="TWJ38" s="143" t="s">
        <v>736</v>
      </c>
      <c r="TWK38" s="143" t="s">
        <v>736</v>
      </c>
      <c r="TWL38" s="143" t="s">
        <v>736</v>
      </c>
      <c r="TWM38" s="143" t="s">
        <v>736</v>
      </c>
      <c r="TWN38" s="143" t="s">
        <v>736</v>
      </c>
      <c r="TWO38" s="143" t="s">
        <v>736</v>
      </c>
      <c r="TWP38" s="143" t="s">
        <v>736</v>
      </c>
      <c r="TWQ38" s="143" t="s">
        <v>736</v>
      </c>
      <c r="TWR38" s="143" t="s">
        <v>736</v>
      </c>
      <c r="TWS38" s="143" t="s">
        <v>736</v>
      </c>
      <c r="TWT38" s="143" t="s">
        <v>736</v>
      </c>
      <c r="TWU38" s="143" t="s">
        <v>736</v>
      </c>
      <c r="TWV38" s="143" t="s">
        <v>736</v>
      </c>
      <c r="TWW38" s="143" t="s">
        <v>736</v>
      </c>
      <c r="TWX38" s="143" t="s">
        <v>736</v>
      </c>
      <c r="TWY38" s="143" t="s">
        <v>736</v>
      </c>
      <c r="TWZ38" s="143" t="s">
        <v>736</v>
      </c>
      <c r="TXA38" s="143" t="s">
        <v>736</v>
      </c>
      <c r="TXB38" s="143" t="s">
        <v>736</v>
      </c>
      <c r="TXC38" s="143" t="s">
        <v>736</v>
      </c>
      <c r="TXD38" s="143" t="s">
        <v>736</v>
      </c>
      <c r="TXE38" s="143" t="s">
        <v>736</v>
      </c>
      <c r="TXF38" s="143" t="s">
        <v>736</v>
      </c>
      <c r="TXG38" s="143" t="s">
        <v>736</v>
      </c>
      <c r="TXH38" s="143" t="s">
        <v>736</v>
      </c>
      <c r="TXI38" s="143" t="s">
        <v>736</v>
      </c>
      <c r="TXJ38" s="143" t="s">
        <v>736</v>
      </c>
      <c r="TXK38" s="143" t="s">
        <v>736</v>
      </c>
      <c r="TXL38" s="143" t="s">
        <v>736</v>
      </c>
      <c r="TXM38" s="143" t="s">
        <v>736</v>
      </c>
      <c r="TXN38" s="143" t="s">
        <v>736</v>
      </c>
      <c r="TXO38" s="143" t="s">
        <v>736</v>
      </c>
      <c r="TXP38" s="143" t="s">
        <v>736</v>
      </c>
      <c r="TXQ38" s="143" t="s">
        <v>736</v>
      </c>
      <c r="TXR38" s="143" t="s">
        <v>736</v>
      </c>
      <c r="TXS38" s="143" t="s">
        <v>736</v>
      </c>
      <c r="TXT38" s="143" t="s">
        <v>736</v>
      </c>
      <c r="TXU38" s="143" t="s">
        <v>736</v>
      </c>
      <c r="TXV38" s="143" t="s">
        <v>736</v>
      </c>
      <c r="TXW38" s="143" t="s">
        <v>736</v>
      </c>
      <c r="TXX38" s="143" t="s">
        <v>736</v>
      </c>
      <c r="TXY38" s="143" t="s">
        <v>736</v>
      </c>
      <c r="TXZ38" s="143" t="s">
        <v>736</v>
      </c>
      <c r="TYA38" s="143" t="s">
        <v>736</v>
      </c>
      <c r="TYB38" s="143" t="s">
        <v>736</v>
      </c>
      <c r="TYC38" s="143" t="s">
        <v>736</v>
      </c>
      <c r="TYD38" s="143" t="s">
        <v>736</v>
      </c>
      <c r="TYE38" s="143" t="s">
        <v>736</v>
      </c>
      <c r="TYF38" s="143" t="s">
        <v>736</v>
      </c>
      <c r="TYG38" s="143" t="s">
        <v>736</v>
      </c>
      <c r="TYH38" s="143" t="s">
        <v>736</v>
      </c>
      <c r="TYI38" s="143" t="s">
        <v>736</v>
      </c>
      <c r="TYJ38" s="143" t="s">
        <v>736</v>
      </c>
      <c r="TYK38" s="143" t="s">
        <v>736</v>
      </c>
      <c r="TYL38" s="143" t="s">
        <v>736</v>
      </c>
      <c r="TYM38" s="143" t="s">
        <v>736</v>
      </c>
      <c r="TYN38" s="143" t="s">
        <v>736</v>
      </c>
      <c r="TYO38" s="143" t="s">
        <v>736</v>
      </c>
      <c r="TYP38" s="143" t="s">
        <v>736</v>
      </c>
      <c r="TYQ38" s="143" t="s">
        <v>736</v>
      </c>
      <c r="TYR38" s="143" t="s">
        <v>736</v>
      </c>
      <c r="TYS38" s="143" t="s">
        <v>736</v>
      </c>
      <c r="TYT38" s="143" t="s">
        <v>736</v>
      </c>
      <c r="TYU38" s="143" t="s">
        <v>736</v>
      </c>
      <c r="TYV38" s="143" t="s">
        <v>736</v>
      </c>
      <c r="TYW38" s="143" t="s">
        <v>736</v>
      </c>
      <c r="TYX38" s="143" t="s">
        <v>736</v>
      </c>
      <c r="TYY38" s="143" t="s">
        <v>736</v>
      </c>
      <c r="TYZ38" s="143" t="s">
        <v>736</v>
      </c>
      <c r="TZA38" s="143" t="s">
        <v>736</v>
      </c>
      <c r="TZB38" s="143" t="s">
        <v>736</v>
      </c>
      <c r="TZC38" s="143" t="s">
        <v>736</v>
      </c>
      <c r="TZD38" s="143" t="s">
        <v>736</v>
      </c>
      <c r="TZE38" s="143" t="s">
        <v>736</v>
      </c>
      <c r="TZF38" s="143" t="s">
        <v>736</v>
      </c>
      <c r="TZG38" s="143" t="s">
        <v>736</v>
      </c>
      <c r="TZH38" s="143" t="s">
        <v>736</v>
      </c>
      <c r="TZI38" s="143" t="s">
        <v>736</v>
      </c>
      <c r="TZJ38" s="143" t="s">
        <v>736</v>
      </c>
      <c r="TZK38" s="143" t="s">
        <v>736</v>
      </c>
      <c r="TZL38" s="143" t="s">
        <v>736</v>
      </c>
      <c r="TZM38" s="143" t="s">
        <v>736</v>
      </c>
      <c r="TZN38" s="143" t="s">
        <v>736</v>
      </c>
      <c r="TZO38" s="143" t="s">
        <v>736</v>
      </c>
      <c r="TZP38" s="143" t="s">
        <v>736</v>
      </c>
      <c r="TZQ38" s="143" t="s">
        <v>736</v>
      </c>
      <c r="TZR38" s="143" t="s">
        <v>736</v>
      </c>
      <c r="TZS38" s="143" t="s">
        <v>736</v>
      </c>
      <c r="TZT38" s="143" t="s">
        <v>736</v>
      </c>
      <c r="TZU38" s="143" t="s">
        <v>736</v>
      </c>
      <c r="TZV38" s="143" t="s">
        <v>736</v>
      </c>
      <c r="TZW38" s="143" t="s">
        <v>736</v>
      </c>
      <c r="TZX38" s="143" t="s">
        <v>736</v>
      </c>
      <c r="TZY38" s="143" t="s">
        <v>736</v>
      </c>
      <c r="TZZ38" s="143" t="s">
        <v>736</v>
      </c>
      <c r="UAA38" s="143" t="s">
        <v>736</v>
      </c>
      <c r="UAB38" s="143" t="s">
        <v>736</v>
      </c>
      <c r="UAC38" s="143" t="s">
        <v>736</v>
      </c>
      <c r="UAD38" s="143" t="s">
        <v>736</v>
      </c>
      <c r="UAE38" s="143" t="s">
        <v>736</v>
      </c>
      <c r="UAF38" s="143" t="s">
        <v>736</v>
      </c>
      <c r="UAG38" s="143" t="s">
        <v>736</v>
      </c>
      <c r="UAH38" s="143" t="s">
        <v>736</v>
      </c>
      <c r="UAI38" s="143" t="s">
        <v>736</v>
      </c>
      <c r="UAJ38" s="143" t="s">
        <v>736</v>
      </c>
      <c r="UAK38" s="143" t="s">
        <v>736</v>
      </c>
      <c r="UAL38" s="143" t="s">
        <v>736</v>
      </c>
      <c r="UAM38" s="143" t="s">
        <v>736</v>
      </c>
      <c r="UAN38" s="143" t="s">
        <v>736</v>
      </c>
      <c r="UAO38" s="143" t="s">
        <v>736</v>
      </c>
      <c r="UAP38" s="143" t="s">
        <v>736</v>
      </c>
      <c r="UAQ38" s="143" t="s">
        <v>736</v>
      </c>
      <c r="UAR38" s="143" t="s">
        <v>736</v>
      </c>
      <c r="UAS38" s="143" t="s">
        <v>736</v>
      </c>
      <c r="UAT38" s="143" t="s">
        <v>736</v>
      </c>
      <c r="UAU38" s="143" t="s">
        <v>736</v>
      </c>
      <c r="UAV38" s="143" t="s">
        <v>736</v>
      </c>
      <c r="UAW38" s="143" t="s">
        <v>736</v>
      </c>
      <c r="UAX38" s="143" t="s">
        <v>736</v>
      </c>
      <c r="UAY38" s="143" t="s">
        <v>736</v>
      </c>
      <c r="UAZ38" s="143" t="s">
        <v>736</v>
      </c>
      <c r="UBA38" s="143" t="s">
        <v>736</v>
      </c>
      <c r="UBB38" s="143" t="s">
        <v>736</v>
      </c>
      <c r="UBC38" s="143" t="s">
        <v>736</v>
      </c>
      <c r="UBD38" s="143" t="s">
        <v>736</v>
      </c>
      <c r="UBE38" s="143" t="s">
        <v>736</v>
      </c>
      <c r="UBF38" s="143" t="s">
        <v>736</v>
      </c>
      <c r="UBG38" s="143" t="s">
        <v>736</v>
      </c>
      <c r="UBH38" s="143" t="s">
        <v>736</v>
      </c>
      <c r="UBI38" s="143" t="s">
        <v>736</v>
      </c>
      <c r="UBJ38" s="143" t="s">
        <v>736</v>
      </c>
      <c r="UBK38" s="143" t="s">
        <v>736</v>
      </c>
      <c r="UBL38" s="143" t="s">
        <v>736</v>
      </c>
      <c r="UBM38" s="143" t="s">
        <v>736</v>
      </c>
      <c r="UBN38" s="143" t="s">
        <v>736</v>
      </c>
      <c r="UBO38" s="143" t="s">
        <v>736</v>
      </c>
      <c r="UBP38" s="143" t="s">
        <v>736</v>
      </c>
      <c r="UBQ38" s="143" t="s">
        <v>736</v>
      </c>
      <c r="UBR38" s="143" t="s">
        <v>736</v>
      </c>
      <c r="UBS38" s="143" t="s">
        <v>736</v>
      </c>
      <c r="UBT38" s="143" t="s">
        <v>736</v>
      </c>
      <c r="UBU38" s="143" t="s">
        <v>736</v>
      </c>
      <c r="UBV38" s="143" t="s">
        <v>736</v>
      </c>
      <c r="UBW38" s="143" t="s">
        <v>736</v>
      </c>
      <c r="UBX38" s="143" t="s">
        <v>736</v>
      </c>
      <c r="UBY38" s="143" t="s">
        <v>736</v>
      </c>
      <c r="UBZ38" s="143" t="s">
        <v>736</v>
      </c>
      <c r="UCA38" s="143" t="s">
        <v>736</v>
      </c>
      <c r="UCB38" s="143" t="s">
        <v>736</v>
      </c>
      <c r="UCC38" s="143" t="s">
        <v>736</v>
      </c>
      <c r="UCD38" s="143" t="s">
        <v>736</v>
      </c>
      <c r="UCE38" s="143" t="s">
        <v>736</v>
      </c>
      <c r="UCF38" s="143" t="s">
        <v>736</v>
      </c>
      <c r="UCG38" s="143" t="s">
        <v>736</v>
      </c>
      <c r="UCH38" s="143" t="s">
        <v>736</v>
      </c>
      <c r="UCI38" s="143" t="s">
        <v>736</v>
      </c>
      <c r="UCJ38" s="143" t="s">
        <v>736</v>
      </c>
      <c r="UCK38" s="143" t="s">
        <v>736</v>
      </c>
      <c r="UCL38" s="143" t="s">
        <v>736</v>
      </c>
      <c r="UCM38" s="143" t="s">
        <v>736</v>
      </c>
      <c r="UCN38" s="143" t="s">
        <v>736</v>
      </c>
      <c r="UCO38" s="143" t="s">
        <v>736</v>
      </c>
      <c r="UCP38" s="143" t="s">
        <v>736</v>
      </c>
      <c r="UCQ38" s="143" t="s">
        <v>736</v>
      </c>
      <c r="UCR38" s="143" t="s">
        <v>736</v>
      </c>
      <c r="UCS38" s="143" t="s">
        <v>736</v>
      </c>
      <c r="UCT38" s="143" t="s">
        <v>736</v>
      </c>
      <c r="UCU38" s="143" t="s">
        <v>736</v>
      </c>
      <c r="UCV38" s="143" t="s">
        <v>736</v>
      </c>
      <c r="UCW38" s="143" t="s">
        <v>736</v>
      </c>
      <c r="UCX38" s="143" t="s">
        <v>736</v>
      </c>
      <c r="UCY38" s="143" t="s">
        <v>736</v>
      </c>
      <c r="UCZ38" s="143" t="s">
        <v>736</v>
      </c>
      <c r="UDA38" s="143" t="s">
        <v>736</v>
      </c>
      <c r="UDB38" s="143" t="s">
        <v>736</v>
      </c>
      <c r="UDC38" s="143" t="s">
        <v>736</v>
      </c>
      <c r="UDD38" s="143" t="s">
        <v>736</v>
      </c>
      <c r="UDE38" s="143" t="s">
        <v>736</v>
      </c>
      <c r="UDF38" s="143" t="s">
        <v>736</v>
      </c>
      <c r="UDG38" s="143" t="s">
        <v>736</v>
      </c>
      <c r="UDH38" s="143" t="s">
        <v>736</v>
      </c>
      <c r="UDI38" s="143" t="s">
        <v>736</v>
      </c>
      <c r="UDJ38" s="143" t="s">
        <v>736</v>
      </c>
      <c r="UDK38" s="143" t="s">
        <v>736</v>
      </c>
      <c r="UDL38" s="143" t="s">
        <v>736</v>
      </c>
      <c r="UDM38" s="143" t="s">
        <v>736</v>
      </c>
      <c r="UDN38" s="143" t="s">
        <v>736</v>
      </c>
      <c r="UDO38" s="143" t="s">
        <v>736</v>
      </c>
      <c r="UDP38" s="143" t="s">
        <v>736</v>
      </c>
      <c r="UDQ38" s="143" t="s">
        <v>736</v>
      </c>
      <c r="UDR38" s="143" t="s">
        <v>736</v>
      </c>
      <c r="UDS38" s="143" t="s">
        <v>736</v>
      </c>
      <c r="UDT38" s="143" t="s">
        <v>736</v>
      </c>
      <c r="UDU38" s="143" t="s">
        <v>736</v>
      </c>
      <c r="UDV38" s="143" t="s">
        <v>736</v>
      </c>
      <c r="UDW38" s="143" t="s">
        <v>736</v>
      </c>
      <c r="UDX38" s="143" t="s">
        <v>736</v>
      </c>
      <c r="UDY38" s="143" t="s">
        <v>736</v>
      </c>
      <c r="UDZ38" s="143" t="s">
        <v>736</v>
      </c>
      <c r="UEA38" s="143" t="s">
        <v>736</v>
      </c>
      <c r="UEB38" s="143" t="s">
        <v>736</v>
      </c>
      <c r="UEC38" s="143" t="s">
        <v>736</v>
      </c>
      <c r="UED38" s="143" t="s">
        <v>736</v>
      </c>
      <c r="UEE38" s="143" t="s">
        <v>736</v>
      </c>
      <c r="UEF38" s="143" t="s">
        <v>736</v>
      </c>
      <c r="UEG38" s="143" t="s">
        <v>736</v>
      </c>
      <c r="UEH38" s="143" t="s">
        <v>736</v>
      </c>
      <c r="UEI38" s="143" t="s">
        <v>736</v>
      </c>
      <c r="UEJ38" s="143" t="s">
        <v>736</v>
      </c>
      <c r="UEK38" s="143" t="s">
        <v>736</v>
      </c>
      <c r="UEL38" s="143" t="s">
        <v>736</v>
      </c>
      <c r="UEM38" s="143" t="s">
        <v>736</v>
      </c>
      <c r="UEN38" s="143" t="s">
        <v>736</v>
      </c>
      <c r="UEO38" s="143" t="s">
        <v>736</v>
      </c>
      <c r="UEP38" s="143" t="s">
        <v>736</v>
      </c>
      <c r="UEQ38" s="143" t="s">
        <v>736</v>
      </c>
      <c r="UER38" s="143" t="s">
        <v>736</v>
      </c>
      <c r="UES38" s="143" t="s">
        <v>736</v>
      </c>
      <c r="UET38" s="143" t="s">
        <v>736</v>
      </c>
      <c r="UEU38" s="143" t="s">
        <v>736</v>
      </c>
      <c r="UEV38" s="143" t="s">
        <v>736</v>
      </c>
      <c r="UEW38" s="143" t="s">
        <v>736</v>
      </c>
      <c r="UEX38" s="143" t="s">
        <v>736</v>
      </c>
      <c r="UEY38" s="143" t="s">
        <v>736</v>
      </c>
      <c r="UEZ38" s="143" t="s">
        <v>736</v>
      </c>
      <c r="UFA38" s="143" t="s">
        <v>736</v>
      </c>
      <c r="UFB38" s="143" t="s">
        <v>736</v>
      </c>
      <c r="UFC38" s="143" t="s">
        <v>736</v>
      </c>
      <c r="UFD38" s="143" t="s">
        <v>736</v>
      </c>
      <c r="UFE38" s="143" t="s">
        <v>736</v>
      </c>
      <c r="UFF38" s="143" t="s">
        <v>736</v>
      </c>
      <c r="UFG38" s="143" t="s">
        <v>736</v>
      </c>
      <c r="UFH38" s="143" t="s">
        <v>736</v>
      </c>
      <c r="UFI38" s="143" t="s">
        <v>736</v>
      </c>
      <c r="UFJ38" s="143" t="s">
        <v>736</v>
      </c>
      <c r="UFK38" s="143" t="s">
        <v>736</v>
      </c>
      <c r="UFL38" s="143" t="s">
        <v>736</v>
      </c>
      <c r="UFM38" s="143" t="s">
        <v>736</v>
      </c>
      <c r="UFN38" s="143" t="s">
        <v>736</v>
      </c>
      <c r="UFO38" s="143" t="s">
        <v>736</v>
      </c>
      <c r="UFP38" s="143" t="s">
        <v>736</v>
      </c>
      <c r="UFQ38" s="143" t="s">
        <v>736</v>
      </c>
      <c r="UFR38" s="143" t="s">
        <v>736</v>
      </c>
      <c r="UFS38" s="143" t="s">
        <v>736</v>
      </c>
      <c r="UFT38" s="143" t="s">
        <v>736</v>
      </c>
      <c r="UFU38" s="143" t="s">
        <v>736</v>
      </c>
      <c r="UFV38" s="143" t="s">
        <v>736</v>
      </c>
      <c r="UFW38" s="143" t="s">
        <v>736</v>
      </c>
      <c r="UFX38" s="143" t="s">
        <v>736</v>
      </c>
      <c r="UFY38" s="143" t="s">
        <v>736</v>
      </c>
      <c r="UFZ38" s="143" t="s">
        <v>736</v>
      </c>
      <c r="UGA38" s="143" t="s">
        <v>736</v>
      </c>
      <c r="UGB38" s="143" t="s">
        <v>736</v>
      </c>
      <c r="UGC38" s="143" t="s">
        <v>736</v>
      </c>
      <c r="UGD38" s="143" t="s">
        <v>736</v>
      </c>
      <c r="UGE38" s="143" t="s">
        <v>736</v>
      </c>
      <c r="UGF38" s="143" t="s">
        <v>736</v>
      </c>
      <c r="UGG38" s="143" t="s">
        <v>736</v>
      </c>
      <c r="UGH38" s="143" t="s">
        <v>736</v>
      </c>
      <c r="UGI38" s="143" t="s">
        <v>736</v>
      </c>
      <c r="UGJ38" s="143" t="s">
        <v>736</v>
      </c>
      <c r="UGK38" s="143" t="s">
        <v>736</v>
      </c>
      <c r="UGL38" s="143" t="s">
        <v>736</v>
      </c>
      <c r="UGM38" s="143" t="s">
        <v>736</v>
      </c>
      <c r="UGN38" s="143" t="s">
        <v>736</v>
      </c>
      <c r="UGO38" s="143" t="s">
        <v>736</v>
      </c>
      <c r="UGP38" s="143" t="s">
        <v>736</v>
      </c>
      <c r="UGQ38" s="143" t="s">
        <v>736</v>
      </c>
      <c r="UGR38" s="143" t="s">
        <v>736</v>
      </c>
      <c r="UGS38" s="143" t="s">
        <v>736</v>
      </c>
      <c r="UGT38" s="143" t="s">
        <v>736</v>
      </c>
      <c r="UGU38" s="143" t="s">
        <v>736</v>
      </c>
      <c r="UGV38" s="143" t="s">
        <v>736</v>
      </c>
      <c r="UGW38" s="143" t="s">
        <v>736</v>
      </c>
      <c r="UGX38" s="143" t="s">
        <v>736</v>
      </c>
      <c r="UGY38" s="143" t="s">
        <v>736</v>
      </c>
      <c r="UGZ38" s="143" t="s">
        <v>736</v>
      </c>
      <c r="UHA38" s="143" t="s">
        <v>736</v>
      </c>
      <c r="UHB38" s="143" t="s">
        <v>736</v>
      </c>
      <c r="UHC38" s="143" t="s">
        <v>736</v>
      </c>
      <c r="UHD38" s="143" t="s">
        <v>736</v>
      </c>
      <c r="UHE38" s="143" t="s">
        <v>736</v>
      </c>
      <c r="UHF38" s="143" t="s">
        <v>736</v>
      </c>
      <c r="UHG38" s="143" t="s">
        <v>736</v>
      </c>
      <c r="UHH38" s="143" t="s">
        <v>736</v>
      </c>
      <c r="UHI38" s="143" t="s">
        <v>736</v>
      </c>
      <c r="UHJ38" s="143" t="s">
        <v>736</v>
      </c>
      <c r="UHK38" s="143" t="s">
        <v>736</v>
      </c>
      <c r="UHL38" s="143" t="s">
        <v>736</v>
      </c>
      <c r="UHM38" s="143" t="s">
        <v>736</v>
      </c>
      <c r="UHN38" s="143" t="s">
        <v>736</v>
      </c>
      <c r="UHO38" s="143" t="s">
        <v>736</v>
      </c>
      <c r="UHP38" s="143" t="s">
        <v>736</v>
      </c>
      <c r="UHQ38" s="143" t="s">
        <v>736</v>
      </c>
      <c r="UHR38" s="143" t="s">
        <v>736</v>
      </c>
      <c r="UHS38" s="143" t="s">
        <v>736</v>
      </c>
      <c r="UHT38" s="143" t="s">
        <v>736</v>
      </c>
      <c r="UHU38" s="143" t="s">
        <v>736</v>
      </c>
      <c r="UHV38" s="143" t="s">
        <v>736</v>
      </c>
      <c r="UHW38" s="143" t="s">
        <v>736</v>
      </c>
      <c r="UHX38" s="143" t="s">
        <v>736</v>
      </c>
      <c r="UHY38" s="143" t="s">
        <v>736</v>
      </c>
      <c r="UHZ38" s="143" t="s">
        <v>736</v>
      </c>
      <c r="UIA38" s="143" t="s">
        <v>736</v>
      </c>
      <c r="UIB38" s="143" t="s">
        <v>736</v>
      </c>
      <c r="UIC38" s="143" t="s">
        <v>736</v>
      </c>
      <c r="UID38" s="143" t="s">
        <v>736</v>
      </c>
      <c r="UIE38" s="143" t="s">
        <v>736</v>
      </c>
      <c r="UIF38" s="143" t="s">
        <v>736</v>
      </c>
      <c r="UIG38" s="143" t="s">
        <v>736</v>
      </c>
      <c r="UIH38" s="143" t="s">
        <v>736</v>
      </c>
      <c r="UII38" s="143" t="s">
        <v>736</v>
      </c>
      <c r="UIJ38" s="143" t="s">
        <v>736</v>
      </c>
      <c r="UIK38" s="143" t="s">
        <v>736</v>
      </c>
      <c r="UIL38" s="143" t="s">
        <v>736</v>
      </c>
      <c r="UIM38" s="143" t="s">
        <v>736</v>
      </c>
      <c r="UIN38" s="143" t="s">
        <v>736</v>
      </c>
      <c r="UIO38" s="143" t="s">
        <v>736</v>
      </c>
      <c r="UIP38" s="143" t="s">
        <v>736</v>
      </c>
      <c r="UIQ38" s="143" t="s">
        <v>736</v>
      </c>
      <c r="UIR38" s="143" t="s">
        <v>736</v>
      </c>
      <c r="UIS38" s="143" t="s">
        <v>736</v>
      </c>
      <c r="UIT38" s="143" t="s">
        <v>736</v>
      </c>
      <c r="UIU38" s="143" t="s">
        <v>736</v>
      </c>
      <c r="UIV38" s="143" t="s">
        <v>736</v>
      </c>
      <c r="UIW38" s="143" t="s">
        <v>736</v>
      </c>
      <c r="UIX38" s="143" t="s">
        <v>736</v>
      </c>
      <c r="UIY38" s="143" t="s">
        <v>736</v>
      </c>
      <c r="UIZ38" s="143" t="s">
        <v>736</v>
      </c>
      <c r="UJA38" s="143" t="s">
        <v>736</v>
      </c>
      <c r="UJB38" s="143" t="s">
        <v>736</v>
      </c>
      <c r="UJC38" s="143" t="s">
        <v>736</v>
      </c>
      <c r="UJD38" s="143" t="s">
        <v>736</v>
      </c>
      <c r="UJE38" s="143" t="s">
        <v>736</v>
      </c>
      <c r="UJF38" s="143" t="s">
        <v>736</v>
      </c>
      <c r="UJG38" s="143" t="s">
        <v>736</v>
      </c>
      <c r="UJH38" s="143" t="s">
        <v>736</v>
      </c>
      <c r="UJI38" s="143" t="s">
        <v>736</v>
      </c>
      <c r="UJJ38" s="143" t="s">
        <v>736</v>
      </c>
      <c r="UJK38" s="143" t="s">
        <v>736</v>
      </c>
      <c r="UJL38" s="143" t="s">
        <v>736</v>
      </c>
      <c r="UJM38" s="143" t="s">
        <v>736</v>
      </c>
      <c r="UJN38" s="143" t="s">
        <v>736</v>
      </c>
      <c r="UJO38" s="143" t="s">
        <v>736</v>
      </c>
      <c r="UJP38" s="143" t="s">
        <v>736</v>
      </c>
      <c r="UJQ38" s="143" t="s">
        <v>736</v>
      </c>
      <c r="UJR38" s="143" t="s">
        <v>736</v>
      </c>
      <c r="UJS38" s="143" t="s">
        <v>736</v>
      </c>
      <c r="UJT38" s="143" t="s">
        <v>736</v>
      </c>
      <c r="UJU38" s="143" t="s">
        <v>736</v>
      </c>
      <c r="UJV38" s="143" t="s">
        <v>736</v>
      </c>
      <c r="UJW38" s="143" t="s">
        <v>736</v>
      </c>
      <c r="UJX38" s="143" t="s">
        <v>736</v>
      </c>
      <c r="UJY38" s="143" t="s">
        <v>736</v>
      </c>
      <c r="UJZ38" s="143" t="s">
        <v>736</v>
      </c>
      <c r="UKA38" s="143" t="s">
        <v>736</v>
      </c>
      <c r="UKB38" s="143" t="s">
        <v>736</v>
      </c>
      <c r="UKC38" s="143" t="s">
        <v>736</v>
      </c>
      <c r="UKD38" s="143" t="s">
        <v>736</v>
      </c>
      <c r="UKE38" s="143" t="s">
        <v>736</v>
      </c>
      <c r="UKF38" s="143" t="s">
        <v>736</v>
      </c>
      <c r="UKG38" s="143" t="s">
        <v>736</v>
      </c>
      <c r="UKH38" s="143" t="s">
        <v>736</v>
      </c>
      <c r="UKI38" s="143" t="s">
        <v>736</v>
      </c>
      <c r="UKJ38" s="143" t="s">
        <v>736</v>
      </c>
      <c r="UKK38" s="143" t="s">
        <v>736</v>
      </c>
      <c r="UKL38" s="143" t="s">
        <v>736</v>
      </c>
      <c r="UKM38" s="143" t="s">
        <v>736</v>
      </c>
      <c r="UKN38" s="143" t="s">
        <v>736</v>
      </c>
      <c r="UKO38" s="143" t="s">
        <v>736</v>
      </c>
      <c r="UKP38" s="143" t="s">
        <v>736</v>
      </c>
      <c r="UKQ38" s="143" t="s">
        <v>736</v>
      </c>
      <c r="UKR38" s="143" t="s">
        <v>736</v>
      </c>
      <c r="UKS38" s="143" t="s">
        <v>736</v>
      </c>
      <c r="UKT38" s="143" t="s">
        <v>736</v>
      </c>
      <c r="UKU38" s="143" t="s">
        <v>736</v>
      </c>
      <c r="UKV38" s="143" t="s">
        <v>736</v>
      </c>
      <c r="UKW38" s="143" t="s">
        <v>736</v>
      </c>
      <c r="UKX38" s="143" t="s">
        <v>736</v>
      </c>
      <c r="UKY38" s="143" t="s">
        <v>736</v>
      </c>
      <c r="UKZ38" s="143" t="s">
        <v>736</v>
      </c>
      <c r="ULA38" s="143" t="s">
        <v>736</v>
      </c>
      <c r="ULB38" s="143" t="s">
        <v>736</v>
      </c>
      <c r="ULC38" s="143" t="s">
        <v>736</v>
      </c>
      <c r="ULD38" s="143" t="s">
        <v>736</v>
      </c>
      <c r="ULE38" s="143" t="s">
        <v>736</v>
      </c>
      <c r="ULF38" s="143" t="s">
        <v>736</v>
      </c>
      <c r="ULG38" s="143" t="s">
        <v>736</v>
      </c>
      <c r="ULH38" s="143" t="s">
        <v>736</v>
      </c>
      <c r="ULI38" s="143" t="s">
        <v>736</v>
      </c>
      <c r="ULJ38" s="143" t="s">
        <v>736</v>
      </c>
      <c r="ULK38" s="143" t="s">
        <v>736</v>
      </c>
      <c r="ULL38" s="143" t="s">
        <v>736</v>
      </c>
      <c r="ULM38" s="143" t="s">
        <v>736</v>
      </c>
      <c r="ULN38" s="143" t="s">
        <v>736</v>
      </c>
      <c r="ULO38" s="143" t="s">
        <v>736</v>
      </c>
      <c r="ULP38" s="143" t="s">
        <v>736</v>
      </c>
      <c r="ULQ38" s="143" t="s">
        <v>736</v>
      </c>
      <c r="ULR38" s="143" t="s">
        <v>736</v>
      </c>
      <c r="ULS38" s="143" t="s">
        <v>736</v>
      </c>
      <c r="ULT38" s="143" t="s">
        <v>736</v>
      </c>
      <c r="ULU38" s="143" t="s">
        <v>736</v>
      </c>
      <c r="ULV38" s="143" t="s">
        <v>736</v>
      </c>
      <c r="ULW38" s="143" t="s">
        <v>736</v>
      </c>
      <c r="ULX38" s="143" t="s">
        <v>736</v>
      </c>
      <c r="ULY38" s="143" t="s">
        <v>736</v>
      </c>
      <c r="ULZ38" s="143" t="s">
        <v>736</v>
      </c>
      <c r="UMA38" s="143" t="s">
        <v>736</v>
      </c>
      <c r="UMB38" s="143" t="s">
        <v>736</v>
      </c>
      <c r="UMC38" s="143" t="s">
        <v>736</v>
      </c>
      <c r="UMD38" s="143" t="s">
        <v>736</v>
      </c>
      <c r="UME38" s="143" t="s">
        <v>736</v>
      </c>
      <c r="UMF38" s="143" t="s">
        <v>736</v>
      </c>
      <c r="UMG38" s="143" t="s">
        <v>736</v>
      </c>
      <c r="UMH38" s="143" t="s">
        <v>736</v>
      </c>
      <c r="UMI38" s="143" t="s">
        <v>736</v>
      </c>
      <c r="UMJ38" s="143" t="s">
        <v>736</v>
      </c>
      <c r="UMK38" s="143" t="s">
        <v>736</v>
      </c>
      <c r="UML38" s="143" t="s">
        <v>736</v>
      </c>
      <c r="UMM38" s="143" t="s">
        <v>736</v>
      </c>
      <c r="UMN38" s="143" t="s">
        <v>736</v>
      </c>
      <c r="UMO38" s="143" t="s">
        <v>736</v>
      </c>
      <c r="UMP38" s="143" t="s">
        <v>736</v>
      </c>
      <c r="UMQ38" s="143" t="s">
        <v>736</v>
      </c>
      <c r="UMR38" s="143" t="s">
        <v>736</v>
      </c>
      <c r="UMS38" s="143" t="s">
        <v>736</v>
      </c>
      <c r="UMT38" s="143" t="s">
        <v>736</v>
      </c>
      <c r="UMU38" s="143" t="s">
        <v>736</v>
      </c>
      <c r="UMV38" s="143" t="s">
        <v>736</v>
      </c>
      <c r="UMW38" s="143" t="s">
        <v>736</v>
      </c>
      <c r="UMX38" s="143" t="s">
        <v>736</v>
      </c>
      <c r="UMY38" s="143" t="s">
        <v>736</v>
      </c>
      <c r="UMZ38" s="143" t="s">
        <v>736</v>
      </c>
      <c r="UNA38" s="143" t="s">
        <v>736</v>
      </c>
      <c r="UNB38" s="143" t="s">
        <v>736</v>
      </c>
      <c r="UNC38" s="143" t="s">
        <v>736</v>
      </c>
      <c r="UND38" s="143" t="s">
        <v>736</v>
      </c>
      <c r="UNE38" s="143" t="s">
        <v>736</v>
      </c>
      <c r="UNF38" s="143" t="s">
        <v>736</v>
      </c>
      <c r="UNG38" s="143" t="s">
        <v>736</v>
      </c>
      <c r="UNH38" s="143" t="s">
        <v>736</v>
      </c>
      <c r="UNI38" s="143" t="s">
        <v>736</v>
      </c>
      <c r="UNJ38" s="143" t="s">
        <v>736</v>
      </c>
      <c r="UNK38" s="143" t="s">
        <v>736</v>
      </c>
      <c r="UNL38" s="143" t="s">
        <v>736</v>
      </c>
      <c r="UNM38" s="143" t="s">
        <v>736</v>
      </c>
      <c r="UNN38" s="143" t="s">
        <v>736</v>
      </c>
      <c r="UNO38" s="143" t="s">
        <v>736</v>
      </c>
      <c r="UNP38" s="143" t="s">
        <v>736</v>
      </c>
      <c r="UNQ38" s="143" t="s">
        <v>736</v>
      </c>
      <c r="UNR38" s="143" t="s">
        <v>736</v>
      </c>
      <c r="UNS38" s="143" t="s">
        <v>736</v>
      </c>
      <c r="UNT38" s="143" t="s">
        <v>736</v>
      </c>
      <c r="UNU38" s="143" t="s">
        <v>736</v>
      </c>
      <c r="UNV38" s="143" t="s">
        <v>736</v>
      </c>
      <c r="UNW38" s="143" t="s">
        <v>736</v>
      </c>
      <c r="UNX38" s="143" t="s">
        <v>736</v>
      </c>
      <c r="UNY38" s="143" t="s">
        <v>736</v>
      </c>
      <c r="UNZ38" s="143" t="s">
        <v>736</v>
      </c>
      <c r="UOA38" s="143" t="s">
        <v>736</v>
      </c>
      <c r="UOB38" s="143" t="s">
        <v>736</v>
      </c>
      <c r="UOC38" s="143" t="s">
        <v>736</v>
      </c>
      <c r="UOD38" s="143" t="s">
        <v>736</v>
      </c>
      <c r="UOE38" s="143" t="s">
        <v>736</v>
      </c>
      <c r="UOF38" s="143" t="s">
        <v>736</v>
      </c>
      <c r="UOG38" s="143" t="s">
        <v>736</v>
      </c>
      <c r="UOH38" s="143" t="s">
        <v>736</v>
      </c>
      <c r="UOI38" s="143" t="s">
        <v>736</v>
      </c>
      <c r="UOJ38" s="143" t="s">
        <v>736</v>
      </c>
      <c r="UOK38" s="143" t="s">
        <v>736</v>
      </c>
      <c r="UOL38" s="143" t="s">
        <v>736</v>
      </c>
      <c r="UOM38" s="143" t="s">
        <v>736</v>
      </c>
      <c r="UON38" s="143" t="s">
        <v>736</v>
      </c>
      <c r="UOO38" s="143" t="s">
        <v>736</v>
      </c>
      <c r="UOP38" s="143" t="s">
        <v>736</v>
      </c>
      <c r="UOQ38" s="143" t="s">
        <v>736</v>
      </c>
      <c r="UOR38" s="143" t="s">
        <v>736</v>
      </c>
      <c r="UOS38" s="143" t="s">
        <v>736</v>
      </c>
      <c r="UOT38" s="143" t="s">
        <v>736</v>
      </c>
      <c r="UOU38" s="143" t="s">
        <v>736</v>
      </c>
      <c r="UOV38" s="143" t="s">
        <v>736</v>
      </c>
      <c r="UOW38" s="143" t="s">
        <v>736</v>
      </c>
      <c r="UOX38" s="143" t="s">
        <v>736</v>
      </c>
      <c r="UOY38" s="143" t="s">
        <v>736</v>
      </c>
      <c r="UOZ38" s="143" t="s">
        <v>736</v>
      </c>
      <c r="UPA38" s="143" t="s">
        <v>736</v>
      </c>
      <c r="UPB38" s="143" t="s">
        <v>736</v>
      </c>
      <c r="UPC38" s="143" t="s">
        <v>736</v>
      </c>
      <c r="UPD38" s="143" t="s">
        <v>736</v>
      </c>
      <c r="UPE38" s="143" t="s">
        <v>736</v>
      </c>
      <c r="UPF38" s="143" t="s">
        <v>736</v>
      </c>
      <c r="UPG38" s="143" t="s">
        <v>736</v>
      </c>
      <c r="UPH38" s="143" t="s">
        <v>736</v>
      </c>
      <c r="UPI38" s="143" t="s">
        <v>736</v>
      </c>
      <c r="UPJ38" s="143" t="s">
        <v>736</v>
      </c>
      <c r="UPK38" s="143" t="s">
        <v>736</v>
      </c>
      <c r="UPL38" s="143" t="s">
        <v>736</v>
      </c>
      <c r="UPM38" s="143" t="s">
        <v>736</v>
      </c>
      <c r="UPN38" s="143" t="s">
        <v>736</v>
      </c>
      <c r="UPO38" s="143" t="s">
        <v>736</v>
      </c>
      <c r="UPP38" s="143" t="s">
        <v>736</v>
      </c>
      <c r="UPQ38" s="143" t="s">
        <v>736</v>
      </c>
      <c r="UPR38" s="143" t="s">
        <v>736</v>
      </c>
      <c r="UPS38" s="143" t="s">
        <v>736</v>
      </c>
      <c r="UPT38" s="143" t="s">
        <v>736</v>
      </c>
      <c r="UPU38" s="143" t="s">
        <v>736</v>
      </c>
      <c r="UPV38" s="143" t="s">
        <v>736</v>
      </c>
      <c r="UPW38" s="143" t="s">
        <v>736</v>
      </c>
      <c r="UPX38" s="143" t="s">
        <v>736</v>
      </c>
      <c r="UPY38" s="143" t="s">
        <v>736</v>
      </c>
      <c r="UPZ38" s="143" t="s">
        <v>736</v>
      </c>
      <c r="UQA38" s="143" t="s">
        <v>736</v>
      </c>
      <c r="UQB38" s="143" t="s">
        <v>736</v>
      </c>
      <c r="UQC38" s="143" t="s">
        <v>736</v>
      </c>
      <c r="UQD38" s="143" t="s">
        <v>736</v>
      </c>
      <c r="UQE38" s="143" t="s">
        <v>736</v>
      </c>
      <c r="UQF38" s="143" t="s">
        <v>736</v>
      </c>
      <c r="UQG38" s="143" t="s">
        <v>736</v>
      </c>
      <c r="UQH38" s="143" t="s">
        <v>736</v>
      </c>
      <c r="UQI38" s="143" t="s">
        <v>736</v>
      </c>
      <c r="UQJ38" s="143" t="s">
        <v>736</v>
      </c>
      <c r="UQK38" s="143" t="s">
        <v>736</v>
      </c>
      <c r="UQL38" s="143" t="s">
        <v>736</v>
      </c>
      <c r="UQM38" s="143" t="s">
        <v>736</v>
      </c>
      <c r="UQN38" s="143" t="s">
        <v>736</v>
      </c>
      <c r="UQO38" s="143" t="s">
        <v>736</v>
      </c>
      <c r="UQP38" s="143" t="s">
        <v>736</v>
      </c>
      <c r="UQQ38" s="143" t="s">
        <v>736</v>
      </c>
      <c r="UQR38" s="143" t="s">
        <v>736</v>
      </c>
      <c r="UQS38" s="143" t="s">
        <v>736</v>
      </c>
      <c r="UQT38" s="143" t="s">
        <v>736</v>
      </c>
      <c r="UQU38" s="143" t="s">
        <v>736</v>
      </c>
      <c r="UQV38" s="143" t="s">
        <v>736</v>
      </c>
      <c r="UQW38" s="143" t="s">
        <v>736</v>
      </c>
      <c r="UQX38" s="143" t="s">
        <v>736</v>
      </c>
      <c r="UQY38" s="143" t="s">
        <v>736</v>
      </c>
      <c r="UQZ38" s="143" t="s">
        <v>736</v>
      </c>
      <c r="URA38" s="143" t="s">
        <v>736</v>
      </c>
      <c r="URB38" s="143" t="s">
        <v>736</v>
      </c>
      <c r="URC38" s="143" t="s">
        <v>736</v>
      </c>
      <c r="URD38" s="143" t="s">
        <v>736</v>
      </c>
      <c r="URE38" s="143" t="s">
        <v>736</v>
      </c>
      <c r="URF38" s="143" t="s">
        <v>736</v>
      </c>
      <c r="URG38" s="143" t="s">
        <v>736</v>
      </c>
      <c r="URH38" s="143" t="s">
        <v>736</v>
      </c>
      <c r="URI38" s="143" t="s">
        <v>736</v>
      </c>
      <c r="URJ38" s="143" t="s">
        <v>736</v>
      </c>
      <c r="URK38" s="143" t="s">
        <v>736</v>
      </c>
      <c r="URL38" s="143" t="s">
        <v>736</v>
      </c>
      <c r="URM38" s="143" t="s">
        <v>736</v>
      </c>
      <c r="URN38" s="143" t="s">
        <v>736</v>
      </c>
      <c r="URO38" s="143" t="s">
        <v>736</v>
      </c>
      <c r="URP38" s="143" t="s">
        <v>736</v>
      </c>
      <c r="URQ38" s="143" t="s">
        <v>736</v>
      </c>
      <c r="URR38" s="143" t="s">
        <v>736</v>
      </c>
      <c r="URS38" s="143" t="s">
        <v>736</v>
      </c>
      <c r="URT38" s="143" t="s">
        <v>736</v>
      </c>
      <c r="URU38" s="143" t="s">
        <v>736</v>
      </c>
      <c r="URV38" s="143" t="s">
        <v>736</v>
      </c>
      <c r="URW38" s="143" t="s">
        <v>736</v>
      </c>
      <c r="URX38" s="143" t="s">
        <v>736</v>
      </c>
      <c r="URY38" s="143" t="s">
        <v>736</v>
      </c>
      <c r="URZ38" s="143" t="s">
        <v>736</v>
      </c>
      <c r="USA38" s="143" t="s">
        <v>736</v>
      </c>
      <c r="USB38" s="143" t="s">
        <v>736</v>
      </c>
      <c r="USC38" s="143" t="s">
        <v>736</v>
      </c>
      <c r="USD38" s="143" t="s">
        <v>736</v>
      </c>
      <c r="USE38" s="143" t="s">
        <v>736</v>
      </c>
      <c r="USF38" s="143" t="s">
        <v>736</v>
      </c>
      <c r="USG38" s="143" t="s">
        <v>736</v>
      </c>
      <c r="USH38" s="143" t="s">
        <v>736</v>
      </c>
      <c r="USI38" s="143" t="s">
        <v>736</v>
      </c>
      <c r="USJ38" s="143" t="s">
        <v>736</v>
      </c>
      <c r="USK38" s="143" t="s">
        <v>736</v>
      </c>
      <c r="USL38" s="143" t="s">
        <v>736</v>
      </c>
      <c r="USM38" s="143" t="s">
        <v>736</v>
      </c>
      <c r="USN38" s="143" t="s">
        <v>736</v>
      </c>
      <c r="USO38" s="143" t="s">
        <v>736</v>
      </c>
      <c r="USP38" s="143" t="s">
        <v>736</v>
      </c>
      <c r="USQ38" s="143" t="s">
        <v>736</v>
      </c>
      <c r="USR38" s="143" t="s">
        <v>736</v>
      </c>
      <c r="USS38" s="143" t="s">
        <v>736</v>
      </c>
      <c r="UST38" s="143" t="s">
        <v>736</v>
      </c>
      <c r="USU38" s="143" t="s">
        <v>736</v>
      </c>
      <c r="USV38" s="143" t="s">
        <v>736</v>
      </c>
      <c r="USW38" s="143" t="s">
        <v>736</v>
      </c>
      <c r="USX38" s="143" t="s">
        <v>736</v>
      </c>
      <c r="USY38" s="143" t="s">
        <v>736</v>
      </c>
      <c r="USZ38" s="143" t="s">
        <v>736</v>
      </c>
      <c r="UTA38" s="143" t="s">
        <v>736</v>
      </c>
      <c r="UTB38" s="143" t="s">
        <v>736</v>
      </c>
      <c r="UTC38" s="143" t="s">
        <v>736</v>
      </c>
      <c r="UTD38" s="143" t="s">
        <v>736</v>
      </c>
      <c r="UTE38" s="143" t="s">
        <v>736</v>
      </c>
      <c r="UTF38" s="143" t="s">
        <v>736</v>
      </c>
      <c r="UTG38" s="143" t="s">
        <v>736</v>
      </c>
      <c r="UTH38" s="143" t="s">
        <v>736</v>
      </c>
      <c r="UTI38" s="143" t="s">
        <v>736</v>
      </c>
      <c r="UTJ38" s="143" t="s">
        <v>736</v>
      </c>
      <c r="UTK38" s="143" t="s">
        <v>736</v>
      </c>
      <c r="UTL38" s="143" t="s">
        <v>736</v>
      </c>
      <c r="UTM38" s="143" t="s">
        <v>736</v>
      </c>
      <c r="UTN38" s="143" t="s">
        <v>736</v>
      </c>
      <c r="UTO38" s="143" t="s">
        <v>736</v>
      </c>
      <c r="UTP38" s="143" t="s">
        <v>736</v>
      </c>
      <c r="UTQ38" s="143" t="s">
        <v>736</v>
      </c>
      <c r="UTR38" s="143" t="s">
        <v>736</v>
      </c>
      <c r="UTS38" s="143" t="s">
        <v>736</v>
      </c>
      <c r="UTT38" s="143" t="s">
        <v>736</v>
      </c>
      <c r="UTU38" s="143" t="s">
        <v>736</v>
      </c>
      <c r="UTV38" s="143" t="s">
        <v>736</v>
      </c>
      <c r="UTW38" s="143" t="s">
        <v>736</v>
      </c>
      <c r="UTX38" s="143" t="s">
        <v>736</v>
      </c>
      <c r="UTY38" s="143" t="s">
        <v>736</v>
      </c>
      <c r="UTZ38" s="143" t="s">
        <v>736</v>
      </c>
      <c r="UUA38" s="143" t="s">
        <v>736</v>
      </c>
      <c r="UUB38" s="143" t="s">
        <v>736</v>
      </c>
      <c r="UUC38" s="143" t="s">
        <v>736</v>
      </c>
      <c r="UUD38" s="143" t="s">
        <v>736</v>
      </c>
      <c r="UUE38" s="143" t="s">
        <v>736</v>
      </c>
      <c r="UUF38" s="143" t="s">
        <v>736</v>
      </c>
      <c r="UUG38" s="143" t="s">
        <v>736</v>
      </c>
      <c r="UUH38" s="143" t="s">
        <v>736</v>
      </c>
      <c r="UUI38" s="143" t="s">
        <v>736</v>
      </c>
      <c r="UUJ38" s="143" t="s">
        <v>736</v>
      </c>
      <c r="UUK38" s="143" t="s">
        <v>736</v>
      </c>
      <c r="UUL38" s="143" t="s">
        <v>736</v>
      </c>
      <c r="UUM38" s="143" t="s">
        <v>736</v>
      </c>
      <c r="UUN38" s="143" t="s">
        <v>736</v>
      </c>
      <c r="UUO38" s="143" t="s">
        <v>736</v>
      </c>
      <c r="UUP38" s="143" t="s">
        <v>736</v>
      </c>
      <c r="UUQ38" s="143" t="s">
        <v>736</v>
      </c>
      <c r="UUR38" s="143" t="s">
        <v>736</v>
      </c>
      <c r="UUS38" s="143" t="s">
        <v>736</v>
      </c>
      <c r="UUT38" s="143" t="s">
        <v>736</v>
      </c>
      <c r="UUU38" s="143" t="s">
        <v>736</v>
      </c>
      <c r="UUV38" s="143" t="s">
        <v>736</v>
      </c>
      <c r="UUW38" s="143" t="s">
        <v>736</v>
      </c>
      <c r="UUX38" s="143" t="s">
        <v>736</v>
      </c>
      <c r="UUY38" s="143" t="s">
        <v>736</v>
      </c>
      <c r="UUZ38" s="143" t="s">
        <v>736</v>
      </c>
      <c r="UVA38" s="143" t="s">
        <v>736</v>
      </c>
      <c r="UVB38" s="143" t="s">
        <v>736</v>
      </c>
      <c r="UVC38" s="143" t="s">
        <v>736</v>
      </c>
      <c r="UVD38" s="143" t="s">
        <v>736</v>
      </c>
      <c r="UVE38" s="143" t="s">
        <v>736</v>
      </c>
      <c r="UVF38" s="143" t="s">
        <v>736</v>
      </c>
      <c r="UVG38" s="143" t="s">
        <v>736</v>
      </c>
      <c r="UVH38" s="143" t="s">
        <v>736</v>
      </c>
      <c r="UVI38" s="143" t="s">
        <v>736</v>
      </c>
      <c r="UVJ38" s="143" t="s">
        <v>736</v>
      </c>
      <c r="UVK38" s="143" t="s">
        <v>736</v>
      </c>
      <c r="UVL38" s="143" t="s">
        <v>736</v>
      </c>
      <c r="UVM38" s="143" t="s">
        <v>736</v>
      </c>
      <c r="UVN38" s="143" t="s">
        <v>736</v>
      </c>
      <c r="UVO38" s="143" t="s">
        <v>736</v>
      </c>
      <c r="UVP38" s="143" t="s">
        <v>736</v>
      </c>
      <c r="UVQ38" s="143" t="s">
        <v>736</v>
      </c>
      <c r="UVR38" s="143" t="s">
        <v>736</v>
      </c>
      <c r="UVS38" s="143" t="s">
        <v>736</v>
      </c>
      <c r="UVT38" s="143" t="s">
        <v>736</v>
      </c>
      <c r="UVU38" s="143" t="s">
        <v>736</v>
      </c>
      <c r="UVV38" s="143" t="s">
        <v>736</v>
      </c>
      <c r="UVW38" s="143" t="s">
        <v>736</v>
      </c>
      <c r="UVX38" s="143" t="s">
        <v>736</v>
      </c>
      <c r="UVY38" s="143" t="s">
        <v>736</v>
      </c>
      <c r="UVZ38" s="143" t="s">
        <v>736</v>
      </c>
      <c r="UWA38" s="143" t="s">
        <v>736</v>
      </c>
      <c r="UWB38" s="143" t="s">
        <v>736</v>
      </c>
      <c r="UWC38" s="143" t="s">
        <v>736</v>
      </c>
      <c r="UWD38" s="143" t="s">
        <v>736</v>
      </c>
      <c r="UWE38" s="143" t="s">
        <v>736</v>
      </c>
      <c r="UWF38" s="143" t="s">
        <v>736</v>
      </c>
      <c r="UWG38" s="143" t="s">
        <v>736</v>
      </c>
      <c r="UWH38" s="143" t="s">
        <v>736</v>
      </c>
      <c r="UWI38" s="143" t="s">
        <v>736</v>
      </c>
      <c r="UWJ38" s="143" t="s">
        <v>736</v>
      </c>
      <c r="UWK38" s="143" t="s">
        <v>736</v>
      </c>
      <c r="UWL38" s="143" t="s">
        <v>736</v>
      </c>
      <c r="UWM38" s="143" t="s">
        <v>736</v>
      </c>
      <c r="UWN38" s="143" t="s">
        <v>736</v>
      </c>
      <c r="UWO38" s="143" t="s">
        <v>736</v>
      </c>
      <c r="UWP38" s="143" t="s">
        <v>736</v>
      </c>
      <c r="UWQ38" s="143" t="s">
        <v>736</v>
      </c>
      <c r="UWR38" s="143" t="s">
        <v>736</v>
      </c>
      <c r="UWS38" s="143" t="s">
        <v>736</v>
      </c>
      <c r="UWT38" s="143" t="s">
        <v>736</v>
      </c>
      <c r="UWU38" s="143" t="s">
        <v>736</v>
      </c>
      <c r="UWV38" s="143" t="s">
        <v>736</v>
      </c>
      <c r="UWW38" s="143" t="s">
        <v>736</v>
      </c>
      <c r="UWX38" s="143" t="s">
        <v>736</v>
      </c>
      <c r="UWY38" s="143" t="s">
        <v>736</v>
      </c>
      <c r="UWZ38" s="143" t="s">
        <v>736</v>
      </c>
      <c r="UXA38" s="143" t="s">
        <v>736</v>
      </c>
      <c r="UXB38" s="143" t="s">
        <v>736</v>
      </c>
      <c r="UXC38" s="143" t="s">
        <v>736</v>
      </c>
      <c r="UXD38" s="143" t="s">
        <v>736</v>
      </c>
      <c r="UXE38" s="143" t="s">
        <v>736</v>
      </c>
      <c r="UXF38" s="143" t="s">
        <v>736</v>
      </c>
      <c r="UXG38" s="143" t="s">
        <v>736</v>
      </c>
      <c r="UXH38" s="143" t="s">
        <v>736</v>
      </c>
      <c r="UXI38" s="143" t="s">
        <v>736</v>
      </c>
      <c r="UXJ38" s="143" t="s">
        <v>736</v>
      </c>
      <c r="UXK38" s="143" t="s">
        <v>736</v>
      </c>
      <c r="UXL38" s="143" t="s">
        <v>736</v>
      </c>
      <c r="UXM38" s="143" t="s">
        <v>736</v>
      </c>
      <c r="UXN38" s="143" t="s">
        <v>736</v>
      </c>
      <c r="UXO38" s="143" t="s">
        <v>736</v>
      </c>
      <c r="UXP38" s="143" t="s">
        <v>736</v>
      </c>
      <c r="UXQ38" s="143" t="s">
        <v>736</v>
      </c>
      <c r="UXR38" s="143" t="s">
        <v>736</v>
      </c>
      <c r="UXS38" s="143" t="s">
        <v>736</v>
      </c>
      <c r="UXT38" s="143" t="s">
        <v>736</v>
      </c>
      <c r="UXU38" s="143" t="s">
        <v>736</v>
      </c>
      <c r="UXV38" s="143" t="s">
        <v>736</v>
      </c>
      <c r="UXW38" s="143" t="s">
        <v>736</v>
      </c>
      <c r="UXX38" s="143" t="s">
        <v>736</v>
      </c>
      <c r="UXY38" s="143" t="s">
        <v>736</v>
      </c>
      <c r="UXZ38" s="143" t="s">
        <v>736</v>
      </c>
      <c r="UYA38" s="143" t="s">
        <v>736</v>
      </c>
      <c r="UYB38" s="143" t="s">
        <v>736</v>
      </c>
      <c r="UYC38" s="143" t="s">
        <v>736</v>
      </c>
      <c r="UYD38" s="143" t="s">
        <v>736</v>
      </c>
      <c r="UYE38" s="143" t="s">
        <v>736</v>
      </c>
      <c r="UYF38" s="143" t="s">
        <v>736</v>
      </c>
      <c r="UYG38" s="143" t="s">
        <v>736</v>
      </c>
      <c r="UYH38" s="143" t="s">
        <v>736</v>
      </c>
      <c r="UYI38" s="143" t="s">
        <v>736</v>
      </c>
      <c r="UYJ38" s="143" t="s">
        <v>736</v>
      </c>
      <c r="UYK38" s="143" t="s">
        <v>736</v>
      </c>
      <c r="UYL38" s="143" t="s">
        <v>736</v>
      </c>
      <c r="UYM38" s="143" t="s">
        <v>736</v>
      </c>
      <c r="UYN38" s="143" t="s">
        <v>736</v>
      </c>
      <c r="UYO38" s="143" t="s">
        <v>736</v>
      </c>
      <c r="UYP38" s="143" t="s">
        <v>736</v>
      </c>
      <c r="UYQ38" s="143" t="s">
        <v>736</v>
      </c>
      <c r="UYR38" s="143" t="s">
        <v>736</v>
      </c>
      <c r="UYS38" s="143" t="s">
        <v>736</v>
      </c>
      <c r="UYT38" s="143" t="s">
        <v>736</v>
      </c>
      <c r="UYU38" s="143" t="s">
        <v>736</v>
      </c>
      <c r="UYV38" s="143" t="s">
        <v>736</v>
      </c>
      <c r="UYW38" s="143" t="s">
        <v>736</v>
      </c>
      <c r="UYX38" s="143" t="s">
        <v>736</v>
      </c>
      <c r="UYY38" s="143" t="s">
        <v>736</v>
      </c>
      <c r="UYZ38" s="143" t="s">
        <v>736</v>
      </c>
      <c r="UZA38" s="143" t="s">
        <v>736</v>
      </c>
      <c r="UZB38" s="143" t="s">
        <v>736</v>
      </c>
      <c r="UZC38" s="143" t="s">
        <v>736</v>
      </c>
      <c r="UZD38" s="143" t="s">
        <v>736</v>
      </c>
      <c r="UZE38" s="143" t="s">
        <v>736</v>
      </c>
      <c r="UZF38" s="143" t="s">
        <v>736</v>
      </c>
      <c r="UZG38" s="143" t="s">
        <v>736</v>
      </c>
      <c r="UZH38" s="143" t="s">
        <v>736</v>
      </c>
      <c r="UZI38" s="143" t="s">
        <v>736</v>
      </c>
      <c r="UZJ38" s="143" t="s">
        <v>736</v>
      </c>
      <c r="UZK38" s="143" t="s">
        <v>736</v>
      </c>
      <c r="UZL38" s="143" t="s">
        <v>736</v>
      </c>
      <c r="UZM38" s="143" t="s">
        <v>736</v>
      </c>
      <c r="UZN38" s="143" t="s">
        <v>736</v>
      </c>
      <c r="UZO38" s="143" t="s">
        <v>736</v>
      </c>
      <c r="UZP38" s="143" t="s">
        <v>736</v>
      </c>
      <c r="UZQ38" s="143" t="s">
        <v>736</v>
      </c>
      <c r="UZR38" s="143" t="s">
        <v>736</v>
      </c>
      <c r="UZS38" s="143" t="s">
        <v>736</v>
      </c>
      <c r="UZT38" s="143" t="s">
        <v>736</v>
      </c>
      <c r="UZU38" s="143" t="s">
        <v>736</v>
      </c>
      <c r="UZV38" s="143" t="s">
        <v>736</v>
      </c>
      <c r="UZW38" s="143" t="s">
        <v>736</v>
      </c>
      <c r="UZX38" s="143" t="s">
        <v>736</v>
      </c>
      <c r="UZY38" s="143" t="s">
        <v>736</v>
      </c>
      <c r="UZZ38" s="143" t="s">
        <v>736</v>
      </c>
      <c r="VAA38" s="143" t="s">
        <v>736</v>
      </c>
      <c r="VAB38" s="143" t="s">
        <v>736</v>
      </c>
      <c r="VAC38" s="143" t="s">
        <v>736</v>
      </c>
      <c r="VAD38" s="143" t="s">
        <v>736</v>
      </c>
      <c r="VAE38" s="143" t="s">
        <v>736</v>
      </c>
      <c r="VAF38" s="143" t="s">
        <v>736</v>
      </c>
      <c r="VAG38" s="143" t="s">
        <v>736</v>
      </c>
      <c r="VAH38" s="143" t="s">
        <v>736</v>
      </c>
      <c r="VAI38" s="143" t="s">
        <v>736</v>
      </c>
      <c r="VAJ38" s="143" t="s">
        <v>736</v>
      </c>
      <c r="VAK38" s="143" t="s">
        <v>736</v>
      </c>
      <c r="VAL38" s="143" t="s">
        <v>736</v>
      </c>
      <c r="VAM38" s="143" t="s">
        <v>736</v>
      </c>
      <c r="VAN38" s="143" t="s">
        <v>736</v>
      </c>
      <c r="VAO38" s="143" t="s">
        <v>736</v>
      </c>
      <c r="VAP38" s="143" t="s">
        <v>736</v>
      </c>
      <c r="VAQ38" s="143" t="s">
        <v>736</v>
      </c>
      <c r="VAR38" s="143" t="s">
        <v>736</v>
      </c>
      <c r="VAS38" s="143" t="s">
        <v>736</v>
      </c>
      <c r="VAT38" s="143" t="s">
        <v>736</v>
      </c>
      <c r="VAU38" s="143" t="s">
        <v>736</v>
      </c>
      <c r="VAV38" s="143" t="s">
        <v>736</v>
      </c>
      <c r="VAW38" s="143" t="s">
        <v>736</v>
      </c>
      <c r="VAX38" s="143" t="s">
        <v>736</v>
      </c>
      <c r="VAY38" s="143" t="s">
        <v>736</v>
      </c>
      <c r="VAZ38" s="143" t="s">
        <v>736</v>
      </c>
      <c r="VBA38" s="143" t="s">
        <v>736</v>
      </c>
      <c r="VBB38" s="143" t="s">
        <v>736</v>
      </c>
      <c r="VBC38" s="143" t="s">
        <v>736</v>
      </c>
      <c r="VBD38" s="143" t="s">
        <v>736</v>
      </c>
      <c r="VBE38" s="143" t="s">
        <v>736</v>
      </c>
      <c r="VBF38" s="143" t="s">
        <v>736</v>
      </c>
      <c r="VBG38" s="143" t="s">
        <v>736</v>
      </c>
      <c r="VBH38" s="143" t="s">
        <v>736</v>
      </c>
      <c r="VBI38" s="143" t="s">
        <v>736</v>
      </c>
      <c r="VBJ38" s="143" t="s">
        <v>736</v>
      </c>
      <c r="VBK38" s="143" t="s">
        <v>736</v>
      </c>
      <c r="VBL38" s="143" t="s">
        <v>736</v>
      </c>
      <c r="VBM38" s="143" t="s">
        <v>736</v>
      </c>
      <c r="VBN38" s="143" t="s">
        <v>736</v>
      </c>
      <c r="VBO38" s="143" t="s">
        <v>736</v>
      </c>
      <c r="VBP38" s="143" t="s">
        <v>736</v>
      </c>
      <c r="VBQ38" s="143" t="s">
        <v>736</v>
      </c>
      <c r="VBR38" s="143" t="s">
        <v>736</v>
      </c>
      <c r="VBS38" s="143" t="s">
        <v>736</v>
      </c>
      <c r="VBT38" s="143" t="s">
        <v>736</v>
      </c>
      <c r="VBU38" s="143" t="s">
        <v>736</v>
      </c>
      <c r="VBV38" s="143" t="s">
        <v>736</v>
      </c>
      <c r="VBW38" s="143" t="s">
        <v>736</v>
      </c>
      <c r="VBX38" s="143" t="s">
        <v>736</v>
      </c>
      <c r="VBY38" s="143" t="s">
        <v>736</v>
      </c>
      <c r="VBZ38" s="143" t="s">
        <v>736</v>
      </c>
      <c r="VCA38" s="143" t="s">
        <v>736</v>
      </c>
      <c r="VCB38" s="143" t="s">
        <v>736</v>
      </c>
      <c r="VCC38" s="143" t="s">
        <v>736</v>
      </c>
      <c r="VCD38" s="143" t="s">
        <v>736</v>
      </c>
      <c r="VCE38" s="143" t="s">
        <v>736</v>
      </c>
      <c r="VCF38" s="143" t="s">
        <v>736</v>
      </c>
      <c r="VCG38" s="143" t="s">
        <v>736</v>
      </c>
      <c r="VCH38" s="143" t="s">
        <v>736</v>
      </c>
      <c r="VCI38" s="143" t="s">
        <v>736</v>
      </c>
      <c r="VCJ38" s="143" t="s">
        <v>736</v>
      </c>
      <c r="VCK38" s="143" t="s">
        <v>736</v>
      </c>
      <c r="VCL38" s="143" t="s">
        <v>736</v>
      </c>
      <c r="VCM38" s="143" t="s">
        <v>736</v>
      </c>
      <c r="VCN38" s="143" t="s">
        <v>736</v>
      </c>
      <c r="VCO38" s="143" t="s">
        <v>736</v>
      </c>
      <c r="VCP38" s="143" t="s">
        <v>736</v>
      </c>
      <c r="VCQ38" s="143" t="s">
        <v>736</v>
      </c>
      <c r="VCR38" s="143" t="s">
        <v>736</v>
      </c>
      <c r="VCS38" s="143" t="s">
        <v>736</v>
      </c>
      <c r="VCT38" s="143" t="s">
        <v>736</v>
      </c>
      <c r="VCU38" s="143" t="s">
        <v>736</v>
      </c>
      <c r="VCV38" s="143" t="s">
        <v>736</v>
      </c>
      <c r="VCW38" s="143" t="s">
        <v>736</v>
      </c>
      <c r="VCX38" s="143" t="s">
        <v>736</v>
      </c>
      <c r="VCY38" s="143" t="s">
        <v>736</v>
      </c>
      <c r="VCZ38" s="143" t="s">
        <v>736</v>
      </c>
      <c r="VDA38" s="143" t="s">
        <v>736</v>
      </c>
      <c r="VDB38" s="143" t="s">
        <v>736</v>
      </c>
      <c r="VDC38" s="143" t="s">
        <v>736</v>
      </c>
      <c r="VDD38" s="143" t="s">
        <v>736</v>
      </c>
      <c r="VDE38" s="143" t="s">
        <v>736</v>
      </c>
      <c r="VDF38" s="143" t="s">
        <v>736</v>
      </c>
      <c r="VDG38" s="143" t="s">
        <v>736</v>
      </c>
      <c r="VDH38" s="143" t="s">
        <v>736</v>
      </c>
      <c r="VDI38" s="143" t="s">
        <v>736</v>
      </c>
      <c r="VDJ38" s="143" t="s">
        <v>736</v>
      </c>
      <c r="VDK38" s="143" t="s">
        <v>736</v>
      </c>
      <c r="VDL38" s="143" t="s">
        <v>736</v>
      </c>
      <c r="VDM38" s="143" t="s">
        <v>736</v>
      </c>
      <c r="VDN38" s="143" t="s">
        <v>736</v>
      </c>
      <c r="VDO38" s="143" t="s">
        <v>736</v>
      </c>
      <c r="VDP38" s="143" t="s">
        <v>736</v>
      </c>
      <c r="VDQ38" s="143" t="s">
        <v>736</v>
      </c>
      <c r="VDR38" s="143" t="s">
        <v>736</v>
      </c>
      <c r="VDS38" s="143" t="s">
        <v>736</v>
      </c>
      <c r="VDT38" s="143" t="s">
        <v>736</v>
      </c>
      <c r="VDU38" s="143" t="s">
        <v>736</v>
      </c>
      <c r="VDV38" s="143" t="s">
        <v>736</v>
      </c>
      <c r="VDW38" s="143" t="s">
        <v>736</v>
      </c>
      <c r="VDX38" s="143" t="s">
        <v>736</v>
      </c>
      <c r="VDY38" s="143" t="s">
        <v>736</v>
      </c>
      <c r="VDZ38" s="143" t="s">
        <v>736</v>
      </c>
      <c r="VEA38" s="143" t="s">
        <v>736</v>
      </c>
      <c r="VEB38" s="143" t="s">
        <v>736</v>
      </c>
      <c r="VEC38" s="143" t="s">
        <v>736</v>
      </c>
      <c r="VED38" s="143" t="s">
        <v>736</v>
      </c>
      <c r="VEE38" s="143" t="s">
        <v>736</v>
      </c>
      <c r="VEF38" s="143" t="s">
        <v>736</v>
      </c>
      <c r="VEG38" s="143" t="s">
        <v>736</v>
      </c>
      <c r="VEH38" s="143" t="s">
        <v>736</v>
      </c>
      <c r="VEI38" s="143" t="s">
        <v>736</v>
      </c>
      <c r="VEJ38" s="143" t="s">
        <v>736</v>
      </c>
      <c r="VEK38" s="143" t="s">
        <v>736</v>
      </c>
      <c r="VEL38" s="143" t="s">
        <v>736</v>
      </c>
      <c r="VEM38" s="143" t="s">
        <v>736</v>
      </c>
      <c r="VEN38" s="143" t="s">
        <v>736</v>
      </c>
      <c r="VEO38" s="143" t="s">
        <v>736</v>
      </c>
      <c r="VEP38" s="143" t="s">
        <v>736</v>
      </c>
      <c r="VEQ38" s="143" t="s">
        <v>736</v>
      </c>
      <c r="VER38" s="143" t="s">
        <v>736</v>
      </c>
      <c r="VES38" s="143" t="s">
        <v>736</v>
      </c>
      <c r="VET38" s="143" t="s">
        <v>736</v>
      </c>
      <c r="VEU38" s="143" t="s">
        <v>736</v>
      </c>
      <c r="VEV38" s="143" t="s">
        <v>736</v>
      </c>
      <c r="VEW38" s="143" t="s">
        <v>736</v>
      </c>
      <c r="VEX38" s="143" t="s">
        <v>736</v>
      </c>
      <c r="VEY38" s="143" t="s">
        <v>736</v>
      </c>
      <c r="VEZ38" s="143" t="s">
        <v>736</v>
      </c>
      <c r="VFA38" s="143" t="s">
        <v>736</v>
      </c>
      <c r="VFB38" s="143" t="s">
        <v>736</v>
      </c>
      <c r="VFC38" s="143" t="s">
        <v>736</v>
      </c>
      <c r="VFD38" s="143" t="s">
        <v>736</v>
      </c>
      <c r="VFE38" s="143" t="s">
        <v>736</v>
      </c>
      <c r="VFF38" s="143" t="s">
        <v>736</v>
      </c>
      <c r="VFG38" s="143" t="s">
        <v>736</v>
      </c>
      <c r="VFH38" s="143" t="s">
        <v>736</v>
      </c>
      <c r="VFI38" s="143" t="s">
        <v>736</v>
      </c>
      <c r="VFJ38" s="143" t="s">
        <v>736</v>
      </c>
      <c r="VFK38" s="143" t="s">
        <v>736</v>
      </c>
      <c r="VFL38" s="143" t="s">
        <v>736</v>
      </c>
      <c r="VFM38" s="143" t="s">
        <v>736</v>
      </c>
      <c r="VFN38" s="143" t="s">
        <v>736</v>
      </c>
      <c r="VFO38" s="143" t="s">
        <v>736</v>
      </c>
      <c r="VFP38" s="143" t="s">
        <v>736</v>
      </c>
      <c r="VFQ38" s="143" t="s">
        <v>736</v>
      </c>
      <c r="VFR38" s="143" t="s">
        <v>736</v>
      </c>
      <c r="VFS38" s="143" t="s">
        <v>736</v>
      </c>
      <c r="VFT38" s="143" t="s">
        <v>736</v>
      </c>
      <c r="VFU38" s="143" t="s">
        <v>736</v>
      </c>
      <c r="VFV38" s="143" t="s">
        <v>736</v>
      </c>
      <c r="VFW38" s="143" t="s">
        <v>736</v>
      </c>
      <c r="VFX38" s="143" t="s">
        <v>736</v>
      </c>
      <c r="VFY38" s="143" t="s">
        <v>736</v>
      </c>
      <c r="VFZ38" s="143" t="s">
        <v>736</v>
      </c>
      <c r="VGA38" s="143" t="s">
        <v>736</v>
      </c>
      <c r="VGB38" s="143" t="s">
        <v>736</v>
      </c>
      <c r="VGC38" s="143" t="s">
        <v>736</v>
      </c>
      <c r="VGD38" s="143" t="s">
        <v>736</v>
      </c>
      <c r="VGE38" s="143" t="s">
        <v>736</v>
      </c>
      <c r="VGF38" s="143" t="s">
        <v>736</v>
      </c>
      <c r="VGG38" s="143" t="s">
        <v>736</v>
      </c>
      <c r="VGH38" s="143" t="s">
        <v>736</v>
      </c>
      <c r="VGI38" s="143" t="s">
        <v>736</v>
      </c>
      <c r="VGJ38" s="143" t="s">
        <v>736</v>
      </c>
      <c r="VGK38" s="143" t="s">
        <v>736</v>
      </c>
      <c r="VGL38" s="143" t="s">
        <v>736</v>
      </c>
      <c r="VGM38" s="143" t="s">
        <v>736</v>
      </c>
      <c r="VGN38" s="143" t="s">
        <v>736</v>
      </c>
      <c r="VGO38" s="143" t="s">
        <v>736</v>
      </c>
      <c r="VGP38" s="143" t="s">
        <v>736</v>
      </c>
      <c r="VGQ38" s="143" t="s">
        <v>736</v>
      </c>
      <c r="VGR38" s="143" t="s">
        <v>736</v>
      </c>
      <c r="VGS38" s="143" t="s">
        <v>736</v>
      </c>
      <c r="VGT38" s="143" t="s">
        <v>736</v>
      </c>
      <c r="VGU38" s="143" t="s">
        <v>736</v>
      </c>
      <c r="VGV38" s="143" t="s">
        <v>736</v>
      </c>
      <c r="VGW38" s="143" t="s">
        <v>736</v>
      </c>
      <c r="VGX38" s="143" t="s">
        <v>736</v>
      </c>
      <c r="VGY38" s="143" t="s">
        <v>736</v>
      </c>
      <c r="VGZ38" s="143" t="s">
        <v>736</v>
      </c>
      <c r="VHA38" s="143" t="s">
        <v>736</v>
      </c>
      <c r="VHB38" s="143" t="s">
        <v>736</v>
      </c>
      <c r="VHC38" s="143" t="s">
        <v>736</v>
      </c>
      <c r="VHD38" s="143" t="s">
        <v>736</v>
      </c>
      <c r="VHE38" s="143" t="s">
        <v>736</v>
      </c>
      <c r="VHF38" s="143" t="s">
        <v>736</v>
      </c>
      <c r="VHG38" s="143" t="s">
        <v>736</v>
      </c>
      <c r="VHH38" s="143" t="s">
        <v>736</v>
      </c>
      <c r="VHI38" s="143" t="s">
        <v>736</v>
      </c>
      <c r="VHJ38" s="143" t="s">
        <v>736</v>
      </c>
      <c r="VHK38" s="143" t="s">
        <v>736</v>
      </c>
      <c r="VHL38" s="143" t="s">
        <v>736</v>
      </c>
      <c r="VHM38" s="143" t="s">
        <v>736</v>
      </c>
      <c r="VHN38" s="143" t="s">
        <v>736</v>
      </c>
      <c r="VHO38" s="143" t="s">
        <v>736</v>
      </c>
      <c r="VHP38" s="143" t="s">
        <v>736</v>
      </c>
      <c r="VHQ38" s="143" t="s">
        <v>736</v>
      </c>
      <c r="VHR38" s="143" t="s">
        <v>736</v>
      </c>
      <c r="VHS38" s="143" t="s">
        <v>736</v>
      </c>
      <c r="VHT38" s="143" t="s">
        <v>736</v>
      </c>
      <c r="VHU38" s="143" t="s">
        <v>736</v>
      </c>
      <c r="VHV38" s="143" t="s">
        <v>736</v>
      </c>
      <c r="VHW38" s="143" t="s">
        <v>736</v>
      </c>
      <c r="VHX38" s="143" t="s">
        <v>736</v>
      </c>
      <c r="VHY38" s="143" t="s">
        <v>736</v>
      </c>
      <c r="VHZ38" s="143" t="s">
        <v>736</v>
      </c>
      <c r="VIA38" s="143" t="s">
        <v>736</v>
      </c>
      <c r="VIB38" s="143" t="s">
        <v>736</v>
      </c>
      <c r="VIC38" s="143" t="s">
        <v>736</v>
      </c>
      <c r="VID38" s="143" t="s">
        <v>736</v>
      </c>
      <c r="VIE38" s="143" t="s">
        <v>736</v>
      </c>
      <c r="VIF38" s="143" t="s">
        <v>736</v>
      </c>
      <c r="VIG38" s="143" t="s">
        <v>736</v>
      </c>
      <c r="VIH38" s="143" t="s">
        <v>736</v>
      </c>
      <c r="VII38" s="143" t="s">
        <v>736</v>
      </c>
      <c r="VIJ38" s="143" t="s">
        <v>736</v>
      </c>
      <c r="VIK38" s="143" t="s">
        <v>736</v>
      </c>
      <c r="VIL38" s="143" t="s">
        <v>736</v>
      </c>
      <c r="VIM38" s="143" t="s">
        <v>736</v>
      </c>
      <c r="VIN38" s="143" t="s">
        <v>736</v>
      </c>
      <c r="VIO38" s="143" t="s">
        <v>736</v>
      </c>
      <c r="VIP38" s="143" t="s">
        <v>736</v>
      </c>
      <c r="VIQ38" s="143" t="s">
        <v>736</v>
      </c>
      <c r="VIR38" s="143" t="s">
        <v>736</v>
      </c>
      <c r="VIS38" s="143" t="s">
        <v>736</v>
      </c>
      <c r="VIT38" s="143" t="s">
        <v>736</v>
      </c>
      <c r="VIU38" s="143" t="s">
        <v>736</v>
      </c>
      <c r="VIV38" s="143" t="s">
        <v>736</v>
      </c>
      <c r="VIW38" s="143" t="s">
        <v>736</v>
      </c>
      <c r="VIX38" s="143" t="s">
        <v>736</v>
      </c>
      <c r="VIY38" s="143" t="s">
        <v>736</v>
      </c>
      <c r="VIZ38" s="143" t="s">
        <v>736</v>
      </c>
      <c r="VJA38" s="143" t="s">
        <v>736</v>
      </c>
      <c r="VJB38" s="143" t="s">
        <v>736</v>
      </c>
      <c r="VJC38" s="143" t="s">
        <v>736</v>
      </c>
      <c r="VJD38" s="143" t="s">
        <v>736</v>
      </c>
      <c r="VJE38" s="143" t="s">
        <v>736</v>
      </c>
      <c r="VJF38" s="143" t="s">
        <v>736</v>
      </c>
      <c r="VJG38" s="143" t="s">
        <v>736</v>
      </c>
      <c r="VJH38" s="143" t="s">
        <v>736</v>
      </c>
      <c r="VJI38" s="143" t="s">
        <v>736</v>
      </c>
      <c r="VJJ38" s="143" t="s">
        <v>736</v>
      </c>
      <c r="VJK38" s="143" t="s">
        <v>736</v>
      </c>
      <c r="VJL38" s="143" t="s">
        <v>736</v>
      </c>
      <c r="VJM38" s="143" t="s">
        <v>736</v>
      </c>
      <c r="VJN38" s="143" t="s">
        <v>736</v>
      </c>
      <c r="VJO38" s="143" t="s">
        <v>736</v>
      </c>
      <c r="VJP38" s="143" t="s">
        <v>736</v>
      </c>
      <c r="VJQ38" s="143" t="s">
        <v>736</v>
      </c>
      <c r="VJR38" s="143" t="s">
        <v>736</v>
      </c>
      <c r="VJS38" s="143" t="s">
        <v>736</v>
      </c>
      <c r="VJT38" s="143" t="s">
        <v>736</v>
      </c>
      <c r="VJU38" s="143" t="s">
        <v>736</v>
      </c>
      <c r="VJV38" s="143" t="s">
        <v>736</v>
      </c>
      <c r="VJW38" s="143" t="s">
        <v>736</v>
      </c>
      <c r="VJX38" s="143" t="s">
        <v>736</v>
      </c>
      <c r="VJY38" s="143" t="s">
        <v>736</v>
      </c>
      <c r="VJZ38" s="143" t="s">
        <v>736</v>
      </c>
      <c r="VKA38" s="143" t="s">
        <v>736</v>
      </c>
      <c r="VKB38" s="143" t="s">
        <v>736</v>
      </c>
      <c r="VKC38" s="143" t="s">
        <v>736</v>
      </c>
      <c r="VKD38" s="143" t="s">
        <v>736</v>
      </c>
      <c r="VKE38" s="143" t="s">
        <v>736</v>
      </c>
      <c r="VKF38" s="143" t="s">
        <v>736</v>
      </c>
      <c r="VKG38" s="143" t="s">
        <v>736</v>
      </c>
      <c r="VKH38" s="143" t="s">
        <v>736</v>
      </c>
      <c r="VKI38" s="143" t="s">
        <v>736</v>
      </c>
      <c r="VKJ38" s="143" t="s">
        <v>736</v>
      </c>
      <c r="VKK38" s="143" t="s">
        <v>736</v>
      </c>
      <c r="VKL38" s="143" t="s">
        <v>736</v>
      </c>
      <c r="VKM38" s="143" t="s">
        <v>736</v>
      </c>
      <c r="VKN38" s="143" t="s">
        <v>736</v>
      </c>
      <c r="VKO38" s="143" t="s">
        <v>736</v>
      </c>
      <c r="VKP38" s="143" t="s">
        <v>736</v>
      </c>
      <c r="VKQ38" s="143" t="s">
        <v>736</v>
      </c>
      <c r="VKR38" s="143" t="s">
        <v>736</v>
      </c>
      <c r="VKS38" s="143" t="s">
        <v>736</v>
      </c>
      <c r="VKT38" s="143" t="s">
        <v>736</v>
      </c>
      <c r="VKU38" s="143" t="s">
        <v>736</v>
      </c>
      <c r="VKV38" s="143" t="s">
        <v>736</v>
      </c>
      <c r="VKW38" s="143" t="s">
        <v>736</v>
      </c>
      <c r="VKX38" s="143" t="s">
        <v>736</v>
      </c>
      <c r="VKY38" s="143" t="s">
        <v>736</v>
      </c>
      <c r="VKZ38" s="143" t="s">
        <v>736</v>
      </c>
      <c r="VLA38" s="143" t="s">
        <v>736</v>
      </c>
      <c r="VLB38" s="143" t="s">
        <v>736</v>
      </c>
      <c r="VLC38" s="143" t="s">
        <v>736</v>
      </c>
      <c r="VLD38" s="143" t="s">
        <v>736</v>
      </c>
      <c r="VLE38" s="143" t="s">
        <v>736</v>
      </c>
      <c r="VLF38" s="143" t="s">
        <v>736</v>
      </c>
      <c r="VLG38" s="143" t="s">
        <v>736</v>
      </c>
      <c r="VLH38" s="143" t="s">
        <v>736</v>
      </c>
      <c r="VLI38" s="143" t="s">
        <v>736</v>
      </c>
      <c r="VLJ38" s="143" t="s">
        <v>736</v>
      </c>
      <c r="VLK38" s="143" t="s">
        <v>736</v>
      </c>
      <c r="VLL38" s="143" t="s">
        <v>736</v>
      </c>
      <c r="VLM38" s="143" t="s">
        <v>736</v>
      </c>
      <c r="VLN38" s="143" t="s">
        <v>736</v>
      </c>
      <c r="VLO38" s="143" t="s">
        <v>736</v>
      </c>
      <c r="VLP38" s="143" t="s">
        <v>736</v>
      </c>
      <c r="VLQ38" s="143" t="s">
        <v>736</v>
      </c>
      <c r="VLR38" s="143" t="s">
        <v>736</v>
      </c>
      <c r="VLS38" s="143" t="s">
        <v>736</v>
      </c>
      <c r="VLT38" s="143" t="s">
        <v>736</v>
      </c>
      <c r="VLU38" s="143" t="s">
        <v>736</v>
      </c>
      <c r="VLV38" s="143" t="s">
        <v>736</v>
      </c>
      <c r="VLW38" s="143" t="s">
        <v>736</v>
      </c>
      <c r="VLX38" s="143" t="s">
        <v>736</v>
      </c>
      <c r="VLY38" s="143" t="s">
        <v>736</v>
      </c>
      <c r="VLZ38" s="143" t="s">
        <v>736</v>
      </c>
      <c r="VMA38" s="143" t="s">
        <v>736</v>
      </c>
      <c r="VMB38" s="143" t="s">
        <v>736</v>
      </c>
      <c r="VMC38" s="143" t="s">
        <v>736</v>
      </c>
      <c r="VMD38" s="143" t="s">
        <v>736</v>
      </c>
      <c r="VME38" s="143" t="s">
        <v>736</v>
      </c>
      <c r="VMF38" s="143" t="s">
        <v>736</v>
      </c>
      <c r="VMG38" s="143" t="s">
        <v>736</v>
      </c>
      <c r="VMH38" s="143" t="s">
        <v>736</v>
      </c>
      <c r="VMI38" s="143" t="s">
        <v>736</v>
      </c>
      <c r="VMJ38" s="143" t="s">
        <v>736</v>
      </c>
      <c r="VMK38" s="143" t="s">
        <v>736</v>
      </c>
      <c r="VML38" s="143" t="s">
        <v>736</v>
      </c>
      <c r="VMM38" s="143" t="s">
        <v>736</v>
      </c>
      <c r="VMN38" s="143" t="s">
        <v>736</v>
      </c>
      <c r="VMO38" s="143" t="s">
        <v>736</v>
      </c>
      <c r="VMP38" s="143" t="s">
        <v>736</v>
      </c>
      <c r="VMQ38" s="143" t="s">
        <v>736</v>
      </c>
      <c r="VMR38" s="143" t="s">
        <v>736</v>
      </c>
      <c r="VMS38" s="143" t="s">
        <v>736</v>
      </c>
      <c r="VMT38" s="143" t="s">
        <v>736</v>
      </c>
      <c r="VMU38" s="143" t="s">
        <v>736</v>
      </c>
      <c r="VMV38" s="143" t="s">
        <v>736</v>
      </c>
      <c r="VMW38" s="143" t="s">
        <v>736</v>
      </c>
      <c r="VMX38" s="143" t="s">
        <v>736</v>
      </c>
      <c r="VMY38" s="143" t="s">
        <v>736</v>
      </c>
      <c r="VMZ38" s="143" t="s">
        <v>736</v>
      </c>
      <c r="VNA38" s="143" t="s">
        <v>736</v>
      </c>
      <c r="VNB38" s="143" t="s">
        <v>736</v>
      </c>
      <c r="VNC38" s="143" t="s">
        <v>736</v>
      </c>
      <c r="VND38" s="143" t="s">
        <v>736</v>
      </c>
      <c r="VNE38" s="143" t="s">
        <v>736</v>
      </c>
      <c r="VNF38" s="143" t="s">
        <v>736</v>
      </c>
      <c r="VNG38" s="143" t="s">
        <v>736</v>
      </c>
      <c r="VNH38" s="143" t="s">
        <v>736</v>
      </c>
      <c r="VNI38" s="143" t="s">
        <v>736</v>
      </c>
      <c r="VNJ38" s="143" t="s">
        <v>736</v>
      </c>
      <c r="VNK38" s="143" t="s">
        <v>736</v>
      </c>
      <c r="VNL38" s="143" t="s">
        <v>736</v>
      </c>
      <c r="VNM38" s="143" t="s">
        <v>736</v>
      </c>
      <c r="VNN38" s="143" t="s">
        <v>736</v>
      </c>
      <c r="VNO38" s="143" t="s">
        <v>736</v>
      </c>
      <c r="VNP38" s="143" t="s">
        <v>736</v>
      </c>
      <c r="VNQ38" s="143" t="s">
        <v>736</v>
      </c>
      <c r="VNR38" s="143" t="s">
        <v>736</v>
      </c>
      <c r="VNS38" s="143" t="s">
        <v>736</v>
      </c>
      <c r="VNT38" s="143" t="s">
        <v>736</v>
      </c>
      <c r="VNU38" s="143" t="s">
        <v>736</v>
      </c>
      <c r="VNV38" s="143" t="s">
        <v>736</v>
      </c>
      <c r="VNW38" s="143" t="s">
        <v>736</v>
      </c>
      <c r="VNX38" s="143" t="s">
        <v>736</v>
      </c>
      <c r="VNY38" s="143" t="s">
        <v>736</v>
      </c>
      <c r="VNZ38" s="143" t="s">
        <v>736</v>
      </c>
      <c r="VOA38" s="143" t="s">
        <v>736</v>
      </c>
      <c r="VOB38" s="143" t="s">
        <v>736</v>
      </c>
      <c r="VOC38" s="143" t="s">
        <v>736</v>
      </c>
      <c r="VOD38" s="143" t="s">
        <v>736</v>
      </c>
      <c r="VOE38" s="143" t="s">
        <v>736</v>
      </c>
      <c r="VOF38" s="143" t="s">
        <v>736</v>
      </c>
      <c r="VOG38" s="143" t="s">
        <v>736</v>
      </c>
      <c r="VOH38" s="143" t="s">
        <v>736</v>
      </c>
      <c r="VOI38" s="143" t="s">
        <v>736</v>
      </c>
      <c r="VOJ38" s="143" t="s">
        <v>736</v>
      </c>
      <c r="VOK38" s="143" t="s">
        <v>736</v>
      </c>
      <c r="VOL38" s="143" t="s">
        <v>736</v>
      </c>
      <c r="VOM38" s="143" t="s">
        <v>736</v>
      </c>
      <c r="VON38" s="143" t="s">
        <v>736</v>
      </c>
      <c r="VOO38" s="143" t="s">
        <v>736</v>
      </c>
      <c r="VOP38" s="143" t="s">
        <v>736</v>
      </c>
      <c r="VOQ38" s="143" t="s">
        <v>736</v>
      </c>
      <c r="VOR38" s="143" t="s">
        <v>736</v>
      </c>
      <c r="VOS38" s="143" t="s">
        <v>736</v>
      </c>
      <c r="VOT38" s="143" t="s">
        <v>736</v>
      </c>
      <c r="VOU38" s="143" t="s">
        <v>736</v>
      </c>
      <c r="VOV38" s="143" t="s">
        <v>736</v>
      </c>
      <c r="VOW38" s="143" t="s">
        <v>736</v>
      </c>
      <c r="VOX38" s="143" t="s">
        <v>736</v>
      </c>
      <c r="VOY38" s="143" t="s">
        <v>736</v>
      </c>
      <c r="VOZ38" s="143" t="s">
        <v>736</v>
      </c>
      <c r="VPA38" s="143" t="s">
        <v>736</v>
      </c>
      <c r="VPB38" s="143" t="s">
        <v>736</v>
      </c>
      <c r="VPC38" s="143" t="s">
        <v>736</v>
      </c>
      <c r="VPD38" s="143" t="s">
        <v>736</v>
      </c>
      <c r="VPE38" s="143" t="s">
        <v>736</v>
      </c>
      <c r="VPF38" s="143" t="s">
        <v>736</v>
      </c>
      <c r="VPG38" s="143" t="s">
        <v>736</v>
      </c>
      <c r="VPH38" s="143" t="s">
        <v>736</v>
      </c>
      <c r="VPI38" s="143" t="s">
        <v>736</v>
      </c>
      <c r="VPJ38" s="143" t="s">
        <v>736</v>
      </c>
      <c r="VPK38" s="143" t="s">
        <v>736</v>
      </c>
      <c r="VPL38" s="143" t="s">
        <v>736</v>
      </c>
      <c r="VPM38" s="143" t="s">
        <v>736</v>
      </c>
      <c r="VPN38" s="143" t="s">
        <v>736</v>
      </c>
      <c r="VPO38" s="143" t="s">
        <v>736</v>
      </c>
      <c r="VPP38" s="143" t="s">
        <v>736</v>
      </c>
      <c r="VPQ38" s="143" t="s">
        <v>736</v>
      </c>
      <c r="VPR38" s="143" t="s">
        <v>736</v>
      </c>
      <c r="VPS38" s="143" t="s">
        <v>736</v>
      </c>
      <c r="VPT38" s="143" t="s">
        <v>736</v>
      </c>
      <c r="VPU38" s="143" t="s">
        <v>736</v>
      </c>
      <c r="VPV38" s="143" t="s">
        <v>736</v>
      </c>
      <c r="VPW38" s="143" t="s">
        <v>736</v>
      </c>
      <c r="VPX38" s="143" t="s">
        <v>736</v>
      </c>
      <c r="VPY38" s="143" t="s">
        <v>736</v>
      </c>
      <c r="VPZ38" s="143" t="s">
        <v>736</v>
      </c>
      <c r="VQA38" s="143" t="s">
        <v>736</v>
      </c>
      <c r="VQB38" s="143" t="s">
        <v>736</v>
      </c>
      <c r="VQC38" s="143" t="s">
        <v>736</v>
      </c>
      <c r="VQD38" s="143" t="s">
        <v>736</v>
      </c>
      <c r="VQE38" s="143" t="s">
        <v>736</v>
      </c>
      <c r="VQF38" s="143" t="s">
        <v>736</v>
      </c>
      <c r="VQG38" s="143" t="s">
        <v>736</v>
      </c>
      <c r="VQH38" s="143" t="s">
        <v>736</v>
      </c>
      <c r="VQI38" s="143" t="s">
        <v>736</v>
      </c>
      <c r="VQJ38" s="143" t="s">
        <v>736</v>
      </c>
      <c r="VQK38" s="143" t="s">
        <v>736</v>
      </c>
      <c r="VQL38" s="143" t="s">
        <v>736</v>
      </c>
      <c r="VQM38" s="143" t="s">
        <v>736</v>
      </c>
      <c r="VQN38" s="143" t="s">
        <v>736</v>
      </c>
      <c r="VQO38" s="143" t="s">
        <v>736</v>
      </c>
      <c r="VQP38" s="143" t="s">
        <v>736</v>
      </c>
      <c r="VQQ38" s="143" t="s">
        <v>736</v>
      </c>
      <c r="VQR38" s="143" t="s">
        <v>736</v>
      </c>
      <c r="VQS38" s="143" t="s">
        <v>736</v>
      </c>
      <c r="VQT38" s="143" t="s">
        <v>736</v>
      </c>
      <c r="VQU38" s="143" t="s">
        <v>736</v>
      </c>
      <c r="VQV38" s="143" t="s">
        <v>736</v>
      </c>
      <c r="VQW38" s="143" t="s">
        <v>736</v>
      </c>
      <c r="VQX38" s="143" t="s">
        <v>736</v>
      </c>
      <c r="VQY38" s="143" t="s">
        <v>736</v>
      </c>
      <c r="VQZ38" s="143" t="s">
        <v>736</v>
      </c>
      <c r="VRA38" s="143" t="s">
        <v>736</v>
      </c>
      <c r="VRB38" s="143" t="s">
        <v>736</v>
      </c>
      <c r="VRC38" s="143" t="s">
        <v>736</v>
      </c>
      <c r="VRD38" s="143" t="s">
        <v>736</v>
      </c>
      <c r="VRE38" s="143" t="s">
        <v>736</v>
      </c>
      <c r="VRF38" s="143" t="s">
        <v>736</v>
      </c>
      <c r="VRG38" s="143" t="s">
        <v>736</v>
      </c>
      <c r="VRH38" s="143" t="s">
        <v>736</v>
      </c>
      <c r="VRI38" s="143" t="s">
        <v>736</v>
      </c>
      <c r="VRJ38" s="143" t="s">
        <v>736</v>
      </c>
      <c r="VRK38" s="143" t="s">
        <v>736</v>
      </c>
      <c r="VRL38" s="143" t="s">
        <v>736</v>
      </c>
      <c r="VRM38" s="143" t="s">
        <v>736</v>
      </c>
      <c r="VRN38" s="143" t="s">
        <v>736</v>
      </c>
      <c r="VRO38" s="143" t="s">
        <v>736</v>
      </c>
      <c r="VRP38" s="143" t="s">
        <v>736</v>
      </c>
      <c r="VRQ38" s="143" t="s">
        <v>736</v>
      </c>
      <c r="VRR38" s="143" t="s">
        <v>736</v>
      </c>
      <c r="VRS38" s="143" t="s">
        <v>736</v>
      </c>
      <c r="VRT38" s="143" t="s">
        <v>736</v>
      </c>
      <c r="VRU38" s="143" t="s">
        <v>736</v>
      </c>
      <c r="VRV38" s="143" t="s">
        <v>736</v>
      </c>
      <c r="VRW38" s="143" t="s">
        <v>736</v>
      </c>
      <c r="VRX38" s="143" t="s">
        <v>736</v>
      </c>
      <c r="VRY38" s="143" t="s">
        <v>736</v>
      </c>
      <c r="VRZ38" s="143" t="s">
        <v>736</v>
      </c>
      <c r="VSA38" s="143" t="s">
        <v>736</v>
      </c>
      <c r="VSB38" s="143" t="s">
        <v>736</v>
      </c>
      <c r="VSC38" s="143" t="s">
        <v>736</v>
      </c>
      <c r="VSD38" s="143" t="s">
        <v>736</v>
      </c>
      <c r="VSE38" s="143" t="s">
        <v>736</v>
      </c>
      <c r="VSF38" s="143" t="s">
        <v>736</v>
      </c>
      <c r="VSG38" s="143" t="s">
        <v>736</v>
      </c>
      <c r="VSH38" s="143" t="s">
        <v>736</v>
      </c>
      <c r="VSI38" s="143" t="s">
        <v>736</v>
      </c>
      <c r="VSJ38" s="143" t="s">
        <v>736</v>
      </c>
      <c r="VSK38" s="143" t="s">
        <v>736</v>
      </c>
      <c r="VSL38" s="143" t="s">
        <v>736</v>
      </c>
      <c r="VSM38" s="143" t="s">
        <v>736</v>
      </c>
      <c r="VSN38" s="143" t="s">
        <v>736</v>
      </c>
      <c r="VSO38" s="143" t="s">
        <v>736</v>
      </c>
      <c r="VSP38" s="143" t="s">
        <v>736</v>
      </c>
      <c r="VSQ38" s="143" t="s">
        <v>736</v>
      </c>
      <c r="VSR38" s="143" t="s">
        <v>736</v>
      </c>
      <c r="VSS38" s="143" t="s">
        <v>736</v>
      </c>
      <c r="VST38" s="143" t="s">
        <v>736</v>
      </c>
      <c r="VSU38" s="143" t="s">
        <v>736</v>
      </c>
      <c r="VSV38" s="143" t="s">
        <v>736</v>
      </c>
      <c r="VSW38" s="143" t="s">
        <v>736</v>
      </c>
      <c r="VSX38" s="143" t="s">
        <v>736</v>
      </c>
      <c r="VSY38" s="143" t="s">
        <v>736</v>
      </c>
      <c r="VSZ38" s="143" t="s">
        <v>736</v>
      </c>
      <c r="VTA38" s="143" t="s">
        <v>736</v>
      </c>
      <c r="VTB38" s="143" t="s">
        <v>736</v>
      </c>
      <c r="VTC38" s="143" t="s">
        <v>736</v>
      </c>
      <c r="VTD38" s="143" t="s">
        <v>736</v>
      </c>
      <c r="VTE38" s="143" t="s">
        <v>736</v>
      </c>
      <c r="VTF38" s="143" t="s">
        <v>736</v>
      </c>
      <c r="VTG38" s="143" t="s">
        <v>736</v>
      </c>
      <c r="VTH38" s="143" t="s">
        <v>736</v>
      </c>
      <c r="VTI38" s="143" t="s">
        <v>736</v>
      </c>
      <c r="VTJ38" s="143" t="s">
        <v>736</v>
      </c>
      <c r="VTK38" s="143" t="s">
        <v>736</v>
      </c>
      <c r="VTL38" s="143" t="s">
        <v>736</v>
      </c>
      <c r="VTM38" s="143" t="s">
        <v>736</v>
      </c>
      <c r="VTN38" s="143" t="s">
        <v>736</v>
      </c>
      <c r="VTO38" s="143" t="s">
        <v>736</v>
      </c>
      <c r="VTP38" s="143" t="s">
        <v>736</v>
      </c>
      <c r="VTQ38" s="143" t="s">
        <v>736</v>
      </c>
      <c r="VTR38" s="143" t="s">
        <v>736</v>
      </c>
      <c r="VTS38" s="143" t="s">
        <v>736</v>
      </c>
      <c r="VTT38" s="143" t="s">
        <v>736</v>
      </c>
      <c r="VTU38" s="143" t="s">
        <v>736</v>
      </c>
      <c r="VTV38" s="143" t="s">
        <v>736</v>
      </c>
      <c r="VTW38" s="143" t="s">
        <v>736</v>
      </c>
      <c r="VTX38" s="143" t="s">
        <v>736</v>
      </c>
      <c r="VTY38" s="143" t="s">
        <v>736</v>
      </c>
      <c r="VTZ38" s="143" t="s">
        <v>736</v>
      </c>
      <c r="VUA38" s="143" t="s">
        <v>736</v>
      </c>
      <c r="VUB38" s="143" t="s">
        <v>736</v>
      </c>
      <c r="VUC38" s="143" t="s">
        <v>736</v>
      </c>
      <c r="VUD38" s="143" t="s">
        <v>736</v>
      </c>
      <c r="VUE38" s="143" t="s">
        <v>736</v>
      </c>
      <c r="VUF38" s="143" t="s">
        <v>736</v>
      </c>
      <c r="VUG38" s="143" t="s">
        <v>736</v>
      </c>
      <c r="VUH38" s="143" t="s">
        <v>736</v>
      </c>
      <c r="VUI38" s="143" t="s">
        <v>736</v>
      </c>
      <c r="VUJ38" s="143" t="s">
        <v>736</v>
      </c>
      <c r="VUK38" s="143" t="s">
        <v>736</v>
      </c>
      <c r="VUL38" s="143" t="s">
        <v>736</v>
      </c>
      <c r="VUM38" s="143" t="s">
        <v>736</v>
      </c>
      <c r="VUN38" s="143" t="s">
        <v>736</v>
      </c>
      <c r="VUO38" s="143" t="s">
        <v>736</v>
      </c>
      <c r="VUP38" s="143" t="s">
        <v>736</v>
      </c>
      <c r="VUQ38" s="143" t="s">
        <v>736</v>
      </c>
      <c r="VUR38" s="143" t="s">
        <v>736</v>
      </c>
      <c r="VUS38" s="143" t="s">
        <v>736</v>
      </c>
      <c r="VUT38" s="143" t="s">
        <v>736</v>
      </c>
      <c r="VUU38" s="143" t="s">
        <v>736</v>
      </c>
      <c r="VUV38" s="143" t="s">
        <v>736</v>
      </c>
      <c r="VUW38" s="143" t="s">
        <v>736</v>
      </c>
      <c r="VUX38" s="143" t="s">
        <v>736</v>
      </c>
      <c r="VUY38" s="143" t="s">
        <v>736</v>
      </c>
      <c r="VUZ38" s="143" t="s">
        <v>736</v>
      </c>
      <c r="VVA38" s="143" t="s">
        <v>736</v>
      </c>
      <c r="VVB38" s="143" t="s">
        <v>736</v>
      </c>
      <c r="VVC38" s="143" t="s">
        <v>736</v>
      </c>
      <c r="VVD38" s="143" t="s">
        <v>736</v>
      </c>
      <c r="VVE38" s="143" t="s">
        <v>736</v>
      </c>
      <c r="VVF38" s="143" t="s">
        <v>736</v>
      </c>
      <c r="VVG38" s="143" t="s">
        <v>736</v>
      </c>
      <c r="VVH38" s="143" t="s">
        <v>736</v>
      </c>
      <c r="VVI38" s="143" t="s">
        <v>736</v>
      </c>
      <c r="VVJ38" s="143" t="s">
        <v>736</v>
      </c>
      <c r="VVK38" s="143" t="s">
        <v>736</v>
      </c>
      <c r="VVL38" s="143" t="s">
        <v>736</v>
      </c>
      <c r="VVM38" s="143" t="s">
        <v>736</v>
      </c>
      <c r="VVN38" s="143" t="s">
        <v>736</v>
      </c>
      <c r="VVO38" s="143" t="s">
        <v>736</v>
      </c>
      <c r="VVP38" s="143" t="s">
        <v>736</v>
      </c>
      <c r="VVQ38" s="143" t="s">
        <v>736</v>
      </c>
      <c r="VVR38" s="143" t="s">
        <v>736</v>
      </c>
      <c r="VVS38" s="143" t="s">
        <v>736</v>
      </c>
      <c r="VVT38" s="143" t="s">
        <v>736</v>
      </c>
      <c r="VVU38" s="143" t="s">
        <v>736</v>
      </c>
      <c r="VVV38" s="143" t="s">
        <v>736</v>
      </c>
      <c r="VVW38" s="143" t="s">
        <v>736</v>
      </c>
      <c r="VVX38" s="143" t="s">
        <v>736</v>
      </c>
      <c r="VVY38" s="143" t="s">
        <v>736</v>
      </c>
      <c r="VVZ38" s="143" t="s">
        <v>736</v>
      </c>
      <c r="VWA38" s="143" t="s">
        <v>736</v>
      </c>
      <c r="VWB38" s="143" t="s">
        <v>736</v>
      </c>
      <c r="VWC38" s="143" t="s">
        <v>736</v>
      </c>
      <c r="VWD38" s="143" t="s">
        <v>736</v>
      </c>
      <c r="VWE38" s="143" t="s">
        <v>736</v>
      </c>
      <c r="VWF38" s="143" t="s">
        <v>736</v>
      </c>
      <c r="VWG38" s="143" t="s">
        <v>736</v>
      </c>
      <c r="VWH38" s="143" t="s">
        <v>736</v>
      </c>
      <c r="VWI38" s="143" t="s">
        <v>736</v>
      </c>
      <c r="VWJ38" s="143" t="s">
        <v>736</v>
      </c>
      <c r="VWK38" s="143" t="s">
        <v>736</v>
      </c>
      <c r="VWL38" s="143" t="s">
        <v>736</v>
      </c>
      <c r="VWM38" s="143" t="s">
        <v>736</v>
      </c>
      <c r="VWN38" s="143" t="s">
        <v>736</v>
      </c>
      <c r="VWO38" s="143" t="s">
        <v>736</v>
      </c>
      <c r="VWP38" s="143" t="s">
        <v>736</v>
      </c>
      <c r="VWQ38" s="143" t="s">
        <v>736</v>
      </c>
      <c r="VWR38" s="143" t="s">
        <v>736</v>
      </c>
      <c r="VWS38" s="143" t="s">
        <v>736</v>
      </c>
      <c r="VWT38" s="143" t="s">
        <v>736</v>
      </c>
      <c r="VWU38" s="143" t="s">
        <v>736</v>
      </c>
      <c r="VWV38" s="143" t="s">
        <v>736</v>
      </c>
      <c r="VWW38" s="143" t="s">
        <v>736</v>
      </c>
      <c r="VWX38" s="143" t="s">
        <v>736</v>
      </c>
      <c r="VWY38" s="143" t="s">
        <v>736</v>
      </c>
      <c r="VWZ38" s="143" t="s">
        <v>736</v>
      </c>
      <c r="VXA38" s="143" t="s">
        <v>736</v>
      </c>
      <c r="VXB38" s="143" t="s">
        <v>736</v>
      </c>
      <c r="VXC38" s="143" t="s">
        <v>736</v>
      </c>
      <c r="VXD38" s="143" t="s">
        <v>736</v>
      </c>
      <c r="VXE38" s="143" t="s">
        <v>736</v>
      </c>
      <c r="VXF38" s="143" t="s">
        <v>736</v>
      </c>
      <c r="VXG38" s="143" t="s">
        <v>736</v>
      </c>
      <c r="VXH38" s="143" t="s">
        <v>736</v>
      </c>
      <c r="VXI38" s="143" t="s">
        <v>736</v>
      </c>
      <c r="VXJ38" s="143" t="s">
        <v>736</v>
      </c>
      <c r="VXK38" s="143" t="s">
        <v>736</v>
      </c>
      <c r="VXL38" s="143" t="s">
        <v>736</v>
      </c>
      <c r="VXM38" s="143" t="s">
        <v>736</v>
      </c>
      <c r="VXN38" s="143" t="s">
        <v>736</v>
      </c>
      <c r="VXO38" s="143" t="s">
        <v>736</v>
      </c>
      <c r="VXP38" s="143" t="s">
        <v>736</v>
      </c>
      <c r="VXQ38" s="143" t="s">
        <v>736</v>
      </c>
      <c r="VXR38" s="143" t="s">
        <v>736</v>
      </c>
      <c r="VXS38" s="143" t="s">
        <v>736</v>
      </c>
      <c r="VXT38" s="143" t="s">
        <v>736</v>
      </c>
      <c r="VXU38" s="143" t="s">
        <v>736</v>
      </c>
      <c r="VXV38" s="143" t="s">
        <v>736</v>
      </c>
      <c r="VXW38" s="143" t="s">
        <v>736</v>
      </c>
      <c r="VXX38" s="143" t="s">
        <v>736</v>
      </c>
      <c r="VXY38" s="143" t="s">
        <v>736</v>
      </c>
      <c r="VXZ38" s="143" t="s">
        <v>736</v>
      </c>
      <c r="VYA38" s="143" t="s">
        <v>736</v>
      </c>
      <c r="VYB38" s="143" t="s">
        <v>736</v>
      </c>
      <c r="VYC38" s="143" t="s">
        <v>736</v>
      </c>
      <c r="VYD38" s="143" t="s">
        <v>736</v>
      </c>
      <c r="VYE38" s="143" t="s">
        <v>736</v>
      </c>
      <c r="VYF38" s="143" t="s">
        <v>736</v>
      </c>
      <c r="VYG38" s="143" t="s">
        <v>736</v>
      </c>
      <c r="VYH38" s="143" t="s">
        <v>736</v>
      </c>
      <c r="VYI38" s="143" t="s">
        <v>736</v>
      </c>
      <c r="VYJ38" s="143" t="s">
        <v>736</v>
      </c>
      <c r="VYK38" s="143" t="s">
        <v>736</v>
      </c>
      <c r="VYL38" s="143" t="s">
        <v>736</v>
      </c>
      <c r="VYM38" s="143" t="s">
        <v>736</v>
      </c>
      <c r="VYN38" s="143" t="s">
        <v>736</v>
      </c>
      <c r="VYO38" s="143" t="s">
        <v>736</v>
      </c>
      <c r="VYP38" s="143" t="s">
        <v>736</v>
      </c>
      <c r="VYQ38" s="143" t="s">
        <v>736</v>
      </c>
      <c r="VYR38" s="143" t="s">
        <v>736</v>
      </c>
      <c r="VYS38" s="143" t="s">
        <v>736</v>
      </c>
      <c r="VYT38" s="143" t="s">
        <v>736</v>
      </c>
      <c r="VYU38" s="143" t="s">
        <v>736</v>
      </c>
      <c r="VYV38" s="143" t="s">
        <v>736</v>
      </c>
      <c r="VYW38" s="143" t="s">
        <v>736</v>
      </c>
      <c r="VYX38" s="143" t="s">
        <v>736</v>
      </c>
      <c r="VYY38" s="143" t="s">
        <v>736</v>
      </c>
      <c r="VYZ38" s="143" t="s">
        <v>736</v>
      </c>
      <c r="VZA38" s="143" t="s">
        <v>736</v>
      </c>
      <c r="VZB38" s="143" t="s">
        <v>736</v>
      </c>
      <c r="VZC38" s="143" t="s">
        <v>736</v>
      </c>
      <c r="VZD38" s="143" t="s">
        <v>736</v>
      </c>
      <c r="VZE38" s="143" t="s">
        <v>736</v>
      </c>
      <c r="VZF38" s="143" t="s">
        <v>736</v>
      </c>
      <c r="VZG38" s="143" t="s">
        <v>736</v>
      </c>
      <c r="VZH38" s="143" t="s">
        <v>736</v>
      </c>
      <c r="VZI38" s="143" t="s">
        <v>736</v>
      </c>
      <c r="VZJ38" s="143" t="s">
        <v>736</v>
      </c>
      <c r="VZK38" s="143" t="s">
        <v>736</v>
      </c>
      <c r="VZL38" s="143" t="s">
        <v>736</v>
      </c>
      <c r="VZM38" s="143" t="s">
        <v>736</v>
      </c>
      <c r="VZN38" s="143" t="s">
        <v>736</v>
      </c>
      <c r="VZO38" s="143" t="s">
        <v>736</v>
      </c>
      <c r="VZP38" s="143" t="s">
        <v>736</v>
      </c>
      <c r="VZQ38" s="143" t="s">
        <v>736</v>
      </c>
      <c r="VZR38" s="143" t="s">
        <v>736</v>
      </c>
      <c r="VZS38" s="143" t="s">
        <v>736</v>
      </c>
      <c r="VZT38" s="143" t="s">
        <v>736</v>
      </c>
      <c r="VZU38" s="143" t="s">
        <v>736</v>
      </c>
      <c r="VZV38" s="143" t="s">
        <v>736</v>
      </c>
      <c r="VZW38" s="143" t="s">
        <v>736</v>
      </c>
      <c r="VZX38" s="143" t="s">
        <v>736</v>
      </c>
      <c r="VZY38" s="143" t="s">
        <v>736</v>
      </c>
      <c r="VZZ38" s="143" t="s">
        <v>736</v>
      </c>
      <c r="WAA38" s="143" t="s">
        <v>736</v>
      </c>
      <c r="WAB38" s="143" t="s">
        <v>736</v>
      </c>
      <c r="WAC38" s="143" t="s">
        <v>736</v>
      </c>
      <c r="WAD38" s="143" t="s">
        <v>736</v>
      </c>
      <c r="WAE38" s="143" t="s">
        <v>736</v>
      </c>
      <c r="WAF38" s="143" t="s">
        <v>736</v>
      </c>
      <c r="WAG38" s="143" t="s">
        <v>736</v>
      </c>
      <c r="WAH38" s="143" t="s">
        <v>736</v>
      </c>
      <c r="WAI38" s="143" t="s">
        <v>736</v>
      </c>
      <c r="WAJ38" s="143" t="s">
        <v>736</v>
      </c>
      <c r="WAK38" s="143" t="s">
        <v>736</v>
      </c>
      <c r="WAL38" s="143" t="s">
        <v>736</v>
      </c>
      <c r="WAM38" s="143" t="s">
        <v>736</v>
      </c>
      <c r="WAN38" s="143" t="s">
        <v>736</v>
      </c>
      <c r="WAO38" s="143" t="s">
        <v>736</v>
      </c>
      <c r="WAP38" s="143" t="s">
        <v>736</v>
      </c>
      <c r="WAQ38" s="143" t="s">
        <v>736</v>
      </c>
      <c r="WAR38" s="143" t="s">
        <v>736</v>
      </c>
      <c r="WAS38" s="143" t="s">
        <v>736</v>
      </c>
      <c r="WAT38" s="143" t="s">
        <v>736</v>
      </c>
      <c r="WAU38" s="143" t="s">
        <v>736</v>
      </c>
      <c r="WAV38" s="143" t="s">
        <v>736</v>
      </c>
      <c r="WAW38" s="143" t="s">
        <v>736</v>
      </c>
      <c r="WAX38" s="143" t="s">
        <v>736</v>
      </c>
      <c r="WAY38" s="143" t="s">
        <v>736</v>
      </c>
      <c r="WAZ38" s="143" t="s">
        <v>736</v>
      </c>
      <c r="WBA38" s="143" t="s">
        <v>736</v>
      </c>
      <c r="WBB38" s="143" t="s">
        <v>736</v>
      </c>
      <c r="WBC38" s="143" t="s">
        <v>736</v>
      </c>
      <c r="WBD38" s="143" t="s">
        <v>736</v>
      </c>
      <c r="WBE38" s="143" t="s">
        <v>736</v>
      </c>
      <c r="WBF38" s="143" t="s">
        <v>736</v>
      </c>
      <c r="WBG38" s="143" t="s">
        <v>736</v>
      </c>
      <c r="WBH38" s="143" t="s">
        <v>736</v>
      </c>
      <c r="WBI38" s="143" t="s">
        <v>736</v>
      </c>
      <c r="WBJ38" s="143" t="s">
        <v>736</v>
      </c>
      <c r="WBK38" s="143" t="s">
        <v>736</v>
      </c>
      <c r="WBL38" s="143" t="s">
        <v>736</v>
      </c>
      <c r="WBM38" s="143" t="s">
        <v>736</v>
      </c>
      <c r="WBN38" s="143" t="s">
        <v>736</v>
      </c>
      <c r="WBO38" s="143" t="s">
        <v>736</v>
      </c>
      <c r="WBP38" s="143" t="s">
        <v>736</v>
      </c>
      <c r="WBQ38" s="143" t="s">
        <v>736</v>
      </c>
      <c r="WBR38" s="143" t="s">
        <v>736</v>
      </c>
      <c r="WBS38" s="143" t="s">
        <v>736</v>
      </c>
      <c r="WBT38" s="143" t="s">
        <v>736</v>
      </c>
      <c r="WBU38" s="143" t="s">
        <v>736</v>
      </c>
      <c r="WBV38" s="143" t="s">
        <v>736</v>
      </c>
      <c r="WBW38" s="143" t="s">
        <v>736</v>
      </c>
      <c r="WBX38" s="143" t="s">
        <v>736</v>
      </c>
      <c r="WBY38" s="143" t="s">
        <v>736</v>
      </c>
      <c r="WBZ38" s="143" t="s">
        <v>736</v>
      </c>
      <c r="WCA38" s="143" t="s">
        <v>736</v>
      </c>
      <c r="WCB38" s="143" t="s">
        <v>736</v>
      </c>
      <c r="WCC38" s="143" t="s">
        <v>736</v>
      </c>
      <c r="WCD38" s="143" t="s">
        <v>736</v>
      </c>
      <c r="WCE38" s="143" t="s">
        <v>736</v>
      </c>
      <c r="WCF38" s="143" t="s">
        <v>736</v>
      </c>
      <c r="WCG38" s="143" t="s">
        <v>736</v>
      </c>
      <c r="WCH38" s="143" t="s">
        <v>736</v>
      </c>
      <c r="WCI38" s="143" t="s">
        <v>736</v>
      </c>
      <c r="WCJ38" s="143" t="s">
        <v>736</v>
      </c>
      <c r="WCK38" s="143" t="s">
        <v>736</v>
      </c>
      <c r="WCL38" s="143" t="s">
        <v>736</v>
      </c>
      <c r="WCM38" s="143" t="s">
        <v>736</v>
      </c>
      <c r="WCN38" s="143" t="s">
        <v>736</v>
      </c>
      <c r="WCO38" s="143" t="s">
        <v>736</v>
      </c>
      <c r="WCP38" s="143" t="s">
        <v>736</v>
      </c>
      <c r="WCQ38" s="143" t="s">
        <v>736</v>
      </c>
      <c r="WCR38" s="143" t="s">
        <v>736</v>
      </c>
      <c r="WCS38" s="143" t="s">
        <v>736</v>
      </c>
      <c r="WCT38" s="143" t="s">
        <v>736</v>
      </c>
      <c r="WCU38" s="143" t="s">
        <v>736</v>
      </c>
      <c r="WCV38" s="143" t="s">
        <v>736</v>
      </c>
      <c r="WCW38" s="143" t="s">
        <v>736</v>
      </c>
      <c r="WCX38" s="143" t="s">
        <v>736</v>
      </c>
      <c r="WCY38" s="143" t="s">
        <v>736</v>
      </c>
      <c r="WCZ38" s="143" t="s">
        <v>736</v>
      </c>
      <c r="WDA38" s="143" t="s">
        <v>736</v>
      </c>
      <c r="WDB38" s="143" t="s">
        <v>736</v>
      </c>
      <c r="WDC38" s="143" t="s">
        <v>736</v>
      </c>
      <c r="WDD38" s="143" t="s">
        <v>736</v>
      </c>
      <c r="WDE38" s="143" t="s">
        <v>736</v>
      </c>
      <c r="WDF38" s="143" t="s">
        <v>736</v>
      </c>
      <c r="WDG38" s="143" t="s">
        <v>736</v>
      </c>
      <c r="WDH38" s="143" t="s">
        <v>736</v>
      </c>
      <c r="WDI38" s="143" t="s">
        <v>736</v>
      </c>
      <c r="WDJ38" s="143" t="s">
        <v>736</v>
      </c>
      <c r="WDK38" s="143" t="s">
        <v>736</v>
      </c>
      <c r="WDL38" s="143" t="s">
        <v>736</v>
      </c>
      <c r="WDM38" s="143" t="s">
        <v>736</v>
      </c>
      <c r="WDN38" s="143" t="s">
        <v>736</v>
      </c>
      <c r="WDO38" s="143" t="s">
        <v>736</v>
      </c>
      <c r="WDP38" s="143" t="s">
        <v>736</v>
      </c>
      <c r="WDQ38" s="143" t="s">
        <v>736</v>
      </c>
      <c r="WDR38" s="143" t="s">
        <v>736</v>
      </c>
      <c r="WDS38" s="143" t="s">
        <v>736</v>
      </c>
      <c r="WDT38" s="143" t="s">
        <v>736</v>
      </c>
      <c r="WDU38" s="143" t="s">
        <v>736</v>
      </c>
      <c r="WDV38" s="143" t="s">
        <v>736</v>
      </c>
      <c r="WDW38" s="143" t="s">
        <v>736</v>
      </c>
      <c r="WDX38" s="143" t="s">
        <v>736</v>
      </c>
      <c r="WDY38" s="143" t="s">
        <v>736</v>
      </c>
      <c r="WDZ38" s="143" t="s">
        <v>736</v>
      </c>
      <c r="WEA38" s="143" t="s">
        <v>736</v>
      </c>
      <c r="WEB38" s="143" t="s">
        <v>736</v>
      </c>
      <c r="WEC38" s="143" t="s">
        <v>736</v>
      </c>
      <c r="WED38" s="143" t="s">
        <v>736</v>
      </c>
      <c r="WEE38" s="143" t="s">
        <v>736</v>
      </c>
      <c r="WEF38" s="143" t="s">
        <v>736</v>
      </c>
      <c r="WEG38" s="143" t="s">
        <v>736</v>
      </c>
      <c r="WEH38" s="143" t="s">
        <v>736</v>
      </c>
      <c r="WEI38" s="143" t="s">
        <v>736</v>
      </c>
      <c r="WEJ38" s="143" t="s">
        <v>736</v>
      </c>
      <c r="WEK38" s="143" t="s">
        <v>736</v>
      </c>
      <c r="WEL38" s="143" t="s">
        <v>736</v>
      </c>
      <c r="WEM38" s="143" t="s">
        <v>736</v>
      </c>
      <c r="WEN38" s="143" t="s">
        <v>736</v>
      </c>
      <c r="WEO38" s="143" t="s">
        <v>736</v>
      </c>
      <c r="WEP38" s="143" t="s">
        <v>736</v>
      </c>
      <c r="WEQ38" s="143" t="s">
        <v>736</v>
      </c>
      <c r="WER38" s="143" t="s">
        <v>736</v>
      </c>
      <c r="WES38" s="143" t="s">
        <v>736</v>
      </c>
      <c r="WET38" s="143" t="s">
        <v>736</v>
      </c>
      <c r="WEU38" s="143" t="s">
        <v>736</v>
      </c>
      <c r="WEV38" s="143" t="s">
        <v>736</v>
      </c>
      <c r="WEW38" s="143" t="s">
        <v>736</v>
      </c>
      <c r="WEX38" s="143" t="s">
        <v>736</v>
      </c>
      <c r="WEY38" s="143" t="s">
        <v>736</v>
      </c>
      <c r="WEZ38" s="143" t="s">
        <v>736</v>
      </c>
      <c r="WFA38" s="143" t="s">
        <v>736</v>
      </c>
      <c r="WFB38" s="143" t="s">
        <v>736</v>
      </c>
      <c r="WFC38" s="143" t="s">
        <v>736</v>
      </c>
      <c r="WFD38" s="143" t="s">
        <v>736</v>
      </c>
      <c r="WFE38" s="143" t="s">
        <v>736</v>
      </c>
      <c r="WFF38" s="143" t="s">
        <v>736</v>
      </c>
      <c r="WFG38" s="143" t="s">
        <v>736</v>
      </c>
      <c r="WFH38" s="143" t="s">
        <v>736</v>
      </c>
      <c r="WFI38" s="143" t="s">
        <v>736</v>
      </c>
      <c r="WFJ38" s="143" t="s">
        <v>736</v>
      </c>
      <c r="WFK38" s="143" t="s">
        <v>736</v>
      </c>
      <c r="WFL38" s="143" t="s">
        <v>736</v>
      </c>
      <c r="WFM38" s="143" t="s">
        <v>736</v>
      </c>
      <c r="WFN38" s="143" t="s">
        <v>736</v>
      </c>
      <c r="WFO38" s="143" t="s">
        <v>736</v>
      </c>
      <c r="WFP38" s="143" t="s">
        <v>736</v>
      </c>
      <c r="WFQ38" s="143" t="s">
        <v>736</v>
      </c>
      <c r="WFR38" s="143" t="s">
        <v>736</v>
      </c>
      <c r="WFS38" s="143" t="s">
        <v>736</v>
      </c>
      <c r="WFT38" s="143" t="s">
        <v>736</v>
      </c>
      <c r="WFU38" s="143" t="s">
        <v>736</v>
      </c>
      <c r="WFV38" s="143" t="s">
        <v>736</v>
      </c>
      <c r="WFW38" s="143" t="s">
        <v>736</v>
      </c>
      <c r="WFX38" s="143" t="s">
        <v>736</v>
      </c>
      <c r="WFY38" s="143" t="s">
        <v>736</v>
      </c>
      <c r="WFZ38" s="143" t="s">
        <v>736</v>
      </c>
      <c r="WGA38" s="143" t="s">
        <v>736</v>
      </c>
      <c r="WGB38" s="143" t="s">
        <v>736</v>
      </c>
      <c r="WGC38" s="143" t="s">
        <v>736</v>
      </c>
      <c r="WGD38" s="143" t="s">
        <v>736</v>
      </c>
      <c r="WGE38" s="143" t="s">
        <v>736</v>
      </c>
      <c r="WGF38" s="143" t="s">
        <v>736</v>
      </c>
      <c r="WGG38" s="143" t="s">
        <v>736</v>
      </c>
      <c r="WGH38" s="143" t="s">
        <v>736</v>
      </c>
      <c r="WGI38" s="143" t="s">
        <v>736</v>
      </c>
      <c r="WGJ38" s="143" t="s">
        <v>736</v>
      </c>
      <c r="WGK38" s="143" t="s">
        <v>736</v>
      </c>
      <c r="WGL38" s="143" t="s">
        <v>736</v>
      </c>
      <c r="WGM38" s="143" t="s">
        <v>736</v>
      </c>
      <c r="WGN38" s="143" t="s">
        <v>736</v>
      </c>
      <c r="WGO38" s="143" t="s">
        <v>736</v>
      </c>
      <c r="WGP38" s="143" t="s">
        <v>736</v>
      </c>
      <c r="WGQ38" s="143" t="s">
        <v>736</v>
      </c>
      <c r="WGR38" s="143" t="s">
        <v>736</v>
      </c>
      <c r="WGS38" s="143" t="s">
        <v>736</v>
      </c>
      <c r="WGT38" s="143" t="s">
        <v>736</v>
      </c>
      <c r="WGU38" s="143" t="s">
        <v>736</v>
      </c>
      <c r="WGV38" s="143" t="s">
        <v>736</v>
      </c>
      <c r="WGW38" s="143" t="s">
        <v>736</v>
      </c>
      <c r="WGX38" s="143" t="s">
        <v>736</v>
      </c>
      <c r="WGY38" s="143" t="s">
        <v>736</v>
      </c>
      <c r="WGZ38" s="143" t="s">
        <v>736</v>
      </c>
      <c r="WHA38" s="143" t="s">
        <v>736</v>
      </c>
      <c r="WHB38" s="143" t="s">
        <v>736</v>
      </c>
      <c r="WHC38" s="143" t="s">
        <v>736</v>
      </c>
      <c r="WHD38" s="143" t="s">
        <v>736</v>
      </c>
      <c r="WHE38" s="143" t="s">
        <v>736</v>
      </c>
      <c r="WHF38" s="143" t="s">
        <v>736</v>
      </c>
      <c r="WHG38" s="143" t="s">
        <v>736</v>
      </c>
      <c r="WHH38" s="143" t="s">
        <v>736</v>
      </c>
      <c r="WHI38" s="143" t="s">
        <v>736</v>
      </c>
      <c r="WHJ38" s="143" t="s">
        <v>736</v>
      </c>
      <c r="WHK38" s="143" t="s">
        <v>736</v>
      </c>
      <c r="WHL38" s="143" t="s">
        <v>736</v>
      </c>
      <c r="WHM38" s="143" t="s">
        <v>736</v>
      </c>
      <c r="WHN38" s="143" t="s">
        <v>736</v>
      </c>
      <c r="WHO38" s="143" t="s">
        <v>736</v>
      </c>
      <c r="WHP38" s="143" t="s">
        <v>736</v>
      </c>
      <c r="WHQ38" s="143" t="s">
        <v>736</v>
      </c>
      <c r="WHR38" s="143" t="s">
        <v>736</v>
      </c>
      <c r="WHS38" s="143" t="s">
        <v>736</v>
      </c>
      <c r="WHT38" s="143" t="s">
        <v>736</v>
      </c>
      <c r="WHU38" s="143" t="s">
        <v>736</v>
      </c>
      <c r="WHV38" s="143" t="s">
        <v>736</v>
      </c>
      <c r="WHW38" s="143" t="s">
        <v>736</v>
      </c>
      <c r="WHX38" s="143" t="s">
        <v>736</v>
      </c>
      <c r="WHY38" s="143" t="s">
        <v>736</v>
      </c>
      <c r="WHZ38" s="143" t="s">
        <v>736</v>
      </c>
      <c r="WIA38" s="143" t="s">
        <v>736</v>
      </c>
      <c r="WIB38" s="143" t="s">
        <v>736</v>
      </c>
      <c r="WIC38" s="143" t="s">
        <v>736</v>
      </c>
      <c r="WID38" s="143" t="s">
        <v>736</v>
      </c>
      <c r="WIE38" s="143" t="s">
        <v>736</v>
      </c>
      <c r="WIF38" s="143" t="s">
        <v>736</v>
      </c>
      <c r="WIG38" s="143" t="s">
        <v>736</v>
      </c>
      <c r="WIH38" s="143" t="s">
        <v>736</v>
      </c>
      <c r="WII38" s="143" t="s">
        <v>736</v>
      </c>
      <c r="WIJ38" s="143" t="s">
        <v>736</v>
      </c>
      <c r="WIK38" s="143" t="s">
        <v>736</v>
      </c>
      <c r="WIL38" s="143" t="s">
        <v>736</v>
      </c>
      <c r="WIM38" s="143" t="s">
        <v>736</v>
      </c>
      <c r="WIN38" s="143" t="s">
        <v>736</v>
      </c>
      <c r="WIO38" s="143" t="s">
        <v>736</v>
      </c>
      <c r="WIP38" s="143" t="s">
        <v>736</v>
      </c>
      <c r="WIQ38" s="143" t="s">
        <v>736</v>
      </c>
      <c r="WIR38" s="143" t="s">
        <v>736</v>
      </c>
      <c r="WIS38" s="143" t="s">
        <v>736</v>
      </c>
      <c r="WIT38" s="143" t="s">
        <v>736</v>
      </c>
      <c r="WIU38" s="143" t="s">
        <v>736</v>
      </c>
      <c r="WIV38" s="143" t="s">
        <v>736</v>
      </c>
      <c r="WIW38" s="143" t="s">
        <v>736</v>
      </c>
      <c r="WIX38" s="143" t="s">
        <v>736</v>
      </c>
      <c r="WIY38" s="143" t="s">
        <v>736</v>
      </c>
      <c r="WIZ38" s="143" t="s">
        <v>736</v>
      </c>
      <c r="WJA38" s="143" t="s">
        <v>736</v>
      </c>
      <c r="WJB38" s="143" t="s">
        <v>736</v>
      </c>
      <c r="WJC38" s="143" t="s">
        <v>736</v>
      </c>
      <c r="WJD38" s="143" t="s">
        <v>736</v>
      </c>
      <c r="WJE38" s="143" t="s">
        <v>736</v>
      </c>
      <c r="WJF38" s="143" t="s">
        <v>736</v>
      </c>
      <c r="WJG38" s="143" t="s">
        <v>736</v>
      </c>
      <c r="WJH38" s="143" t="s">
        <v>736</v>
      </c>
      <c r="WJI38" s="143" t="s">
        <v>736</v>
      </c>
      <c r="WJJ38" s="143" t="s">
        <v>736</v>
      </c>
      <c r="WJK38" s="143" t="s">
        <v>736</v>
      </c>
      <c r="WJL38" s="143" t="s">
        <v>736</v>
      </c>
      <c r="WJM38" s="143" t="s">
        <v>736</v>
      </c>
      <c r="WJN38" s="143" t="s">
        <v>736</v>
      </c>
      <c r="WJO38" s="143" t="s">
        <v>736</v>
      </c>
      <c r="WJP38" s="143" t="s">
        <v>736</v>
      </c>
      <c r="WJQ38" s="143" t="s">
        <v>736</v>
      </c>
      <c r="WJR38" s="143" t="s">
        <v>736</v>
      </c>
      <c r="WJS38" s="143" t="s">
        <v>736</v>
      </c>
      <c r="WJT38" s="143" t="s">
        <v>736</v>
      </c>
      <c r="WJU38" s="143" t="s">
        <v>736</v>
      </c>
      <c r="WJV38" s="143" t="s">
        <v>736</v>
      </c>
      <c r="WJW38" s="143" t="s">
        <v>736</v>
      </c>
      <c r="WJX38" s="143" t="s">
        <v>736</v>
      </c>
      <c r="WJY38" s="143" t="s">
        <v>736</v>
      </c>
      <c r="WJZ38" s="143" t="s">
        <v>736</v>
      </c>
      <c r="WKA38" s="143" t="s">
        <v>736</v>
      </c>
      <c r="WKB38" s="143" t="s">
        <v>736</v>
      </c>
      <c r="WKC38" s="143" t="s">
        <v>736</v>
      </c>
      <c r="WKD38" s="143" t="s">
        <v>736</v>
      </c>
      <c r="WKE38" s="143" t="s">
        <v>736</v>
      </c>
      <c r="WKF38" s="143" t="s">
        <v>736</v>
      </c>
      <c r="WKG38" s="143" t="s">
        <v>736</v>
      </c>
      <c r="WKH38" s="143" t="s">
        <v>736</v>
      </c>
      <c r="WKI38" s="143" t="s">
        <v>736</v>
      </c>
      <c r="WKJ38" s="143" t="s">
        <v>736</v>
      </c>
      <c r="WKK38" s="143" t="s">
        <v>736</v>
      </c>
      <c r="WKL38" s="143" t="s">
        <v>736</v>
      </c>
      <c r="WKM38" s="143" t="s">
        <v>736</v>
      </c>
      <c r="WKN38" s="143" t="s">
        <v>736</v>
      </c>
      <c r="WKO38" s="143" t="s">
        <v>736</v>
      </c>
      <c r="WKP38" s="143" t="s">
        <v>736</v>
      </c>
      <c r="WKQ38" s="143" t="s">
        <v>736</v>
      </c>
      <c r="WKR38" s="143" t="s">
        <v>736</v>
      </c>
      <c r="WKS38" s="143" t="s">
        <v>736</v>
      </c>
      <c r="WKT38" s="143" t="s">
        <v>736</v>
      </c>
      <c r="WKU38" s="143" t="s">
        <v>736</v>
      </c>
      <c r="WKV38" s="143" t="s">
        <v>736</v>
      </c>
      <c r="WKW38" s="143" t="s">
        <v>736</v>
      </c>
      <c r="WKX38" s="143" t="s">
        <v>736</v>
      </c>
      <c r="WKY38" s="143" t="s">
        <v>736</v>
      </c>
      <c r="WKZ38" s="143" t="s">
        <v>736</v>
      </c>
      <c r="WLA38" s="143" t="s">
        <v>736</v>
      </c>
      <c r="WLB38" s="143" t="s">
        <v>736</v>
      </c>
      <c r="WLC38" s="143" t="s">
        <v>736</v>
      </c>
      <c r="WLD38" s="143" t="s">
        <v>736</v>
      </c>
      <c r="WLE38" s="143" t="s">
        <v>736</v>
      </c>
      <c r="WLF38" s="143" t="s">
        <v>736</v>
      </c>
      <c r="WLG38" s="143" t="s">
        <v>736</v>
      </c>
      <c r="WLH38" s="143" t="s">
        <v>736</v>
      </c>
      <c r="WLI38" s="143" t="s">
        <v>736</v>
      </c>
      <c r="WLJ38" s="143" t="s">
        <v>736</v>
      </c>
      <c r="WLK38" s="143" t="s">
        <v>736</v>
      </c>
      <c r="WLL38" s="143" t="s">
        <v>736</v>
      </c>
      <c r="WLM38" s="143" t="s">
        <v>736</v>
      </c>
      <c r="WLN38" s="143" t="s">
        <v>736</v>
      </c>
      <c r="WLO38" s="143" t="s">
        <v>736</v>
      </c>
      <c r="WLP38" s="143" t="s">
        <v>736</v>
      </c>
      <c r="WLQ38" s="143" t="s">
        <v>736</v>
      </c>
      <c r="WLR38" s="143" t="s">
        <v>736</v>
      </c>
      <c r="WLS38" s="143" t="s">
        <v>736</v>
      </c>
      <c r="WLT38" s="143" t="s">
        <v>736</v>
      </c>
      <c r="WLU38" s="143" t="s">
        <v>736</v>
      </c>
      <c r="WLV38" s="143" t="s">
        <v>736</v>
      </c>
      <c r="WLW38" s="143" t="s">
        <v>736</v>
      </c>
      <c r="WLX38" s="143" t="s">
        <v>736</v>
      </c>
      <c r="WLY38" s="143" t="s">
        <v>736</v>
      </c>
      <c r="WLZ38" s="143" t="s">
        <v>736</v>
      </c>
      <c r="WMA38" s="143" t="s">
        <v>736</v>
      </c>
      <c r="WMB38" s="143" t="s">
        <v>736</v>
      </c>
      <c r="WMC38" s="143" t="s">
        <v>736</v>
      </c>
      <c r="WMD38" s="143" t="s">
        <v>736</v>
      </c>
      <c r="WME38" s="143" t="s">
        <v>736</v>
      </c>
      <c r="WMF38" s="143" t="s">
        <v>736</v>
      </c>
      <c r="WMG38" s="143" t="s">
        <v>736</v>
      </c>
      <c r="WMH38" s="143" t="s">
        <v>736</v>
      </c>
      <c r="WMI38" s="143" t="s">
        <v>736</v>
      </c>
      <c r="WMJ38" s="143" t="s">
        <v>736</v>
      </c>
      <c r="WMK38" s="143" t="s">
        <v>736</v>
      </c>
      <c r="WML38" s="143" t="s">
        <v>736</v>
      </c>
      <c r="WMM38" s="143" t="s">
        <v>736</v>
      </c>
      <c r="WMN38" s="143" t="s">
        <v>736</v>
      </c>
      <c r="WMO38" s="143" t="s">
        <v>736</v>
      </c>
      <c r="WMP38" s="143" t="s">
        <v>736</v>
      </c>
      <c r="WMQ38" s="143" t="s">
        <v>736</v>
      </c>
      <c r="WMR38" s="143" t="s">
        <v>736</v>
      </c>
      <c r="WMS38" s="143" t="s">
        <v>736</v>
      </c>
      <c r="WMT38" s="143" t="s">
        <v>736</v>
      </c>
      <c r="WMU38" s="143" t="s">
        <v>736</v>
      </c>
      <c r="WMV38" s="143" t="s">
        <v>736</v>
      </c>
      <c r="WMW38" s="143" t="s">
        <v>736</v>
      </c>
      <c r="WMX38" s="143" t="s">
        <v>736</v>
      </c>
      <c r="WMY38" s="143" t="s">
        <v>736</v>
      </c>
      <c r="WMZ38" s="143" t="s">
        <v>736</v>
      </c>
      <c r="WNA38" s="143" t="s">
        <v>736</v>
      </c>
      <c r="WNB38" s="143" t="s">
        <v>736</v>
      </c>
      <c r="WNC38" s="143" t="s">
        <v>736</v>
      </c>
      <c r="WND38" s="143" t="s">
        <v>736</v>
      </c>
      <c r="WNE38" s="143" t="s">
        <v>736</v>
      </c>
      <c r="WNF38" s="143" t="s">
        <v>736</v>
      </c>
      <c r="WNG38" s="143" t="s">
        <v>736</v>
      </c>
      <c r="WNH38" s="143" t="s">
        <v>736</v>
      </c>
      <c r="WNI38" s="143" t="s">
        <v>736</v>
      </c>
      <c r="WNJ38" s="143" t="s">
        <v>736</v>
      </c>
      <c r="WNK38" s="143" t="s">
        <v>736</v>
      </c>
      <c r="WNL38" s="143" t="s">
        <v>736</v>
      </c>
      <c r="WNM38" s="143" t="s">
        <v>736</v>
      </c>
      <c r="WNN38" s="143" t="s">
        <v>736</v>
      </c>
      <c r="WNO38" s="143" t="s">
        <v>736</v>
      </c>
      <c r="WNP38" s="143" t="s">
        <v>736</v>
      </c>
      <c r="WNQ38" s="143" t="s">
        <v>736</v>
      </c>
      <c r="WNR38" s="143" t="s">
        <v>736</v>
      </c>
      <c r="WNS38" s="143" t="s">
        <v>736</v>
      </c>
      <c r="WNT38" s="143" t="s">
        <v>736</v>
      </c>
      <c r="WNU38" s="143" t="s">
        <v>736</v>
      </c>
      <c r="WNV38" s="143" t="s">
        <v>736</v>
      </c>
      <c r="WNW38" s="143" t="s">
        <v>736</v>
      </c>
      <c r="WNX38" s="143" t="s">
        <v>736</v>
      </c>
      <c r="WNY38" s="143" t="s">
        <v>736</v>
      </c>
      <c r="WNZ38" s="143" t="s">
        <v>736</v>
      </c>
      <c r="WOA38" s="143" t="s">
        <v>736</v>
      </c>
      <c r="WOB38" s="143" t="s">
        <v>736</v>
      </c>
      <c r="WOC38" s="143" t="s">
        <v>736</v>
      </c>
      <c r="WOD38" s="143" t="s">
        <v>736</v>
      </c>
      <c r="WOE38" s="143" t="s">
        <v>736</v>
      </c>
      <c r="WOF38" s="143" t="s">
        <v>736</v>
      </c>
      <c r="WOG38" s="143" t="s">
        <v>736</v>
      </c>
      <c r="WOH38" s="143" t="s">
        <v>736</v>
      </c>
      <c r="WOI38" s="143" t="s">
        <v>736</v>
      </c>
      <c r="WOJ38" s="143" t="s">
        <v>736</v>
      </c>
      <c r="WOK38" s="143" t="s">
        <v>736</v>
      </c>
      <c r="WOL38" s="143" t="s">
        <v>736</v>
      </c>
      <c r="WOM38" s="143" t="s">
        <v>736</v>
      </c>
      <c r="WON38" s="143" t="s">
        <v>736</v>
      </c>
      <c r="WOO38" s="143" t="s">
        <v>736</v>
      </c>
      <c r="WOP38" s="143" t="s">
        <v>736</v>
      </c>
      <c r="WOQ38" s="143" t="s">
        <v>736</v>
      </c>
      <c r="WOR38" s="143" t="s">
        <v>736</v>
      </c>
      <c r="WOS38" s="143" t="s">
        <v>736</v>
      </c>
      <c r="WOT38" s="143" t="s">
        <v>736</v>
      </c>
      <c r="WOU38" s="143" t="s">
        <v>736</v>
      </c>
      <c r="WOV38" s="143" t="s">
        <v>736</v>
      </c>
      <c r="WOW38" s="143" t="s">
        <v>736</v>
      </c>
      <c r="WOX38" s="143" t="s">
        <v>736</v>
      </c>
      <c r="WOY38" s="143" t="s">
        <v>736</v>
      </c>
      <c r="WOZ38" s="143" t="s">
        <v>736</v>
      </c>
      <c r="WPA38" s="143" t="s">
        <v>736</v>
      </c>
      <c r="WPB38" s="143" t="s">
        <v>736</v>
      </c>
      <c r="WPC38" s="143" t="s">
        <v>736</v>
      </c>
      <c r="WPD38" s="143" t="s">
        <v>736</v>
      </c>
      <c r="WPE38" s="143" t="s">
        <v>736</v>
      </c>
      <c r="WPF38" s="143" t="s">
        <v>736</v>
      </c>
      <c r="WPG38" s="143" t="s">
        <v>736</v>
      </c>
      <c r="WPH38" s="143" t="s">
        <v>736</v>
      </c>
      <c r="WPI38" s="143" t="s">
        <v>736</v>
      </c>
      <c r="WPJ38" s="143" t="s">
        <v>736</v>
      </c>
      <c r="WPK38" s="143" t="s">
        <v>736</v>
      </c>
      <c r="WPL38" s="143" t="s">
        <v>736</v>
      </c>
      <c r="WPM38" s="143" t="s">
        <v>736</v>
      </c>
      <c r="WPN38" s="143" t="s">
        <v>736</v>
      </c>
      <c r="WPO38" s="143" t="s">
        <v>736</v>
      </c>
      <c r="WPP38" s="143" t="s">
        <v>736</v>
      </c>
      <c r="WPQ38" s="143" t="s">
        <v>736</v>
      </c>
      <c r="WPR38" s="143" t="s">
        <v>736</v>
      </c>
      <c r="WPS38" s="143" t="s">
        <v>736</v>
      </c>
      <c r="WPT38" s="143" t="s">
        <v>736</v>
      </c>
      <c r="WPU38" s="143" t="s">
        <v>736</v>
      </c>
      <c r="WPV38" s="143" t="s">
        <v>736</v>
      </c>
      <c r="WPW38" s="143" t="s">
        <v>736</v>
      </c>
      <c r="WPX38" s="143" t="s">
        <v>736</v>
      </c>
      <c r="WPY38" s="143" t="s">
        <v>736</v>
      </c>
      <c r="WPZ38" s="143" t="s">
        <v>736</v>
      </c>
      <c r="WQA38" s="143" t="s">
        <v>736</v>
      </c>
      <c r="WQB38" s="143" t="s">
        <v>736</v>
      </c>
      <c r="WQC38" s="143" t="s">
        <v>736</v>
      </c>
      <c r="WQD38" s="143" t="s">
        <v>736</v>
      </c>
      <c r="WQE38" s="143" t="s">
        <v>736</v>
      </c>
      <c r="WQF38" s="143" t="s">
        <v>736</v>
      </c>
      <c r="WQG38" s="143" t="s">
        <v>736</v>
      </c>
      <c r="WQH38" s="143" t="s">
        <v>736</v>
      </c>
      <c r="WQI38" s="143" t="s">
        <v>736</v>
      </c>
      <c r="WQJ38" s="143" t="s">
        <v>736</v>
      </c>
      <c r="WQK38" s="143" t="s">
        <v>736</v>
      </c>
      <c r="WQL38" s="143" t="s">
        <v>736</v>
      </c>
      <c r="WQM38" s="143" t="s">
        <v>736</v>
      </c>
      <c r="WQN38" s="143" t="s">
        <v>736</v>
      </c>
      <c r="WQO38" s="143" t="s">
        <v>736</v>
      </c>
      <c r="WQP38" s="143" t="s">
        <v>736</v>
      </c>
      <c r="WQQ38" s="143" t="s">
        <v>736</v>
      </c>
      <c r="WQR38" s="143" t="s">
        <v>736</v>
      </c>
      <c r="WQS38" s="143" t="s">
        <v>736</v>
      </c>
      <c r="WQT38" s="143" t="s">
        <v>736</v>
      </c>
      <c r="WQU38" s="143" t="s">
        <v>736</v>
      </c>
      <c r="WQV38" s="143" t="s">
        <v>736</v>
      </c>
      <c r="WQW38" s="143" t="s">
        <v>736</v>
      </c>
      <c r="WQX38" s="143" t="s">
        <v>736</v>
      </c>
      <c r="WQY38" s="143" t="s">
        <v>736</v>
      </c>
      <c r="WQZ38" s="143" t="s">
        <v>736</v>
      </c>
      <c r="WRA38" s="143" t="s">
        <v>736</v>
      </c>
      <c r="WRB38" s="143" t="s">
        <v>736</v>
      </c>
      <c r="WRC38" s="143" t="s">
        <v>736</v>
      </c>
      <c r="WRD38" s="143" t="s">
        <v>736</v>
      </c>
      <c r="WRE38" s="143" t="s">
        <v>736</v>
      </c>
      <c r="WRF38" s="143" t="s">
        <v>736</v>
      </c>
      <c r="WRG38" s="143" t="s">
        <v>736</v>
      </c>
      <c r="WRH38" s="143" t="s">
        <v>736</v>
      </c>
      <c r="WRI38" s="143" t="s">
        <v>736</v>
      </c>
      <c r="WRJ38" s="143" t="s">
        <v>736</v>
      </c>
      <c r="WRK38" s="143" t="s">
        <v>736</v>
      </c>
      <c r="WRL38" s="143" t="s">
        <v>736</v>
      </c>
      <c r="WRM38" s="143" t="s">
        <v>736</v>
      </c>
      <c r="WRN38" s="143" t="s">
        <v>736</v>
      </c>
      <c r="WRO38" s="143" t="s">
        <v>736</v>
      </c>
      <c r="WRP38" s="143" t="s">
        <v>736</v>
      </c>
      <c r="WRQ38" s="143" t="s">
        <v>736</v>
      </c>
      <c r="WRR38" s="143" t="s">
        <v>736</v>
      </c>
      <c r="WRS38" s="143" t="s">
        <v>736</v>
      </c>
      <c r="WRT38" s="143" t="s">
        <v>736</v>
      </c>
      <c r="WRU38" s="143" t="s">
        <v>736</v>
      </c>
      <c r="WRV38" s="143" t="s">
        <v>736</v>
      </c>
      <c r="WRW38" s="143" t="s">
        <v>736</v>
      </c>
      <c r="WRX38" s="143" t="s">
        <v>736</v>
      </c>
      <c r="WRY38" s="143" t="s">
        <v>736</v>
      </c>
      <c r="WRZ38" s="143" t="s">
        <v>736</v>
      </c>
      <c r="WSA38" s="143" t="s">
        <v>736</v>
      </c>
      <c r="WSB38" s="143" t="s">
        <v>736</v>
      </c>
      <c r="WSC38" s="143" t="s">
        <v>736</v>
      </c>
      <c r="WSD38" s="143" t="s">
        <v>736</v>
      </c>
      <c r="WSE38" s="143" t="s">
        <v>736</v>
      </c>
      <c r="WSF38" s="143" t="s">
        <v>736</v>
      </c>
      <c r="WSG38" s="143" t="s">
        <v>736</v>
      </c>
      <c r="WSH38" s="143" t="s">
        <v>736</v>
      </c>
      <c r="WSI38" s="143" t="s">
        <v>736</v>
      </c>
      <c r="WSJ38" s="143" t="s">
        <v>736</v>
      </c>
      <c r="WSK38" s="143" t="s">
        <v>736</v>
      </c>
      <c r="WSL38" s="143" t="s">
        <v>736</v>
      </c>
      <c r="WSM38" s="143" t="s">
        <v>736</v>
      </c>
      <c r="WSN38" s="143" t="s">
        <v>736</v>
      </c>
      <c r="WSO38" s="143" t="s">
        <v>736</v>
      </c>
      <c r="WSP38" s="143" t="s">
        <v>736</v>
      </c>
      <c r="WSQ38" s="143" t="s">
        <v>736</v>
      </c>
      <c r="WSR38" s="143" t="s">
        <v>736</v>
      </c>
      <c r="WSS38" s="143" t="s">
        <v>736</v>
      </c>
      <c r="WST38" s="143" t="s">
        <v>736</v>
      </c>
      <c r="WSU38" s="143" t="s">
        <v>736</v>
      </c>
      <c r="WSV38" s="143" t="s">
        <v>736</v>
      </c>
      <c r="WSW38" s="143" t="s">
        <v>736</v>
      </c>
      <c r="WSX38" s="143" t="s">
        <v>736</v>
      </c>
      <c r="WSY38" s="143" t="s">
        <v>736</v>
      </c>
      <c r="WSZ38" s="143" t="s">
        <v>736</v>
      </c>
      <c r="WTA38" s="143" t="s">
        <v>736</v>
      </c>
      <c r="WTB38" s="143" t="s">
        <v>736</v>
      </c>
      <c r="WTC38" s="143" t="s">
        <v>736</v>
      </c>
      <c r="WTD38" s="143" t="s">
        <v>736</v>
      </c>
      <c r="WTE38" s="143" t="s">
        <v>736</v>
      </c>
      <c r="WTF38" s="143" t="s">
        <v>736</v>
      </c>
      <c r="WTG38" s="143" t="s">
        <v>736</v>
      </c>
      <c r="WTH38" s="143" t="s">
        <v>736</v>
      </c>
      <c r="WTI38" s="143" t="s">
        <v>736</v>
      </c>
      <c r="WTJ38" s="143" t="s">
        <v>736</v>
      </c>
      <c r="WTK38" s="143" t="s">
        <v>736</v>
      </c>
      <c r="WTL38" s="143" t="s">
        <v>736</v>
      </c>
      <c r="WTM38" s="143" t="s">
        <v>736</v>
      </c>
      <c r="WTN38" s="143" t="s">
        <v>736</v>
      </c>
      <c r="WTO38" s="143" t="s">
        <v>736</v>
      </c>
      <c r="WTP38" s="143" t="s">
        <v>736</v>
      </c>
      <c r="WTQ38" s="143" t="s">
        <v>736</v>
      </c>
      <c r="WTR38" s="143" t="s">
        <v>736</v>
      </c>
      <c r="WTS38" s="143" t="s">
        <v>736</v>
      </c>
      <c r="WTT38" s="143" t="s">
        <v>736</v>
      </c>
      <c r="WTU38" s="143" t="s">
        <v>736</v>
      </c>
      <c r="WTV38" s="143" t="s">
        <v>736</v>
      </c>
      <c r="WTW38" s="143" t="s">
        <v>736</v>
      </c>
      <c r="WTX38" s="143" t="s">
        <v>736</v>
      </c>
      <c r="WTY38" s="143" t="s">
        <v>736</v>
      </c>
      <c r="WTZ38" s="143" t="s">
        <v>736</v>
      </c>
      <c r="WUA38" s="143" t="s">
        <v>736</v>
      </c>
      <c r="WUB38" s="143" t="s">
        <v>736</v>
      </c>
      <c r="WUC38" s="143" t="s">
        <v>736</v>
      </c>
      <c r="WUD38" s="143" t="s">
        <v>736</v>
      </c>
      <c r="WUE38" s="143" t="s">
        <v>736</v>
      </c>
      <c r="WUF38" s="143" t="s">
        <v>736</v>
      </c>
      <c r="WUG38" s="143" t="s">
        <v>736</v>
      </c>
      <c r="WUH38" s="143" t="s">
        <v>736</v>
      </c>
      <c r="WUI38" s="143" t="s">
        <v>736</v>
      </c>
      <c r="WUJ38" s="143" t="s">
        <v>736</v>
      </c>
      <c r="WUK38" s="143" t="s">
        <v>736</v>
      </c>
      <c r="WUL38" s="143" t="s">
        <v>736</v>
      </c>
      <c r="WUM38" s="143" t="s">
        <v>736</v>
      </c>
      <c r="WUN38" s="143" t="s">
        <v>736</v>
      </c>
      <c r="WUO38" s="143" t="s">
        <v>736</v>
      </c>
      <c r="WUP38" s="143" t="s">
        <v>736</v>
      </c>
      <c r="WUQ38" s="143" t="s">
        <v>736</v>
      </c>
      <c r="WUR38" s="143" t="s">
        <v>736</v>
      </c>
      <c r="WUS38" s="143" t="s">
        <v>736</v>
      </c>
      <c r="WUT38" s="143" t="s">
        <v>736</v>
      </c>
      <c r="WUU38" s="143" t="s">
        <v>736</v>
      </c>
      <c r="WUV38" s="143" t="s">
        <v>736</v>
      </c>
      <c r="WUW38" s="143" t="s">
        <v>736</v>
      </c>
      <c r="WUX38" s="143" t="s">
        <v>736</v>
      </c>
      <c r="WUY38" s="143" t="s">
        <v>736</v>
      </c>
      <c r="WUZ38" s="143" t="s">
        <v>736</v>
      </c>
      <c r="WVA38" s="143" t="s">
        <v>736</v>
      </c>
      <c r="WVB38" s="143" t="s">
        <v>736</v>
      </c>
      <c r="WVC38" s="143" t="s">
        <v>736</v>
      </c>
      <c r="WVD38" s="143" t="s">
        <v>736</v>
      </c>
      <c r="WVE38" s="143" t="s">
        <v>736</v>
      </c>
      <c r="WVF38" s="143" t="s">
        <v>736</v>
      </c>
      <c r="WVG38" s="143" t="s">
        <v>736</v>
      </c>
      <c r="WVH38" s="143" t="s">
        <v>736</v>
      </c>
      <c r="WVI38" s="143" t="s">
        <v>736</v>
      </c>
      <c r="WVJ38" s="143" t="s">
        <v>736</v>
      </c>
      <c r="WVK38" s="143" t="s">
        <v>736</v>
      </c>
      <c r="WVL38" s="143" t="s">
        <v>736</v>
      </c>
      <c r="WVM38" s="143" t="s">
        <v>736</v>
      </c>
      <c r="WVN38" s="143" t="s">
        <v>736</v>
      </c>
      <c r="WVO38" s="143" t="s">
        <v>736</v>
      </c>
      <c r="WVP38" s="143" t="s">
        <v>736</v>
      </c>
      <c r="WVQ38" s="143" t="s">
        <v>736</v>
      </c>
      <c r="WVR38" s="143" t="s">
        <v>736</v>
      </c>
      <c r="WVS38" s="143" t="s">
        <v>736</v>
      </c>
      <c r="WVT38" s="143" t="s">
        <v>736</v>
      </c>
      <c r="WVU38" s="143" t="s">
        <v>736</v>
      </c>
      <c r="WVV38" s="143" t="s">
        <v>736</v>
      </c>
      <c r="WVW38" s="143" t="s">
        <v>736</v>
      </c>
      <c r="WVX38" s="143" t="s">
        <v>736</v>
      </c>
      <c r="WVY38" s="143" t="s">
        <v>736</v>
      </c>
      <c r="WVZ38" s="143" t="s">
        <v>736</v>
      </c>
      <c r="WWA38" s="143" t="s">
        <v>736</v>
      </c>
      <c r="WWB38" s="143" t="s">
        <v>736</v>
      </c>
      <c r="WWC38" s="143" t="s">
        <v>736</v>
      </c>
      <c r="WWD38" s="143" t="s">
        <v>736</v>
      </c>
      <c r="WWE38" s="143" t="s">
        <v>736</v>
      </c>
      <c r="WWF38" s="143" t="s">
        <v>736</v>
      </c>
      <c r="WWG38" s="143" t="s">
        <v>736</v>
      </c>
      <c r="WWH38" s="143" t="s">
        <v>736</v>
      </c>
      <c r="WWI38" s="143" t="s">
        <v>736</v>
      </c>
      <c r="WWJ38" s="143" t="s">
        <v>736</v>
      </c>
      <c r="WWK38" s="143" t="s">
        <v>736</v>
      </c>
      <c r="WWL38" s="143" t="s">
        <v>736</v>
      </c>
      <c r="WWM38" s="143" t="s">
        <v>736</v>
      </c>
      <c r="WWN38" s="143" t="s">
        <v>736</v>
      </c>
      <c r="WWO38" s="143" t="s">
        <v>736</v>
      </c>
      <c r="WWP38" s="143" t="s">
        <v>736</v>
      </c>
      <c r="WWQ38" s="143" t="s">
        <v>736</v>
      </c>
      <c r="WWR38" s="143" t="s">
        <v>736</v>
      </c>
      <c r="WWS38" s="143" t="s">
        <v>736</v>
      </c>
      <c r="WWT38" s="143" t="s">
        <v>736</v>
      </c>
      <c r="WWU38" s="143" t="s">
        <v>736</v>
      </c>
      <c r="WWV38" s="143" t="s">
        <v>736</v>
      </c>
      <c r="WWW38" s="143" t="s">
        <v>736</v>
      </c>
      <c r="WWX38" s="143" t="s">
        <v>736</v>
      </c>
      <c r="WWY38" s="143" t="s">
        <v>736</v>
      </c>
      <c r="WWZ38" s="143" t="s">
        <v>736</v>
      </c>
      <c r="WXA38" s="143" t="s">
        <v>736</v>
      </c>
      <c r="WXB38" s="143" t="s">
        <v>736</v>
      </c>
      <c r="WXC38" s="143" t="s">
        <v>736</v>
      </c>
      <c r="WXD38" s="143" t="s">
        <v>736</v>
      </c>
      <c r="WXE38" s="143" t="s">
        <v>736</v>
      </c>
      <c r="WXF38" s="143" t="s">
        <v>736</v>
      </c>
      <c r="WXG38" s="143" t="s">
        <v>736</v>
      </c>
      <c r="WXH38" s="143" t="s">
        <v>736</v>
      </c>
      <c r="WXI38" s="143" t="s">
        <v>736</v>
      </c>
      <c r="WXJ38" s="143" t="s">
        <v>736</v>
      </c>
      <c r="WXK38" s="143" t="s">
        <v>736</v>
      </c>
      <c r="WXL38" s="143" t="s">
        <v>736</v>
      </c>
      <c r="WXM38" s="143" t="s">
        <v>736</v>
      </c>
      <c r="WXN38" s="143" t="s">
        <v>736</v>
      </c>
      <c r="WXO38" s="143" t="s">
        <v>736</v>
      </c>
      <c r="WXP38" s="143" t="s">
        <v>736</v>
      </c>
      <c r="WXQ38" s="143" t="s">
        <v>736</v>
      </c>
      <c r="WXR38" s="143" t="s">
        <v>736</v>
      </c>
      <c r="WXS38" s="143" t="s">
        <v>736</v>
      </c>
      <c r="WXT38" s="143" t="s">
        <v>736</v>
      </c>
      <c r="WXU38" s="143" t="s">
        <v>736</v>
      </c>
      <c r="WXV38" s="143" t="s">
        <v>736</v>
      </c>
      <c r="WXW38" s="143" t="s">
        <v>736</v>
      </c>
      <c r="WXX38" s="143" t="s">
        <v>736</v>
      </c>
      <c r="WXY38" s="143" t="s">
        <v>736</v>
      </c>
      <c r="WXZ38" s="143" t="s">
        <v>736</v>
      </c>
      <c r="WYA38" s="143" t="s">
        <v>736</v>
      </c>
      <c r="WYB38" s="143" t="s">
        <v>736</v>
      </c>
      <c r="WYC38" s="143" t="s">
        <v>736</v>
      </c>
      <c r="WYD38" s="143" t="s">
        <v>736</v>
      </c>
      <c r="WYE38" s="143" t="s">
        <v>736</v>
      </c>
      <c r="WYF38" s="143" t="s">
        <v>736</v>
      </c>
      <c r="WYG38" s="143" t="s">
        <v>736</v>
      </c>
      <c r="WYH38" s="143" t="s">
        <v>736</v>
      </c>
      <c r="WYI38" s="143" t="s">
        <v>736</v>
      </c>
      <c r="WYJ38" s="143" t="s">
        <v>736</v>
      </c>
      <c r="WYK38" s="143" t="s">
        <v>736</v>
      </c>
      <c r="WYL38" s="143" t="s">
        <v>736</v>
      </c>
      <c r="WYM38" s="143" t="s">
        <v>736</v>
      </c>
      <c r="WYN38" s="143" t="s">
        <v>736</v>
      </c>
      <c r="WYO38" s="143" t="s">
        <v>736</v>
      </c>
      <c r="WYP38" s="143" t="s">
        <v>736</v>
      </c>
      <c r="WYQ38" s="143" t="s">
        <v>736</v>
      </c>
      <c r="WYR38" s="143" t="s">
        <v>736</v>
      </c>
      <c r="WYS38" s="143" t="s">
        <v>736</v>
      </c>
      <c r="WYT38" s="143" t="s">
        <v>736</v>
      </c>
      <c r="WYU38" s="143" t="s">
        <v>736</v>
      </c>
      <c r="WYV38" s="143" t="s">
        <v>736</v>
      </c>
      <c r="WYW38" s="143" t="s">
        <v>736</v>
      </c>
      <c r="WYX38" s="143" t="s">
        <v>736</v>
      </c>
      <c r="WYY38" s="143" t="s">
        <v>736</v>
      </c>
      <c r="WYZ38" s="143" t="s">
        <v>736</v>
      </c>
      <c r="WZA38" s="143" t="s">
        <v>736</v>
      </c>
      <c r="WZB38" s="143" t="s">
        <v>736</v>
      </c>
      <c r="WZC38" s="143" t="s">
        <v>736</v>
      </c>
      <c r="WZD38" s="143" t="s">
        <v>736</v>
      </c>
      <c r="WZE38" s="143" t="s">
        <v>736</v>
      </c>
      <c r="WZF38" s="143" t="s">
        <v>736</v>
      </c>
      <c r="WZG38" s="143" t="s">
        <v>736</v>
      </c>
      <c r="WZH38" s="143" t="s">
        <v>736</v>
      </c>
      <c r="WZI38" s="143" t="s">
        <v>736</v>
      </c>
      <c r="WZJ38" s="143" t="s">
        <v>736</v>
      </c>
      <c r="WZK38" s="143" t="s">
        <v>736</v>
      </c>
      <c r="WZL38" s="143" t="s">
        <v>736</v>
      </c>
      <c r="WZM38" s="143" t="s">
        <v>736</v>
      </c>
      <c r="WZN38" s="143" t="s">
        <v>736</v>
      </c>
      <c r="WZO38" s="143" t="s">
        <v>736</v>
      </c>
      <c r="WZP38" s="143" t="s">
        <v>736</v>
      </c>
      <c r="WZQ38" s="143" t="s">
        <v>736</v>
      </c>
      <c r="WZR38" s="143" t="s">
        <v>736</v>
      </c>
      <c r="WZS38" s="143" t="s">
        <v>736</v>
      </c>
      <c r="WZT38" s="143" t="s">
        <v>736</v>
      </c>
      <c r="WZU38" s="143" t="s">
        <v>736</v>
      </c>
      <c r="WZV38" s="143" t="s">
        <v>736</v>
      </c>
      <c r="WZW38" s="143" t="s">
        <v>736</v>
      </c>
      <c r="WZX38" s="143" t="s">
        <v>736</v>
      </c>
      <c r="WZY38" s="143" t="s">
        <v>736</v>
      </c>
      <c r="WZZ38" s="143" t="s">
        <v>736</v>
      </c>
      <c r="XAA38" s="143" t="s">
        <v>736</v>
      </c>
      <c r="XAB38" s="143" t="s">
        <v>736</v>
      </c>
      <c r="XAC38" s="143" t="s">
        <v>736</v>
      </c>
      <c r="XAD38" s="143" t="s">
        <v>736</v>
      </c>
      <c r="XAE38" s="143" t="s">
        <v>736</v>
      </c>
      <c r="XAF38" s="143" t="s">
        <v>736</v>
      </c>
      <c r="XAG38" s="143" t="s">
        <v>736</v>
      </c>
      <c r="XAH38" s="143" t="s">
        <v>736</v>
      </c>
      <c r="XAI38" s="143" t="s">
        <v>736</v>
      </c>
      <c r="XAJ38" s="143" t="s">
        <v>736</v>
      </c>
      <c r="XAK38" s="143" t="s">
        <v>736</v>
      </c>
      <c r="XAL38" s="143" t="s">
        <v>736</v>
      </c>
      <c r="XAM38" s="143" t="s">
        <v>736</v>
      </c>
      <c r="XAN38" s="143" t="s">
        <v>736</v>
      </c>
      <c r="XAO38" s="143" t="s">
        <v>736</v>
      </c>
      <c r="XAP38" s="143" t="s">
        <v>736</v>
      </c>
      <c r="XAQ38" s="143" t="s">
        <v>736</v>
      </c>
      <c r="XAR38" s="143" t="s">
        <v>736</v>
      </c>
      <c r="XAS38" s="143" t="s">
        <v>736</v>
      </c>
      <c r="XAT38" s="143" t="s">
        <v>736</v>
      </c>
      <c r="XAU38" s="143" t="s">
        <v>736</v>
      </c>
      <c r="XAV38" s="143" t="s">
        <v>736</v>
      </c>
      <c r="XAW38" s="143" t="s">
        <v>736</v>
      </c>
      <c r="XAX38" s="143" t="s">
        <v>736</v>
      </c>
      <c r="XAY38" s="143" t="s">
        <v>736</v>
      </c>
      <c r="XAZ38" s="143" t="s">
        <v>736</v>
      </c>
      <c r="XBA38" s="143" t="s">
        <v>736</v>
      </c>
      <c r="XBB38" s="143" t="s">
        <v>736</v>
      </c>
      <c r="XBC38" s="143" t="s">
        <v>736</v>
      </c>
      <c r="XBD38" s="143" t="s">
        <v>736</v>
      </c>
      <c r="XBE38" s="143" t="s">
        <v>736</v>
      </c>
      <c r="XBF38" s="143" t="s">
        <v>736</v>
      </c>
      <c r="XBG38" s="143" t="s">
        <v>736</v>
      </c>
      <c r="XBH38" s="143" t="s">
        <v>736</v>
      </c>
      <c r="XBI38" s="143" t="s">
        <v>736</v>
      </c>
      <c r="XBJ38" s="143" t="s">
        <v>736</v>
      </c>
      <c r="XBK38" s="143" t="s">
        <v>736</v>
      </c>
      <c r="XBL38" s="143" t="s">
        <v>736</v>
      </c>
      <c r="XBM38" s="143" t="s">
        <v>736</v>
      </c>
      <c r="XBN38" s="143" t="s">
        <v>736</v>
      </c>
      <c r="XBO38" s="143" t="s">
        <v>736</v>
      </c>
      <c r="XBP38" s="143" t="s">
        <v>736</v>
      </c>
      <c r="XBQ38" s="143" t="s">
        <v>736</v>
      </c>
      <c r="XBR38" s="143" t="s">
        <v>736</v>
      </c>
      <c r="XBS38" s="143" t="s">
        <v>736</v>
      </c>
      <c r="XBT38" s="143" t="s">
        <v>736</v>
      </c>
      <c r="XBU38" s="143" t="s">
        <v>736</v>
      </c>
      <c r="XBV38" s="143" t="s">
        <v>736</v>
      </c>
      <c r="XBW38" s="143" t="s">
        <v>736</v>
      </c>
      <c r="XBX38" s="143" t="s">
        <v>736</v>
      </c>
      <c r="XBY38" s="143" t="s">
        <v>736</v>
      </c>
      <c r="XBZ38" s="143" t="s">
        <v>736</v>
      </c>
      <c r="XCA38" s="143" t="s">
        <v>736</v>
      </c>
      <c r="XCB38" s="143" t="s">
        <v>736</v>
      </c>
      <c r="XCC38" s="143" t="s">
        <v>736</v>
      </c>
      <c r="XCD38" s="143" t="s">
        <v>736</v>
      </c>
      <c r="XCE38" s="143" t="s">
        <v>736</v>
      </c>
      <c r="XCF38" s="143" t="s">
        <v>736</v>
      </c>
      <c r="XCG38" s="143" t="s">
        <v>736</v>
      </c>
      <c r="XCH38" s="143" t="s">
        <v>736</v>
      </c>
      <c r="XCI38" s="143" t="s">
        <v>736</v>
      </c>
      <c r="XCJ38" s="143" t="s">
        <v>736</v>
      </c>
      <c r="XCK38" s="143" t="s">
        <v>736</v>
      </c>
      <c r="XCL38" s="143" t="s">
        <v>736</v>
      </c>
      <c r="XCM38" s="143" t="s">
        <v>736</v>
      </c>
      <c r="XCN38" s="143" t="s">
        <v>736</v>
      </c>
      <c r="XCO38" s="143" t="s">
        <v>736</v>
      </c>
      <c r="XCP38" s="143" t="s">
        <v>736</v>
      </c>
      <c r="XCQ38" s="143" t="s">
        <v>736</v>
      </c>
      <c r="XCR38" s="143" t="s">
        <v>736</v>
      </c>
      <c r="XCS38" s="143" t="s">
        <v>736</v>
      </c>
      <c r="XCT38" s="143" t="s">
        <v>736</v>
      </c>
      <c r="XCU38" s="143" t="s">
        <v>736</v>
      </c>
      <c r="XCV38" s="143" t="s">
        <v>736</v>
      </c>
      <c r="XCW38" s="143" t="s">
        <v>736</v>
      </c>
      <c r="XCX38" s="143" t="s">
        <v>736</v>
      </c>
      <c r="XCY38" s="143" t="s">
        <v>736</v>
      </c>
      <c r="XCZ38" s="143" t="s">
        <v>736</v>
      </c>
      <c r="XDA38" s="143" t="s">
        <v>736</v>
      </c>
      <c r="XDB38" s="143" t="s">
        <v>736</v>
      </c>
      <c r="XDC38" s="143" t="s">
        <v>736</v>
      </c>
      <c r="XDD38" s="143" t="s">
        <v>736</v>
      </c>
      <c r="XDE38" s="143" t="s">
        <v>736</v>
      </c>
      <c r="XDF38" s="143" t="s">
        <v>736</v>
      </c>
      <c r="XDG38" s="143" t="s">
        <v>736</v>
      </c>
      <c r="XDH38" s="143" t="s">
        <v>736</v>
      </c>
      <c r="XDI38" s="143" t="s">
        <v>736</v>
      </c>
      <c r="XDJ38" s="143" t="s">
        <v>736</v>
      </c>
      <c r="XDK38" s="143" t="s">
        <v>736</v>
      </c>
      <c r="XDL38" s="143" t="s">
        <v>736</v>
      </c>
      <c r="XDM38" s="143" t="s">
        <v>736</v>
      </c>
      <c r="XDN38" s="143" t="s">
        <v>736</v>
      </c>
      <c r="XDO38" s="143" t="s">
        <v>736</v>
      </c>
      <c r="XDP38" s="143" t="s">
        <v>736</v>
      </c>
      <c r="XDQ38" s="143" t="s">
        <v>736</v>
      </c>
      <c r="XDR38" s="143" t="s">
        <v>736</v>
      </c>
      <c r="XDS38" s="143" t="s">
        <v>736</v>
      </c>
      <c r="XDT38" s="143" t="s">
        <v>736</v>
      </c>
      <c r="XDU38" s="143" t="s">
        <v>736</v>
      </c>
      <c r="XDV38" s="143" t="s">
        <v>736</v>
      </c>
      <c r="XDW38" s="143" t="s">
        <v>736</v>
      </c>
      <c r="XDX38" s="143" t="s">
        <v>736</v>
      </c>
      <c r="XDY38" s="143" t="s">
        <v>736</v>
      </c>
      <c r="XDZ38" s="143" t="s">
        <v>736</v>
      </c>
      <c r="XEA38" s="143" t="s">
        <v>736</v>
      </c>
      <c r="XEB38" s="143" t="s">
        <v>736</v>
      </c>
      <c r="XEC38" s="143" t="s">
        <v>736</v>
      </c>
      <c r="XED38" s="143" t="s">
        <v>736</v>
      </c>
      <c r="XEE38" s="143" t="s">
        <v>736</v>
      </c>
      <c r="XEF38" s="143" t="s">
        <v>736</v>
      </c>
      <c r="XEG38" s="143" t="s">
        <v>736</v>
      </c>
      <c r="XEH38" s="143" t="s">
        <v>736</v>
      </c>
      <c r="XEI38" s="143" t="s">
        <v>736</v>
      </c>
      <c r="XEJ38" s="143" t="s">
        <v>736</v>
      </c>
      <c r="XEK38" s="143" t="s">
        <v>736</v>
      </c>
      <c r="XEL38" s="143" t="s">
        <v>736</v>
      </c>
      <c r="XEM38" s="143" t="s">
        <v>736</v>
      </c>
      <c r="XEN38" s="143" t="s">
        <v>736</v>
      </c>
      <c r="XEO38" s="143" t="s">
        <v>736</v>
      </c>
      <c r="XEP38" s="143" t="s">
        <v>736</v>
      </c>
      <c r="XEQ38" s="143" t="s">
        <v>736</v>
      </c>
      <c r="XER38" s="143" t="s">
        <v>736</v>
      </c>
      <c r="XES38" s="143" t="s">
        <v>736</v>
      </c>
      <c r="XET38" s="143" t="s">
        <v>736</v>
      </c>
      <c r="XEU38" s="143" t="s">
        <v>736</v>
      </c>
      <c r="XEV38" s="143" t="s">
        <v>736</v>
      </c>
      <c r="XEW38" s="143" t="s">
        <v>736</v>
      </c>
      <c r="XEX38" s="143" t="s">
        <v>736</v>
      </c>
      <c r="XEY38" s="143" t="s">
        <v>736</v>
      </c>
      <c r="XEZ38" s="143" t="s">
        <v>736</v>
      </c>
      <c r="XFA38" s="143" t="s">
        <v>736</v>
      </c>
      <c r="XFB38" s="143" t="s">
        <v>736</v>
      </c>
      <c r="XFC38" s="143" t="s">
        <v>736</v>
      </c>
      <c r="XFD38" s="143" t="s">
        <v>736</v>
      </c>
    </row>
    <row r="39" spans="1:16384" ht="13.5" thickTop="1">
      <c r="A39" s="140" t="s">
        <v>748</v>
      </c>
    </row>
    <row r="40" spans="1:16384" ht="12.75" customHeight="1">
      <c r="A40" s="143" t="s">
        <v>738</v>
      </c>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t="s">
        <v>738</v>
      </c>
      <c r="BQ40" s="143" t="s">
        <v>738</v>
      </c>
      <c r="BR40" s="143" t="s">
        <v>738</v>
      </c>
      <c r="BS40" s="143" t="s">
        <v>738</v>
      </c>
      <c r="BT40" s="143" t="s">
        <v>738</v>
      </c>
      <c r="BU40" s="143" t="s">
        <v>738</v>
      </c>
      <c r="BV40" s="143" t="s">
        <v>738</v>
      </c>
      <c r="BW40" s="143" t="s">
        <v>738</v>
      </c>
      <c r="BX40" s="143" t="s">
        <v>738</v>
      </c>
      <c r="BY40" s="143" t="s">
        <v>738</v>
      </c>
      <c r="BZ40" s="143" t="s">
        <v>738</v>
      </c>
      <c r="CA40" s="143" t="s">
        <v>738</v>
      </c>
      <c r="CB40" s="143" t="s">
        <v>738</v>
      </c>
      <c r="CC40" s="143" t="s">
        <v>738</v>
      </c>
      <c r="CD40" s="143" t="s">
        <v>738</v>
      </c>
      <c r="CE40" s="143" t="s">
        <v>738</v>
      </c>
      <c r="CF40" s="143" t="s">
        <v>738</v>
      </c>
      <c r="CG40" s="143" t="s">
        <v>738</v>
      </c>
      <c r="CH40" s="143" t="s">
        <v>738</v>
      </c>
      <c r="CI40" s="143" t="s">
        <v>738</v>
      </c>
      <c r="CJ40" s="143" t="s">
        <v>738</v>
      </c>
      <c r="CK40" s="143" t="s">
        <v>738</v>
      </c>
      <c r="CL40" s="143" t="s">
        <v>738</v>
      </c>
      <c r="CM40" s="143" t="s">
        <v>738</v>
      </c>
      <c r="CN40" s="143" t="s">
        <v>738</v>
      </c>
      <c r="CO40" s="143" t="s">
        <v>738</v>
      </c>
      <c r="CP40" s="143" t="s">
        <v>738</v>
      </c>
      <c r="CQ40" s="143" t="s">
        <v>738</v>
      </c>
      <c r="CR40" s="143" t="s">
        <v>738</v>
      </c>
      <c r="CS40" s="143" t="s">
        <v>738</v>
      </c>
      <c r="CT40" s="143" t="s">
        <v>738</v>
      </c>
      <c r="CU40" s="143" t="s">
        <v>738</v>
      </c>
      <c r="CV40" s="143" t="s">
        <v>738</v>
      </c>
      <c r="CW40" s="143" t="s">
        <v>738</v>
      </c>
      <c r="CX40" s="143" t="s">
        <v>738</v>
      </c>
      <c r="CY40" s="143" t="s">
        <v>738</v>
      </c>
      <c r="CZ40" s="143" t="s">
        <v>738</v>
      </c>
      <c r="DA40" s="143" t="s">
        <v>738</v>
      </c>
      <c r="DB40" s="143" t="s">
        <v>738</v>
      </c>
      <c r="DC40" s="143" t="s">
        <v>738</v>
      </c>
      <c r="DD40" s="143" t="s">
        <v>738</v>
      </c>
      <c r="DE40" s="143" t="s">
        <v>738</v>
      </c>
      <c r="DF40" s="143" t="s">
        <v>738</v>
      </c>
      <c r="DG40" s="143" t="s">
        <v>738</v>
      </c>
      <c r="DH40" s="143" t="s">
        <v>738</v>
      </c>
      <c r="DI40" s="143" t="s">
        <v>738</v>
      </c>
      <c r="DJ40" s="143" t="s">
        <v>738</v>
      </c>
      <c r="DK40" s="143" t="s">
        <v>738</v>
      </c>
      <c r="DL40" s="143" t="s">
        <v>738</v>
      </c>
      <c r="DM40" s="143" t="s">
        <v>738</v>
      </c>
      <c r="DN40" s="143" t="s">
        <v>738</v>
      </c>
      <c r="DO40" s="143" t="s">
        <v>738</v>
      </c>
      <c r="DP40" s="143" t="s">
        <v>738</v>
      </c>
      <c r="DQ40" s="143" t="s">
        <v>738</v>
      </c>
      <c r="DR40" s="143" t="s">
        <v>738</v>
      </c>
      <c r="DS40" s="143" t="s">
        <v>738</v>
      </c>
      <c r="DT40" s="143" t="s">
        <v>738</v>
      </c>
      <c r="DU40" s="143" t="s">
        <v>738</v>
      </c>
      <c r="DV40" s="143" t="s">
        <v>738</v>
      </c>
      <c r="DW40" s="143" t="s">
        <v>738</v>
      </c>
      <c r="DX40" s="143" t="s">
        <v>738</v>
      </c>
      <c r="DY40" s="143" t="s">
        <v>738</v>
      </c>
      <c r="DZ40" s="143" t="s">
        <v>738</v>
      </c>
      <c r="EA40" s="143" t="s">
        <v>738</v>
      </c>
      <c r="EB40" s="143" t="s">
        <v>738</v>
      </c>
      <c r="EC40" s="143" t="s">
        <v>738</v>
      </c>
      <c r="ED40" s="143" t="s">
        <v>738</v>
      </c>
      <c r="EE40" s="143" t="s">
        <v>738</v>
      </c>
      <c r="EF40" s="143" t="s">
        <v>738</v>
      </c>
      <c r="EG40" s="143" t="s">
        <v>738</v>
      </c>
      <c r="EH40" s="143" t="s">
        <v>738</v>
      </c>
      <c r="EI40" s="143" t="s">
        <v>738</v>
      </c>
      <c r="EJ40" s="143" t="s">
        <v>738</v>
      </c>
      <c r="EK40" s="143" t="s">
        <v>738</v>
      </c>
      <c r="EL40" s="143" t="s">
        <v>738</v>
      </c>
      <c r="EM40" s="143" t="s">
        <v>738</v>
      </c>
      <c r="EN40" s="143" t="s">
        <v>738</v>
      </c>
      <c r="EO40" s="143" t="s">
        <v>738</v>
      </c>
      <c r="EP40" s="143" t="s">
        <v>738</v>
      </c>
      <c r="EQ40" s="143" t="s">
        <v>738</v>
      </c>
      <c r="ER40" s="143" t="s">
        <v>738</v>
      </c>
      <c r="ES40" s="143" t="s">
        <v>738</v>
      </c>
      <c r="ET40" s="143" t="s">
        <v>738</v>
      </c>
      <c r="EU40" s="143" t="s">
        <v>738</v>
      </c>
      <c r="EV40" s="143" t="s">
        <v>738</v>
      </c>
      <c r="EW40" s="143" t="s">
        <v>738</v>
      </c>
      <c r="EX40" s="143" t="s">
        <v>738</v>
      </c>
      <c r="EY40" s="143" t="s">
        <v>738</v>
      </c>
      <c r="EZ40" s="143" t="s">
        <v>738</v>
      </c>
      <c r="FA40" s="143" t="s">
        <v>738</v>
      </c>
      <c r="FB40" s="143" t="s">
        <v>738</v>
      </c>
      <c r="FC40" s="143" t="s">
        <v>738</v>
      </c>
      <c r="FD40" s="143" t="s">
        <v>738</v>
      </c>
      <c r="FE40" s="143" t="s">
        <v>738</v>
      </c>
      <c r="FF40" s="143" t="s">
        <v>738</v>
      </c>
      <c r="FG40" s="143" t="s">
        <v>738</v>
      </c>
      <c r="FH40" s="143" t="s">
        <v>738</v>
      </c>
      <c r="FI40" s="143" t="s">
        <v>738</v>
      </c>
      <c r="FJ40" s="143" t="s">
        <v>738</v>
      </c>
      <c r="FK40" s="143" t="s">
        <v>738</v>
      </c>
      <c r="FL40" s="143" t="s">
        <v>738</v>
      </c>
      <c r="FM40" s="143" t="s">
        <v>738</v>
      </c>
      <c r="FN40" s="143" t="s">
        <v>738</v>
      </c>
      <c r="FO40" s="143" t="s">
        <v>738</v>
      </c>
      <c r="FP40" s="143" t="s">
        <v>738</v>
      </c>
      <c r="FQ40" s="143" t="s">
        <v>738</v>
      </c>
      <c r="FR40" s="143" t="s">
        <v>738</v>
      </c>
      <c r="FS40" s="143" t="s">
        <v>738</v>
      </c>
      <c r="FT40" s="143" t="s">
        <v>738</v>
      </c>
      <c r="FU40" s="143" t="s">
        <v>738</v>
      </c>
      <c r="FV40" s="143" t="s">
        <v>738</v>
      </c>
      <c r="FW40" s="143" t="s">
        <v>738</v>
      </c>
      <c r="FX40" s="143" t="s">
        <v>738</v>
      </c>
      <c r="FY40" s="143" t="s">
        <v>738</v>
      </c>
      <c r="FZ40" s="143" t="s">
        <v>738</v>
      </c>
      <c r="GA40" s="143" t="s">
        <v>738</v>
      </c>
      <c r="GB40" s="143" t="s">
        <v>738</v>
      </c>
      <c r="GC40" s="143" t="s">
        <v>738</v>
      </c>
      <c r="GD40" s="143" t="s">
        <v>738</v>
      </c>
      <c r="GE40" s="143" t="s">
        <v>738</v>
      </c>
      <c r="GF40" s="143" t="s">
        <v>738</v>
      </c>
      <c r="GG40" s="143" t="s">
        <v>738</v>
      </c>
      <c r="GH40" s="143" t="s">
        <v>738</v>
      </c>
      <c r="GI40" s="143" t="s">
        <v>738</v>
      </c>
      <c r="GJ40" s="143" t="s">
        <v>738</v>
      </c>
      <c r="GK40" s="143" t="s">
        <v>738</v>
      </c>
      <c r="GL40" s="143" t="s">
        <v>738</v>
      </c>
      <c r="GM40" s="143" t="s">
        <v>738</v>
      </c>
      <c r="GN40" s="143" t="s">
        <v>738</v>
      </c>
      <c r="GO40" s="143" t="s">
        <v>738</v>
      </c>
      <c r="GP40" s="143" t="s">
        <v>738</v>
      </c>
      <c r="GQ40" s="143" t="s">
        <v>738</v>
      </c>
      <c r="GR40" s="143" t="s">
        <v>738</v>
      </c>
      <c r="GS40" s="143" t="s">
        <v>738</v>
      </c>
      <c r="GT40" s="143" t="s">
        <v>738</v>
      </c>
      <c r="GU40" s="143" t="s">
        <v>738</v>
      </c>
      <c r="GV40" s="143" t="s">
        <v>738</v>
      </c>
      <c r="GW40" s="143" t="s">
        <v>738</v>
      </c>
      <c r="GX40" s="143" t="s">
        <v>738</v>
      </c>
      <c r="GY40" s="143" t="s">
        <v>738</v>
      </c>
      <c r="GZ40" s="143" t="s">
        <v>738</v>
      </c>
      <c r="HA40" s="143" t="s">
        <v>738</v>
      </c>
      <c r="HB40" s="143" t="s">
        <v>738</v>
      </c>
      <c r="HC40" s="143" t="s">
        <v>738</v>
      </c>
      <c r="HD40" s="143" t="s">
        <v>738</v>
      </c>
      <c r="HE40" s="143" t="s">
        <v>738</v>
      </c>
      <c r="HF40" s="143" t="s">
        <v>738</v>
      </c>
      <c r="HG40" s="143" t="s">
        <v>738</v>
      </c>
      <c r="HH40" s="143" t="s">
        <v>738</v>
      </c>
      <c r="HI40" s="143" t="s">
        <v>738</v>
      </c>
      <c r="HJ40" s="143" t="s">
        <v>738</v>
      </c>
      <c r="HK40" s="143" t="s">
        <v>738</v>
      </c>
      <c r="HL40" s="143" t="s">
        <v>738</v>
      </c>
      <c r="HM40" s="143" t="s">
        <v>738</v>
      </c>
      <c r="HN40" s="143" t="s">
        <v>738</v>
      </c>
      <c r="HO40" s="143" t="s">
        <v>738</v>
      </c>
      <c r="HP40" s="143" t="s">
        <v>738</v>
      </c>
      <c r="HQ40" s="143" t="s">
        <v>738</v>
      </c>
      <c r="HR40" s="143" t="s">
        <v>738</v>
      </c>
      <c r="HS40" s="143" t="s">
        <v>738</v>
      </c>
      <c r="HT40" s="143" t="s">
        <v>738</v>
      </c>
      <c r="HU40" s="143" t="s">
        <v>738</v>
      </c>
      <c r="HV40" s="143" t="s">
        <v>738</v>
      </c>
      <c r="HW40" s="143" t="s">
        <v>738</v>
      </c>
      <c r="HX40" s="143" t="s">
        <v>738</v>
      </c>
      <c r="HY40" s="143" t="s">
        <v>738</v>
      </c>
      <c r="HZ40" s="143" t="s">
        <v>738</v>
      </c>
      <c r="IA40" s="143" t="s">
        <v>738</v>
      </c>
      <c r="IB40" s="143" t="s">
        <v>738</v>
      </c>
      <c r="IC40" s="143" t="s">
        <v>738</v>
      </c>
      <c r="ID40" s="143" t="s">
        <v>738</v>
      </c>
      <c r="IE40" s="143" t="s">
        <v>738</v>
      </c>
      <c r="IF40" s="143" t="s">
        <v>738</v>
      </c>
      <c r="IG40" s="143" t="s">
        <v>738</v>
      </c>
      <c r="IH40" s="143" t="s">
        <v>738</v>
      </c>
      <c r="II40" s="143" t="s">
        <v>738</v>
      </c>
      <c r="IJ40" s="143" t="s">
        <v>738</v>
      </c>
      <c r="IK40" s="143" t="s">
        <v>738</v>
      </c>
      <c r="IL40" s="143" t="s">
        <v>738</v>
      </c>
      <c r="IM40" s="143" t="s">
        <v>738</v>
      </c>
      <c r="IN40" s="143" t="s">
        <v>738</v>
      </c>
      <c r="IO40" s="143" t="s">
        <v>738</v>
      </c>
      <c r="IP40" s="143" t="s">
        <v>738</v>
      </c>
      <c r="IQ40" s="143" t="s">
        <v>738</v>
      </c>
      <c r="IR40" s="143" t="s">
        <v>738</v>
      </c>
      <c r="IS40" s="143" t="s">
        <v>738</v>
      </c>
      <c r="IT40" s="143" t="s">
        <v>738</v>
      </c>
      <c r="IU40" s="143" t="s">
        <v>738</v>
      </c>
      <c r="IV40" s="143" t="s">
        <v>738</v>
      </c>
      <c r="IW40" s="143" t="s">
        <v>738</v>
      </c>
      <c r="IX40" s="143" t="s">
        <v>738</v>
      </c>
      <c r="IY40" s="143" t="s">
        <v>738</v>
      </c>
      <c r="IZ40" s="143" t="s">
        <v>738</v>
      </c>
      <c r="JA40" s="143" t="s">
        <v>738</v>
      </c>
      <c r="JB40" s="143" t="s">
        <v>738</v>
      </c>
      <c r="JC40" s="143" t="s">
        <v>738</v>
      </c>
      <c r="JD40" s="143" t="s">
        <v>738</v>
      </c>
      <c r="JE40" s="143" t="s">
        <v>738</v>
      </c>
      <c r="JF40" s="143" t="s">
        <v>738</v>
      </c>
      <c r="JG40" s="143" t="s">
        <v>738</v>
      </c>
      <c r="JH40" s="143" t="s">
        <v>738</v>
      </c>
      <c r="JI40" s="143" t="s">
        <v>738</v>
      </c>
      <c r="JJ40" s="143" t="s">
        <v>738</v>
      </c>
      <c r="JK40" s="143" t="s">
        <v>738</v>
      </c>
      <c r="JL40" s="143" t="s">
        <v>738</v>
      </c>
      <c r="JM40" s="143" t="s">
        <v>738</v>
      </c>
      <c r="JN40" s="143" t="s">
        <v>738</v>
      </c>
      <c r="JO40" s="143" t="s">
        <v>738</v>
      </c>
      <c r="JP40" s="143" t="s">
        <v>738</v>
      </c>
      <c r="JQ40" s="143" t="s">
        <v>738</v>
      </c>
      <c r="JR40" s="143" t="s">
        <v>738</v>
      </c>
      <c r="JS40" s="143" t="s">
        <v>738</v>
      </c>
      <c r="JT40" s="143" t="s">
        <v>738</v>
      </c>
      <c r="JU40" s="143" t="s">
        <v>738</v>
      </c>
      <c r="JV40" s="143" t="s">
        <v>738</v>
      </c>
      <c r="JW40" s="143" t="s">
        <v>738</v>
      </c>
      <c r="JX40" s="143" t="s">
        <v>738</v>
      </c>
      <c r="JY40" s="143" t="s">
        <v>738</v>
      </c>
      <c r="JZ40" s="143" t="s">
        <v>738</v>
      </c>
      <c r="KA40" s="143" t="s">
        <v>738</v>
      </c>
      <c r="KB40" s="143" t="s">
        <v>738</v>
      </c>
      <c r="KC40" s="143" t="s">
        <v>738</v>
      </c>
      <c r="KD40" s="143" t="s">
        <v>738</v>
      </c>
      <c r="KE40" s="143" t="s">
        <v>738</v>
      </c>
      <c r="KF40" s="143" t="s">
        <v>738</v>
      </c>
      <c r="KG40" s="143" t="s">
        <v>738</v>
      </c>
      <c r="KH40" s="143" t="s">
        <v>738</v>
      </c>
      <c r="KI40" s="143" t="s">
        <v>738</v>
      </c>
      <c r="KJ40" s="143" t="s">
        <v>738</v>
      </c>
      <c r="KK40" s="143" t="s">
        <v>738</v>
      </c>
      <c r="KL40" s="143" t="s">
        <v>738</v>
      </c>
      <c r="KM40" s="143" t="s">
        <v>738</v>
      </c>
      <c r="KN40" s="143" t="s">
        <v>738</v>
      </c>
      <c r="KO40" s="143" t="s">
        <v>738</v>
      </c>
      <c r="KP40" s="143" t="s">
        <v>738</v>
      </c>
      <c r="KQ40" s="143" t="s">
        <v>738</v>
      </c>
      <c r="KR40" s="143" t="s">
        <v>738</v>
      </c>
      <c r="KS40" s="143" t="s">
        <v>738</v>
      </c>
      <c r="KT40" s="143" t="s">
        <v>738</v>
      </c>
      <c r="KU40" s="143" t="s">
        <v>738</v>
      </c>
      <c r="KV40" s="143" t="s">
        <v>738</v>
      </c>
      <c r="KW40" s="143" t="s">
        <v>738</v>
      </c>
      <c r="KX40" s="143" t="s">
        <v>738</v>
      </c>
      <c r="KY40" s="143" t="s">
        <v>738</v>
      </c>
      <c r="KZ40" s="143" t="s">
        <v>738</v>
      </c>
      <c r="LA40" s="143" t="s">
        <v>738</v>
      </c>
      <c r="LB40" s="143" t="s">
        <v>738</v>
      </c>
      <c r="LC40" s="143" t="s">
        <v>738</v>
      </c>
      <c r="LD40" s="143" t="s">
        <v>738</v>
      </c>
      <c r="LE40" s="143" t="s">
        <v>738</v>
      </c>
      <c r="LF40" s="143" t="s">
        <v>738</v>
      </c>
      <c r="LG40" s="143" t="s">
        <v>738</v>
      </c>
      <c r="LH40" s="143" t="s">
        <v>738</v>
      </c>
      <c r="LI40" s="143" t="s">
        <v>738</v>
      </c>
      <c r="LJ40" s="143" t="s">
        <v>738</v>
      </c>
      <c r="LK40" s="143" t="s">
        <v>738</v>
      </c>
      <c r="LL40" s="143" t="s">
        <v>738</v>
      </c>
      <c r="LM40" s="143" t="s">
        <v>738</v>
      </c>
      <c r="LN40" s="143" t="s">
        <v>738</v>
      </c>
      <c r="LO40" s="143" t="s">
        <v>738</v>
      </c>
      <c r="LP40" s="143" t="s">
        <v>738</v>
      </c>
      <c r="LQ40" s="143" t="s">
        <v>738</v>
      </c>
      <c r="LR40" s="143" t="s">
        <v>738</v>
      </c>
      <c r="LS40" s="143" t="s">
        <v>738</v>
      </c>
      <c r="LT40" s="143" t="s">
        <v>738</v>
      </c>
      <c r="LU40" s="143" t="s">
        <v>738</v>
      </c>
      <c r="LV40" s="143" t="s">
        <v>738</v>
      </c>
      <c r="LW40" s="143" t="s">
        <v>738</v>
      </c>
      <c r="LX40" s="143" t="s">
        <v>738</v>
      </c>
      <c r="LY40" s="143" t="s">
        <v>738</v>
      </c>
      <c r="LZ40" s="143" t="s">
        <v>738</v>
      </c>
      <c r="MA40" s="143" t="s">
        <v>738</v>
      </c>
      <c r="MB40" s="143" t="s">
        <v>738</v>
      </c>
      <c r="MC40" s="143" t="s">
        <v>738</v>
      </c>
      <c r="MD40" s="143" t="s">
        <v>738</v>
      </c>
      <c r="ME40" s="143" t="s">
        <v>738</v>
      </c>
      <c r="MF40" s="143" t="s">
        <v>738</v>
      </c>
      <c r="MG40" s="143" t="s">
        <v>738</v>
      </c>
      <c r="MH40" s="143" t="s">
        <v>738</v>
      </c>
      <c r="MI40" s="143" t="s">
        <v>738</v>
      </c>
      <c r="MJ40" s="143" t="s">
        <v>738</v>
      </c>
      <c r="MK40" s="143" t="s">
        <v>738</v>
      </c>
      <c r="ML40" s="143" t="s">
        <v>738</v>
      </c>
      <c r="MM40" s="143" t="s">
        <v>738</v>
      </c>
      <c r="MN40" s="143" t="s">
        <v>738</v>
      </c>
      <c r="MO40" s="143" t="s">
        <v>738</v>
      </c>
      <c r="MP40" s="143" t="s">
        <v>738</v>
      </c>
      <c r="MQ40" s="143" t="s">
        <v>738</v>
      </c>
      <c r="MR40" s="143" t="s">
        <v>738</v>
      </c>
      <c r="MS40" s="143" t="s">
        <v>738</v>
      </c>
      <c r="MT40" s="143" t="s">
        <v>738</v>
      </c>
      <c r="MU40" s="143" t="s">
        <v>738</v>
      </c>
      <c r="MV40" s="143" t="s">
        <v>738</v>
      </c>
      <c r="MW40" s="143" t="s">
        <v>738</v>
      </c>
      <c r="MX40" s="143" t="s">
        <v>738</v>
      </c>
      <c r="MY40" s="143" t="s">
        <v>738</v>
      </c>
      <c r="MZ40" s="143" t="s">
        <v>738</v>
      </c>
      <c r="NA40" s="143" t="s">
        <v>738</v>
      </c>
      <c r="NB40" s="143" t="s">
        <v>738</v>
      </c>
      <c r="NC40" s="143" t="s">
        <v>738</v>
      </c>
      <c r="ND40" s="143" t="s">
        <v>738</v>
      </c>
      <c r="NE40" s="143" t="s">
        <v>738</v>
      </c>
      <c r="NF40" s="143" t="s">
        <v>738</v>
      </c>
      <c r="NG40" s="143" t="s">
        <v>738</v>
      </c>
      <c r="NH40" s="143" t="s">
        <v>738</v>
      </c>
      <c r="NI40" s="143" t="s">
        <v>738</v>
      </c>
      <c r="NJ40" s="143" t="s">
        <v>738</v>
      </c>
      <c r="NK40" s="143" t="s">
        <v>738</v>
      </c>
      <c r="NL40" s="143" t="s">
        <v>738</v>
      </c>
      <c r="NM40" s="143" t="s">
        <v>738</v>
      </c>
      <c r="NN40" s="143" t="s">
        <v>738</v>
      </c>
      <c r="NO40" s="143" t="s">
        <v>738</v>
      </c>
      <c r="NP40" s="143" t="s">
        <v>738</v>
      </c>
      <c r="NQ40" s="143" t="s">
        <v>738</v>
      </c>
      <c r="NR40" s="143" t="s">
        <v>738</v>
      </c>
      <c r="NS40" s="143" t="s">
        <v>738</v>
      </c>
      <c r="NT40" s="143" t="s">
        <v>738</v>
      </c>
      <c r="NU40" s="143" t="s">
        <v>738</v>
      </c>
      <c r="NV40" s="143" t="s">
        <v>738</v>
      </c>
      <c r="NW40" s="143" t="s">
        <v>738</v>
      </c>
      <c r="NX40" s="143" t="s">
        <v>738</v>
      </c>
      <c r="NY40" s="143" t="s">
        <v>738</v>
      </c>
      <c r="NZ40" s="143" t="s">
        <v>738</v>
      </c>
      <c r="OA40" s="143" t="s">
        <v>738</v>
      </c>
      <c r="OB40" s="143" t="s">
        <v>738</v>
      </c>
      <c r="OC40" s="143" t="s">
        <v>738</v>
      </c>
      <c r="OD40" s="143" t="s">
        <v>738</v>
      </c>
      <c r="OE40" s="143" t="s">
        <v>738</v>
      </c>
      <c r="OF40" s="143" t="s">
        <v>738</v>
      </c>
      <c r="OG40" s="143" t="s">
        <v>738</v>
      </c>
      <c r="OH40" s="143" t="s">
        <v>738</v>
      </c>
      <c r="OI40" s="143" t="s">
        <v>738</v>
      </c>
      <c r="OJ40" s="143" t="s">
        <v>738</v>
      </c>
      <c r="OK40" s="143" t="s">
        <v>738</v>
      </c>
      <c r="OL40" s="143" t="s">
        <v>738</v>
      </c>
      <c r="OM40" s="143" t="s">
        <v>738</v>
      </c>
      <c r="ON40" s="143" t="s">
        <v>738</v>
      </c>
      <c r="OO40" s="143" t="s">
        <v>738</v>
      </c>
      <c r="OP40" s="143" t="s">
        <v>738</v>
      </c>
      <c r="OQ40" s="143" t="s">
        <v>738</v>
      </c>
      <c r="OR40" s="143" t="s">
        <v>738</v>
      </c>
      <c r="OS40" s="143" t="s">
        <v>738</v>
      </c>
      <c r="OT40" s="143" t="s">
        <v>738</v>
      </c>
      <c r="OU40" s="143" t="s">
        <v>738</v>
      </c>
      <c r="OV40" s="143" t="s">
        <v>738</v>
      </c>
      <c r="OW40" s="143" t="s">
        <v>738</v>
      </c>
      <c r="OX40" s="143" t="s">
        <v>738</v>
      </c>
      <c r="OY40" s="143" t="s">
        <v>738</v>
      </c>
      <c r="OZ40" s="143" t="s">
        <v>738</v>
      </c>
      <c r="PA40" s="143" t="s">
        <v>738</v>
      </c>
      <c r="PB40" s="143" t="s">
        <v>738</v>
      </c>
      <c r="PC40" s="143" t="s">
        <v>738</v>
      </c>
      <c r="PD40" s="143" t="s">
        <v>738</v>
      </c>
      <c r="PE40" s="143" t="s">
        <v>738</v>
      </c>
      <c r="PF40" s="143" t="s">
        <v>738</v>
      </c>
      <c r="PG40" s="143" t="s">
        <v>738</v>
      </c>
      <c r="PH40" s="143" t="s">
        <v>738</v>
      </c>
      <c r="PI40" s="143" t="s">
        <v>738</v>
      </c>
      <c r="PJ40" s="143" t="s">
        <v>738</v>
      </c>
      <c r="PK40" s="143" t="s">
        <v>738</v>
      </c>
      <c r="PL40" s="143" t="s">
        <v>738</v>
      </c>
      <c r="PM40" s="143" t="s">
        <v>738</v>
      </c>
      <c r="PN40" s="143" t="s">
        <v>738</v>
      </c>
      <c r="PO40" s="143" t="s">
        <v>738</v>
      </c>
      <c r="PP40" s="143" t="s">
        <v>738</v>
      </c>
      <c r="PQ40" s="143" t="s">
        <v>738</v>
      </c>
      <c r="PR40" s="143" t="s">
        <v>738</v>
      </c>
      <c r="PS40" s="143" t="s">
        <v>738</v>
      </c>
      <c r="PT40" s="143" t="s">
        <v>738</v>
      </c>
      <c r="PU40" s="143" t="s">
        <v>738</v>
      </c>
      <c r="PV40" s="143" t="s">
        <v>738</v>
      </c>
      <c r="PW40" s="143" t="s">
        <v>738</v>
      </c>
      <c r="PX40" s="143" t="s">
        <v>738</v>
      </c>
      <c r="PY40" s="143" t="s">
        <v>738</v>
      </c>
      <c r="PZ40" s="143" t="s">
        <v>738</v>
      </c>
      <c r="QA40" s="143" t="s">
        <v>738</v>
      </c>
      <c r="QB40" s="143" t="s">
        <v>738</v>
      </c>
      <c r="QC40" s="143" t="s">
        <v>738</v>
      </c>
      <c r="QD40" s="143" t="s">
        <v>738</v>
      </c>
      <c r="QE40" s="143" t="s">
        <v>738</v>
      </c>
      <c r="QF40" s="143" t="s">
        <v>738</v>
      </c>
      <c r="QG40" s="143" t="s">
        <v>738</v>
      </c>
      <c r="QH40" s="143" t="s">
        <v>738</v>
      </c>
      <c r="QI40" s="143" t="s">
        <v>738</v>
      </c>
      <c r="QJ40" s="143" t="s">
        <v>738</v>
      </c>
      <c r="QK40" s="143" t="s">
        <v>738</v>
      </c>
      <c r="QL40" s="143" t="s">
        <v>738</v>
      </c>
      <c r="QM40" s="143" t="s">
        <v>738</v>
      </c>
      <c r="QN40" s="143" t="s">
        <v>738</v>
      </c>
      <c r="QO40" s="143" t="s">
        <v>738</v>
      </c>
      <c r="QP40" s="143" t="s">
        <v>738</v>
      </c>
      <c r="QQ40" s="143" t="s">
        <v>738</v>
      </c>
      <c r="QR40" s="143" t="s">
        <v>738</v>
      </c>
      <c r="QS40" s="143" t="s">
        <v>738</v>
      </c>
      <c r="QT40" s="143" t="s">
        <v>738</v>
      </c>
      <c r="QU40" s="143" t="s">
        <v>738</v>
      </c>
      <c r="QV40" s="143" t="s">
        <v>738</v>
      </c>
      <c r="QW40" s="143" t="s">
        <v>738</v>
      </c>
      <c r="QX40" s="143" t="s">
        <v>738</v>
      </c>
      <c r="QY40" s="143" t="s">
        <v>738</v>
      </c>
      <c r="QZ40" s="143" t="s">
        <v>738</v>
      </c>
      <c r="RA40" s="143" t="s">
        <v>738</v>
      </c>
      <c r="RB40" s="143" t="s">
        <v>738</v>
      </c>
      <c r="RC40" s="143" t="s">
        <v>738</v>
      </c>
      <c r="RD40" s="143" t="s">
        <v>738</v>
      </c>
      <c r="RE40" s="143" t="s">
        <v>738</v>
      </c>
      <c r="RF40" s="143" t="s">
        <v>738</v>
      </c>
      <c r="RG40" s="143" t="s">
        <v>738</v>
      </c>
      <c r="RH40" s="143" t="s">
        <v>738</v>
      </c>
      <c r="RI40" s="143" t="s">
        <v>738</v>
      </c>
      <c r="RJ40" s="143" t="s">
        <v>738</v>
      </c>
      <c r="RK40" s="143" t="s">
        <v>738</v>
      </c>
      <c r="RL40" s="143" t="s">
        <v>738</v>
      </c>
      <c r="RM40" s="143" t="s">
        <v>738</v>
      </c>
      <c r="RN40" s="143" t="s">
        <v>738</v>
      </c>
      <c r="RO40" s="143" t="s">
        <v>738</v>
      </c>
      <c r="RP40" s="143" t="s">
        <v>738</v>
      </c>
      <c r="RQ40" s="143" t="s">
        <v>738</v>
      </c>
      <c r="RR40" s="143" t="s">
        <v>738</v>
      </c>
      <c r="RS40" s="143" t="s">
        <v>738</v>
      </c>
      <c r="RT40" s="143" t="s">
        <v>738</v>
      </c>
      <c r="RU40" s="143" t="s">
        <v>738</v>
      </c>
      <c r="RV40" s="143" t="s">
        <v>738</v>
      </c>
      <c r="RW40" s="143" t="s">
        <v>738</v>
      </c>
      <c r="RX40" s="143" t="s">
        <v>738</v>
      </c>
      <c r="RY40" s="143" t="s">
        <v>738</v>
      </c>
      <c r="RZ40" s="143" t="s">
        <v>738</v>
      </c>
      <c r="SA40" s="143" t="s">
        <v>738</v>
      </c>
      <c r="SB40" s="143" t="s">
        <v>738</v>
      </c>
      <c r="SC40" s="143" t="s">
        <v>738</v>
      </c>
      <c r="SD40" s="143" t="s">
        <v>738</v>
      </c>
      <c r="SE40" s="143" t="s">
        <v>738</v>
      </c>
      <c r="SF40" s="143" t="s">
        <v>738</v>
      </c>
      <c r="SG40" s="143" t="s">
        <v>738</v>
      </c>
      <c r="SH40" s="143" t="s">
        <v>738</v>
      </c>
      <c r="SI40" s="143" t="s">
        <v>738</v>
      </c>
      <c r="SJ40" s="143" t="s">
        <v>738</v>
      </c>
      <c r="SK40" s="143" t="s">
        <v>738</v>
      </c>
      <c r="SL40" s="143" t="s">
        <v>738</v>
      </c>
      <c r="SM40" s="143" t="s">
        <v>738</v>
      </c>
      <c r="SN40" s="143" t="s">
        <v>738</v>
      </c>
      <c r="SO40" s="143" t="s">
        <v>738</v>
      </c>
      <c r="SP40" s="143" t="s">
        <v>738</v>
      </c>
      <c r="SQ40" s="143" t="s">
        <v>738</v>
      </c>
      <c r="SR40" s="143" t="s">
        <v>738</v>
      </c>
      <c r="SS40" s="143" t="s">
        <v>738</v>
      </c>
      <c r="ST40" s="143" t="s">
        <v>738</v>
      </c>
      <c r="SU40" s="143" t="s">
        <v>738</v>
      </c>
      <c r="SV40" s="143" t="s">
        <v>738</v>
      </c>
      <c r="SW40" s="143" t="s">
        <v>738</v>
      </c>
      <c r="SX40" s="143" t="s">
        <v>738</v>
      </c>
      <c r="SY40" s="143" t="s">
        <v>738</v>
      </c>
      <c r="SZ40" s="143" t="s">
        <v>738</v>
      </c>
      <c r="TA40" s="143" t="s">
        <v>738</v>
      </c>
      <c r="TB40" s="143" t="s">
        <v>738</v>
      </c>
      <c r="TC40" s="143" t="s">
        <v>738</v>
      </c>
      <c r="TD40" s="143" t="s">
        <v>738</v>
      </c>
      <c r="TE40" s="143" t="s">
        <v>738</v>
      </c>
      <c r="TF40" s="143" t="s">
        <v>738</v>
      </c>
      <c r="TG40" s="143" t="s">
        <v>738</v>
      </c>
      <c r="TH40" s="143" t="s">
        <v>738</v>
      </c>
      <c r="TI40" s="143" t="s">
        <v>738</v>
      </c>
      <c r="TJ40" s="143" t="s">
        <v>738</v>
      </c>
      <c r="TK40" s="143" t="s">
        <v>738</v>
      </c>
      <c r="TL40" s="143" t="s">
        <v>738</v>
      </c>
      <c r="TM40" s="143" t="s">
        <v>738</v>
      </c>
      <c r="TN40" s="143" t="s">
        <v>738</v>
      </c>
      <c r="TO40" s="143" t="s">
        <v>738</v>
      </c>
      <c r="TP40" s="143" t="s">
        <v>738</v>
      </c>
      <c r="TQ40" s="143" t="s">
        <v>738</v>
      </c>
      <c r="TR40" s="143" t="s">
        <v>738</v>
      </c>
      <c r="TS40" s="143" t="s">
        <v>738</v>
      </c>
      <c r="TT40" s="143" t="s">
        <v>738</v>
      </c>
      <c r="TU40" s="143" t="s">
        <v>738</v>
      </c>
      <c r="TV40" s="143" t="s">
        <v>738</v>
      </c>
      <c r="TW40" s="143" t="s">
        <v>738</v>
      </c>
      <c r="TX40" s="143" t="s">
        <v>738</v>
      </c>
      <c r="TY40" s="143" t="s">
        <v>738</v>
      </c>
      <c r="TZ40" s="143" t="s">
        <v>738</v>
      </c>
      <c r="UA40" s="143" t="s">
        <v>738</v>
      </c>
      <c r="UB40" s="143" t="s">
        <v>738</v>
      </c>
      <c r="UC40" s="143" t="s">
        <v>738</v>
      </c>
      <c r="UD40" s="143" t="s">
        <v>738</v>
      </c>
      <c r="UE40" s="143" t="s">
        <v>738</v>
      </c>
      <c r="UF40" s="143" t="s">
        <v>738</v>
      </c>
      <c r="UG40" s="143" t="s">
        <v>738</v>
      </c>
      <c r="UH40" s="143" t="s">
        <v>738</v>
      </c>
      <c r="UI40" s="143" t="s">
        <v>738</v>
      </c>
      <c r="UJ40" s="143" t="s">
        <v>738</v>
      </c>
      <c r="UK40" s="143" t="s">
        <v>738</v>
      </c>
      <c r="UL40" s="143" t="s">
        <v>738</v>
      </c>
      <c r="UM40" s="143" t="s">
        <v>738</v>
      </c>
      <c r="UN40" s="143" t="s">
        <v>738</v>
      </c>
      <c r="UO40" s="143" t="s">
        <v>738</v>
      </c>
      <c r="UP40" s="143" t="s">
        <v>738</v>
      </c>
      <c r="UQ40" s="143" t="s">
        <v>738</v>
      </c>
      <c r="UR40" s="143" t="s">
        <v>738</v>
      </c>
      <c r="US40" s="143" t="s">
        <v>738</v>
      </c>
      <c r="UT40" s="143" t="s">
        <v>738</v>
      </c>
      <c r="UU40" s="143" t="s">
        <v>738</v>
      </c>
      <c r="UV40" s="143" t="s">
        <v>738</v>
      </c>
      <c r="UW40" s="143" t="s">
        <v>738</v>
      </c>
      <c r="UX40" s="143" t="s">
        <v>738</v>
      </c>
      <c r="UY40" s="143" t="s">
        <v>738</v>
      </c>
      <c r="UZ40" s="143" t="s">
        <v>738</v>
      </c>
      <c r="VA40" s="143" t="s">
        <v>738</v>
      </c>
      <c r="VB40" s="143" t="s">
        <v>738</v>
      </c>
      <c r="VC40" s="143" t="s">
        <v>738</v>
      </c>
      <c r="VD40" s="143" t="s">
        <v>738</v>
      </c>
      <c r="VE40" s="143" t="s">
        <v>738</v>
      </c>
      <c r="VF40" s="143" t="s">
        <v>738</v>
      </c>
      <c r="VG40" s="143" t="s">
        <v>738</v>
      </c>
      <c r="VH40" s="143" t="s">
        <v>738</v>
      </c>
      <c r="VI40" s="143" t="s">
        <v>738</v>
      </c>
      <c r="VJ40" s="143" t="s">
        <v>738</v>
      </c>
      <c r="VK40" s="143" t="s">
        <v>738</v>
      </c>
      <c r="VL40" s="143" t="s">
        <v>738</v>
      </c>
      <c r="VM40" s="143" t="s">
        <v>738</v>
      </c>
      <c r="VN40" s="143" t="s">
        <v>738</v>
      </c>
      <c r="VO40" s="143" t="s">
        <v>738</v>
      </c>
      <c r="VP40" s="143" t="s">
        <v>738</v>
      </c>
      <c r="VQ40" s="143" t="s">
        <v>738</v>
      </c>
      <c r="VR40" s="143" t="s">
        <v>738</v>
      </c>
      <c r="VS40" s="143" t="s">
        <v>738</v>
      </c>
      <c r="VT40" s="143" t="s">
        <v>738</v>
      </c>
      <c r="VU40" s="143" t="s">
        <v>738</v>
      </c>
      <c r="VV40" s="143" t="s">
        <v>738</v>
      </c>
      <c r="VW40" s="143" t="s">
        <v>738</v>
      </c>
      <c r="VX40" s="143" t="s">
        <v>738</v>
      </c>
      <c r="VY40" s="143" t="s">
        <v>738</v>
      </c>
      <c r="VZ40" s="143" t="s">
        <v>738</v>
      </c>
      <c r="WA40" s="143" t="s">
        <v>738</v>
      </c>
      <c r="WB40" s="143" t="s">
        <v>738</v>
      </c>
      <c r="WC40" s="143" t="s">
        <v>738</v>
      </c>
      <c r="WD40" s="143" t="s">
        <v>738</v>
      </c>
      <c r="WE40" s="143" t="s">
        <v>738</v>
      </c>
      <c r="WF40" s="143" t="s">
        <v>738</v>
      </c>
      <c r="WG40" s="143" t="s">
        <v>738</v>
      </c>
      <c r="WH40" s="143" t="s">
        <v>738</v>
      </c>
      <c r="WI40" s="143" t="s">
        <v>738</v>
      </c>
      <c r="WJ40" s="143" t="s">
        <v>738</v>
      </c>
      <c r="WK40" s="143" t="s">
        <v>738</v>
      </c>
      <c r="WL40" s="143" t="s">
        <v>738</v>
      </c>
      <c r="WM40" s="143" t="s">
        <v>738</v>
      </c>
      <c r="WN40" s="143" t="s">
        <v>738</v>
      </c>
      <c r="WO40" s="143" t="s">
        <v>738</v>
      </c>
      <c r="WP40" s="143" t="s">
        <v>738</v>
      </c>
      <c r="WQ40" s="143" t="s">
        <v>738</v>
      </c>
      <c r="WR40" s="143" t="s">
        <v>738</v>
      </c>
      <c r="WS40" s="143" t="s">
        <v>738</v>
      </c>
      <c r="WT40" s="143" t="s">
        <v>738</v>
      </c>
      <c r="WU40" s="143" t="s">
        <v>738</v>
      </c>
      <c r="WV40" s="143" t="s">
        <v>738</v>
      </c>
      <c r="WW40" s="143" t="s">
        <v>738</v>
      </c>
      <c r="WX40" s="143" t="s">
        <v>738</v>
      </c>
      <c r="WY40" s="143" t="s">
        <v>738</v>
      </c>
      <c r="WZ40" s="143" t="s">
        <v>738</v>
      </c>
      <c r="XA40" s="143" t="s">
        <v>738</v>
      </c>
      <c r="XB40" s="143" t="s">
        <v>738</v>
      </c>
      <c r="XC40" s="143" t="s">
        <v>738</v>
      </c>
      <c r="XD40" s="143" t="s">
        <v>738</v>
      </c>
      <c r="XE40" s="143" t="s">
        <v>738</v>
      </c>
      <c r="XF40" s="143" t="s">
        <v>738</v>
      </c>
      <c r="XG40" s="143" t="s">
        <v>738</v>
      </c>
      <c r="XH40" s="143" t="s">
        <v>738</v>
      </c>
      <c r="XI40" s="143" t="s">
        <v>738</v>
      </c>
      <c r="XJ40" s="143" t="s">
        <v>738</v>
      </c>
      <c r="XK40" s="143" t="s">
        <v>738</v>
      </c>
      <c r="XL40" s="143" t="s">
        <v>738</v>
      </c>
      <c r="XM40" s="143" t="s">
        <v>738</v>
      </c>
      <c r="XN40" s="143" t="s">
        <v>738</v>
      </c>
      <c r="XO40" s="143" t="s">
        <v>738</v>
      </c>
      <c r="XP40" s="143" t="s">
        <v>738</v>
      </c>
      <c r="XQ40" s="143" t="s">
        <v>738</v>
      </c>
      <c r="XR40" s="143" t="s">
        <v>738</v>
      </c>
      <c r="XS40" s="143" t="s">
        <v>738</v>
      </c>
      <c r="XT40" s="143" t="s">
        <v>738</v>
      </c>
      <c r="XU40" s="143" t="s">
        <v>738</v>
      </c>
      <c r="XV40" s="143" t="s">
        <v>738</v>
      </c>
      <c r="XW40" s="143" t="s">
        <v>738</v>
      </c>
      <c r="XX40" s="143" t="s">
        <v>738</v>
      </c>
      <c r="XY40" s="143" t="s">
        <v>738</v>
      </c>
      <c r="XZ40" s="143" t="s">
        <v>738</v>
      </c>
      <c r="YA40" s="143" t="s">
        <v>738</v>
      </c>
      <c r="YB40" s="143" t="s">
        <v>738</v>
      </c>
      <c r="YC40" s="143" t="s">
        <v>738</v>
      </c>
      <c r="YD40" s="143" t="s">
        <v>738</v>
      </c>
      <c r="YE40" s="143" t="s">
        <v>738</v>
      </c>
      <c r="YF40" s="143" t="s">
        <v>738</v>
      </c>
      <c r="YG40" s="143" t="s">
        <v>738</v>
      </c>
      <c r="YH40" s="143" t="s">
        <v>738</v>
      </c>
      <c r="YI40" s="143" t="s">
        <v>738</v>
      </c>
      <c r="YJ40" s="143" t="s">
        <v>738</v>
      </c>
      <c r="YK40" s="143" t="s">
        <v>738</v>
      </c>
      <c r="YL40" s="143" t="s">
        <v>738</v>
      </c>
      <c r="YM40" s="143" t="s">
        <v>738</v>
      </c>
      <c r="YN40" s="143" t="s">
        <v>738</v>
      </c>
      <c r="YO40" s="143" t="s">
        <v>738</v>
      </c>
      <c r="YP40" s="143" t="s">
        <v>738</v>
      </c>
      <c r="YQ40" s="143" t="s">
        <v>738</v>
      </c>
      <c r="YR40" s="143" t="s">
        <v>738</v>
      </c>
      <c r="YS40" s="143" t="s">
        <v>738</v>
      </c>
      <c r="YT40" s="143" t="s">
        <v>738</v>
      </c>
      <c r="YU40" s="143" t="s">
        <v>738</v>
      </c>
      <c r="YV40" s="143" t="s">
        <v>738</v>
      </c>
      <c r="YW40" s="143" t="s">
        <v>738</v>
      </c>
      <c r="YX40" s="143" t="s">
        <v>738</v>
      </c>
      <c r="YY40" s="143" t="s">
        <v>738</v>
      </c>
      <c r="YZ40" s="143" t="s">
        <v>738</v>
      </c>
      <c r="ZA40" s="143" t="s">
        <v>738</v>
      </c>
      <c r="ZB40" s="143" t="s">
        <v>738</v>
      </c>
      <c r="ZC40" s="143" t="s">
        <v>738</v>
      </c>
      <c r="ZD40" s="143" t="s">
        <v>738</v>
      </c>
      <c r="ZE40" s="143" t="s">
        <v>738</v>
      </c>
      <c r="ZF40" s="143" t="s">
        <v>738</v>
      </c>
      <c r="ZG40" s="143" t="s">
        <v>738</v>
      </c>
      <c r="ZH40" s="143" t="s">
        <v>738</v>
      </c>
      <c r="ZI40" s="143" t="s">
        <v>738</v>
      </c>
      <c r="ZJ40" s="143" t="s">
        <v>738</v>
      </c>
      <c r="ZK40" s="143" t="s">
        <v>738</v>
      </c>
      <c r="ZL40" s="143" t="s">
        <v>738</v>
      </c>
      <c r="ZM40" s="143" t="s">
        <v>738</v>
      </c>
      <c r="ZN40" s="143" t="s">
        <v>738</v>
      </c>
      <c r="ZO40" s="143" t="s">
        <v>738</v>
      </c>
      <c r="ZP40" s="143" t="s">
        <v>738</v>
      </c>
      <c r="ZQ40" s="143" t="s">
        <v>738</v>
      </c>
      <c r="ZR40" s="143" t="s">
        <v>738</v>
      </c>
      <c r="ZS40" s="143" t="s">
        <v>738</v>
      </c>
      <c r="ZT40" s="143" t="s">
        <v>738</v>
      </c>
      <c r="ZU40" s="143" t="s">
        <v>738</v>
      </c>
      <c r="ZV40" s="143" t="s">
        <v>738</v>
      </c>
      <c r="ZW40" s="143" t="s">
        <v>738</v>
      </c>
      <c r="ZX40" s="143" t="s">
        <v>738</v>
      </c>
      <c r="ZY40" s="143" t="s">
        <v>738</v>
      </c>
      <c r="ZZ40" s="143" t="s">
        <v>738</v>
      </c>
      <c r="AAA40" s="143" t="s">
        <v>738</v>
      </c>
      <c r="AAB40" s="143" t="s">
        <v>738</v>
      </c>
      <c r="AAC40" s="143" t="s">
        <v>738</v>
      </c>
      <c r="AAD40" s="143" t="s">
        <v>738</v>
      </c>
      <c r="AAE40" s="143" t="s">
        <v>738</v>
      </c>
      <c r="AAF40" s="143" t="s">
        <v>738</v>
      </c>
      <c r="AAG40" s="143" t="s">
        <v>738</v>
      </c>
      <c r="AAH40" s="143" t="s">
        <v>738</v>
      </c>
      <c r="AAI40" s="143" t="s">
        <v>738</v>
      </c>
      <c r="AAJ40" s="143" t="s">
        <v>738</v>
      </c>
      <c r="AAK40" s="143" t="s">
        <v>738</v>
      </c>
      <c r="AAL40" s="143" t="s">
        <v>738</v>
      </c>
      <c r="AAM40" s="143" t="s">
        <v>738</v>
      </c>
      <c r="AAN40" s="143" t="s">
        <v>738</v>
      </c>
      <c r="AAO40" s="143" t="s">
        <v>738</v>
      </c>
      <c r="AAP40" s="143" t="s">
        <v>738</v>
      </c>
      <c r="AAQ40" s="143" t="s">
        <v>738</v>
      </c>
      <c r="AAR40" s="143" t="s">
        <v>738</v>
      </c>
      <c r="AAS40" s="143" t="s">
        <v>738</v>
      </c>
      <c r="AAT40" s="143" t="s">
        <v>738</v>
      </c>
      <c r="AAU40" s="143" t="s">
        <v>738</v>
      </c>
      <c r="AAV40" s="143" t="s">
        <v>738</v>
      </c>
      <c r="AAW40" s="143" t="s">
        <v>738</v>
      </c>
      <c r="AAX40" s="143" t="s">
        <v>738</v>
      </c>
      <c r="AAY40" s="143" t="s">
        <v>738</v>
      </c>
      <c r="AAZ40" s="143" t="s">
        <v>738</v>
      </c>
      <c r="ABA40" s="143" t="s">
        <v>738</v>
      </c>
      <c r="ABB40" s="143" t="s">
        <v>738</v>
      </c>
      <c r="ABC40" s="143" t="s">
        <v>738</v>
      </c>
      <c r="ABD40" s="143" t="s">
        <v>738</v>
      </c>
      <c r="ABE40" s="143" t="s">
        <v>738</v>
      </c>
      <c r="ABF40" s="143" t="s">
        <v>738</v>
      </c>
      <c r="ABG40" s="143" t="s">
        <v>738</v>
      </c>
      <c r="ABH40" s="143" t="s">
        <v>738</v>
      </c>
      <c r="ABI40" s="143" t="s">
        <v>738</v>
      </c>
      <c r="ABJ40" s="143" t="s">
        <v>738</v>
      </c>
      <c r="ABK40" s="143" t="s">
        <v>738</v>
      </c>
      <c r="ABL40" s="143" t="s">
        <v>738</v>
      </c>
      <c r="ABM40" s="143" t="s">
        <v>738</v>
      </c>
      <c r="ABN40" s="143" t="s">
        <v>738</v>
      </c>
      <c r="ABO40" s="143" t="s">
        <v>738</v>
      </c>
      <c r="ABP40" s="143" t="s">
        <v>738</v>
      </c>
      <c r="ABQ40" s="143" t="s">
        <v>738</v>
      </c>
      <c r="ABR40" s="143" t="s">
        <v>738</v>
      </c>
      <c r="ABS40" s="143" t="s">
        <v>738</v>
      </c>
      <c r="ABT40" s="143" t="s">
        <v>738</v>
      </c>
      <c r="ABU40" s="143" t="s">
        <v>738</v>
      </c>
      <c r="ABV40" s="143" t="s">
        <v>738</v>
      </c>
      <c r="ABW40" s="143" t="s">
        <v>738</v>
      </c>
      <c r="ABX40" s="143" t="s">
        <v>738</v>
      </c>
      <c r="ABY40" s="143" t="s">
        <v>738</v>
      </c>
      <c r="ABZ40" s="143" t="s">
        <v>738</v>
      </c>
      <c r="ACA40" s="143" t="s">
        <v>738</v>
      </c>
      <c r="ACB40" s="143" t="s">
        <v>738</v>
      </c>
      <c r="ACC40" s="143" t="s">
        <v>738</v>
      </c>
      <c r="ACD40" s="143" t="s">
        <v>738</v>
      </c>
      <c r="ACE40" s="143" t="s">
        <v>738</v>
      </c>
      <c r="ACF40" s="143" t="s">
        <v>738</v>
      </c>
      <c r="ACG40" s="143" t="s">
        <v>738</v>
      </c>
      <c r="ACH40" s="143" t="s">
        <v>738</v>
      </c>
      <c r="ACI40" s="143" t="s">
        <v>738</v>
      </c>
      <c r="ACJ40" s="143" t="s">
        <v>738</v>
      </c>
      <c r="ACK40" s="143" t="s">
        <v>738</v>
      </c>
      <c r="ACL40" s="143" t="s">
        <v>738</v>
      </c>
      <c r="ACM40" s="143" t="s">
        <v>738</v>
      </c>
      <c r="ACN40" s="143" t="s">
        <v>738</v>
      </c>
      <c r="ACO40" s="143" t="s">
        <v>738</v>
      </c>
      <c r="ACP40" s="143" t="s">
        <v>738</v>
      </c>
      <c r="ACQ40" s="143" t="s">
        <v>738</v>
      </c>
      <c r="ACR40" s="143" t="s">
        <v>738</v>
      </c>
      <c r="ACS40" s="143" t="s">
        <v>738</v>
      </c>
      <c r="ACT40" s="143" t="s">
        <v>738</v>
      </c>
      <c r="ACU40" s="143" t="s">
        <v>738</v>
      </c>
      <c r="ACV40" s="143" t="s">
        <v>738</v>
      </c>
      <c r="ACW40" s="143" t="s">
        <v>738</v>
      </c>
      <c r="ACX40" s="143" t="s">
        <v>738</v>
      </c>
      <c r="ACY40" s="143" t="s">
        <v>738</v>
      </c>
      <c r="ACZ40" s="143" t="s">
        <v>738</v>
      </c>
      <c r="ADA40" s="143" t="s">
        <v>738</v>
      </c>
      <c r="ADB40" s="143" t="s">
        <v>738</v>
      </c>
      <c r="ADC40" s="143" t="s">
        <v>738</v>
      </c>
      <c r="ADD40" s="143" t="s">
        <v>738</v>
      </c>
      <c r="ADE40" s="143" t="s">
        <v>738</v>
      </c>
      <c r="ADF40" s="143" t="s">
        <v>738</v>
      </c>
      <c r="ADG40" s="143" t="s">
        <v>738</v>
      </c>
      <c r="ADH40" s="143" t="s">
        <v>738</v>
      </c>
      <c r="ADI40" s="143" t="s">
        <v>738</v>
      </c>
      <c r="ADJ40" s="143" t="s">
        <v>738</v>
      </c>
      <c r="ADK40" s="143" t="s">
        <v>738</v>
      </c>
      <c r="ADL40" s="143" t="s">
        <v>738</v>
      </c>
      <c r="ADM40" s="143" t="s">
        <v>738</v>
      </c>
      <c r="ADN40" s="143" t="s">
        <v>738</v>
      </c>
      <c r="ADO40" s="143" t="s">
        <v>738</v>
      </c>
      <c r="ADP40" s="143" t="s">
        <v>738</v>
      </c>
      <c r="ADQ40" s="143" t="s">
        <v>738</v>
      </c>
      <c r="ADR40" s="143" t="s">
        <v>738</v>
      </c>
      <c r="ADS40" s="143" t="s">
        <v>738</v>
      </c>
      <c r="ADT40" s="143" t="s">
        <v>738</v>
      </c>
      <c r="ADU40" s="143" t="s">
        <v>738</v>
      </c>
      <c r="ADV40" s="143" t="s">
        <v>738</v>
      </c>
      <c r="ADW40" s="143" t="s">
        <v>738</v>
      </c>
      <c r="ADX40" s="143" t="s">
        <v>738</v>
      </c>
      <c r="ADY40" s="143" t="s">
        <v>738</v>
      </c>
      <c r="ADZ40" s="143" t="s">
        <v>738</v>
      </c>
      <c r="AEA40" s="143" t="s">
        <v>738</v>
      </c>
      <c r="AEB40" s="143" t="s">
        <v>738</v>
      </c>
      <c r="AEC40" s="143" t="s">
        <v>738</v>
      </c>
      <c r="AED40" s="143" t="s">
        <v>738</v>
      </c>
      <c r="AEE40" s="143" t="s">
        <v>738</v>
      </c>
      <c r="AEF40" s="143" t="s">
        <v>738</v>
      </c>
      <c r="AEG40" s="143" t="s">
        <v>738</v>
      </c>
      <c r="AEH40" s="143" t="s">
        <v>738</v>
      </c>
      <c r="AEI40" s="143" t="s">
        <v>738</v>
      </c>
      <c r="AEJ40" s="143" t="s">
        <v>738</v>
      </c>
      <c r="AEK40" s="143" t="s">
        <v>738</v>
      </c>
      <c r="AEL40" s="143" t="s">
        <v>738</v>
      </c>
      <c r="AEM40" s="143" t="s">
        <v>738</v>
      </c>
      <c r="AEN40" s="143" t="s">
        <v>738</v>
      </c>
      <c r="AEO40" s="143" t="s">
        <v>738</v>
      </c>
      <c r="AEP40" s="143" t="s">
        <v>738</v>
      </c>
      <c r="AEQ40" s="143" t="s">
        <v>738</v>
      </c>
      <c r="AER40" s="143" t="s">
        <v>738</v>
      </c>
      <c r="AES40" s="143" t="s">
        <v>738</v>
      </c>
      <c r="AET40" s="143" t="s">
        <v>738</v>
      </c>
      <c r="AEU40" s="143" t="s">
        <v>738</v>
      </c>
      <c r="AEV40" s="143" t="s">
        <v>738</v>
      </c>
      <c r="AEW40" s="143" t="s">
        <v>738</v>
      </c>
      <c r="AEX40" s="143" t="s">
        <v>738</v>
      </c>
      <c r="AEY40" s="143" t="s">
        <v>738</v>
      </c>
      <c r="AEZ40" s="143" t="s">
        <v>738</v>
      </c>
      <c r="AFA40" s="143" t="s">
        <v>738</v>
      </c>
      <c r="AFB40" s="143" t="s">
        <v>738</v>
      </c>
      <c r="AFC40" s="143" t="s">
        <v>738</v>
      </c>
      <c r="AFD40" s="143" t="s">
        <v>738</v>
      </c>
      <c r="AFE40" s="143" t="s">
        <v>738</v>
      </c>
      <c r="AFF40" s="143" t="s">
        <v>738</v>
      </c>
      <c r="AFG40" s="143" t="s">
        <v>738</v>
      </c>
      <c r="AFH40" s="143" t="s">
        <v>738</v>
      </c>
      <c r="AFI40" s="143" t="s">
        <v>738</v>
      </c>
      <c r="AFJ40" s="143" t="s">
        <v>738</v>
      </c>
      <c r="AFK40" s="143" t="s">
        <v>738</v>
      </c>
      <c r="AFL40" s="143" t="s">
        <v>738</v>
      </c>
      <c r="AFM40" s="143" t="s">
        <v>738</v>
      </c>
      <c r="AFN40" s="143" t="s">
        <v>738</v>
      </c>
      <c r="AFO40" s="143" t="s">
        <v>738</v>
      </c>
      <c r="AFP40" s="143" t="s">
        <v>738</v>
      </c>
      <c r="AFQ40" s="143" t="s">
        <v>738</v>
      </c>
      <c r="AFR40" s="143" t="s">
        <v>738</v>
      </c>
      <c r="AFS40" s="143" t="s">
        <v>738</v>
      </c>
      <c r="AFT40" s="143" t="s">
        <v>738</v>
      </c>
      <c r="AFU40" s="143" t="s">
        <v>738</v>
      </c>
      <c r="AFV40" s="143" t="s">
        <v>738</v>
      </c>
      <c r="AFW40" s="143" t="s">
        <v>738</v>
      </c>
      <c r="AFX40" s="143" t="s">
        <v>738</v>
      </c>
      <c r="AFY40" s="143" t="s">
        <v>738</v>
      </c>
      <c r="AFZ40" s="143" t="s">
        <v>738</v>
      </c>
      <c r="AGA40" s="143" t="s">
        <v>738</v>
      </c>
      <c r="AGB40" s="143" t="s">
        <v>738</v>
      </c>
      <c r="AGC40" s="143" t="s">
        <v>738</v>
      </c>
      <c r="AGD40" s="143" t="s">
        <v>738</v>
      </c>
      <c r="AGE40" s="143" t="s">
        <v>738</v>
      </c>
      <c r="AGF40" s="143" t="s">
        <v>738</v>
      </c>
      <c r="AGG40" s="143" t="s">
        <v>738</v>
      </c>
      <c r="AGH40" s="143" t="s">
        <v>738</v>
      </c>
      <c r="AGI40" s="143" t="s">
        <v>738</v>
      </c>
      <c r="AGJ40" s="143" t="s">
        <v>738</v>
      </c>
      <c r="AGK40" s="143" t="s">
        <v>738</v>
      </c>
      <c r="AGL40" s="143" t="s">
        <v>738</v>
      </c>
      <c r="AGM40" s="143" t="s">
        <v>738</v>
      </c>
      <c r="AGN40" s="143" t="s">
        <v>738</v>
      </c>
      <c r="AGO40" s="143" t="s">
        <v>738</v>
      </c>
      <c r="AGP40" s="143" t="s">
        <v>738</v>
      </c>
      <c r="AGQ40" s="143" t="s">
        <v>738</v>
      </c>
      <c r="AGR40" s="143" t="s">
        <v>738</v>
      </c>
      <c r="AGS40" s="143" t="s">
        <v>738</v>
      </c>
      <c r="AGT40" s="143" t="s">
        <v>738</v>
      </c>
      <c r="AGU40" s="143" t="s">
        <v>738</v>
      </c>
      <c r="AGV40" s="143" t="s">
        <v>738</v>
      </c>
      <c r="AGW40" s="143" t="s">
        <v>738</v>
      </c>
      <c r="AGX40" s="143" t="s">
        <v>738</v>
      </c>
      <c r="AGY40" s="143" t="s">
        <v>738</v>
      </c>
      <c r="AGZ40" s="143" t="s">
        <v>738</v>
      </c>
      <c r="AHA40" s="143" t="s">
        <v>738</v>
      </c>
      <c r="AHB40" s="143" t="s">
        <v>738</v>
      </c>
      <c r="AHC40" s="143" t="s">
        <v>738</v>
      </c>
      <c r="AHD40" s="143" t="s">
        <v>738</v>
      </c>
      <c r="AHE40" s="143" t="s">
        <v>738</v>
      </c>
      <c r="AHF40" s="143" t="s">
        <v>738</v>
      </c>
      <c r="AHG40" s="143" t="s">
        <v>738</v>
      </c>
      <c r="AHH40" s="143" t="s">
        <v>738</v>
      </c>
      <c r="AHI40" s="143" t="s">
        <v>738</v>
      </c>
      <c r="AHJ40" s="143" t="s">
        <v>738</v>
      </c>
      <c r="AHK40" s="143" t="s">
        <v>738</v>
      </c>
      <c r="AHL40" s="143" t="s">
        <v>738</v>
      </c>
      <c r="AHM40" s="143" t="s">
        <v>738</v>
      </c>
      <c r="AHN40" s="143" t="s">
        <v>738</v>
      </c>
      <c r="AHO40" s="143" t="s">
        <v>738</v>
      </c>
      <c r="AHP40" s="143" t="s">
        <v>738</v>
      </c>
      <c r="AHQ40" s="143" t="s">
        <v>738</v>
      </c>
      <c r="AHR40" s="143" t="s">
        <v>738</v>
      </c>
      <c r="AHS40" s="143" t="s">
        <v>738</v>
      </c>
      <c r="AHT40" s="143" t="s">
        <v>738</v>
      </c>
      <c r="AHU40" s="143" t="s">
        <v>738</v>
      </c>
      <c r="AHV40" s="143" t="s">
        <v>738</v>
      </c>
      <c r="AHW40" s="143" t="s">
        <v>738</v>
      </c>
      <c r="AHX40" s="143" t="s">
        <v>738</v>
      </c>
      <c r="AHY40" s="143" t="s">
        <v>738</v>
      </c>
      <c r="AHZ40" s="143" t="s">
        <v>738</v>
      </c>
      <c r="AIA40" s="143" t="s">
        <v>738</v>
      </c>
      <c r="AIB40" s="143" t="s">
        <v>738</v>
      </c>
      <c r="AIC40" s="143" t="s">
        <v>738</v>
      </c>
      <c r="AID40" s="143" t="s">
        <v>738</v>
      </c>
      <c r="AIE40" s="143" t="s">
        <v>738</v>
      </c>
      <c r="AIF40" s="143" t="s">
        <v>738</v>
      </c>
      <c r="AIG40" s="143" t="s">
        <v>738</v>
      </c>
      <c r="AIH40" s="143" t="s">
        <v>738</v>
      </c>
      <c r="AII40" s="143" t="s">
        <v>738</v>
      </c>
      <c r="AIJ40" s="143" t="s">
        <v>738</v>
      </c>
      <c r="AIK40" s="143" t="s">
        <v>738</v>
      </c>
      <c r="AIL40" s="143" t="s">
        <v>738</v>
      </c>
      <c r="AIM40" s="143" t="s">
        <v>738</v>
      </c>
      <c r="AIN40" s="143" t="s">
        <v>738</v>
      </c>
      <c r="AIO40" s="143" t="s">
        <v>738</v>
      </c>
      <c r="AIP40" s="143" t="s">
        <v>738</v>
      </c>
      <c r="AIQ40" s="143" t="s">
        <v>738</v>
      </c>
      <c r="AIR40" s="143" t="s">
        <v>738</v>
      </c>
      <c r="AIS40" s="143" t="s">
        <v>738</v>
      </c>
      <c r="AIT40" s="143" t="s">
        <v>738</v>
      </c>
      <c r="AIU40" s="143" t="s">
        <v>738</v>
      </c>
      <c r="AIV40" s="143" t="s">
        <v>738</v>
      </c>
      <c r="AIW40" s="143" t="s">
        <v>738</v>
      </c>
      <c r="AIX40" s="143" t="s">
        <v>738</v>
      </c>
      <c r="AIY40" s="143" t="s">
        <v>738</v>
      </c>
      <c r="AIZ40" s="143" t="s">
        <v>738</v>
      </c>
      <c r="AJA40" s="143" t="s">
        <v>738</v>
      </c>
      <c r="AJB40" s="143" t="s">
        <v>738</v>
      </c>
      <c r="AJC40" s="143" t="s">
        <v>738</v>
      </c>
      <c r="AJD40" s="143" t="s">
        <v>738</v>
      </c>
      <c r="AJE40" s="143" t="s">
        <v>738</v>
      </c>
      <c r="AJF40" s="143" t="s">
        <v>738</v>
      </c>
      <c r="AJG40" s="143" t="s">
        <v>738</v>
      </c>
      <c r="AJH40" s="143" t="s">
        <v>738</v>
      </c>
      <c r="AJI40" s="143" t="s">
        <v>738</v>
      </c>
      <c r="AJJ40" s="143" t="s">
        <v>738</v>
      </c>
      <c r="AJK40" s="143" t="s">
        <v>738</v>
      </c>
      <c r="AJL40" s="143" t="s">
        <v>738</v>
      </c>
      <c r="AJM40" s="143" t="s">
        <v>738</v>
      </c>
      <c r="AJN40" s="143" t="s">
        <v>738</v>
      </c>
      <c r="AJO40" s="143" t="s">
        <v>738</v>
      </c>
      <c r="AJP40" s="143" t="s">
        <v>738</v>
      </c>
      <c r="AJQ40" s="143" t="s">
        <v>738</v>
      </c>
      <c r="AJR40" s="143" t="s">
        <v>738</v>
      </c>
      <c r="AJS40" s="143" t="s">
        <v>738</v>
      </c>
      <c r="AJT40" s="143" t="s">
        <v>738</v>
      </c>
      <c r="AJU40" s="143" t="s">
        <v>738</v>
      </c>
      <c r="AJV40" s="143" t="s">
        <v>738</v>
      </c>
      <c r="AJW40" s="143" t="s">
        <v>738</v>
      </c>
      <c r="AJX40" s="143" t="s">
        <v>738</v>
      </c>
      <c r="AJY40" s="143" t="s">
        <v>738</v>
      </c>
      <c r="AJZ40" s="143" t="s">
        <v>738</v>
      </c>
      <c r="AKA40" s="143" t="s">
        <v>738</v>
      </c>
      <c r="AKB40" s="143" t="s">
        <v>738</v>
      </c>
      <c r="AKC40" s="143" t="s">
        <v>738</v>
      </c>
      <c r="AKD40" s="143" t="s">
        <v>738</v>
      </c>
      <c r="AKE40" s="143" t="s">
        <v>738</v>
      </c>
      <c r="AKF40" s="143" t="s">
        <v>738</v>
      </c>
      <c r="AKG40" s="143" t="s">
        <v>738</v>
      </c>
      <c r="AKH40" s="143" t="s">
        <v>738</v>
      </c>
      <c r="AKI40" s="143" t="s">
        <v>738</v>
      </c>
      <c r="AKJ40" s="143" t="s">
        <v>738</v>
      </c>
      <c r="AKK40" s="143" t="s">
        <v>738</v>
      </c>
      <c r="AKL40" s="143" t="s">
        <v>738</v>
      </c>
      <c r="AKM40" s="143" t="s">
        <v>738</v>
      </c>
      <c r="AKN40" s="143" t="s">
        <v>738</v>
      </c>
      <c r="AKO40" s="143" t="s">
        <v>738</v>
      </c>
      <c r="AKP40" s="143" t="s">
        <v>738</v>
      </c>
      <c r="AKQ40" s="143" t="s">
        <v>738</v>
      </c>
      <c r="AKR40" s="143" t="s">
        <v>738</v>
      </c>
      <c r="AKS40" s="143" t="s">
        <v>738</v>
      </c>
      <c r="AKT40" s="143" t="s">
        <v>738</v>
      </c>
      <c r="AKU40" s="143" t="s">
        <v>738</v>
      </c>
      <c r="AKV40" s="143" t="s">
        <v>738</v>
      </c>
      <c r="AKW40" s="143" t="s">
        <v>738</v>
      </c>
      <c r="AKX40" s="143" t="s">
        <v>738</v>
      </c>
      <c r="AKY40" s="143" t="s">
        <v>738</v>
      </c>
      <c r="AKZ40" s="143" t="s">
        <v>738</v>
      </c>
      <c r="ALA40" s="143" t="s">
        <v>738</v>
      </c>
      <c r="ALB40" s="143" t="s">
        <v>738</v>
      </c>
      <c r="ALC40" s="143" t="s">
        <v>738</v>
      </c>
      <c r="ALD40" s="143" t="s">
        <v>738</v>
      </c>
      <c r="ALE40" s="143" t="s">
        <v>738</v>
      </c>
      <c r="ALF40" s="143" t="s">
        <v>738</v>
      </c>
      <c r="ALG40" s="143" t="s">
        <v>738</v>
      </c>
      <c r="ALH40" s="143" t="s">
        <v>738</v>
      </c>
      <c r="ALI40" s="143" t="s">
        <v>738</v>
      </c>
      <c r="ALJ40" s="143" t="s">
        <v>738</v>
      </c>
      <c r="ALK40" s="143" t="s">
        <v>738</v>
      </c>
      <c r="ALL40" s="143" t="s">
        <v>738</v>
      </c>
      <c r="ALM40" s="143" t="s">
        <v>738</v>
      </c>
      <c r="ALN40" s="143" t="s">
        <v>738</v>
      </c>
      <c r="ALO40" s="143" t="s">
        <v>738</v>
      </c>
      <c r="ALP40" s="143" t="s">
        <v>738</v>
      </c>
      <c r="ALQ40" s="143" t="s">
        <v>738</v>
      </c>
      <c r="ALR40" s="143" t="s">
        <v>738</v>
      </c>
      <c r="ALS40" s="143" t="s">
        <v>738</v>
      </c>
      <c r="ALT40" s="143" t="s">
        <v>738</v>
      </c>
      <c r="ALU40" s="143" t="s">
        <v>738</v>
      </c>
      <c r="ALV40" s="143" t="s">
        <v>738</v>
      </c>
      <c r="ALW40" s="143" t="s">
        <v>738</v>
      </c>
      <c r="ALX40" s="143" t="s">
        <v>738</v>
      </c>
      <c r="ALY40" s="143" t="s">
        <v>738</v>
      </c>
      <c r="ALZ40" s="143" t="s">
        <v>738</v>
      </c>
      <c r="AMA40" s="143" t="s">
        <v>738</v>
      </c>
      <c r="AMB40" s="143" t="s">
        <v>738</v>
      </c>
      <c r="AMC40" s="143" t="s">
        <v>738</v>
      </c>
      <c r="AMD40" s="143" t="s">
        <v>738</v>
      </c>
      <c r="AME40" s="143" t="s">
        <v>738</v>
      </c>
      <c r="AMF40" s="143" t="s">
        <v>738</v>
      </c>
      <c r="AMG40" s="143" t="s">
        <v>738</v>
      </c>
      <c r="AMH40" s="143" t="s">
        <v>738</v>
      </c>
      <c r="AMI40" s="143" t="s">
        <v>738</v>
      </c>
      <c r="AMJ40" s="143" t="s">
        <v>738</v>
      </c>
      <c r="AMK40" s="143" t="s">
        <v>738</v>
      </c>
      <c r="AML40" s="143" t="s">
        <v>738</v>
      </c>
      <c r="AMM40" s="143" t="s">
        <v>738</v>
      </c>
      <c r="AMN40" s="143" t="s">
        <v>738</v>
      </c>
      <c r="AMO40" s="143" t="s">
        <v>738</v>
      </c>
      <c r="AMP40" s="143" t="s">
        <v>738</v>
      </c>
      <c r="AMQ40" s="143" t="s">
        <v>738</v>
      </c>
      <c r="AMR40" s="143" t="s">
        <v>738</v>
      </c>
      <c r="AMS40" s="143" t="s">
        <v>738</v>
      </c>
      <c r="AMT40" s="143" t="s">
        <v>738</v>
      </c>
      <c r="AMU40" s="143" t="s">
        <v>738</v>
      </c>
      <c r="AMV40" s="143" t="s">
        <v>738</v>
      </c>
      <c r="AMW40" s="143" t="s">
        <v>738</v>
      </c>
      <c r="AMX40" s="143" t="s">
        <v>738</v>
      </c>
      <c r="AMY40" s="143" t="s">
        <v>738</v>
      </c>
      <c r="AMZ40" s="143" t="s">
        <v>738</v>
      </c>
      <c r="ANA40" s="143" t="s">
        <v>738</v>
      </c>
      <c r="ANB40" s="143" t="s">
        <v>738</v>
      </c>
      <c r="ANC40" s="143" t="s">
        <v>738</v>
      </c>
      <c r="AND40" s="143" t="s">
        <v>738</v>
      </c>
      <c r="ANE40" s="143" t="s">
        <v>738</v>
      </c>
      <c r="ANF40" s="143" t="s">
        <v>738</v>
      </c>
      <c r="ANG40" s="143" t="s">
        <v>738</v>
      </c>
      <c r="ANH40" s="143" t="s">
        <v>738</v>
      </c>
      <c r="ANI40" s="143" t="s">
        <v>738</v>
      </c>
      <c r="ANJ40" s="143" t="s">
        <v>738</v>
      </c>
      <c r="ANK40" s="143" t="s">
        <v>738</v>
      </c>
      <c r="ANL40" s="143" t="s">
        <v>738</v>
      </c>
      <c r="ANM40" s="143" t="s">
        <v>738</v>
      </c>
      <c r="ANN40" s="143" t="s">
        <v>738</v>
      </c>
      <c r="ANO40" s="143" t="s">
        <v>738</v>
      </c>
      <c r="ANP40" s="143" t="s">
        <v>738</v>
      </c>
      <c r="ANQ40" s="143" t="s">
        <v>738</v>
      </c>
      <c r="ANR40" s="143" t="s">
        <v>738</v>
      </c>
      <c r="ANS40" s="143" t="s">
        <v>738</v>
      </c>
      <c r="ANT40" s="143" t="s">
        <v>738</v>
      </c>
      <c r="ANU40" s="143" t="s">
        <v>738</v>
      </c>
      <c r="ANV40" s="143" t="s">
        <v>738</v>
      </c>
      <c r="ANW40" s="143" t="s">
        <v>738</v>
      </c>
      <c r="ANX40" s="143" t="s">
        <v>738</v>
      </c>
      <c r="ANY40" s="143" t="s">
        <v>738</v>
      </c>
      <c r="ANZ40" s="143" t="s">
        <v>738</v>
      </c>
      <c r="AOA40" s="143" t="s">
        <v>738</v>
      </c>
      <c r="AOB40" s="143" t="s">
        <v>738</v>
      </c>
      <c r="AOC40" s="143" t="s">
        <v>738</v>
      </c>
      <c r="AOD40" s="143" t="s">
        <v>738</v>
      </c>
      <c r="AOE40" s="143" t="s">
        <v>738</v>
      </c>
      <c r="AOF40" s="143" t="s">
        <v>738</v>
      </c>
      <c r="AOG40" s="143" t="s">
        <v>738</v>
      </c>
      <c r="AOH40" s="143" t="s">
        <v>738</v>
      </c>
      <c r="AOI40" s="143" t="s">
        <v>738</v>
      </c>
      <c r="AOJ40" s="143" t="s">
        <v>738</v>
      </c>
      <c r="AOK40" s="143" t="s">
        <v>738</v>
      </c>
      <c r="AOL40" s="143" t="s">
        <v>738</v>
      </c>
      <c r="AOM40" s="143" t="s">
        <v>738</v>
      </c>
      <c r="AON40" s="143" t="s">
        <v>738</v>
      </c>
      <c r="AOO40" s="143" t="s">
        <v>738</v>
      </c>
      <c r="AOP40" s="143" t="s">
        <v>738</v>
      </c>
      <c r="AOQ40" s="143" t="s">
        <v>738</v>
      </c>
      <c r="AOR40" s="143" t="s">
        <v>738</v>
      </c>
      <c r="AOS40" s="143" t="s">
        <v>738</v>
      </c>
      <c r="AOT40" s="143" t="s">
        <v>738</v>
      </c>
      <c r="AOU40" s="143" t="s">
        <v>738</v>
      </c>
      <c r="AOV40" s="143" t="s">
        <v>738</v>
      </c>
      <c r="AOW40" s="143" t="s">
        <v>738</v>
      </c>
      <c r="AOX40" s="143" t="s">
        <v>738</v>
      </c>
      <c r="AOY40" s="143" t="s">
        <v>738</v>
      </c>
      <c r="AOZ40" s="143" t="s">
        <v>738</v>
      </c>
      <c r="APA40" s="143" t="s">
        <v>738</v>
      </c>
      <c r="APB40" s="143" t="s">
        <v>738</v>
      </c>
      <c r="APC40" s="143" t="s">
        <v>738</v>
      </c>
      <c r="APD40" s="143" t="s">
        <v>738</v>
      </c>
      <c r="APE40" s="143" t="s">
        <v>738</v>
      </c>
      <c r="APF40" s="143" t="s">
        <v>738</v>
      </c>
      <c r="APG40" s="143" t="s">
        <v>738</v>
      </c>
      <c r="APH40" s="143" t="s">
        <v>738</v>
      </c>
      <c r="API40" s="143" t="s">
        <v>738</v>
      </c>
      <c r="APJ40" s="143" t="s">
        <v>738</v>
      </c>
      <c r="APK40" s="143" t="s">
        <v>738</v>
      </c>
      <c r="APL40" s="143" t="s">
        <v>738</v>
      </c>
      <c r="APM40" s="143" t="s">
        <v>738</v>
      </c>
      <c r="APN40" s="143" t="s">
        <v>738</v>
      </c>
      <c r="APO40" s="143" t="s">
        <v>738</v>
      </c>
      <c r="APP40" s="143" t="s">
        <v>738</v>
      </c>
      <c r="APQ40" s="143" t="s">
        <v>738</v>
      </c>
      <c r="APR40" s="143" t="s">
        <v>738</v>
      </c>
      <c r="APS40" s="143" t="s">
        <v>738</v>
      </c>
      <c r="APT40" s="143" t="s">
        <v>738</v>
      </c>
      <c r="APU40" s="143" t="s">
        <v>738</v>
      </c>
      <c r="APV40" s="143" t="s">
        <v>738</v>
      </c>
      <c r="APW40" s="143" t="s">
        <v>738</v>
      </c>
      <c r="APX40" s="143" t="s">
        <v>738</v>
      </c>
      <c r="APY40" s="143" t="s">
        <v>738</v>
      </c>
      <c r="APZ40" s="143" t="s">
        <v>738</v>
      </c>
      <c r="AQA40" s="143" t="s">
        <v>738</v>
      </c>
      <c r="AQB40" s="143" t="s">
        <v>738</v>
      </c>
      <c r="AQC40" s="143" t="s">
        <v>738</v>
      </c>
      <c r="AQD40" s="143" t="s">
        <v>738</v>
      </c>
      <c r="AQE40" s="143" t="s">
        <v>738</v>
      </c>
      <c r="AQF40" s="143" t="s">
        <v>738</v>
      </c>
      <c r="AQG40" s="143" t="s">
        <v>738</v>
      </c>
      <c r="AQH40" s="143" t="s">
        <v>738</v>
      </c>
      <c r="AQI40" s="143" t="s">
        <v>738</v>
      </c>
      <c r="AQJ40" s="143" t="s">
        <v>738</v>
      </c>
      <c r="AQK40" s="143" t="s">
        <v>738</v>
      </c>
      <c r="AQL40" s="143" t="s">
        <v>738</v>
      </c>
      <c r="AQM40" s="143" t="s">
        <v>738</v>
      </c>
      <c r="AQN40" s="143" t="s">
        <v>738</v>
      </c>
      <c r="AQO40" s="143" t="s">
        <v>738</v>
      </c>
      <c r="AQP40" s="143" t="s">
        <v>738</v>
      </c>
      <c r="AQQ40" s="143" t="s">
        <v>738</v>
      </c>
      <c r="AQR40" s="143" t="s">
        <v>738</v>
      </c>
      <c r="AQS40" s="143" t="s">
        <v>738</v>
      </c>
      <c r="AQT40" s="143" t="s">
        <v>738</v>
      </c>
      <c r="AQU40" s="143" t="s">
        <v>738</v>
      </c>
      <c r="AQV40" s="143" t="s">
        <v>738</v>
      </c>
      <c r="AQW40" s="143" t="s">
        <v>738</v>
      </c>
      <c r="AQX40" s="143" t="s">
        <v>738</v>
      </c>
      <c r="AQY40" s="143" t="s">
        <v>738</v>
      </c>
      <c r="AQZ40" s="143" t="s">
        <v>738</v>
      </c>
      <c r="ARA40" s="143" t="s">
        <v>738</v>
      </c>
      <c r="ARB40" s="143" t="s">
        <v>738</v>
      </c>
      <c r="ARC40" s="143" t="s">
        <v>738</v>
      </c>
      <c r="ARD40" s="143" t="s">
        <v>738</v>
      </c>
      <c r="ARE40" s="143" t="s">
        <v>738</v>
      </c>
      <c r="ARF40" s="143" t="s">
        <v>738</v>
      </c>
      <c r="ARG40" s="143" t="s">
        <v>738</v>
      </c>
      <c r="ARH40" s="143" t="s">
        <v>738</v>
      </c>
      <c r="ARI40" s="143" t="s">
        <v>738</v>
      </c>
      <c r="ARJ40" s="143" t="s">
        <v>738</v>
      </c>
      <c r="ARK40" s="143" t="s">
        <v>738</v>
      </c>
      <c r="ARL40" s="143" t="s">
        <v>738</v>
      </c>
      <c r="ARM40" s="143" t="s">
        <v>738</v>
      </c>
      <c r="ARN40" s="143" t="s">
        <v>738</v>
      </c>
      <c r="ARO40" s="143" t="s">
        <v>738</v>
      </c>
      <c r="ARP40" s="143" t="s">
        <v>738</v>
      </c>
      <c r="ARQ40" s="143" t="s">
        <v>738</v>
      </c>
      <c r="ARR40" s="143" t="s">
        <v>738</v>
      </c>
      <c r="ARS40" s="143" t="s">
        <v>738</v>
      </c>
      <c r="ART40" s="143" t="s">
        <v>738</v>
      </c>
      <c r="ARU40" s="143" t="s">
        <v>738</v>
      </c>
      <c r="ARV40" s="143" t="s">
        <v>738</v>
      </c>
      <c r="ARW40" s="143" t="s">
        <v>738</v>
      </c>
      <c r="ARX40" s="143" t="s">
        <v>738</v>
      </c>
      <c r="ARY40" s="143" t="s">
        <v>738</v>
      </c>
      <c r="ARZ40" s="143" t="s">
        <v>738</v>
      </c>
      <c r="ASA40" s="143" t="s">
        <v>738</v>
      </c>
      <c r="ASB40" s="143" t="s">
        <v>738</v>
      </c>
      <c r="ASC40" s="143" t="s">
        <v>738</v>
      </c>
      <c r="ASD40" s="143" t="s">
        <v>738</v>
      </c>
      <c r="ASE40" s="143" t="s">
        <v>738</v>
      </c>
      <c r="ASF40" s="143" t="s">
        <v>738</v>
      </c>
      <c r="ASG40" s="143" t="s">
        <v>738</v>
      </c>
      <c r="ASH40" s="143" t="s">
        <v>738</v>
      </c>
      <c r="ASI40" s="143" t="s">
        <v>738</v>
      </c>
      <c r="ASJ40" s="143" t="s">
        <v>738</v>
      </c>
      <c r="ASK40" s="143" t="s">
        <v>738</v>
      </c>
      <c r="ASL40" s="143" t="s">
        <v>738</v>
      </c>
      <c r="ASM40" s="143" t="s">
        <v>738</v>
      </c>
      <c r="ASN40" s="143" t="s">
        <v>738</v>
      </c>
      <c r="ASO40" s="143" t="s">
        <v>738</v>
      </c>
      <c r="ASP40" s="143" t="s">
        <v>738</v>
      </c>
      <c r="ASQ40" s="143" t="s">
        <v>738</v>
      </c>
      <c r="ASR40" s="143" t="s">
        <v>738</v>
      </c>
      <c r="ASS40" s="143" t="s">
        <v>738</v>
      </c>
      <c r="AST40" s="143" t="s">
        <v>738</v>
      </c>
      <c r="ASU40" s="143" t="s">
        <v>738</v>
      </c>
      <c r="ASV40" s="143" t="s">
        <v>738</v>
      </c>
      <c r="ASW40" s="143" t="s">
        <v>738</v>
      </c>
      <c r="ASX40" s="143" t="s">
        <v>738</v>
      </c>
      <c r="ASY40" s="143" t="s">
        <v>738</v>
      </c>
      <c r="ASZ40" s="143" t="s">
        <v>738</v>
      </c>
      <c r="ATA40" s="143" t="s">
        <v>738</v>
      </c>
      <c r="ATB40" s="143" t="s">
        <v>738</v>
      </c>
      <c r="ATC40" s="143" t="s">
        <v>738</v>
      </c>
      <c r="ATD40" s="143" t="s">
        <v>738</v>
      </c>
      <c r="ATE40" s="143" t="s">
        <v>738</v>
      </c>
      <c r="ATF40" s="143" t="s">
        <v>738</v>
      </c>
      <c r="ATG40" s="143" t="s">
        <v>738</v>
      </c>
      <c r="ATH40" s="143" t="s">
        <v>738</v>
      </c>
      <c r="ATI40" s="143" t="s">
        <v>738</v>
      </c>
      <c r="ATJ40" s="143" t="s">
        <v>738</v>
      </c>
      <c r="ATK40" s="143" t="s">
        <v>738</v>
      </c>
      <c r="ATL40" s="143" t="s">
        <v>738</v>
      </c>
      <c r="ATM40" s="143" t="s">
        <v>738</v>
      </c>
      <c r="ATN40" s="143" t="s">
        <v>738</v>
      </c>
      <c r="ATO40" s="143" t="s">
        <v>738</v>
      </c>
      <c r="ATP40" s="143" t="s">
        <v>738</v>
      </c>
      <c r="ATQ40" s="143" t="s">
        <v>738</v>
      </c>
      <c r="ATR40" s="143" t="s">
        <v>738</v>
      </c>
      <c r="ATS40" s="143" t="s">
        <v>738</v>
      </c>
      <c r="ATT40" s="143" t="s">
        <v>738</v>
      </c>
      <c r="ATU40" s="143" t="s">
        <v>738</v>
      </c>
      <c r="ATV40" s="143" t="s">
        <v>738</v>
      </c>
      <c r="ATW40" s="143" t="s">
        <v>738</v>
      </c>
      <c r="ATX40" s="143" t="s">
        <v>738</v>
      </c>
      <c r="ATY40" s="143" t="s">
        <v>738</v>
      </c>
      <c r="ATZ40" s="143" t="s">
        <v>738</v>
      </c>
      <c r="AUA40" s="143" t="s">
        <v>738</v>
      </c>
      <c r="AUB40" s="143" t="s">
        <v>738</v>
      </c>
      <c r="AUC40" s="143" t="s">
        <v>738</v>
      </c>
      <c r="AUD40" s="143" t="s">
        <v>738</v>
      </c>
      <c r="AUE40" s="143" t="s">
        <v>738</v>
      </c>
      <c r="AUF40" s="143" t="s">
        <v>738</v>
      </c>
      <c r="AUG40" s="143" t="s">
        <v>738</v>
      </c>
      <c r="AUH40" s="143" t="s">
        <v>738</v>
      </c>
      <c r="AUI40" s="143" t="s">
        <v>738</v>
      </c>
      <c r="AUJ40" s="143" t="s">
        <v>738</v>
      </c>
      <c r="AUK40" s="143" t="s">
        <v>738</v>
      </c>
      <c r="AUL40" s="143" t="s">
        <v>738</v>
      </c>
      <c r="AUM40" s="143" t="s">
        <v>738</v>
      </c>
      <c r="AUN40" s="143" t="s">
        <v>738</v>
      </c>
      <c r="AUO40" s="143" t="s">
        <v>738</v>
      </c>
      <c r="AUP40" s="143" t="s">
        <v>738</v>
      </c>
      <c r="AUQ40" s="143" t="s">
        <v>738</v>
      </c>
      <c r="AUR40" s="143" t="s">
        <v>738</v>
      </c>
      <c r="AUS40" s="143" t="s">
        <v>738</v>
      </c>
      <c r="AUT40" s="143" t="s">
        <v>738</v>
      </c>
      <c r="AUU40" s="143" t="s">
        <v>738</v>
      </c>
      <c r="AUV40" s="143" t="s">
        <v>738</v>
      </c>
      <c r="AUW40" s="143" t="s">
        <v>738</v>
      </c>
      <c r="AUX40" s="143" t="s">
        <v>738</v>
      </c>
      <c r="AUY40" s="143" t="s">
        <v>738</v>
      </c>
      <c r="AUZ40" s="143" t="s">
        <v>738</v>
      </c>
      <c r="AVA40" s="143" t="s">
        <v>738</v>
      </c>
      <c r="AVB40" s="143" t="s">
        <v>738</v>
      </c>
      <c r="AVC40" s="143" t="s">
        <v>738</v>
      </c>
      <c r="AVD40" s="143" t="s">
        <v>738</v>
      </c>
      <c r="AVE40" s="143" t="s">
        <v>738</v>
      </c>
      <c r="AVF40" s="143" t="s">
        <v>738</v>
      </c>
      <c r="AVG40" s="143" t="s">
        <v>738</v>
      </c>
      <c r="AVH40" s="143" t="s">
        <v>738</v>
      </c>
      <c r="AVI40" s="143" t="s">
        <v>738</v>
      </c>
      <c r="AVJ40" s="143" t="s">
        <v>738</v>
      </c>
      <c r="AVK40" s="143" t="s">
        <v>738</v>
      </c>
      <c r="AVL40" s="143" t="s">
        <v>738</v>
      </c>
      <c r="AVM40" s="143" t="s">
        <v>738</v>
      </c>
      <c r="AVN40" s="143" t="s">
        <v>738</v>
      </c>
      <c r="AVO40" s="143" t="s">
        <v>738</v>
      </c>
      <c r="AVP40" s="143" t="s">
        <v>738</v>
      </c>
      <c r="AVQ40" s="143" t="s">
        <v>738</v>
      </c>
      <c r="AVR40" s="143" t="s">
        <v>738</v>
      </c>
      <c r="AVS40" s="143" t="s">
        <v>738</v>
      </c>
      <c r="AVT40" s="143" t="s">
        <v>738</v>
      </c>
      <c r="AVU40" s="143" t="s">
        <v>738</v>
      </c>
      <c r="AVV40" s="143" t="s">
        <v>738</v>
      </c>
      <c r="AVW40" s="143" t="s">
        <v>738</v>
      </c>
      <c r="AVX40" s="143" t="s">
        <v>738</v>
      </c>
      <c r="AVY40" s="143" t="s">
        <v>738</v>
      </c>
      <c r="AVZ40" s="143" t="s">
        <v>738</v>
      </c>
      <c r="AWA40" s="143" t="s">
        <v>738</v>
      </c>
      <c r="AWB40" s="143" t="s">
        <v>738</v>
      </c>
      <c r="AWC40" s="143" t="s">
        <v>738</v>
      </c>
      <c r="AWD40" s="143" t="s">
        <v>738</v>
      </c>
      <c r="AWE40" s="143" t="s">
        <v>738</v>
      </c>
      <c r="AWF40" s="143" t="s">
        <v>738</v>
      </c>
      <c r="AWG40" s="143" t="s">
        <v>738</v>
      </c>
      <c r="AWH40" s="143" t="s">
        <v>738</v>
      </c>
      <c r="AWI40" s="143" t="s">
        <v>738</v>
      </c>
      <c r="AWJ40" s="143" t="s">
        <v>738</v>
      </c>
      <c r="AWK40" s="143" t="s">
        <v>738</v>
      </c>
      <c r="AWL40" s="143" t="s">
        <v>738</v>
      </c>
      <c r="AWM40" s="143" t="s">
        <v>738</v>
      </c>
      <c r="AWN40" s="143" t="s">
        <v>738</v>
      </c>
      <c r="AWO40" s="143" t="s">
        <v>738</v>
      </c>
      <c r="AWP40" s="143" t="s">
        <v>738</v>
      </c>
      <c r="AWQ40" s="143" t="s">
        <v>738</v>
      </c>
      <c r="AWR40" s="143" t="s">
        <v>738</v>
      </c>
      <c r="AWS40" s="143" t="s">
        <v>738</v>
      </c>
      <c r="AWT40" s="143" t="s">
        <v>738</v>
      </c>
      <c r="AWU40" s="143" t="s">
        <v>738</v>
      </c>
      <c r="AWV40" s="143" t="s">
        <v>738</v>
      </c>
      <c r="AWW40" s="143" t="s">
        <v>738</v>
      </c>
      <c r="AWX40" s="143" t="s">
        <v>738</v>
      </c>
      <c r="AWY40" s="143" t="s">
        <v>738</v>
      </c>
      <c r="AWZ40" s="143" t="s">
        <v>738</v>
      </c>
      <c r="AXA40" s="143" t="s">
        <v>738</v>
      </c>
      <c r="AXB40" s="143" t="s">
        <v>738</v>
      </c>
      <c r="AXC40" s="143" t="s">
        <v>738</v>
      </c>
      <c r="AXD40" s="143" t="s">
        <v>738</v>
      </c>
      <c r="AXE40" s="143" t="s">
        <v>738</v>
      </c>
      <c r="AXF40" s="143" t="s">
        <v>738</v>
      </c>
      <c r="AXG40" s="143" t="s">
        <v>738</v>
      </c>
      <c r="AXH40" s="143" t="s">
        <v>738</v>
      </c>
      <c r="AXI40" s="143" t="s">
        <v>738</v>
      </c>
      <c r="AXJ40" s="143" t="s">
        <v>738</v>
      </c>
      <c r="AXK40" s="143" t="s">
        <v>738</v>
      </c>
      <c r="AXL40" s="143" t="s">
        <v>738</v>
      </c>
      <c r="AXM40" s="143" t="s">
        <v>738</v>
      </c>
      <c r="AXN40" s="143" t="s">
        <v>738</v>
      </c>
      <c r="AXO40" s="143" t="s">
        <v>738</v>
      </c>
      <c r="AXP40" s="143" t="s">
        <v>738</v>
      </c>
      <c r="AXQ40" s="143" t="s">
        <v>738</v>
      </c>
      <c r="AXR40" s="143" t="s">
        <v>738</v>
      </c>
      <c r="AXS40" s="143" t="s">
        <v>738</v>
      </c>
      <c r="AXT40" s="143" t="s">
        <v>738</v>
      </c>
      <c r="AXU40" s="143" t="s">
        <v>738</v>
      </c>
      <c r="AXV40" s="143" t="s">
        <v>738</v>
      </c>
      <c r="AXW40" s="143" t="s">
        <v>738</v>
      </c>
      <c r="AXX40" s="143" t="s">
        <v>738</v>
      </c>
      <c r="AXY40" s="143" t="s">
        <v>738</v>
      </c>
      <c r="AXZ40" s="143" t="s">
        <v>738</v>
      </c>
      <c r="AYA40" s="143" t="s">
        <v>738</v>
      </c>
      <c r="AYB40" s="143" t="s">
        <v>738</v>
      </c>
      <c r="AYC40" s="143" t="s">
        <v>738</v>
      </c>
      <c r="AYD40" s="143" t="s">
        <v>738</v>
      </c>
      <c r="AYE40" s="143" t="s">
        <v>738</v>
      </c>
      <c r="AYF40" s="143" t="s">
        <v>738</v>
      </c>
      <c r="AYG40" s="143" t="s">
        <v>738</v>
      </c>
      <c r="AYH40" s="143" t="s">
        <v>738</v>
      </c>
      <c r="AYI40" s="143" t="s">
        <v>738</v>
      </c>
      <c r="AYJ40" s="143" t="s">
        <v>738</v>
      </c>
      <c r="AYK40" s="143" t="s">
        <v>738</v>
      </c>
      <c r="AYL40" s="143" t="s">
        <v>738</v>
      </c>
      <c r="AYM40" s="143" t="s">
        <v>738</v>
      </c>
      <c r="AYN40" s="143" t="s">
        <v>738</v>
      </c>
      <c r="AYO40" s="143" t="s">
        <v>738</v>
      </c>
      <c r="AYP40" s="143" t="s">
        <v>738</v>
      </c>
      <c r="AYQ40" s="143" t="s">
        <v>738</v>
      </c>
      <c r="AYR40" s="143" t="s">
        <v>738</v>
      </c>
      <c r="AYS40" s="143" t="s">
        <v>738</v>
      </c>
      <c r="AYT40" s="143" t="s">
        <v>738</v>
      </c>
      <c r="AYU40" s="143" t="s">
        <v>738</v>
      </c>
      <c r="AYV40" s="143" t="s">
        <v>738</v>
      </c>
      <c r="AYW40" s="143" t="s">
        <v>738</v>
      </c>
      <c r="AYX40" s="143" t="s">
        <v>738</v>
      </c>
      <c r="AYY40" s="143" t="s">
        <v>738</v>
      </c>
      <c r="AYZ40" s="143" t="s">
        <v>738</v>
      </c>
      <c r="AZA40" s="143" t="s">
        <v>738</v>
      </c>
      <c r="AZB40" s="143" t="s">
        <v>738</v>
      </c>
      <c r="AZC40" s="143" t="s">
        <v>738</v>
      </c>
      <c r="AZD40" s="143" t="s">
        <v>738</v>
      </c>
      <c r="AZE40" s="143" t="s">
        <v>738</v>
      </c>
      <c r="AZF40" s="143" t="s">
        <v>738</v>
      </c>
      <c r="AZG40" s="143" t="s">
        <v>738</v>
      </c>
      <c r="AZH40" s="143" t="s">
        <v>738</v>
      </c>
      <c r="AZI40" s="143" t="s">
        <v>738</v>
      </c>
      <c r="AZJ40" s="143" t="s">
        <v>738</v>
      </c>
      <c r="AZK40" s="143" t="s">
        <v>738</v>
      </c>
      <c r="AZL40" s="143" t="s">
        <v>738</v>
      </c>
      <c r="AZM40" s="143" t="s">
        <v>738</v>
      </c>
      <c r="AZN40" s="143" t="s">
        <v>738</v>
      </c>
      <c r="AZO40" s="143" t="s">
        <v>738</v>
      </c>
      <c r="AZP40" s="143" t="s">
        <v>738</v>
      </c>
      <c r="AZQ40" s="143" t="s">
        <v>738</v>
      </c>
      <c r="AZR40" s="143" t="s">
        <v>738</v>
      </c>
      <c r="AZS40" s="143" t="s">
        <v>738</v>
      </c>
      <c r="AZT40" s="143" t="s">
        <v>738</v>
      </c>
      <c r="AZU40" s="143" t="s">
        <v>738</v>
      </c>
      <c r="AZV40" s="143" t="s">
        <v>738</v>
      </c>
      <c r="AZW40" s="143" t="s">
        <v>738</v>
      </c>
      <c r="AZX40" s="143" t="s">
        <v>738</v>
      </c>
      <c r="AZY40" s="143" t="s">
        <v>738</v>
      </c>
      <c r="AZZ40" s="143" t="s">
        <v>738</v>
      </c>
      <c r="BAA40" s="143" t="s">
        <v>738</v>
      </c>
      <c r="BAB40" s="143" t="s">
        <v>738</v>
      </c>
      <c r="BAC40" s="143" t="s">
        <v>738</v>
      </c>
      <c r="BAD40" s="143" t="s">
        <v>738</v>
      </c>
      <c r="BAE40" s="143" t="s">
        <v>738</v>
      </c>
      <c r="BAF40" s="143" t="s">
        <v>738</v>
      </c>
      <c r="BAG40" s="143" t="s">
        <v>738</v>
      </c>
      <c r="BAH40" s="143" t="s">
        <v>738</v>
      </c>
      <c r="BAI40" s="143" t="s">
        <v>738</v>
      </c>
      <c r="BAJ40" s="143" t="s">
        <v>738</v>
      </c>
      <c r="BAK40" s="143" t="s">
        <v>738</v>
      </c>
      <c r="BAL40" s="143" t="s">
        <v>738</v>
      </c>
      <c r="BAM40" s="143" t="s">
        <v>738</v>
      </c>
      <c r="BAN40" s="143" t="s">
        <v>738</v>
      </c>
      <c r="BAO40" s="143" t="s">
        <v>738</v>
      </c>
      <c r="BAP40" s="143" t="s">
        <v>738</v>
      </c>
      <c r="BAQ40" s="143" t="s">
        <v>738</v>
      </c>
      <c r="BAR40" s="143" t="s">
        <v>738</v>
      </c>
      <c r="BAS40" s="143" t="s">
        <v>738</v>
      </c>
      <c r="BAT40" s="143" t="s">
        <v>738</v>
      </c>
      <c r="BAU40" s="143" t="s">
        <v>738</v>
      </c>
      <c r="BAV40" s="143" t="s">
        <v>738</v>
      </c>
      <c r="BAW40" s="143" t="s">
        <v>738</v>
      </c>
      <c r="BAX40" s="143" t="s">
        <v>738</v>
      </c>
      <c r="BAY40" s="143" t="s">
        <v>738</v>
      </c>
      <c r="BAZ40" s="143" t="s">
        <v>738</v>
      </c>
      <c r="BBA40" s="143" t="s">
        <v>738</v>
      </c>
      <c r="BBB40" s="143" t="s">
        <v>738</v>
      </c>
      <c r="BBC40" s="143" t="s">
        <v>738</v>
      </c>
      <c r="BBD40" s="143" t="s">
        <v>738</v>
      </c>
      <c r="BBE40" s="143" t="s">
        <v>738</v>
      </c>
      <c r="BBF40" s="143" t="s">
        <v>738</v>
      </c>
      <c r="BBG40" s="143" t="s">
        <v>738</v>
      </c>
      <c r="BBH40" s="143" t="s">
        <v>738</v>
      </c>
      <c r="BBI40" s="143" t="s">
        <v>738</v>
      </c>
      <c r="BBJ40" s="143" t="s">
        <v>738</v>
      </c>
      <c r="BBK40" s="143" t="s">
        <v>738</v>
      </c>
      <c r="BBL40" s="143" t="s">
        <v>738</v>
      </c>
      <c r="BBM40" s="143" t="s">
        <v>738</v>
      </c>
      <c r="BBN40" s="143" t="s">
        <v>738</v>
      </c>
      <c r="BBO40" s="143" t="s">
        <v>738</v>
      </c>
      <c r="BBP40" s="143" t="s">
        <v>738</v>
      </c>
      <c r="BBQ40" s="143" t="s">
        <v>738</v>
      </c>
      <c r="BBR40" s="143" t="s">
        <v>738</v>
      </c>
      <c r="BBS40" s="143" t="s">
        <v>738</v>
      </c>
      <c r="BBT40" s="143" t="s">
        <v>738</v>
      </c>
      <c r="BBU40" s="143" t="s">
        <v>738</v>
      </c>
      <c r="BBV40" s="143" t="s">
        <v>738</v>
      </c>
      <c r="BBW40" s="143" t="s">
        <v>738</v>
      </c>
      <c r="BBX40" s="143" t="s">
        <v>738</v>
      </c>
      <c r="BBY40" s="143" t="s">
        <v>738</v>
      </c>
      <c r="BBZ40" s="143" t="s">
        <v>738</v>
      </c>
      <c r="BCA40" s="143" t="s">
        <v>738</v>
      </c>
      <c r="BCB40" s="143" t="s">
        <v>738</v>
      </c>
      <c r="BCC40" s="143" t="s">
        <v>738</v>
      </c>
      <c r="BCD40" s="143" t="s">
        <v>738</v>
      </c>
      <c r="BCE40" s="143" t="s">
        <v>738</v>
      </c>
      <c r="BCF40" s="143" t="s">
        <v>738</v>
      </c>
      <c r="BCG40" s="143" t="s">
        <v>738</v>
      </c>
      <c r="BCH40" s="143" t="s">
        <v>738</v>
      </c>
      <c r="BCI40" s="143" t="s">
        <v>738</v>
      </c>
      <c r="BCJ40" s="143" t="s">
        <v>738</v>
      </c>
      <c r="BCK40" s="143" t="s">
        <v>738</v>
      </c>
      <c r="BCL40" s="143" t="s">
        <v>738</v>
      </c>
      <c r="BCM40" s="143" t="s">
        <v>738</v>
      </c>
      <c r="BCN40" s="143" t="s">
        <v>738</v>
      </c>
      <c r="BCO40" s="143" t="s">
        <v>738</v>
      </c>
      <c r="BCP40" s="143" t="s">
        <v>738</v>
      </c>
      <c r="BCQ40" s="143" t="s">
        <v>738</v>
      </c>
      <c r="BCR40" s="143" t="s">
        <v>738</v>
      </c>
      <c r="BCS40" s="143" t="s">
        <v>738</v>
      </c>
      <c r="BCT40" s="143" t="s">
        <v>738</v>
      </c>
      <c r="BCU40" s="143" t="s">
        <v>738</v>
      </c>
      <c r="BCV40" s="143" t="s">
        <v>738</v>
      </c>
      <c r="BCW40" s="143" t="s">
        <v>738</v>
      </c>
      <c r="BCX40" s="143" t="s">
        <v>738</v>
      </c>
      <c r="BCY40" s="143" t="s">
        <v>738</v>
      </c>
      <c r="BCZ40" s="143" t="s">
        <v>738</v>
      </c>
      <c r="BDA40" s="143" t="s">
        <v>738</v>
      </c>
      <c r="BDB40" s="143" t="s">
        <v>738</v>
      </c>
      <c r="BDC40" s="143" t="s">
        <v>738</v>
      </c>
      <c r="BDD40" s="143" t="s">
        <v>738</v>
      </c>
      <c r="BDE40" s="143" t="s">
        <v>738</v>
      </c>
      <c r="BDF40" s="143" t="s">
        <v>738</v>
      </c>
      <c r="BDG40" s="143" t="s">
        <v>738</v>
      </c>
      <c r="BDH40" s="143" t="s">
        <v>738</v>
      </c>
      <c r="BDI40" s="143" t="s">
        <v>738</v>
      </c>
      <c r="BDJ40" s="143" t="s">
        <v>738</v>
      </c>
      <c r="BDK40" s="143" t="s">
        <v>738</v>
      </c>
      <c r="BDL40" s="143" t="s">
        <v>738</v>
      </c>
      <c r="BDM40" s="143" t="s">
        <v>738</v>
      </c>
      <c r="BDN40" s="143" t="s">
        <v>738</v>
      </c>
      <c r="BDO40" s="143" t="s">
        <v>738</v>
      </c>
      <c r="BDP40" s="143" t="s">
        <v>738</v>
      </c>
      <c r="BDQ40" s="143" t="s">
        <v>738</v>
      </c>
      <c r="BDR40" s="143" t="s">
        <v>738</v>
      </c>
      <c r="BDS40" s="143" t="s">
        <v>738</v>
      </c>
      <c r="BDT40" s="143" t="s">
        <v>738</v>
      </c>
      <c r="BDU40" s="143" t="s">
        <v>738</v>
      </c>
      <c r="BDV40" s="143" t="s">
        <v>738</v>
      </c>
      <c r="BDW40" s="143" t="s">
        <v>738</v>
      </c>
      <c r="BDX40" s="143" t="s">
        <v>738</v>
      </c>
      <c r="BDY40" s="143" t="s">
        <v>738</v>
      </c>
      <c r="BDZ40" s="143" t="s">
        <v>738</v>
      </c>
      <c r="BEA40" s="143" t="s">
        <v>738</v>
      </c>
      <c r="BEB40" s="143" t="s">
        <v>738</v>
      </c>
      <c r="BEC40" s="143" t="s">
        <v>738</v>
      </c>
      <c r="BED40" s="143" t="s">
        <v>738</v>
      </c>
      <c r="BEE40" s="143" t="s">
        <v>738</v>
      </c>
      <c r="BEF40" s="143" t="s">
        <v>738</v>
      </c>
      <c r="BEG40" s="143" t="s">
        <v>738</v>
      </c>
      <c r="BEH40" s="143" t="s">
        <v>738</v>
      </c>
      <c r="BEI40" s="143" t="s">
        <v>738</v>
      </c>
      <c r="BEJ40" s="143" t="s">
        <v>738</v>
      </c>
      <c r="BEK40" s="143" t="s">
        <v>738</v>
      </c>
      <c r="BEL40" s="143" t="s">
        <v>738</v>
      </c>
      <c r="BEM40" s="143" t="s">
        <v>738</v>
      </c>
      <c r="BEN40" s="143" t="s">
        <v>738</v>
      </c>
      <c r="BEO40" s="143" t="s">
        <v>738</v>
      </c>
      <c r="BEP40" s="143" t="s">
        <v>738</v>
      </c>
      <c r="BEQ40" s="143" t="s">
        <v>738</v>
      </c>
      <c r="BER40" s="143" t="s">
        <v>738</v>
      </c>
      <c r="BES40" s="143" t="s">
        <v>738</v>
      </c>
      <c r="BET40" s="143" t="s">
        <v>738</v>
      </c>
      <c r="BEU40" s="143" t="s">
        <v>738</v>
      </c>
      <c r="BEV40" s="143" t="s">
        <v>738</v>
      </c>
      <c r="BEW40" s="143" t="s">
        <v>738</v>
      </c>
      <c r="BEX40" s="143" t="s">
        <v>738</v>
      </c>
      <c r="BEY40" s="143" t="s">
        <v>738</v>
      </c>
      <c r="BEZ40" s="143" t="s">
        <v>738</v>
      </c>
      <c r="BFA40" s="143" t="s">
        <v>738</v>
      </c>
      <c r="BFB40" s="143" t="s">
        <v>738</v>
      </c>
      <c r="BFC40" s="143" t="s">
        <v>738</v>
      </c>
      <c r="BFD40" s="143" t="s">
        <v>738</v>
      </c>
      <c r="BFE40" s="143" t="s">
        <v>738</v>
      </c>
      <c r="BFF40" s="143" t="s">
        <v>738</v>
      </c>
      <c r="BFG40" s="143" t="s">
        <v>738</v>
      </c>
      <c r="BFH40" s="143" t="s">
        <v>738</v>
      </c>
      <c r="BFI40" s="143" t="s">
        <v>738</v>
      </c>
      <c r="BFJ40" s="143" t="s">
        <v>738</v>
      </c>
      <c r="BFK40" s="143" t="s">
        <v>738</v>
      </c>
      <c r="BFL40" s="143" t="s">
        <v>738</v>
      </c>
      <c r="BFM40" s="143" t="s">
        <v>738</v>
      </c>
      <c r="BFN40" s="143" t="s">
        <v>738</v>
      </c>
      <c r="BFO40" s="143" t="s">
        <v>738</v>
      </c>
      <c r="BFP40" s="143" t="s">
        <v>738</v>
      </c>
      <c r="BFQ40" s="143" t="s">
        <v>738</v>
      </c>
      <c r="BFR40" s="143" t="s">
        <v>738</v>
      </c>
      <c r="BFS40" s="143" t="s">
        <v>738</v>
      </c>
      <c r="BFT40" s="143" t="s">
        <v>738</v>
      </c>
      <c r="BFU40" s="143" t="s">
        <v>738</v>
      </c>
      <c r="BFV40" s="143" t="s">
        <v>738</v>
      </c>
      <c r="BFW40" s="143" t="s">
        <v>738</v>
      </c>
      <c r="BFX40" s="143" t="s">
        <v>738</v>
      </c>
      <c r="BFY40" s="143" t="s">
        <v>738</v>
      </c>
      <c r="BFZ40" s="143" t="s">
        <v>738</v>
      </c>
      <c r="BGA40" s="143" t="s">
        <v>738</v>
      </c>
      <c r="BGB40" s="143" t="s">
        <v>738</v>
      </c>
      <c r="BGC40" s="143" t="s">
        <v>738</v>
      </c>
      <c r="BGD40" s="143" t="s">
        <v>738</v>
      </c>
      <c r="BGE40" s="143" t="s">
        <v>738</v>
      </c>
      <c r="BGF40" s="143" t="s">
        <v>738</v>
      </c>
      <c r="BGG40" s="143" t="s">
        <v>738</v>
      </c>
      <c r="BGH40" s="143" t="s">
        <v>738</v>
      </c>
      <c r="BGI40" s="143" t="s">
        <v>738</v>
      </c>
      <c r="BGJ40" s="143" t="s">
        <v>738</v>
      </c>
      <c r="BGK40" s="143" t="s">
        <v>738</v>
      </c>
      <c r="BGL40" s="143" t="s">
        <v>738</v>
      </c>
      <c r="BGM40" s="143" t="s">
        <v>738</v>
      </c>
      <c r="BGN40" s="143" t="s">
        <v>738</v>
      </c>
      <c r="BGO40" s="143" t="s">
        <v>738</v>
      </c>
      <c r="BGP40" s="143" t="s">
        <v>738</v>
      </c>
      <c r="BGQ40" s="143" t="s">
        <v>738</v>
      </c>
      <c r="BGR40" s="143" t="s">
        <v>738</v>
      </c>
      <c r="BGS40" s="143" t="s">
        <v>738</v>
      </c>
      <c r="BGT40" s="143" t="s">
        <v>738</v>
      </c>
      <c r="BGU40" s="143" t="s">
        <v>738</v>
      </c>
      <c r="BGV40" s="143" t="s">
        <v>738</v>
      </c>
      <c r="BGW40" s="143" t="s">
        <v>738</v>
      </c>
      <c r="BGX40" s="143" t="s">
        <v>738</v>
      </c>
      <c r="BGY40" s="143" t="s">
        <v>738</v>
      </c>
      <c r="BGZ40" s="143" t="s">
        <v>738</v>
      </c>
      <c r="BHA40" s="143" t="s">
        <v>738</v>
      </c>
      <c r="BHB40" s="143" t="s">
        <v>738</v>
      </c>
      <c r="BHC40" s="143" t="s">
        <v>738</v>
      </c>
      <c r="BHD40" s="143" t="s">
        <v>738</v>
      </c>
      <c r="BHE40" s="143" t="s">
        <v>738</v>
      </c>
      <c r="BHF40" s="143" t="s">
        <v>738</v>
      </c>
      <c r="BHG40" s="143" t="s">
        <v>738</v>
      </c>
      <c r="BHH40" s="143" t="s">
        <v>738</v>
      </c>
      <c r="BHI40" s="143" t="s">
        <v>738</v>
      </c>
      <c r="BHJ40" s="143" t="s">
        <v>738</v>
      </c>
      <c r="BHK40" s="143" t="s">
        <v>738</v>
      </c>
      <c r="BHL40" s="143" t="s">
        <v>738</v>
      </c>
      <c r="BHM40" s="143" t="s">
        <v>738</v>
      </c>
      <c r="BHN40" s="143" t="s">
        <v>738</v>
      </c>
      <c r="BHO40" s="143" t="s">
        <v>738</v>
      </c>
      <c r="BHP40" s="143" t="s">
        <v>738</v>
      </c>
      <c r="BHQ40" s="143" t="s">
        <v>738</v>
      </c>
      <c r="BHR40" s="143" t="s">
        <v>738</v>
      </c>
      <c r="BHS40" s="143" t="s">
        <v>738</v>
      </c>
      <c r="BHT40" s="143" t="s">
        <v>738</v>
      </c>
      <c r="BHU40" s="143" t="s">
        <v>738</v>
      </c>
      <c r="BHV40" s="143" t="s">
        <v>738</v>
      </c>
      <c r="BHW40" s="143" t="s">
        <v>738</v>
      </c>
      <c r="BHX40" s="143" t="s">
        <v>738</v>
      </c>
      <c r="BHY40" s="143" t="s">
        <v>738</v>
      </c>
      <c r="BHZ40" s="143" t="s">
        <v>738</v>
      </c>
      <c r="BIA40" s="143" t="s">
        <v>738</v>
      </c>
      <c r="BIB40" s="143" t="s">
        <v>738</v>
      </c>
      <c r="BIC40" s="143" t="s">
        <v>738</v>
      </c>
      <c r="BID40" s="143" t="s">
        <v>738</v>
      </c>
      <c r="BIE40" s="143" t="s">
        <v>738</v>
      </c>
      <c r="BIF40" s="143" t="s">
        <v>738</v>
      </c>
      <c r="BIG40" s="143" t="s">
        <v>738</v>
      </c>
      <c r="BIH40" s="143" t="s">
        <v>738</v>
      </c>
      <c r="BII40" s="143" t="s">
        <v>738</v>
      </c>
      <c r="BIJ40" s="143" t="s">
        <v>738</v>
      </c>
      <c r="BIK40" s="143" t="s">
        <v>738</v>
      </c>
      <c r="BIL40" s="143" t="s">
        <v>738</v>
      </c>
      <c r="BIM40" s="143" t="s">
        <v>738</v>
      </c>
      <c r="BIN40" s="143" t="s">
        <v>738</v>
      </c>
      <c r="BIO40" s="143" t="s">
        <v>738</v>
      </c>
      <c r="BIP40" s="143" t="s">
        <v>738</v>
      </c>
      <c r="BIQ40" s="143" t="s">
        <v>738</v>
      </c>
      <c r="BIR40" s="143" t="s">
        <v>738</v>
      </c>
      <c r="BIS40" s="143" t="s">
        <v>738</v>
      </c>
      <c r="BIT40" s="143" t="s">
        <v>738</v>
      </c>
      <c r="BIU40" s="143" t="s">
        <v>738</v>
      </c>
      <c r="BIV40" s="143" t="s">
        <v>738</v>
      </c>
      <c r="BIW40" s="143" t="s">
        <v>738</v>
      </c>
      <c r="BIX40" s="143" t="s">
        <v>738</v>
      </c>
      <c r="BIY40" s="143" t="s">
        <v>738</v>
      </c>
      <c r="BIZ40" s="143" t="s">
        <v>738</v>
      </c>
      <c r="BJA40" s="143" t="s">
        <v>738</v>
      </c>
      <c r="BJB40" s="143" t="s">
        <v>738</v>
      </c>
      <c r="BJC40" s="143" t="s">
        <v>738</v>
      </c>
      <c r="BJD40" s="143" t="s">
        <v>738</v>
      </c>
      <c r="BJE40" s="143" t="s">
        <v>738</v>
      </c>
      <c r="BJF40" s="143" t="s">
        <v>738</v>
      </c>
      <c r="BJG40" s="143" t="s">
        <v>738</v>
      </c>
      <c r="BJH40" s="143" t="s">
        <v>738</v>
      </c>
      <c r="BJI40" s="143" t="s">
        <v>738</v>
      </c>
      <c r="BJJ40" s="143" t="s">
        <v>738</v>
      </c>
      <c r="BJK40" s="143" t="s">
        <v>738</v>
      </c>
      <c r="BJL40" s="143" t="s">
        <v>738</v>
      </c>
      <c r="BJM40" s="143" t="s">
        <v>738</v>
      </c>
      <c r="BJN40" s="143" t="s">
        <v>738</v>
      </c>
      <c r="BJO40" s="143" t="s">
        <v>738</v>
      </c>
      <c r="BJP40" s="143" t="s">
        <v>738</v>
      </c>
      <c r="BJQ40" s="143" t="s">
        <v>738</v>
      </c>
      <c r="BJR40" s="143" t="s">
        <v>738</v>
      </c>
      <c r="BJS40" s="143" t="s">
        <v>738</v>
      </c>
      <c r="BJT40" s="143" t="s">
        <v>738</v>
      </c>
      <c r="BJU40" s="143" t="s">
        <v>738</v>
      </c>
      <c r="BJV40" s="143" t="s">
        <v>738</v>
      </c>
      <c r="BJW40" s="143" t="s">
        <v>738</v>
      </c>
      <c r="BJX40" s="143" t="s">
        <v>738</v>
      </c>
      <c r="BJY40" s="143" t="s">
        <v>738</v>
      </c>
      <c r="BJZ40" s="143" t="s">
        <v>738</v>
      </c>
      <c r="BKA40" s="143" t="s">
        <v>738</v>
      </c>
      <c r="BKB40" s="143" t="s">
        <v>738</v>
      </c>
      <c r="BKC40" s="143" t="s">
        <v>738</v>
      </c>
      <c r="BKD40" s="143" t="s">
        <v>738</v>
      </c>
      <c r="BKE40" s="143" t="s">
        <v>738</v>
      </c>
      <c r="BKF40" s="143" t="s">
        <v>738</v>
      </c>
      <c r="BKG40" s="143" t="s">
        <v>738</v>
      </c>
      <c r="BKH40" s="143" t="s">
        <v>738</v>
      </c>
      <c r="BKI40" s="143" t="s">
        <v>738</v>
      </c>
      <c r="BKJ40" s="143" t="s">
        <v>738</v>
      </c>
      <c r="BKK40" s="143" t="s">
        <v>738</v>
      </c>
      <c r="BKL40" s="143" t="s">
        <v>738</v>
      </c>
      <c r="BKM40" s="143" t="s">
        <v>738</v>
      </c>
      <c r="BKN40" s="143" t="s">
        <v>738</v>
      </c>
      <c r="BKO40" s="143" t="s">
        <v>738</v>
      </c>
      <c r="BKP40" s="143" t="s">
        <v>738</v>
      </c>
      <c r="BKQ40" s="143" t="s">
        <v>738</v>
      </c>
      <c r="BKR40" s="143" t="s">
        <v>738</v>
      </c>
      <c r="BKS40" s="143" t="s">
        <v>738</v>
      </c>
      <c r="BKT40" s="143" t="s">
        <v>738</v>
      </c>
      <c r="BKU40" s="143" t="s">
        <v>738</v>
      </c>
      <c r="BKV40" s="143" t="s">
        <v>738</v>
      </c>
      <c r="BKW40" s="143" t="s">
        <v>738</v>
      </c>
      <c r="BKX40" s="143" t="s">
        <v>738</v>
      </c>
      <c r="BKY40" s="143" t="s">
        <v>738</v>
      </c>
      <c r="BKZ40" s="143" t="s">
        <v>738</v>
      </c>
      <c r="BLA40" s="143" t="s">
        <v>738</v>
      </c>
      <c r="BLB40" s="143" t="s">
        <v>738</v>
      </c>
      <c r="BLC40" s="143" t="s">
        <v>738</v>
      </c>
      <c r="BLD40" s="143" t="s">
        <v>738</v>
      </c>
      <c r="BLE40" s="143" t="s">
        <v>738</v>
      </c>
      <c r="BLF40" s="143" t="s">
        <v>738</v>
      </c>
      <c r="BLG40" s="143" t="s">
        <v>738</v>
      </c>
      <c r="BLH40" s="143" t="s">
        <v>738</v>
      </c>
      <c r="BLI40" s="143" t="s">
        <v>738</v>
      </c>
      <c r="BLJ40" s="143" t="s">
        <v>738</v>
      </c>
      <c r="BLK40" s="143" t="s">
        <v>738</v>
      </c>
      <c r="BLL40" s="143" t="s">
        <v>738</v>
      </c>
      <c r="BLM40" s="143" t="s">
        <v>738</v>
      </c>
      <c r="BLN40" s="143" t="s">
        <v>738</v>
      </c>
      <c r="BLO40" s="143" t="s">
        <v>738</v>
      </c>
      <c r="BLP40" s="143" t="s">
        <v>738</v>
      </c>
      <c r="BLQ40" s="143" t="s">
        <v>738</v>
      </c>
      <c r="BLR40" s="143" t="s">
        <v>738</v>
      </c>
      <c r="BLS40" s="143" t="s">
        <v>738</v>
      </c>
      <c r="BLT40" s="143" t="s">
        <v>738</v>
      </c>
      <c r="BLU40" s="143" t="s">
        <v>738</v>
      </c>
      <c r="BLV40" s="143" t="s">
        <v>738</v>
      </c>
      <c r="BLW40" s="143" t="s">
        <v>738</v>
      </c>
      <c r="BLX40" s="143" t="s">
        <v>738</v>
      </c>
      <c r="BLY40" s="143" t="s">
        <v>738</v>
      </c>
      <c r="BLZ40" s="143" t="s">
        <v>738</v>
      </c>
      <c r="BMA40" s="143" t="s">
        <v>738</v>
      </c>
      <c r="BMB40" s="143" t="s">
        <v>738</v>
      </c>
      <c r="BMC40" s="143" t="s">
        <v>738</v>
      </c>
      <c r="BMD40" s="143" t="s">
        <v>738</v>
      </c>
      <c r="BME40" s="143" t="s">
        <v>738</v>
      </c>
      <c r="BMF40" s="143" t="s">
        <v>738</v>
      </c>
      <c r="BMG40" s="143" t="s">
        <v>738</v>
      </c>
      <c r="BMH40" s="143" t="s">
        <v>738</v>
      </c>
      <c r="BMI40" s="143" t="s">
        <v>738</v>
      </c>
      <c r="BMJ40" s="143" t="s">
        <v>738</v>
      </c>
      <c r="BMK40" s="143" t="s">
        <v>738</v>
      </c>
      <c r="BML40" s="143" t="s">
        <v>738</v>
      </c>
      <c r="BMM40" s="143" t="s">
        <v>738</v>
      </c>
      <c r="BMN40" s="143" t="s">
        <v>738</v>
      </c>
      <c r="BMO40" s="143" t="s">
        <v>738</v>
      </c>
      <c r="BMP40" s="143" t="s">
        <v>738</v>
      </c>
      <c r="BMQ40" s="143" t="s">
        <v>738</v>
      </c>
      <c r="BMR40" s="143" t="s">
        <v>738</v>
      </c>
      <c r="BMS40" s="143" t="s">
        <v>738</v>
      </c>
      <c r="BMT40" s="143" t="s">
        <v>738</v>
      </c>
      <c r="BMU40" s="143" t="s">
        <v>738</v>
      </c>
      <c r="BMV40" s="143" t="s">
        <v>738</v>
      </c>
      <c r="BMW40" s="143" t="s">
        <v>738</v>
      </c>
      <c r="BMX40" s="143" t="s">
        <v>738</v>
      </c>
      <c r="BMY40" s="143" t="s">
        <v>738</v>
      </c>
      <c r="BMZ40" s="143" t="s">
        <v>738</v>
      </c>
      <c r="BNA40" s="143" t="s">
        <v>738</v>
      </c>
      <c r="BNB40" s="143" t="s">
        <v>738</v>
      </c>
      <c r="BNC40" s="143" t="s">
        <v>738</v>
      </c>
      <c r="BND40" s="143" t="s">
        <v>738</v>
      </c>
      <c r="BNE40" s="143" t="s">
        <v>738</v>
      </c>
      <c r="BNF40" s="143" t="s">
        <v>738</v>
      </c>
      <c r="BNG40" s="143" t="s">
        <v>738</v>
      </c>
      <c r="BNH40" s="143" t="s">
        <v>738</v>
      </c>
      <c r="BNI40" s="143" t="s">
        <v>738</v>
      </c>
      <c r="BNJ40" s="143" t="s">
        <v>738</v>
      </c>
      <c r="BNK40" s="143" t="s">
        <v>738</v>
      </c>
      <c r="BNL40" s="143" t="s">
        <v>738</v>
      </c>
      <c r="BNM40" s="143" t="s">
        <v>738</v>
      </c>
      <c r="BNN40" s="143" t="s">
        <v>738</v>
      </c>
      <c r="BNO40" s="143" t="s">
        <v>738</v>
      </c>
      <c r="BNP40" s="143" t="s">
        <v>738</v>
      </c>
      <c r="BNQ40" s="143" t="s">
        <v>738</v>
      </c>
      <c r="BNR40" s="143" t="s">
        <v>738</v>
      </c>
      <c r="BNS40" s="143" t="s">
        <v>738</v>
      </c>
      <c r="BNT40" s="143" t="s">
        <v>738</v>
      </c>
      <c r="BNU40" s="143" t="s">
        <v>738</v>
      </c>
      <c r="BNV40" s="143" t="s">
        <v>738</v>
      </c>
      <c r="BNW40" s="143" t="s">
        <v>738</v>
      </c>
      <c r="BNX40" s="143" t="s">
        <v>738</v>
      </c>
      <c r="BNY40" s="143" t="s">
        <v>738</v>
      </c>
      <c r="BNZ40" s="143" t="s">
        <v>738</v>
      </c>
      <c r="BOA40" s="143" t="s">
        <v>738</v>
      </c>
      <c r="BOB40" s="143" t="s">
        <v>738</v>
      </c>
      <c r="BOC40" s="143" t="s">
        <v>738</v>
      </c>
      <c r="BOD40" s="143" t="s">
        <v>738</v>
      </c>
      <c r="BOE40" s="143" t="s">
        <v>738</v>
      </c>
      <c r="BOF40" s="143" t="s">
        <v>738</v>
      </c>
      <c r="BOG40" s="143" t="s">
        <v>738</v>
      </c>
      <c r="BOH40" s="143" t="s">
        <v>738</v>
      </c>
      <c r="BOI40" s="143" t="s">
        <v>738</v>
      </c>
      <c r="BOJ40" s="143" t="s">
        <v>738</v>
      </c>
      <c r="BOK40" s="143" t="s">
        <v>738</v>
      </c>
      <c r="BOL40" s="143" t="s">
        <v>738</v>
      </c>
      <c r="BOM40" s="143" t="s">
        <v>738</v>
      </c>
      <c r="BON40" s="143" t="s">
        <v>738</v>
      </c>
      <c r="BOO40" s="143" t="s">
        <v>738</v>
      </c>
      <c r="BOP40" s="143" t="s">
        <v>738</v>
      </c>
      <c r="BOQ40" s="143" t="s">
        <v>738</v>
      </c>
      <c r="BOR40" s="143" t="s">
        <v>738</v>
      </c>
      <c r="BOS40" s="143" t="s">
        <v>738</v>
      </c>
      <c r="BOT40" s="143" t="s">
        <v>738</v>
      </c>
      <c r="BOU40" s="143" t="s">
        <v>738</v>
      </c>
      <c r="BOV40" s="143" t="s">
        <v>738</v>
      </c>
      <c r="BOW40" s="143" t="s">
        <v>738</v>
      </c>
      <c r="BOX40" s="143" t="s">
        <v>738</v>
      </c>
      <c r="BOY40" s="143" t="s">
        <v>738</v>
      </c>
      <c r="BOZ40" s="143" t="s">
        <v>738</v>
      </c>
      <c r="BPA40" s="143" t="s">
        <v>738</v>
      </c>
      <c r="BPB40" s="143" t="s">
        <v>738</v>
      </c>
      <c r="BPC40" s="143" t="s">
        <v>738</v>
      </c>
      <c r="BPD40" s="143" t="s">
        <v>738</v>
      </c>
      <c r="BPE40" s="143" t="s">
        <v>738</v>
      </c>
      <c r="BPF40" s="143" t="s">
        <v>738</v>
      </c>
      <c r="BPG40" s="143" t="s">
        <v>738</v>
      </c>
      <c r="BPH40" s="143" t="s">
        <v>738</v>
      </c>
      <c r="BPI40" s="143" t="s">
        <v>738</v>
      </c>
      <c r="BPJ40" s="143" t="s">
        <v>738</v>
      </c>
      <c r="BPK40" s="143" t="s">
        <v>738</v>
      </c>
      <c r="BPL40" s="143" t="s">
        <v>738</v>
      </c>
      <c r="BPM40" s="143" t="s">
        <v>738</v>
      </c>
      <c r="BPN40" s="143" t="s">
        <v>738</v>
      </c>
      <c r="BPO40" s="143" t="s">
        <v>738</v>
      </c>
      <c r="BPP40" s="143" t="s">
        <v>738</v>
      </c>
      <c r="BPQ40" s="143" t="s">
        <v>738</v>
      </c>
      <c r="BPR40" s="143" t="s">
        <v>738</v>
      </c>
      <c r="BPS40" s="143" t="s">
        <v>738</v>
      </c>
      <c r="BPT40" s="143" t="s">
        <v>738</v>
      </c>
      <c r="BPU40" s="143" t="s">
        <v>738</v>
      </c>
      <c r="BPV40" s="143" t="s">
        <v>738</v>
      </c>
      <c r="BPW40" s="143" t="s">
        <v>738</v>
      </c>
      <c r="BPX40" s="143" t="s">
        <v>738</v>
      </c>
      <c r="BPY40" s="143" t="s">
        <v>738</v>
      </c>
      <c r="BPZ40" s="143" t="s">
        <v>738</v>
      </c>
      <c r="BQA40" s="143" t="s">
        <v>738</v>
      </c>
      <c r="BQB40" s="143" t="s">
        <v>738</v>
      </c>
      <c r="BQC40" s="143" t="s">
        <v>738</v>
      </c>
      <c r="BQD40" s="143" t="s">
        <v>738</v>
      </c>
      <c r="BQE40" s="143" t="s">
        <v>738</v>
      </c>
      <c r="BQF40" s="143" t="s">
        <v>738</v>
      </c>
      <c r="BQG40" s="143" t="s">
        <v>738</v>
      </c>
      <c r="BQH40" s="143" t="s">
        <v>738</v>
      </c>
      <c r="BQI40" s="143" t="s">
        <v>738</v>
      </c>
      <c r="BQJ40" s="143" t="s">
        <v>738</v>
      </c>
      <c r="BQK40" s="143" t="s">
        <v>738</v>
      </c>
      <c r="BQL40" s="143" t="s">
        <v>738</v>
      </c>
      <c r="BQM40" s="143" t="s">
        <v>738</v>
      </c>
      <c r="BQN40" s="143" t="s">
        <v>738</v>
      </c>
      <c r="BQO40" s="143" t="s">
        <v>738</v>
      </c>
      <c r="BQP40" s="143" t="s">
        <v>738</v>
      </c>
      <c r="BQQ40" s="143" t="s">
        <v>738</v>
      </c>
      <c r="BQR40" s="143" t="s">
        <v>738</v>
      </c>
      <c r="BQS40" s="143" t="s">
        <v>738</v>
      </c>
      <c r="BQT40" s="143" t="s">
        <v>738</v>
      </c>
      <c r="BQU40" s="143" t="s">
        <v>738</v>
      </c>
      <c r="BQV40" s="143" t="s">
        <v>738</v>
      </c>
      <c r="BQW40" s="143" t="s">
        <v>738</v>
      </c>
      <c r="BQX40" s="143" t="s">
        <v>738</v>
      </c>
      <c r="BQY40" s="143" t="s">
        <v>738</v>
      </c>
      <c r="BQZ40" s="143" t="s">
        <v>738</v>
      </c>
      <c r="BRA40" s="143" t="s">
        <v>738</v>
      </c>
      <c r="BRB40" s="143" t="s">
        <v>738</v>
      </c>
      <c r="BRC40" s="143" t="s">
        <v>738</v>
      </c>
      <c r="BRD40" s="143" t="s">
        <v>738</v>
      </c>
      <c r="BRE40" s="143" t="s">
        <v>738</v>
      </c>
      <c r="BRF40" s="143" t="s">
        <v>738</v>
      </c>
      <c r="BRG40" s="143" t="s">
        <v>738</v>
      </c>
      <c r="BRH40" s="143" t="s">
        <v>738</v>
      </c>
      <c r="BRI40" s="143" t="s">
        <v>738</v>
      </c>
      <c r="BRJ40" s="143" t="s">
        <v>738</v>
      </c>
      <c r="BRK40" s="143" t="s">
        <v>738</v>
      </c>
      <c r="BRL40" s="143" t="s">
        <v>738</v>
      </c>
      <c r="BRM40" s="143" t="s">
        <v>738</v>
      </c>
      <c r="BRN40" s="143" t="s">
        <v>738</v>
      </c>
      <c r="BRO40" s="143" t="s">
        <v>738</v>
      </c>
      <c r="BRP40" s="143" t="s">
        <v>738</v>
      </c>
      <c r="BRQ40" s="143" t="s">
        <v>738</v>
      </c>
      <c r="BRR40" s="143" t="s">
        <v>738</v>
      </c>
      <c r="BRS40" s="143" t="s">
        <v>738</v>
      </c>
      <c r="BRT40" s="143" t="s">
        <v>738</v>
      </c>
      <c r="BRU40" s="143" t="s">
        <v>738</v>
      </c>
      <c r="BRV40" s="143" t="s">
        <v>738</v>
      </c>
      <c r="BRW40" s="143" t="s">
        <v>738</v>
      </c>
      <c r="BRX40" s="143" t="s">
        <v>738</v>
      </c>
      <c r="BRY40" s="143" t="s">
        <v>738</v>
      </c>
      <c r="BRZ40" s="143" t="s">
        <v>738</v>
      </c>
      <c r="BSA40" s="143" t="s">
        <v>738</v>
      </c>
      <c r="BSB40" s="143" t="s">
        <v>738</v>
      </c>
      <c r="BSC40" s="143" t="s">
        <v>738</v>
      </c>
      <c r="BSD40" s="143" t="s">
        <v>738</v>
      </c>
      <c r="BSE40" s="143" t="s">
        <v>738</v>
      </c>
      <c r="BSF40" s="143" t="s">
        <v>738</v>
      </c>
      <c r="BSG40" s="143" t="s">
        <v>738</v>
      </c>
      <c r="BSH40" s="143" t="s">
        <v>738</v>
      </c>
      <c r="BSI40" s="143" t="s">
        <v>738</v>
      </c>
      <c r="BSJ40" s="143" t="s">
        <v>738</v>
      </c>
      <c r="BSK40" s="143" t="s">
        <v>738</v>
      </c>
      <c r="BSL40" s="143" t="s">
        <v>738</v>
      </c>
      <c r="BSM40" s="143" t="s">
        <v>738</v>
      </c>
      <c r="BSN40" s="143" t="s">
        <v>738</v>
      </c>
      <c r="BSO40" s="143" t="s">
        <v>738</v>
      </c>
      <c r="BSP40" s="143" t="s">
        <v>738</v>
      </c>
      <c r="BSQ40" s="143" t="s">
        <v>738</v>
      </c>
      <c r="BSR40" s="143" t="s">
        <v>738</v>
      </c>
      <c r="BSS40" s="143" t="s">
        <v>738</v>
      </c>
      <c r="BST40" s="143" t="s">
        <v>738</v>
      </c>
      <c r="BSU40" s="143" t="s">
        <v>738</v>
      </c>
      <c r="BSV40" s="143" t="s">
        <v>738</v>
      </c>
      <c r="BSW40" s="143" t="s">
        <v>738</v>
      </c>
      <c r="BSX40" s="143" t="s">
        <v>738</v>
      </c>
      <c r="BSY40" s="143" t="s">
        <v>738</v>
      </c>
      <c r="BSZ40" s="143" t="s">
        <v>738</v>
      </c>
      <c r="BTA40" s="143" t="s">
        <v>738</v>
      </c>
      <c r="BTB40" s="143" t="s">
        <v>738</v>
      </c>
      <c r="BTC40" s="143" t="s">
        <v>738</v>
      </c>
      <c r="BTD40" s="143" t="s">
        <v>738</v>
      </c>
      <c r="BTE40" s="143" t="s">
        <v>738</v>
      </c>
      <c r="BTF40" s="143" t="s">
        <v>738</v>
      </c>
      <c r="BTG40" s="143" t="s">
        <v>738</v>
      </c>
      <c r="BTH40" s="143" t="s">
        <v>738</v>
      </c>
      <c r="BTI40" s="143" t="s">
        <v>738</v>
      </c>
      <c r="BTJ40" s="143" t="s">
        <v>738</v>
      </c>
      <c r="BTK40" s="143" t="s">
        <v>738</v>
      </c>
      <c r="BTL40" s="143" t="s">
        <v>738</v>
      </c>
      <c r="BTM40" s="143" t="s">
        <v>738</v>
      </c>
      <c r="BTN40" s="143" t="s">
        <v>738</v>
      </c>
      <c r="BTO40" s="143" t="s">
        <v>738</v>
      </c>
      <c r="BTP40" s="143" t="s">
        <v>738</v>
      </c>
      <c r="BTQ40" s="143" t="s">
        <v>738</v>
      </c>
      <c r="BTR40" s="143" t="s">
        <v>738</v>
      </c>
      <c r="BTS40" s="143" t="s">
        <v>738</v>
      </c>
      <c r="BTT40" s="143" t="s">
        <v>738</v>
      </c>
      <c r="BTU40" s="143" t="s">
        <v>738</v>
      </c>
      <c r="BTV40" s="143" t="s">
        <v>738</v>
      </c>
      <c r="BTW40" s="143" t="s">
        <v>738</v>
      </c>
      <c r="BTX40" s="143" t="s">
        <v>738</v>
      </c>
      <c r="BTY40" s="143" t="s">
        <v>738</v>
      </c>
      <c r="BTZ40" s="143" t="s">
        <v>738</v>
      </c>
      <c r="BUA40" s="143" t="s">
        <v>738</v>
      </c>
      <c r="BUB40" s="143" t="s">
        <v>738</v>
      </c>
      <c r="BUC40" s="143" t="s">
        <v>738</v>
      </c>
      <c r="BUD40" s="143" t="s">
        <v>738</v>
      </c>
      <c r="BUE40" s="143" t="s">
        <v>738</v>
      </c>
      <c r="BUF40" s="143" t="s">
        <v>738</v>
      </c>
      <c r="BUG40" s="143" t="s">
        <v>738</v>
      </c>
      <c r="BUH40" s="143" t="s">
        <v>738</v>
      </c>
      <c r="BUI40" s="143" t="s">
        <v>738</v>
      </c>
      <c r="BUJ40" s="143" t="s">
        <v>738</v>
      </c>
      <c r="BUK40" s="143" t="s">
        <v>738</v>
      </c>
      <c r="BUL40" s="143" t="s">
        <v>738</v>
      </c>
      <c r="BUM40" s="143" t="s">
        <v>738</v>
      </c>
      <c r="BUN40" s="143" t="s">
        <v>738</v>
      </c>
      <c r="BUO40" s="143" t="s">
        <v>738</v>
      </c>
      <c r="BUP40" s="143" t="s">
        <v>738</v>
      </c>
      <c r="BUQ40" s="143" t="s">
        <v>738</v>
      </c>
      <c r="BUR40" s="143" t="s">
        <v>738</v>
      </c>
      <c r="BUS40" s="143" t="s">
        <v>738</v>
      </c>
      <c r="BUT40" s="143" t="s">
        <v>738</v>
      </c>
      <c r="BUU40" s="143" t="s">
        <v>738</v>
      </c>
      <c r="BUV40" s="143" t="s">
        <v>738</v>
      </c>
      <c r="BUW40" s="143" t="s">
        <v>738</v>
      </c>
      <c r="BUX40" s="143" t="s">
        <v>738</v>
      </c>
      <c r="BUY40" s="143" t="s">
        <v>738</v>
      </c>
      <c r="BUZ40" s="143" t="s">
        <v>738</v>
      </c>
      <c r="BVA40" s="143" t="s">
        <v>738</v>
      </c>
      <c r="BVB40" s="143" t="s">
        <v>738</v>
      </c>
      <c r="BVC40" s="143" t="s">
        <v>738</v>
      </c>
      <c r="BVD40" s="143" t="s">
        <v>738</v>
      </c>
      <c r="BVE40" s="143" t="s">
        <v>738</v>
      </c>
      <c r="BVF40" s="143" t="s">
        <v>738</v>
      </c>
      <c r="BVG40" s="143" t="s">
        <v>738</v>
      </c>
      <c r="BVH40" s="143" t="s">
        <v>738</v>
      </c>
      <c r="BVI40" s="143" t="s">
        <v>738</v>
      </c>
      <c r="BVJ40" s="143" t="s">
        <v>738</v>
      </c>
      <c r="BVK40" s="143" t="s">
        <v>738</v>
      </c>
      <c r="BVL40" s="143" t="s">
        <v>738</v>
      </c>
      <c r="BVM40" s="143" t="s">
        <v>738</v>
      </c>
      <c r="BVN40" s="143" t="s">
        <v>738</v>
      </c>
      <c r="BVO40" s="143" t="s">
        <v>738</v>
      </c>
      <c r="BVP40" s="143" t="s">
        <v>738</v>
      </c>
      <c r="BVQ40" s="143" t="s">
        <v>738</v>
      </c>
      <c r="BVR40" s="143" t="s">
        <v>738</v>
      </c>
      <c r="BVS40" s="143" t="s">
        <v>738</v>
      </c>
      <c r="BVT40" s="143" t="s">
        <v>738</v>
      </c>
      <c r="BVU40" s="143" t="s">
        <v>738</v>
      </c>
      <c r="BVV40" s="143" t="s">
        <v>738</v>
      </c>
      <c r="BVW40" s="143" t="s">
        <v>738</v>
      </c>
      <c r="BVX40" s="143" t="s">
        <v>738</v>
      </c>
      <c r="BVY40" s="143" t="s">
        <v>738</v>
      </c>
      <c r="BVZ40" s="143" t="s">
        <v>738</v>
      </c>
      <c r="BWA40" s="143" t="s">
        <v>738</v>
      </c>
      <c r="BWB40" s="143" t="s">
        <v>738</v>
      </c>
      <c r="BWC40" s="143" t="s">
        <v>738</v>
      </c>
      <c r="BWD40" s="143" t="s">
        <v>738</v>
      </c>
      <c r="BWE40" s="143" t="s">
        <v>738</v>
      </c>
      <c r="BWF40" s="143" t="s">
        <v>738</v>
      </c>
      <c r="BWG40" s="143" t="s">
        <v>738</v>
      </c>
      <c r="BWH40" s="143" t="s">
        <v>738</v>
      </c>
      <c r="BWI40" s="143" t="s">
        <v>738</v>
      </c>
      <c r="BWJ40" s="143" t="s">
        <v>738</v>
      </c>
      <c r="BWK40" s="143" t="s">
        <v>738</v>
      </c>
      <c r="BWL40" s="143" t="s">
        <v>738</v>
      </c>
      <c r="BWM40" s="143" t="s">
        <v>738</v>
      </c>
      <c r="BWN40" s="143" t="s">
        <v>738</v>
      </c>
      <c r="BWO40" s="143" t="s">
        <v>738</v>
      </c>
      <c r="BWP40" s="143" t="s">
        <v>738</v>
      </c>
      <c r="BWQ40" s="143" t="s">
        <v>738</v>
      </c>
      <c r="BWR40" s="143" t="s">
        <v>738</v>
      </c>
      <c r="BWS40" s="143" t="s">
        <v>738</v>
      </c>
      <c r="BWT40" s="143" t="s">
        <v>738</v>
      </c>
      <c r="BWU40" s="143" t="s">
        <v>738</v>
      </c>
      <c r="BWV40" s="143" t="s">
        <v>738</v>
      </c>
      <c r="BWW40" s="143" t="s">
        <v>738</v>
      </c>
      <c r="BWX40" s="143" t="s">
        <v>738</v>
      </c>
      <c r="BWY40" s="143" t="s">
        <v>738</v>
      </c>
      <c r="BWZ40" s="143" t="s">
        <v>738</v>
      </c>
      <c r="BXA40" s="143" t="s">
        <v>738</v>
      </c>
      <c r="BXB40" s="143" t="s">
        <v>738</v>
      </c>
      <c r="BXC40" s="143" t="s">
        <v>738</v>
      </c>
      <c r="BXD40" s="143" t="s">
        <v>738</v>
      </c>
      <c r="BXE40" s="143" t="s">
        <v>738</v>
      </c>
      <c r="BXF40" s="143" t="s">
        <v>738</v>
      </c>
      <c r="BXG40" s="143" t="s">
        <v>738</v>
      </c>
      <c r="BXH40" s="143" t="s">
        <v>738</v>
      </c>
      <c r="BXI40" s="143" t="s">
        <v>738</v>
      </c>
      <c r="BXJ40" s="143" t="s">
        <v>738</v>
      </c>
      <c r="BXK40" s="143" t="s">
        <v>738</v>
      </c>
      <c r="BXL40" s="143" t="s">
        <v>738</v>
      </c>
      <c r="BXM40" s="143" t="s">
        <v>738</v>
      </c>
      <c r="BXN40" s="143" t="s">
        <v>738</v>
      </c>
      <c r="BXO40" s="143" t="s">
        <v>738</v>
      </c>
      <c r="BXP40" s="143" t="s">
        <v>738</v>
      </c>
      <c r="BXQ40" s="143" t="s">
        <v>738</v>
      </c>
      <c r="BXR40" s="143" t="s">
        <v>738</v>
      </c>
      <c r="BXS40" s="143" t="s">
        <v>738</v>
      </c>
      <c r="BXT40" s="143" t="s">
        <v>738</v>
      </c>
      <c r="BXU40" s="143" t="s">
        <v>738</v>
      </c>
      <c r="BXV40" s="143" t="s">
        <v>738</v>
      </c>
      <c r="BXW40" s="143" t="s">
        <v>738</v>
      </c>
      <c r="BXX40" s="143" t="s">
        <v>738</v>
      </c>
      <c r="BXY40" s="143" t="s">
        <v>738</v>
      </c>
      <c r="BXZ40" s="143" t="s">
        <v>738</v>
      </c>
      <c r="BYA40" s="143" t="s">
        <v>738</v>
      </c>
      <c r="BYB40" s="143" t="s">
        <v>738</v>
      </c>
      <c r="BYC40" s="143" t="s">
        <v>738</v>
      </c>
      <c r="BYD40" s="143" t="s">
        <v>738</v>
      </c>
      <c r="BYE40" s="143" t="s">
        <v>738</v>
      </c>
      <c r="BYF40" s="143" t="s">
        <v>738</v>
      </c>
      <c r="BYG40" s="143" t="s">
        <v>738</v>
      </c>
      <c r="BYH40" s="143" t="s">
        <v>738</v>
      </c>
      <c r="BYI40" s="143" t="s">
        <v>738</v>
      </c>
      <c r="BYJ40" s="143" t="s">
        <v>738</v>
      </c>
      <c r="BYK40" s="143" t="s">
        <v>738</v>
      </c>
      <c r="BYL40" s="143" t="s">
        <v>738</v>
      </c>
      <c r="BYM40" s="143" t="s">
        <v>738</v>
      </c>
      <c r="BYN40" s="143" t="s">
        <v>738</v>
      </c>
      <c r="BYO40" s="143" t="s">
        <v>738</v>
      </c>
      <c r="BYP40" s="143" t="s">
        <v>738</v>
      </c>
      <c r="BYQ40" s="143" t="s">
        <v>738</v>
      </c>
      <c r="BYR40" s="143" t="s">
        <v>738</v>
      </c>
      <c r="BYS40" s="143" t="s">
        <v>738</v>
      </c>
      <c r="BYT40" s="143" t="s">
        <v>738</v>
      </c>
      <c r="BYU40" s="143" t="s">
        <v>738</v>
      </c>
      <c r="BYV40" s="143" t="s">
        <v>738</v>
      </c>
      <c r="BYW40" s="143" t="s">
        <v>738</v>
      </c>
      <c r="BYX40" s="143" t="s">
        <v>738</v>
      </c>
      <c r="BYY40" s="143" t="s">
        <v>738</v>
      </c>
      <c r="BYZ40" s="143" t="s">
        <v>738</v>
      </c>
      <c r="BZA40" s="143" t="s">
        <v>738</v>
      </c>
      <c r="BZB40" s="143" t="s">
        <v>738</v>
      </c>
      <c r="BZC40" s="143" t="s">
        <v>738</v>
      </c>
      <c r="BZD40" s="143" t="s">
        <v>738</v>
      </c>
      <c r="BZE40" s="143" t="s">
        <v>738</v>
      </c>
      <c r="BZF40" s="143" t="s">
        <v>738</v>
      </c>
      <c r="BZG40" s="143" t="s">
        <v>738</v>
      </c>
      <c r="BZH40" s="143" t="s">
        <v>738</v>
      </c>
      <c r="BZI40" s="143" t="s">
        <v>738</v>
      </c>
      <c r="BZJ40" s="143" t="s">
        <v>738</v>
      </c>
      <c r="BZK40" s="143" t="s">
        <v>738</v>
      </c>
      <c r="BZL40" s="143" t="s">
        <v>738</v>
      </c>
      <c r="BZM40" s="143" t="s">
        <v>738</v>
      </c>
      <c r="BZN40" s="143" t="s">
        <v>738</v>
      </c>
      <c r="BZO40" s="143" t="s">
        <v>738</v>
      </c>
      <c r="BZP40" s="143" t="s">
        <v>738</v>
      </c>
      <c r="BZQ40" s="143" t="s">
        <v>738</v>
      </c>
      <c r="BZR40" s="143" t="s">
        <v>738</v>
      </c>
      <c r="BZS40" s="143" t="s">
        <v>738</v>
      </c>
      <c r="BZT40" s="143" t="s">
        <v>738</v>
      </c>
      <c r="BZU40" s="143" t="s">
        <v>738</v>
      </c>
      <c r="BZV40" s="143" t="s">
        <v>738</v>
      </c>
      <c r="BZW40" s="143" t="s">
        <v>738</v>
      </c>
      <c r="BZX40" s="143" t="s">
        <v>738</v>
      </c>
      <c r="BZY40" s="143" t="s">
        <v>738</v>
      </c>
      <c r="BZZ40" s="143" t="s">
        <v>738</v>
      </c>
      <c r="CAA40" s="143" t="s">
        <v>738</v>
      </c>
      <c r="CAB40" s="143" t="s">
        <v>738</v>
      </c>
      <c r="CAC40" s="143" t="s">
        <v>738</v>
      </c>
      <c r="CAD40" s="143" t="s">
        <v>738</v>
      </c>
      <c r="CAE40" s="143" t="s">
        <v>738</v>
      </c>
      <c r="CAF40" s="143" t="s">
        <v>738</v>
      </c>
      <c r="CAG40" s="143" t="s">
        <v>738</v>
      </c>
      <c r="CAH40" s="143" t="s">
        <v>738</v>
      </c>
      <c r="CAI40" s="143" t="s">
        <v>738</v>
      </c>
      <c r="CAJ40" s="143" t="s">
        <v>738</v>
      </c>
      <c r="CAK40" s="143" t="s">
        <v>738</v>
      </c>
      <c r="CAL40" s="143" t="s">
        <v>738</v>
      </c>
      <c r="CAM40" s="143" t="s">
        <v>738</v>
      </c>
      <c r="CAN40" s="143" t="s">
        <v>738</v>
      </c>
      <c r="CAO40" s="143" t="s">
        <v>738</v>
      </c>
      <c r="CAP40" s="143" t="s">
        <v>738</v>
      </c>
      <c r="CAQ40" s="143" t="s">
        <v>738</v>
      </c>
      <c r="CAR40" s="143" t="s">
        <v>738</v>
      </c>
      <c r="CAS40" s="143" t="s">
        <v>738</v>
      </c>
      <c r="CAT40" s="143" t="s">
        <v>738</v>
      </c>
      <c r="CAU40" s="143" t="s">
        <v>738</v>
      </c>
      <c r="CAV40" s="143" t="s">
        <v>738</v>
      </c>
      <c r="CAW40" s="143" t="s">
        <v>738</v>
      </c>
      <c r="CAX40" s="143" t="s">
        <v>738</v>
      </c>
      <c r="CAY40" s="143" t="s">
        <v>738</v>
      </c>
      <c r="CAZ40" s="143" t="s">
        <v>738</v>
      </c>
      <c r="CBA40" s="143" t="s">
        <v>738</v>
      </c>
      <c r="CBB40" s="143" t="s">
        <v>738</v>
      </c>
      <c r="CBC40" s="143" t="s">
        <v>738</v>
      </c>
      <c r="CBD40" s="143" t="s">
        <v>738</v>
      </c>
      <c r="CBE40" s="143" t="s">
        <v>738</v>
      </c>
      <c r="CBF40" s="143" t="s">
        <v>738</v>
      </c>
      <c r="CBG40" s="143" t="s">
        <v>738</v>
      </c>
      <c r="CBH40" s="143" t="s">
        <v>738</v>
      </c>
      <c r="CBI40" s="143" t="s">
        <v>738</v>
      </c>
      <c r="CBJ40" s="143" t="s">
        <v>738</v>
      </c>
      <c r="CBK40" s="143" t="s">
        <v>738</v>
      </c>
      <c r="CBL40" s="143" t="s">
        <v>738</v>
      </c>
      <c r="CBM40" s="143" t="s">
        <v>738</v>
      </c>
      <c r="CBN40" s="143" t="s">
        <v>738</v>
      </c>
      <c r="CBO40" s="143" t="s">
        <v>738</v>
      </c>
      <c r="CBP40" s="143" t="s">
        <v>738</v>
      </c>
      <c r="CBQ40" s="143" t="s">
        <v>738</v>
      </c>
      <c r="CBR40" s="143" t="s">
        <v>738</v>
      </c>
      <c r="CBS40" s="143" t="s">
        <v>738</v>
      </c>
      <c r="CBT40" s="143" t="s">
        <v>738</v>
      </c>
      <c r="CBU40" s="143" t="s">
        <v>738</v>
      </c>
      <c r="CBV40" s="143" t="s">
        <v>738</v>
      </c>
      <c r="CBW40" s="143" t="s">
        <v>738</v>
      </c>
      <c r="CBX40" s="143" t="s">
        <v>738</v>
      </c>
      <c r="CBY40" s="143" t="s">
        <v>738</v>
      </c>
      <c r="CBZ40" s="143" t="s">
        <v>738</v>
      </c>
      <c r="CCA40" s="143" t="s">
        <v>738</v>
      </c>
      <c r="CCB40" s="143" t="s">
        <v>738</v>
      </c>
      <c r="CCC40" s="143" t="s">
        <v>738</v>
      </c>
      <c r="CCD40" s="143" t="s">
        <v>738</v>
      </c>
      <c r="CCE40" s="143" t="s">
        <v>738</v>
      </c>
      <c r="CCF40" s="143" t="s">
        <v>738</v>
      </c>
      <c r="CCG40" s="143" t="s">
        <v>738</v>
      </c>
      <c r="CCH40" s="143" t="s">
        <v>738</v>
      </c>
      <c r="CCI40" s="143" t="s">
        <v>738</v>
      </c>
      <c r="CCJ40" s="143" t="s">
        <v>738</v>
      </c>
      <c r="CCK40" s="143" t="s">
        <v>738</v>
      </c>
      <c r="CCL40" s="143" t="s">
        <v>738</v>
      </c>
      <c r="CCM40" s="143" t="s">
        <v>738</v>
      </c>
      <c r="CCN40" s="143" t="s">
        <v>738</v>
      </c>
      <c r="CCO40" s="143" t="s">
        <v>738</v>
      </c>
      <c r="CCP40" s="143" t="s">
        <v>738</v>
      </c>
      <c r="CCQ40" s="143" t="s">
        <v>738</v>
      </c>
      <c r="CCR40" s="143" t="s">
        <v>738</v>
      </c>
      <c r="CCS40" s="143" t="s">
        <v>738</v>
      </c>
      <c r="CCT40" s="143" t="s">
        <v>738</v>
      </c>
      <c r="CCU40" s="143" t="s">
        <v>738</v>
      </c>
      <c r="CCV40" s="143" t="s">
        <v>738</v>
      </c>
      <c r="CCW40" s="143" t="s">
        <v>738</v>
      </c>
      <c r="CCX40" s="143" t="s">
        <v>738</v>
      </c>
      <c r="CCY40" s="143" t="s">
        <v>738</v>
      </c>
      <c r="CCZ40" s="143" t="s">
        <v>738</v>
      </c>
      <c r="CDA40" s="143" t="s">
        <v>738</v>
      </c>
      <c r="CDB40" s="143" t="s">
        <v>738</v>
      </c>
      <c r="CDC40" s="143" t="s">
        <v>738</v>
      </c>
      <c r="CDD40" s="143" t="s">
        <v>738</v>
      </c>
      <c r="CDE40" s="143" t="s">
        <v>738</v>
      </c>
      <c r="CDF40" s="143" t="s">
        <v>738</v>
      </c>
      <c r="CDG40" s="143" t="s">
        <v>738</v>
      </c>
      <c r="CDH40" s="143" t="s">
        <v>738</v>
      </c>
      <c r="CDI40" s="143" t="s">
        <v>738</v>
      </c>
      <c r="CDJ40" s="143" t="s">
        <v>738</v>
      </c>
      <c r="CDK40" s="143" t="s">
        <v>738</v>
      </c>
      <c r="CDL40" s="143" t="s">
        <v>738</v>
      </c>
      <c r="CDM40" s="143" t="s">
        <v>738</v>
      </c>
      <c r="CDN40" s="143" t="s">
        <v>738</v>
      </c>
      <c r="CDO40" s="143" t="s">
        <v>738</v>
      </c>
      <c r="CDP40" s="143" t="s">
        <v>738</v>
      </c>
      <c r="CDQ40" s="143" t="s">
        <v>738</v>
      </c>
      <c r="CDR40" s="143" t="s">
        <v>738</v>
      </c>
      <c r="CDS40" s="143" t="s">
        <v>738</v>
      </c>
      <c r="CDT40" s="143" t="s">
        <v>738</v>
      </c>
      <c r="CDU40" s="143" t="s">
        <v>738</v>
      </c>
      <c r="CDV40" s="143" t="s">
        <v>738</v>
      </c>
      <c r="CDW40" s="143" t="s">
        <v>738</v>
      </c>
      <c r="CDX40" s="143" t="s">
        <v>738</v>
      </c>
      <c r="CDY40" s="143" t="s">
        <v>738</v>
      </c>
      <c r="CDZ40" s="143" t="s">
        <v>738</v>
      </c>
      <c r="CEA40" s="143" t="s">
        <v>738</v>
      </c>
      <c r="CEB40" s="143" t="s">
        <v>738</v>
      </c>
      <c r="CEC40" s="143" t="s">
        <v>738</v>
      </c>
      <c r="CED40" s="143" t="s">
        <v>738</v>
      </c>
      <c r="CEE40" s="143" t="s">
        <v>738</v>
      </c>
      <c r="CEF40" s="143" t="s">
        <v>738</v>
      </c>
      <c r="CEG40" s="143" t="s">
        <v>738</v>
      </c>
      <c r="CEH40" s="143" t="s">
        <v>738</v>
      </c>
      <c r="CEI40" s="143" t="s">
        <v>738</v>
      </c>
      <c r="CEJ40" s="143" t="s">
        <v>738</v>
      </c>
      <c r="CEK40" s="143" t="s">
        <v>738</v>
      </c>
      <c r="CEL40" s="143" t="s">
        <v>738</v>
      </c>
      <c r="CEM40" s="143" t="s">
        <v>738</v>
      </c>
      <c r="CEN40" s="143" t="s">
        <v>738</v>
      </c>
      <c r="CEO40" s="143" t="s">
        <v>738</v>
      </c>
      <c r="CEP40" s="143" t="s">
        <v>738</v>
      </c>
      <c r="CEQ40" s="143" t="s">
        <v>738</v>
      </c>
      <c r="CER40" s="143" t="s">
        <v>738</v>
      </c>
      <c r="CES40" s="143" t="s">
        <v>738</v>
      </c>
      <c r="CET40" s="143" t="s">
        <v>738</v>
      </c>
      <c r="CEU40" s="143" t="s">
        <v>738</v>
      </c>
      <c r="CEV40" s="143" t="s">
        <v>738</v>
      </c>
      <c r="CEW40" s="143" t="s">
        <v>738</v>
      </c>
      <c r="CEX40" s="143" t="s">
        <v>738</v>
      </c>
      <c r="CEY40" s="143" t="s">
        <v>738</v>
      </c>
      <c r="CEZ40" s="143" t="s">
        <v>738</v>
      </c>
      <c r="CFA40" s="143" t="s">
        <v>738</v>
      </c>
      <c r="CFB40" s="143" t="s">
        <v>738</v>
      </c>
      <c r="CFC40" s="143" t="s">
        <v>738</v>
      </c>
      <c r="CFD40" s="143" t="s">
        <v>738</v>
      </c>
      <c r="CFE40" s="143" t="s">
        <v>738</v>
      </c>
      <c r="CFF40" s="143" t="s">
        <v>738</v>
      </c>
      <c r="CFG40" s="143" t="s">
        <v>738</v>
      </c>
      <c r="CFH40" s="143" t="s">
        <v>738</v>
      </c>
      <c r="CFI40" s="143" t="s">
        <v>738</v>
      </c>
      <c r="CFJ40" s="143" t="s">
        <v>738</v>
      </c>
      <c r="CFK40" s="143" t="s">
        <v>738</v>
      </c>
      <c r="CFL40" s="143" t="s">
        <v>738</v>
      </c>
      <c r="CFM40" s="143" t="s">
        <v>738</v>
      </c>
      <c r="CFN40" s="143" t="s">
        <v>738</v>
      </c>
      <c r="CFO40" s="143" t="s">
        <v>738</v>
      </c>
      <c r="CFP40" s="143" t="s">
        <v>738</v>
      </c>
      <c r="CFQ40" s="143" t="s">
        <v>738</v>
      </c>
      <c r="CFR40" s="143" t="s">
        <v>738</v>
      </c>
      <c r="CFS40" s="143" t="s">
        <v>738</v>
      </c>
      <c r="CFT40" s="143" t="s">
        <v>738</v>
      </c>
      <c r="CFU40" s="143" t="s">
        <v>738</v>
      </c>
      <c r="CFV40" s="143" t="s">
        <v>738</v>
      </c>
      <c r="CFW40" s="143" t="s">
        <v>738</v>
      </c>
      <c r="CFX40" s="143" t="s">
        <v>738</v>
      </c>
      <c r="CFY40" s="143" t="s">
        <v>738</v>
      </c>
      <c r="CFZ40" s="143" t="s">
        <v>738</v>
      </c>
      <c r="CGA40" s="143" t="s">
        <v>738</v>
      </c>
      <c r="CGB40" s="143" t="s">
        <v>738</v>
      </c>
      <c r="CGC40" s="143" t="s">
        <v>738</v>
      </c>
      <c r="CGD40" s="143" t="s">
        <v>738</v>
      </c>
      <c r="CGE40" s="143" t="s">
        <v>738</v>
      </c>
      <c r="CGF40" s="143" t="s">
        <v>738</v>
      </c>
      <c r="CGG40" s="143" t="s">
        <v>738</v>
      </c>
      <c r="CGH40" s="143" t="s">
        <v>738</v>
      </c>
      <c r="CGI40" s="143" t="s">
        <v>738</v>
      </c>
      <c r="CGJ40" s="143" t="s">
        <v>738</v>
      </c>
      <c r="CGK40" s="143" t="s">
        <v>738</v>
      </c>
      <c r="CGL40" s="143" t="s">
        <v>738</v>
      </c>
      <c r="CGM40" s="143" t="s">
        <v>738</v>
      </c>
      <c r="CGN40" s="143" t="s">
        <v>738</v>
      </c>
      <c r="CGO40" s="143" t="s">
        <v>738</v>
      </c>
      <c r="CGP40" s="143" t="s">
        <v>738</v>
      </c>
      <c r="CGQ40" s="143" t="s">
        <v>738</v>
      </c>
      <c r="CGR40" s="143" t="s">
        <v>738</v>
      </c>
      <c r="CGS40" s="143" t="s">
        <v>738</v>
      </c>
      <c r="CGT40" s="143" t="s">
        <v>738</v>
      </c>
      <c r="CGU40" s="143" t="s">
        <v>738</v>
      </c>
      <c r="CGV40" s="143" t="s">
        <v>738</v>
      </c>
      <c r="CGW40" s="143" t="s">
        <v>738</v>
      </c>
      <c r="CGX40" s="143" t="s">
        <v>738</v>
      </c>
      <c r="CGY40" s="143" t="s">
        <v>738</v>
      </c>
      <c r="CGZ40" s="143" t="s">
        <v>738</v>
      </c>
      <c r="CHA40" s="143" t="s">
        <v>738</v>
      </c>
      <c r="CHB40" s="143" t="s">
        <v>738</v>
      </c>
      <c r="CHC40" s="143" t="s">
        <v>738</v>
      </c>
      <c r="CHD40" s="143" t="s">
        <v>738</v>
      </c>
      <c r="CHE40" s="143" t="s">
        <v>738</v>
      </c>
      <c r="CHF40" s="143" t="s">
        <v>738</v>
      </c>
      <c r="CHG40" s="143" t="s">
        <v>738</v>
      </c>
      <c r="CHH40" s="143" t="s">
        <v>738</v>
      </c>
      <c r="CHI40" s="143" t="s">
        <v>738</v>
      </c>
      <c r="CHJ40" s="143" t="s">
        <v>738</v>
      </c>
      <c r="CHK40" s="143" t="s">
        <v>738</v>
      </c>
      <c r="CHL40" s="143" t="s">
        <v>738</v>
      </c>
      <c r="CHM40" s="143" t="s">
        <v>738</v>
      </c>
      <c r="CHN40" s="143" t="s">
        <v>738</v>
      </c>
      <c r="CHO40" s="143" t="s">
        <v>738</v>
      </c>
      <c r="CHP40" s="143" t="s">
        <v>738</v>
      </c>
      <c r="CHQ40" s="143" t="s">
        <v>738</v>
      </c>
      <c r="CHR40" s="143" t="s">
        <v>738</v>
      </c>
      <c r="CHS40" s="143" t="s">
        <v>738</v>
      </c>
      <c r="CHT40" s="143" t="s">
        <v>738</v>
      </c>
      <c r="CHU40" s="143" t="s">
        <v>738</v>
      </c>
      <c r="CHV40" s="143" t="s">
        <v>738</v>
      </c>
      <c r="CHW40" s="143" t="s">
        <v>738</v>
      </c>
      <c r="CHX40" s="143" t="s">
        <v>738</v>
      </c>
      <c r="CHY40" s="143" t="s">
        <v>738</v>
      </c>
      <c r="CHZ40" s="143" t="s">
        <v>738</v>
      </c>
      <c r="CIA40" s="143" t="s">
        <v>738</v>
      </c>
      <c r="CIB40" s="143" t="s">
        <v>738</v>
      </c>
      <c r="CIC40" s="143" t="s">
        <v>738</v>
      </c>
      <c r="CID40" s="143" t="s">
        <v>738</v>
      </c>
      <c r="CIE40" s="143" t="s">
        <v>738</v>
      </c>
      <c r="CIF40" s="143" t="s">
        <v>738</v>
      </c>
      <c r="CIG40" s="143" t="s">
        <v>738</v>
      </c>
      <c r="CIH40" s="143" t="s">
        <v>738</v>
      </c>
      <c r="CII40" s="143" t="s">
        <v>738</v>
      </c>
      <c r="CIJ40" s="143" t="s">
        <v>738</v>
      </c>
      <c r="CIK40" s="143" t="s">
        <v>738</v>
      </c>
      <c r="CIL40" s="143" t="s">
        <v>738</v>
      </c>
      <c r="CIM40" s="143" t="s">
        <v>738</v>
      </c>
      <c r="CIN40" s="143" t="s">
        <v>738</v>
      </c>
      <c r="CIO40" s="143" t="s">
        <v>738</v>
      </c>
      <c r="CIP40" s="143" t="s">
        <v>738</v>
      </c>
      <c r="CIQ40" s="143" t="s">
        <v>738</v>
      </c>
      <c r="CIR40" s="143" t="s">
        <v>738</v>
      </c>
      <c r="CIS40" s="143" t="s">
        <v>738</v>
      </c>
      <c r="CIT40" s="143" t="s">
        <v>738</v>
      </c>
      <c r="CIU40" s="143" t="s">
        <v>738</v>
      </c>
      <c r="CIV40" s="143" t="s">
        <v>738</v>
      </c>
      <c r="CIW40" s="143" t="s">
        <v>738</v>
      </c>
      <c r="CIX40" s="143" t="s">
        <v>738</v>
      </c>
      <c r="CIY40" s="143" t="s">
        <v>738</v>
      </c>
      <c r="CIZ40" s="143" t="s">
        <v>738</v>
      </c>
      <c r="CJA40" s="143" t="s">
        <v>738</v>
      </c>
      <c r="CJB40" s="143" t="s">
        <v>738</v>
      </c>
      <c r="CJC40" s="143" t="s">
        <v>738</v>
      </c>
      <c r="CJD40" s="143" t="s">
        <v>738</v>
      </c>
      <c r="CJE40" s="143" t="s">
        <v>738</v>
      </c>
      <c r="CJF40" s="143" t="s">
        <v>738</v>
      </c>
      <c r="CJG40" s="143" t="s">
        <v>738</v>
      </c>
      <c r="CJH40" s="143" t="s">
        <v>738</v>
      </c>
      <c r="CJI40" s="143" t="s">
        <v>738</v>
      </c>
      <c r="CJJ40" s="143" t="s">
        <v>738</v>
      </c>
      <c r="CJK40" s="143" t="s">
        <v>738</v>
      </c>
      <c r="CJL40" s="143" t="s">
        <v>738</v>
      </c>
      <c r="CJM40" s="143" t="s">
        <v>738</v>
      </c>
      <c r="CJN40" s="143" t="s">
        <v>738</v>
      </c>
      <c r="CJO40" s="143" t="s">
        <v>738</v>
      </c>
      <c r="CJP40" s="143" t="s">
        <v>738</v>
      </c>
      <c r="CJQ40" s="143" t="s">
        <v>738</v>
      </c>
      <c r="CJR40" s="143" t="s">
        <v>738</v>
      </c>
      <c r="CJS40" s="143" t="s">
        <v>738</v>
      </c>
      <c r="CJT40" s="143" t="s">
        <v>738</v>
      </c>
      <c r="CJU40" s="143" t="s">
        <v>738</v>
      </c>
      <c r="CJV40" s="143" t="s">
        <v>738</v>
      </c>
      <c r="CJW40" s="143" t="s">
        <v>738</v>
      </c>
      <c r="CJX40" s="143" t="s">
        <v>738</v>
      </c>
      <c r="CJY40" s="143" t="s">
        <v>738</v>
      </c>
      <c r="CJZ40" s="143" t="s">
        <v>738</v>
      </c>
      <c r="CKA40" s="143" t="s">
        <v>738</v>
      </c>
      <c r="CKB40" s="143" t="s">
        <v>738</v>
      </c>
      <c r="CKC40" s="143" t="s">
        <v>738</v>
      </c>
      <c r="CKD40" s="143" t="s">
        <v>738</v>
      </c>
      <c r="CKE40" s="143" t="s">
        <v>738</v>
      </c>
      <c r="CKF40" s="143" t="s">
        <v>738</v>
      </c>
      <c r="CKG40" s="143" t="s">
        <v>738</v>
      </c>
      <c r="CKH40" s="143" t="s">
        <v>738</v>
      </c>
      <c r="CKI40" s="143" t="s">
        <v>738</v>
      </c>
      <c r="CKJ40" s="143" t="s">
        <v>738</v>
      </c>
      <c r="CKK40" s="143" t="s">
        <v>738</v>
      </c>
      <c r="CKL40" s="143" t="s">
        <v>738</v>
      </c>
      <c r="CKM40" s="143" t="s">
        <v>738</v>
      </c>
      <c r="CKN40" s="143" t="s">
        <v>738</v>
      </c>
      <c r="CKO40" s="143" t="s">
        <v>738</v>
      </c>
      <c r="CKP40" s="143" t="s">
        <v>738</v>
      </c>
      <c r="CKQ40" s="143" t="s">
        <v>738</v>
      </c>
      <c r="CKR40" s="143" t="s">
        <v>738</v>
      </c>
      <c r="CKS40" s="143" t="s">
        <v>738</v>
      </c>
      <c r="CKT40" s="143" t="s">
        <v>738</v>
      </c>
      <c r="CKU40" s="143" t="s">
        <v>738</v>
      </c>
      <c r="CKV40" s="143" t="s">
        <v>738</v>
      </c>
      <c r="CKW40" s="143" t="s">
        <v>738</v>
      </c>
      <c r="CKX40" s="143" t="s">
        <v>738</v>
      </c>
      <c r="CKY40" s="143" t="s">
        <v>738</v>
      </c>
      <c r="CKZ40" s="143" t="s">
        <v>738</v>
      </c>
      <c r="CLA40" s="143" t="s">
        <v>738</v>
      </c>
      <c r="CLB40" s="143" t="s">
        <v>738</v>
      </c>
      <c r="CLC40" s="143" t="s">
        <v>738</v>
      </c>
      <c r="CLD40" s="143" t="s">
        <v>738</v>
      </c>
      <c r="CLE40" s="143" t="s">
        <v>738</v>
      </c>
      <c r="CLF40" s="143" t="s">
        <v>738</v>
      </c>
      <c r="CLG40" s="143" t="s">
        <v>738</v>
      </c>
      <c r="CLH40" s="143" t="s">
        <v>738</v>
      </c>
      <c r="CLI40" s="143" t="s">
        <v>738</v>
      </c>
      <c r="CLJ40" s="143" t="s">
        <v>738</v>
      </c>
      <c r="CLK40" s="143" t="s">
        <v>738</v>
      </c>
      <c r="CLL40" s="143" t="s">
        <v>738</v>
      </c>
      <c r="CLM40" s="143" t="s">
        <v>738</v>
      </c>
      <c r="CLN40" s="143" t="s">
        <v>738</v>
      </c>
      <c r="CLO40" s="143" t="s">
        <v>738</v>
      </c>
      <c r="CLP40" s="143" t="s">
        <v>738</v>
      </c>
      <c r="CLQ40" s="143" t="s">
        <v>738</v>
      </c>
      <c r="CLR40" s="143" t="s">
        <v>738</v>
      </c>
      <c r="CLS40" s="143" t="s">
        <v>738</v>
      </c>
      <c r="CLT40" s="143" t="s">
        <v>738</v>
      </c>
      <c r="CLU40" s="143" t="s">
        <v>738</v>
      </c>
      <c r="CLV40" s="143" t="s">
        <v>738</v>
      </c>
      <c r="CLW40" s="143" t="s">
        <v>738</v>
      </c>
      <c r="CLX40" s="143" t="s">
        <v>738</v>
      </c>
      <c r="CLY40" s="143" t="s">
        <v>738</v>
      </c>
      <c r="CLZ40" s="143" t="s">
        <v>738</v>
      </c>
      <c r="CMA40" s="143" t="s">
        <v>738</v>
      </c>
      <c r="CMB40" s="143" t="s">
        <v>738</v>
      </c>
      <c r="CMC40" s="143" t="s">
        <v>738</v>
      </c>
      <c r="CMD40" s="143" t="s">
        <v>738</v>
      </c>
      <c r="CME40" s="143" t="s">
        <v>738</v>
      </c>
      <c r="CMF40" s="143" t="s">
        <v>738</v>
      </c>
      <c r="CMG40" s="143" t="s">
        <v>738</v>
      </c>
      <c r="CMH40" s="143" t="s">
        <v>738</v>
      </c>
      <c r="CMI40" s="143" t="s">
        <v>738</v>
      </c>
      <c r="CMJ40" s="143" t="s">
        <v>738</v>
      </c>
      <c r="CMK40" s="143" t="s">
        <v>738</v>
      </c>
      <c r="CML40" s="143" t="s">
        <v>738</v>
      </c>
      <c r="CMM40" s="143" t="s">
        <v>738</v>
      </c>
      <c r="CMN40" s="143" t="s">
        <v>738</v>
      </c>
      <c r="CMO40" s="143" t="s">
        <v>738</v>
      </c>
      <c r="CMP40" s="143" t="s">
        <v>738</v>
      </c>
      <c r="CMQ40" s="143" t="s">
        <v>738</v>
      </c>
      <c r="CMR40" s="143" t="s">
        <v>738</v>
      </c>
      <c r="CMS40" s="143" t="s">
        <v>738</v>
      </c>
      <c r="CMT40" s="143" t="s">
        <v>738</v>
      </c>
      <c r="CMU40" s="143" t="s">
        <v>738</v>
      </c>
      <c r="CMV40" s="143" t="s">
        <v>738</v>
      </c>
      <c r="CMW40" s="143" t="s">
        <v>738</v>
      </c>
      <c r="CMX40" s="143" t="s">
        <v>738</v>
      </c>
      <c r="CMY40" s="143" t="s">
        <v>738</v>
      </c>
      <c r="CMZ40" s="143" t="s">
        <v>738</v>
      </c>
      <c r="CNA40" s="143" t="s">
        <v>738</v>
      </c>
      <c r="CNB40" s="143" t="s">
        <v>738</v>
      </c>
      <c r="CNC40" s="143" t="s">
        <v>738</v>
      </c>
      <c r="CND40" s="143" t="s">
        <v>738</v>
      </c>
      <c r="CNE40" s="143" t="s">
        <v>738</v>
      </c>
      <c r="CNF40" s="143" t="s">
        <v>738</v>
      </c>
      <c r="CNG40" s="143" t="s">
        <v>738</v>
      </c>
      <c r="CNH40" s="143" t="s">
        <v>738</v>
      </c>
      <c r="CNI40" s="143" t="s">
        <v>738</v>
      </c>
      <c r="CNJ40" s="143" t="s">
        <v>738</v>
      </c>
      <c r="CNK40" s="143" t="s">
        <v>738</v>
      </c>
      <c r="CNL40" s="143" t="s">
        <v>738</v>
      </c>
      <c r="CNM40" s="143" t="s">
        <v>738</v>
      </c>
      <c r="CNN40" s="143" t="s">
        <v>738</v>
      </c>
      <c r="CNO40" s="143" t="s">
        <v>738</v>
      </c>
      <c r="CNP40" s="143" t="s">
        <v>738</v>
      </c>
      <c r="CNQ40" s="143" t="s">
        <v>738</v>
      </c>
      <c r="CNR40" s="143" t="s">
        <v>738</v>
      </c>
      <c r="CNS40" s="143" t="s">
        <v>738</v>
      </c>
      <c r="CNT40" s="143" t="s">
        <v>738</v>
      </c>
      <c r="CNU40" s="143" t="s">
        <v>738</v>
      </c>
      <c r="CNV40" s="143" t="s">
        <v>738</v>
      </c>
      <c r="CNW40" s="143" t="s">
        <v>738</v>
      </c>
      <c r="CNX40" s="143" t="s">
        <v>738</v>
      </c>
      <c r="CNY40" s="143" t="s">
        <v>738</v>
      </c>
      <c r="CNZ40" s="143" t="s">
        <v>738</v>
      </c>
      <c r="COA40" s="143" t="s">
        <v>738</v>
      </c>
      <c r="COB40" s="143" t="s">
        <v>738</v>
      </c>
      <c r="COC40" s="143" t="s">
        <v>738</v>
      </c>
      <c r="COD40" s="143" t="s">
        <v>738</v>
      </c>
      <c r="COE40" s="143" t="s">
        <v>738</v>
      </c>
      <c r="COF40" s="143" t="s">
        <v>738</v>
      </c>
      <c r="COG40" s="143" t="s">
        <v>738</v>
      </c>
      <c r="COH40" s="143" t="s">
        <v>738</v>
      </c>
      <c r="COI40" s="143" t="s">
        <v>738</v>
      </c>
      <c r="COJ40" s="143" t="s">
        <v>738</v>
      </c>
      <c r="COK40" s="143" t="s">
        <v>738</v>
      </c>
      <c r="COL40" s="143" t="s">
        <v>738</v>
      </c>
      <c r="COM40" s="143" t="s">
        <v>738</v>
      </c>
      <c r="CON40" s="143" t="s">
        <v>738</v>
      </c>
      <c r="COO40" s="143" t="s">
        <v>738</v>
      </c>
      <c r="COP40" s="143" t="s">
        <v>738</v>
      </c>
      <c r="COQ40" s="143" t="s">
        <v>738</v>
      </c>
      <c r="COR40" s="143" t="s">
        <v>738</v>
      </c>
      <c r="COS40" s="143" t="s">
        <v>738</v>
      </c>
      <c r="COT40" s="143" t="s">
        <v>738</v>
      </c>
      <c r="COU40" s="143" t="s">
        <v>738</v>
      </c>
      <c r="COV40" s="143" t="s">
        <v>738</v>
      </c>
      <c r="COW40" s="143" t="s">
        <v>738</v>
      </c>
      <c r="COX40" s="143" t="s">
        <v>738</v>
      </c>
      <c r="COY40" s="143" t="s">
        <v>738</v>
      </c>
      <c r="COZ40" s="143" t="s">
        <v>738</v>
      </c>
      <c r="CPA40" s="143" t="s">
        <v>738</v>
      </c>
      <c r="CPB40" s="143" t="s">
        <v>738</v>
      </c>
      <c r="CPC40" s="143" t="s">
        <v>738</v>
      </c>
      <c r="CPD40" s="143" t="s">
        <v>738</v>
      </c>
      <c r="CPE40" s="143" t="s">
        <v>738</v>
      </c>
      <c r="CPF40" s="143" t="s">
        <v>738</v>
      </c>
      <c r="CPG40" s="143" t="s">
        <v>738</v>
      </c>
      <c r="CPH40" s="143" t="s">
        <v>738</v>
      </c>
      <c r="CPI40" s="143" t="s">
        <v>738</v>
      </c>
      <c r="CPJ40" s="143" t="s">
        <v>738</v>
      </c>
      <c r="CPK40" s="143" t="s">
        <v>738</v>
      </c>
      <c r="CPL40" s="143" t="s">
        <v>738</v>
      </c>
      <c r="CPM40" s="143" t="s">
        <v>738</v>
      </c>
      <c r="CPN40" s="143" t="s">
        <v>738</v>
      </c>
      <c r="CPO40" s="143" t="s">
        <v>738</v>
      </c>
      <c r="CPP40" s="143" t="s">
        <v>738</v>
      </c>
      <c r="CPQ40" s="143" t="s">
        <v>738</v>
      </c>
      <c r="CPR40" s="143" t="s">
        <v>738</v>
      </c>
      <c r="CPS40" s="143" t="s">
        <v>738</v>
      </c>
      <c r="CPT40" s="143" t="s">
        <v>738</v>
      </c>
      <c r="CPU40" s="143" t="s">
        <v>738</v>
      </c>
      <c r="CPV40" s="143" t="s">
        <v>738</v>
      </c>
      <c r="CPW40" s="143" t="s">
        <v>738</v>
      </c>
      <c r="CPX40" s="143" t="s">
        <v>738</v>
      </c>
      <c r="CPY40" s="143" t="s">
        <v>738</v>
      </c>
      <c r="CPZ40" s="143" t="s">
        <v>738</v>
      </c>
      <c r="CQA40" s="143" t="s">
        <v>738</v>
      </c>
      <c r="CQB40" s="143" t="s">
        <v>738</v>
      </c>
      <c r="CQC40" s="143" t="s">
        <v>738</v>
      </c>
      <c r="CQD40" s="143" t="s">
        <v>738</v>
      </c>
      <c r="CQE40" s="143" t="s">
        <v>738</v>
      </c>
      <c r="CQF40" s="143" t="s">
        <v>738</v>
      </c>
      <c r="CQG40" s="143" t="s">
        <v>738</v>
      </c>
      <c r="CQH40" s="143" t="s">
        <v>738</v>
      </c>
      <c r="CQI40" s="143" t="s">
        <v>738</v>
      </c>
      <c r="CQJ40" s="143" t="s">
        <v>738</v>
      </c>
      <c r="CQK40" s="143" t="s">
        <v>738</v>
      </c>
      <c r="CQL40" s="143" t="s">
        <v>738</v>
      </c>
      <c r="CQM40" s="143" t="s">
        <v>738</v>
      </c>
      <c r="CQN40" s="143" t="s">
        <v>738</v>
      </c>
      <c r="CQO40" s="143" t="s">
        <v>738</v>
      </c>
      <c r="CQP40" s="143" t="s">
        <v>738</v>
      </c>
      <c r="CQQ40" s="143" t="s">
        <v>738</v>
      </c>
      <c r="CQR40" s="143" t="s">
        <v>738</v>
      </c>
      <c r="CQS40" s="143" t="s">
        <v>738</v>
      </c>
      <c r="CQT40" s="143" t="s">
        <v>738</v>
      </c>
      <c r="CQU40" s="143" t="s">
        <v>738</v>
      </c>
      <c r="CQV40" s="143" t="s">
        <v>738</v>
      </c>
      <c r="CQW40" s="143" t="s">
        <v>738</v>
      </c>
      <c r="CQX40" s="143" t="s">
        <v>738</v>
      </c>
      <c r="CQY40" s="143" t="s">
        <v>738</v>
      </c>
      <c r="CQZ40" s="143" t="s">
        <v>738</v>
      </c>
      <c r="CRA40" s="143" t="s">
        <v>738</v>
      </c>
      <c r="CRB40" s="143" t="s">
        <v>738</v>
      </c>
      <c r="CRC40" s="143" t="s">
        <v>738</v>
      </c>
      <c r="CRD40" s="143" t="s">
        <v>738</v>
      </c>
      <c r="CRE40" s="143" t="s">
        <v>738</v>
      </c>
      <c r="CRF40" s="143" t="s">
        <v>738</v>
      </c>
      <c r="CRG40" s="143" t="s">
        <v>738</v>
      </c>
      <c r="CRH40" s="143" t="s">
        <v>738</v>
      </c>
      <c r="CRI40" s="143" t="s">
        <v>738</v>
      </c>
      <c r="CRJ40" s="143" t="s">
        <v>738</v>
      </c>
      <c r="CRK40" s="143" t="s">
        <v>738</v>
      </c>
      <c r="CRL40" s="143" t="s">
        <v>738</v>
      </c>
      <c r="CRM40" s="143" t="s">
        <v>738</v>
      </c>
      <c r="CRN40" s="143" t="s">
        <v>738</v>
      </c>
      <c r="CRO40" s="143" t="s">
        <v>738</v>
      </c>
      <c r="CRP40" s="143" t="s">
        <v>738</v>
      </c>
      <c r="CRQ40" s="143" t="s">
        <v>738</v>
      </c>
      <c r="CRR40" s="143" t="s">
        <v>738</v>
      </c>
      <c r="CRS40" s="143" t="s">
        <v>738</v>
      </c>
      <c r="CRT40" s="143" t="s">
        <v>738</v>
      </c>
      <c r="CRU40" s="143" t="s">
        <v>738</v>
      </c>
      <c r="CRV40" s="143" t="s">
        <v>738</v>
      </c>
      <c r="CRW40" s="143" t="s">
        <v>738</v>
      </c>
      <c r="CRX40" s="143" t="s">
        <v>738</v>
      </c>
      <c r="CRY40" s="143" t="s">
        <v>738</v>
      </c>
      <c r="CRZ40" s="143" t="s">
        <v>738</v>
      </c>
      <c r="CSA40" s="143" t="s">
        <v>738</v>
      </c>
      <c r="CSB40" s="143" t="s">
        <v>738</v>
      </c>
      <c r="CSC40" s="143" t="s">
        <v>738</v>
      </c>
      <c r="CSD40" s="143" t="s">
        <v>738</v>
      </c>
      <c r="CSE40" s="143" t="s">
        <v>738</v>
      </c>
      <c r="CSF40" s="143" t="s">
        <v>738</v>
      </c>
      <c r="CSG40" s="143" t="s">
        <v>738</v>
      </c>
      <c r="CSH40" s="143" t="s">
        <v>738</v>
      </c>
      <c r="CSI40" s="143" t="s">
        <v>738</v>
      </c>
      <c r="CSJ40" s="143" t="s">
        <v>738</v>
      </c>
      <c r="CSK40" s="143" t="s">
        <v>738</v>
      </c>
      <c r="CSL40" s="143" t="s">
        <v>738</v>
      </c>
      <c r="CSM40" s="143" t="s">
        <v>738</v>
      </c>
      <c r="CSN40" s="143" t="s">
        <v>738</v>
      </c>
      <c r="CSO40" s="143" t="s">
        <v>738</v>
      </c>
      <c r="CSP40" s="143" t="s">
        <v>738</v>
      </c>
      <c r="CSQ40" s="143" t="s">
        <v>738</v>
      </c>
      <c r="CSR40" s="143" t="s">
        <v>738</v>
      </c>
      <c r="CSS40" s="143" t="s">
        <v>738</v>
      </c>
      <c r="CST40" s="143" t="s">
        <v>738</v>
      </c>
      <c r="CSU40" s="143" t="s">
        <v>738</v>
      </c>
      <c r="CSV40" s="143" t="s">
        <v>738</v>
      </c>
      <c r="CSW40" s="143" t="s">
        <v>738</v>
      </c>
      <c r="CSX40" s="143" t="s">
        <v>738</v>
      </c>
      <c r="CSY40" s="143" t="s">
        <v>738</v>
      </c>
      <c r="CSZ40" s="143" t="s">
        <v>738</v>
      </c>
      <c r="CTA40" s="143" t="s">
        <v>738</v>
      </c>
      <c r="CTB40" s="143" t="s">
        <v>738</v>
      </c>
      <c r="CTC40" s="143" t="s">
        <v>738</v>
      </c>
      <c r="CTD40" s="143" t="s">
        <v>738</v>
      </c>
      <c r="CTE40" s="143" t="s">
        <v>738</v>
      </c>
      <c r="CTF40" s="143" t="s">
        <v>738</v>
      </c>
      <c r="CTG40" s="143" t="s">
        <v>738</v>
      </c>
      <c r="CTH40" s="143" t="s">
        <v>738</v>
      </c>
      <c r="CTI40" s="143" t="s">
        <v>738</v>
      </c>
      <c r="CTJ40" s="143" t="s">
        <v>738</v>
      </c>
      <c r="CTK40" s="143" t="s">
        <v>738</v>
      </c>
      <c r="CTL40" s="143" t="s">
        <v>738</v>
      </c>
      <c r="CTM40" s="143" t="s">
        <v>738</v>
      </c>
      <c r="CTN40" s="143" t="s">
        <v>738</v>
      </c>
      <c r="CTO40" s="143" t="s">
        <v>738</v>
      </c>
      <c r="CTP40" s="143" t="s">
        <v>738</v>
      </c>
      <c r="CTQ40" s="143" t="s">
        <v>738</v>
      </c>
      <c r="CTR40" s="143" t="s">
        <v>738</v>
      </c>
      <c r="CTS40" s="143" t="s">
        <v>738</v>
      </c>
      <c r="CTT40" s="143" t="s">
        <v>738</v>
      </c>
      <c r="CTU40" s="143" t="s">
        <v>738</v>
      </c>
      <c r="CTV40" s="143" t="s">
        <v>738</v>
      </c>
      <c r="CTW40" s="143" t="s">
        <v>738</v>
      </c>
      <c r="CTX40" s="143" t="s">
        <v>738</v>
      </c>
      <c r="CTY40" s="143" t="s">
        <v>738</v>
      </c>
      <c r="CTZ40" s="143" t="s">
        <v>738</v>
      </c>
      <c r="CUA40" s="143" t="s">
        <v>738</v>
      </c>
      <c r="CUB40" s="143" t="s">
        <v>738</v>
      </c>
      <c r="CUC40" s="143" t="s">
        <v>738</v>
      </c>
      <c r="CUD40" s="143" t="s">
        <v>738</v>
      </c>
      <c r="CUE40" s="143" t="s">
        <v>738</v>
      </c>
      <c r="CUF40" s="143" t="s">
        <v>738</v>
      </c>
      <c r="CUG40" s="143" t="s">
        <v>738</v>
      </c>
      <c r="CUH40" s="143" t="s">
        <v>738</v>
      </c>
      <c r="CUI40" s="143" t="s">
        <v>738</v>
      </c>
      <c r="CUJ40" s="143" t="s">
        <v>738</v>
      </c>
      <c r="CUK40" s="143" t="s">
        <v>738</v>
      </c>
      <c r="CUL40" s="143" t="s">
        <v>738</v>
      </c>
      <c r="CUM40" s="143" t="s">
        <v>738</v>
      </c>
      <c r="CUN40" s="143" t="s">
        <v>738</v>
      </c>
      <c r="CUO40" s="143" t="s">
        <v>738</v>
      </c>
      <c r="CUP40" s="143" t="s">
        <v>738</v>
      </c>
      <c r="CUQ40" s="143" t="s">
        <v>738</v>
      </c>
      <c r="CUR40" s="143" t="s">
        <v>738</v>
      </c>
      <c r="CUS40" s="143" t="s">
        <v>738</v>
      </c>
      <c r="CUT40" s="143" t="s">
        <v>738</v>
      </c>
      <c r="CUU40" s="143" t="s">
        <v>738</v>
      </c>
      <c r="CUV40" s="143" t="s">
        <v>738</v>
      </c>
      <c r="CUW40" s="143" t="s">
        <v>738</v>
      </c>
      <c r="CUX40" s="143" t="s">
        <v>738</v>
      </c>
      <c r="CUY40" s="143" t="s">
        <v>738</v>
      </c>
      <c r="CUZ40" s="143" t="s">
        <v>738</v>
      </c>
      <c r="CVA40" s="143" t="s">
        <v>738</v>
      </c>
      <c r="CVB40" s="143" t="s">
        <v>738</v>
      </c>
      <c r="CVC40" s="143" t="s">
        <v>738</v>
      </c>
      <c r="CVD40" s="143" t="s">
        <v>738</v>
      </c>
      <c r="CVE40" s="143" t="s">
        <v>738</v>
      </c>
      <c r="CVF40" s="143" t="s">
        <v>738</v>
      </c>
      <c r="CVG40" s="143" t="s">
        <v>738</v>
      </c>
      <c r="CVH40" s="143" t="s">
        <v>738</v>
      </c>
      <c r="CVI40" s="143" t="s">
        <v>738</v>
      </c>
      <c r="CVJ40" s="143" t="s">
        <v>738</v>
      </c>
      <c r="CVK40" s="143" t="s">
        <v>738</v>
      </c>
      <c r="CVL40" s="143" t="s">
        <v>738</v>
      </c>
      <c r="CVM40" s="143" t="s">
        <v>738</v>
      </c>
      <c r="CVN40" s="143" t="s">
        <v>738</v>
      </c>
      <c r="CVO40" s="143" t="s">
        <v>738</v>
      </c>
      <c r="CVP40" s="143" t="s">
        <v>738</v>
      </c>
      <c r="CVQ40" s="143" t="s">
        <v>738</v>
      </c>
      <c r="CVR40" s="143" t="s">
        <v>738</v>
      </c>
      <c r="CVS40" s="143" t="s">
        <v>738</v>
      </c>
      <c r="CVT40" s="143" t="s">
        <v>738</v>
      </c>
      <c r="CVU40" s="143" t="s">
        <v>738</v>
      </c>
      <c r="CVV40" s="143" t="s">
        <v>738</v>
      </c>
      <c r="CVW40" s="143" t="s">
        <v>738</v>
      </c>
      <c r="CVX40" s="143" t="s">
        <v>738</v>
      </c>
      <c r="CVY40" s="143" t="s">
        <v>738</v>
      </c>
      <c r="CVZ40" s="143" t="s">
        <v>738</v>
      </c>
      <c r="CWA40" s="143" t="s">
        <v>738</v>
      </c>
      <c r="CWB40" s="143" t="s">
        <v>738</v>
      </c>
      <c r="CWC40" s="143" t="s">
        <v>738</v>
      </c>
      <c r="CWD40" s="143" t="s">
        <v>738</v>
      </c>
      <c r="CWE40" s="143" t="s">
        <v>738</v>
      </c>
      <c r="CWF40" s="143" t="s">
        <v>738</v>
      </c>
      <c r="CWG40" s="143" t="s">
        <v>738</v>
      </c>
      <c r="CWH40" s="143" t="s">
        <v>738</v>
      </c>
      <c r="CWI40" s="143" t="s">
        <v>738</v>
      </c>
      <c r="CWJ40" s="143" t="s">
        <v>738</v>
      </c>
      <c r="CWK40" s="143" t="s">
        <v>738</v>
      </c>
      <c r="CWL40" s="143" t="s">
        <v>738</v>
      </c>
      <c r="CWM40" s="143" t="s">
        <v>738</v>
      </c>
      <c r="CWN40" s="143" t="s">
        <v>738</v>
      </c>
      <c r="CWO40" s="143" t="s">
        <v>738</v>
      </c>
      <c r="CWP40" s="143" t="s">
        <v>738</v>
      </c>
      <c r="CWQ40" s="143" t="s">
        <v>738</v>
      </c>
      <c r="CWR40" s="143" t="s">
        <v>738</v>
      </c>
      <c r="CWS40" s="143" t="s">
        <v>738</v>
      </c>
      <c r="CWT40" s="143" t="s">
        <v>738</v>
      </c>
      <c r="CWU40" s="143" t="s">
        <v>738</v>
      </c>
      <c r="CWV40" s="143" t="s">
        <v>738</v>
      </c>
      <c r="CWW40" s="143" t="s">
        <v>738</v>
      </c>
      <c r="CWX40" s="143" t="s">
        <v>738</v>
      </c>
      <c r="CWY40" s="143" t="s">
        <v>738</v>
      </c>
      <c r="CWZ40" s="143" t="s">
        <v>738</v>
      </c>
      <c r="CXA40" s="143" t="s">
        <v>738</v>
      </c>
      <c r="CXB40" s="143" t="s">
        <v>738</v>
      </c>
      <c r="CXC40" s="143" t="s">
        <v>738</v>
      </c>
      <c r="CXD40" s="143" t="s">
        <v>738</v>
      </c>
      <c r="CXE40" s="143" t="s">
        <v>738</v>
      </c>
      <c r="CXF40" s="143" t="s">
        <v>738</v>
      </c>
      <c r="CXG40" s="143" t="s">
        <v>738</v>
      </c>
      <c r="CXH40" s="143" t="s">
        <v>738</v>
      </c>
      <c r="CXI40" s="143" t="s">
        <v>738</v>
      </c>
      <c r="CXJ40" s="143" t="s">
        <v>738</v>
      </c>
      <c r="CXK40" s="143" t="s">
        <v>738</v>
      </c>
      <c r="CXL40" s="143" t="s">
        <v>738</v>
      </c>
      <c r="CXM40" s="143" t="s">
        <v>738</v>
      </c>
      <c r="CXN40" s="143" t="s">
        <v>738</v>
      </c>
      <c r="CXO40" s="143" t="s">
        <v>738</v>
      </c>
      <c r="CXP40" s="143" t="s">
        <v>738</v>
      </c>
      <c r="CXQ40" s="143" t="s">
        <v>738</v>
      </c>
      <c r="CXR40" s="143" t="s">
        <v>738</v>
      </c>
      <c r="CXS40" s="143" t="s">
        <v>738</v>
      </c>
      <c r="CXT40" s="143" t="s">
        <v>738</v>
      </c>
      <c r="CXU40" s="143" t="s">
        <v>738</v>
      </c>
      <c r="CXV40" s="143" t="s">
        <v>738</v>
      </c>
      <c r="CXW40" s="143" t="s">
        <v>738</v>
      </c>
      <c r="CXX40" s="143" t="s">
        <v>738</v>
      </c>
      <c r="CXY40" s="143" t="s">
        <v>738</v>
      </c>
      <c r="CXZ40" s="143" t="s">
        <v>738</v>
      </c>
      <c r="CYA40" s="143" t="s">
        <v>738</v>
      </c>
      <c r="CYB40" s="143" t="s">
        <v>738</v>
      </c>
      <c r="CYC40" s="143" t="s">
        <v>738</v>
      </c>
      <c r="CYD40" s="143" t="s">
        <v>738</v>
      </c>
      <c r="CYE40" s="143" t="s">
        <v>738</v>
      </c>
      <c r="CYF40" s="143" t="s">
        <v>738</v>
      </c>
      <c r="CYG40" s="143" t="s">
        <v>738</v>
      </c>
      <c r="CYH40" s="143" t="s">
        <v>738</v>
      </c>
      <c r="CYI40" s="143" t="s">
        <v>738</v>
      </c>
      <c r="CYJ40" s="143" t="s">
        <v>738</v>
      </c>
      <c r="CYK40" s="143" t="s">
        <v>738</v>
      </c>
      <c r="CYL40" s="143" t="s">
        <v>738</v>
      </c>
      <c r="CYM40" s="143" t="s">
        <v>738</v>
      </c>
      <c r="CYN40" s="143" t="s">
        <v>738</v>
      </c>
      <c r="CYO40" s="143" t="s">
        <v>738</v>
      </c>
      <c r="CYP40" s="143" t="s">
        <v>738</v>
      </c>
      <c r="CYQ40" s="143" t="s">
        <v>738</v>
      </c>
      <c r="CYR40" s="143" t="s">
        <v>738</v>
      </c>
      <c r="CYS40" s="143" t="s">
        <v>738</v>
      </c>
      <c r="CYT40" s="143" t="s">
        <v>738</v>
      </c>
      <c r="CYU40" s="143" t="s">
        <v>738</v>
      </c>
      <c r="CYV40" s="143" t="s">
        <v>738</v>
      </c>
      <c r="CYW40" s="143" t="s">
        <v>738</v>
      </c>
      <c r="CYX40" s="143" t="s">
        <v>738</v>
      </c>
      <c r="CYY40" s="143" t="s">
        <v>738</v>
      </c>
      <c r="CYZ40" s="143" t="s">
        <v>738</v>
      </c>
      <c r="CZA40" s="143" t="s">
        <v>738</v>
      </c>
      <c r="CZB40" s="143" t="s">
        <v>738</v>
      </c>
      <c r="CZC40" s="143" t="s">
        <v>738</v>
      </c>
      <c r="CZD40" s="143" t="s">
        <v>738</v>
      </c>
      <c r="CZE40" s="143" t="s">
        <v>738</v>
      </c>
      <c r="CZF40" s="143" t="s">
        <v>738</v>
      </c>
      <c r="CZG40" s="143" t="s">
        <v>738</v>
      </c>
      <c r="CZH40" s="143" t="s">
        <v>738</v>
      </c>
      <c r="CZI40" s="143" t="s">
        <v>738</v>
      </c>
      <c r="CZJ40" s="143" t="s">
        <v>738</v>
      </c>
      <c r="CZK40" s="143" t="s">
        <v>738</v>
      </c>
      <c r="CZL40" s="143" t="s">
        <v>738</v>
      </c>
      <c r="CZM40" s="143" t="s">
        <v>738</v>
      </c>
      <c r="CZN40" s="143" t="s">
        <v>738</v>
      </c>
      <c r="CZO40" s="143" t="s">
        <v>738</v>
      </c>
      <c r="CZP40" s="143" t="s">
        <v>738</v>
      </c>
      <c r="CZQ40" s="143" t="s">
        <v>738</v>
      </c>
      <c r="CZR40" s="143" t="s">
        <v>738</v>
      </c>
      <c r="CZS40" s="143" t="s">
        <v>738</v>
      </c>
      <c r="CZT40" s="143" t="s">
        <v>738</v>
      </c>
      <c r="CZU40" s="143" t="s">
        <v>738</v>
      </c>
      <c r="CZV40" s="143" t="s">
        <v>738</v>
      </c>
      <c r="CZW40" s="143" t="s">
        <v>738</v>
      </c>
      <c r="CZX40" s="143" t="s">
        <v>738</v>
      </c>
      <c r="CZY40" s="143" t="s">
        <v>738</v>
      </c>
      <c r="CZZ40" s="143" t="s">
        <v>738</v>
      </c>
      <c r="DAA40" s="143" t="s">
        <v>738</v>
      </c>
      <c r="DAB40" s="143" t="s">
        <v>738</v>
      </c>
      <c r="DAC40" s="143" t="s">
        <v>738</v>
      </c>
      <c r="DAD40" s="143" t="s">
        <v>738</v>
      </c>
      <c r="DAE40" s="143" t="s">
        <v>738</v>
      </c>
      <c r="DAF40" s="143" t="s">
        <v>738</v>
      </c>
      <c r="DAG40" s="143" t="s">
        <v>738</v>
      </c>
      <c r="DAH40" s="143" t="s">
        <v>738</v>
      </c>
      <c r="DAI40" s="143" t="s">
        <v>738</v>
      </c>
      <c r="DAJ40" s="143" t="s">
        <v>738</v>
      </c>
      <c r="DAK40" s="143" t="s">
        <v>738</v>
      </c>
      <c r="DAL40" s="143" t="s">
        <v>738</v>
      </c>
      <c r="DAM40" s="143" t="s">
        <v>738</v>
      </c>
      <c r="DAN40" s="143" t="s">
        <v>738</v>
      </c>
      <c r="DAO40" s="143" t="s">
        <v>738</v>
      </c>
      <c r="DAP40" s="143" t="s">
        <v>738</v>
      </c>
      <c r="DAQ40" s="143" t="s">
        <v>738</v>
      </c>
      <c r="DAR40" s="143" t="s">
        <v>738</v>
      </c>
      <c r="DAS40" s="143" t="s">
        <v>738</v>
      </c>
      <c r="DAT40" s="143" t="s">
        <v>738</v>
      </c>
      <c r="DAU40" s="143" t="s">
        <v>738</v>
      </c>
      <c r="DAV40" s="143" t="s">
        <v>738</v>
      </c>
      <c r="DAW40" s="143" t="s">
        <v>738</v>
      </c>
      <c r="DAX40" s="143" t="s">
        <v>738</v>
      </c>
      <c r="DAY40" s="143" t="s">
        <v>738</v>
      </c>
      <c r="DAZ40" s="143" t="s">
        <v>738</v>
      </c>
      <c r="DBA40" s="143" t="s">
        <v>738</v>
      </c>
      <c r="DBB40" s="143" t="s">
        <v>738</v>
      </c>
      <c r="DBC40" s="143" t="s">
        <v>738</v>
      </c>
      <c r="DBD40" s="143" t="s">
        <v>738</v>
      </c>
      <c r="DBE40" s="143" t="s">
        <v>738</v>
      </c>
      <c r="DBF40" s="143" t="s">
        <v>738</v>
      </c>
      <c r="DBG40" s="143" t="s">
        <v>738</v>
      </c>
      <c r="DBH40" s="143" t="s">
        <v>738</v>
      </c>
      <c r="DBI40" s="143" t="s">
        <v>738</v>
      </c>
      <c r="DBJ40" s="143" t="s">
        <v>738</v>
      </c>
      <c r="DBK40" s="143" t="s">
        <v>738</v>
      </c>
      <c r="DBL40" s="143" t="s">
        <v>738</v>
      </c>
      <c r="DBM40" s="143" t="s">
        <v>738</v>
      </c>
      <c r="DBN40" s="143" t="s">
        <v>738</v>
      </c>
      <c r="DBO40" s="143" t="s">
        <v>738</v>
      </c>
      <c r="DBP40" s="143" t="s">
        <v>738</v>
      </c>
      <c r="DBQ40" s="143" t="s">
        <v>738</v>
      </c>
      <c r="DBR40" s="143" t="s">
        <v>738</v>
      </c>
      <c r="DBS40" s="143" t="s">
        <v>738</v>
      </c>
      <c r="DBT40" s="143" t="s">
        <v>738</v>
      </c>
      <c r="DBU40" s="143" t="s">
        <v>738</v>
      </c>
      <c r="DBV40" s="143" t="s">
        <v>738</v>
      </c>
      <c r="DBW40" s="143" t="s">
        <v>738</v>
      </c>
      <c r="DBX40" s="143" t="s">
        <v>738</v>
      </c>
      <c r="DBY40" s="143" t="s">
        <v>738</v>
      </c>
      <c r="DBZ40" s="143" t="s">
        <v>738</v>
      </c>
      <c r="DCA40" s="143" t="s">
        <v>738</v>
      </c>
      <c r="DCB40" s="143" t="s">
        <v>738</v>
      </c>
      <c r="DCC40" s="143" t="s">
        <v>738</v>
      </c>
      <c r="DCD40" s="143" t="s">
        <v>738</v>
      </c>
      <c r="DCE40" s="143" t="s">
        <v>738</v>
      </c>
      <c r="DCF40" s="143" t="s">
        <v>738</v>
      </c>
      <c r="DCG40" s="143" t="s">
        <v>738</v>
      </c>
      <c r="DCH40" s="143" t="s">
        <v>738</v>
      </c>
      <c r="DCI40" s="143" t="s">
        <v>738</v>
      </c>
      <c r="DCJ40" s="143" t="s">
        <v>738</v>
      </c>
      <c r="DCK40" s="143" t="s">
        <v>738</v>
      </c>
      <c r="DCL40" s="143" t="s">
        <v>738</v>
      </c>
      <c r="DCM40" s="143" t="s">
        <v>738</v>
      </c>
      <c r="DCN40" s="143" t="s">
        <v>738</v>
      </c>
      <c r="DCO40" s="143" t="s">
        <v>738</v>
      </c>
      <c r="DCP40" s="143" t="s">
        <v>738</v>
      </c>
      <c r="DCQ40" s="143" t="s">
        <v>738</v>
      </c>
      <c r="DCR40" s="143" t="s">
        <v>738</v>
      </c>
      <c r="DCS40" s="143" t="s">
        <v>738</v>
      </c>
      <c r="DCT40" s="143" t="s">
        <v>738</v>
      </c>
      <c r="DCU40" s="143" t="s">
        <v>738</v>
      </c>
      <c r="DCV40" s="143" t="s">
        <v>738</v>
      </c>
      <c r="DCW40" s="143" t="s">
        <v>738</v>
      </c>
      <c r="DCX40" s="143" t="s">
        <v>738</v>
      </c>
      <c r="DCY40" s="143" t="s">
        <v>738</v>
      </c>
      <c r="DCZ40" s="143" t="s">
        <v>738</v>
      </c>
      <c r="DDA40" s="143" t="s">
        <v>738</v>
      </c>
      <c r="DDB40" s="143" t="s">
        <v>738</v>
      </c>
      <c r="DDC40" s="143" t="s">
        <v>738</v>
      </c>
      <c r="DDD40" s="143" t="s">
        <v>738</v>
      </c>
      <c r="DDE40" s="143" t="s">
        <v>738</v>
      </c>
      <c r="DDF40" s="143" t="s">
        <v>738</v>
      </c>
      <c r="DDG40" s="143" t="s">
        <v>738</v>
      </c>
      <c r="DDH40" s="143" t="s">
        <v>738</v>
      </c>
      <c r="DDI40" s="143" t="s">
        <v>738</v>
      </c>
      <c r="DDJ40" s="143" t="s">
        <v>738</v>
      </c>
      <c r="DDK40" s="143" t="s">
        <v>738</v>
      </c>
      <c r="DDL40" s="143" t="s">
        <v>738</v>
      </c>
      <c r="DDM40" s="143" t="s">
        <v>738</v>
      </c>
      <c r="DDN40" s="143" t="s">
        <v>738</v>
      </c>
      <c r="DDO40" s="143" t="s">
        <v>738</v>
      </c>
      <c r="DDP40" s="143" t="s">
        <v>738</v>
      </c>
      <c r="DDQ40" s="143" t="s">
        <v>738</v>
      </c>
      <c r="DDR40" s="143" t="s">
        <v>738</v>
      </c>
      <c r="DDS40" s="143" t="s">
        <v>738</v>
      </c>
      <c r="DDT40" s="143" t="s">
        <v>738</v>
      </c>
      <c r="DDU40" s="143" t="s">
        <v>738</v>
      </c>
      <c r="DDV40" s="143" t="s">
        <v>738</v>
      </c>
      <c r="DDW40" s="143" t="s">
        <v>738</v>
      </c>
      <c r="DDX40" s="143" t="s">
        <v>738</v>
      </c>
      <c r="DDY40" s="143" t="s">
        <v>738</v>
      </c>
      <c r="DDZ40" s="143" t="s">
        <v>738</v>
      </c>
      <c r="DEA40" s="143" t="s">
        <v>738</v>
      </c>
      <c r="DEB40" s="143" t="s">
        <v>738</v>
      </c>
      <c r="DEC40" s="143" t="s">
        <v>738</v>
      </c>
      <c r="DED40" s="143" t="s">
        <v>738</v>
      </c>
      <c r="DEE40" s="143" t="s">
        <v>738</v>
      </c>
      <c r="DEF40" s="143" t="s">
        <v>738</v>
      </c>
      <c r="DEG40" s="143" t="s">
        <v>738</v>
      </c>
      <c r="DEH40" s="143" t="s">
        <v>738</v>
      </c>
      <c r="DEI40" s="143" t="s">
        <v>738</v>
      </c>
      <c r="DEJ40" s="143" t="s">
        <v>738</v>
      </c>
      <c r="DEK40" s="143" t="s">
        <v>738</v>
      </c>
      <c r="DEL40" s="143" t="s">
        <v>738</v>
      </c>
      <c r="DEM40" s="143" t="s">
        <v>738</v>
      </c>
      <c r="DEN40" s="143" t="s">
        <v>738</v>
      </c>
      <c r="DEO40" s="143" t="s">
        <v>738</v>
      </c>
      <c r="DEP40" s="143" t="s">
        <v>738</v>
      </c>
      <c r="DEQ40" s="143" t="s">
        <v>738</v>
      </c>
      <c r="DER40" s="143" t="s">
        <v>738</v>
      </c>
      <c r="DES40" s="143" t="s">
        <v>738</v>
      </c>
      <c r="DET40" s="143" t="s">
        <v>738</v>
      </c>
      <c r="DEU40" s="143" t="s">
        <v>738</v>
      </c>
      <c r="DEV40" s="143" t="s">
        <v>738</v>
      </c>
      <c r="DEW40" s="143" t="s">
        <v>738</v>
      </c>
      <c r="DEX40" s="143" t="s">
        <v>738</v>
      </c>
      <c r="DEY40" s="143" t="s">
        <v>738</v>
      </c>
      <c r="DEZ40" s="143" t="s">
        <v>738</v>
      </c>
      <c r="DFA40" s="143" t="s">
        <v>738</v>
      </c>
      <c r="DFB40" s="143" t="s">
        <v>738</v>
      </c>
      <c r="DFC40" s="143" t="s">
        <v>738</v>
      </c>
      <c r="DFD40" s="143" t="s">
        <v>738</v>
      </c>
      <c r="DFE40" s="143" t="s">
        <v>738</v>
      </c>
      <c r="DFF40" s="143" t="s">
        <v>738</v>
      </c>
      <c r="DFG40" s="143" t="s">
        <v>738</v>
      </c>
      <c r="DFH40" s="143" t="s">
        <v>738</v>
      </c>
      <c r="DFI40" s="143" t="s">
        <v>738</v>
      </c>
      <c r="DFJ40" s="143" t="s">
        <v>738</v>
      </c>
      <c r="DFK40" s="143" t="s">
        <v>738</v>
      </c>
      <c r="DFL40" s="143" t="s">
        <v>738</v>
      </c>
      <c r="DFM40" s="143" t="s">
        <v>738</v>
      </c>
      <c r="DFN40" s="143" t="s">
        <v>738</v>
      </c>
      <c r="DFO40" s="143" t="s">
        <v>738</v>
      </c>
      <c r="DFP40" s="143" t="s">
        <v>738</v>
      </c>
      <c r="DFQ40" s="143" t="s">
        <v>738</v>
      </c>
      <c r="DFR40" s="143" t="s">
        <v>738</v>
      </c>
      <c r="DFS40" s="143" t="s">
        <v>738</v>
      </c>
      <c r="DFT40" s="143" t="s">
        <v>738</v>
      </c>
      <c r="DFU40" s="143" t="s">
        <v>738</v>
      </c>
      <c r="DFV40" s="143" t="s">
        <v>738</v>
      </c>
      <c r="DFW40" s="143" t="s">
        <v>738</v>
      </c>
      <c r="DFX40" s="143" t="s">
        <v>738</v>
      </c>
      <c r="DFY40" s="143" t="s">
        <v>738</v>
      </c>
      <c r="DFZ40" s="143" t="s">
        <v>738</v>
      </c>
      <c r="DGA40" s="143" t="s">
        <v>738</v>
      </c>
      <c r="DGB40" s="143" t="s">
        <v>738</v>
      </c>
      <c r="DGC40" s="143" t="s">
        <v>738</v>
      </c>
      <c r="DGD40" s="143" t="s">
        <v>738</v>
      </c>
      <c r="DGE40" s="143" t="s">
        <v>738</v>
      </c>
      <c r="DGF40" s="143" t="s">
        <v>738</v>
      </c>
      <c r="DGG40" s="143" t="s">
        <v>738</v>
      </c>
      <c r="DGH40" s="143" t="s">
        <v>738</v>
      </c>
      <c r="DGI40" s="143" t="s">
        <v>738</v>
      </c>
      <c r="DGJ40" s="143" t="s">
        <v>738</v>
      </c>
      <c r="DGK40" s="143" t="s">
        <v>738</v>
      </c>
      <c r="DGL40" s="143" t="s">
        <v>738</v>
      </c>
      <c r="DGM40" s="143" t="s">
        <v>738</v>
      </c>
      <c r="DGN40" s="143" t="s">
        <v>738</v>
      </c>
      <c r="DGO40" s="143" t="s">
        <v>738</v>
      </c>
      <c r="DGP40" s="143" t="s">
        <v>738</v>
      </c>
      <c r="DGQ40" s="143" t="s">
        <v>738</v>
      </c>
      <c r="DGR40" s="143" t="s">
        <v>738</v>
      </c>
      <c r="DGS40" s="143" t="s">
        <v>738</v>
      </c>
      <c r="DGT40" s="143" t="s">
        <v>738</v>
      </c>
      <c r="DGU40" s="143" t="s">
        <v>738</v>
      </c>
      <c r="DGV40" s="143" t="s">
        <v>738</v>
      </c>
      <c r="DGW40" s="143" t="s">
        <v>738</v>
      </c>
      <c r="DGX40" s="143" t="s">
        <v>738</v>
      </c>
      <c r="DGY40" s="143" t="s">
        <v>738</v>
      </c>
      <c r="DGZ40" s="143" t="s">
        <v>738</v>
      </c>
      <c r="DHA40" s="143" t="s">
        <v>738</v>
      </c>
      <c r="DHB40" s="143" t="s">
        <v>738</v>
      </c>
      <c r="DHC40" s="143" t="s">
        <v>738</v>
      </c>
      <c r="DHD40" s="143" t="s">
        <v>738</v>
      </c>
      <c r="DHE40" s="143" t="s">
        <v>738</v>
      </c>
      <c r="DHF40" s="143" t="s">
        <v>738</v>
      </c>
      <c r="DHG40" s="143" t="s">
        <v>738</v>
      </c>
      <c r="DHH40" s="143" t="s">
        <v>738</v>
      </c>
      <c r="DHI40" s="143" t="s">
        <v>738</v>
      </c>
      <c r="DHJ40" s="143" t="s">
        <v>738</v>
      </c>
      <c r="DHK40" s="143" t="s">
        <v>738</v>
      </c>
      <c r="DHL40" s="143" t="s">
        <v>738</v>
      </c>
      <c r="DHM40" s="143" t="s">
        <v>738</v>
      </c>
      <c r="DHN40" s="143" t="s">
        <v>738</v>
      </c>
      <c r="DHO40" s="143" t="s">
        <v>738</v>
      </c>
      <c r="DHP40" s="143" t="s">
        <v>738</v>
      </c>
      <c r="DHQ40" s="143" t="s">
        <v>738</v>
      </c>
      <c r="DHR40" s="143" t="s">
        <v>738</v>
      </c>
      <c r="DHS40" s="143" t="s">
        <v>738</v>
      </c>
      <c r="DHT40" s="143" t="s">
        <v>738</v>
      </c>
      <c r="DHU40" s="143" t="s">
        <v>738</v>
      </c>
      <c r="DHV40" s="143" t="s">
        <v>738</v>
      </c>
      <c r="DHW40" s="143" t="s">
        <v>738</v>
      </c>
      <c r="DHX40" s="143" t="s">
        <v>738</v>
      </c>
      <c r="DHY40" s="143" t="s">
        <v>738</v>
      </c>
      <c r="DHZ40" s="143" t="s">
        <v>738</v>
      </c>
      <c r="DIA40" s="143" t="s">
        <v>738</v>
      </c>
      <c r="DIB40" s="143" t="s">
        <v>738</v>
      </c>
      <c r="DIC40" s="143" t="s">
        <v>738</v>
      </c>
      <c r="DID40" s="143" t="s">
        <v>738</v>
      </c>
      <c r="DIE40" s="143" t="s">
        <v>738</v>
      </c>
      <c r="DIF40" s="143" t="s">
        <v>738</v>
      </c>
      <c r="DIG40" s="143" t="s">
        <v>738</v>
      </c>
      <c r="DIH40" s="143" t="s">
        <v>738</v>
      </c>
      <c r="DII40" s="143" t="s">
        <v>738</v>
      </c>
      <c r="DIJ40" s="143" t="s">
        <v>738</v>
      </c>
      <c r="DIK40" s="143" t="s">
        <v>738</v>
      </c>
      <c r="DIL40" s="143" t="s">
        <v>738</v>
      </c>
      <c r="DIM40" s="143" t="s">
        <v>738</v>
      </c>
      <c r="DIN40" s="143" t="s">
        <v>738</v>
      </c>
      <c r="DIO40" s="143" t="s">
        <v>738</v>
      </c>
      <c r="DIP40" s="143" t="s">
        <v>738</v>
      </c>
      <c r="DIQ40" s="143" t="s">
        <v>738</v>
      </c>
      <c r="DIR40" s="143" t="s">
        <v>738</v>
      </c>
      <c r="DIS40" s="143" t="s">
        <v>738</v>
      </c>
      <c r="DIT40" s="143" t="s">
        <v>738</v>
      </c>
      <c r="DIU40" s="143" t="s">
        <v>738</v>
      </c>
      <c r="DIV40" s="143" t="s">
        <v>738</v>
      </c>
      <c r="DIW40" s="143" t="s">
        <v>738</v>
      </c>
      <c r="DIX40" s="143" t="s">
        <v>738</v>
      </c>
      <c r="DIY40" s="143" t="s">
        <v>738</v>
      </c>
      <c r="DIZ40" s="143" t="s">
        <v>738</v>
      </c>
      <c r="DJA40" s="143" t="s">
        <v>738</v>
      </c>
      <c r="DJB40" s="143" t="s">
        <v>738</v>
      </c>
      <c r="DJC40" s="143" t="s">
        <v>738</v>
      </c>
      <c r="DJD40" s="143" t="s">
        <v>738</v>
      </c>
      <c r="DJE40" s="143" t="s">
        <v>738</v>
      </c>
      <c r="DJF40" s="143" t="s">
        <v>738</v>
      </c>
      <c r="DJG40" s="143" t="s">
        <v>738</v>
      </c>
      <c r="DJH40" s="143" t="s">
        <v>738</v>
      </c>
      <c r="DJI40" s="143" t="s">
        <v>738</v>
      </c>
      <c r="DJJ40" s="143" t="s">
        <v>738</v>
      </c>
      <c r="DJK40" s="143" t="s">
        <v>738</v>
      </c>
      <c r="DJL40" s="143" t="s">
        <v>738</v>
      </c>
      <c r="DJM40" s="143" t="s">
        <v>738</v>
      </c>
      <c r="DJN40" s="143" t="s">
        <v>738</v>
      </c>
      <c r="DJO40" s="143" t="s">
        <v>738</v>
      </c>
      <c r="DJP40" s="143" t="s">
        <v>738</v>
      </c>
      <c r="DJQ40" s="143" t="s">
        <v>738</v>
      </c>
      <c r="DJR40" s="143" t="s">
        <v>738</v>
      </c>
      <c r="DJS40" s="143" t="s">
        <v>738</v>
      </c>
      <c r="DJT40" s="143" t="s">
        <v>738</v>
      </c>
      <c r="DJU40" s="143" t="s">
        <v>738</v>
      </c>
      <c r="DJV40" s="143" t="s">
        <v>738</v>
      </c>
      <c r="DJW40" s="143" t="s">
        <v>738</v>
      </c>
      <c r="DJX40" s="143" t="s">
        <v>738</v>
      </c>
      <c r="DJY40" s="143" t="s">
        <v>738</v>
      </c>
      <c r="DJZ40" s="143" t="s">
        <v>738</v>
      </c>
      <c r="DKA40" s="143" t="s">
        <v>738</v>
      </c>
      <c r="DKB40" s="143" t="s">
        <v>738</v>
      </c>
      <c r="DKC40" s="143" t="s">
        <v>738</v>
      </c>
      <c r="DKD40" s="143" t="s">
        <v>738</v>
      </c>
      <c r="DKE40" s="143" t="s">
        <v>738</v>
      </c>
      <c r="DKF40" s="143" t="s">
        <v>738</v>
      </c>
      <c r="DKG40" s="143" t="s">
        <v>738</v>
      </c>
      <c r="DKH40" s="143" t="s">
        <v>738</v>
      </c>
      <c r="DKI40" s="143" t="s">
        <v>738</v>
      </c>
      <c r="DKJ40" s="143" t="s">
        <v>738</v>
      </c>
      <c r="DKK40" s="143" t="s">
        <v>738</v>
      </c>
      <c r="DKL40" s="143" t="s">
        <v>738</v>
      </c>
      <c r="DKM40" s="143" t="s">
        <v>738</v>
      </c>
      <c r="DKN40" s="143" t="s">
        <v>738</v>
      </c>
      <c r="DKO40" s="143" t="s">
        <v>738</v>
      </c>
      <c r="DKP40" s="143" t="s">
        <v>738</v>
      </c>
      <c r="DKQ40" s="143" t="s">
        <v>738</v>
      </c>
      <c r="DKR40" s="143" t="s">
        <v>738</v>
      </c>
      <c r="DKS40" s="143" t="s">
        <v>738</v>
      </c>
      <c r="DKT40" s="143" t="s">
        <v>738</v>
      </c>
      <c r="DKU40" s="143" t="s">
        <v>738</v>
      </c>
      <c r="DKV40" s="143" t="s">
        <v>738</v>
      </c>
      <c r="DKW40" s="143" t="s">
        <v>738</v>
      </c>
      <c r="DKX40" s="143" t="s">
        <v>738</v>
      </c>
      <c r="DKY40" s="143" t="s">
        <v>738</v>
      </c>
      <c r="DKZ40" s="143" t="s">
        <v>738</v>
      </c>
      <c r="DLA40" s="143" t="s">
        <v>738</v>
      </c>
      <c r="DLB40" s="143" t="s">
        <v>738</v>
      </c>
      <c r="DLC40" s="143" t="s">
        <v>738</v>
      </c>
      <c r="DLD40" s="143" t="s">
        <v>738</v>
      </c>
      <c r="DLE40" s="143" t="s">
        <v>738</v>
      </c>
      <c r="DLF40" s="143" t="s">
        <v>738</v>
      </c>
      <c r="DLG40" s="143" t="s">
        <v>738</v>
      </c>
      <c r="DLH40" s="143" t="s">
        <v>738</v>
      </c>
      <c r="DLI40" s="143" t="s">
        <v>738</v>
      </c>
      <c r="DLJ40" s="143" t="s">
        <v>738</v>
      </c>
      <c r="DLK40" s="143" t="s">
        <v>738</v>
      </c>
      <c r="DLL40" s="143" t="s">
        <v>738</v>
      </c>
      <c r="DLM40" s="143" t="s">
        <v>738</v>
      </c>
      <c r="DLN40" s="143" t="s">
        <v>738</v>
      </c>
      <c r="DLO40" s="143" t="s">
        <v>738</v>
      </c>
      <c r="DLP40" s="143" t="s">
        <v>738</v>
      </c>
      <c r="DLQ40" s="143" t="s">
        <v>738</v>
      </c>
      <c r="DLR40" s="143" t="s">
        <v>738</v>
      </c>
      <c r="DLS40" s="143" t="s">
        <v>738</v>
      </c>
      <c r="DLT40" s="143" t="s">
        <v>738</v>
      </c>
      <c r="DLU40" s="143" t="s">
        <v>738</v>
      </c>
      <c r="DLV40" s="143" t="s">
        <v>738</v>
      </c>
      <c r="DLW40" s="143" t="s">
        <v>738</v>
      </c>
      <c r="DLX40" s="143" t="s">
        <v>738</v>
      </c>
      <c r="DLY40" s="143" t="s">
        <v>738</v>
      </c>
      <c r="DLZ40" s="143" t="s">
        <v>738</v>
      </c>
      <c r="DMA40" s="143" t="s">
        <v>738</v>
      </c>
      <c r="DMB40" s="143" t="s">
        <v>738</v>
      </c>
      <c r="DMC40" s="143" t="s">
        <v>738</v>
      </c>
      <c r="DMD40" s="143" t="s">
        <v>738</v>
      </c>
      <c r="DME40" s="143" t="s">
        <v>738</v>
      </c>
      <c r="DMF40" s="143" t="s">
        <v>738</v>
      </c>
      <c r="DMG40" s="143" t="s">
        <v>738</v>
      </c>
      <c r="DMH40" s="143" t="s">
        <v>738</v>
      </c>
      <c r="DMI40" s="143" t="s">
        <v>738</v>
      </c>
      <c r="DMJ40" s="143" t="s">
        <v>738</v>
      </c>
      <c r="DMK40" s="143" t="s">
        <v>738</v>
      </c>
      <c r="DML40" s="143" t="s">
        <v>738</v>
      </c>
      <c r="DMM40" s="143" t="s">
        <v>738</v>
      </c>
      <c r="DMN40" s="143" t="s">
        <v>738</v>
      </c>
      <c r="DMO40" s="143" t="s">
        <v>738</v>
      </c>
      <c r="DMP40" s="143" t="s">
        <v>738</v>
      </c>
      <c r="DMQ40" s="143" t="s">
        <v>738</v>
      </c>
      <c r="DMR40" s="143" t="s">
        <v>738</v>
      </c>
      <c r="DMS40" s="143" t="s">
        <v>738</v>
      </c>
      <c r="DMT40" s="143" t="s">
        <v>738</v>
      </c>
      <c r="DMU40" s="143" t="s">
        <v>738</v>
      </c>
      <c r="DMV40" s="143" t="s">
        <v>738</v>
      </c>
      <c r="DMW40" s="143" t="s">
        <v>738</v>
      </c>
      <c r="DMX40" s="143" t="s">
        <v>738</v>
      </c>
      <c r="DMY40" s="143" t="s">
        <v>738</v>
      </c>
      <c r="DMZ40" s="143" t="s">
        <v>738</v>
      </c>
      <c r="DNA40" s="143" t="s">
        <v>738</v>
      </c>
      <c r="DNB40" s="143" t="s">
        <v>738</v>
      </c>
      <c r="DNC40" s="143" t="s">
        <v>738</v>
      </c>
      <c r="DND40" s="143" t="s">
        <v>738</v>
      </c>
      <c r="DNE40" s="143" t="s">
        <v>738</v>
      </c>
      <c r="DNF40" s="143" t="s">
        <v>738</v>
      </c>
      <c r="DNG40" s="143" t="s">
        <v>738</v>
      </c>
      <c r="DNH40" s="143" t="s">
        <v>738</v>
      </c>
      <c r="DNI40" s="143" t="s">
        <v>738</v>
      </c>
      <c r="DNJ40" s="143" t="s">
        <v>738</v>
      </c>
      <c r="DNK40" s="143" t="s">
        <v>738</v>
      </c>
      <c r="DNL40" s="143" t="s">
        <v>738</v>
      </c>
      <c r="DNM40" s="143" t="s">
        <v>738</v>
      </c>
      <c r="DNN40" s="143" t="s">
        <v>738</v>
      </c>
      <c r="DNO40" s="143" t="s">
        <v>738</v>
      </c>
      <c r="DNP40" s="143" t="s">
        <v>738</v>
      </c>
      <c r="DNQ40" s="143" t="s">
        <v>738</v>
      </c>
      <c r="DNR40" s="143" t="s">
        <v>738</v>
      </c>
      <c r="DNS40" s="143" t="s">
        <v>738</v>
      </c>
      <c r="DNT40" s="143" t="s">
        <v>738</v>
      </c>
      <c r="DNU40" s="143" t="s">
        <v>738</v>
      </c>
      <c r="DNV40" s="143" t="s">
        <v>738</v>
      </c>
      <c r="DNW40" s="143" t="s">
        <v>738</v>
      </c>
      <c r="DNX40" s="143" t="s">
        <v>738</v>
      </c>
      <c r="DNY40" s="143" t="s">
        <v>738</v>
      </c>
      <c r="DNZ40" s="143" t="s">
        <v>738</v>
      </c>
      <c r="DOA40" s="143" t="s">
        <v>738</v>
      </c>
      <c r="DOB40" s="143" t="s">
        <v>738</v>
      </c>
      <c r="DOC40" s="143" t="s">
        <v>738</v>
      </c>
      <c r="DOD40" s="143" t="s">
        <v>738</v>
      </c>
      <c r="DOE40" s="143" t="s">
        <v>738</v>
      </c>
      <c r="DOF40" s="143" t="s">
        <v>738</v>
      </c>
      <c r="DOG40" s="143" t="s">
        <v>738</v>
      </c>
      <c r="DOH40" s="143" t="s">
        <v>738</v>
      </c>
      <c r="DOI40" s="143" t="s">
        <v>738</v>
      </c>
      <c r="DOJ40" s="143" t="s">
        <v>738</v>
      </c>
      <c r="DOK40" s="143" t="s">
        <v>738</v>
      </c>
      <c r="DOL40" s="143" t="s">
        <v>738</v>
      </c>
      <c r="DOM40" s="143" t="s">
        <v>738</v>
      </c>
      <c r="DON40" s="143" t="s">
        <v>738</v>
      </c>
      <c r="DOO40" s="143" t="s">
        <v>738</v>
      </c>
      <c r="DOP40" s="143" t="s">
        <v>738</v>
      </c>
      <c r="DOQ40" s="143" t="s">
        <v>738</v>
      </c>
      <c r="DOR40" s="143" t="s">
        <v>738</v>
      </c>
      <c r="DOS40" s="143" t="s">
        <v>738</v>
      </c>
      <c r="DOT40" s="143" t="s">
        <v>738</v>
      </c>
      <c r="DOU40" s="143" t="s">
        <v>738</v>
      </c>
      <c r="DOV40" s="143" t="s">
        <v>738</v>
      </c>
      <c r="DOW40" s="143" t="s">
        <v>738</v>
      </c>
      <c r="DOX40" s="143" t="s">
        <v>738</v>
      </c>
      <c r="DOY40" s="143" t="s">
        <v>738</v>
      </c>
      <c r="DOZ40" s="143" t="s">
        <v>738</v>
      </c>
      <c r="DPA40" s="143" t="s">
        <v>738</v>
      </c>
      <c r="DPB40" s="143" t="s">
        <v>738</v>
      </c>
      <c r="DPC40" s="143" t="s">
        <v>738</v>
      </c>
      <c r="DPD40" s="143" t="s">
        <v>738</v>
      </c>
      <c r="DPE40" s="143" t="s">
        <v>738</v>
      </c>
      <c r="DPF40" s="143" t="s">
        <v>738</v>
      </c>
      <c r="DPG40" s="143" t="s">
        <v>738</v>
      </c>
      <c r="DPH40" s="143" t="s">
        <v>738</v>
      </c>
      <c r="DPI40" s="143" t="s">
        <v>738</v>
      </c>
      <c r="DPJ40" s="143" t="s">
        <v>738</v>
      </c>
      <c r="DPK40" s="143" t="s">
        <v>738</v>
      </c>
      <c r="DPL40" s="143" t="s">
        <v>738</v>
      </c>
      <c r="DPM40" s="143" t="s">
        <v>738</v>
      </c>
      <c r="DPN40" s="143" t="s">
        <v>738</v>
      </c>
      <c r="DPO40" s="143" t="s">
        <v>738</v>
      </c>
      <c r="DPP40" s="143" t="s">
        <v>738</v>
      </c>
      <c r="DPQ40" s="143" t="s">
        <v>738</v>
      </c>
      <c r="DPR40" s="143" t="s">
        <v>738</v>
      </c>
      <c r="DPS40" s="143" t="s">
        <v>738</v>
      </c>
      <c r="DPT40" s="143" t="s">
        <v>738</v>
      </c>
      <c r="DPU40" s="143" t="s">
        <v>738</v>
      </c>
      <c r="DPV40" s="143" t="s">
        <v>738</v>
      </c>
      <c r="DPW40" s="143" t="s">
        <v>738</v>
      </c>
      <c r="DPX40" s="143" t="s">
        <v>738</v>
      </c>
      <c r="DPY40" s="143" t="s">
        <v>738</v>
      </c>
      <c r="DPZ40" s="143" t="s">
        <v>738</v>
      </c>
      <c r="DQA40" s="143" t="s">
        <v>738</v>
      </c>
      <c r="DQB40" s="143" t="s">
        <v>738</v>
      </c>
      <c r="DQC40" s="143" t="s">
        <v>738</v>
      </c>
      <c r="DQD40" s="143" t="s">
        <v>738</v>
      </c>
      <c r="DQE40" s="143" t="s">
        <v>738</v>
      </c>
      <c r="DQF40" s="143" t="s">
        <v>738</v>
      </c>
      <c r="DQG40" s="143" t="s">
        <v>738</v>
      </c>
      <c r="DQH40" s="143" t="s">
        <v>738</v>
      </c>
      <c r="DQI40" s="143" t="s">
        <v>738</v>
      </c>
      <c r="DQJ40" s="143" t="s">
        <v>738</v>
      </c>
      <c r="DQK40" s="143" t="s">
        <v>738</v>
      </c>
      <c r="DQL40" s="143" t="s">
        <v>738</v>
      </c>
      <c r="DQM40" s="143" t="s">
        <v>738</v>
      </c>
      <c r="DQN40" s="143" t="s">
        <v>738</v>
      </c>
      <c r="DQO40" s="143" t="s">
        <v>738</v>
      </c>
      <c r="DQP40" s="143" t="s">
        <v>738</v>
      </c>
      <c r="DQQ40" s="143" t="s">
        <v>738</v>
      </c>
      <c r="DQR40" s="143" t="s">
        <v>738</v>
      </c>
      <c r="DQS40" s="143" t="s">
        <v>738</v>
      </c>
      <c r="DQT40" s="143" t="s">
        <v>738</v>
      </c>
      <c r="DQU40" s="143" t="s">
        <v>738</v>
      </c>
      <c r="DQV40" s="143" t="s">
        <v>738</v>
      </c>
      <c r="DQW40" s="143" t="s">
        <v>738</v>
      </c>
      <c r="DQX40" s="143" t="s">
        <v>738</v>
      </c>
      <c r="DQY40" s="143" t="s">
        <v>738</v>
      </c>
      <c r="DQZ40" s="143" t="s">
        <v>738</v>
      </c>
      <c r="DRA40" s="143" t="s">
        <v>738</v>
      </c>
      <c r="DRB40" s="143" t="s">
        <v>738</v>
      </c>
      <c r="DRC40" s="143" t="s">
        <v>738</v>
      </c>
      <c r="DRD40" s="143" t="s">
        <v>738</v>
      </c>
      <c r="DRE40" s="143" t="s">
        <v>738</v>
      </c>
      <c r="DRF40" s="143" t="s">
        <v>738</v>
      </c>
      <c r="DRG40" s="143" t="s">
        <v>738</v>
      </c>
      <c r="DRH40" s="143" t="s">
        <v>738</v>
      </c>
      <c r="DRI40" s="143" t="s">
        <v>738</v>
      </c>
      <c r="DRJ40" s="143" t="s">
        <v>738</v>
      </c>
      <c r="DRK40" s="143" t="s">
        <v>738</v>
      </c>
      <c r="DRL40" s="143" t="s">
        <v>738</v>
      </c>
      <c r="DRM40" s="143" t="s">
        <v>738</v>
      </c>
      <c r="DRN40" s="143" t="s">
        <v>738</v>
      </c>
      <c r="DRO40" s="143" t="s">
        <v>738</v>
      </c>
      <c r="DRP40" s="143" t="s">
        <v>738</v>
      </c>
      <c r="DRQ40" s="143" t="s">
        <v>738</v>
      </c>
      <c r="DRR40" s="143" t="s">
        <v>738</v>
      </c>
      <c r="DRS40" s="143" t="s">
        <v>738</v>
      </c>
      <c r="DRT40" s="143" t="s">
        <v>738</v>
      </c>
      <c r="DRU40" s="143" t="s">
        <v>738</v>
      </c>
      <c r="DRV40" s="143" t="s">
        <v>738</v>
      </c>
      <c r="DRW40" s="143" t="s">
        <v>738</v>
      </c>
      <c r="DRX40" s="143" t="s">
        <v>738</v>
      </c>
      <c r="DRY40" s="143" t="s">
        <v>738</v>
      </c>
      <c r="DRZ40" s="143" t="s">
        <v>738</v>
      </c>
      <c r="DSA40" s="143" t="s">
        <v>738</v>
      </c>
      <c r="DSB40" s="143" t="s">
        <v>738</v>
      </c>
      <c r="DSC40" s="143" t="s">
        <v>738</v>
      </c>
      <c r="DSD40" s="143" t="s">
        <v>738</v>
      </c>
      <c r="DSE40" s="143" t="s">
        <v>738</v>
      </c>
      <c r="DSF40" s="143" t="s">
        <v>738</v>
      </c>
      <c r="DSG40" s="143" t="s">
        <v>738</v>
      </c>
      <c r="DSH40" s="143" t="s">
        <v>738</v>
      </c>
      <c r="DSI40" s="143" t="s">
        <v>738</v>
      </c>
      <c r="DSJ40" s="143" t="s">
        <v>738</v>
      </c>
      <c r="DSK40" s="143" t="s">
        <v>738</v>
      </c>
      <c r="DSL40" s="143" t="s">
        <v>738</v>
      </c>
      <c r="DSM40" s="143" t="s">
        <v>738</v>
      </c>
      <c r="DSN40" s="143" t="s">
        <v>738</v>
      </c>
      <c r="DSO40" s="143" t="s">
        <v>738</v>
      </c>
      <c r="DSP40" s="143" t="s">
        <v>738</v>
      </c>
      <c r="DSQ40" s="143" t="s">
        <v>738</v>
      </c>
      <c r="DSR40" s="143" t="s">
        <v>738</v>
      </c>
      <c r="DSS40" s="143" t="s">
        <v>738</v>
      </c>
      <c r="DST40" s="143" t="s">
        <v>738</v>
      </c>
      <c r="DSU40" s="143" t="s">
        <v>738</v>
      </c>
      <c r="DSV40" s="143" t="s">
        <v>738</v>
      </c>
      <c r="DSW40" s="143" t="s">
        <v>738</v>
      </c>
      <c r="DSX40" s="143" t="s">
        <v>738</v>
      </c>
      <c r="DSY40" s="143" t="s">
        <v>738</v>
      </c>
      <c r="DSZ40" s="143" t="s">
        <v>738</v>
      </c>
      <c r="DTA40" s="143" t="s">
        <v>738</v>
      </c>
      <c r="DTB40" s="143" t="s">
        <v>738</v>
      </c>
      <c r="DTC40" s="143" t="s">
        <v>738</v>
      </c>
      <c r="DTD40" s="143" t="s">
        <v>738</v>
      </c>
      <c r="DTE40" s="143" t="s">
        <v>738</v>
      </c>
      <c r="DTF40" s="143" t="s">
        <v>738</v>
      </c>
      <c r="DTG40" s="143" t="s">
        <v>738</v>
      </c>
      <c r="DTH40" s="143" t="s">
        <v>738</v>
      </c>
      <c r="DTI40" s="143" t="s">
        <v>738</v>
      </c>
      <c r="DTJ40" s="143" t="s">
        <v>738</v>
      </c>
      <c r="DTK40" s="143" t="s">
        <v>738</v>
      </c>
      <c r="DTL40" s="143" t="s">
        <v>738</v>
      </c>
      <c r="DTM40" s="143" t="s">
        <v>738</v>
      </c>
      <c r="DTN40" s="143" t="s">
        <v>738</v>
      </c>
      <c r="DTO40" s="143" t="s">
        <v>738</v>
      </c>
      <c r="DTP40" s="143" t="s">
        <v>738</v>
      </c>
      <c r="DTQ40" s="143" t="s">
        <v>738</v>
      </c>
      <c r="DTR40" s="143" t="s">
        <v>738</v>
      </c>
      <c r="DTS40" s="143" t="s">
        <v>738</v>
      </c>
      <c r="DTT40" s="143" t="s">
        <v>738</v>
      </c>
      <c r="DTU40" s="143" t="s">
        <v>738</v>
      </c>
      <c r="DTV40" s="143" t="s">
        <v>738</v>
      </c>
      <c r="DTW40" s="143" t="s">
        <v>738</v>
      </c>
      <c r="DTX40" s="143" t="s">
        <v>738</v>
      </c>
      <c r="DTY40" s="143" t="s">
        <v>738</v>
      </c>
      <c r="DTZ40" s="143" t="s">
        <v>738</v>
      </c>
      <c r="DUA40" s="143" t="s">
        <v>738</v>
      </c>
      <c r="DUB40" s="143" t="s">
        <v>738</v>
      </c>
      <c r="DUC40" s="143" t="s">
        <v>738</v>
      </c>
      <c r="DUD40" s="143" t="s">
        <v>738</v>
      </c>
      <c r="DUE40" s="143" t="s">
        <v>738</v>
      </c>
      <c r="DUF40" s="143" t="s">
        <v>738</v>
      </c>
      <c r="DUG40" s="143" t="s">
        <v>738</v>
      </c>
      <c r="DUH40" s="143" t="s">
        <v>738</v>
      </c>
      <c r="DUI40" s="143" t="s">
        <v>738</v>
      </c>
      <c r="DUJ40" s="143" t="s">
        <v>738</v>
      </c>
      <c r="DUK40" s="143" t="s">
        <v>738</v>
      </c>
      <c r="DUL40" s="143" t="s">
        <v>738</v>
      </c>
      <c r="DUM40" s="143" t="s">
        <v>738</v>
      </c>
      <c r="DUN40" s="143" t="s">
        <v>738</v>
      </c>
      <c r="DUO40" s="143" t="s">
        <v>738</v>
      </c>
      <c r="DUP40" s="143" t="s">
        <v>738</v>
      </c>
      <c r="DUQ40" s="143" t="s">
        <v>738</v>
      </c>
      <c r="DUR40" s="143" t="s">
        <v>738</v>
      </c>
      <c r="DUS40" s="143" t="s">
        <v>738</v>
      </c>
      <c r="DUT40" s="143" t="s">
        <v>738</v>
      </c>
      <c r="DUU40" s="143" t="s">
        <v>738</v>
      </c>
      <c r="DUV40" s="143" t="s">
        <v>738</v>
      </c>
      <c r="DUW40" s="143" t="s">
        <v>738</v>
      </c>
      <c r="DUX40" s="143" t="s">
        <v>738</v>
      </c>
      <c r="DUY40" s="143" t="s">
        <v>738</v>
      </c>
      <c r="DUZ40" s="143" t="s">
        <v>738</v>
      </c>
      <c r="DVA40" s="143" t="s">
        <v>738</v>
      </c>
      <c r="DVB40" s="143" t="s">
        <v>738</v>
      </c>
      <c r="DVC40" s="143" t="s">
        <v>738</v>
      </c>
      <c r="DVD40" s="143" t="s">
        <v>738</v>
      </c>
      <c r="DVE40" s="143" t="s">
        <v>738</v>
      </c>
      <c r="DVF40" s="143" t="s">
        <v>738</v>
      </c>
      <c r="DVG40" s="143" t="s">
        <v>738</v>
      </c>
      <c r="DVH40" s="143" t="s">
        <v>738</v>
      </c>
      <c r="DVI40" s="143" t="s">
        <v>738</v>
      </c>
      <c r="DVJ40" s="143" t="s">
        <v>738</v>
      </c>
      <c r="DVK40" s="143" t="s">
        <v>738</v>
      </c>
      <c r="DVL40" s="143" t="s">
        <v>738</v>
      </c>
      <c r="DVM40" s="143" t="s">
        <v>738</v>
      </c>
      <c r="DVN40" s="143" t="s">
        <v>738</v>
      </c>
      <c r="DVO40" s="143" t="s">
        <v>738</v>
      </c>
      <c r="DVP40" s="143" t="s">
        <v>738</v>
      </c>
      <c r="DVQ40" s="143" t="s">
        <v>738</v>
      </c>
      <c r="DVR40" s="143" t="s">
        <v>738</v>
      </c>
      <c r="DVS40" s="143" t="s">
        <v>738</v>
      </c>
      <c r="DVT40" s="143" t="s">
        <v>738</v>
      </c>
      <c r="DVU40" s="143" t="s">
        <v>738</v>
      </c>
      <c r="DVV40" s="143" t="s">
        <v>738</v>
      </c>
      <c r="DVW40" s="143" t="s">
        <v>738</v>
      </c>
      <c r="DVX40" s="143" t="s">
        <v>738</v>
      </c>
      <c r="DVY40" s="143" t="s">
        <v>738</v>
      </c>
      <c r="DVZ40" s="143" t="s">
        <v>738</v>
      </c>
      <c r="DWA40" s="143" t="s">
        <v>738</v>
      </c>
      <c r="DWB40" s="143" t="s">
        <v>738</v>
      </c>
      <c r="DWC40" s="143" t="s">
        <v>738</v>
      </c>
      <c r="DWD40" s="143" t="s">
        <v>738</v>
      </c>
      <c r="DWE40" s="143" t="s">
        <v>738</v>
      </c>
      <c r="DWF40" s="143" t="s">
        <v>738</v>
      </c>
      <c r="DWG40" s="143" t="s">
        <v>738</v>
      </c>
      <c r="DWH40" s="143" t="s">
        <v>738</v>
      </c>
      <c r="DWI40" s="143" t="s">
        <v>738</v>
      </c>
      <c r="DWJ40" s="143" t="s">
        <v>738</v>
      </c>
      <c r="DWK40" s="143" t="s">
        <v>738</v>
      </c>
      <c r="DWL40" s="143" t="s">
        <v>738</v>
      </c>
      <c r="DWM40" s="143" t="s">
        <v>738</v>
      </c>
      <c r="DWN40" s="143" t="s">
        <v>738</v>
      </c>
      <c r="DWO40" s="143" t="s">
        <v>738</v>
      </c>
      <c r="DWP40" s="143" t="s">
        <v>738</v>
      </c>
      <c r="DWQ40" s="143" t="s">
        <v>738</v>
      </c>
      <c r="DWR40" s="143" t="s">
        <v>738</v>
      </c>
      <c r="DWS40" s="143" t="s">
        <v>738</v>
      </c>
      <c r="DWT40" s="143" t="s">
        <v>738</v>
      </c>
      <c r="DWU40" s="143" t="s">
        <v>738</v>
      </c>
      <c r="DWV40" s="143" t="s">
        <v>738</v>
      </c>
      <c r="DWW40" s="143" t="s">
        <v>738</v>
      </c>
      <c r="DWX40" s="143" t="s">
        <v>738</v>
      </c>
      <c r="DWY40" s="143" t="s">
        <v>738</v>
      </c>
      <c r="DWZ40" s="143" t="s">
        <v>738</v>
      </c>
      <c r="DXA40" s="143" t="s">
        <v>738</v>
      </c>
      <c r="DXB40" s="143" t="s">
        <v>738</v>
      </c>
      <c r="DXC40" s="143" t="s">
        <v>738</v>
      </c>
      <c r="DXD40" s="143" t="s">
        <v>738</v>
      </c>
      <c r="DXE40" s="143" t="s">
        <v>738</v>
      </c>
      <c r="DXF40" s="143" t="s">
        <v>738</v>
      </c>
      <c r="DXG40" s="143" t="s">
        <v>738</v>
      </c>
      <c r="DXH40" s="143" t="s">
        <v>738</v>
      </c>
      <c r="DXI40" s="143" t="s">
        <v>738</v>
      </c>
      <c r="DXJ40" s="143" t="s">
        <v>738</v>
      </c>
      <c r="DXK40" s="143" t="s">
        <v>738</v>
      </c>
      <c r="DXL40" s="143" t="s">
        <v>738</v>
      </c>
      <c r="DXM40" s="143" t="s">
        <v>738</v>
      </c>
      <c r="DXN40" s="143" t="s">
        <v>738</v>
      </c>
      <c r="DXO40" s="143" t="s">
        <v>738</v>
      </c>
      <c r="DXP40" s="143" t="s">
        <v>738</v>
      </c>
      <c r="DXQ40" s="143" t="s">
        <v>738</v>
      </c>
      <c r="DXR40" s="143" t="s">
        <v>738</v>
      </c>
      <c r="DXS40" s="143" t="s">
        <v>738</v>
      </c>
      <c r="DXT40" s="143" t="s">
        <v>738</v>
      </c>
      <c r="DXU40" s="143" t="s">
        <v>738</v>
      </c>
      <c r="DXV40" s="143" t="s">
        <v>738</v>
      </c>
      <c r="DXW40" s="143" t="s">
        <v>738</v>
      </c>
      <c r="DXX40" s="143" t="s">
        <v>738</v>
      </c>
      <c r="DXY40" s="143" t="s">
        <v>738</v>
      </c>
      <c r="DXZ40" s="143" t="s">
        <v>738</v>
      </c>
      <c r="DYA40" s="143" t="s">
        <v>738</v>
      </c>
      <c r="DYB40" s="143" t="s">
        <v>738</v>
      </c>
      <c r="DYC40" s="143" t="s">
        <v>738</v>
      </c>
      <c r="DYD40" s="143" t="s">
        <v>738</v>
      </c>
      <c r="DYE40" s="143" t="s">
        <v>738</v>
      </c>
      <c r="DYF40" s="143" t="s">
        <v>738</v>
      </c>
      <c r="DYG40" s="143" t="s">
        <v>738</v>
      </c>
      <c r="DYH40" s="143" t="s">
        <v>738</v>
      </c>
      <c r="DYI40" s="143" t="s">
        <v>738</v>
      </c>
      <c r="DYJ40" s="143" t="s">
        <v>738</v>
      </c>
      <c r="DYK40" s="143" t="s">
        <v>738</v>
      </c>
      <c r="DYL40" s="143" t="s">
        <v>738</v>
      </c>
      <c r="DYM40" s="143" t="s">
        <v>738</v>
      </c>
      <c r="DYN40" s="143" t="s">
        <v>738</v>
      </c>
      <c r="DYO40" s="143" t="s">
        <v>738</v>
      </c>
      <c r="DYP40" s="143" t="s">
        <v>738</v>
      </c>
      <c r="DYQ40" s="143" t="s">
        <v>738</v>
      </c>
      <c r="DYR40" s="143" t="s">
        <v>738</v>
      </c>
      <c r="DYS40" s="143" t="s">
        <v>738</v>
      </c>
      <c r="DYT40" s="143" t="s">
        <v>738</v>
      </c>
      <c r="DYU40" s="143" t="s">
        <v>738</v>
      </c>
      <c r="DYV40" s="143" t="s">
        <v>738</v>
      </c>
      <c r="DYW40" s="143" t="s">
        <v>738</v>
      </c>
      <c r="DYX40" s="143" t="s">
        <v>738</v>
      </c>
      <c r="DYY40" s="143" t="s">
        <v>738</v>
      </c>
      <c r="DYZ40" s="143" t="s">
        <v>738</v>
      </c>
      <c r="DZA40" s="143" t="s">
        <v>738</v>
      </c>
      <c r="DZB40" s="143" t="s">
        <v>738</v>
      </c>
      <c r="DZC40" s="143" t="s">
        <v>738</v>
      </c>
      <c r="DZD40" s="143" t="s">
        <v>738</v>
      </c>
      <c r="DZE40" s="143" t="s">
        <v>738</v>
      </c>
      <c r="DZF40" s="143" t="s">
        <v>738</v>
      </c>
      <c r="DZG40" s="143" t="s">
        <v>738</v>
      </c>
      <c r="DZH40" s="143" t="s">
        <v>738</v>
      </c>
      <c r="DZI40" s="143" t="s">
        <v>738</v>
      </c>
      <c r="DZJ40" s="143" t="s">
        <v>738</v>
      </c>
      <c r="DZK40" s="143" t="s">
        <v>738</v>
      </c>
      <c r="DZL40" s="143" t="s">
        <v>738</v>
      </c>
      <c r="DZM40" s="143" t="s">
        <v>738</v>
      </c>
      <c r="DZN40" s="143" t="s">
        <v>738</v>
      </c>
      <c r="DZO40" s="143" t="s">
        <v>738</v>
      </c>
      <c r="DZP40" s="143" t="s">
        <v>738</v>
      </c>
      <c r="DZQ40" s="143" t="s">
        <v>738</v>
      </c>
      <c r="DZR40" s="143" t="s">
        <v>738</v>
      </c>
      <c r="DZS40" s="143" t="s">
        <v>738</v>
      </c>
      <c r="DZT40" s="143" t="s">
        <v>738</v>
      </c>
      <c r="DZU40" s="143" t="s">
        <v>738</v>
      </c>
      <c r="DZV40" s="143" t="s">
        <v>738</v>
      </c>
      <c r="DZW40" s="143" t="s">
        <v>738</v>
      </c>
      <c r="DZX40" s="143" t="s">
        <v>738</v>
      </c>
      <c r="DZY40" s="143" t="s">
        <v>738</v>
      </c>
      <c r="DZZ40" s="143" t="s">
        <v>738</v>
      </c>
      <c r="EAA40" s="143" t="s">
        <v>738</v>
      </c>
      <c r="EAB40" s="143" t="s">
        <v>738</v>
      </c>
      <c r="EAC40" s="143" t="s">
        <v>738</v>
      </c>
      <c r="EAD40" s="143" t="s">
        <v>738</v>
      </c>
      <c r="EAE40" s="143" t="s">
        <v>738</v>
      </c>
      <c r="EAF40" s="143" t="s">
        <v>738</v>
      </c>
      <c r="EAG40" s="143" t="s">
        <v>738</v>
      </c>
      <c r="EAH40" s="143" t="s">
        <v>738</v>
      </c>
      <c r="EAI40" s="143" t="s">
        <v>738</v>
      </c>
      <c r="EAJ40" s="143" t="s">
        <v>738</v>
      </c>
      <c r="EAK40" s="143" t="s">
        <v>738</v>
      </c>
      <c r="EAL40" s="143" t="s">
        <v>738</v>
      </c>
      <c r="EAM40" s="143" t="s">
        <v>738</v>
      </c>
      <c r="EAN40" s="143" t="s">
        <v>738</v>
      </c>
      <c r="EAO40" s="143" t="s">
        <v>738</v>
      </c>
      <c r="EAP40" s="143" t="s">
        <v>738</v>
      </c>
      <c r="EAQ40" s="143" t="s">
        <v>738</v>
      </c>
      <c r="EAR40" s="143" t="s">
        <v>738</v>
      </c>
      <c r="EAS40" s="143" t="s">
        <v>738</v>
      </c>
      <c r="EAT40" s="143" t="s">
        <v>738</v>
      </c>
      <c r="EAU40" s="143" t="s">
        <v>738</v>
      </c>
      <c r="EAV40" s="143" t="s">
        <v>738</v>
      </c>
      <c r="EAW40" s="143" t="s">
        <v>738</v>
      </c>
      <c r="EAX40" s="143" t="s">
        <v>738</v>
      </c>
      <c r="EAY40" s="143" t="s">
        <v>738</v>
      </c>
      <c r="EAZ40" s="143" t="s">
        <v>738</v>
      </c>
      <c r="EBA40" s="143" t="s">
        <v>738</v>
      </c>
      <c r="EBB40" s="143" t="s">
        <v>738</v>
      </c>
      <c r="EBC40" s="143" t="s">
        <v>738</v>
      </c>
      <c r="EBD40" s="143" t="s">
        <v>738</v>
      </c>
      <c r="EBE40" s="143" t="s">
        <v>738</v>
      </c>
      <c r="EBF40" s="143" t="s">
        <v>738</v>
      </c>
      <c r="EBG40" s="143" t="s">
        <v>738</v>
      </c>
      <c r="EBH40" s="143" t="s">
        <v>738</v>
      </c>
      <c r="EBI40" s="143" t="s">
        <v>738</v>
      </c>
      <c r="EBJ40" s="143" t="s">
        <v>738</v>
      </c>
      <c r="EBK40" s="143" t="s">
        <v>738</v>
      </c>
      <c r="EBL40" s="143" t="s">
        <v>738</v>
      </c>
      <c r="EBM40" s="143" t="s">
        <v>738</v>
      </c>
      <c r="EBN40" s="143" t="s">
        <v>738</v>
      </c>
      <c r="EBO40" s="143" t="s">
        <v>738</v>
      </c>
      <c r="EBP40" s="143" t="s">
        <v>738</v>
      </c>
      <c r="EBQ40" s="143" t="s">
        <v>738</v>
      </c>
      <c r="EBR40" s="143" t="s">
        <v>738</v>
      </c>
      <c r="EBS40" s="143" t="s">
        <v>738</v>
      </c>
      <c r="EBT40" s="143" t="s">
        <v>738</v>
      </c>
      <c r="EBU40" s="143" t="s">
        <v>738</v>
      </c>
      <c r="EBV40" s="143" t="s">
        <v>738</v>
      </c>
      <c r="EBW40" s="143" t="s">
        <v>738</v>
      </c>
      <c r="EBX40" s="143" t="s">
        <v>738</v>
      </c>
      <c r="EBY40" s="143" t="s">
        <v>738</v>
      </c>
      <c r="EBZ40" s="143" t="s">
        <v>738</v>
      </c>
      <c r="ECA40" s="143" t="s">
        <v>738</v>
      </c>
      <c r="ECB40" s="143" t="s">
        <v>738</v>
      </c>
      <c r="ECC40" s="143" t="s">
        <v>738</v>
      </c>
      <c r="ECD40" s="143" t="s">
        <v>738</v>
      </c>
      <c r="ECE40" s="143" t="s">
        <v>738</v>
      </c>
      <c r="ECF40" s="143" t="s">
        <v>738</v>
      </c>
      <c r="ECG40" s="143" t="s">
        <v>738</v>
      </c>
      <c r="ECH40" s="143" t="s">
        <v>738</v>
      </c>
      <c r="ECI40" s="143" t="s">
        <v>738</v>
      </c>
      <c r="ECJ40" s="143" t="s">
        <v>738</v>
      </c>
      <c r="ECK40" s="143" t="s">
        <v>738</v>
      </c>
      <c r="ECL40" s="143" t="s">
        <v>738</v>
      </c>
      <c r="ECM40" s="143" t="s">
        <v>738</v>
      </c>
      <c r="ECN40" s="143" t="s">
        <v>738</v>
      </c>
      <c r="ECO40" s="143" t="s">
        <v>738</v>
      </c>
      <c r="ECP40" s="143" t="s">
        <v>738</v>
      </c>
      <c r="ECQ40" s="143" t="s">
        <v>738</v>
      </c>
      <c r="ECR40" s="143" t="s">
        <v>738</v>
      </c>
      <c r="ECS40" s="143" t="s">
        <v>738</v>
      </c>
      <c r="ECT40" s="143" t="s">
        <v>738</v>
      </c>
      <c r="ECU40" s="143" t="s">
        <v>738</v>
      </c>
      <c r="ECV40" s="143" t="s">
        <v>738</v>
      </c>
      <c r="ECW40" s="143" t="s">
        <v>738</v>
      </c>
      <c r="ECX40" s="143" t="s">
        <v>738</v>
      </c>
      <c r="ECY40" s="143" t="s">
        <v>738</v>
      </c>
      <c r="ECZ40" s="143" t="s">
        <v>738</v>
      </c>
      <c r="EDA40" s="143" t="s">
        <v>738</v>
      </c>
      <c r="EDB40" s="143" t="s">
        <v>738</v>
      </c>
      <c r="EDC40" s="143" t="s">
        <v>738</v>
      </c>
      <c r="EDD40" s="143" t="s">
        <v>738</v>
      </c>
      <c r="EDE40" s="143" t="s">
        <v>738</v>
      </c>
      <c r="EDF40" s="143" t="s">
        <v>738</v>
      </c>
      <c r="EDG40" s="143" t="s">
        <v>738</v>
      </c>
      <c r="EDH40" s="143" t="s">
        <v>738</v>
      </c>
      <c r="EDI40" s="143" t="s">
        <v>738</v>
      </c>
      <c r="EDJ40" s="143" t="s">
        <v>738</v>
      </c>
      <c r="EDK40" s="143" t="s">
        <v>738</v>
      </c>
      <c r="EDL40" s="143" t="s">
        <v>738</v>
      </c>
      <c r="EDM40" s="143" t="s">
        <v>738</v>
      </c>
      <c r="EDN40" s="143" t="s">
        <v>738</v>
      </c>
      <c r="EDO40" s="143" t="s">
        <v>738</v>
      </c>
      <c r="EDP40" s="143" t="s">
        <v>738</v>
      </c>
      <c r="EDQ40" s="143" t="s">
        <v>738</v>
      </c>
      <c r="EDR40" s="143" t="s">
        <v>738</v>
      </c>
      <c r="EDS40" s="143" t="s">
        <v>738</v>
      </c>
      <c r="EDT40" s="143" t="s">
        <v>738</v>
      </c>
      <c r="EDU40" s="143" t="s">
        <v>738</v>
      </c>
      <c r="EDV40" s="143" t="s">
        <v>738</v>
      </c>
      <c r="EDW40" s="143" t="s">
        <v>738</v>
      </c>
      <c r="EDX40" s="143" t="s">
        <v>738</v>
      </c>
      <c r="EDY40" s="143" t="s">
        <v>738</v>
      </c>
      <c r="EDZ40" s="143" t="s">
        <v>738</v>
      </c>
      <c r="EEA40" s="143" t="s">
        <v>738</v>
      </c>
      <c r="EEB40" s="143" t="s">
        <v>738</v>
      </c>
      <c r="EEC40" s="143" t="s">
        <v>738</v>
      </c>
      <c r="EED40" s="143" t="s">
        <v>738</v>
      </c>
      <c r="EEE40" s="143" t="s">
        <v>738</v>
      </c>
      <c r="EEF40" s="143" t="s">
        <v>738</v>
      </c>
      <c r="EEG40" s="143" t="s">
        <v>738</v>
      </c>
      <c r="EEH40" s="143" t="s">
        <v>738</v>
      </c>
      <c r="EEI40" s="143" t="s">
        <v>738</v>
      </c>
      <c r="EEJ40" s="143" t="s">
        <v>738</v>
      </c>
      <c r="EEK40" s="143" t="s">
        <v>738</v>
      </c>
      <c r="EEL40" s="143" t="s">
        <v>738</v>
      </c>
      <c r="EEM40" s="143" t="s">
        <v>738</v>
      </c>
      <c r="EEN40" s="143" t="s">
        <v>738</v>
      </c>
      <c r="EEO40" s="143" t="s">
        <v>738</v>
      </c>
      <c r="EEP40" s="143" t="s">
        <v>738</v>
      </c>
      <c r="EEQ40" s="143" t="s">
        <v>738</v>
      </c>
      <c r="EER40" s="143" t="s">
        <v>738</v>
      </c>
      <c r="EES40" s="143" t="s">
        <v>738</v>
      </c>
      <c r="EET40" s="143" t="s">
        <v>738</v>
      </c>
      <c r="EEU40" s="143" t="s">
        <v>738</v>
      </c>
      <c r="EEV40" s="143" t="s">
        <v>738</v>
      </c>
      <c r="EEW40" s="143" t="s">
        <v>738</v>
      </c>
      <c r="EEX40" s="143" t="s">
        <v>738</v>
      </c>
      <c r="EEY40" s="143" t="s">
        <v>738</v>
      </c>
      <c r="EEZ40" s="143" t="s">
        <v>738</v>
      </c>
      <c r="EFA40" s="143" t="s">
        <v>738</v>
      </c>
      <c r="EFB40" s="143" t="s">
        <v>738</v>
      </c>
      <c r="EFC40" s="143" t="s">
        <v>738</v>
      </c>
      <c r="EFD40" s="143" t="s">
        <v>738</v>
      </c>
      <c r="EFE40" s="143" t="s">
        <v>738</v>
      </c>
      <c r="EFF40" s="143" t="s">
        <v>738</v>
      </c>
      <c r="EFG40" s="143" t="s">
        <v>738</v>
      </c>
      <c r="EFH40" s="143" t="s">
        <v>738</v>
      </c>
      <c r="EFI40" s="143" t="s">
        <v>738</v>
      </c>
      <c r="EFJ40" s="143" t="s">
        <v>738</v>
      </c>
      <c r="EFK40" s="143" t="s">
        <v>738</v>
      </c>
      <c r="EFL40" s="143" t="s">
        <v>738</v>
      </c>
      <c r="EFM40" s="143" t="s">
        <v>738</v>
      </c>
      <c r="EFN40" s="143" t="s">
        <v>738</v>
      </c>
      <c r="EFO40" s="143" t="s">
        <v>738</v>
      </c>
      <c r="EFP40" s="143" t="s">
        <v>738</v>
      </c>
      <c r="EFQ40" s="143" t="s">
        <v>738</v>
      </c>
      <c r="EFR40" s="143" t="s">
        <v>738</v>
      </c>
      <c r="EFS40" s="143" t="s">
        <v>738</v>
      </c>
      <c r="EFT40" s="143" t="s">
        <v>738</v>
      </c>
      <c r="EFU40" s="143" t="s">
        <v>738</v>
      </c>
      <c r="EFV40" s="143" t="s">
        <v>738</v>
      </c>
      <c r="EFW40" s="143" t="s">
        <v>738</v>
      </c>
      <c r="EFX40" s="143" t="s">
        <v>738</v>
      </c>
      <c r="EFY40" s="143" t="s">
        <v>738</v>
      </c>
      <c r="EFZ40" s="143" t="s">
        <v>738</v>
      </c>
      <c r="EGA40" s="143" t="s">
        <v>738</v>
      </c>
      <c r="EGB40" s="143" t="s">
        <v>738</v>
      </c>
      <c r="EGC40" s="143" t="s">
        <v>738</v>
      </c>
      <c r="EGD40" s="143" t="s">
        <v>738</v>
      </c>
      <c r="EGE40" s="143" t="s">
        <v>738</v>
      </c>
      <c r="EGF40" s="143" t="s">
        <v>738</v>
      </c>
      <c r="EGG40" s="143" t="s">
        <v>738</v>
      </c>
      <c r="EGH40" s="143" t="s">
        <v>738</v>
      </c>
      <c r="EGI40" s="143" t="s">
        <v>738</v>
      </c>
      <c r="EGJ40" s="143" t="s">
        <v>738</v>
      </c>
      <c r="EGK40" s="143" t="s">
        <v>738</v>
      </c>
      <c r="EGL40" s="143" t="s">
        <v>738</v>
      </c>
      <c r="EGM40" s="143" t="s">
        <v>738</v>
      </c>
      <c r="EGN40" s="143" t="s">
        <v>738</v>
      </c>
      <c r="EGO40" s="143" t="s">
        <v>738</v>
      </c>
      <c r="EGP40" s="143" t="s">
        <v>738</v>
      </c>
      <c r="EGQ40" s="143" t="s">
        <v>738</v>
      </c>
      <c r="EGR40" s="143" t="s">
        <v>738</v>
      </c>
      <c r="EGS40" s="143" t="s">
        <v>738</v>
      </c>
      <c r="EGT40" s="143" t="s">
        <v>738</v>
      </c>
      <c r="EGU40" s="143" t="s">
        <v>738</v>
      </c>
      <c r="EGV40" s="143" t="s">
        <v>738</v>
      </c>
      <c r="EGW40" s="143" t="s">
        <v>738</v>
      </c>
      <c r="EGX40" s="143" t="s">
        <v>738</v>
      </c>
      <c r="EGY40" s="143" t="s">
        <v>738</v>
      </c>
      <c r="EGZ40" s="143" t="s">
        <v>738</v>
      </c>
      <c r="EHA40" s="143" t="s">
        <v>738</v>
      </c>
      <c r="EHB40" s="143" t="s">
        <v>738</v>
      </c>
      <c r="EHC40" s="143" t="s">
        <v>738</v>
      </c>
      <c r="EHD40" s="143" t="s">
        <v>738</v>
      </c>
      <c r="EHE40" s="143" t="s">
        <v>738</v>
      </c>
      <c r="EHF40" s="143" t="s">
        <v>738</v>
      </c>
      <c r="EHG40" s="143" t="s">
        <v>738</v>
      </c>
      <c r="EHH40" s="143" t="s">
        <v>738</v>
      </c>
      <c r="EHI40" s="143" t="s">
        <v>738</v>
      </c>
      <c r="EHJ40" s="143" t="s">
        <v>738</v>
      </c>
      <c r="EHK40" s="143" t="s">
        <v>738</v>
      </c>
      <c r="EHL40" s="143" t="s">
        <v>738</v>
      </c>
      <c r="EHM40" s="143" t="s">
        <v>738</v>
      </c>
      <c r="EHN40" s="143" t="s">
        <v>738</v>
      </c>
      <c r="EHO40" s="143" t="s">
        <v>738</v>
      </c>
      <c r="EHP40" s="143" t="s">
        <v>738</v>
      </c>
      <c r="EHQ40" s="143" t="s">
        <v>738</v>
      </c>
      <c r="EHR40" s="143" t="s">
        <v>738</v>
      </c>
      <c r="EHS40" s="143" t="s">
        <v>738</v>
      </c>
      <c r="EHT40" s="143" t="s">
        <v>738</v>
      </c>
      <c r="EHU40" s="143" t="s">
        <v>738</v>
      </c>
      <c r="EHV40" s="143" t="s">
        <v>738</v>
      </c>
      <c r="EHW40" s="143" t="s">
        <v>738</v>
      </c>
      <c r="EHX40" s="143" t="s">
        <v>738</v>
      </c>
      <c r="EHY40" s="143" t="s">
        <v>738</v>
      </c>
      <c r="EHZ40" s="143" t="s">
        <v>738</v>
      </c>
      <c r="EIA40" s="143" t="s">
        <v>738</v>
      </c>
      <c r="EIB40" s="143" t="s">
        <v>738</v>
      </c>
      <c r="EIC40" s="143" t="s">
        <v>738</v>
      </c>
      <c r="EID40" s="143" t="s">
        <v>738</v>
      </c>
      <c r="EIE40" s="143" t="s">
        <v>738</v>
      </c>
      <c r="EIF40" s="143" t="s">
        <v>738</v>
      </c>
      <c r="EIG40" s="143" t="s">
        <v>738</v>
      </c>
      <c r="EIH40" s="143" t="s">
        <v>738</v>
      </c>
      <c r="EII40" s="143" t="s">
        <v>738</v>
      </c>
      <c r="EIJ40" s="143" t="s">
        <v>738</v>
      </c>
      <c r="EIK40" s="143" t="s">
        <v>738</v>
      </c>
      <c r="EIL40" s="143" t="s">
        <v>738</v>
      </c>
      <c r="EIM40" s="143" t="s">
        <v>738</v>
      </c>
      <c r="EIN40" s="143" t="s">
        <v>738</v>
      </c>
      <c r="EIO40" s="143" t="s">
        <v>738</v>
      </c>
      <c r="EIP40" s="143" t="s">
        <v>738</v>
      </c>
      <c r="EIQ40" s="143" t="s">
        <v>738</v>
      </c>
      <c r="EIR40" s="143" t="s">
        <v>738</v>
      </c>
      <c r="EIS40" s="143" t="s">
        <v>738</v>
      </c>
      <c r="EIT40" s="143" t="s">
        <v>738</v>
      </c>
      <c r="EIU40" s="143" t="s">
        <v>738</v>
      </c>
      <c r="EIV40" s="143" t="s">
        <v>738</v>
      </c>
      <c r="EIW40" s="143" t="s">
        <v>738</v>
      </c>
      <c r="EIX40" s="143" t="s">
        <v>738</v>
      </c>
      <c r="EIY40" s="143" t="s">
        <v>738</v>
      </c>
      <c r="EIZ40" s="143" t="s">
        <v>738</v>
      </c>
      <c r="EJA40" s="143" t="s">
        <v>738</v>
      </c>
      <c r="EJB40" s="143" t="s">
        <v>738</v>
      </c>
      <c r="EJC40" s="143" t="s">
        <v>738</v>
      </c>
      <c r="EJD40" s="143" t="s">
        <v>738</v>
      </c>
      <c r="EJE40" s="143" t="s">
        <v>738</v>
      </c>
      <c r="EJF40" s="143" t="s">
        <v>738</v>
      </c>
      <c r="EJG40" s="143" t="s">
        <v>738</v>
      </c>
      <c r="EJH40" s="143" t="s">
        <v>738</v>
      </c>
      <c r="EJI40" s="143" t="s">
        <v>738</v>
      </c>
      <c r="EJJ40" s="143" t="s">
        <v>738</v>
      </c>
      <c r="EJK40" s="143" t="s">
        <v>738</v>
      </c>
      <c r="EJL40" s="143" t="s">
        <v>738</v>
      </c>
      <c r="EJM40" s="143" t="s">
        <v>738</v>
      </c>
      <c r="EJN40" s="143" t="s">
        <v>738</v>
      </c>
      <c r="EJO40" s="143" t="s">
        <v>738</v>
      </c>
      <c r="EJP40" s="143" t="s">
        <v>738</v>
      </c>
      <c r="EJQ40" s="143" t="s">
        <v>738</v>
      </c>
      <c r="EJR40" s="143" t="s">
        <v>738</v>
      </c>
      <c r="EJS40" s="143" t="s">
        <v>738</v>
      </c>
      <c r="EJT40" s="143" t="s">
        <v>738</v>
      </c>
      <c r="EJU40" s="143" t="s">
        <v>738</v>
      </c>
      <c r="EJV40" s="143" t="s">
        <v>738</v>
      </c>
      <c r="EJW40" s="143" t="s">
        <v>738</v>
      </c>
      <c r="EJX40" s="143" t="s">
        <v>738</v>
      </c>
      <c r="EJY40" s="143" t="s">
        <v>738</v>
      </c>
      <c r="EJZ40" s="143" t="s">
        <v>738</v>
      </c>
      <c r="EKA40" s="143" t="s">
        <v>738</v>
      </c>
      <c r="EKB40" s="143" t="s">
        <v>738</v>
      </c>
      <c r="EKC40" s="143" t="s">
        <v>738</v>
      </c>
      <c r="EKD40" s="143" t="s">
        <v>738</v>
      </c>
      <c r="EKE40" s="143" t="s">
        <v>738</v>
      </c>
      <c r="EKF40" s="143" t="s">
        <v>738</v>
      </c>
      <c r="EKG40" s="143" t="s">
        <v>738</v>
      </c>
      <c r="EKH40" s="143" t="s">
        <v>738</v>
      </c>
      <c r="EKI40" s="143" t="s">
        <v>738</v>
      </c>
      <c r="EKJ40" s="143" t="s">
        <v>738</v>
      </c>
      <c r="EKK40" s="143" t="s">
        <v>738</v>
      </c>
      <c r="EKL40" s="143" t="s">
        <v>738</v>
      </c>
      <c r="EKM40" s="143" t="s">
        <v>738</v>
      </c>
      <c r="EKN40" s="143" t="s">
        <v>738</v>
      </c>
      <c r="EKO40" s="143" t="s">
        <v>738</v>
      </c>
      <c r="EKP40" s="143" t="s">
        <v>738</v>
      </c>
      <c r="EKQ40" s="143" t="s">
        <v>738</v>
      </c>
      <c r="EKR40" s="143" t="s">
        <v>738</v>
      </c>
      <c r="EKS40" s="143" t="s">
        <v>738</v>
      </c>
      <c r="EKT40" s="143" t="s">
        <v>738</v>
      </c>
      <c r="EKU40" s="143" t="s">
        <v>738</v>
      </c>
      <c r="EKV40" s="143" t="s">
        <v>738</v>
      </c>
      <c r="EKW40" s="143" t="s">
        <v>738</v>
      </c>
      <c r="EKX40" s="143" t="s">
        <v>738</v>
      </c>
      <c r="EKY40" s="143" t="s">
        <v>738</v>
      </c>
      <c r="EKZ40" s="143" t="s">
        <v>738</v>
      </c>
      <c r="ELA40" s="143" t="s">
        <v>738</v>
      </c>
      <c r="ELB40" s="143" t="s">
        <v>738</v>
      </c>
      <c r="ELC40" s="143" t="s">
        <v>738</v>
      </c>
      <c r="ELD40" s="143" t="s">
        <v>738</v>
      </c>
      <c r="ELE40" s="143" t="s">
        <v>738</v>
      </c>
      <c r="ELF40" s="143" t="s">
        <v>738</v>
      </c>
      <c r="ELG40" s="143" t="s">
        <v>738</v>
      </c>
      <c r="ELH40" s="143" t="s">
        <v>738</v>
      </c>
      <c r="ELI40" s="143" t="s">
        <v>738</v>
      </c>
      <c r="ELJ40" s="143" t="s">
        <v>738</v>
      </c>
      <c r="ELK40" s="143" t="s">
        <v>738</v>
      </c>
      <c r="ELL40" s="143" t="s">
        <v>738</v>
      </c>
      <c r="ELM40" s="143" t="s">
        <v>738</v>
      </c>
      <c r="ELN40" s="143" t="s">
        <v>738</v>
      </c>
      <c r="ELO40" s="143" t="s">
        <v>738</v>
      </c>
      <c r="ELP40" s="143" t="s">
        <v>738</v>
      </c>
      <c r="ELQ40" s="143" t="s">
        <v>738</v>
      </c>
      <c r="ELR40" s="143" t="s">
        <v>738</v>
      </c>
      <c r="ELS40" s="143" t="s">
        <v>738</v>
      </c>
      <c r="ELT40" s="143" t="s">
        <v>738</v>
      </c>
      <c r="ELU40" s="143" t="s">
        <v>738</v>
      </c>
      <c r="ELV40" s="143" t="s">
        <v>738</v>
      </c>
      <c r="ELW40" s="143" t="s">
        <v>738</v>
      </c>
      <c r="ELX40" s="143" t="s">
        <v>738</v>
      </c>
      <c r="ELY40" s="143" t="s">
        <v>738</v>
      </c>
      <c r="ELZ40" s="143" t="s">
        <v>738</v>
      </c>
      <c r="EMA40" s="143" t="s">
        <v>738</v>
      </c>
      <c r="EMB40" s="143" t="s">
        <v>738</v>
      </c>
      <c r="EMC40" s="143" t="s">
        <v>738</v>
      </c>
      <c r="EMD40" s="143" t="s">
        <v>738</v>
      </c>
      <c r="EME40" s="143" t="s">
        <v>738</v>
      </c>
      <c r="EMF40" s="143" t="s">
        <v>738</v>
      </c>
      <c r="EMG40" s="143" t="s">
        <v>738</v>
      </c>
      <c r="EMH40" s="143" t="s">
        <v>738</v>
      </c>
      <c r="EMI40" s="143" t="s">
        <v>738</v>
      </c>
      <c r="EMJ40" s="143" t="s">
        <v>738</v>
      </c>
      <c r="EMK40" s="143" t="s">
        <v>738</v>
      </c>
      <c r="EML40" s="143" t="s">
        <v>738</v>
      </c>
      <c r="EMM40" s="143" t="s">
        <v>738</v>
      </c>
      <c r="EMN40" s="143" t="s">
        <v>738</v>
      </c>
      <c r="EMO40" s="143" t="s">
        <v>738</v>
      </c>
      <c r="EMP40" s="143" t="s">
        <v>738</v>
      </c>
      <c r="EMQ40" s="143" t="s">
        <v>738</v>
      </c>
      <c r="EMR40" s="143" t="s">
        <v>738</v>
      </c>
      <c r="EMS40" s="143" t="s">
        <v>738</v>
      </c>
      <c r="EMT40" s="143" t="s">
        <v>738</v>
      </c>
      <c r="EMU40" s="143" t="s">
        <v>738</v>
      </c>
      <c r="EMV40" s="143" t="s">
        <v>738</v>
      </c>
      <c r="EMW40" s="143" t="s">
        <v>738</v>
      </c>
      <c r="EMX40" s="143" t="s">
        <v>738</v>
      </c>
      <c r="EMY40" s="143" t="s">
        <v>738</v>
      </c>
      <c r="EMZ40" s="143" t="s">
        <v>738</v>
      </c>
      <c r="ENA40" s="143" t="s">
        <v>738</v>
      </c>
      <c r="ENB40" s="143" t="s">
        <v>738</v>
      </c>
      <c r="ENC40" s="143" t="s">
        <v>738</v>
      </c>
      <c r="END40" s="143" t="s">
        <v>738</v>
      </c>
      <c r="ENE40" s="143" t="s">
        <v>738</v>
      </c>
      <c r="ENF40" s="143" t="s">
        <v>738</v>
      </c>
      <c r="ENG40" s="143" t="s">
        <v>738</v>
      </c>
      <c r="ENH40" s="143" t="s">
        <v>738</v>
      </c>
      <c r="ENI40" s="143" t="s">
        <v>738</v>
      </c>
      <c r="ENJ40" s="143" t="s">
        <v>738</v>
      </c>
      <c r="ENK40" s="143" t="s">
        <v>738</v>
      </c>
      <c r="ENL40" s="143" t="s">
        <v>738</v>
      </c>
      <c r="ENM40" s="143" t="s">
        <v>738</v>
      </c>
      <c r="ENN40" s="143" t="s">
        <v>738</v>
      </c>
      <c r="ENO40" s="143" t="s">
        <v>738</v>
      </c>
      <c r="ENP40" s="143" t="s">
        <v>738</v>
      </c>
      <c r="ENQ40" s="143" t="s">
        <v>738</v>
      </c>
      <c r="ENR40" s="143" t="s">
        <v>738</v>
      </c>
      <c r="ENS40" s="143" t="s">
        <v>738</v>
      </c>
      <c r="ENT40" s="143" t="s">
        <v>738</v>
      </c>
      <c r="ENU40" s="143" t="s">
        <v>738</v>
      </c>
      <c r="ENV40" s="143" t="s">
        <v>738</v>
      </c>
      <c r="ENW40" s="143" t="s">
        <v>738</v>
      </c>
      <c r="ENX40" s="143" t="s">
        <v>738</v>
      </c>
      <c r="ENY40" s="143" t="s">
        <v>738</v>
      </c>
      <c r="ENZ40" s="143" t="s">
        <v>738</v>
      </c>
      <c r="EOA40" s="143" t="s">
        <v>738</v>
      </c>
      <c r="EOB40" s="143" t="s">
        <v>738</v>
      </c>
      <c r="EOC40" s="143" t="s">
        <v>738</v>
      </c>
      <c r="EOD40" s="143" t="s">
        <v>738</v>
      </c>
      <c r="EOE40" s="143" t="s">
        <v>738</v>
      </c>
      <c r="EOF40" s="143" t="s">
        <v>738</v>
      </c>
      <c r="EOG40" s="143" t="s">
        <v>738</v>
      </c>
      <c r="EOH40" s="143" t="s">
        <v>738</v>
      </c>
      <c r="EOI40" s="143" t="s">
        <v>738</v>
      </c>
      <c r="EOJ40" s="143" t="s">
        <v>738</v>
      </c>
      <c r="EOK40" s="143" t="s">
        <v>738</v>
      </c>
      <c r="EOL40" s="143" t="s">
        <v>738</v>
      </c>
      <c r="EOM40" s="143" t="s">
        <v>738</v>
      </c>
      <c r="EON40" s="143" t="s">
        <v>738</v>
      </c>
      <c r="EOO40" s="143" t="s">
        <v>738</v>
      </c>
      <c r="EOP40" s="143" t="s">
        <v>738</v>
      </c>
      <c r="EOQ40" s="143" t="s">
        <v>738</v>
      </c>
      <c r="EOR40" s="143" t="s">
        <v>738</v>
      </c>
      <c r="EOS40" s="143" t="s">
        <v>738</v>
      </c>
      <c r="EOT40" s="143" t="s">
        <v>738</v>
      </c>
      <c r="EOU40" s="143" t="s">
        <v>738</v>
      </c>
      <c r="EOV40" s="143" t="s">
        <v>738</v>
      </c>
      <c r="EOW40" s="143" t="s">
        <v>738</v>
      </c>
      <c r="EOX40" s="143" t="s">
        <v>738</v>
      </c>
      <c r="EOY40" s="143" t="s">
        <v>738</v>
      </c>
      <c r="EOZ40" s="143" t="s">
        <v>738</v>
      </c>
      <c r="EPA40" s="143" t="s">
        <v>738</v>
      </c>
      <c r="EPB40" s="143" t="s">
        <v>738</v>
      </c>
      <c r="EPC40" s="143" t="s">
        <v>738</v>
      </c>
      <c r="EPD40" s="143" t="s">
        <v>738</v>
      </c>
      <c r="EPE40" s="143" t="s">
        <v>738</v>
      </c>
      <c r="EPF40" s="143" t="s">
        <v>738</v>
      </c>
      <c r="EPG40" s="143" t="s">
        <v>738</v>
      </c>
      <c r="EPH40" s="143" t="s">
        <v>738</v>
      </c>
      <c r="EPI40" s="143" t="s">
        <v>738</v>
      </c>
      <c r="EPJ40" s="143" t="s">
        <v>738</v>
      </c>
      <c r="EPK40" s="143" t="s">
        <v>738</v>
      </c>
      <c r="EPL40" s="143" t="s">
        <v>738</v>
      </c>
      <c r="EPM40" s="143" t="s">
        <v>738</v>
      </c>
      <c r="EPN40" s="143" t="s">
        <v>738</v>
      </c>
      <c r="EPO40" s="143" t="s">
        <v>738</v>
      </c>
      <c r="EPP40" s="143" t="s">
        <v>738</v>
      </c>
      <c r="EPQ40" s="143" t="s">
        <v>738</v>
      </c>
      <c r="EPR40" s="143" t="s">
        <v>738</v>
      </c>
      <c r="EPS40" s="143" t="s">
        <v>738</v>
      </c>
      <c r="EPT40" s="143" t="s">
        <v>738</v>
      </c>
      <c r="EPU40" s="143" t="s">
        <v>738</v>
      </c>
      <c r="EPV40" s="143" t="s">
        <v>738</v>
      </c>
      <c r="EPW40" s="143" t="s">
        <v>738</v>
      </c>
      <c r="EPX40" s="143" t="s">
        <v>738</v>
      </c>
      <c r="EPY40" s="143" t="s">
        <v>738</v>
      </c>
      <c r="EPZ40" s="143" t="s">
        <v>738</v>
      </c>
      <c r="EQA40" s="143" t="s">
        <v>738</v>
      </c>
      <c r="EQB40" s="143" t="s">
        <v>738</v>
      </c>
      <c r="EQC40" s="143" t="s">
        <v>738</v>
      </c>
      <c r="EQD40" s="143" t="s">
        <v>738</v>
      </c>
      <c r="EQE40" s="143" t="s">
        <v>738</v>
      </c>
      <c r="EQF40" s="143" t="s">
        <v>738</v>
      </c>
      <c r="EQG40" s="143" t="s">
        <v>738</v>
      </c>
      <c r="EQH40" s="143" t="s">
        <v>738</v>
      </c>
      <c r="EQI40" s="143" t="s">
        <v>738</v>
      </c>
      <c r="EQJ40" s="143" t="s">
        <v>738</v>
      </c>
      <c r="EQK40" s="143" t="s">
        <v>738</v>
      </c>
      <c r="EQL40" s="143" t="s">
        <v>738</v>
      </c>
      <c r="EQM40" s="143" t="s">
        <v>738</v>
      </c>
      <c r="EQN40" s="143" t="s">
        <v>738</v>
      </c>
      <c r="EQO40" s="143" t="s">
        <v>738</v>
      </c>
      <c r="EQP40" s="143" t="s">
        <v>738</v>
      </c>
      <c r="EQQ40" s="143" t="s">
        <v>738</v>
      </c>
      <c r="EQR40" s="143" t="s">
        <v>738</v>
      </c>
      <c r="EQS40" s="143" t="s">
        <v>738</v>
      </c>
      <c r="EQT40" s="143" t="s">
        <v>738</v>
      </c>
      <c r="EQU40" s="143" t="s">
        <v>738</v>
      </c>
      <c r="EQV40" s="143" t="s">
        <v>738</v>
      </c>
      <c r="EQW40" s="143" t="s">
        <v>738</v>
      </c>
      <c r="EQX40" s="143" t="s">
        <v>738</v>
      </c>
      <c r="EQY40" s="143" t="s">
        <v>738</v>
      </c>
      <c r="EQZ40" s="143" t="s">
        <v>738</v>
      </c>
      <c r="ERA40" s="143" t="s">
        <v>738</v>
      </c>
      <c r="ERB40" s="143" t="s">
        <v>738</v>
      </c>
      <c r="ERC40" s="143" t="s">
        <v>738</v>
      </c>
      <c r="ERD40" s="143" t="s">
        <v>738</v>
      </c>
      <c r="ERE40" s="143" t="s">
        <v>738</v>
      </c>
      <c r="ERF40" s="143" t="s">
        <v>738</v>
      </c>
      <c r="ERG40" s="143" t="s">
        <v>738</v>
      </c>
      <c r="ERH40" s="143" t="s">
        <v>738</v>
      </c>
      <c r="ERI40" s="143" t="s">
        <v>738</v>
      </c>
      <c r="ERJ40" s="143" t="s">
        <v>738</v>
      </c>
      <c r="ERK40" s="143" t="s">
        <v>738</v>
      </c>
      <c r="ERL40" s="143" t="s">
        <v>738</v>
      </c>
      <c r="ERM40" s="143" t="s">
        <v>738</v>
      </c>
      <c r="ERN40" s="143" t="s">
        <v>738</v>
      </c>
      <c r="ERO40" s="143" t="s">
        <v>738</v>
      </c>
      <c r="ERP40" s="143" t="s">
        <v>738</v>
      </c>
      <c r="ERQ40" s="143" t="s">
        <v>738</v>
      </c>
      <c r="ERR40" s="143" t="s">
        <v>738</v>
      </c>
      <c r="ERS40" s="143" t="s">
        <v>738</v>
      </c>
      <c r="ERT40" s="143" t="s">
        <v>738</v>
      </c>
      <c r="ERU40" s="143" t="s">
        <v>738</v>
      </c>
      <c r="ERV40" s="143" t="s">
        <v>738</v>
      </c>
      <c r="ERW40" s="143" t="s">
        <v>738</v>
      </c>
      <c r="ERX40" s="143" t="s">
        <v>738</v>
      </c>
      <c r="ERY40" s="143" t="s">
        <v>738</v>
      </c>
      <c r="ERZ40" s="143" t="s">
        <v>738</v>
      </c>
      <c r="ESA40" s="143" t="s">
        <v>738</v>
      </c>
      <c r="ESB40" s="143" t="s">
        <v>738</v>
      </c>
      <c r="ESC40" s="143" t="s">
        <v>738</v>
      </c>
      <c r="ESD40" s="143" t="s">
        <v>738</v>
      </c>
      <c r="ESE40" s="143" t="s">
        <v>738</v>
      </c>
      <c r="ESF40" s="143" t="s">
        <v>738</v>
      </c>
      <c r="ESG40" s="143" t="s">
        <v>738</v>
      </c>
      <c r="ESH40" s="143" t="s">
        <v>738</v>
      </c>
      <c r="ESI40" s="143" t="s">
        <v>738</v>
      </c>
      <c r="ESJ40" s="143" t="s">
        <v>738</v>
      </c>
      <c r="ESK40" s="143" t="s">
        <v>738</v>
      </c>
      <c r="ESL40" s="143" t="s">
        <v>738</v>
      </c>
      <c r="ESM40" s="143" t="s">
        <v>738</v>
      </c>
      <c r="ESN40" s="143" t="s">
        <v>738</v>
      </c>
      <c r="ESO40" s="143" t="s">
        <v>738</v>
      </c>
      <c r="ESP40" s="143" t="s">
        <v>738</v>
      </c>
      <c r="ESQ40" s="143" t="s">
        <v>738</v>
      </c>
      <c r="ESR40" s="143" t="s">
        <v>738</v>
      </c>
      <c r="ESS40" s="143" t="s">
        <v>738</v>
      </c>
      <c r="EST40" s="143" t="s">
        <v>738</v>
      </c>
      <c r="ESU40" s="143" t="s">
        <v>738</v>
      </c>
      <c r="ESV40" s="143" t="s">
        <v>738</v>
      </c>
      <c r="ESW40" s="143" t="s">
        <v>738</v>
      </c>
      <c r="ESX40" s="143" t="s">
        <v>738</v>
      </c>
      <c r="ESY40" s="143" t="s">
        <v>738</v>
      </c>
      <c r="ESZ40" s="143" t="s">
        <v>738</v>
      </c>
      <c r="ETA40" s="143" t="s">
        <v>738</v>
      </c>
      <c r="ETB40" s="143" t="s">
        <v>738</v>
      </c>
      <c r="ETC40" s="143" t="s">
        <v>738</v>
      </c>
      <c r="ETD40" s="143" t="s">
        <v>738</v>
      </c>
      <c r="ETE40" s="143" t="s">
        <v>738</v>
      </c>
      <c r="ETF40" s="143" t="s">
        <v>738</v>
      </c>
      <c r="ETG40" s="143" t="s">
        <v>738</v>
      </c>
      <c r="ETH40" s="143" t="s">
        <v>738</v>
      </c>
      <c r="ETI40" s="143" t="s">
        <v>738</v>
      </c>
      <c r="ETJ40" s="143" t="s">
        <v>738</v>
      </c>
      <c r="ETK40" s="143" t="s">
        <v>738</v>
      </c>
      <c r="ETL40" s="143" t="s">
        <v>738</v>
      </c>
      <c r="ETM40" s="143" t="s">
        <v>738</v>
      </c>
      <c r="ETN40" s="143" t="s">
        <v>738</v>
      </c>
      <c r="ETO40" s="143" t="s">
        <v>738</v>
      </c>
      <c r="ETP40" s="143" t="s">
        <v>738</v>
      </c>
      <c r="ETQ40" s="143" t="s">
        <v>738</v>
      </c>
      <c r="ETR40" s="143" t="s">
        <v>738</v>
      </c>
      <c r="ETS40" s="143" t="s">
        <v>738</v>
      </c>
      <c r="ETT40" s="143" t="s">
        <v>738</v>
      </c>
      <c r="ETU40" s="143" t="s">
        <v>738</v>
      </c>
      <c r="ETV40" s="143" t="s">
        <v>738</v>
      </c>
      <c r="ETW40" s="143" t="s">
        <v>738</v>
      </c>
      <c r="ETX40" s="143" t="s">
        <v>738</v>
      </c>
      <c r="ETY40" s="143" t="s">
        <v>738</v>
      </c>
      <c r="ETZ40" s="143" t="s">
        <v>738</v>
      </c>
      <c r="EUA40" s="143" t="s">
        <v>738</v>
      </c>
      <c r="EUB40" s="143" t="s">
        <v>738</v>
      </c>
      <c r="EUC40" s="143" t="s">
        <v>738</v>
      </c>
      <c r="EUD40" s="143" t="s">
        <v>738</v>
      </c>
      <c r="EUE40" s="143" t="s">
        <v>738</v>
      </c>
      <c r="EUF40" s="143" t="s">
        <v>738</v>
      </c>
      <c r="EUG40" s="143" t="s">
        <v>738</v>
      </c>
      <c r="EUH40" s="143" t="s">
        <v>738</v>
      </c>
      <c r="EUI40" s="143" t="s">
        <v>738</v>
      </c>
      <c r="EUJ40" s="143" t="s">
        <v>738</v>
      </c>
      <c r="EUK40" s="143" t="s">
        <v>738</v>
      </c>
      <c r="EUL40" s="143" t="s">
        <v>738</v>
      </c>
      <c r="EUM40" s="143" t="s">
        <v>738</v>
      </c>
      <c r="EUN40" s="143" t="s">
        <v>738</v>
      </c>
      <c r="EUO40" s="143" t="s">
        <v>738</v>
      </c>
      <c r="EUP40" s="143" t="s">
        <v>738</v>
      </c>
      <c r="EUQ40" s="143" t="s">
        <v>738</v>
      </c>
      <c r="EUR40" s="143" t="s">
        <v>738</v>
      </c>
      <c r="EUS40" s="143" t="s">
        <v>738</v>
      </c>
      <c r="EUT40" s="143" t="s">
        <v>738</v>
      </c>
      <c r="EUU40" s="143" t="s">
        <v>738</v>
      </c>
      <c r="EUV40" s="143" t="s">
        <v>738</v>
      </c>
      <c r="EUW40" s="143" t="s">
        <v>738</v>
      </c>
      <c r="EUX40" s="143" t="s">
        <v>738</v>
      </c>
      <c r="EUY40" s="143" t="s">
        <v>738</v>
      </c>
      <c r="EUZ40" s="143" t="s">
        <v>738</v>
      </c>
      <c r="EVA40" s="143" t="s">
        <v>738</v>
      </c>
      <c r="EVB40" s="143" t="s">
        <v>738</v>
      </c>
      <c r="EVC40" s="143" t="s">
        <v>738</v>
      </c>
      <c r="EVD40" s="143" t="s">
        <v>738</v>
      </c>
      <c r="EVE40" s="143" t="s">
        <v>738</v>
      </c>
      <c r="EVF40" s="143" t="s">
        <v>738</v>
      </c>
      <c r="EVG40" s="143" t="s">
        <v>738</v>
      </c>
      <c r="EVH40" s="143" t="s">
        <v>738</v>
      </c>
      <c r="EVI40" s="143" t="s">
        <v>738</v>
      </c>
      <c r="EVJ40" s="143" t="s">
        <v>738</v>
      </c>
      <c r="EVK40" s="143" t="s">
        <v>738</v>
      </c>
      <c r="EVL40" s="143" t="s">
        <v>738</v>
      </c>
      <c r="EVM40" s="143" t="s">
        <v>738</v>
      </c>
      <c r="EVN40" s="143" t="s">
        <v>738</v>
      </c>
      <c r="EVO40" s="143" t="s">
        <v>738</v>
      </c>
      <c r="EVP40" s="143" t="s">
        <v>738</v>
      </c>
      <c r="EVQ40" s="143" t="s">
        <v>738</v>
      </c>
      <c r="EVR40" s="143" t="s">
        <v>738</v>
      </c>
      <c r="EVS40" s="143" t="s">
        <v>738</v>
      </c>
      <c r="EVT40" s="143" t="s">
        <v>738</v>
      </c>
      <c r="EVU40" s="143" t="s">
        <v>738</v>
      </c>
      <c r="EVV40" s="143" t="s">
        <v>738</v>
      </c>
      <c r="EVW40" s="143" t="s">
        <v>738</v>
      </c>
      <c r="EVX40" s="143" t="s">
        <v>738</v>
      </c>
      <c r="EVY40" s="143" t="s">
        <v>738</v>
      </c>
      <c r="EVZ40" s="143" t="s">
        <v>738</v>
      </c>
      <c r="EWA40" s="143" t="s">
        <v>738</v>
      </c>
      <c r="EWB40" s="143" t="s">
        <v>738</v>
      </c>
      <c r="EWC40" s="143" t="s">
        <v>738</v>
      </c>
      <c r="EWD40" s="143" t="s">
        <v>738</v>
      </c>
      <c r="EWE40" s="143" t="s">
        <v>738</v>
      </c>
      <c r="EWF40" s="143" t="s">
        <v>738</v>
      </c>
      <c r="EWG40" s="143" t="s">
        <v>738</v>
      </c>
      <c r="EWH40" s="143" t="s">
        <v>738</v>
      </c>
      <c r="EWI40" s="143" t="s">
        <v>738</v>
      </c>
      <c r="EWJ40" s="143" t="s">
        <v>738</v>
      </c>
      <c r="EWK40" s="143" t="s">
        <v>738</v>
      </c>
      <c r="EWL40" s="143" t="s">
        <v>738</v>
      </c>
      <c r="EWM40" s="143" t="s">
        <v>738</v>
      </c>
      <c r="EWN40" s="143" t="s">
        <v>738</v>
      </c>
      <c r="EWO40" s="143" t="s">
        <v>738</v>
      </c>
      <c r="EWP40" s="143" t="s">
        <v>738</v>
      </c>
      <c r="EWQ40" s="143" t="s">
        <v>738</v>
      </c>
      <c r="EWR40" s="143" t="s">
        <v>738</v>
      </c>
      <c r="EWS40" s="143" t="s">
        <v>738</v>
      </c>
      <c r="EWT40" s="143" t="s">
        <v>738</v>
      </c>
      <c r="EWU40" s="143" t="s">
        <v>738</v>
      </c>
      <c r="EWV40" s="143" t="s">
        <v>738</v>
      </c>
      <c r="EWW40" s="143" t="s">
        <v>738</v>
      </c>
      <c r="EWX40" s="143" t="s">
        <v>738</v>
      </c>
      <c r="EWY40" s="143" t="s">
        <v>738</v>
      </c>
      <c r="EWZ40" s="143" t="s">
        <v>738</v>
      </c>
      <c r="EXA40" s="143" t="s">
        <v>738</v>
      </c>
      <c r="EXB40" s="143" t="s">
        <v>738</v>
      </c>
      <c r="EXC40" s="143" t="s">
        <v>738</v>
      </c>
      <c r="EXD40" s="143" t="s">
        <v>738</v>
      </c>
      <c r="EXE40" s="143" t="s">
        <v>738</v>
      </c>
      <c r="EXF40" s="143" t="s">
        <v>738</v>
      </c>
      <c r="EXG40" s="143" t="s">
        <v>738</v>
      </c>
      <c r="EXH40" s="143" t="s">
        <v>738</v>
      </c>
      <c r="EXI40" s="143" t="s">
        <v>738</v>
      </c>
      <c r="EXJ40" s="143" t="s">
        <v>738</v>
      </c>
      <c r="EXK40" s="143" t="s">
        <v>738</v>
      </c>
      <c r="EXL40" s="143" t="s">
        <v>738</v>
      </c>
      <c r="EXM40" s="143" t="s">
        <v>738</v>
      </c>
      <c r="EXN40" s="143" t="s">
        <v>738</v>
      </c>
      <c r="EXO40" s="143" t="s">
        <v>738</v>
      </c>
      <c r="EXP40" s="143" t="s">
        <v>738</v>
      </c>
      <c r="EXQ40" s="143" t="s">
        <v>738</v>
      </c>
      <c r="EXR40" s="143" t="s">
        <v>738</v>
      </c>
      <c r="EXS40" s="143" t="s">
        <v>738</v>
      </c>
      <c r="EXT40" s="143" t="s">
        <v>738</v>
      </c>
      <c r="EXU40" s="143" t="s">
        <v>738</v>
      </c>
      <c r="EXV40" s="143" t="s">
        <v>738</v>
      </c>
      <c r="EXW40" s="143" t="s">
        <v>738</v>
      </c>
      <c r="EXX40" s="143" t="s">
        <v>738</v>
      </c>
      <c r="EXY40" s="143" t="s">
        <v>738</v>
      </c>
      <c r="EXZ40" s="143" t="s">
        <v>738</v>
      </c>
      <c r="EYA40" s="143" t="s">
        <v>738</v>
      </c>
      <c r="EYB40" s="143" t="s">
        <v>738</v>
      </c>
      <c r="EYC40" s="143" t="s">
        <v>738</v>
      </c>
      <c r="EYD40" s="143" t="s">
        <v>738</v>
      </c>
      <c r="EYE40" s="143" t="s">
        <v>738</v>
      </c>
      <c r="EYF40" s="143" t="s">
        <v>738</v>
      </c>
      <c r="EYG40" s="143" t="s">
        <v>738</v>
      </c>
      <c r="EYH40" s="143" t="s">
        <v>738</v>
      </c>
      <c r="EYI40" s="143" t="s">
        <v>738</v>
      </c>
      <c r="EYJ40" s="143" t="s">
        <v>738</v>
      </c>
      <c r="EYK40" s="143" t="s">
        <v>738</v>
      </c>
      <c r="EYL40" s="143" t="s">
        <v>738</v>
      </c>
      <c r="EYM40" s="143" t="s">
        <v>738</v>
      </c>
      <c r="EYN40" s="143" t="s">
        <v>738</v>
      </c>
      <c r="EYO40" s="143" t="s">
        <v>738</v>
      </c>
      <c r="EYP40" s="143" t="s">
        <v>738</v>
      </c>
      <c r="EYQ40" s="143" t="s">
        <v>738</v>
      </c>
      <c r="EYR40" s="143" t="s">
        <v>738</v>
      </c>
      <c r="EYS40" s="143" t="s">
        <v>738</v>
      </c>
      <c r="EYT40" s="143" t="s">
        <v>738</v>
      </c>
      <c r="EYU40" s="143" t="s">
        <v>738</v>
      </c>
      <c r="EYV40" s="143" t="s">
        <v>738</v>
      </c>
      <c r="EYW40" s="143" t="s">
        <v>738</v>
      </c>
      <c r="EYX40" s="143" t="s">
        <v>738</v>
      </c>
      <c r="EYY40" s="143" t="s">
        <v>738</v>
      </c>
      <c r="EYZ40" s="143" t="s">
        <v>738</v>
      </c>
      <c r="EZA40" s="143" t="s">
        <v>738</v>
      </c>
      <c r="EZB40" s="143" t="s">
        <v>738</v>
      </c>
      <c r="EZC40" s="143" t="s">
        <v>738</v>
      </c>
      <c r="EZD40" s="143" t="s">
        <v>738</v>
      </c>
      <c r="EZE40" s="143" t="s">
        <v>738</v>
      </c>
      <c r="EZF40" s="143" t="s">
        <v>738</v>
      </c>
      <c r="EZG40" s="143" t="s">
        <v>738</v>
      </c>
      <c r="EZH40" s="143" t="s">
        <v>738</v>
      </c>
      <c r="EZI40" s="143" t="s">
        <v>738</v>
      </c>
      <c r="EZJ40" s="143" t="s">
        <v>738</v>
      </c>
      <c r="EZK40" s="143" t="s">
        <v>738</v>
      </c>
      <c r="EZL40" s="143" t="s">
        <v>738</v>
      </c>
      <c r="EZM40" s="143" t="s">
        <v>738</v>
      </c>
      <c r="EZN40" s="143" t="s">
        <v>738</v>
      </c>
      <c r="EZO40" s="143" t="s">
        <v>738</v>
      </c>
      <c r="EZP40" s="143" t="s">
        <v>738</v>
      </c>
      <c r="EZQ40" s="143" t="s">
        <v>738</v>
      </c>
      <c r="EZR40" s="143" t="s">
        <v>738</v>
      </c>
      <c r="EZS40" s="143" t="s">
        <v>738</v>
      </c>
      <c r="EZT40" s="143" t="s">
        <v>738</v>
      </c>
      <c r="EZU40" s="143" t="s">
        <v>738</v>
      </c>
      <c r="EZV40" s="143" t="s">
        <v>738</v>
      </c>
      <c r="EZW40" s="143" t="s">
        <v>738</v>
      </c>
      <c r="EZX40" s="143" t="s">
        <v>738</v>
      </c>
      <c r="EZY40" s="143" t="s">
        <v>738</v>
      </c>
      <c r="EZZ40" s="143" t="s">
        <v>738</v>
      </c>
      <c r="FAA40" s="143" t="s">
        <v>738</v>
      </c>
      <c r="FAB40" s="143" t="s">
        <v>738</v>
      </c>
      <c r="FAC40" s="143" t="s">
        <v>738</v>
      </c>
      <c r="FAD40" s="143" t="s">
        <v>738</v>
      </c>
      <c r="FAE40" s="143" t="s">
        <v>738</v>
      </c>
      <c r="FAF40" s="143" t="s">
        <v>738</v>
      </c>
      <c r="FAG40" s="143" t="s">
        <v>738</v>
      </c>
      <c r="FAH40" s="143" t="s">
        <v>738</v>
      </c>
      <c r="FAI40" s="143" t="s">
        <v>738</v>
      </c>
      <c r="FAJ40" s="143" t="s">
        <v>738</v>
      </c>
      <c r="FAK40" s="143" t="s">
        <v>738</v>
      </c>
      <c r="FAL40" s="143" t="s">
        <v>738</v>
      </c>
      <c r="FAM40" s="143" t="s">
        <v>738</v>
      </c>
      <c r="FAN40" s="143" t="s">
        <v>738</v>
      </c>
      <c r="FAO40" s="143" t="s">
        <v>738</v>
      </c>
      <c r="FAP40" s="143" t="s">
        <v>738</v>
      </c>
      <c r="FAQ40" s="143" t="s">
        <v>738</v>
      </c>
      <c r="FAR40" s="143" t="s">
        <v>738</v>
      </c>
      <c r="FAS40" s="143" t="s">
        <v>738</v>
      </c>
      <c r="FAT40" s="143" t="s">
        <v>738</v>
      </c>
      <c r="FAU40" s="143" t="s">
        <v>738</v>
      </c>
      <c r="FAV40" s="143" t="s">
        <v>738</v>
      </c>
      <c r="FAW40" s="143" t="s">
        <v>738</v>
      </c>
      <c r="FAX40" s="143" t="s">
        <v>738</v>
      </c>
      <c r="FAY40" s="143" t="s">
        <v>738</v>
      </c>
      <c r="FAZ40" s="143" t="s">
        <v>738</v>
      </c>
      <c r="FBA40" s="143" t="s">
        <v>738</v>
      </c>
      <c r="FBB40" s="143" t="s">
        <v>738</v>
      </c>
      <c r="FBC40" s="143" t="s">
        <v>738</v>
      </c>
      <c r="FBD40" s="143" t="s">
        <v>738</v>
      </c>
      <c r="FBE40" s="143" t="s">
        <v>738</v>
      </c>
      <c r="FBF40" s="143" t="s">
        <v>738</v>
      </c>
      <c r="FBG40" s="143" t="s">
        <v>738</v>
      </c>
      <c r="FBH40" s="143" t="s">
        <v>738</v>
      </c>
      <c r="FBI40" s="143" t="s">
        <v>738</v>
      </c>
      <c r="FBJ40" s="143" t="s">
        <v>738</v>
      </c>
      <c r="FBK40" s="143" t="s">
        <v>738</v>
      </c>
      <c r="FBL40" s="143" t="s">
        <v>738</v>
      </c>
      <c r="FBM40" s="143" t="s">
        <v>738</v>
      </c>
      <c r="FBN40" s="143" t="s">
        <v>738</v>
      </c>
      <c r="FBO40" s="143" t="s">
        <v>738</v>
      </c>
      <c r="FBP40" s="143" t="s">
        <v>738</v>
      </c>
      <c r="FBQ40" s="143" t="s">
        <v>738</v>
      </c>
      <c r="FBR40" s="143" t="s">
        <v>738</v>
      </c>
      <c r="FBS40" s="143" t="s">
        <v>738</v>
      </c>
      <c r="FBT40" s="143" t="s">
        <v>738</v>
      </c>
      <c r="FBU40" s="143" t="s">
        <v>738</v>
      </c>
      <c r="FBV40" s="143" t="s">
        <v>738</v>
      </c>
      <c r="FBW40" s="143" t="s">
        <v>738</v>
      </c>
      <c r="FBX40" s="143" t="s">
        <v>738</v>
      </c>
      <c r="FBY40" s="143" t="s">
        <v>738</v>
      </c>
      <c r="FBZ40" s="143" t="s">
        <v>738</v>
      </c>
      <c r="FCA40" s="143" t="s">
        <v>738</v>
      </c>
      <c r="FCB40" s="143" t="s">
        <v>738</v>
      </c>
      <c r="FCC40" s="143" t="s">
        <v>738</v>
      </c>
      <c r="FCD40" s="143" t="s">
        <v>738</v>
      </c>
      <c r="FCE40" s="143" t="s">
        <v>738</v>
      </c>
      <c r="FCF40" s="143" t="s">
        <v>738</v>
      </c>
      <c r="FCG40" s="143" t="s">
        <v>738</v>
      </c>
      <c r="FCH40" s="143" t="s">
        <v>738</v>
      </c>
      <c r="FCI40" s="143" t="s">
        <v>738</v>
      </c>
      <c r="FCJ40" s="143" t="s">
        <v>738</v>
      </c>
      <c r="FCK40" s="143" t="s">
        <v>738</v>
      </c>
      <c r="FCL40" s="143" t="s">
        <v>738</v>
      </c>
      <c r="FCM40" s="143" t="s">
        <v>738</v>
      </c>
      <c r="FCN40" s="143" t="s">
        <v>738</v>
      </c>
      <c r="FCO40" s="143" t="s">
        <v>738</v>
      </c>
      <c r="FCP40" s="143" t="s">
        <v>738</v>
      </c>
      <c r="FCQ40" s="143" t="s">
        <v>738</v>
      </c>
      <c r="FCR40" s="143" t="s">
        <v>738</v>
      </c>
      <c r="FCS40" s="143" t="s">
        <v>738</v>
      </c>
      <c r="FCT40" s="143" t="s">
        <v>738</v>
      </c>
      <c r="FCU40" s="143" t="s">
        <v>738</v>
      </c>
      <c r="FCV40" s="143" t="s">
        <v>738</v>
      </c>
      <c r="FCW40" s="143" t="s">
        <v>738</v>
      </c>
      <c r="FCX40" s="143" t="s">
        <v>738</v>
      </c>
      <c r="FCY40" s="143" t="s">
        <v>738</v>
      </c>
      <c r="FCZ40" s="143" t="s">
        <v>738</v>
      </c>
      <c r="FDA40" s="143" t="s">
        <v>738</v>
      </c>
      <c r="FDB40" s="143" t="s">
        <v>738</v>
      </c>
      <c r="FDC40" s="143" t="s">
        <v>738</v>
      </c>
      <c r="FDD40" s="143" t="s">
        <v>738</v>
      </c>
      <c r="FDE40" s="143" t="s">
        <v>738</v>
      </c>
      <c r="FDF40" s="143" t="s">
        <v>738</v>
      </c>
      <c r="FDG40" s="143" t="s">
        <v>738</v>
      </c>
      <c r="FDH40" s="143" t="s">
        <v>738</v>
      </c>
      <c r="FDI40" s="143" t="s">
        <v>738</v>
      </c>
      <c r="FDJ40" s="143" t="s">
        <v>738</v>
      </c>
      <c r="FDK40" s="143" t="s">
        <v>738</v>
      </c>
      <c r="FDL40" s="143" t="s">
        <v>738</v>
      </c>
      <c r="FDM40" s="143" t="s">
        <v>738</v>
      </c>
      <c r="FDN40" s="143" t="s">
        <v>738</v>
      </c>
      <c r="FDO40" s="143" t="s">
        <v>738</v>
      </c>
      <c r="FDP40" s="143" t="s">
        <v>738</v>
      </c>
      <c r="FDQ40" s="143" t="s">
        <v>738</v>
      </c>
      <c r="FDR40" s="143" t="s">
        <v>738</v>
      </c>
      <c r="FDS40" s="143" t="s">
        <v>738</v>
      </c>
      <c r="FDT40" s="143" t="s">
        <v>738</v>
      </c>
      <c r="FDU40" s="143" t="s">
        <v>738</v>
      </c>
      <c r="FDV40" s="143" t="s">
        <v>738</v>
      </c>
      <c r="FDW40" s="143" t="s">
        <v>738</v>
      </c>
      <c r="FDX40" s="143" t="s">
        <v>738</v>
      </c>
      <c r="FDY40" s="143" t="s">
        <v>738</v>
      </c>
      <c r="FDZ40" s="143" t="s">
        <v>738</v>
      </c>
      <c r="FEA40" s="143" t="s">
        <v>738</v>
      </c>
      <c r="FEB40" s="143" t="s">
        <v>738</v>
      </c>
      <c r="FEC40" s="143" t="s">
        <v>738</v>
      </c>
      <c r="FED40" s="143" t="s">
        <v>738</v>
      </c>
      <c r="FEE40" s="143" t="s">
        <v>738</v>
      </c>
      <c r="FEF40" s="143" t="s">
        <v>738</v>
      </c>
      <c r="FEG40" s="143" t="s">
        <v>738</v>
      </c>
      <c r="FEH40" s="143" t="s">
        <v>738</v>
      </c>
      <c r="FEI40" s="143" t="s">
        <v>738</v>
      </c>
      <c r="FEJ40" s="143" t="s">
        <v>738</v>
      </c>
      <c r="FEK40" s="143" t="s">
        <v>738</v>
      </c>
      <c r="FEL40" s="143" t="s">
        <v>738</v>
      </c>
      <c r="FEM40" s="143" t="s">
        <v>738</v>
      </c>
      <c r="FEN40" s="143" t="s">
        <v>738</v>
      </c>
      <c r="FEO40" s="143" t="s">
        <v>738</v>
      </c>
      <c r="FEP40" s="143" t="s">
        <v>738</v>
      </c>
      <c r="FEQ40" s="143" t="s">
        <v>738</v>
      </c>
      <c r="FER40" s="143" t="s">
        <v>738</v>
      </c>
      <c r="FES40" s="143" t="s">
        <v>738</v>
      </c>
      <c r="FET40" s="143" t="s">
        <v>738</v>
      </c>
      <c r="FEU40" s="143" t="s">
        <v>738</v>
      </c>
      <c r="FEV40" s="143" t="s">
        <v>738</v>
      </c>
      <c r="FEW40" s="143" t="s">
        <v>738</v>
      </c>
      <c r="FEX40" s="143" t="s">
        <v>738</v>
      </c>
      <c r="FEY40" s="143" t="s">
        <v>738</v>
      </c>
      <c r="FEZ40" s="143" t="s">
        <v>738</v>
      </c>
      <c r="FFA40" s="143" t="s">
        <v>738</v>
      </c>
      <c r="FFB40" s="143" t="s">
        <v>738</v>
      </c>
      <c r="FFC40" s="143" t="s">
        <v>738</v>
      </c>
      <c r="FFD40" s="143" t="s">
        <v>738</v>
      </c>
      <c r="FFE40" s="143" t="s">
        <v>738</v>
      </c>
      <c r="FFF40" s="143" t="s">
        <v>738</v>
      </c>
      <c r="FFG40" s="143" t="s">
        <v>738</v>
      </c>
      <c r="FFH40" s="143" t="s">
        <v>738</v>
      </c>
      <c r="FFI40" s="143" t="s">
        <v>738</v>
      </c>
      <c r="FFJ40" s="143" t="s">
        <v>738</v>
      </c>
      <c r="FFK40" s="143" t="s">
        <v>738</v>
      </c>
      <c r="FFL40" s="143" t="s">
        <v>738</v>
      </c>
      <c r="FFM40" s="143" t="s">
        <v>738</v>
      </c>
      <c r="FFN40" s="143" t="s">
        <v>738</v>
      </c>
      <c r="FFO40" s="143" t="s">
        <v>738</v>
      </c>
      <c r="FFP40" s="143" t="s">
        <v>738</v>
      </c>
      <c r="FFQ40" s="143" t="s">
        <v>738</v>
      </c>
      <c r="FFR40" s="143" t="s">
        <v>738</v>
      </c>
      <c r="FFS40" s="143" t="s">
        <v>738</v>
      </c>
      <c r="FFT40" s="143" t="s">
        <v>738</v>
      </c>
      <c r="FFU40" s="143" t="s">
        <v>738</v>
      </c>
      <c r="FFV40" s="143" t="s">
        <v>738</v>
      </c>
      <c r="FFW40" s="143" t="s">
        <v>738</v>
      </c>
      <c r="FFX40" s="143" t="s">
        <v>738</v>
      </c>
      <c r="FFY40" s="143" t="s">
        <v>738</v>
      </c>
      <c r="FFZ40" s="143" t="s">
        <v>738</v>
      </c>
      <c r="FGA40" s="143" t="s">
        <v>738</v>
      </c>
      <c r="FGB40" s="143" t="s">
        <v>738</v>
      </c>
      <c r="FGC40" s="143" t="s">
        <v>738</v>
      </c>
      <c r="FGD40" s="143" t="s">
        <v>738</v>
      </c>
      <c r="FGE40" s="143" t="s">
        <v>738</v>
      </c>
      <c r="FGF40" s="143" t="s">
        <v>738</v>
      </c>
      <c r="FGG40" s="143" t="s">
        <v>738</v>
      </c>
      <c r="FGH40" s="143" t="s">
        <v>738</v>
      </c>
      <c r="FGI40" s="143" t="s">
        <v>738</v>
      </c>
      <c r="FGJ40" s="143" t="s">
        <v>738</v>
      </c>
      <c r="FGK40" s="143" t="s">
        <v>738</v>
      </c>
      <c r="FGL40" s="143" t="s">
        <v>738</v>
      </c>
      <c r="FGM40" s="143" t="s">
        <v>738</v>
      </c>
      <c r="FGN40" s="143" t="s">
        <v>738</v>
      </c>
      <c r="FGO40" s="143" t="s">
        <v>738</v>
      </c>
      <c r="FGP40" s="143" t="s">
        <v>738</v>
      </c>
      <c r="FGQ40" s="143" t="s">
        <v>738</v>
      </c>
      <c r="FGR40" s="143" t="s">
        <v>738</v>
      </c>
      <c r="FGS40" s="143" t="s">
        <v>738</v>
      </c>
      <c r="FGT40" s="143" t="s">
        <v>738</v>
      </c>
      <c r="FGU40" s="143" t="s">
        <v>738</v>
      </c>
      <c r="FGV40" s="143" t="s">
        <v>738</v>
      </c>
      <c r="FGW40" s="143" t="s">
        <v>738</v>
      </c>
      <c r="FGX40" s="143" t="s">
        <v>738</v>
      </c>
      <c r="FGY40" s="143" t="s">
        <v>738</v>
      </c>
      <c r="FGZ40" s="143" t="s">
        <v>738</v>
      </c>
      <c r="FHA40" s="143" t="s">
        <v>738</v>
      </c>
      <c r="FHB40" s="143" t="s">
        <v>738</v>
      </c>
      <c r="FHC40" s="143" t="s">
        <v>738</v>
      </c>
      <c r="FHD40" s="143" t="s">
        <v>738</v>
      </c>
      <c r="FHE40" s="143" t="s">
        <v>738</v>
      </c>
      <c r="FHF40" s="143" t="s">
        <v>738</v>
      </c>
      <c r="FHG40" s="143" t="s">
        <v>738</v>
      </c>
      <c r="FHH40" s="143" t="s">
        <v>738</v>
      </c>
      <c r="FHI40" s="143" t="s">
        <v>738</v>
      </c>
      <c r="FHJ40" s="143" t="s">
        <v>738</v>
      </c>
      <c r="FHK40" s="143" t="s">
        <v>738</v>
      </c>
      <c r="FHL40" s="143" t="s">
        <v>738</v>
      </c>
      <c r="FHM40" s="143" t="s">
        <v>738</v>
      </c>
      <c r="FHN40" s="143" t="s">
        <v>738</v>
      </c>
      <c r="FHO40" s="143" t="s">
        <v>738</v>
      </c>
      <c r="FHP40" s="143" t="s">
        <v>738</v>
      </c>
      <c r="FHQ40" s="143" t="s">
        <v>738</v>
      </c>
      <c r="FHR40" s="143" t="s">
        <v>738</v>
      </c>
      <c r="FHS40" s="143" t="s">
        <v>738</v>
      </c>
      <c r="FHT40" s="143" t="s">
        <v>738</v>
      </c>
      <c r="FHU40" s="143" t="s">
        <v>738</v>
      </c>
      <c r="FHV40" s="143" t="s">
        <v>738</v>
      </c>
      <c r="FHW40" s="143" t="s">
        <v>738</v>
      </c>
      <c r="FHX40" s="143" t="s">
        <v>738</v>
      </c>
      <c r="FHY40" s="143" t="s">
        <v>738</v>
      </c>
      <c r="FHZ40" s="143" t="s">
        <v>738</v>
      </c>
      <c r="FIA40" s="143" t="s">
        <v>738</v>
      </c>
      <c r="FIB40" s="143" t="s">
        <v>738</v>
      </c>
      <c r="FIC40" s="143" t="s">
        <v>738</v>
      </c>
      <c r="FID40" s="143" t="s">
        <v>738</v>
      </c>
      <c r="FIE40" s="143" t="s">
        <v>738</v>
      </c>
      <c r="FIF40" s="143" t="s">
        <v>738</v>
      </c>
      <c r="FIG40" s="143" t="s">
        <v>738</v>
      </c>
      <c r="FIH40" s="143" t="s">
        <v>738</v>
      </c>
      <c r="FII40" s="143" t="s">
        <v>738</v>
      </c>
      <c r="FIJ40" s="143" t="s">
        <v>738</v>
      </c>
      <c r="FIK40" s="143" t="s">
        <v>738</v>
      </c>
      <c r="FIL40" s="143" t="s">
        <v>738</v>
      </c>
      <c r="FIM40" s="143" t="s">
        <v>738</v>
      </c>
      <c r="FIN40" s="143" t="s">
        <v>738</v>
      </c>
      <c r="FIO40" s="143" t="s">
        <v>738</v>
      </c>
      <c r="FIP40" s="143" t="s">
        <v>738</v>
      </c>
      <c r="FIQ40" s="143" t="s">
        <v>738</v>
      </c>
      <c r="FIR40" s="143" t="s">
        <v>738</v>
      </c>
      <c r="FIS40" s="143" t="s">
        <v>738</v>
      </c>
      <c r="FIT40" s="143" t="s">
        <v>738</v>
      </c>
      <c r="FIU40" s="143" t="s">
        <v>738</v>
      </c>
      <c r="FIV40" s="143" t="s">
        <v>738</v>
      </c>
      <c r="FIW40" s="143" t="s">
        <v>738</v>
      </c>
      <c r="FIX40" s="143" t="s">
        <v>738</v>
      </c>
      <c r="FIY40" s="143" t="s">
        <v>738</v>
      </c>
      <c r="FIZ40" s="143" t="s">
        <v>738</v>
      </c>
      <c r="FJA40" s="143" t="s">
        <v>738</v>
      </c>
      <c r="FJB40" s="143" t="s">
        <v>738</v>
      </c>
      <c r="FJC40" s="143" t="s">
        <v>738</v>
      </c>
      <c r="FJD40" s="143" t="s">
        <v>738</v>
      </c>
      <c r="FJE40" s="143" t="s">
        <v>738</v>
      </c>
      <c r="FJF40" s="143" t="s">
        <v>738</v>
      </c>
      <c r="FJG40" s="143" t="s">
        <v>738</v>
      </c>
      <c r="FJH40" s="143" t="s">
        <v>738</v>
      </c>
      <c r="FJI40" s="143" t="s">
        <v>738</v>
      </c>
      <c r="FJJ40" s="143" t="s">
        <v>738</v>
      </c>
      <c r="FJK40" s="143" t="s">
        <v>738</v>
      </c>
      <c r="FJL40" s="143" t="s">
        <v>738</v>
      </c>
      <c r="FJM40" s="143" t="s">
        <v>738</v>
      </c>
      <c r="FJN40" s="143" t="s">
        <v>738</v>
      </c>
      <c r="FJO40" s="143" t="s">
        <v>738</v>
      </c>
      <c r="FJP40" s="143" t="s">
        <v>738</v>
      </c>
      <c r="FJQ40" s="143" t="s">
        <v>738</v>
      </c>
      <c r="FJR40" s="143" t="s">
        <v>738</v>
      </c>
      <c r="FJS40" s="143" t="s">
        <v>738</v>
      </c>
      <c r="FJT40" s="143" t="s">
        <v>738</v>
      </c>
      <c r="FJU40" s="143" t="s">
        <v>738</v>
      </c>
      <c r="FJV40" s="143" t="s">
        <v>738</v>
      </c>
      <c r="FJW40" s="143" t="s">
        <v>738</v>
      </c>
      <c r="FJX40" s="143" t="s">
        <v>738</v>
      </c>
      <c r="FJY40" s="143" t="s">
        <v>738</v>
      </c>
      <c r="FJZ40" s="143" t="s">
        <v>738</v>
      </c>
      <c r="FKA40" s="143" t="s">
        <v>738</v>
      </c>
      <c r="FKB40" s="143" t="s">
        <v>738</v>
      </c>
      <c r="FKC40" s="143" t="s">
        <v>738</v>
      </c>
      <c r="FKD40" s="143" t="s">
        <v>738</v>
      </c>
      <c r="FKE40" s="143" t="s">
        <v>738</v>
      </c>
      <c r="FKF40" s="143" t="s">
        <v>738</v>
      </c>
      <c r="FKG40" s="143" t="s">
        <v>738</v>
      </c>
      <c r="FKH40" s="143" t="s">
        <v>738</v>
      </c>
      <c r="FKI40" s="143" t="s">
        <v>738</v>
      </c>
      <c r="FKJ40" s="143" t="s">
        <v>738</v>
      </c>
      <c r="FKK40" s="143" t="s">
        <v>738</v>
      </c>
      <c r="FKL40" s="143" t="s">
        <v>738</v>
      </c>
      <c r="FKM40" s="143" t="s">
        <v>738</v>
      </c>
      <c r="FKN40" s="143" t="s">
        <v>738</v>
      </c>
      <c r="FKO40" s="143" t="s">
        <v>738</v>
      </c>
      <c r="FKP40" s="143" t="s">
        <v>738</v>
      </c>
      <c r="FKQ40" s="143" t="s">
        <v>738</v>
      </c>
      <c r="FKR40" s="143" t="s">
        <v>738</v>
      </c>
      <c r="FKS40" s="143" t="s">
        <v>738</v>
      </c>
      <c r="FKT40" s="143" t="s">
        <v>738</v>
      </c>
      <c r="FKU40" s="143" t="s">
        <v>738</v>
      </c>
      <c r="FKV40" s="143" t="s">
        <v>738</v>
      </c>
      <c r="FKW40" s="143" t="s">
        <v>738</v>
      </c>
      <c r="FKX40" s="143" t="s">
        <v>738</v>
      </c>
      <c r="FKY40" s="143" t="s">
        <v>738</v>
      </c>
      <c r="FKZ40" s="143" t="s">
        <v>738</v>
      </c>
      <c r="FLA40" s="143" t="s">
        <v>738</v>
      </c>
      <c r="FLB40" s="143" t="s">
        <v>738</v>
      </c>
      <c r="FLC40" s="143" t="s">
        <v>738</v>
      </c>
      <c r="FLD40" s="143" t="s">
        <v>738</v>
      </c>
      <c r="FLE40" s="143" t="s">
        <v>738</v>
      </c>
      <c r="FLF40" s="143" t="s">
        <v>738</v>
      </c>
      <c r="FLG40" s="143" t="s">
        <v>738</v>
      </c>
      <c r="FLH40" s="143" t="s">
        <v>738</v>
      </c>
      <c r="FLI40" s="143" t="s">
        <v>738</v>
      </c>
      <c r="FLJ40" s="143" t="s">
        <v>738</v>
      </c>
      <c r="FLK40" s="143" t="s">
        <v>738</v>
      </c>
      <c r="FLL40" s="143" t="s">
        <v>738</v>
      </c>
      <c r="FLM40" s="143" t="s">
        <v>738</v>
      </c>
      <c r="FLN40" s="143" t="s">
        <v>738</v>
      </c>
      <c r="FLO40" s="143" t="s">
        <v>738</v>
      </c>
      <c r="FLP40" s="143" t="s">
        <v>738</v>
      </c>
      <c r="FLQ40" s="143" t="s">
        <v>738</v>
      </c>
      <c r="FLR40" s="143" t="s">
        <v>738</v>
      </c>
      <c r="FLS40" s="143" t="s">
        <v>738</v>
      </c>
      <c r="FLT40" s="143" t="s">
        <v>738</v>
      </c>
      <c r="FLU40" s="143" t="s">
        <v>738</v>
      </c>
      <c r="FLV40" s="143" t="s">
        <v>738</v>
      </c>
      <c r="FLW40" s="143" t="s">
        <v>738</v>
      </c>
      <c r="FLX40" s="143" t="s">
        <v>738</v>
      </c>
      <c r="FLY40" s="143" t="s">
        <v>738</v>
      </c>
      <c r="FLZ40" s="143" t="s">
        <v>738</v>
      </c>
      <c r="FMA40" s="143" t="s">
        <v>738</v>
      </c>
      <c r="FMB40" s="143" t="s">
        <v>738</v>
      </c>
      <c r="FMC40" s="143" t="s">
        <v>738</v>
      </c>
      <c r="FMD40" s="143" t="s">
        <v>738</v>
      </c>
      <c r="FME40" s="143" t="s">
        <v>738</v>
      </c>
      <c r="FMF40" s="143" t="s">
        <v>738</v>
      </c>
      <c r="FMG40" s="143" t="s">
        <v>738</v>
      </c>
      <c r="FMH40" s="143" t="s">
        <v>738</v>
      </c>
      <c r="FMI40" s="143" t="s">
        <v>738</v>
      </c>
      <c r="FMJ40" s="143" t="s">
        <v>738</v>
      </c>
      <c r="FMK40" s="143" t="s">
        <v>738</v>
      </c>
      <c r="FML40" s="143" t="s">
        <v>738</v>
      </c>
      <c r="FMM40" s="143" t="s">
        <v>738</v>
      </c>
      <c r="FMN40" s="143" t="s">
        <v>738</v>
      </c>
      <c r="FMO40" s="143" t="s">
        <v>738</v>
      </c>
      <c r="FMP40" s="143" t="s">
        <v>738</v>
      </c>
      <c r="FMQ40" s="143" t="s">
        <v>738</v>
      </c>
      <c r="FMR40" s="143" t="s">
        <v>738</v>
      </c>
      <c r="FMS40" s="143" t="s">
        <v>738</v>
      </c>
      <c r="FMT40" s="143" t="s">
        <v>738</v>
      </c>
      <c r="FMU40" s="143" t="s">
        <v>738</v>
      </c>
      <c r="FMV40" s="143" t="s">
        <v>738</v>
      </c>
      <c r="FMW40" s="143" t="s">
        <v>738</v>
      </c>
      <c r="FMX40" s="143" t="s">
        <v>738</v>
      </c>
      <c r="FMY40" s="143" t="s">
        <v>738</v>
      </c>
      <c r="FMZ40" s="143" t="s">
        <v>738</v>
      </c>
      <c r="FNA40" s="143" t="s">
        <v>738</v>
      </c>
      <c r="FNB40" s="143" t="s">
        <v>738</v>
      </c>
      <c r="FNC40" s="143" t="s">
        <v>738</v>
      </c>
      <c r="FND40" s="143" t="s">
        <v>738</v>
      </c>
      <c r="FNE40" s="143" t="s">
        <v>738</v>
      </c>
      <c r="FNF40" s="143" t="s">
        <v>738</v>
      </c>
      <c r="FNG40" s="143" t="s">
        <v>738</v>
      </c>
      <c r="FNH40" s="143" t="s">
        <v>738</v>
      </c>
      <c r="FNI40" s="143" t="s">
        <v>738</v>
      </c>
      <c r="FNJ40" s="143" t="s">
        <v>738</v>
      </c>
      <c r="FNK40" s="143" t="s">
        <v>738</v>
      </c>
      <c r="FNL40" s="143" t="s">
        <v>738</v>
      </c>
      <c r="FNM40" s="143" t="s">
        <v>738</v>
      </c>
      <c r="FNN40" s="143" t="s">
        <v>738</v>
      </c>
      <c r="FNO40" s="143" t="s">
        <v>738</v>
      </c>
      <c r="FNP40" s="143" t="s">
        <v>738</v>
      </c>
      <c r="FNQ40" s="143" t="s">
        <v>738</v>
      </c>
      <c r="FNR40" s="143" t="s">
        <v>738</v>
      </c>
      <c r="FNS40" s="143" t="s">
        <v>738</v>
      </c>
      <c r="FNT40" s="143" t="s">
        <v>738</v>
      </c>
      <c r="FNU40" s="143" t="s">
        <v>738</v>
      </c>
      <c r="FNV40" s="143" t="s">
        <v>738</v>
      </c>
      <c r="FNW40" s="143" t="s">
        <v>738</v>
      </c>
      <c r="FNX40" s="143" t="s">
        <v>738</v>
      </c>
      <c r="FNY40" s="143" t="s">
        <v>738</v>
      </c>
      <c r="FNZ40" s="143" t="s">
        <v>738</v>
      </c>
      <c r="FOA40" s="143" t="s">
        <v>738</v>
      </c>
      <c r="FOB40" s="143" t="s">
        <v>738</v>
      </c>
      <c r="FOC40" s="143" t="s">
        <v>738</v>
      </c>
      <c r="FOD40" s="143" t="s">
        <v>738</v>
      </c>
      <c r="FOE40" s="143" t="s">
        <v>738</v>
      </c>
      <c r="FOF40" s="143" t="s">
        <v>738</v>
      </c>
      <c r="FOG40" s="143" t="s">
        <v>738</v>
      </c>
      <c r="FOH40" s="143" t="s">
        <v>738</v>
      </c>
      <c r="FOI40" s="143" t="s">
        <v>738</v>
      </c>
      <c r="FOJ40" s="143" t="s">
        <v>738</v>
      </c>
      <c r="FOK40" s="143" t="s">
        <v>738</v>
      </c>
      <c r="FOL40" s="143" t="s">
        <v>738</v>
      </c>
      <c r="FOM40" s="143" t="s">
        <v>738</v>
      </c>
      <c r="FON40" s="143" t="s">
        <v>738</v>
      </c>
      <c r="FOO40" s="143" t="s">
        <v>738</v>
      </c>
      <c r="FOP40" s="143" t="s">
        <v>738</v>
      </c>
      <c r="FOQ40" s="143" t="s">
        <v>738</v>
      </c>
      <c r="FOR40" s="143" t="s">
        <v>738</v>
      </c>
      <c r="FOS40" s="143" t="s">
        <v>738</v>
      </c>
      <c r="FOT40" s="143" t="s">
        <v>738</v>
      </c>
      <c r="FOU40" s="143" t="s">
        <v>738</v>
      </c>
      <c r="FOV40" s="143" t="s">
        <v>738</v>
      </c>
      <c r="FOW40" s="143" t="s">
        <v>738</v>
      </c>
      <c r="FOX40" s="143" t="s">
        <v>738</v>
      </c>
      <c r="FOY40" s="143" t="s">
        <v>738</v>
      </c>
      <c r="FOZ40" s="143" t="s">
        <v>738</v>
      </c>
      <c r="FPA40" s="143" t="s">
        <v>738</v>
      </c>
      <c r="FPB40" s="143" t="s">
        <v>738</v>
      </c>
      <c r="FPC40" s="143" t="s">
        <v>738</v>
      </c>
      <c r="FPD40" s="143" t="s">
        <v>738</v>
      </c>
      <c r="FPE40" s="143" t="s">
        <v>738</v>
      </c>
      <c r="FPF40" s="143" t="s">
        <v>738</v>
      </c>
      <c r="FPG40" s="143" t="s">
        <v>738</v>
      </c>
      <c r="FPH40" s="143" t="s">
        <v>738</v>
      </c>
      <c r="FPI40" s="143" t="s">
        <v>738</v>
      </c>
      <c r="FPJ40" s="143" t="s">
        <v>738</v>
      </c>
      <c r="FPK40" s="143" t="s">
        <v>738</v>
      </c>
      <c r="FPL40" s="143" t="s">
        <v>738</v>
      </c>
      <c r="FPM40" s="143" t="s">
        <v>738</v>
      </c>
      <c r="FPN40" s="143" t="s">
        <v>738</v>
      </c>
      <c r="FPO40" s="143" t="s">
        <v>738</v>
      </c>
      <c r="FPP40" s="143" t="s">
        <v>738</v>
      </c>
      <c r="FPQ40" s="143" t="s">
        <v>738</v>
      </c>
      <c r="FPR40" s="143" t="s">
        <v>738</v>
      </c>
      <c r="FPS40" s="143" t="s">
        <v>738</v>
      </c>
      <c r="FPT40" s="143" t="s">
        <v>738</v>
      </c>
      <c r="FPU40" s="143" t="s">
        <v>738</v>
      </c>
      <c r="FPV40" s="143" t="s">
        <v>738</v>
      </c>
      <c r="FPW40" s="143" t="s">
        <v>738</v>
      </c>
      <c r="FPX40" s="143" t="s">
        <v>738</v>
      </c>
      <c r="FPY40" s="143" t="s">
        <v>738</v>
      </c>
      <c r="FPZ40" s="143" t="s">
        <v>738</v>
      </c>
      <c r="FQA40" s="143" t="s">
        <v>738</v>
      </c>
      <c r="FQB40" s="143" t="s">
        <v>738</v>
      </c>
      <c r="FQC40" s="143" t="s">
        <v>738</v>
      </c>
      <c r="FQD40" s="143" t="s">
        <v>738</v>
      </c>
      <c r="FQE40" s="143" t="s">
        <v>738</v>
      </c>
      <c r="FQF40" s="143" t="s">
        <v>738</v>
      </c>
      <c r="FQG40" s="143" t="s">
        <v>738</v>
      </c>
      <c r="FQH40" s="143" t="s">
        <v>738</v>
      </c>
      <c r="FQI40" s="143" t="s">
        <v>738</v>
      </c>
      <c r="FQJ40" s="143" t="s">
        <v>738</v>
      </c>
      <c r="FQK40" s="143" t="s">
        <v>738</v>
      </c>
      <c r="FQL40" s="143" t="s">
        <v>738</v>
      </c>
      <c r="FQM40" s="143" t="s">
        <v>738</v>
      </c>
      <c r="FQN40" s="143" t="s">
        <v>738</v>
      </c>
      <c r="FQO40" s="143" t="s">
        <v>738</v>
      </c>
      <c r="FQP40" s="143" t="s">
        <v>738</v>
      </c>
      <c r="FQQ40" s="143" t="s">
        <v>738</v>
      </c>
      <c r="FQR40" s="143" t="s">
        <v>738</v>
      </c>
      <c r="FQS40" s="143" t="s">
        <v>738</v>
      </c>
      <c r="FQT40" s="143" t="s">
        <v>738</v>
      </c>
      <c r="FQU40" s="143" t="s">
        <v>738</v>
      </c>
      <c r="FQV40" s="143" t="s">
        <v>738</v>
      </c>
      <c r="FQW40" s="143" t="s">
        <v>738</v>
      </c>
      <c r="FQX40" s="143" t="s">
        <v>738</v>
      </c>
      <c r="FQY40" s="143" t="s">
        <v>738</v>
      </c>
      <c r="FQZ40" s="143" t="s">
        <v>738</v>
      </c>
      <c r="FRA40" s="143" t="s">
        <v>738</v>
      </c>
      <c r="FRB40" s="143" t="s">
        <v>738</v>
      </c>
      <c r="FRC40" s="143" t="s">
        <v>738</v>
      </c>
      <c r="FRD40" s="143" t="s">
        <v>738</v>
      </c>
      <c r="FRE40" s="143" t="s">
        <v>738</v>
      </c>
      <c r="FRF40" s="143" t="s">
        <v>738</v>
      </c>
      <c r="FRG40" s="143" t="s">
        <v>738</v>
      </c>
      <c r="FRH40" s="143" t="s">
        <v>738</v>
      </c>
      <c r="FRI40" s="143" t="s">
        <v>738</v>
      </c>
      <c r="FRJ40" s="143" t="s">
        <v>738</v>
      </c>
      <c r="FRK40" s="143" t="s">
        <v>738</v>
      </c>
      <c r="FRL40" s="143" t="s">
        <v>738</v>
      </c>
      <c r="FRM40" s="143" t="s">
        <v>738</v>
      </c>
      <c r="FRN40" s="143" t="s">
        <v>738</v>
      </c>
      <c r="FRO40" s="143" t="s">
        <v>738</v>
      </c>
      <c r="FRP40" s="143" t="s">
        <v>738</v>
      </c>
      <c r="FRQ40" s="143" t="s">
        <v>738</v>
      </c>
      <c r="FRR40" s="143" t="s">
        <v>738</v>
      </c>
      <c r="FRS40" s="143" t="s">
        <v>738</v>
      </c>
      <c r="FRT40" s="143" t="s">
        <v>738</v>
      </c>
      <c r="FRU40" s="143" t="s">
        <v>738</v>
      </c>
      <c r="FRV40" s="143" t="s">
        <v>738</v>
      </c>
      <c r="FRW40" s="143" t="s">
        <v>738</v>
      </c>
      <c r="FRX40" s="143" t="s">
        <v>738</v>
      </c>
      <c r="FRY40" s="143" t="s">
        <v>738</v>
      </c>
      <c r="FRZ40" s="143" t="s">
        <v>738</v>
      </c>
      <c r="FSA40" s="143" t="s">
        <v>738</v>
      </c>
      <c r="FSB40" s="143" t="s">
        <v>738</v>
      </c>
      <c r="FSC40" s="143" t="s">
        <v>738</v>
      </c>
      <c r="FSD40" s="143" t="s">
        <v>738</v>
      </c>
      <c r="FSE40" s="143" t="s">
        <v>738</v>
      </c>
      <c r="FSF40" s="143" t="s">
        <v>738</v>
      </c>
      <c r="FSG40" s="143" t="s">
        <v>738</v>
      </c>
      <c r="FSH40" s="143" t="s">
        <v>738</v>
      </c>
      <c r="FSI40" s="143" t="s">
        <v>738</v>
      </c>
      <c r="FSJ40" s="143" t="s">
        <v>738</v>
      </c>
      <c r="FSK40" s="143" t="s">
        <v>738</v>
      </c>
      <c r="FSL40" s="143" t="s">
        <v>738</v>
      </c>
      <c r="FSM40" s="143" t="s">
        <v>738</v>
      </c>
      <c r="FSN40" s="143" t="s">
        <v>738</v>
      </c>
      <c r="FSO40" s="143" t="s">
        <v>738</v>
      </c>
      <c r="FSP40" s="143" t="s">
        <v>738</v>
      </c>
      <c r="FSQ40" s="143" t="s">
        <v>738</v>
      </c>
      <c r="FSR40" s="143" t="s">
        <v>738</v>
      </c>
      <c r="FSS40" s="143" t="s">
        <v>738</v>
      </c>
      <c r="FST40" s="143" t="s">
        <v>738</v>
      </c>
      <c r="FSU40" s="143" t="s">
        <v>738</v>
      </c>
      <c r="FSV40" s="143" t="s">
        <v>738</v>
      </c>
      <c r="FSW40" s="143" t="s">
        <v>738</v>
      </c>
      <c r="FSX40" s="143" t="s">
        <v>738</v>
      </c>
      <c r="FSY40" s="143" t="s">
        <v>738</v>
      </c>
      <c r="FSZ40" s="143" t="s">
        <v>738</v>
      </c>
      <c r="FTA40" s="143" t="s">
        <v>738</v>
      </c>
      <c r="FTB40" s="143" t="s">
        <v>738</v>
      </c>
      <c r="FTC40" s="143" t="s">
        <v>738</v>
      </c>
      <c r="FTD40" s="143" t="s">
        <v>738</v>
      </c>
      <c r="FTE40" s="143" t="s">
        <v>738</v>
      </c>
      <c r="FTF40" s="143" t="s">
        <v>738</v>
      </c>
      <c r="FTG40" s="143" t="s">
        <v>738</v>
      </c>
      <c r="FTH40" s="143" t="s">
        <v>738</v>
      </c>
      <c r="FTI40" s="143" t="s">
        <v>738</v>
      </c>
      <c r="FTJ40" s="143" t="s">
        <v>738</v>
      </c>
      <c r="FTK40" s="143" t="s">
        <v>738</v>
      </c>
      <c r="FTL40" s="143" t="s">
        <v>738</v>
      </c>
      <c r="FTM40" s="143" t="s">
        <v>738</v>
      </c>
      <c r="FTN40" s="143" t="s">
        <v>738</v>
      </c>
      <c r="FTO40" s="143" t="s">
        <v>738</v>
      </c>
      <c r="FTP40" s="143" t="s">
        <v>738</v>
      </c>
      <c r="FTQ40" s="143" t="s">
        <v>738</v>
      </c>
      <c r="FTR40" s="143" t="s">
        <v>738</v>
      </c>
      <c r="FTS40" s="143" t="s">
        <v>738</v>
      </c>
      <c r="FTT40" s="143" t="s">
        <v>738</v>
      </c>
      <c r="FTU40" s="143" t="s">
        <v>738</v>
      </c>
      <c r="FTV40" s="143" t="s">
        <v>738</v>
      </c>
      <c r="FTW40" s="143" t="s">
        <v>738</v>
      </c>
      <c r="FTX40" s="143" t="s">
        <v>738</v>
      </c>
      <c r="FTY40" s="143" t="s">
        <v>738</v>
      </c>
      <c r="FTZ40" s="143" t="s">
        <v>738</v>
      </c>
      <c r="FUA40" s="143" t="s">
        <v>738</v>
      </c>
      <c r="FUB40" s="143" t="s">
        <v>738</v>
      </c>
      <c r="FUC40" s="143" t="s">
        <v>738</v>
      </c>
      <c r="FUD40" s="143" t="s">
        <v>738</v>
      </c>
      <c r="FUE40" s="143" t="s">
        <v>738</v>
      </c>
      <c r="FUF40" s="143" t="s">
        <v>738</v>
      </c>
      <c r="FUG40" s="143" t="s">
        <v>738</v>
      </c>
      <c r="FUH40" s="143" t="s">
        <v>738</v>
      </c>
      <c r="FUI40" s="143" t="s">
        <v>738</v>
      </c>
      <c r="FUJ40" s="143" t="s">
        <v>738</v>
      </c>
      <c r="FUK40" s="143" t="s">
        <v>738</v>
      </c>
      <c r="FUL40" s="143" t="s">
        <v>738</v>
      </c>
      <c r="FUM40" s="143" t="s">
        <v>738</v>
      </c>
      <c r="FUN40" s="143" t="s">
        <v>738</v>
      </c>
      <c r="FUO40" s="143" t="s">
        <v>738</v>
      </c>
      <c r="FUP40" s="143" t="s">
        <v>738</v>
      </c>
      <c r="FUQ40" s="143" t="s">
        <v>738</v>
      </c>
      <c r="FUR40" s="143" t="s">
        <v>738</v>
      </c>
      <c r="FUS40" s="143" t="s">
        <v>738</v>
      </c>
      <c r="FUT40" s="143" t="s">
        <v>738</v>
      </c>
      <c r="FUU40" s="143" t="s">
        <v>738</v>
      </c>
      <c r="FUV40" s="143" t="s">
        <v>738</v>
      </c>
      <c r="FUW40" s="143" t="s">
        <v>738</v>
      </c>
      <c r="FUX40" s="143" t="s">
        <v>738</v>
      </c>
      <c r="FUY40" s="143" t="s">
        <v>738</v>
      </c>
      <c r="FUZ40" s="143" t="s">
        <v>738</v>
      </c>
      <c r="FVA40" s="143" t="s">
        <v>738</v>
      </c>
      <c r="FVB40" s="143" t="s">
        <v>738</v>
      </c>
      <c r="FVC40" s="143" t="s">
        <v>738</v>
      </c>
      <c r="FVD40" s="143" t="s">
        <v>738</v>
      </c>
      <c r="FVE40" s="143" t="s">
        <v>738</v>
      </c>
      <c r="FVF40" s="143" t="s">
        <v>738</v>
      </c>
      <c r="FVG40" s="143" t="s">
        <v>738</v>
      </c>
      <c r="FVH40" s="143" t="s">
        <v>738</v>
      </c>
      <c r="FVI40" s="143" t="s">
        <v>738</v>
      </c>
      <c r="FVJ40" s="143" t="s">
        <v>738</v>
      </c>
      <c r="FVK40" s="143" t="s">
        <v>738</v>
      </c>
      <c r="FVL40" s="143" t="s">
        <v>738</v>
      </c>
      <c r="FVM40" s="143" t="s">
        <v>738</v>
      </c>
      <c r="FVN40" s="143" t="s">
        <v>738</v>
      </c>
      <c r="FVO40" s="143" t="s">
        <v>738</v>
      </c>
      <c r="FVP40" s="143" t="s">
        <v>738</v>
      </c>
      <c r="FVQ40" s="143" t="s">
        <v>738</v>
      </c>
      <c r="FVR40" s="143" t="s">
        <v>738</v>
      </c>
      <c r="FVS40" s="143" t="s">
        <v>738</v>
      </c>
      <c r="FVT40" s="143" t="s">
        <v>738</v>
      </c>
      <c r="FVU40" s="143" t="s">
        <v>738</v>
      </c>
      <c r="FVV40" s="143" t="s">
        <v>738</v>
      </c>
      <c r="FVW40" s="143" t="s">
        <v>738</v>
      </c>
      <c r="FVX40" s="143" t="s">
        <v>738</v>
      </c>
      <c r="FVY40" s="143" t="s">
        <v>738</v>
      </c>
      <c r="FVZ40" s="143" t="s">
        <v>738</v>
      </c>
      <c r="FWA40" s="143" t="s">
        <v>738</v>
      </c>
      <c r="FWB40" s="143" t="s">
        <v>738</v>
      </c>
      <c r="FWC40" s="143" t="s">
        <v>738</v>
      </c>
      <c r="FWD40" s="143" t="s">
        <v>738</v>
      </c>
      <c r="FWE40" s="143" t="s">
        <v>738</v>
      </c>
      <c r="FWF40" s="143" t="s">
        <v>738</v>
      </c>
      <c r="FWG40" s="143" t="s">
        <v>738</v>
      </c>
      <c r="FWH40" s="143" t="s">
        <v>738</v>
      </c>
      <c r="FWI40" s="143" t="s">
        <v>738</v>
      </c>
      <c r="FWJ40" s="143" t="s">
        <v>738</v>
      </c>
      <c r="FWK40" s="143" t="s">
        <v>738</v>
      </c>
      <c r="FWL40" s="143" t="s">
        <v>738</v>
      </c>
      <c r="FWM40" s="143" t="s">
        <v>738</v>
      </c>
      <c r="FWN40" s="143" t="s">
        <v>738</v>
      </c>
      <c r="FWO40" s="143" t="s">
        <v>738</v>
      </c>
      <c r="FWP40" s="143" t="s">
        <v>738</v>
      </c>
      <c r="FWQ40" s="143" t="s">
        <v>738</v>
      </c>
      <c r="FWR40" s="143" t="s">
        <v>738</v>
      </c>
      <c r="FWS40" s="143" t="s">
        <v>738</v>
      </c>
      <c r="FWT40" s="143" t="s">
        <v>738</v>
      </c>
      <c r="FWU40" s="143" t="s">
        <v>738</v>
      </c>
      <c r="FWV40" s="143" t="s">
        <v>738</v>
      </c>
      <c r="FWW40" s="143" t="s">
        <v>738</v>
      </c>
      <c r="FWX40" s="143" t="s">
        <v>738</v>
      </c>
      <c r="FWY40" s="143" t="s">
        <v>738</v>
      </c>
      <c r="FWZ40" s="143" t="s">
        <v>738</v>
      </c>
      <c r="FXA40" s="143" t="s">
        <v>738</v>
      </c>
      <c r="FXB40" s="143" t="s">
        <v>738</v>
      </c>
      <c r="FXC40" s="143" t="s">
        <v>738</v>
      </c>
      <c r="FXD40" s="143" t="s">
        <v>738</v>
      </c>
      <c r="FXE40" s="143" t="s">
        <v>738</v>
      </c>
      <c r="FXF40" s="143" t="s">
        <v>738</v>
      </c>
      <c r="FXG40" s="143" t="s">
        <v>738</v>
      </c>
      <c r="FXH40" s="143" t="s">
        <v>738</v>
      </c>
      <c r="FXI40" s="143" t="s">
        <v>738</v>
      </c>
      <c r="FXJ40" s="143" t="s">
        <v>738</v>
      </c>
      <c r="FXK40" s="143" t="s">
        <v>738</v>
      </c>
      <c r="FXL40" s="143" t="s">
        <v>738</v>
      </c>
      <c r="FXM40" s="143" t="s">
        <v>738</v>
      </c>
      <c r="FXN40" s="143" t="s">
        <v>738</v>
      </c>
      <c r="FXO40" s="143" t="s">
        <v>738</v>
      </c>
      <c r="FXP40" s="143" t="s">
        <v>738</v>
      </c>
      <c r="FXQ40" s="143" t="s">
        <v>738</v>
      </c>
      <c r="FXR40" s="143" t="s">
        <v>738</v>
      </c>
      <c r="FXS40" s="143" t="s">
        <v>738</v>
      </c>
      <c r="FXT40" s="143" t="s">
        <v>738</v>
      </c>
      <c r="FXU40" s="143" t="s">
        <v>738</v>
      </c>
      <c r="FXV40" s="143" t="s">
        <v>738</v>
      </c>
      <c r="FXW40" s="143" t="s">
        <v>738</v>
      </c>
      <c r="FXX40" s="143" t="s">
        <v>738</v>
      </c>
      <c r="FXY40" s="143" t="s">
        <v>738</v>
      </c>
      <c r="FXZ40" s="143" t="s">
        <v>738</v>
      </c>
      <c r="FYA40" s="143" t="s">
        <v>738</v>
      </c>
      <c r="FYB40" s="143" t="s">
        <v>738</v>
      </c>
      <c r="FYC40" s="143" t="s">
        <v>738</v>
      </c>
      <c r="FYD40" s="143" t="s">
        <v>738</v>
      </c>
      <c r="FYE40" s="143" t="s">
        <v>738</v>
      </c>
      <c r="FYF40" s="143" t="s">
        <v>738</v>
      </c>
      <c r="FYG40" s="143" t="s">
        <v>738</v>
      </c>
      <c r="FYH40" s="143" t="s">
        <v>738</v>
      </c>
      <c r="FYI40" s="143" t="s">
        <v>738</v>
      </c>
      <c r="FYJ40" s="143" t="s">
        <v>738</v>
      </c>
      <c r="FYK40" s="143" t="s">
        <v>738</v>
      </c>
      <c r="FYL40" s="143" t="s">
        <v>738</v>
      </c>
      <c r="FYM40" s="143" t="s">
        <v>738</v>
      </c>
      <c r="FYN40" s="143" t="s">
        <v>738</v>
      </c>
      <c r="FYO40" s="143" t="s">
        <v>738</v>
      </c>
      <c r="FYP40" s="143" t="s">
        <v>738</v>
      </c>
      <c r="FYQ40" s="143" t="s">
        <v>738</v>
      </c>
      <c r="FYR40" s="143" t="s">
        <v>738</v>
      </c>
      <c r="FYS40" s="143" t="s">
        <v>738</v>
      </c>
      <c r="FYT40" s="143" t="s">
        <v>738</v>
      </c>
      <c r="FYU40" s="143" t="s">
        <v>738</v>
      </c>
      <c r="FYV40" s="143" t="s">
        <v>738</v>
      </c>
      <c r="FYW40" s="143" t="s">
        <v>738</v>
      </c>
      <c r="FYX40" s="143" t="s">
        <v>738</v>
      </c>
      <c r="FYY40" s="143" t="s">
        <v>738</v>
      </c>
      <c r="FYZ40" s="143" t="s">
        <v>738</v>
      </c>
      <c r="FZA40" s="143" t="s">
        <v>738</v>
      </c>
      <c r="FZB40" s="143" t="s">
        <v>738</v>
      </c>
      <c r="FZC40" s="143" t="s">
        <v>738</v>
      </c>
      <c r="FZD40" s="143" t="s">
        <v>738</v>
      </c>
      <c r="FZE40" s="143" t="s">
        <v>738</v>
      </c>
      <c r="FZF40" s="143" t="s">
        <v>738</v>
      </c>
      <c r="FZG40" s="143" t="s">
        <v>738</v>
      </c>
      <c r="FZH40" s="143" t="s">
        <v>738</v>
      </c>
      <c r="FZI40" s="143" t="s">
        <v>738</v>
      </c>
      <c r="FZJ40" s="143" t="s">
        <v>738</v>
      </c>
      <c r="FZK40" s="143" t="s">
        <v>738</v>
      </c>
      <c r="FZL40" s="143" t="s">
        <v>738</v>
      </c>
      <c r="FZM40" s="143" t="s">
        <v>738</v>
      </c>
      <c r="FZN40" s="143" t="s">
        <v>738</v>
      </c>
      <c r="FZO40" s="143" t="s">
        <v>738</v>
      </c>
      <c r="FZP40" s="143" t="s">
        <v>738</v>
      </c>
      <c r="FZQ40" s="143" t="s">
        <v>738</v>
      </c>
      <c r="FZR40" s="143" t="s">
        <v>738</v>
      </c>
      <c r="FZS40" s="143" t="s">
        <v>738</v>
      </c>
      <c r="FZT40" s="143" t="s">
        <v>738</v>
      </c>
      <c r="FZU40" s="143" t="s">
        <v>738</v>
      </c>
      <c r="FZV40" s="143" t="s">
        <v>738</v>
      </c>
      <c r="FZW40" s="143" t="s">
        <v>738</v>
      </c>
      <c r="FZX40" s="143" t="s">
        <v>738</v>
      </c>
      <c r="FZY40" s="143" t="s">
        <v>738</v>
      </c>
      <c r="FZZ40" s="143" t="s">
        <v>738</v>
      </c>
      <c r="GAA40" s="143" t="s">
        <v>738</v>
      </c>
      <c r="GAB40" s="143" t="s">
        <v>738</v>
      </c>
      <c r="GAC40" s="143" t="s">
        <v>738</v>
      </c>
      <c r="GAD40" s="143" t="s">
        <v>738</v>
      </c>
      <c r="GAE40" s="143" t="s">
        <v>738</v>
      </c>
      <c r="GAF40" s="143" t="s">
        <v>738</v>
      </c>
      <c r="GAG40" s="143" t="s">
        <v>738</v>
      </c>
      <c r="GAH40" s="143" t="s">
        <v>738</v>
      </c>
      <c r="GAI40" s="143" t="s">
        <v>738</v>
      </c>
      <c r="GAJ40" s="143" t="s">
        <v>738</v>
      </c>
      <c r="GAK40" s="143" t="s">
        <v>738</v>
      </c>
      <c r="GAL40" s="143" t="s">
        <v>738</v>
      </c>
      <c r="GAM40" s="143" t="s">
        <v>738</v>
      </c>
      <c r="GAN40" s="143" t="s">
        <v>738</v>
      </c>
      <c r="GAO40" s="143" t="s">
        <v>738</v>
      </c>
      <c r="GAP40" s="143" t="s">
        <v>738</v>
      </c>
      <c r="GAQ40" s="143" t="s">
        <v>738</v>
      </c>
      <c r="GAR40" s="143" t="s">
        <v>738</v>
      </c>
      <c r="GAS40" s="143" t="s">
        <v>738</v>
      </c>
      <c r="GAT40" s="143" t="s">
        <v>738</v>
      </c>
      <c r="GAU40" s="143" t="s">
        <v>738</v>
      </c>
      <c r="GAV40" s="143" t="s">
        <v>738</v>
      </c>
      <c r="GAW40" s="143" t="s">
        <v>738</v>
      </c>
      <c r="GAX40" s="143" t="s">
        <v>738</v>
      </c>
      <c r="GAY40" s="143" t="s">
        <v>738</v>
      </c>
      <c r="GAZ40" s="143" t="s">
        <v>738</v>
      </c>
      <c r="GBA40" s="143" t="s">
        <v>738</v>
      </c>
      <c r="GBB40" s="143" t="s">
        <v>738</v>
      </c>
      <c r="GBC40" s="143" t="s">
        <v>738</v>
      </c>
      <c r="GBD40" s="143" t="s">
        <v>738</v>
      </c>
      <c r="GBE40" s="143" t="s">
        <v>738</v>
      </c>
      <c r="GBF40" s="143" t="s">
        <v>738</v>
      </c>
      <c r="GBG40" s="143" t="s">
        <v>738</v>
      </c>
      <c r="GBH40" s="143" t="s">
        <v>738</v>
      </c>
      <c r="GBI40" s="143" t="s">
        <v>738</v>
      </c>
      <c r="GBJ40" s="143" t="s">
        <v>738</v>
      </c>
      <c r="GBK40" s="143" t="s">
        <v>738</v>
      </c>
      <c r="GBL40" s="143" t="s">
        <v>738</v>
      </c>
      <c r="GBM40" s="143" t="s">
        <v>738</v>
      </c>
      <c r="GBN40" s="143" t="s">
        <v>738</v>
      </c>
      <c r="GBO40" s="143" t="s">
        <v>738</v>
      </c>
      <c r="GBP40" s="143" t="s">
        <v>738</v>
      </c>
      <c r="GBQ40" s="143" t="s">
        <v>738</v>
      </c>
      <c r="GBR40" s="143" t="s">
        <v>738</v>
      </c>
      <c r="GBS40" s="143" t="s">
        <v>738</v>
      </c>
      <c r="GBT40" s="143" t="s">
        <v>738</v>
      </c>
      <c r="GBU40" s="143" t="s">
        <v>738</v>
      </c>
      <c r="GBV40" s="143" t="s">
        <v>738</v>
      </c>
      <c r="GBW40" s="143" t="s">
        <v>738</v>
      </c>
      <c r="GBX40" s="143" t="s">
        <v>738</v>
      </c>
      <c r="GBY40" s="143" t="s">
        <v>738</v>
      </c>
      <c r="GBZ40" s="143" t="s">
        <v>738</v>
      </c>
      <c r="GCA40" s="143" t="s">
        <v>738</v>
      </c>
      <c r="GCB40" s="143" t="s">
        <v>738</v>
      </c>
      <c r="GCC40" s="143" t="s">
        <v>738</v>
      </c>
      <c r="GCD40" s="143" t="s">
        <v>738</v>
      </c>
      <c r="GCE40" s="143" t="s">
        <v>738</v>
      </c>
      <c r="GCF40" s="143" t="s">
        <v>738</v>
      </c>
      <c r="GCG40" s="143" t="s">
        <v>738</v>
      </c>
      <c r="GCH40" s="143" t="s">
        <v>738</v>
      </c>
      <c r="GCI40" s="143" t="s">
        <v>738</v>
      </c>
      <c r="GCJ40" s="143" t="s">
        <v>738</v>
      </c>
      <c r="GCK40" s="143" t="s">
        <v>738</v>
      </c>
      <c r="GCL40" s="143" t="s">
        <v>738</v>
      </c>
      <c r="GCM40" s="143" t="s">
        <v>738</v>
      </c>
      <c r="GCN40" s="143" t="s">
        <v>738</v>
      </c>
      <c r="GCO40" s="143" t="s">
        <v>738</v>
      </c>
      <c r="GCP40" s="143" t="s">
        <v>738</v>
      </c>
      <c r="GCQ40" s="143" t="s">
        <v>738</v>
      </c>
      <c r="GCR40" s="143" t="s">
        <v>738</v>
      </c>
      <c r="GCS40" s="143" t="s">
        <v>738</v>
      </c>
      <c r="GCT40" s="143" t="s">
        <v>738</v>
      </c>
      <c r="GCU40" s="143" t="s">
        <v>738</v>
      </c>
      <c r="GCV40" s="143" t="s">
        <v>738</v>
      </c>
      <c r="GCW40" s="143" t="s">
        <v>738</v>
      </c>
      <c r="GCX40" s="143" t="s">
        <v>738</v>
      </c>
      <c r="GCY40" s="143" t="s">
        <v>738</v>
      </c>
      <c r="GCZ40" s="143" t="s">
        <v>738</v>
      </c>
      <c r="GDA40" s="143" t="s">
        <v>738</v>
      </c>
      <c r="GDB40" s="143" t="s">
        <v>738</v>
      </c>
      <c r="GDC40" s="143" t="s">
        <v>738</v>
      </c>
      <c r="GDD40" s="143" t="s">
        <v>738</v>
      </c>
      <c r="GDE40" s="143" t="s">
        <v>738</v>
      </c>
      <c r="GDF40" s="143" t="s">
        <v>738</v>
      </c>
      <c r="GDG40" s="143" t="s">
        <v>738</v>
      </c>
      <c r="GDH40" s="143" t="s">
        <v>738</v>
      </c>
      <c r="GDI40" s="143" t="s">
        <v>738</v>
      </c>
      <c r="GDJ40" s="143" t="s">
        <v>738</v>
      </c>
      <c r="GDK40" s="143" t="s">
        <v>738</v>
      </c>
      <c r="GDL40" s="143" t="s">
        <v>738</v>
      </c>
      <c r="GDM40" s="143" t="s">
        <v>738</v>
      </c>
      <c r="GDN40" s="143" t="s">
        <v>738</v>
      </c>
      <c r="GDO40" s="143" t="s">
        <v>738</v>
      </c>
      <c r="GDP40" s="143" t="s">
        <v>738</v>
      </c>
      <c r="GDQ40" s="143" t="s">
        <v>738</v>
      </c>
      <c r="GDR40" s="143" t="s">
        <v>738</v>
      </c>
      <c r="GDS40" s="143" t="s">
        <v>738</v>
      </c>
      <c r="GDT40" s="143" t="s">
        <v>738</v>
      </c>
      <c r="GDU40" s="143" t="s">
        <v>738</v>
      </c>
      <c r="GDV40" s="143" t="s">
        <v>738</v>
      </c>
      <c r="GDW40" s="143" t="s">
        <v>738</v>
      </c>
      <c r="GDX40" s="143" t="s">
        <v>738</v>
      </c>
      <c r="GDY40" s="143" t="s">
        <v>738</v>
      </c>
      <c r="GDZ40" s="143" t="s">
        <v>738</v>
      </c>
      <c r="GEA40" s="143" t="s">
        <v>738</v>
      </c>
      <c r="GEB40" s="143" t="s">
        <v>738</v>
      </c>
      <c r="GEC40" s="143" t="s">
        <v>738</v>
      </c>
      <c r="GED40" s="143" t="s">
        <v>738</v>
      </c>
      <c r="GEE40" s="143" t="s">
        <v>738</v>
      </c>
      <c r="GEF40" s="143" t="s">
        <v>738</v>
      </c>
      <c r="GEG40" s="143" t="s">
        <v>738</v>
      </c>
      <c r="GEH40" s="143" t="s">
        <v>738</v>
      </c>
      <c r="GEI40" s="143" t="s">
        <v>738</v>
      </c>
      <c r="GEJ40" s="143" t="s">
        <v>738</v>
      </c>
      <c r="GEK40" s="143" t="s">
        <v>738</v>
      </c>
      <c r="GEL40" s="143" t="s">
        <v>738</v>
      </c>
      <c r="GEM40" s="143" t="s">
        <v>738</v>
      </c>
      <c r="GEN40" s="143" t="s">
        <v>738</v>
      </c>
      <c r="GEO40" s="143" t="s">
        <v>738</v>
      </c>
      <c r="GEP40" s="143" t="s">
        <v>738</v>
      </c>
      <c r="GEQ40" s="143" t="s">
        <v>738</v>
      </c>
      <c r="GER40" s="143" t="s">
        <v>738</v>
      </c>
      <c r="GES40" s="143" t="s">
        <v>738</v>
      </c>
      <c r="GET40" s="143" t="s">
        <v>738</v>
      </c>
      <c r="GEU40" s="143" t="s">
        <v>738</v>
      </c>
      <c r="GEV40" s="143" t="s">
        <v>738</v>
      </c>
      <c r="GEW40" s="143" t="s">
        <v>738</v>
      </c>
      <c r="GEX40" s="143" t="s">
        <v>738</v>
      </c>
      <c r="GEY40" s="143" t="s">
        <v>738</v>
      </c>
      <c r="GEZ40" s="143" t="s">
        <v>738</v>
      </c>
      <c r="GFA40" s="143" t="s">
        <v>738</v>
      </c>
      <c r="GFB40" s="143" t="s">
        <v>738</v>
      </c>
      <c r="GFC40" s="143" t="s">
        <v>738</v>
      </c>
      <c r="GFD40" s="143" t="s">
        <v>738</v>
      </c>
      <c r="GFE40" s="143" t="s">
        <v>738</v>
      </c>
      <c r="GFF40" s="143" t="s">
        <v>738</v>
      </c>
      <c r="GFG40" s="143" t="s">
        <v>738</v>
      </c>
      <c r="GFH40" s="143" t="s">
        <v>738</v>
      </c>
      <c r="GFI40" s="143" t="s">
        <v>738</v>
      </c>
      <c r="GFJ40" s="143" t="s">
        <v>738</v>
      </c>
      <c r="GFK40" s="143" t="s">
        <v>738</v>
      </c>
      <c r="GFL40" s="143" t="s">
        <v>738</v>
      </c>
      <c r="GFM40" s="143" t="s">
        <v>738</v>
      </c>
      <c r="GFN40" s="143" t="s">
        <v>738</v>
      </c>
      <c r="GFO40" s="143" t="s">
        <v>738</v>
      </c>
      <c r="GFP40" s="143" t="s">
        <v>738</v>
      </c>
      <c r="GFQ40" s="143" t="s">
        <v>738</v>
      </c>
      <c r="GFR40" s="143" t="s">
        <v>738</v>
      </c>
      <c r="GFS40" s="143" t="s">
        <v>738</v>
      </c>
      <c r="GFT40" s="143" t="s">
        <v>738</v>
      </c>
      <c r="GFU40" s="143" t="s">
        <v>738</v>
      </c>
      <c r="GFV40" s="143" t="s">
        <v>738</v>
      </c>
      <c r="GFW40" s="143" t="s">
        <v>738</v>
      </c>
      <c r="GFX40" s="143" t="s">
        <v>738</v>
      </c>
      <c r="GFY40" s="143" t="s">
        <v>738</v>
      </c>
      <c r="GFZ40" s="143" t="s">
        <v>738</v>
      </c>
      <c r="GGA40" s="143" t="s">
        <v>738</v>
      </c>
      <c r="GGB40" s="143" t="s">
        <v>738</v>
      </c>
      <c r="GGC40" s="143" t="s">
        <v>738</v>
      </c>
      <c r="GGD40" s="143" t="s">
        <v>738</v>
      </c>
      <c r="GGE40" s="143" t="s">
        <v>738</v>
      </c>
      <c r="GGF40" s="143" t="s">
        <v>738</v>
      </c>
      <c r="GGG40" s="143" t="s">
        <v>738</v>
      </c>
      <c r="GGH40" s="143" t="s">
        <v>738</v>
      </c>
      <c r="GGI40" s="143" t="s">
        <v>738</v>
      </c>
      <c r="GGJ40" s="143" t="s">
        <v>738</v>
      </c>
      <c r="GGK40" s="143" t="s">
        <v>738</v>
      </c>
      <c r="GGL40" s="143" t="s">
        <v>738</v>
      </c>
      <c r="GGM40" s="143" t="s">
        <v>738</v>
      </c>
      <c r="GGN40" s="143" t="s">
        <v>738</v>
      </c>
      <c r="GGO40" s="143" t="s">
        <v>738</v>
      </c>
      <c r="GGP40" s="143" t="s">
        <v>738</v>
      </c>
      <c r="GGQ40" s="143" t="s">
        <v>738</v>
      </c>
      <c r="GGR40" s="143" t="s">
        <v>738</v>
      </c>
      <c r="GGS40" s="143" t="s">
        <v>738</v>
      </c>
      <c r="GGT40" s="143" t="s">
        <v>738</v>
      </c>
      <c r="GGU40" s="143" t="s">
        <v>738</v>
      </c>
      <c r="GGV40" s="143" t="s">
        <v>738</v>
      </c>
      <c r="GGW40" s="143" t="s">
        <v>738</v>
      </c>
      <c r="GGX40" s="143" t="s">
        <v>738</v>
      </c>
      <c r="GGY40" s="143" t="s">
        <v>738</v>
      </c>
      <c r="GGZ40" s="143" t="s">
        <v>738</v>
      </c>
      <c r="GHA40" s="143" t="s">
        <v>738</v>
      </c>
      <c r="GHB40" s="143" t="s">
        <v>738</v>
      </c>
      <c r="GHC40" s="143" t="s">
        <v>738</v>
      </c>
      <c r="GHD40" s="143" t="s">
        <v>738</v>
      </c>
      <c r="GHE40" s="143" t="s">
        <v>738</v>
      </c>
      <c r="GHF40" s="143" t="s">
        <v>738</v>
      </c>
      <c r="GHG40" s="143" t="s">
        <v>738</v>
      </c>
      <c r="GHH40" s="143" t="s">
        <v>738</v>
      </c>
      <c r="GHI40" s="143" t="s">
        <v>738</v>
      </c>
      <c r="GHJ40" s="143" t="s">
        <v>738</v>
      </c>
      <c r="GHK40" s="143" t="s">
        <v>738</v>
      </c>
      <c r="GHL40" s="143" t="s">
        <v>738</v>
      </c>
      <c r="GHM40" s="143" t="s">
        <v>738</v>
      </c>
      <c r="GHN40" s="143" t="s">
        <v>738</v>
      </c>
      <c r="GHO40" s="143" t="s">
        <v>738</v>
      </c>
      <c r="GHP40" s="143" t="s">
        <v>738</v>
      </c>
      <c r="GHQ40" s="143" t="s">
        <v>738</v>
      </c>
      <c r="GHR40" s="143" t="s">
        <v>738</v>
      </c>
      <c r="GHS40" s="143" t="s">
        <v>738</v>
      </c>
      <c r="GHT40" s="143" t="s">
        <v>738</v>
      </c>
      <c r="GHU40" s="143" t="s">
        <v>738</v>
      </c>
      <c r="GHV40" s="143" t="s">
        <v>738</v>
      </c>
      <c r="GHW40" s="143" t="s">
        <v>738</v>
      </c>
      <c r="GHX40" s="143" t="s">
        <v>738</v>
      </c>
      <c r="GHY40" s="143" t="s">
        <v>738</v>
      </c>
      <c r="GHZ40" s="143" t="s">
        <v>738</v>
      </c>
      <c r="GIA40" s="143" t="s">
        <v>738</v>
      </c>
      <c r="GIB40" s="143" t="s">
        <v>738</v>
      </c>
      <c r="GIC40" s="143" t="s">
        <v>738</v>
      </c>
      <c r="GID40" s="143" t="s">
        <v>738</v>
      </c>
      <c r="GIE40" s="143" t="s">
        <v>738</v>
      </c>
      <c r="GIF40" s="143" t="s">
        <v>738</v>
      </c>
      <c r="GIG40" s="143" t="s">
        <v>738</v>
      </c>
      <c r="GIH40" s="143" t="s">
        <v>738</v>
      </c>
      <c r="GII40" s="143" t="s">
        <v>738</v>
      </c>
      <c r="GIJ40" s="143" t="s">
        <v>738</v>
      </c>
      <c r="GIK40" s="143" t="s">
        <v>738</v>
      </c>
      <c r="GIL40" s="143" t="s">
        <v>738</v>
      </c>
      <c r="GIM40" s="143" t="s">
        <v>738</v>
      </c>
      <c r="GIN40" s="143" t="s">
        <v>738</v>
      </c>
      <c r="GIO40" s="143" t="s">
        <v>738</v>
      </c>
      <c r="GIP40" s="143" t="s">
        <v>738</v>
      </c>
      <c r="GIQ40" s="143" t="s">
        <v>738</v>
      </c>
      <c r="GIR40" s="143" t="s">
        <v>738</v>
      </c>
      <c r="GIS40" s="143" t="s">
        <v>738</v>
      </c>
      <c r="GIT40" s="143" t="s">
        <v>738</v>
      </c>
      <c r="GIU40" s="143" t="s">
        <v>738</v>
      </c>
      <c r="GIV40" s="143" t="s">
        <v>738</v>
      </c>
      <c r="GIW40" s="143" t="s">
        <v>738</v>
      </c>
      <c r="GIX40" s="143" t="s">
        <v>738</v>
      </c>
      <c r="GIY40" s="143" t="s">
        <v>738</v>
      </c>
      <c r="GIZ40" s="143" t="s">
        <v>738</v>
      </c>
      <c r="GJA40" s="143" t="s">
        <v>738</v>
      </c>
      <c r="GJB40" s="143" t="s">
        <v>738</v>
      </c>
      <c r="GJC40" s="143" t="s">
        <v>738</v>
      </c>
      <c r="GJD40" s="143" t="s">
        <v>738</v>
      </c>
      <c r="GJE40" s="143" t="s">
        <v>738</v>
      </c>
      <c r="GJF40" s="143" t="s">
        <v>738</v>
      </c>
      <c r="GJG40" s="143" t="s">
        <v>738</v>
      </c>
      <c r="GJH40" s="143" t="s">
        <v>738</v>
      </c>
      <c r="GJI40" s="143" t="s">
        <v>738</v>
      </c>
      <c r="GJJ40" s="143" t="s">
        <v>738</v>
      </c>
      <c r="GJK40" s="143" t="s">
        <v>738</v>
      </c>
      <c r="GJL40" s="143" t="s">
        <v>738</v>
      </c>
      <c r="GJM40" s="143" t="s">
        <v>738</v>
      </c>
      <c r="GJN40" s="143" t="s">
        <v>738</v>
      </c>
      <c r="GJO40" s="143" t="s">
        <v>738</v>
      </c>
      <c r="GJP40" s="143" t="s">
        <v>738</v>
      </c>
      <c r="GJQ40" s="143" t="s">
        <v>738</v>
      </c>
      <c r="GJR40" s="143" t="s">
        <v>738</v>
      </c>
      <c r="GJS40" s="143" t="s">
        <v>738</v>
      </c>
      <c r="GJT40" s="143" t="s">
        <v>738</v>
      </c>
      <c r="GJU40" s="143" t="s">
        <v>738</v>
      </c>
      <c r="GJV40" s="143" t="s">
        <v>738</v>
      </c>
      <c r="GJW40" s="143" t="s">
        <v>738</v>
      </c>
      <c r="GJX40" s="143" t="s">
        <v>738</v>
      </c>
      <c r="GJY40" s="143" t="s">
        <v>738</v>
      </c>
      <c r="GJZ40" s="143" t="s">
        <v>738</v>
      </c>
      <c r="GKA40" s="143" t="s">
        <v>738</v>
      </c>
      <c r="GKB40" s="143" t="s">
        <v>738</v>
      </c>
      <c r="GKC40" s="143" t="s">
        <v>738</v>
      </c>
      <c r="GKD40" s="143" t="s">
        <v>738</v>
      </c>
      <c r="GKE40" s="143" t="s">
        <v>738</v>
      </c>
      <c r="GKF40" s="143" t="s">
        <v>738</v>
      </c>
      <c r="GKG40" s="143" t="s">
        <v>738</v>
      </c>
      <c r="GKH40" s="143" t="s">
        <v>738</v>
      </c>
      <c r="GKI40" s="143" t="s">
        <v>738</v>
      </c>
      <c r="GKJ40" s="143" t="s">
        <v>738</v>
      </c>
      <c r="GKK40" s="143" t="s">
        <v>738</v>
      </c>
      <c r="GKL40" s="143" t="s">
        <v>738</v>
      </c>
      <c r="GKM40" s="143" t="s">
        <v>738</v>
      </c>
      <c r="GKN40" s="143" t="s">
        <v>738</v>
      </c>
      <c r="GKO40" s="143" t="s">
        <v>738</v>
      </c>
      <c r="GKP40" s="143" t="s">
        <v>738</v>
      </c>
      <c r="GKQ40" s="143" t="s">
        <v>738</v>
      </c>
      <c r="GKR40" s="143" t="s">
        <v>738</v>
      </c>
      <c r="GKS40" s="143" t="s">
        <v>738</v>
      </c>
      <c r="GKT40" s="143" t="s">
        <v>738</v>
      </c>
      <c r="GKU40" s="143" t="s">
        <v>738</v>
      </c>
      <c r="GKV40" s="143" t="s">
        <v>738</v>
      </c>
      <c r="GKW40" s="143" t="s">
        <v>738</v>
      </c>
      <c r="GKX40" s="143" t="s">
        <v>738</v>
      </c>
      <c r="GKY40" s="143" t="s">
        <v>738</v>
      </c>
      <c r="GKZ40" s="143" t="s">
        <v>738</v>
      </c>
      <c r="GLA40" s="143" t="s">
        <v>738</v>
      </c>
      <c r="GLB40" s="143" t="s">
        <v>738</v>
      </c>
      <c r="GLC40" s="143" t="s">
        <v>738</v>
      </c>
      <c r="GLD40" s="143" t="s">
        <v>738</v>
      </c>
      <c r="GLE40" s="143" t="s">
        <v>738</v>
      </c>
      <c r="GLF40" s="143" t="s">
        <v>738</v>
      </c>
      <c r="GLG40" s="143" t="s">
        <v>738</v>
      </c>
      <c r="GLH40" s="143" t="s">
        <v>738</v>
      </c>
      <c r="GLI40" s="143" t="s">
        <v>738</v>
      </c>
      <c r="GLJ40" s="143" t="s">
        <v>738</v>
      </c>
      <c r="GLK40" s="143" t="s">
        <v>738</v>
      </c>
      <c r="GLL40" s="143" t="s">
        <v>738</v>
      </c>
      <c r="GLM40" s="143" t="s">
        <v>738</v>
      </c>
      <c r="GLN40" s="143" t="s">
        <v>738</v>
      </c>
      <c r="GLO40" s="143" t="s">
        <v>738</v>
      </c>
      <c r="GLP40" s="143" t="s">
        <v>738</v>
      </c>
      <c r="GLQ40" s="143" t="s">
        <v>738</v>
      </c>
      <c r="GLR40" s="143" t="s">
        <v>738</v>
      </c>
      <c r="GLS40" s="143" t="s">
        <v>738</v>
      </c>
      <c r="GLT40" s="143" t="s">
        <v>738</v>
      </c>
      <c r="GLU40" s="143" t="s">
        <v>738</v>
      </c>
      <c r="GLV40" s="143" t="s">
        <v>738</v>
      </c>
      <c r="GLW40" s="143" t="s">
        <v>738</v>
      </c>
      <c r="GLX40" s="143" t="s">
        <v>738</v>
      </c>
      <c r="GLY40" s="143" t="s">
        <v>738</v>
      </c>
      <c r="GLZ40" s="143" t="s">
        <v>738</v>
      </c>
      <c r="GMA40" s="143" t="s">
        <v>738</v>
      </c>
      <c r="GMB40" s="143" t="s">
        <v>738</v>
      </c>
      <c r="GMC40" s="143" t="s">
        <v>738</v>
      </c>
      <c r="GMD40" s="143" t="s">
        <v>738</v>
      </c>
      <c r="GME40" s="143" t="s">
        <v>738</v>
      </c>
      <c r="GMF40" s="143" t="s">
        <v>738</v>
      </c>
      <c r="GMG40" s="143" t="s">
        <v>738</v>
      </c>
      <c r="GMH40" s="143" t="s">
        <v>738</v>
      </c>
      <c r="GMI40" s="143" t="s">
        <v>738</v>
      </c>
      <c r="GMJ40" s="143" t="s">
        <v>738</v>
      </c>
      <c r="GMK40" s="143" t="s">
        <v>738</v>
      </c>
      <c r="GML40" s="143" t="s">
        <v>738</v>
      </c>
      <c r="GMM40" s="143" t="s">
        <v>738</v>
      </c>
      <c r="GMN40" s="143" t="s">
        <v>738</v>
      </c>
      <c r="GMO40" s="143" t="s">
        <v>738</v>
      </c>
      <c r="GMP40" s="143" t="s">
        <v>738</v>
      </c>
      <c r="GMQ40" s="143" t="s">
        <v>738</v>
      </c>
      <c r="GMR40" s="143" t="s">
        <v>738</v>
      </c>
      <c r="GMS40" s="143" t="s">
        <v>738</v>
      </c>
      <c r="GMT40" s="143" t="s">
        <v>738</v>
      </c>
      <c r="GMU40" s="143" t="s">
        <v>738</v>
      </c>
      <c r="GMV40" s="143" t="s">
        <v>738</v>
      </c>
      <c r="GMW40" s="143" t="s">
        <v>738</v>
      </c>
      <c r="GMX40" s="143" t="s">
        <v>738</v>
      </c>
      <c r="GMY40" s="143" t="s">
        <v>738</v>
      </c>
      <c r="GMZ40" s="143" t="s">
        <v>738</v>
      </c>
      <c r="GNA40" s="143" t="s">
        <v>738</v>
      </c>
      <c r="GNB40" s="143" t="s">
        <v>738</v>
      </c>
      <c r="GNC40" s="143" t="s">
        <v>738</v>
      </c>
      <c r="GND40" s="143" t="s">
        <v>738</v>
      </c>
      <c r="GNE40" s="143" t="s">
        <v>738</v>
      </c>
      <c r="GNF40" s="143" t="s">
        <v>738</v>
      </c>
      <c r="GNG40" s="143" t="s">
        <v>738</v>
      </c>
      <c r="GNH40" s="143" t="s">
        <v>738</v>
      </c>
      <c r="GNI40" s="143" t="s">
        <v>738</v>
      </c>
      <c r="GNJ40" s="143" t="s">
        <v>738</v>
      </c>
      <c r="GNK40" s="143" t="s">
        <v>738</v>
      </c>
      <c r="GNL40" s="143" t="s">
        <v>738</v>
      </c>
      <c r="GNM40" s="143" t="s">
        <v>738</v>
      </c>
      <c r="GNN40" s="143" t="s">
        <v>738</v>
      </c>
      <c r="GNO40" s="143" t="s">
        <v>738</v>
      </c>
      <c r="GNP40" s="143" t="s">
        <v>738</v>
      </c>
      <c r="GNQ40" s="143" t="s">
        <v>738</v>
      </c>
      <c r="GNR40" s="143" t="s">
        <v>738</v>
      </c>
      <c r="GNS40" s="143" t="s">
        <v>738</v>
      </c>
      <c r="GNT40" s="143" t="s">
        <v>738</v>
      </c>
      <c r="GNU40" s="143" t="s">
        <v>738</v>
      </c>
      <c r="GNV40" s="143" t="s">
        <v>738</v>
      </c>
      <c r="GNW40" s="143" t="s">
        <v>738</v>
      </c>
      <c r="GNX40" s="143" t="s">
        <v>738</v>
      </c>
      <c r="GNY40" s="143" t="s">
        <v>738</v>
      </c>
      <c r="GNZ40" s="143" t="s">
        <v>738</v>
      </c>
      <c r="GOA40" s="143" t="s">
        <v>738</v>
      </c>
      <c r="GOB40" s="143" t="s">
        <v>738</v>
      </c>
      <c r="GOC40" s="143" t="s">
        <v>738</v>
      </c>
      <c r="GOD40" s="143" t="s">
        <v>738</v>
      </c>
      <c r="GOE40" s="143" t="s">
        <v>738</v>
      </c>
      <c r="GOF40" s="143" t="s">
        <v>738</v>
      </c>
      <c r="GOG40" s="143" t="s">
        <v>738</v>
      </c>
      <c r="GOH40" s="143" t="s">
        <v>738</v>
      </c>
      <c r="GOI40" s="143" t="s">
        <v>738</v>
      </c>
      <c r="GOJ40" s="143" t="s">
        <v>738</v>
      </c>
      <c r="GOK40" s="143" t="s">
        <v>738</v>
      </c>
      <c r="GOL40" s="143" t="s">
        <v>738</v>
      </c>
      <c r="GOM40" s="143" t="s">
        <v>738</v>
      </c>
      <c r="GON40" s="143" t="s">
        <v>738</v>
      </c>
      <c r="GOO40" s="143" t="s">
        <v>738</v>
      </c>
      <c r="GOP40" s="143" t="s">
        <v>738</v>
      </c>
      <c r="GOQ40" s="143" t="s">
        <v>738</v>
      </c>
      <c r="GOR40" s="143" t="s">
        <v>738</v>
      </c>
      <c r="GOS40" s="143" t="s">
        <v>738</v>
      </c>
      <c r="GOT40" s="143" t="s">
        <v>738</v>
      </c>
      <c r="GOU40" s="143" t="s">
        <v>738</v>
      </c>
      <c r="GOV40" s="143" t="s">
        <v>738</v>
      </c>
      <c r="GOW40" s="143" t="s">
        <v>738</v>
      </c>
      <c r="GOX40" s="143" t="s">
        <v>738</v>
      </c>
      <c r="GOY40" s="143" t="s">
        <v>738</v>
      </c>
      <c r="GOZ40" s="143" t="s">
        <v>738</v>
      </c>
      <c r="GPA40" s="143" t="s">
        <v>738</v>
      </c>
      <c r="GPB40" s="143" t="s">
        <v>738</v>
      </c>
      <c r="GPC40" s="143" t="s">
        <v>738</v>
      </c>
      <c r="GPD40" s="143" t="s">
        <v>738</v>
      </c>
      <c r="GPE40" s="143" t="s">
        <v>738</v>
      </c>
      <c r="GPF40" s="143" t="s">
        <v>738</v>
      </c>
      <c r="GPG40" s="143" t="s">
        <v>738</v>
      </c>
      <c r="GPH40" s="143" t="s">
        <v>738</v>
      </c>
      <c r="GPI40" s="143" t="s">
        <v>738</v>
      </c>
      <c r="GPJ40" s="143" t="s">
        <v>738</v>
      </c>
      <c r="GPK40" s="143" t="s">
        <v>738</v>
      </c>
      <c r="GPL40" s="143" t="s">
        <v>738</v>
      </c>
      <c r="GPM40" s="143" t="s">
        <v>738</v>
      </c>
      <c r="GPN40" s="143" t="s">
        <v>738</v>
      </c>
      <c r="GPO40" s="143" t="s">
        <v>738</v>
      </c>
      <c r="GPP40" s="143" t="s">
        <v>738</v>
      </c>
      <c r="GPQ40" s="143" t="s">
        <v>738</v>
      </c>
      <c r="GPR40" s="143" t="s">
        <v>738</v>
      </c>
      <c r="GPS40" s="143" t="s">
        <v>738</v>
      </c>
      <c r="GPT40" s="143" t="s">
        <v>738</v>
      </c>
      <c r="GPU40" s="143" t="s">
        <v>738</v>
      </c>
      <c r="GPV40" s="143" t="s">
        <v>738</v>
      </c>
      <c r="GPW40" s="143" t="s">
        <v>738</v>
      </c>
      <c r="GPX40" s="143" t="s">
        <v>738</v>
      </c>
      <c r="GPY40" s="143" t="s">
        <v>738</v>
      </c>
      <c r="GPZ40" s="143" t="s">
        <v>738</v>
      </c>
      <c r="GQA40" s="143" t="s">
        <v>738</v>
      </c>
      <c r="GQB40" s="143" t="s">
        <v>738</v>
      </c>
      <c r="GQC40" s="143" t="s">
        <v>738</v>
      </c>
      <c r="GQD40" s="143" t="s">
        <v>738</v>
      </c>
      <c r="GQE40" s="143" t="s">
        <v>738</v>
      </c>
      <c r="GQF40" s="143" t="s">
        <v>738</v>
      </c>
      <c r="GQG40" s="143" t="s">
        <v>738</v>
      </c>
      <c r="GQH40" s="143" t="s">
        <v>738</v>
      </c>
      <c r="GQI40" s="143" t="s">
        <v>738</v>
      </c>
      <c r="GQJ40" s="143" t="s">
        <v>738</v>
      </c>
      <c r="GQK40" s="143" t="s">
        <v>738</v>
      </c>
      <c r="GQL40" s="143" t="s">
        <v>738</v>
      </c>
      <c r="GQM40" s="143" t="s">
        <v>738</v>
      </c>
      <c r="GQN40" s="143" t="s">
        <v>738</v>
      </c>
      <c r="GQO40" s="143" t="s">
        <v>738</v>
      </c>
      <c r="GQP40" s="143" t="s">
        <v>738</v>
      </c>
      <c r="GQQ40" s="143" t="s">
        <v>738</v>
      </c>
      <c r="GQR40" s="143" t="s">
        <v>738</v>
      </c>
      <c r="GQS40" s="143" t="s">
        <v>738</v>
      </c>
      <c r="GQT40" s="143" t="s">
        <v>738</v>
      </c>
      <c r="GQU40" s="143" t="s">
        <v>738</v>
      </c>
      <c r="GQV40" s="143" t="s">
        <v>738</v>
      </c>
      <c r="GQW40" s="143" t="s">
        <v>738</v>
      </c>
      <c r="GQX40" s="143" t="s">
        <v>738</v>
      </c>
      <c r="GQY40" s="143" t="s">
        <v>738</v>
      </c>
      <c r="GQZ40" s="143" t="s">
        <v>738</v>
      </c>
      <c r="GRA40" s="143" t="s">
        <v>738</v>
      </c>
      <c r="GRB40" s="143" t="s">
        <v>738</v>
      </c>
      <c r="GRC40" s="143" t="s">
        <v>738</v>
      </c>
      <c r="GRD40" s="143" t="s">
        <v>738</v>
      </c>
      <c r="GRE40" s="143" t="s">
        <v>738</v>
      </c>
      <c r="GRF40" s="143" t="s">
        <v>738</v>
      </c>
      <c r="GRG40" s="143" t="s">
        <v>738</v>
      </c>
      <c r="GRH40" s="143" t="s">
        <v>738</v>
      </c>
      <c r="GRI40" s="143" t="s">
        <v>738</v>
      </c>
      <c r="GRJ40" s="143" t="s">
        <v>738</v>
      </c>
      <c r="GRK40" s="143" t="s">
        <v>738</v>
      </c>
      <c r="GRL40" s="143" t="s">
        <v>738</v>
      </c>
      <c r="GRM40" s="143" t="s">
        <v>738</v>
      </c>
      <c r="GRN40" s="143" t="s">
        <v>738</v>
      </c>
      <c r="GRO40" s="143" t="s">
        <v>738</v>
      </c>
      <c r="GRP40" s="143" t="s">
        <v>738</v>
      </c>
      <c r="GRQ40" s="143" t="s">
        <v>738</v>
      </c>
      <c r="GRR40" s="143" t="s">
        <v>738</v>
      </c>
      <c r="GRS40" s="143" t="s">
        <v>738</v>
      </c>
      <c r="GRT40" s="143" t="s">
        <v>738</v>
      </c>
      <c r="GRU40" s="143" t="s">
        <v>738</v>
      </c>
      <c r="GRV40" s="143" t="s">
        <v>738</v>
      </c>
      <c r="GRW40" s="143" t="s">
        <v>738</v>
      </c>
      <c r="GRX40" s="143" t="s">
        <v>738</v>
      </c>
      <c r="GRY40" s="143" t="s">
        <v>738</v>
      </c>
      <c r="GRZ40" s="143" t="s">
        <v>738</v>
      </c>
      <c r="GSA40" s="143" t="s">
        <v>738</v>
      </c>
      <c r="GSB40" s="143" t="s">
        <v>738</v>
      </c>
      <c r="GSC40" s="143" t="s">
        <v>738</v>
      </c>
      <c r="GSD40" s="143" t="s">
        <v>738</v>
      </c>
      <c r="GSE40" s="143" t="s">
        <v>738</v>
      </c>
      <c r="GSF40" s="143" t="s">
        <v>738</v>
      </c>
      <c r="GSG40" s="143" t="s">
        <v>738</v>
      </c>
      <c r="GSH40" s="143" t="s">
        <v>738</v>
      </c>
      <c r="GSI40" s="143" t="s">
        <v>738</v>
      </c>
      <c r="GSJ40" s="143" t="s">
        <v>738</v>
      </c>
      <c r="GSK40" s="143" t="s">
        <v>738</v>
      </c>
      <c r="GSL40" s="143" t="s">
        <v>738</v>
      </c>
      <c r="GSM40" s="143" t="s">
        <v>738</v>
      </c>
      <c r="GSN40" s="143" t="s">
        <v>738</v>
      </c>
      <c r="GSO40" s="143" t="s">
        <v>738</v>
      </c>
      <c r="GSP40" s="143" t="s">
        <v>738</v>
      </c>
      <c r="GSQ40" s="143" t="s">
        <v>738</v>
      </c>
      <c r="GSR40" s="143" t="s">
        <v>738</v>
      </c>
      <c r="GSS40" s="143" t="s">
        <v>738</v>
      </c>
      <c r="GST40" s="143" t="s">
        <v>738</v>
      </c>
      <c r="GSU40" s="143" t="s">
        <v>738</v>
      </c>
      <c r="GSV40" s="143" t="s">
        <v>738</v>
      </c>
      <c r="GSW40" s="143" t="s">
        <v>738</v>
      </c>
      <c r="GSX40" s="143" t="s">
        <v>738</v>
      </c>
      <c r="GSY40" s="143" t="s">
        <v>738</v>
      </c>
      <c r="GSZ40" s="143" t="s">
        <v>738</v>
      </c>
      <c r="GTA40" s="143" t="s">
        <v>738</v>
      </c>
      <c r="GTB40" s="143" t="s">
        <v>738</v>
      </c>
      <c r="GTC40" s="143" t="s">
        <v>738</v>
      </c>
      <c r="GTD40" s="143" t="s">
        <v>738</v>
      </c>
      <c r="GTE40" s="143" t="s">
        <v>738</v>
      </c>
      <c r="GTF40" s="143" t="s">
        <v>738</v>
      </c>
      <c r="GTG40" s="143" t="s">
        <v>738</v>
      </c>
      <c r="GTH40" s="143" t="s">
        <v>738</v>
      </c>
      <c r="GTI40" s="143" t="s">
        <v>738</v>
      </c>
      <c r="GTJ40" s="143" t="s">
        <v>738</v>
      </c>
      <c r="GTK40" s="143" t="s">
        <v>738</v>
      </c>
      <c r="GTL40" s="143" t="s">
        <v>738</v>
      </c>
      <c r="GTM40" s="143" t="s">
        <v>738</v>
      </c>
      <c r="GTN40" s="143" t="s">
        <v>738</v>
      </c>
      <c r="GTO40" s="143" t="s">
        <v>738</v>
      </c>
      <c r="GTP40" s="143" t="s">
        <v>738</v>
      </c>
      <c r="GTQ40" s="143" t="s">
        <v>738</v>
      </c>
      <c r="GTR40" s="143" t="s">
        <v>738</v>
      </c>
      <c r="GTS40" s="143" t="s">
        <v>738</v>
      </c>
      <c r="GTT40" s="143" t="s">
        <v>738</v>
      </c>
      <c r="GTU40" s="143" t="s">
        <v>738</v>
      </c>
      <c r="GTV40" s="143" t="s">
        <v>738</v>
      </c>
      <c r="GTW40" s="143" t="s">
        <v>738</v>
      </c>
      <c r="GTX40" s="143" t="s">
        <v>738</v>
      </c>
      <c r="GTY40" s="143" t="s">
        <v>738</v>
      </c>
      <c r="GTZ40" s="143" t="s">
        <v>738</v>
      </c>
      <c r="GUA40" s="143" t="s">
        <v>738</v>
      </c>
      <c r="GUB40" s="143" t="s">
        <v>738</v>
      </c>
      <c r="GUC40" s="143" t="s">
        <v>738</v>
      </c>
      <c r="GUD40" s="143" t="s">
        <v>738</v>
      </c>
      <c r="GUE40" s="143" t="s">
        <v>738</v>
      </c>
      <c r="GUF40" s="143" t="s">
        <v>738</v>
      </c>
      <c r="GUG40" s="143" t="s">
        <v>738</v>
      </c>
      <c r="GUH40" s="143" t="s">
        <v>738</v>
      </c>
      <c r="GUI40" s="143" t="s">
        <v>738</v>
      </c>
      <c r="GUJ40" s="143" t="s">
        <v>738</v>
      </c>
      <c r="GUK40" s="143" t="s">
        <v>738</v>
      </c>
      <c r="GUL40" s="143" t="s">
        <v>738</v>
      </c>
      <c r="GUM40" s="143" t="s">
        <v>738</v>
      </c>
      <c r="GUN40" s="143" t="s">
        <v>738</v>
      </c>
      <c r="GUO40" s="143" t="s">
        <v>738</v>
      </c>
      <c r="GUP40" s="143" t="s">
        <v>738</v>
      </c>
      <c r="GUQ40" s="143" t="s">
        <v>738</v>
      </c>
      <c r="GUR40" s="143" t="s">
        <v>738</v>
      </c>
      <c r="GUS40" s="143" t="s">
        <v>738</v>
      </c>
      <c r="GUT40" s="143" t="s">
        <v>738</v>
      </c>
      <c r="GUU40" s="143" t="s">
        <v>738</v>
      </c>
      <c r="GUV40" s="143" t="s">
        <v>738</v>
      </c>
      <c r="GUW40" s="143" t="s">
        <v>738</v>
      </c>
      <c r="GUX40" s="143" t="s">
        <v>738</v>
      </c>
      <c r="GUY40" s="143" t="s">
        <v>738</v>
      </c>
      <c r="GUZ40" s="143" t="s">
        <v>738</v>
      </c>
      <c r="GVA40" s="143" t="s">
        <v>738</v>
      </c>
      <c r="GVB40" s="143" t="s">
        <v>738</v>
      </c>
      <c r="GVC40" s="143" t="s">
        <v>738</v>
      </c>
      <c r="GVD40" s="143" t="s">
        <v>738</v>
      </c>
      <c r="GVE40" s="143" t="s">
        <v>738</v>
      </c>
      <c r="GVF40" s="143" t="s">
        <v>738</v>
      </c>
      <c r="GVG40" s="143" t="s">
        <v>738</v>
      </c>
      <c r="GVH40" s="143" t="s">
        <v>738</v>
      </c>
      <c r="GVI40" s="143" t="s">
        <v>738</v>
      </c>
      <c r="GVJ40" s="143" t="s">
        <v>738</v>
      </c>
      <c r="GVK40" s="143" t="s">
        <v>738</v>
      </c>
      <c r="GVL40" s="143" t="s">
        <v>738</v>
      </c>
      <c r="GVM40" s="143" t="s">
        <v>738</v>
      </c>
      <c r="GVN40" s="143" t="s">
        <v>738</v>
      </c>
      <c r="GVO40" s="143" t="s">
        <v>738</v>
      </c>
      <c r="GVP40" s="143" t="s">
        <v>738</v>
      </c>
      <c r="GVQ40" s="143" t="s">
        <v>738</v>
      </c>
      <c r="GVR40" s="143" t="s">
        <v>738</v>
      </c>
      <c r="GVS40" s="143" t="s">
        <v>738</v>
      </c>
      <c r="GVT40" s="143" t="s">
        <v>738</v>
      </c>
      <c r="GVU40" s="143" t="s">
        <v>738</v>
      </c>
      <c r="GVV40" s="143" t="s">
        <v>738</v>
      </c>
      <c r="GVW40" s="143" t="s">
        <v>738</v>
      </c>
      <c r="GVX40" s="143" t="s">
        <v>738</v>
      </c>
      <c r="GVY40" s="143" t="s">
        <v>738</v>
      </c>
      <c r="GVZ40" s="143" t="s">
        <v>738</v>
      </c>
      <c r="GWA40" s="143" t="s">
        <v>738</v>
      </c>
      <c r="GWB40" s="143" t="s">
        <v>738</v>
      </c>
      <c r="GWC40" s="143" t="s">
        <v>738</v>
      </c>
      <c r="GWD40" s="143" t="s">
        <v>738</v>
      </c>
      <c r="GWE40" s="143" t="s">
        <v>738</v>
      </c>
      <c r="GWF40" s="143" t="s">
        <v>738</v>
      </c>
      <c r="GWG40" s="143" t="s">
        <v>738</v>
      </c>
      <c r="GWH40" s="143" t="s">
        <v>738</v>
      </c>
      <c r="GWI40" s="143" t="s">
        <v>738</v>
      </c>
      <c r="GWJ40" s="143" t="s">
        <v>738</v>
      </c>
      <c r="GWK40" s="143" t="s">
        <v>738</v>
      </c>
      <c r="GWL40" s="143" t="s">
        <v>738</v>
      </c>
      <c r="GWM40" s="143" t="s">
        <v>738</v>
      </c>
      <c r="GWN40" s="143" t="s">
        <v>738</v>
      </c>
      <c r="GWO40" s="143" t="s">
        <v>738</v>
      </c>
      <c r="GWP40" s="143" t="s">
        <v>738</v>
      </c>
      <c r="GWQ40" s="143" t="s">
        <v>738</v>
      </c>
      <c r="GWR40" s="143" t="s">
        <v>738</v>
      </c>
      <c r="GWS40" s="143" t="s">
        <v>738</v>
      </c>
      <c r="GWT40" s="143" t="s">
        <v>738</v>
      </c>
      <c r="GWU40" s="143" t="s">
        <v>738</v>
      </c>
      <c r="GWV40" s="143" t="s">
        <v>738</v>
      </c>
      <c r="GWW40" s="143" t="s">
        <v>738</v>
      </c>
      <c r="GWX40" s="143" t="s">
        <v>738</v>
      </c>
      <c r="GWY40" s="143" t="s">
        <v>738</v>
      </c>
      <c r="GWZ40" s="143" t="s">
        <v>738</v>
      </c>
      <c r="GXA40" s="143" t="s">
        <v>738</v>
      </c>
      <c r="GXB40" s="143" t="s">
        <v>738</v>
      </c>
      <c r="GXC40" s="143" t="s">
        <v>738</v>
      </c>
      <c r="GXD40" s="143" t="s">
        <v>738</v>
      </c>
      <c r="GXE40" s="143" t="s">
        <v>738</v>
      </c>
      <c r="GXF40" s="143" t="s">
        <v>738</v>
      </c>
      <c r="GXG40" s="143" t="s">
        <v>738</v>
      </c>
      <c r="GXH40" s="143" t="s">
        <v>738</v>
      </c>
      <c r="GXI40" s="143" t="s">
        <v>738</v>
      </c>
      <c r="GXJ40" s="143" t="s">
        <v>738</v>
      </c>
      <c r="GXK40" s="143" t="s">
        <v>738</v>
      </c>
      <c r="GXL40" s="143" t="s">
        <v>738</v>
      </c>
      <c r="GXM40" s="143" t="s">
        <v>738</v>
      </c>
      <c r="GXN40" s="143" t="s">
        <v>738</v>
      </c>
      <c r="GXO40" s="143" t="s">
        <v>738</v>
      </c>
      <c r="GXP40" s="143" t="s">
        <v>738</v>
      </c>
      <c r="GXQ40" s="143" t="s">
        <v>738</v>
      </c>
      <c r="GXR40" s="143" t="s">
        <v>738</v>
      </c>
      <c r="GXS40" s="143" t="s">
        <v>738</v>
      </c>
      <c r="GXT40" s="143" t="s">
        <v>738</v>
      </c>
      <c r="GXU40" s="143" t="s">
        <v>738</v>
      </c>
      <c r="GXV40" s="143" t="s">
        <v>738</v>
      </c>
      <c r="GXW40" s="143" t="s">
        <v>738</v>
      </c>
      <c r="GXX40" s="143" t="s">
        <v>738</v>
      </c>
      <c r="GXY40" s="143" t="s">
        <v>738</v>
      </c>
      <c r="GXZ40" s="143" t="s">
        <v>738</v>
      </c>
      <c r="GYA40" s="143" t="s">
        <v>738</v>
      </c>
      <c r="GYB40" s="143" t="s">
        <v>738</v>
      </c>
      <c r="GYC40" s="143" t="s">
        <v>738</v>
      </c>
      <c r="GYD40" s="143" t="s">
        <v>738</v>
      </c>
      <c r="GYE40" s="143" t="s">
        <v>738</v>
      </c>
      <c r="GYF40" s="143" t="s">
        <v>738</v>
      </c>
      <c r="GYG40" s="143" t="s">
        <v>738</v>
      </c>
      <c r="GYH40" s="143" t="s">
        <v>738</v>
      </c>
      <c r="GYI40" s="143" t="s">
        <v>738</v>
      </c>
      <c r="GYJ40" s="143" t="s">
        <v>738</v>
      </c>
      <c r="GYK40" s="143" t="s">
        <v>738</v>
      </c>
      <c r="GYL40" s="143" t="s">
        <v>738</v>
      </c>
      <c r="GYM40" s="143" t="s">
        <v>738</v>
      </c>
      <c r="GYN40" s="143" t="s">
        <v>738</v>
      </c>
      <c r="GYO40" s="143" t="s">
        <v>738</v>
      </c>
      <c r="GYP40" s="143" t="s">
        <v>738</v>
      </c>
      <c r="GYQ40" s="143" t="s">
        <v>738</v>
      </c>
      <c r="GYR40" s="143" t="s">
        <v>738</v>
      </c>
      <c r="GYS40" s="143" t="s">
        <v>738</v>
      </c>
      <c r="GYT40" s="143" t="s">
        <v>738</v>
      </c>
      <c r="GYU40" s="143" t="s">
        <v>738</v>
      </c>
      <c r="GYV40" s="143" t="s">
        <v>738</v>
      </c>
      <c r="GYW40" s="143" t="s">
        <v>738</v>
      </c>
      <c r="GYX40" s="143" t="s">
        <v>738</v>
      </c>
      <c r="GYY40" s="143" t="s">
        <v>738</v>
      </c>
      <c r="GYZ40" s="143" t="s">
        <v>738</v>
      </c>
      <c r="GZA40" s="143" t="s">
        <v>738</v>
      </c>
      <c r="GZB40" s="143" t="s">
        <v>738</v>
      </c>
      <c r="GZC40" s="143" t="s">
        <v>738</v>
      </c>
      <c r="GZD40" s="143" t="s">
        <v>738</v>
      </c>
      <c r="GZE40" s="143" t="s">
        <v>738</v>
      </c>
      <c r="GZF40" s="143" t="s">
        <v>738</v>
      </c>
      <c r="GZG40" s="143" t="s">
        <v>738</v>
      </c>
      <c r="GZH40" s="143" t="s">
        <v>738</v>
      </c>
      <c r="GZI40" s="143" t="s">
        <v>738</v>
      </c>
      <c r="GZJ40" s="143" t="s">
        <v>738</v>
      </c>
      <c r="GZK40" s="143" t="s">
        <v>738</v>
      </c>
      <c r="GZL40" s="143" t="s">
        <v>738</v>
      </c>
      <c r="GZM40" s="143" t="s">
        <v>738</v>
      </c>
      <c r="GZN40" s="143" t="s">
        <v>738</v>
      </c>
      <c r="GZO40" s="143" t="s">
        <v>738</v>
      </c>
      <c r="GZP40" s="143" t="s">
        <v>738</v>
      </c>
      <c r="GZQ40" s="143" t="s">
        <v>738</v>
      </c>
      <c r="GZR40" s="143" t="s">
        <v>738</v>
      </c>
      <c r="GZS40" s="143" t="s">
        <v>738</v>
      </c>
      <c r="GZT40" s="143" t="s">
        <v>738</v>
      </c>
      <c r="GZU40" s="143" t="s">
        <v>738</v>
      </c>
      <c r="GZV40" s="143" t="s">
        <v>738</v>
      </c>
      <c r="GZW40" s="143" t="s">
        <v>738</v>
      </c>
      <c r="GZX40" s="143" t="s">
        <v>738</v>
      </c>
      <c r="GZY40" s="143" t="s">
        <v>738</v>
      </c>
      <c r="GZZ40" s="143" t="s">
        <v>738</v>
      </c>
      <c r="HAA40" s="143" t="s">
        <v>738</v>
      </c>
      <c r="HAB40" s="143" t="s">
        <v>738</v>
      </c>
      <c r="HAC40" s="143" t="s">
        <v>738</v>
      </c>
      <c r="HAD40" s="143" t="s">
        <v>738</v>
      </c>
      <c r="HAE40" s="143" t="s">
        <v>738</v>
      </c>
      <c r="HAF40" s="143" t="s">
        <v>738</v>
      </c>
      <c r="HAG40" s="143" t="s">
        <v>738</v>
      </c>
      <c r="HAH40" s="143" t="s">
        <v>738</v>
      </c>
      <c r="HAI40" s="143" t="s">
        <v>738</v>
      </c>
      <c r="HAJ40" s="143" t="s">
        <v>738</v>
      </c>
      <c r="HAK40" s="143" t="s">
        <v>738</v>
      </c>
      <c r="HAL40" s="143" t="s">
        <v>738</v>
      </c>
      <c r="HAM40" s="143" t="s">
        <v>738</v>
      </c>
      <c r="HAN40" s="143" t="s">
        <v>738</v>
      </c>
      <c r="HAO40" s="143" t="s">
        <v>738</v>
      </c>
      <c r="HAP40" s="143" t="s">
        <v>738</v>
      </c>
      <c r="HAQ40" s="143" t="s">
        <v>738</v>
      </c>
      <c r="HAR40" s="143" t="s">
        <v>738</v>
      </c>
      <c r="HAS40" s="143" t="s">
        <v>738</v>
      </c>
      <c r="HAT40" s="143" t="s">
        <v>738</v>
      </c>
      <c r="HAU40" s="143" t="s">
        <v>738</v>
      </c>
      <c r="HAV40" s="143" t="s">
        <v>738</v>
      </c>
      <c r="HAW40" s="143" t="s">
        <v>738</v>
      </c>
      <c r="HAX40" s="143" t="s">
        <v>738</v>
      </c>
      <c r="HAY40" s="143" t="s">
        <v>738</v>
      </c>
      <c r="HAZ40" s="143" t="s">
        <v>738</v>
      </c>
      <c r="HBA40" s="143" t="s">
        <v>738</v>
      </c>
      <c r="HBB40" s="143" t="s">
        <v>738</v>
      </c>
      <c r="HBC40" s="143" t="s">
        <v>738</v>
      </c>
      <c r="HBD40" s="143" t="s">
        <v>738</v>
      </c>
      <c r="HBE40" s="143" t="s">
        <v>738</v>
      </c>
      <c r="HBF40" s="143" t="s">
        <v>738</v>
      </c>
      <c r="HBG40" s="143" t="s">
        <v>738</v>
      </c>
      <c r="HBH40" s="143" t="s">
        <v>738</v>
      </c>
      <c r="HBI40" s="143" t="s">
        <v>738</v>
      </c>
      <c r="HBJ40" s="143" t="s">
        <v>738</v>
      </c>
      <c r="HBK40" s="143" t="s">
        <v>738</v>
      </c>
      <c r="HBL40" s="143" t="s">
        <v>738</v>
      </c>
      <c r="HBM40" s="143" t="s">
        <v>738</v>
      </c>
      <c r="HBN40" s="143" t="s">
        <v>738</v>
      </c>
      <c r="HBO40" s="143" t="s">
        <v>738</v>
      </c>
      <c r="HBP40" s="143" t="s">
        <v>738</v>
      </c>
      <c r="HBQ40" s="143" t="s">
        <v>738</v>
      </c>
      <c r="HBR40" s="143" t="s">
        <v>738</v>
      </c>
      <c r="HBS40" s="143" t="s">
        <v>738</v>
      </c>
      <c r="HBT40" s="143" t="s">
        <v>738</v>
      </c>
      <c r="HBU40" s="143" t="s">
        <v>738</v>
      </c>
      <c r="HBV40" s="143" t="s">
        <v>738</v>
      </c>
      <c r="HBW40" s="143" t="s">
        <v>738</v>
      </c>
      <c r="HBX40" s="143" t="s">
        <v>738</v>
      </c>
      <c r="HBY40" s="143" t="s">
        <v>738</v>
      </c>
      <c r="HBZ40" s="143" t="s">
        <v>738</v>
      </c>
      <c r="HCA40" s="143" t="s">
        <v>738</v>
      </c>
      <c r="HCB40" s="143" t="s">
        <v>738</v>
      </c>
      <c r="HCC40" s="143" t="s">
        <v>738</v>
      </c>
      <c r="HCD40" s="143" t="s">
        <v>738</v>
      </c>
      <c r="HCE40" s="143" t="s">
        <v>738</v>
      </c>
      <c r="HCF40" s="143" t="s">
        <v>738</v>
      </c>
      <c r="HCG40" s="143" t="s">
        <v>738</v>
      </c>
      <c r="HCH40" s="143" t="s">
        <v>738</v>
      </c>
      <c r="HCI40" s="143" t="s">
        <v>738</v>
      </c>
      <c r="HCJ40" s="143" t="s">
        <v>738</v>
      </c>
      <c r="HCK40" s="143" t="s">
        <v>738</v>
      </c>
      <c r="HCL40" s="143" t="s">
        <v>738</v>
      </c>
      <c r="HCM40" s="143" t="s">
        <v>738</v>
      </c>
      <c r="HCN40" s="143" t="s">
        <v>738</v>
      </c>
      <c r="HCO40" s="143" t="s">
        <v>738</v>
      </c>
      <c r="HCP40" s="143" t="s">
        <v>738</v>
      </c>
      <c r="HCQ40" s="143" t="s">
        <v>738</v>
      </c>
      <c r="HCR40" s="143" t="s">
        <v>738</v>
      </c>
      <c r="HCS40" s="143" t="s">
        <v>738</v>
      </c>
      <c r="HCT40" s="143" t="s">
        <v>738</v>
      </c>
      <c r="HCU40" s="143" t="s">
        <v>738</v>
      </c>
      <c r="HCV40" s="143" t="s">
        <v>738</v>
      </c>
      <c r="HCW40" s="143" t="s">
        <v>738</v>
      </c>
      <c r="HCX40" s="143" t="s">
        <v>738</v>
      </c>
      <c r="HCY40" s="143" t="s">
        <v>738</v>
      </c>
      <c r="HCZ40" s="143" t="s">
        <v>738</v>
      </c>
      <c r="HDA40" s="143" t="s">
        <v>738</v>
      </c>
      <c r="HDB40" s="143" t="s">
        <v>738</v>
      </c>
      <c r="HDC40" s="143" t="s">
        <v>738</v>
      </c>
      <c r="HDD40" s="143" t="s">
        <v>738</v>
      </c>
      <c r="HDE40" s="143" t="s">
        <v>738</v>
      </c>
      <c r="HDF40" s="143" t="s">
        <v>738</v>
      </c>
      <c r="HDG40" s="143" t="s">
        <v>738</v>
      </c>
      <c r="HDH40" s="143" t="s">
        <v>738</v>
      </c>
      <c r="HDI40" s="143" t="s">
        <v>738</v>
      </c>
      <c r="HDJ40" s="143" t="s">
        <v>738</v>
      </c>
      <c r="HDK40" s="143" t="s">
        <v>738</v>
      </c>
      <c r="HDL40" s="143" t="s">
        <v>738</v>
      </c>
      <c r="HDM40" s="143" t="s">
        <v>738</v>
      </c>
      <c r="HDN40" s="143" t="s">
        <v>738</v>
      </c>
      <c r="HDO40" s="143" t="s">
        <v>738</v>
      </c>
      <c r="HDP40" s="143" t="s">
        <v>738</v>
      </c>
      <c r="HDQ40" s="143" t="s">
        <v>738</v>
      </c>
      <c r="HDR40" s="143" t="s">
        <v>738</v>
      </c>
      <c r="HDS40" s="143" t="s">
        <v>738</v>
      </c>
      <c r="HDT40" s="143" t="s">
        <v>738</v>
      </c>
      <c r="HDU40" s="143" t="s">
        <v>738</v>
      </c>
      <c r="HDV40" s="143" t="s">
        <v>738</v>
      </c>
      <c r="HDW40" s="143" t="s">
        <v>738</v>
      </c>
      <c r="HDX40" s="143" t="s">
        <v>738</v>
      </c>
      <c r="HDY40" s="143" t="s">
        <v>738</v>
      </c>
      <c r="HDZ40" s="143" t="s">
        <v>738</v>
      </c>
      <c r="HEA40" s="143" t="s">
        <v>738</v>
      </c>
      <c r="HEB40" s="143" t="s">
        <v>738</v>
      </c>
      <c r="HEC40" s="143" t="s">
        <v>738</v>
      </c>
      <c r="HED40" s="143" t="s">
        <v>738</v>
      </c>
      <c r="HEE40" s="143" t="s">
        <v>738</v>
      </c>
      <c r="HEF40" s="143" t="s">
        <v>738</v>
      </c>
      <c r="HEG40" s="143" t="s">
        <v>738</v>
      </c>
      <c r="HEH40" s="143" t="s">
        <v>738</v>
      </c>
      <c r="HEI40" s="143" t="s">
        <v>738</v>
      </c>
      <c r="HEJ40" s="143" t="s">
        <v>738</v>
      </c>
      <c r="HEK40" s="143" t="s">
        <v>738</v>
      </c>
      <c r="HEL40" s="143" t="s">
        <v>738</v>
      </c>
      <c r="HEM40" s="143" t="s">
        <v>738</v>
      </c>
      <c r="HEN40" s="143" t="s">
        <v>738</v>
      </c>
      <c r="HEO40" s="143" t="s">
        <v>738</v>
      </c>
      <c r="HEP40" s="143" t="s">
        <v>738</v>
      </c>
      <c r="HEQ40" s="143" t="s">
        <v>738</v>
      </c>
      <c r="HER40" s="143" t="s">
        <v>738</v>
      </c>
      <c r="HES40" s="143" t="s">
        <v>738</v>
      </c>
      <c r="HET40" s="143" t="s">
        <v>738</v>
      </c>
      <c r="HEU40" s="143" t="s">
        <v>738</v>
      </c>
      <c r="HEV40" s="143" t="s">
        <v>738</v>
      </c>
      <c r="HEW40" s="143" t="s">
        <v>738</v>
      </c>
      <c r="HEX40" s="143" t="s">
        <v>738</v>
      </c>
      <c r="HEY40" s="143" t="s">
        <v>738</v>
      </c>
      <c r="HEZ40" s="143" t="s">
        <v>738</v>
      </c>
      <c r="HFA40" s="143" t="s">
        <v>738</v>
      </c>
      <c r="HFB40" s="143" t="s">
        <v>738</v>
      </c>
      <c r="HFC40" s="143" t="s">
        <v>738</v>
      </c>
      <c r="HFD40" s="143" t="s">
        <v>738</v>
      </c>
      <c r="HFE40" s="143" t="s">
        <v>738</v>
      </c>
      <c r="HFF40" s="143" t="s">
        <v>738</v>
      </c>
      <c r="HFG40" s="143" t="s">
        <v>738</v>
      </c>
      <c r="HFH40" s="143" t="s">
        <v>738</v>
      </c>
      <c r="HFI40" s="143" t="s">
        <v>738</v>
      </c>
      <c r="HFJ40" s="143" t="s">
        <v>738</v>
      </c>
      <c r="HFK40" s="143" t="s">
        <v>738</v>
      </c>
      <c r="HFL40" s="143" t="s">
        <v>738</v>
      </c>
      <c r="HFM40" s="143" t="s">
        <v>738</v>
      </c>
      <c r="HFN40" s="143" t="s">
        <v>738</v>
      </c>
      <c r="HFO40" s="143" t="s">
        <v>738</v>
      </c>
      <c r="HFP40" s="143" t="s">
        <v>738</v>
      </c>
      <c r="HFQ40" s="143" t="s">
        <v>738</v>
      </c>
      <c r="HFR40" s="143" t="s">
        <v>738</v>
      </c>
      <c r="HFS40" s="143" t="s">
        <v>738</v>
      </c>
      <c r="HFT40" s="143" t="s">
        <v>738</v>
      </c>
      <c r="HFU40" s="143" t="s">
        <v>738</v>
      </c>
      <c r="HFV40" s="143" t="s">
        <v>738</v>
      </c>
      <c r="HFW40" s="143" t="s">
        <v>738</v>
      </c>
      <c r="HFX40" s="143" t="s">
        <v>738</v>
      </c>
      <c r="HFY40" s="143" t="s">
        <v>738</v>
      </c>
      <c r="HFZ40" s="143" t="s">
        <v>738</v>
      </c>
      <c r="HGA40" s="143" t="s">
        <v>738</v>
      </c>
      <c r="HGB40" s="143" t="s">
        <v>738</v>
      </c>
      <c r="HGC40" s="143" t="s">
        <v>738</v>
      </c>
      <c r="HGD40" s="143" t="s">
        <v>738</v>
      </c>
      <c r="HGE40" s="143" t="s">
        <v>738</v>
      </c>
      <c r="HGF40" s="143" t="s">
        <v>738</v>
      </c>
      <c r="HGG40" s="143" t="s">
        <v>738</v>
      </c>
      <c r="HGH40" s="143" t="s">
        <v>738</v>
      </c>
      <c r="HGI40" s="143" t="s">
        <v>738</v>
      </c>
      <c r="HGJ40" s="143" t="s">
        <v>738</v>
      </c>
      <c r="HGK40" s="143" t="s">
        <v>738</v>
      </c>
      <c r="HGL40" s="143" t="s">
        <v>738</v>
      </c>
      <c r="HGM40" s="143" t="s">
        <v>738</v>
      </c>
      <c r="HGN40" s="143" t="s">
        <v>738</v>
      </c>
      <c r="HGO40" s="143" t="s">
        <v>738</v>
      </c>
      <c r="HGP40" s="143" t="s">
        <v>738</v>
      </c>
      <c r="HGQ40" s="143" t="s">
        <v>738</v>
      </c>
      <c r="HGR40" s="143" t="s">
        <v>738</v>
      </c>
      <c r="HGS40" s="143" t="s">
        <v>738</v>
      </c>
      <c r="HGT40" s="143" t="s">
        <v>738</v>
      </c>
      <c r="HGU40" s="143" t="s">
        <v>738</v>
      </c>
      <c r="HGV40" s="143" t="s">
        <v>738</v>
      </c>
      <c r="HGW40" s="143" t="s">
        <v>738</v>
      </c>
      <c r="HGX40" s="143" t="s">
        <v>738</v>
      </c>
      <c r="HGY40" s="143" t="s">
        <v>738</v>
      </c>
      <c r="HGZ40" s="143" t="s">
        <v>738</v>
      </c>
      <c r="HHA40" s="143" t="s">
        <v>738</v>
      </c>
      <c r="HHB40" s="143" t="s">
        <v>738</v>
      </c>
      <c r="HHC40" s="143" t="s">
        <v>738</v>
      </c>
      <c r="HHD40" s="143" t="s">
        <v>738</v>
      </c>
      <c r="HHE40" s="143" t="s">
        <v>738</v>
      </c>
      <c r="HHF40" s="143" t="s">
        <v>738</v>
      </c>
      <c r="HHG40" s="143" t="s">
        <v>738</v>
      </c>
      <c r="HHH40" s="143" t="s">
        <v>738</v>
      </c>
      <c r="HHI40" s="143" t="s">
        <v>738</v>
      </c>
      <c r="HHJ40" s="143" t="s">
        <v>738</v>
      </c>
      <c r="HHK40" s="143" t="s">
        <v>738</v>
      </c>
      <c r="HHL40" s="143" t="s">
        <v>738</v>
      </c>
      <c r="HHM40" s="143" t="s">
        <v>738</v>
      </c>
      <c r="HHN40" s="143" t="s">
        <v>738</v>
      </c>
      <c r="HHO40" s="143" t="s">
        <v>738</v>
      </c>
      <c r="HHP40" s="143" t="s">
        <v>738</v>
      </c>
      <c r="HHQ40" s="143" t="s">
        <v>738</v>
      </c>
      <c r="HHR40" s="143" t="s">
        <v>738</v>
      </c>
      <c r="HHS40" s="143" t="s">
        <v>738</v>
      </c>
      <c r="HHT40" s="143" t="s">
        <v>738</v>
      </c>
      <c r="HHU40" s="143" t="s">
        <v>738</v>
      </c>
      <c r="HHV40" s="143" t="s">
        <v>738</v>
      </c>
      <c r="HHW40" s="143" t="s">
        <v>738</v>
      </c>
      <c r="HHX40" s="143" t="s">
        <v>738</v>
      </c>
      <c r="HHY40" s="143" t="s">
        <v>738</v>
      </c>
      <c r="HHZ40" s="143" t="s">
        <v>738</v>
      </c>
      <c r="HIA40" s="143" t="s">
        <v>738</v>
      </c>
      <c r="HIB40" s="143" t="s">
        <v>738</v>
      </c>
      <c r="HIC40" s="143" t="s">
        <v>738</v>
      </c>
      <c r="HID40" s="143" t="s">
        <v>738</v>
      </c>
      <c r="HIE40" s="143" t="s">
        <v>738</v>
      </c>
      <c r="HIF40" s="143" t="s">
        <v>738</v>
      </c>
      <c r="HIG40" s="143" t="s">
        <v>738</v>
      </c>
      <c r="HIH40" s="143" t="s">
        <v>738</v>
      </c>
      <c r="HII40" s="143" t="s">
        <v>738</v>
      </c>
      <c r="HIJ40" s="143" t="s">
        <v>738</v>
      </c>
      <c r="HIK40" s="143" t="s">
        <v>738</v>
      </c>
      <c r="HIL40" s="143" t="s">
        <v>738</v>
      </c>
      <c r="HIM40" s="143" t="s">
        <v>738</v>
      </c>
      <c r="HIN40" s="143" t="s">
        <v>738</v>
      </c>
      <c r="HIO40" s="143" t="s">
        <v>738</v>
      </c>
      <c r="HIP40" s="143" t="s">
        <v>738</v>
      </c>
      <c r="HIQ40" s="143" t="s">
        <v>738</v>
      </c>
      <c r="HIR40" s="143" t="s">
        <v>738</v>
      </c>
      <c r="HIS40" s="143" t="s">
        <v>738</v>
      </c>
      <c r="HIT40" s="143" t="s">
        <v>738</v>
      </c>
      <c r="HIU40" s="143" t="s">
        <v>738</v>
      </c>
      <c r="HIV40" s="143" t="s">
        <v>738</v>
      </c>
      <c r="HIW40" s="143" t="s">
        <v>738</v>
      </c>
      <c r="HIX40" s="143" t="s">
        <v>738</v>
      </c>
      <c r="HIY40" s="143" t="s">
        <v>738</v>
      </c>
      <c r="HIZ40" s="143" t="s">
        <v>738</v>
      </c>
      <c r="HJA40" s="143" t="s">
        <v>738</v>
      </c>
      <c r="HJB40" s="143" t="s">
        <v>738</v>
      </c>
      <c r="HJC40" s="143" t="s">
        <v>738</v>
      </c>
      <c r="HJD40" s="143" t="s">
        <v>738</v>
      </c>
      <c r="HJE40" s="143" t="s">
        <v>738</v>
      </c>
      <c r="HJF40" s="143" t="s">
        <v>738</v>
      </c>
      <c r="HJG40" s="143" t="s">
        <v>738</v>
      </c>
      <c r="HJH40" s="143" t="s">
        <v>738</v>
      </c>
      <c r="HJI40" s="143" t="s">
        <v>738</v>
      </c>
      <c r="HJJ40" s="143" t="s">
        <v>738</v>
      </c>
      <c r="HJK40" s="143" t="s">
        <v>738</v>
      </c>
      <c r="HJL40" s="143" t="s">
        <v>738</v>
      </c>
      <c r="HJM40" s="143" t="s">
        <v>738</v>
      </c>
      <c r="HJN40" s="143" t="s">
        <v>738</v>
      </c>
      <c r="HJO40" s="143" t="s">
        <v>738</v>
      </c>
      <c r="HJP40" s="143" t="s">
        <v>738</v>
      </c>
      <c r="HJQ40" s="143" t="s">
        <v>738</v>
      </c>
      <c r="HJR40" s="143" t="s">
        <v>738</v>
      </c>
      <c r="HJS40" s="143" t="s">
        <v>738</v>
      </c>
      <c r="HJT40" s="143" t="s">
        <v>738</v>
      </c>
      <c r="HJU40" s="143" t="s">
        <v>738</v>
      </c>
      <c r="HJV40" s="143" t="s">
        <v>738</v>
      </c>
      <c r="HJW40" s="143" t="s">
        <v>738</v>
      </c>
      <c r="HJX40" s="143" t="s">
        <v>738</v>
      </c>
      <c r="HJY40" s="143" t="s">
        <v>738</v>
      </c>
      <c r="HJZ40" s="143" t="s">
        <v>738</v>
      </c>
      <c r="HKA40" s="143" t="s">
        <v>738</v>
      </c>
      <c r="HKB40" s="143" t="s">
        <v>738</v>
      </c>
      <c r="HKC40" s="143" t="s">
        <v>738</v>
      </c>
      <c r="HKD40" s="143" t="s">
        <v>738</v>
      </c>
      <c r="HKE40" s="143" t="s">
        <v>738</v>
      </c>
      <c r="HKF40" s="143" t="s">
        <v>738</v>
      </c>
      <c r="HKG40" s="143" t="s">
        <v>738</v>
      </c>
      <c r="HKH40" s="143" t="s">
        <v>738</v>
      </c>
      <c r="HKI40" s="143" t="s">
        <v>738</v>
      </c>
      <c r="HKJ40" s="143" t="s">
        <v>738</v>
      </c>
      <c r="HKK40" s="143" t="s">
        <v>738</v>
      </c>
      <c r="HKL40" s="143" t="s">
        <v>738</v>
      </c>
      <c r="HKM40" s="143" t="s">
        <v>738</v>
      </c>
      <c r="HKN40" s="143" t="s">
        <v>738</v>
      </c>
      <c r="HKO40" s="143" t="s">
        <v>738</v>
      </c>
      <c r="HKP40" s="143" t="s">
        <v>738</v>
      </c>
      <c r="HKQ40" s="143" t="s">
        <v>738</v>
      </c>
      <c r="HKR40" s="143" t="s">
        <v>738</v>
      </c>
      <c r="HKS40" s="143" t="s">
        <v>738</v>
      </c>
      <c r="HKT40" s="143" t="s">
        <v>738</v>
      </c>
      <c r="HKU40" s="143" t="s">
        <v>738</v>
      </c>
      <c r="HKV40" s="143" t="s">
        <v>738</v>
      </c>
      <c r="HKW40" s="143" t="s">
        <v>738</v>
      </c>
      <c r="HKX40" s="143" t="s">
        <v>738</v>
      </c>
      <c r="HKY40" s="143" t="s">
        <v>738</v>
      </c>
      <c r="HKZ40" s="143" t="s">
        <v>738</v>
      </c>
      <c r="HLA40" s="143" t="s">
        <v>738</v>
      </c>
      <c r="HLB40" s="143" t="s">
        <v>738</v>
      </c>
      <c r="HLC40" s="143" t="s">
        <v>738</v>
      </c>
      <c r="HLD40" s="143" t="s">
        <v>738</v>
      </c>
      <c r="HLE40" s="143" t="s">
        <v>738</v>
      </c>
      <c r="HLF40" s="143" t="s">
        <v>738</v>
      </c>
      <c r="HLG40" s="143" t="s">
        <v>738</v>
      </c>
      <c r="HLH40" s="143" t="s">
        <v>738</v>
      </c>
      <c r="HLI40" s="143" t="s">
        <v>738</v>
      </c>
      <c r="HLJ40" s="143" t="s">
        <v>738</v>
      </c>
      <c r="HLK40" s="143" t="s">
        <v>738</v>
      </c>
      <c r="HLL40" s="143" t="s">
        <v>738</v>
      </c>
      <c r="HLM40" s="143" t="s">
        <v>738</v>
      </c>
      <c r="HLN40" s="143" t="s">
        <v>738</v>
      </c>
      <c r="HLO40" s="143" t="s">
        <v>738</v>
      </c>
      <c r="HLP40" s="143" t="s">
        <v>738</v>
      </c>
      <c r="HLQ40" s="143" t="s">
        <v>738</v>
      </c>
      <c r="HLR40" s="143" t="s">
        <v>738</v>
      </c>
      <c r="HLS40" s="143" t="s">
        <v>738</v>
      </c>
      <c r="HLT40" s="143" t="s">
        <v>738</v>
      </c>
      <c r="HLU40" s="143" t="s">
        <v>738</v>
      </c>
      <c r="HLV40" s="143" t="s">
        <v>738</v>
      </c>
      <c r="HLW40" s="143" t="s">
        <v>738</v>
      </c>
      <c r="HLX40" s="143" t="s">
        <v>738</v>
      </c>
      <c r="HLY40" s="143" t="s">
        <v>738</v>
      </c>
      <c r="HLZ40" s="143" t="s">
        <v>738</v>
      </c>
      <c r="HMA40" s="143" t="s">
        <v>738</v>
      </c>
      <c r="HMB40" s="143" t="s">
        <v>738</v>
      </c>
      <c r="HMC40" s="143" t="s">
        <v>738</v>
      </c>
      <c r="HMD40" s="143" t="s">
        <v>738</v>
      </c>
      <c r="HME40" s="143" t="s">
        <v>738</v>
      </c>
      <c r="HMF40" s="143" t="s">
        <v>738</v>
      </c>
      <c r="HMG40" s="143" t="s">
        <v>738</v>
      </c>
      <c r="HMH40" s="143" t="s">
        <v>738</v>
      </c>
      <c r="HMI40" s="143" t="s">
        <v>738</v>
      </c>
      <c r="HMJ40" s="143" t="s">
        <v>738</v>
      </c>
      <c r="HMK40" s="143" t="s">
        <v>738</v>
      </c>
      <c r="HML40" s="143" t="s">
        <v>738</v>
      </c>
      <c r="HMM40" s="143" t="s">
        <v>738</v>
      </c>
      <c r="HMN40" s="143" t="s">
        <v>738</v>
      </c>
      <c r="HMO40" s="143" t="s">
        <v>738</v>
      </c>
      <c r="HMP40" s="143" t="s">
        <v>738</v>
      </c>
      <c r="HMQ40" s="143" t="s">
        <v>738</v>
      </c>
      <c r="HMR40" s="143" t="s">
        <v>738</v>
      </c>
      <c r="HMS40" s="143" t="s">
        <v>738</v>
      </c>
      <c r="HMT40" s="143" t="s">
        <v>738</v>
      </c>
      <c r="HMU40" s="143" t="s">
        <v>738</v>
      </c>
      <c r="HMV40" s="143" t="s">
        <v>738</v>
      </c>
      <c r="HMW40" s="143" t="s">
        <v>738</v>
      </c>
      <c r="HMX40" s="143" t="s">
        <v>738</v>
      </c>
      <c r="HMY40" s="143" t="s">
        <v>738</v>
      </c>
      <c r="HMZ40" s="143" t="s">
        <v>738</v>
      </c>
      <c r="HNA40" s="143" t="s">
        <v>738</v>
      </c>
      <c r="HNB40" s="143" t="s">
        <v>738</v>
      </c>
      <c r="HNC40" s="143" t="s">
        <v>738</v>
      </c>
      <c r="HND40" s="143" t="s">
        <v>738</v>
      </c>
      <c r="HNE40" s="143" t="s">
        <v>738</v>
      </c>
      <c r="HNF40" s="143" t="s">
        <v>738</v>
      </c>
      <c r="HNG40" s="143" t="s">
        <v>738</v>
      </c>
      <c r="HNH40" s="143" t="s">
        <v>738</v>
      </c>
      <c r="HNI40" s="143" t="s">
        <v>738</v>
      </c>
      <c r="HNJ40" s="143" t="s">
        <v>738</v>
      </c>
      <c r="HNK40" s="143" t="s">
        <v>738</v>
      </c>
      <c r="HNL40" s="143" t="s">
        <v>738</v>
      </c>
      <c r="HNM40" s="143" t="s">
        <v>738</v>
      </c>
      <c r="HNN40" s="143" t="s">
        <v>738</v>
      </c>
      <c r="HNO40" s="143" t="s">
        <v>738</v>
      </c>
      <c r="HNP40" s="143" t="s">
        <v>738</v>
      </c>
      <c r="HNQ40" s="143" t="s">
        <v>738</v>
      </c>
      <c r="HNR40" s="143" t="s">
        <v>738</v>
      </c>
      <c r="HNS40" s="143" t="s">
        <v>738</v>
      </c>
      <c r="HNT40" s="143" t="s">
        <v>738</v>
      </c>
      <c r="HNU40" s="143" t="s">
        <v>738</v>
      </c>
      <c r="HNV40" s="143" t="s">
        <v>738</v>
      </c>
      <c r="HNW40" s="143" t="s">
        <v>738</v>
      </c>
      <c r="HNX40" s="143" t="s">
        <v>738</v>
      </c>
      <c r="HNY40" s="143" t="s">
        <v>738</v>
      </c>
      <c r="HNZ40" s="143" t="s">
        <v>738</v>
      </c>
      <c r="HOA40" s="143" t="s">
        <v>738</v>
      </c>
      <c r="HOB40" s="143" t="s">
        <v>738</v>
      </c>
      <c r="HOC40" s="143" t="s">
        <v>738</v>
      </c>
      <c r="HOD40" s="143" t="s">
        <v>738</v>
      </c>
      <c r="HOE40" s="143" t="s">
        <v>738</v>
      </c>
      <c r="HOF40" s="143" t="s">
        <v>738</v>
      </c>
      <c r="HOG40" s="143" t="s">
        <v>738</v>
      </c>
      <c r="HOH40" s="143" t="s">
        <v>738</v>
      </c>
      <c r="HOI40" s="143" t="s">
        <v>738</v>
      </c>
      <c r="HOJ40" s="143" t="s">
        <v>738</v>
      </c>
      <c r="HOK40" s="143" t="s">
        <v>738</v>
      </c>
      <c r="HOL40" s="143" t="s">
        <v>738</v>
      </c>
      <c r="HOM40" s="143" t="s">
        <v>738</v>
      </c>
      <c r="HON40" s="143" t="s">
        <v>738</v>
      </c>
      <c r="HOO40" s="143" t="s">
        <v>738</v>
      </c>
      <c r="HOP40" s="143" t="s">
        <v>738</v>
      </c>
      <c r="HOQ40" s="143" t="s">
        <v>738</v>
      </c>
      <c r="HOR40" s="143" t="s">
        <v>738</v>
      </c>
      <c r="HOS40" s="143" t="s">
        <v>738</v>
      </c>
      <c r="HOT40" s="143" t="s">
        <v>738</v>
      </c>
      <c r="HOU40" s="143" t="s">
        <v>738</v>
      </c>
      <c r="HOV40" s="143" t="s">
        <v>738</v>
      </c>
      <c r="HOW40" s="143" t="s">
        <v>738</v>
      </c>
      <c r="HOX40" s="143" t="s">
        <v>738</v>
      </c>
      <c r="HOY40" s="143" t="s">
        <v>738</v>
      </c>
      <c r="HOZ40" s="143" t="s">
        <v>738</v>
      </c>
      <c r="HPA40" s="143" t="s">
        <v>738</v>
      </c>
      <c r="HPB40" s="143" t="s">
        <v>738</v>
      </c>
      <c r="HPC40" s="143" t="s">
        <v>738</v>
      </c>
      <c r="HPD40" s="143" t="s">
        <v>738</v>
      </c>
      <c r="HPE40" s="143" t="s">
        <v>738</v>
      </c>
      <c r="HPF40" s="143" t="s">
        <v>738</v>
      </c>
      <c r="HPG40" s="143" t="s">
        <v>738</v>
      </c>
      <c r="HPH40" s="143" t="s">
        <v>738</v>
      </c>
      <c r="HPI40" s="143" t="s">
        <v>738</v>
      </c>
      <c r="HPJ40" s="143" t="s">
        <v>738</v>
      </c>
      <c r="HPK40" s="143" t="s">
        <v>738</v>
      </c>
      <c r="HPL40" s="143" t="s">
        <v>738</v>
      </c>
      <c r="HPM40" s="143" t="s">
        <v>738</v>
      </c>
      <c r="HPN40" s="143" t="s">
        <v>738</v>
      </c>
      <c r="HPO40" s="143" t="s">
        <v>738</v>
      </c>
      <c r="HPP40" s="143" t="s">
        <v>738</v>
      </c>
      <c r="HPQ40" s="143" t="s">
        <v>738</v>
      </c>
      <c r="HPR40" s="143" t="s">
        <v>738</v>
      </c>
      <c r="HPS40" s="143" t="s">
        <v>738</v>
      </c>
      <c r="HPT40" s="143" t="s">
        <v>738</v>
      </c>
      <c r="HPU40" s="143" t="s">
        <v>738</v>
      </c>
      <c r="HPV40" s="143" t="s">
        <v>738</v>
      </c>
      <c r="HPW40" s="143" t="s">
        <v>738</v>
      </c>
      <c r="HPX40" s="143" t="s">
        <v>738</v>
      </c>
      <c r="HPY40" s="143" t="s">
        <v>738</v>
      </c>
      <c r="HPZ40" s="143" t="s">
        <v>738</v>
      </c>
      <c r="HQA40" s="143" t="s">
        <v>738</v>
      </c>
      <c r="HQB40" s="143" t="s">
        <v>738</v>
      </c>
      <c r="HQC40" s="143" t="s">
        <v>738</v>
      </c>
      <c r="HQD40" s="143" t="s">
        <v>738</v>
      </c>
      <c r="HQE40" s="143" t="s">
        <v>738</v>
      </c>
      <c r="HQF40" s="143" t="s">
        <v>738</v>
      </c>
      <c r="HQG40" s="143" t="s">
        <v>738</v>
      </c>
      <c r="HQH40" s="143" t="s">
        <v>738</v>
      </c>
      <c r="HQI40" s="143" t="s">
        <v>738</v>
      </c>
      <c r="HQJ40" s="143" t="s">
        <v>738</v>
      </c>
      <c r="HQK40" s="143" t="s">
        <v>738</v>
      </c>
      <c r="HQL40" s="143" t="s">
        <v>738</v>
      </c>
      <c r="HQM40" s="143" t="s">
        <v>738</v>
      </c>
      <c r="HQN40" s="143" t="s">
        <v>738</v>
      </c>
      <c r="HQO40" s="143" t="s">
        <v>738</v>
      </c>
      <c r="HQP40" s="143" t="s">
        <v>738</v>
      </c>
      <c r="HQQ40" s="143" t="s">
        <v>738</v>
      </c>
      <c r="HQR40" s="143" t="s">
        <v>738</v>
      </c>
      <c r="HQS40" s="143" t="s">
        <v>738</v>
      </c>
      <c r="HQT40" s="143" t="s">
        <v>738</v>
      </c>
      <c r="HQU40" s="143" t="s">
        <v>738</v>
      </c>
      <c r="HQV40" s="143" t="s">
        <v>738</v>
      </c>
      <c r="HQW40" s="143" t="s">
        <v>738</v>
      </c>
      <c r="HQX40" s="143" t="s">
        <v>738</v>
      </c>
      <c r="HQY40" s="143" t="s">
        <v>738</v>
      </c>
      <c r="HQZ40" s="143" t="s">
        <v>738</v>
      </c>
      <c r="HRA40" s="143" t="s">
        <v>738</v>
      </c>
      <c r="HRB40" s="143" t="s">
        <v>738</v>
      </c>
      <c r="HRC40" s="143" t="s">
        <v>738</v>
      </c>
      <c r="HRD40" s="143" t="s">
        <v>738</v>
      </c>
      <c r="HRE40" s="143" t="s">
        <v>738</v>
      </c>
      <c r="HRF40" s="143" t="s">
        <v>738</v>
      </c>
      <c r="HRG40" s="143" t="s">
        <v>738</v>
      </c>
      <c r="HRH40" s="143" t="s">
        <v>738</v>
      </c>
      <c r="HRI40" s="143" t="s">
        <v>738</v>
      </c>
      <c r="HRJ40" s="143" t="s">
        <v>738</v>
      </c>
      <c r="HRK40" s="143" t="s">
        <v>738</v>
      </c>
      <c r="HRL40" s="143" t="s">
        <v>738</v>
      </c>
      <c r="HRM40" s="143" t="s">
        <v>738</v>
      </c>
      <c r="HRN40" s="143" t="s">
        <v>738</v>
      </c>
      <c r="HRO40" s="143" t="s">
        <v>738</v>
      </c>
      <c r="HRP40" s="143" t="s">
        <v>738</v>
      </c>
      <c r="HRQ40" s="143" t="s">
        <v>738</v>
      </c>
      <c r="HRR40" s="143" t="s">
        <v>738</v>
      </c>
      <c r="HRS40" s="143" t="s">
        <v>738</v>
      </c>
      <c r="HRT40" s="143" t="s">
        <v>738</v>
      </c>
      <c r="HRU40" s="143" t="s">
        <v>738</v>
      </c>
      <c r="HRV40" s="143" t="s">
        <v>738</v>
      </c>
      <c r="HRW40" s="143" t="s">
        <v>738</v>
      </c>
      <c r="HRX40" s="143" t="s">
        <v>738</v>
      </c>
      <c r="HRY40" s="143" t="s">
        <v>738</v>
      </c>
      <c r="HRZ40" s="143" t="s">
        <v>738</v>
      </c>
      <c r="HSA40" s="143" t="s">
        <v>738</v>
      </c>
      <c r="HSB40" s="143" t="s">
        <v>738</v>
      </c>
      <c r="HSC40" s="143" t="s">
        <v>738</v>
      </c>
      <c r="HSD40" s="143" t="s">
        <v>738</v>
      </c>
      <c r="HSE40" s="143" t="s">
        <v>738</v>
      </c>
      <c r="HSF40" s="143" t="s">
        <v>738</v>
      </c>
      <c r="HSG40" s="143" t="s">
        <v>738</v>
      </c>
      <c r="HSH40" s="143" t="s">
        <v>738</v>
      </c>
      <c r="HSI40" s="143" t="s">
        <v>738</v>
      </c>
      <c r="HSJ40" s="143" t="s">
        <v>738</v>
      </c>
      <c r="HSK40" s="143" t="s">
        <v>738</v>
      </c>
      <c r="HSL40" s="143" t="s">
        <v>738</v>
      </c>
      <c r="HSM40" s="143" t="s">
        <v>738</v>
      </c>
      <c r="HSN40" s="143" t="s">
        <v>738</v>
      </c>
      <c r="HSO40" s="143" t="s">
        <v>738</v>
      </c>
      <c r="HSP40" s="143" t="s">
        <v>738</v>
      </c>
      <c r="HSQ40" s="143" t="s">
        <v>738</v>
      </c>
      <c r="HSR40" s="143" t="s">
        <v>738</v>
      </c>
      <c r="HSS40" s="143" t="s">
        <v>738</v>
      </c>
      <c r="HST40" s="143" t="s">
        <v>738</v>
      </c>
      <c r="HSU40" s="143" t="s">
        <v>738</v>
      </c>
      <c r="HSV40" s="143" t="s">
        <v>738</v>
      </c>
      <c r="HSW40" s="143" t="s">
        <v>738</v>
      </c>
      <c r="HSX40" s="143" t="s">
        <v>738</v>
      </c>
      <c r="HSY40" s="143" t="s">
        <v>738</v>
      </c>
      <c r="HSZ40" s="143" t="s">
        <v>738</v>
      </c>
      <c r="HTA40" s="143" t="s">
        <v>738</v>
      </c>
      <c r="HTB40" s="143" t="s">
        <v>738</v>
      </c>
      <c r="HTC40" s="143" t="s">
        <v>738</v>
      </c>
      <c r="HTD40" s="143" t="s">
        <v>738</v>
      </c>
      <c r="HTE40" s="143" t="s">
        <v>738</v>
      </c>
      <c r="HTF40" s="143" t="s">
        <v>738</v>
      </c>
      <c r="HTG40" s="143" t="s">
        <v>738</v>
      </c>
      <c r="HTH40" s="143" t="s">
        <v>738</v>
      </c>
      <c r="HTI40" s="143" t="s">
        <v>738</v>
      </c>
      <c r="HTJ40" s="143" t="s">
        <v>738</v>
      </c>
      <c r="HTK40" s="143" t="s">
        <v>738</v>
      </c>
      <c r="HTL40" s="143" t="s">
        <v>738</v>
      </c>
      <c r="HTM40" s="143" t="s">
        <v>738</v>
      </c>
      <c r="HTN40" s="143" t="s">
        <v>738</v>
      </c>
      <c r="HTO40" s="143" t="s">
        <v>738</v>
      </c>
      <c r="HTP40" s="143" t="s">
        <v>738</v>
      </c>
      <c r="HTQ40" s="143" t="s">
        <v>738</v>
      </c>
      <c r="HTR40" s="143" t="s">
        <v>738</v>
      </c>
      <c r="HTS40" s="143" t="s">
        <v>738</v>
      </c>
      <c r="HTT40" s="143" t="s">
        <v>738</v>
      </c>
      <c r="HTU40" s="143" t="s">
        <v>738</v>
      </c>
      <c r="HTV40" s="143" t="s">
        <v>738</v>
      </c>
      <c r="HTW40" s="143" t="s">
        <v>738</v>
      </c>
      <c r="HTX40" s="143" t="s">
        <v>738</v>
      </c>
      <c r="HTY40" s="143" t="s">
        <v>738</v>
      </c>
      <c r="HTZ40" s="143" t="s">
        <v>738</v>
      </c>
      <c r="HUA40" s="143" t="s">
        <v>738</v>
      </c>
      <c r="HUB40" s="143" t="s">
        <v>738</v>
      </c>
      <c r="HUC40" s="143" t="s">
        <v>738</v>
      </c>
      <c r="HUD40" s="143" t="s">
        <v>738</v>
      </c>
      <c r="HUE40" s="143" t="s">
        <v>738</v>
      </c>
      <c r="HUF40" s="143" t="s">
        <v>738</v>
      </c>
      <c r="HUG40" s="143" t="s">
        <v>738</v>
      </c>
      <c r="HUH40" s="143" t="s">
        <v>738</v>
      </c>
      <c r="HUI40" s="143" t="s">
        <v>738</v>
      </c>
      <c r="HUJ40" s="143" t="s">
        <v>738</v>
      </c>
      <c r="HUK40" s="143" t="s">
        <v>738</v>
      </c>
      <c r="HUL40" s="143" t="s">
        <v>738</v>
      </c>
      <c r="HUM40" s="143" t="s">
        <v>738</v>
      </c>
      <c r="HUN40" s="143" t="s">
        <v>738</v>
      </c>
      <c r="HUO40" s="143" t="s">
        <v>738</v>
      </c>
      <c r="HUP40" s="143" t="s">
        <v>738</v>
      </c>
      <c r="HUQ40" s="143" t="s">
        <v>738</v>
      </c>
      <c r="HUR40" s="143" t="s">
        <v>738</v>
      </c>
      <c r="HUS40" s="143" t="s">
        <v>738</v>
      </c>
      <c r="HUT40" s="143" t="s">
        <v>738</v>
      </c>
      <c r="HUU40" s="143" t="s">
        <v>738</v>
      </c>
      <c r="HUV40" s="143" t="s">
        <v>738</v>
      </c>
      <c r="HUW40" s="143" t="s">
        <v>738</v>
      </c>
      <c r="HUX40" s="143" t="s">
        <v>738</v>
      </c>
      <c r="HUY40" s="143" t="s">
        <v>738</v>
      </c>
      <c r="HUZ40" s="143" t="s">
        <v>738</v>
      </c>
      <c r="HVA40" s="143" t="s">
        <v>738</v>
      </c>
      <c r="HVB40" s="143" t="s">
        <v>738</v>
      </c>
      <c r="HVC40" s="143" t="s">
        <v>738</v>
      </c>
      <c r="HVD40" s="143" t="s">
        <v>738</v>
      </c>
      <c r="HVE40" s="143" t="s">
        <v>738</v>
      </c>
      <c r="HVF40" s="143" t="s">
        <v>738</v>
      </c>
      <c r="HVG40" s="143" t="s">
        <v>738</v>
      </c>
      <c r="HVH40" s="143" t="s">
        <v>738</v>
      </c>
      <c r="HVI40" s="143" t="s">
        <v>738</v>
      </c>
      <c r="HVJ40" s="143" t="s">
        <v>738</v>
      </c>
      <c r="HVK40" s="143" t="s">
        <v>738</v>
      </c>
      <c r="HVL40" s="143" t="s">
        <v>738</v>
      </c>
      <c r="HVM40" s="143" t="s">
        <v>738</v>
      </c>
      <c r="HVN40" s="143" t="s">
        <v>738</v>
      </c>
      <c r="HVO40" s="143" t="s">
        <v>738</v>
      </c>
      <c r="HVP40" s="143" t="s">
        <v>738</v>
      </c>
      <c r="HVQ40" s="143" t="s">
        <v>738</v>
      </c>
      <c r="HVR40" s="143" t="s">
        <v>738</v>
      </c>
      <c r="HVS40" s="143" t="s">
        <v>738</v>
      </c>
      <c r="HVT40" s="143" t="s">
        <v>738</v>
      </c>
      <c r="HVU40" s="143" t="s">
        <v>738</v>
      </c>
      <c r="HVV40" s="143" t="s">
        <v>738</v>
      </c>
      <c r="HVW40" s="143" t="s">
        <v>738</v>
      </c>
      <c r="HVX40" s="143" t="s">
        <v>738</v>
      </c>
      <c r="HVY40" s="143" t="s">
        <v>738</v>
      </c>
      <c r="HVZ40" s="143" t="s">
        <v>738</v>
      </c>
      <c r="HWA40" s="143" t="s">
        <v>738</v>
      </c>
      <c r="HWB40" s="143" t="s">
        <v>738</v>
      </c>
      <c r="HWC40" s="143" t="s">
        <v>738</v>
      </c>
      <c r="HWD40" s="143" t="s">
        <v>738</v>
      </c>
      <c r="HWE40" s="143" t="s">
        <v>738</v>
      </c>
      <c r="HWF40" s="143" t="s">
        <v>738</v>
      </c>
      <c r="HWG40" s="143" t="s">
        <v>738</v>
      </c>
      <c r="HWH40" s="143" t="s">
        <v>738</v>
      </c>
      <c r="HWI40" s="143" t="s">
        <v>738</v>
      </c>
      <c r="HWJ40" s="143" t="s">
        <v>738</v>
      </c>
      <c r="HWK40" s="143" t="s">
        <v>738</v>
      </c>
      <c r="HWL40" s="143" t="s">
        <v>738</v>
      </c>
      <c r="HWM40" s="143" t="s">
        <v>738</v>
      </c>
      <c r="HWN40" s="143" t="s">
        <v>738</v>
      </c>
      <c r="HWO40" s="143" t="s">
        <v>738</v>
      </c>
      <c r="HWP40" s="143" t="s">
        <v>738</v>
      </c>
      <c r="HWQ40" s="143" t="s">
        <v>738</v>
      </c>
      <c r="HWR40" s="143" t="s">
        <v>738</v>
      </c>
      <c r="HWS40" s="143" t="s">
        <v>738</v>
      </c>
      <c r="HWT40" s="143" t="s">
        <v>738</v>
      </c>
      <c r="HWU40" s="143" t="s">
        <v>738</v>
      </c>
      <c r="HWV40" s="143" t="s">
        <v>738</v>
      </c>
      <c r="HWW40" s="143" t="s">
        <v>738</v>
      </c>
      <c r="HWX40" s="143" t="s">
        <v>738</v>
      </c>
      <c r="HWY40" s="143" t="s">
        <v>738</v>
      </c>
      <c r="HWZ40" s="143" t="s">
        <v>738</v>
      </c>
      <c r="HXA40" s="143" t="s">
        <v>738</v>
      </c>
      <c r="HXB40" s="143" t="s">
        <v>738</v>
      </c>
      <c r="HXC40" s="143" t="s">
        <v>738</v>
      </c>
      <c r="HXD40" s="143" t="s">
        <v>738</v>
      </c>
      <c r="HXE40" s="143" t="s">
        <v>738</v>
      </c>
      <c r="HXF40" s="143" t="s">
        <v>738</v>
      </c>
      <c r="HXG40" s="143" t="s">
        <v>738</v>
      </c>
      <c r="HXH40" s="143" t="s">
        <v>738</v>
      </c>
      <c r="HXI40" s="143" t="s">
        <v>738</v>
      </c>
      <c r="HXJ40" s="143" t="s">
        <v>738</v>
      </c>
      <c r="HXK40" s="143" t="s">
        <v>738</v>
      </c>
      <c r="HXL40" s="143" t="s">
        <v>738</v>
      </c>
      <c r="HXM40" s="143" t="s">
        <v>738</v>
      </c>
      <c r="HXN40" s="143" t="s">
        <v>738</v>
      </c>
      <c r="HXO40" s="143" t="s">
        <v>738</v>
      </c>
      <c r="HXP40" s="143" t="s">
        <v>738</v>
      </c>
      <c r="HXQ40" s="143" t="s">
        <v>738</v>
      </c>
      <c r="HXR40" s="143" t="s">
        <v>738</v>
      </c>
      <c r="HXS40" s="143" t="s">
        <v>738</v>
      </c>
      <c r="HXT40" s="143" t="s">
        <v>738</v>
      </c>
      <c r="HXU40" s="143" t="s">
        <v>738</v>
      </c>
      <c r="HXV40" s="143" t="s">
        <v>738</v>
      </c>
      <c r="HXW40" s="143" t="s">
        <v>738</v>
      </c>
      <c r="HXX40" s="143" t="s">
        <v>738</v>
      </c>
      <c r="HXY40" s="143" t="s">
        <v>738</v>
      </c>
      <c r="HXZ40" s="143" t="s">
        <v>738</v>
      </c>
      <c r="HYA40" s="143" t="s">
        <v>738</v>
      </c>
      <c r="HYB40" s="143" t="s">
        <v>738</v>
      </c>
      <c r="HYC40" s="143" t="s">
        <v>738</v>
      </c>
      <c r="HYD40" s="143" t="s">
        <v>738</v>
      </c>
      <c r="HYE40" s="143" t="s">
        <v>738</v>
      </c>
      <c r="HYF40" s="143" t="s">
        <v>738</v>
      </c>
      <c r="HYG40" s="143" t="s">
        <v>738</v>
      </c>
      <c r="HYH40" s="143" t="s">
        <v>738</v>
      </c>
      <c r="HYI40" s="143" t="s">
        <v>738</v>
      </c>
      <c r="HYJ40" s="143" t="s">
        <v>738</v>
      </c>
      <c r="HYK40" s="143" t="s">
        <v>738</v>
      </c>
      <c r="HYL40" s="143" t="s">
        <v>738</v>
      </c>
      <c r="HYM40" s="143" t="s">
        <v>738</v>
      </c>
      <c r="HYN40" s="143" t="s">
        <v>738</v>
      </c>
      <c r="HYO40" s="143" t="s">
        <v>738</v>
      </c>
      <c r="HYP40" s="143" t="s">
        <v>738</v>
      </c>
      <c r="HYQ40" s="143" t="s">
        <v>738</v>
      </c>
      <c r="HYR40" s="143" t="s">
        <v>738</v>
      </c>
      <c r="HYS40" s="143" t="s">
        <v>738</v>
      </c>
      <c r="HYT40" s="143" t="s">
        <v>738</v>
      </c>
      <c r="HYU40" s="143" t="s">
        <v>738</v>
      </c>
      <c r="HYV40" s="143" t="s">
        <v>738</v>
      </c>
      <c r="HYW40" s="143" t="s">
        <v>738</v>
      </c>
      <c r="HYX40" s="143" t="s">
        <v>738</v>
      </c>
      <c r="HYY40" s="143" t="s">
        <v>738</v>
      </c>
      <c r="HYZ40" s="143" t="s">
        <v>738</v>
      </c>
      <c r="HZA40" s="143" t="s">
        <v>738</v>
      </c>
      <c r="HZB40" s="143" t="s">
        <v>738</v>
      </c>
      <c r="HZC40" s="143" t="s">
        <v>738</v>
      </c>
      <c r="HZD40" s="143" t="s">
        <v>738</v>
      </c>
      <c r="HZE40" s="143" t="s">
        <v>738</v>
      </c>
      <c r="HZF40" s="143" t="s">
        <v>738</v>
      </c>
      <c r="HZG40" s="143" t="s">
        <v>738</v>
      </c>
      <c r="HZH40" s="143" t="s">
        <v>738</v>
      </c>
      <c r="HZI40" s="143" t="s">
        <v>738</v>
      </c>
      <c r="HZJ40" s="143" t="s">
        <v>738</v>
      </c>
      <c r="HZK40" s="143" t="s">
        <v>738</v>
      </c>
      <c r="HZL40" s="143" t="s">
        <v>738</v>
      </c>
      <c r="HZM40" s="143" t="s">
        <v>738</v>
      </c>
      <c r="HZN40" s="143" t="s">
        <v>738</v>
      </c>
      <c r="HZO40" s="143" t="s">
        <v>738</v>
      </c>
      <c r="HZP40" s="143" t="s">
        <v>738</v>
      </c>
      <c r="HZQ40" s="143" t="s">
        <v>738</v>
      </c>
      <c r="HZR40" s="143" t="s">
        <v>738</v>
      </c>
      <c r="HZS40" s="143" t="s">
        <v>738</v>
      </c>
      <c r="HZT40" s="143" t="s">
        <v>738</v>
      </c>
      <c r="HZU40" s="143" t="s">
        <v>738</v>
      </c>
      <c r="HZV40" s="143" t="s">
        <v>738</v>
      </c>
      <c r="HZW40" s="143" t="s">
        <v>738</v>
      </c>
      <c r="HZX40" s="143" t="s">
        <v>738</v>
      </c>
      <c r="HZY40" s="143" t="s">
        <v>738</v>
      </c>
      <c r="HZZ40" s="143" t="s">
        <v>738</v>
      </c>
      <c r="IAA40" s="143" t="s">
        <v>738</v>
      </c>
      <c r="IAB40" s="143" t="s">
        <v>738</v>
      </c>
      <c r="IAC40" s="143" t="s">
        <v>738</v>
      </c>
      <c r="IAD40" s="143" t="s">
        <v>738</v>
      </c>
      <c r="IAE40" s="143" t="s">
        <v>738</v>
      </c>
      <c r="IAF40" s="143" t="s">
        <v>738</v>
      </c>
      <c r="IAG40" s="143" t="s">
        <v>738</v>
      </c>
      <c r="IAH40" s="143" t="s">
        <v>738</v>
      </c>
      <c r="IAI40" s="143" t="s">
        <v>738</v>
      </c>
      <c r="IAJ40" s="143" t="s">
        <v>738</v>
      </c>
      <c r="IAK40" s="143" t="s">
        <v>738</v>
      </c>
      <c r="IAL40" s="143" t="s">
        <v>738</v>
      </c>
      <c r="IAM40" s="143" t="s">
        <v>738</v>
      </c>
      <c r="IAN40" s="143" t="s">
        <v>738</v>
      </c>
      <c r="IAO40" s="143" t="s">
        <v>738</v>
      </c>
      <c r="IAP40" s="143" t="s">
        <v>738</v>
      </c>
      <c r="IAQ40" s="143" t="s">
        <v>738</v>
      </c>
      <c r="IAR40" s="143" t="s">
        <v>738</v>
      </c>
      <c r="IAS40" s="143" t="s">
        <v>738</v>
      </c>
      <c r="IAT40" s="143" t="s">
        <v>738</v>
      </c>
      <c r="IAU40" s="143" t="s">
        <v>738</v>
      </c>
      <c r="IAV40" s="143" t="s">
        <v>738</v>
      </c>
      <c r="IAW40" s="143" t="s">
        <v>738</v>
      </c>
      <c r="IAX40" s="143" t="s">
        <v>738</v>
      </c>
      <c r="IAY40" s="143" t="s">
        <v>738</v>
      </c>
      <c r="IAZ40" s="143" t="s">
        <v>738</v>
      </c>
      <c r="IBA40" s="143" t="s">
        <v>738</v>
      </c>
      <c r="IBB40" s="143" t="s">
        <v>738</v>
      </c>
      <c r="IBC40" s="143" t="s">
        <v>738</v>
      </c>
      <c r="IBD40" s="143" t="s">
        <v>738</v>
      </c>
      <c r="IBE40" s="143" t="s">
        <v>738</v>
      </c>
      <c r="IBF40" s="143" t="s">
        <v>738</v>
      </c>
      <c r="IBG40" s="143" t="s">
        <v>738</v>
      </c>
      <c r="IBH40" s="143" t="s">
        <v>738</v>
      </c>
      <c r="IBI40" s="143" t="s">
        <v>738</v>
      </c>
      <c r="IBJ40" s="143" t="s">
        <v>738</v>
      </c>
      <c r="IBK40" s="143" t="s">
        <v>738</v>
      </c>
      <c r="IBL40" s="143" t="s">
        <v>738</v>
      </c>
      <c r="IBM40" s="143" t="s">
        <v>738</v>
      </c>
      <c r="IBN40" s="143" t="s">
        <v>738</v>
      </c>
      <c r="IBO40" s="143" t="s">
        <v>738</v>
      </c>
      <c r="IBP40" s="143" t="s">
        <v>738</v>
      </c>
      <c r="IBQ40" s="143" t="s">
        <v>738</v>
      </c>
      <c r="IBR40" s="143" t="s">
        <v>738</v>
      </c>
      <c r="IBS40" s="143" t="s">
        <v>738</v>
      </c>
      <c r="IBT40" s="143" t="s">
        <v>738</v>
      </c>
      <c r="IBU40" s="143" t="s">
        <v>738</v>
      </c>
      <c r="IBV40" s="143" t="s">
        <v>738</v>
      </c>
      <c r="IBW40" s="143" t="s">
        <v>738</v>
      </c>
      <c r="IBX40" s="143" t="s">
        <v>738</v>
      </c>
      <c r="IBY40" s="143" t="s">
        <v>738</v>
      </c>
      <c r="IBZ40" s="143" t="s">
        <v>738</v>
      </c>
      <c r="ICA40" s="143" t="s">
        <v>738</v>
      </c>
      <c r="ICB40" s="143" t="s">
        <v>738</v>
      </c>
      <c r="ICC40" s="143" t="s">
        <v>738</v>
      </c>
      <c r="ICD40" s="143" t="s">
        <v>738</v>
      </c>
      <c r="ICE40" s="143" t="s">
        <v>738</v>
      </c>
      <c r="ICF40" s="143" t="s">
        <v>738</v>
      </c>
      <c r="ICG40" s="143" t="s">
        <v>738</v>
      </c>
      <c r="ICH40" s="143" t="s">
        <v>738</v>
      </c>
      <c r="ICI40" s="143" t="s">
        <v>738</v>
      </c>
      <c r="ICJ40" s="143" t="s">
        <v>738</v>
      </c>
      <c r="ICK40" s="143" t="s">
        <v>738</v>
      </c>
      <c r="ICL40" s="143" t="s">
        <v>738</v>
      </c>
      <c r="ICM40" s="143" t="s">
        <v>738</v>
      </c>
      <c r="ICN40" s="143" t="s">
        <v>738</v>
      </c>
      <c r="ICO40" s="143" t="s">
        <v>738</v>
      </c>
      <c r="ICP40" s="143" t="s">
        <v>738</v>
      </c>
      <c r="ICQ40" s="143" t="s">
        <v>738</v>
      </c>
      <c r="ICR40" s="143" t="s">
        <v>738</v>
      </c>
      <c r="ICS40" s="143" t="s">
        <v>738</v>
      </c>
      <c r="ICT40" s="143" t="s">
        <v>738</v>
      </c>
      <c r="ICU40" s="143" t="s">
        <v>738</v>
      </c>
      <c r="ICV40" s="143" t="s">
        <v>738</v>
      </c>
      <c r="ICW40" s="143" t="s">
        <v>738</v>
      </c>
      <c r="ICX40" s="143" t="s">
        <v>738</v>
      </c>
      <c r="ICY40" s="143" t="s">
        <v>738</v>
      </c>
      <c r="ICZ40" s="143" t="s">
        <v>738</v>
      </c>
      <c r="IDA40" s="143" t="s">
        <v>738</v>
      </c>
      <c r="IDB40" s="143" t="s">
        <v>738</v>
      </c>
      <c r="IDC40" s="143" t="s">
        <v>738</v>
      </c>
      <c r="IDD40" s="143" t="s">
        <v>738</v>
      </c>
      <c r="IDE40" s="143" t="s">
        <v>738</v>
      </c>
      <c r="IDF40" s="143" t="s">
        <v>738</v>
      </c>
      <c r="IDG40" s="143" t="s">
        <v>738</v>
      </c>
      <c r="IDH40" s="143" t="s">
        <v>738</v>
      </c>
      <c r="IDI40" s="143" t="s">
        <v>738</v>
      </c>
      <c r="IDJ40" s="143" t="s">
        <v>738</v>
      </c>
      <c r="IDK40" s="143" t="s">
        <v>738</v>
      </c>
      <c r="IDL40" s="143" t="s">
        <v>738</v>
      </c>
      <c r="IDM40" s="143" t="s">
        <v>738</v>
      </c>
      <c r="IDN40" s="143" t="s">
        <v>738</v>
      </c>
      <c r="IDO40" s="143" t="s">
        <v>738</v>
      </c>
      <c r="IDP40" s="143" t="s">
        <v>738</v>
      </c>
      <c r="IDQ40" s="143" t="s">
        <v>738</v>
      </c>
      <c r="IDR40" s="143" t="s">
        <v>738</v>
      </c>
      <c r="IDS40" s="143" t="s">
        <v>738</v>
      </c>
      <c r="IDT40" s="143" t="s">
        <v>738</v>
      </c>
      <c r="IDU40" s="143" t="s">
        <v>738</v>
      </c>
      <c r="IDV40" s="143" t="s">
        <v>738</v>
      </c>
      <c r="IDW40" s="143" t="s">
        <v>738</v>
      </c>
      <c r="IDX40" s="143" t="s">
        <v>738</v>
      </c>
      <c r="IDY40" s="143" t="s">
        <v>738</v>
      </c>
      <c r="IDZ40" s="143" t="s">
        <v>738</v>
      </c>
      <c r="IEA40" s="143" t="s">
        <v>738</v>
      </c>
      <c r="IEB40" s="143" t="s">
        <v>738</v>
      </c>
      <c r="IEC40" s="143" t="s">
        <v>738</v>
      </c>
      <c r="IED40" s="143" t="s">
        <v>738</v>
      </c>
      <c r="IEE40" s="143" t="s">
        <v>738</v>
      </c>
      <c r="IEF40" s="143" t="s">
        <v>738</v>
      </c>
      <c r="IEG40" s="143" t="s">
        <v>738</v>
      </c>
      <c r="IEH40" s="143" t="s">
        <v>738</v>
      </c>
      <c r="IEI40" s="143" t="s">
        <v>738</v>
      </c>
      <c r="IEJ40" s="143" t="s">
        <v>738</v>
      </c>
      <c r="IEK40" s="143" t="s">
        <v>738</v>
      </c>
      <c r="IEL40" s="143" t="s">
        <v>738</v>
      </c>
      <c r="IEM40" s="143" t="s">
        <v>738</v>
      </c>
      <c r="IEN40" s="143" t="s">
        <v>738</v>
      </c>
      <c r="IEO40" s="143" t="s">
        <v>738</v>
      </c>
      <c r="IEP40" s="143" t="s">
        <v>738</v>
      </c>
      <c r="IEQ40" s="143" t="s">
        <v>738</v>
      </c>
      <c r="IER40" s="143" t="s">
        <v>738</v>
      </c>
      <c r="IES40" s="143" t="s">
        <v>738</v>
      </c>
      <c r="IET40" s="143" t="s">
        <v>738</v>
      </c>
      <c r="IEU40" s="143" t="s">
        <v>738</v>
      </c>
      <c r="IEV40" s="143" t="s">
        <v>738</v>
      </c>
      <c r="IEW40" s="143" t="s">
        <v>738</v>
      </c>
      <c r="IEX40" s="143" t="s">
        <v>738</v>
      </c>
      <c r="IEY40" s="143" t="s">
        <v>738</v>
      </c>
      <c r="IEZ40" s="143" t="s">
        <v>738</v>
      </c>
      <c r="IFA40" s="143" t="s">
        <v>738</v>
      </c>
      <c r="IFB40" s="143" t="s">
        <v>738</v>
      </c>
      <c r="IFC40" s="143" t="s">
        <v>738</v>
      </c>
      <c r="IFD40" s="143" t="s">
        <v>738</v>
      </c>
      <c r="IFE40" s="143" t="s">
        <v>738</v>
      </c>
      <c r="IFF40" s="143" t="s">
        <v>738</v>
      </c>
      <c r="IFG40" s="143" t="s">
        <v>738</v>
      </c>
      <c r="IFH40" s="143" t="s">
        <v>738</v>
      </c>
      <c r="IFI40" s="143" t="s">
        <v>738</v>
      </c>
      <c r="IFJ40" s="143" t="s">
        <v>738</v>
      </c>
      <c r="IFK40" s="143" t="s">
        <v>738</v>
      </c>
      <c r="IFL40" s="143" t="s">
        <v>738</v>
      </c>
      <c r="IFM40" s="143" t="s">
        <v>738</v>
      </c>
      <c r="IFN40" s="143" t="s">
        <v>738</v>
      </c>
      <c r="IFO40" s="143" t="s">
        <v>738</v>
      </c>
      <c r="IFP40" s="143" t="s">
        <v>738</v>
      </c>
      <c r="IFQ40" s="143" t="s">
        <v>738</v>
      </c>
      <c r="IFR40" s="143" t="s">
        <v>738</v>
      </c>
      <c r="IFS40" s="143" t="s">
        <v>738</v>
      </c>
      <c r="IFT40" s="143" t="s">
        <v>738</v>
      </c>
      <c r="IFU40" s="143" t="s">
        <v>738</v>
      </c>
      <c r="IFV40" s="143" t="s">
        <v>738</v>
      </c>
      <c r="IFW40" s="143" t="s">
        <v>738</v>
      </c>
      <c r="IFX40" s="143" t="s">
        <v>738</v>
      </c>
      <c r="IFY40" s="143" t="s">
        <v>738</v>
      </c>
      <c r="IFZ40" s="143" t="s">
        <v>738</v>
      </c>
      <c r="IGA40" s="143" t="s">
        <v>738</v>
      </c>
      <c r="IGB40" s="143" t="s">
        <v>738</v>
      </c>
      <c r="IGC40" s="143" t="s">
        <v>738</v>
      </c>
      <c r="IGD40" s="143" t="s">
        <v>738</v>
      </c>
      <c r="IGE40" s="143" t="s">
        <v>738</v>
      </c>
      <c r="IGF40" s="143" t="s">
        <v>738</v>
      </c>
      <c r="IGG40" s="143" t="s">
        <v>738</v>
      </c>
      <c r="IGH40" s="143" t="s">
        <v>738</v>
      </c>
      <c r="IGI40" s="143" t="s">
        <v>738</v>
      </c>
      <c r="IGJ40" s="143" t="s">
        <v>738</v>
      </c>
      <c r="IGK40" s="143" t="s">
        <v>738</v>
      </c>
      <c r="IGL40" s="143" t="s">
        <v>738</v>
      </c>
      <c r="IGM40" s="143" t="s">
        <v>738</v>
      </c>
      <c r="IGN40" s="143" t="s">
        <v>738</v>
      </c>
      <c r="IGO40" s="143" t="s">
        <v>738</v>
      </c>
      <c r="IGP40" s="143" t="s">
        <v>738</v>
      </c>
      <c r="IGQ40" s="143" t="s">
        <v>738</v>
      </c>
      <c r="IGR40" s="143" t="s">
        <v>738</v>
      </c>
      <c r="IGS40" s="143" t="s">
        <v>738</v>
      </c>
      <c r="IGT40" s="143" t="s">
        <v>738</v>
      </c>
      <c r="IGU40" s="143" t="s">
        <v>738</v>
      </c>
      <c r="IGV40" s="143" t="s">
        <v>738</v>
      </c>
      <c r="IGW40" s="143" t="s">
        <v>738</v>
      </c>
      <c r="IGX40" s="143" t="s">
        <v>738</v>
      </c>
      <c r="IGY40" s="143" t="s">
        <v>738</v>
      </c>
      <c r="IGZ40" s="143" t="s">
        <v>738</v>
      </c>
      <c r="IHA40" s="143" t="s">
        <v>738</v>
      </c>
      <c r="IHB40" s="143" t="s">
        <v>738</v>
      </c>
      <c r="IHC40" s="143" t="s">
        <v>738</v>
      </c>
      <c r="IHD40" s="143" t="s">
        <v>738</v>
      </c>
      <c r="IHE40" s="143" t="s">
        <v>738</v>
      </c>
      <c r="IHF40" s="143" t="s">
        <v>738</v>
      </c>
      <c r="IHG40" s="143" t="s">
        <v>738</v>
      </c>
      <c r="IHH40" s="143" t="s">
        <v>738</v>
      </c>
      <c r="IHI40" s="143" t="s">
        <v>738</v>
      </c>
      <c r="IHJ40" s="143" t="s">
        <v>738</v>
      </c>
      <c r="IHK40" s="143" t="s">
        <v>738</v>
      </c>
      <c r="IHL40" s="143" t="s">
        <v>738</v>
      </c>
      <c r="IHM40" s="143" t="s">
        <v>738</v>
      </c>
      <c r="IHN40" s="143" t="s">
        <v>738</v>
      </c>
      <c r="IHO40" s="143" t="s">
        <v>738</v>
      </c>
      <c r="IHP40" s="143" t="s">
        <v>738</v>
      </c>
      <c r="IHQ40" s="143" t="s">
        <v>738</v>
      </c>
      <c r="IHR40" s="143" t="s">
        <v>738</v>
      </c>
      <c r="IHS40" s="143" t="s">
        <v>738</v>
      </c>
      <c r="IHT40" s="143" t="s">
        <v>738</v>
      </c>
      <c r="IHU40" s="143" t="s">
        <v>738</v>
      </c>
      <c r="IHV40" s="143" t="s">
        <v>738</v>
      </c>
      <c r="IHW40" s="143" t="s">
        <v>738</v>
      </c>
      <c r="IHX40" s="143" t="s">
        <v>738</v>
      </c>
      <c r="IHY40" s="143" t="s">
        <v>738</v>
      </c>
      <c r="IHZ40" s="143" t="s">
        <v>738</v>
      </c>
      <c r="IIA40" s="143" t="s">
        <v>738</v>
      </c>
      <c r="IIB40" s="143" t="s">
        <v>738</v>
      </c>
      <c r="IIC40" s="143" t="s">
        <v>738</v>
      </c>
      <c r="IID40" s="143" t="s">
        <v>738</v>
      </c>
      <c r="IIE40" s="143" t="s">
        <v>738</v>
      </c>
      <c r="IIF40" s="143" t="s">
        <v>738</v>
      </c>
      <c r="IIG40" s="143" t="s">
        <v>738</v>
      </c>
      <c r="IIH40" s="143" t="s">
        <v>738</v>
      </c>
      <c r="III40" s="143" t="s">
        <v>738</v>
      </c>
      <c r="IIJ40" s="143" t="s">
        <v>738</v>
      </c>
      <c r="IIK40" s="143" t="s">
        <v>738</v>
      </c>
      <c r="IIL40" s="143" t="s">
        <v>738</v>
      </c>
      <c r="IIM40" s="143" t="s">
        <v>738</v>
      </c>
      <c r="IIN40" s="143" t="s">
        <v>738</v>
      </c>
      <c r="IIO40" s="143" t="s">
        <v>738</v>
      </c>
      <c r="IIP40" s="143" t="s">
        <v>738</v>
      </c>
      <c r="IIQ40" s="143" t="s">
        <v>738</v>
      </c>
      <c r="IIR40" s="143" t="s">
        <v>738</v>
      </c>
      <c r="IIS40" s="143" t="s">
        <v>738</v>
      </c>
      <c r="IIT40" s="143" t="s">
        <v>738</v>
      </c>
      <c r="IIU40" s="143" t="s">
        <v>738</v>
      </c>
      <c r="IIV40" s="143" t="s">
        <v>738</v>
      </c>
      <c r="IIW40" s="143" t="s">
        <v>738</v>
      </c>
      <c r="IIX40" s="143" t="s">
        <v>738</v>
      </c>
      <c r="IIY40" s="143" t="s">
        <v>738</v>
      </c>
      <c r="IIZ40" s="143" t="s">
        <v>738</v>
      </c>
      <c r="IJA40" s="143" t="s">
        <v>738</v>
      </c>
      <c r="IJB40" s="143" t="s">
        <v>738</v>
      </c>
      <c r="IJC40" s="143" t="s">
        <v>738</v>
      </c>
      <c r="IJD40" s="143" t="s">
        <v>738</v>
      </c>
      <c r="IJE40" s="143" t="s">
        <v>738</v>
      </c>
      <c r="IJF40" s="143" t="s">
        <v>738</v>
      </c>
      <c r="IJG40" s="143" t="s">
        <v>738</v>
      </c>
      <c r="IJH40" s="143" t="s">
        <v>738</v>
      </c>
      <c r="IJI40" s="143" t="s">
        <v>738</v>
      </c>
      <c r="IJJ40" s="143" t="s">
        <v>738</v>
      </c>
      <c r="IJK40" s="143" t="s">
        <v>738</v>
      </c>
      <c r="IJL40" s="143" t="s">
        <v>738</v>
      </c>
      <c r="IJM40" s="143" t="s">
        <v>738</v>
      </c>
      <c r="IJN40" s="143" t="s">
        <v>738</v>
      </c>
      <c r="IJO40" s="143" t="s">
        <v>738</v>
      </c>
      <c r="IJP40" s="143" t="s">
        <v>738</v>
      </c>
      <c r="IJQ40" s="143" t="s">
        <v>738</v>
      </c>
      <c r="IJR40" s="143" t="s">
        <v>738</v>
      </c>
      <c r="IJS40" s="143" t="s">
        <v>738</v>
      </c>
      <c r="IJT40" s="143" t="s">
        <v>738</v>
      </c>
      <c r="IJU40" s="143" t="s">
        <v>738</v>
      </c>
      <c r="IJV40" s="143" t="s">
        <v>738</v>
      </c>
      <c r="IJW40" s="143" t="s">
        <v>738</v>
      </c>
      <c r="IJX40" s="143" t="s">
        <v>738</v>
      </c>
      <c r="IJY40" s="143" t="s">
        <v>738</v>
      </c>
      <c r="IJZ40" s="143" t="s">
        <v>738</v>
      </c>
      <c r="IKA40" s="143" t="s">
        <v>738</v>
      </c>
      <c r="IKB40" s="143" t="s">
        <v>738</v>
      </c>
      <c r="IKC40" s="143" t="s">
        <v>738</v>
      </c>
      <c r="IKD40" s="143" t="s">
        <v>738</v>
      </c>
      <c r="IKE40" s="143" t="s">
        <v>738</v>
      </c>
      <c r="IKF40" s="143" t="s">
        <v>738</v>
      </c>
      <c r="IKG40" s="143" t="s">
        <v>738</v>
      </c>
      <c r="IKH40" s="143" t="s">
        <v>738</v>
      </c>
      <c r="IKI40" s="143" t="s">
        <v>738</v>
      </c>
      <c r="IKJ40" s="143" t="s">
        <v>738</v>
      </c>
      <c r="IKK40" s="143" t="s">
        <v>738</v>
      </c>
      <c r="IKL40" s="143" t="s">
        <v>738</v>
      </c>
      <c r="IKM40" s="143" t="s">
        <v>738</v>
      </c>
      <c r="IKN40" s="143" t="s">
        <v>738</v>
      </c>
      <c r="IKO40" s="143" t="s">
        <v>738</v>
      </c>
      <c r="IKP40" s="143" t="s">
        <v>738</v>
      </c>
      <c r="IKQ40" s="143" t="s">
        <v>738</v>
      </c>
      <c r="IKR40" s="143" t="s">
        <v>738</v>
      </c>
      <c r="IKS40" s="143" t="s">
        <v>738</v>
      </c>
      <c r="IKT40" s="143" t="s">
        <v>738</v>
      </c>
      <c r="IKU40" s="143" t="s">
        <v>738</v>
      </c>
      <c r="IKV40" s="143" t="s">
        <v>738</v>
      </c>
      <c r="IKW40" s="143" t="s">
        <v>738</v>
      </c>
      <c r="IKX40" s="143" t="s">
        <v>738</v>
      </c>
      <c r="IKY40" s="143" t="s">
        <v>738</v>
      </c>
      <c r="IKZ40" s="143" t="s">
        <v>738</v>
      </c>
      <c r="ILA40" s="143" t="s">
        <v>738</v>
      </c>
      <c r="ILB40" s="143" t="s">
        <v>738</v>
      </c>
      <c r="ILC40" s="143" t="s">
        <v>738</v>
      </c>
      <c r="ILD40" s="143" t="s">
        <v>738</v>
      </c>
      <c r="ILE40" s="143" t="s">
        <v>738</v>
      </c>
      <c r="ILF40" s="143" t="s">
        <v>738</v>
      </c>
      <c r="ILG40" s="143" t="s">
        <v>738</v>
      </c>
      <c r="ILH40" s="143" t="s">
        <v>738</v>
      </c>
      <c r="ILI40" s="143" t="s">
        <v>738</v>
      </c>
      <c r="ILJ40" s="143" t="s">
        <v>738</v>
      </c>
      <c r="ILK40" s="143" t="s">
        <v>738</v>
      </c>
      <c r="ILL40" s="143" t="s">
        <v>738</v>
      </c>
      <c r="ILM40" s="143" t="s">
        <v>738</v>
      </c>
      <c r="ILN40" s="143" t="s">
        <v>738</v>
      </c>
      <c r="ILO40" s="143" t="s">
        <v>738</v>
      </c>
      <c r="ILP40" s="143" t="s">
        <v>738</v>
      </c>
      <c r="ILQ40" s="143" t="s">
        <v>738</v>
      </c>
      <c r="ILR40" s="143" t="s">
        <v>738</v>
      </c>
      <c r="ILS40" s="143" t="s">
        <v>738</v>
      </c>
      <c r="ILT40" s="143" t="s">
        <v>738</v>
      </c>
      <c r="ILU40" s="143" t="s">
        <v>738</v>
      </c>
      <c r="ILV40" s="143" t="s">
        <v>738</v>
      </c>
      <c r="ILW40" s="143" t="s">
        <v>738</v>
      </c>
      <c r="ILX40" s="143" t="s">
        <v>738</v>
      </c>
      <c r="ILY40" s="143" t="s">
        <v>738</v>
      </c>
      <c r="ILZ40" s="143" t="s">
        <v>738</v>
      </c>
      <c r="IMA40" s="143" t="s">
        <v>738</v>
      </c>
      <c r="IMB40" s="143" t="s">
        <v>738</v>
      </c>
      <c r="IMC40" s="143" t="s">
        <v>738</v>
      </c>
      <c r="IMD40" s="143" t="s">
        <v>738</v>
      </c>
      <c r="IME40" s="143" t="s">
        <v>738</v>
      </c>
      <c r="IMF40" s="143" t="s">
        <v>738</v>
      </c>
      <c r="IMG40" s="143" t="s">
        <v>738</v>
      </c>
      <c r="IMH40" s="143" t="s">
        <v>738</v>
      </c>
      <c r="IMI40" s="143" t="s">
        <v>738</v>
      </c>
      <c r="IMJ40" s="143" t="s">
        <v>738</v>
      </c>
      <c r="IMK40" s="143" t="s">
        <v>738</v>
      </c>
      <c r="IML40" s="143" t="s">
        <v>738</v>
      </c>
      <c r="IMM40" s="143" t="s">
        <v>738</v>
      </c>
      <c r="IMN40" s="143" t="s">
        <v>738</v>
      </c>
      <c r="IMO40" s="143" t="s">
        <v>738</v>
      </c>
      <c r="IMP40" s="143" t="s">
        <v>738</v>
      </c>
      <c r="IMQ40" s="143" t="s">
        <v>738</v>
      </c>
      <c r="IMR40" s="143" t="s">
        <v>738</v>
      </c>
      <c r="IMS40" s="143" t="s">
        <v>738</v>
      </c>
      <c r="IMT40" s="143" t="s">
        <v>738</v>
      </c>
      <c r="IMU40" s="143" t="s">
        <v>738</v>
      </c>
      <c r="IMV40" s="143" t="s">
        <v>738</v>
      </c>
      <c r="IMW40" s="143" t="s">
        <v>738</v>
      </c>
      <c r="IMX40" s="143" t="s">
        <v>738</v>
      </c>
      <c r="IMY40" s="143" t="s">
        <v>738</v>
      </c>
      <c r="IMZ40" s="143" t="s">
        <v>738</v>
      </c>
      <c r="INA40" s="143" t="s">
        <v>738</v>
      </c>
      <c r="INB40" s="143" t="s">
        <v>738</v>
      </c>
      <c r="INC40" s="143" t="s">
        <v>738</v>
      </c>
      <c r="IND40" s="143" t="s">
        <v>738</v>
      </c>
      <c r="INE40" s="143" t="s">
        <v>738</v>
      </c>
      <c r="INF40" s="143" t="s">
        <v>738</v>
      </c>
      <c r="ING40" s="143" t="s">
        <v>738</v>
      </c>
      <c r="INH40" s="143" t="s">
        <v>738</v>
      </c>
      <c r="INI40" s="143" t="s">
        <v>738</v>
      </c>
      <c r="INJ40" s="143" t="s">
        <v>738</v>
      </c>
      <c r="INK40" s="143" t="s">
        <v>738</v>
      </c>
      <c r="INL40" s="143" t="s">
        <v>738</v>
      </c>
      <c r="INM40" s="143" t="s">
        <v>738</v>
      </c>
      <c r="INN40" s="143" t="s">
        <v>738</v>
      </c>
      <c r="INO40" s="143" t="s">
        <v>738</v>
      </c>
      <c r="INP40" s="143" t="s">
        <v>738</v>
      </c>
      <c r="INQ40" s="143" t="s">
        <v>738</v>
      </c>
      <c r="INR40" s="143" t="s">
        <v>738</v>
      </c>
      <c r="INS40" s="143" t="s">
        <v>738</v>
      </c>
      <c r="INT40" s="143" t="s">
        <v>738</v>
      </c>
      <c r="INU40" s="143" t="s">
        <v>738</v>
      </c>
      <c r="INV40" s="143" t="s">
        <v>738</v>
      </c>
      <c r="INW40" s="143" t="s">
        <v>738</v>
      </c>
      <c r="INX40" s="143" t="s">
        <v>738</v>
      </c>
      <c r="INY40" s="143" t="s">
        <v>738</v>
      </c>
      <c r="INZ40" s="143" t="s">
        <v>738</v>
      </c>
      <c r="IOA40" s="143" t="s">
        <v>738</v>
      </c>
      <c r="IOB40" s="143" t="s">
        <v>738</v>
      </c>
      <c r="IOC40" s="143" t="s">
        <v>738</v>
      </c>
      <c r="IOD40" s="143" t="s">
        <v>738</v>
      </c>
      <c r="IOE40" s="143" t="s">
        <v>738</v>
      </c>
      <c r="IOF40" s="143" t="s">
        <v>738</v>
      </c>
      <c r="IOG40" s="143" t="s">
        <v>738</v>
      </c>
      <c r="IOH40" s="143" t="s">
        <v>738</v>
      </c>
      <c r="IOI40" s="143" t="s">
        <v>738</v>
      </c>
      <c r="IOJ40" s="143" t="s">
        <v>738</v>
      </c>
      <c r="IOK40" s="143" t="s">
        <v>738</v>
      </c>
      <c r="IOL40" s="143" t="s">
        <v>738</v>
      </c>
      <c r="IOM40" s="143" t="s">
        <v>738</v>
      </c>
      <c r="ION40" s="143" t="s">
        <v>738</v>
      </c>
      <c r="IOO40" s="143" t="s">
        <v>738</v>
      </c>
      <c r="IOP40" s="143" t="s">
        <v>738</v>
      </c>
      <c r="IOQ40" s="143" t="s">
        <v>738</v>
      </c>
      <c r="IOR40" s="143" t="s">
        <v>738</v>
      </c>
      <c r="IOS40" s="143" t="s">
        <v>738</v>
      </c>
      <c r="IOT40" s="143" t="s">
        <v>738</v>
      </c>
      <c r="IOU40" s="143" t="s">
        <v>738</v>
      </c>
      <c r="IOV40" s="143" t="s">
        <v>738</v>
      </c>
      <c r="IOW40" s="143" t="s">
        <v>738</v>
      </c>
      <c r="IOX40" s="143" t="s">
        <v>738</v>
      </c>
      <c r="IOY40" s="143" t="s">
        <v>738</v>
      </c>
      <c r="IOZ40" s="143" t="s">
        <v>738</v>
      </c>
      <c r="IPA40" s="143" t="s">
        <v>738</v>
      </c>
      <c r="IPB40" s="143" t="s">
        <v>738</v>
      </c>
      <c r="IPC40" s="143" t="s">
        <v>738</v>
      </c>
      <c r="IPD40" s="143" t="s">
        <v>738</v>
      </c>
      <c r="IPE40" s="143" t="s">
        <v>738</v>
      </c>
      <c r="IPF40" s="143" t="s">
        <v>738</v>
      </c>
      <c r="IPG40" s="143" t="s">
        <v>738</v>
      </c>
      <c r="IPH40" s="143" t="s">
        <v>738</v>
      </c>
      <c r="IPI40" s="143" t="s">
        <v>738</v>
      </c>
      <c r="IPJ40" s="143" t="s">
        <v>738</v>
      </c>
      <c r="IPK40" s="143" t="s">
        <v>738</v>
      </c>
      <c r="IPL40" s="143" t="s">
        <v>738</v>
      </c>
      <c r="IPM40" s="143" t="s">
        <v>738</v>
      </c>
      <c r="IPN40" s="143" t="s">
        <v>738</v>
      </c>
      <c r="IPO40" s="143" t="s">
        <v>738</v>
      </c>
      <c r="IPP40" s="143" t="s">
        <v>738</v>
      </c>
      <c r="IPQ40" s="143" t="s">
        <v>738</v>
      </c>
      <c r="IPR40" s="143" t="s">
        <v>738</v>
      </c>
      <c r="IPS40" s="143" t="s">
        <v>738</v>
      </c>
      <c r="IPT40" s="143" t="s">
        <v>738</v>
      </c>
      <c r="IPU40" s="143" t="s">
        <v>738</v>
      </c>
      <c r="IPV40" s="143" t="s">
        <v>738</v>
      </c>
      <c r="IPW40" s="143" t="s">
        <v>738</v>
      </c>
      <c r="IPX40" s="143" t="s">
        <v>738</v>
      </c>
      <c r="IPY40" s="143" t="s">
        <v>738</v>
      </c>
      <c r="IPZ40" s="143" t="s">
        <v>738</v>
      </c>
      <c r="IQA40" s="143" t="s">
        <v>738</v>
      </c>
      <c r="IQB40" s="143" t="s">
        <v>738</v>
      </c>
      <c r="IQC40" s="143" t="s">
        <v>738</v>
      </c>
      <c r="IQD40" s="143" t="s">
        <v>738</v>
      </c>
      <c r="IQE40" s="143" t="s">
        <v>738</v>
      </c>
      <c r="IQF40" s="143" t="s">
        <v>738</v>
      </c>
      <c r="IQG40" s="143" t="s">
        <v>738</v>
      </c>
      <c r="IQH40" s="143" t="s">
        <v>738</v>
      </c>
      <c r="IQI40" s="143" t="s">
        <v>738</v>
      </c>
      <c r="IQJ40" s="143" t="s">
        <v>738</v>
      </c>
      <c r="IQK40" s="143" t="s">
        <v>738</v>
      </c>
      <c r="IQL40" s="143" t="s">
        <v>738</v>
      </c>
      <c r="IQM40" s="143" t="s">
        <v>738</v>
      </c>
      <c r="IQN40" s="143" t="s">
        <v>738</v>
      </c>
      <c r="IQO40" s="143" t="s">
        <v>738</v>
      </c>
      <c r="IQP40" s="143" t="s">
        <v>738</v>
      </c>
      <c r="IQQ40" s="143" t="s">
        <v>738</v>
      </c>
      <c r="IQR40" s="143" t="s">
        <v>738</v>
      </c>
      <c r="IQS40" s="143" t="s">
        <v>738</v>
      </c>
      <c r="IQT40" s="143" t="s">
        <v>738</v>
      </c>
      <c r="IQU40" s="143" t="s">
        <v>738</v>
      </c>
      <c r="IQV40" s="143" t="s">
        <v>738</v>
      </c>
      <c r="IQW40" s="143" t="s">
        <v>738</v>
      </c>
      <c r="IQX40" s="143" t="s">
        <v>738</v>
      </c>
      <c r="IQY40" s="143" t="s">
        <v>738</v>
      </c>
      <c r="IQZ40" s="143" t="s">
        <v>738</v>
      </c>
      <c r="IRA40" s="143" t="s">
        <v>738</v>
      </c>
      <c r="IRB40" s="143" t="s">
        <v>738</v>
      </c>
      <c r="IRC40" s="143" t="s">
        <v>738</v>
      </c>
      <c r="IRD40" s="143" t="s">
        <v>738</v>
      </c>
      <c r="IRE40" s="143" t="s">
        <v>738</v>
      </c>
      <c r="IRF40" s="143" t="s">
        <v>738</v>
      </c>
      <c r="IRG40" s="143" t="s">
        <v>738</v>
      </c>
      <c r="IRH40" s="143" t="s">
        <v>738</v>
      </c>
      <c r="IRI40" s="143" t="s">
        <v>738</v>
      </c>
      <c r="IRJ40" s="143" t="s">
        <v>738</v>
      </c>
      <c r="IRK40" s="143" t="s">
        <v>738</v>
      </c>
      <c r="IRL40" s="143" t="s">
        <v>738</v>
      </c>
      <c r="IRM40" s="143" t="s">
        <v>738</v>
      </c>
      <c r="IRN40" s="143" t="s">
        <v>738</v>
      </c>
      <c r="IRO40" s="143" t="s">
        <v>738</v>
      </c>
      <c r="IRP40" s="143" t="s">
        <v>738</v>
      </c>
      <c r="IRQ40" s="143" t="s">
        <v>738</v>
      </c>
      <c r="IRR40" s="143" t="s">
        <v>738</v>
      </c>
      <c r="IRS40" s="143" t="s">
        <v>738</v>
      </c>
      <c r="IRT40" s="143" t="s">
        <v>738</v>
      </c>
      <c r="IRU40" s="143" t="s">
        <v>738</v>
      </c>
      <c r="IRV40" s="143" t="s">
        <v>738</v>
      </c>
      <c r="IRW40" s="143" t="s">
        <v>738</v>
      </c>
      <c r="IRX40" s="143" t="s">
        <v>738</v>
      </c>
      <c r="IRY40" s="143" t="s">
        <v>738</v>
      </c>
      <c r="IRZ40" s="143" t="s">
        <v>738</v>
      </c>
      <c r="ISA40" s="143" t="s">
        <v>738</v>
      </c>
      <c r="ISB40" s="143" t="s">
        <v>738</v>
      </c>
      <c r="ISC40" s="143" t="s">
        <v>738</v>
      </c>
      <c r="ISD40" s="143" t="s">
        <v>738</v>
      </c>
      <c r="ISE40" s="143" t="s">
        <v>738</v>
      </c>
      <c r="ISF40" s="143" t="s">
        <v>738</v>
      </c>
      <c r="ISG40" s="143" t="s">
        <v>738</v>
      </c>
      <c r="ISH40" s="143" t="s">
        <v>738</v>
      </c>
      <c r="ISI40" s="143" t="s">
        <v>738</v>
      </c>
      <c r="ISJ40" s="143" t="s">
        <v>738</v>
      </c>
      <c r="ISK40" s="143" t="s">
        <v>738</v>
      </c>
      <c r="ISL40" s="143" t="s">
        <v>738</v>
      </c>
      <c r="ISM40" s="143" t="s">
        <v>738</v>
      </c>
      <c r="ISN40" s="143" t="s">
        <v>738</v>
      </c>
      <c r="ISO40" s="143" t="s">
        <v>738</v>
      </c>
      <c r="ISP40" s="143" t="s">
        <v>738</v>
      </c>
      <c r="ISQ40" s="143" t="s">
        <v>738</v>
      </c>
      <c r="ISR40" s="143" t="s">
        <v>738</v>
      </c>
      <c r="ISS40" s="143" t="s">
        <v>738</v>
      </c>
      <c r="IST40" s="143" t="s">
        <v>738</v>
      </c>
      <c r="ISU40" s="143" t="s">
        <v>738</v>
      </c>
      <c r="ISV40" s="143" t="s">
        <v>738</v>
      </c>
      <c r="ISW40" s="143" t="s">
        <v>738</v>
      </c>
      <c r="ISX40" s="143" t="s">
        <v>738</v>
      </c>
      <c r="ISY40" s="143" t="s">
        <v>738</v>
      </c>
      <c r="ISZ40" s="143" t="s">
        <v>738</v>
      </c>
      <c r="ITA40" s="143" t="s">
        <v>738</v>
      </c>
      <c r="ITB40" s="143" t="s">
        <v>738</v>
      </c>
      <c r="ITC40" s="143" t="s">
        <v>738</v>
      </c>
      <c r="ITD40" s="143" t="s">
        <v>738</v>
      </c>
      <c r="ITE40" s="143" t="s">
        <v>738</v>
      </c>
      <c r="ITF40" s="143" t="s">
        <v>738</v>
      </c>
      <c r="ITG40" s="143" t="s">
        <v>738</v>
      </c>
      <c r="ITH40" s="143" t="s">
        <v>738</v>
      </c>
      <c r="ITI40" s="143" t="s">
        <v>738</v>
      </c>
      <c r="ITJ40" s="143" t="s">
        <v>738</v>
      </c>
      <c r="ITK40" s="143" t="s">
        <v>738</v>
      </c>
      <c r="ITL40" s="143" t="s">
        <v>738</v>
      </c>
      <c r="ITM40" s="143" t="s">
        <v>738</v>
      </c>
      <c r="ITN40" s="143" t="s">
        <v>738</v>
      </c>
      <c r="ITO40" s="143" t="s">
        <v>738</v>
      </c>
      <c r="ITP40" s="143" t="s">
        <v>738</v>
      </c>
      <c r="ITQ40" s="143" t="s">
        <v>738</v>
      </c>
      <c r="ITR40" s="143" t="s">
        <v>738</v>
      </c>
      <c r="ITS40" s="143" t="s">
        <v>738</v>
      </c>
      <c r="ITT40" s="143" t="s">
        <v>738</v>
      </c>
      <c r="ITU40" s="143" t="s">
        <v>738</v>
      </c>
      <c r="ITV40" s="143" t="s">
        <v>738</v>
      </c>
      <c r="ITW40" s="143" t="s">
        <v>738</v>
      </c>
      <c r="ITX40" s="143" t="s">
        <v>738</v>
      </c>
      <c r="ITY40" s="143" t="s">
        <v>738</v>
      </c>
      <c r="ITZ40" s="143" t="s">
        <v>738</v>
      </c>
      <c r="IUA40" s="143" t="s">
        <v>738</v>
      </c>
      <c r="IUB40" s="143" t="s">
        <v>738</v>
      </c>
      <c r="IUC40" s="143" t="s">
        <v>738</v>
      </c>
      <c r="IUD40" s="143" t="s">
        <v>738</v>
      </c>
      <c r="IUE40" s="143" t="s">
        <v>738</v>
      </c>
      <c r="IUF40" s="143" t="s">
        <v>738</v>
      </c>
      <c r="IUG40" s="143" t="s">
        <v>738</v>
      </c>
      <c r="IUH40" s="143" t="s">
        <v>738</v>
      </c>
      <c r="IUI40" s="143" t="s">
        <v>738</v>
      </c>
      <c r="IUJ40" s="143" t="s">
        <v>738</v>
      </c>
      <c r="IUK40" s="143" t="s">
        <v>738</v>
      </c>
      <c r="IUL40" s="143" t="s">
        <v>738</v>
      </c>
      <c r="IUM40" s="143" t="s">
        <v>738</v>
      </c>
      <c r="IUN40" s="143" t="s">
        <v>738</v>
      </c>
      <c r="IUO40" s="143" t="s">
        <v>738</v>
      </c>
      <c r="IUP40" s="143" t="s">
        <v>738</v>
      </c>
      <c r="IUQ40" s="143" t="s">
        <v>738</v>
      </c>
      <c r="IUR40" s="143" t="s">
        <v>738</v>
      </c>
      <c r="IUS40" s="143" t="s">
        <v>738</v>
      </c>
      <c r="IUT40" s="143" t="s">
        <v>738</v>
      </c>
      <c r="IUU40" s="143" t="s">
        <v>738</v>
      </c>
      <c r="IUV40" s="143" t="s">
        <v>738</v>
      </c>
      <c r="IUW40" s="143" t="s">
        <v>738</v>
      </c>
      <c r="IUX40" s="143" t="s">
        <v>738</v>
      </c>
      <c r="IUY40" s="143" t="s">
        <v>738</v>
      </c>
      <c r="IUZ40" s="143" t="s">
        <v>738</v>
      </c>
      <c r="IVA40" s="143" t="s">
        <v>738</v>
      </c>
      <c r="IVB40" s="143" t="s">
        <v>738</v>
      </c>
      <c r="IVC40" s="143" t="s">
        <v>738</v>
      </c>
      <c r="IVD40" s="143" t="s">
        <v>738</v>
      </c>
      <c r="IVE40" s="143" t="s">
        <v>738</v>
      </c>
      <c r="IVF40" s="143" t="s">
        <v>738</v>
      </c>
      <c r="IVG40" s="143" t="s">
        <v>738</v>
      </c>
      <c r="IVH40" s="143" t="s">
        <v>738</v>
      </c>
      <c r="IVI40" s="143" t="s">
        <v>738</v>
      </c>
      <c r="IVJ40" s="143" t="s">
        <v>738</v>
      </c>
      <c r="IVK40" s="143" t="s">
        <v>738</v>
      </c>
      <c r="IVL40" s="143" t="s">
        <v>738</v>
      </c>
      <c r="IVM40" s="143" t="s">
        <v>738</v>
      </c>
      <c r="IVN40" s="143" t="s">
        <v>738</v>
      </c>
      <c r="IVO40" s="143" t="s">
        <v>738</v>
      </c>
      <c r="IVP40" s="143" t="s">
        <v>738</v>
      </c>
      <c r="IVQ40" s="143" t="s">
        <v>738</v>
      </c>
      <c r="IVR40" s="143" t="s">
        <v>738</v>
      </c>
      <c r="IVS40" s="143" t="s">
        <v>738</v>
      </c>
      <c r="IVT40" s="143" t="s">
        <v>738</v>
      </c>
      <c r="IVU40" s="143" t="s">
        <v>738</v>
      </c>
      <c r="IVV40" s="143" t="s">
        <v>738</v>
      </c>
      <c r="IVW40" s="143" t="s">
        <v>738</v>
      </c>
      <c r="IVX40" s="143" t="s">
        <v>738</v>
      </c>
      <c r="IVY40" s="143" t="s">
        <v>738</v>
      </c>
      <c r="IVZ40" s="143" t="s">
        <v>738</v>
      </c>
      <c r="IWA40" s="143" t="s">
        <v>738</v>
      </c>
      <c r="IWB40" s="143" t="s">
        <v>738</v>
      </c>
      <c r="IWC40" s="143" t="s">
        <v>738</v>
      </c>
      <c r="IWD40" s="143" t="s">
        <v>738</v>
      </c>
      <c r="IWE40" s="143" t="s">
        <v>738</v>
      </c>
      <c r="IWF40" s="143" t="s">
        <v>738</v>
      </c>
      <c r="IWG40" s="143" t="s">
        <v>738</v>
      </c>
      <c r="IWH40" s="143" t="s">
        <v>738</v>
      </c>
      <c r="IWI40" s="143" t="s">
        <v>738</v>
      </c>
      <c r="IWJ40" s="143" t="s">
        <v>738</v>
      </c>
      <c r="IWK40" s="143" t="s">
        <v>738</v>
      </c>
      <c r="IWL40" s="143" t="s">
        <v>738</v>
      </c>
      <c r="IWM40" s="143" t="s">
        <v>738</v>
      </c>
      <c r="IWN40" s="143" t="s">
        <v>738</v>
      </c>
      <c r="IWO40" s="143" t="s">
        <v>738</v>
      </c>
      <c r="IWP40" s="143" t="s">
        <v>738</v>
      </c>
      <c r="IWQ40" s="143" t="s">
        <v>738</v>
      </c>
      <c r="IWR40" s="143" t="s">
        <v>738</v>
      </c>
      <c r="IWS40" s="143" t="s">
        <v>738</v>
      </c>
      <c r="IWT40" s="143" t="s">
        <v>738</v>
      </c>
      <c r="IWU40" s="143" t="s">
        <v>738</v>
      </c>
      <c r="IWV40" s="143" t="s">
        <v>738</v>
      </c>
      <c r="IWW40" s="143" t="s">
        <v>738</v>
      </c>
      <c r="IWX40" s="143" t="s">
        <v>738</v>
      </c>
      <c r="IWY40" s="143" t="s">
        <v>738</v>
      </c>
      <c r="IWZ40" s="143" t="s">
        <v>738</v>
      </c>
      <c r="IXA40" s="143" t="s">
        <v>738</v>
      </c>
      <c r="IXB40" s="143" t="s">
        <v>738</v>
      </c>
      <c r="IXC40" s="143" t="s">
        <v>738</v>
      </c>
      <c r="IXD40" s="143" t="s">
        <v>738</v>
      </c>
      <c r="IXE40" s="143" t="s">
        <v>738</v>
      </c>
      <c r="IXF40" s="143" t="s">
        <v>738</v>
      </c>
      <c r="IXG40" s="143" t="s">
        <v>738</v>
      </c>
      <c r="IXH40" s="143" t="s">
        <v>738</v>
      </c>
      <c r="IXI40" s="143" t="s">
        <v>738</v>
      </c>
      <c r="IXJ40" s="143" t="s">
        <v>738</v>
      </c>
      <c r="IXK40" s="143" t="s">
        <v>738</v>
      </c>
      <c r="IXL40" s="143" t="s">
        <v>738</v>
      </c>
      <c r="IXM40" s="143" t="s">
        <v>738</v>
      </c>
      <c r="IXN40" s="143" t="s">
        <v>738</v>
      </c>
      <c r="IXO40" s="143" t="s">
        <v>738</v>
      </c>
      <c r="IXP40" s="143" t="s">
        <v>738</v>
      </c>
      <c r="IXQ40" s="143" t="s">
        <v>738</v>
      </c>
      <c r="IXR40" s="143" t="s">
        <v>738</v>
      </c>
      <c r="IXS40" s="143" t="s">
        <v>738</v>
      </c>
      <c r="IXT40" s="143" t="s">
        <v>738</v>
      </c>
      <c r="IXU40" s="143" t="s">
        <v>738</v>
      </c>
      <c r="IXV40" s="143" t="s">
        <v>738</v>
      </c>
      <c r="IXW40" s="143" t="s">
        <v>738</v>
      </c>
      <c r="IXX40" s="143" t="s">
        <v>738</v>
      </c>
      <c r="IXY40" s="143" t="s">
        <v>738</v>
      </c>
      <c r="IXZ40" s="143" t="s">
        <v>738</v>
      </c>
      <c r="IYA40" s="143" t="s">
        <v>738</v>
      </c>
      <c r="IYB40" s="143" t="s">
        <v>738</v>
      </c>
      <c r="IYC40" s="143" t="s">
        <v>738</v>
      </c>
      <c r="IYD40" s="143" t="s">
        <v>738</v>
      </c>
      <c r="IYE40" s="143" t="s">
        <v>738</v>
      </c>
      <c r="IYF40" s="143" t="s">
        <v>738</v>
      </c>
      <c r="IYG40" s="143" t="s">
        <v>738</v>
      </c>
      <c r="IYH40" s="143" t="s">
        <v>738</v>
      </c>
      <c r="IYI40" s="143" t="s">
        <v>738</v>
      </c>
      <c r="IYJ40" s="143" t="s">
        <v>738</v>
      </c>
      <c r="IYK40" s="143" t="s">
        <v>738</v>
      </c>
      <c r="IYL40" s="143" t="s">
        <v>738</v>
      </c>
      <c r="IYM40" s="143" t="s">
        <v>738</v>
      </c>
      <c r="IYN40" s="143" t="s">
        <v>738</v>
      </c>
      <c r="IYO40" s="143" t="s">
        <v>738</v>
      </c>
      <c r="IYP40" s="143" t="s">
        <v>738</v>
      </c>
      <c r="IYQ40" s="143" t="s">
        <v>738</v>
      </c>
      <c r="IYR40" s="143" t="s">
        <v>738</v>
      </c>
      <c r="IYS40" s="143" t="s">
        <v>738</v>
      </c>
      <c r="IYT40" s="143" t="s">
        <v>738</v>
      </c>
      <c r="IYU40" s="143" t="s">
        <v>738</v>
      </c>
      <c r="IYV40" s="143" t="s">
        <v>738</v>
      </c>
      <c r="IYW40" s="143" t="s">
        <v>738</v>
      </c>
      <c r="IYX40" s="143" t="s">
        <v>738</v>
      </c>
      <c r="IYY40" s="143" t="s">
        <v>738</v>
      </c>
      <c r="IYZ40" s="143" t="s">
        <v>738</v>
      </c>
      <c r="IZA40" s="143" t="s">
        <v>738</v>
      </c>
      <c r="IZB40" s="143" t="s">
        <v>738</v>
      </c>
      <c r="IZC40" s="143" t="s">
        <v>738</v>
      </c>
      <c r="IZD40" s="143" t="s">
        <v>738</v>
      </c>
      <c r="IZE40" s="143" t="s">
        <v>738</v>
      </c>
      <c r="IZF40" s="143" t="s">
        <v>738</v>
      </c>
      <c r="IZG40" s="143" t="s">
        <v>738</v>
      </c>
      <c r="IZH40" s="143" t="s">
        <v>738</v>
      </c>
      <c r="IZI40" s="143" t="s">
        <v>738</v>
      </c>
      <c r="IZJ40" s="143" t="s">
        <v>738</v>
      </c>
      <c r="IZK40" s="143" t="s">
        <v>738</v>
      </c>
      <c r="IZL40" s="143" t="s">
        <v>738</v>
      </c>
      <c r="IZM40" s="143" t="s">
        <v>738</v>
      </c>
      <c r="IZN40" s="143" t="s">
        <v>738</v>
      </c>
      <c r="IZO40" s="143" t="s">
        <v>738</v>
      </c>
      <c r="IZP40" s="143" t="s">
        <v>738</v>
      </c>
      <c r="IZQ40" s="143" t="s">
        <v>738</v>
      </c>
      <c r="IZR40" s="143" t="s">
        <v>738</v>
      </c>
      <c r="IZS40" s="143" t="s">
        <v>738</v>
      </c>
      <c r="IZT40" s="143" t="s">
        <v>738</v>
      </c>
      <c r="IZU40" s="143" t="s">
        <v>738</v>
      </c>
      <c r="IZV40" s="143" t="s">
        <v>738</v>
      </c>
      <c r="IZW40" s="143" t="s">
        <v>738</v>
      </c>
      <c r="IZX40" s="143" t="s">
        <v>738</v>
      </c>
      <c r="IZY40" s="143" t="s">
        <v>738</v>
      </c>
      <c r="IZZ40" s="143" t="s">
        <v>738</v>
      </c>
      <c r="JAA40" s="143" t="s">
        <v>738</v>
      </c>
      <c r="JAB40" s="143" t="s">
        <v>738</v>
      </c>
      <c r="JAC40" s="143" t="s">
        <v>738</v>
      </c>
      <c r="JAD40" s="143" t="s">
        <v>738</v>
      </c>
      <c r="JAE40" s="143" t="s">
        <v>738</v>
      </c>
      <c r="JAF40" s="143" t="s">
        <v>738</v>
      </c>
      <c r="JAG40" s="143" t="s">
        <v>738</v>
      </c>
      <c r="JAH40" s="143" t="s">
        <v>738</v>
      </c>
      <c r="JAI40" s="143" t="s">
        <v>738</v>
      </c>
      <c r="JAJ40" s="143" t="s">
        <v>738</v>
      </c>
      <c r="JAK40" s="143" t="s">
        <v>738</v>
      </c>
      <c r="JAL40" s="143" t="s">
        <v>738</v>
      </c>
      <c r="JAM40" s="143" t="s">
        <v>738</v>
      </c>
      <c r="JAN40" s="143" t="s">
        <v>738</v>
      </c>
      <c r="JAO40" s="143" t="s">
        <v>738</v>
      </c>
      <c r="JAP40" s="143" t="s">
        <v>738</v>
      </c>
      <c r="JAQ40" s="143" t="s">
        <v>738</v>
      </c>
      <c r="JAR40" s="143" t="s">
        <v>738</v>
      </c>
      <c r="JAS40" s="143" t="s">
        <v>738</v>
      </c>
      <c r="JAT40" s="143" t="s">
        <v>738</v>
      </c>
      <c r="JAU40" s="143" t="s">
        <v>738</v>
      </c>
      <c r="JAV40" s="143" t="s">
        <v>738</v>
      </c>
      <c r="JAW40" s="143" t="s">
        <v>738</v>
      </c>
      <c r="JAX40" s="143" t="s">
        <v>738</v>
      </c>
      <c r="JAY40" s="143" t="s">
        <v>738</v>
      </c>
      <c r="JAZ40" s="143" t="s">
        <v>738</v>
      </c>
      <c r="JBA40" s="143" t="s">
        <v>738</v>
      </c>
      <c r="JBB40" s="143" t="s">
        <v>738</v>
      </c>
      <c r="JBC40" s="143" t="s">
        <v>738</v>
      </c>
      <c r="JBD40" s="143" t="s">
        <v>738</v>
      </c>
      <c r="JBE40" s="143" t="s">
        <v>738</v>
      </c>
      <c r="JBF40" s="143" t="s">
        <v>738</v>
      </c>
      <c r="JBG40" s="143" t="s">
        <v>738</v>
      </c>
      <c r="JBH40" s="143" t="s">
        <v>738</v>
      </c>
      <c r="JBI40" s="143" t="s">
        <v>738</v>
      </c>
      <c r="JBJ40" s="143" t="s">
        <v>738</v>
      </c>
      <c r="JBK40" s="143" t="s">
        <v>738</v>
      </c>
      <c r="JBL40" s="143" t="s">
        <v>738</v>
      </c>
      <c r="JBM40" s="143" t="s">
        <v>738</v>
      </c>
      <c r="JBN40" s="143" t="s">
        <v>738</v>
      </c>
      <c r="JBO40" s="143" t="s">
        <v>738</v>
      </c>
      <c r="JBP40" s="143" t="s">
        <v>738</v>
      </c>
      <c r="JBQ40" s="143" t="s">
        <v>738</v>
      </c>
      <c r="JBR40" s="143" t="s">
        <v>738</v>
      </c>
      <c r="JBS40" s="143" t="s">
        <v>738</v>
      </c>
      <c r="JBT40" s="143" t="s">
        <v>738</v>
      </c>
      <c r="JBU40" s="143" t="s">
        <v>738</v>
      </c>
      <c r="JBV40" s="143" t="s">
        <v>738</v>
      </c>
      <c r="JBW40" s="143" t="s">
        <v>738</v>
      </c>
      <c r="JBX40" s="143" t="s">
        <v>738</v>
      </c>
      <c r="JBY40" s="143" t="s">
        <v>738</v>
      </c>
      <c r="JBZ40" s="143" t="s">
        <v>738</v>
      </c>
      <c r="JCA40" s="143" t="s">
        <v>738</v>
      </c>
      <c r="JCB40" s="143" t="s">
        <v>738</v>
      </c>
      <c r="JCC40" s="143" t="s">
        <v>738</v>
      </c>
      <c r="JCD40" s="143" t="s">
        <v>738</v>
      </c>
      <c r="JCE40" s="143" t="s">
        <v>738</v>
      </c>
      <c r="JCF40" s="143" t="s">
        <v>738</v>
      </c>
      <c r="JCG40" s="143" t="s">
        <v>738</v>
      </c>
      <c r="JCH40" s="143" t="s">
        <v>738</v>
      </c>
      <c r="JCI40" s="143" t="s">
        <v>738</v>
      </c>
      <c r="JCJ40" s="143" t="s">
        <v>738</v>
      </c>
      <c r="JCK40" s="143" t="s">
        <v>738</v>
      </c>
      <c r="JCL40" s="143" t="s">
        <v>738</v>
      </c>
      <c r="JCM40" s="143" t="s">
        <v>738</v>
      </c>
      <c r="JCN40" s="143" t="s">
        <v>738</v>
      </c>
      <c r="JCO40" s="143" t="s">
        <v>738</v>
      </c>
      <c r="JCP40" s="143" t="s">
        <v>738</v>
      </c>
      <c r="JCQ40" s="143" t="s">
        <v>738</v>
      </c>
      <c r="JCR40" s="143" t="s">
        <v>738</v>
      </c>
      <c r="JCS40" s="143" t="s">
        <v>738</v>
      </c>
      <c r="JCT40" s="143" t="s">
        <v>738</v>
      </c>
      <c r="JCU40" s="143" t="s">
        <v>738</v>
      </c>
      <c r="JCV40" s="143" t="s">
        <v>738</v>
      </c>
      <c r="JCW40" s="143" t="s">
        <v>738</v>
      </c>
      <c r="JCX40" s="143" t="s">
        <v>738</v>
      </c>
      <c r="JCY40" s="143" t="s">
        <v>738</v>
      </c>
      <c r="JCZ40" s="143" t="s">
        <v>738</v>
      </c>
      <c r="JDA40" s="143" t="s">
        <v>738</v>
      </c>
      <c r="JDB40" s="143" t="s">
        <v>738</v>
      </c>
      <c r="JDC40" s="143" t="s">
        <v>738</v>
      </c>
      <c r="JDD40" s="143" t="s">
        <v>738</v>
      </c>
      <c r="JDE40" s="143" t="s">
        <v>738</v>
      </c>
      <c r="JDF40" s="143" t="s">
        <v>738</v>
      </c>
      <c r="JDG40" s="143" t="s">
        <v>738</v>
      </c>
      <c r="JDH40" s="143" t="s">
        <v>738</v>
      </c>
      <c r="JDI40" s="143" t="s">
        <v>738</v>
      </c>
      <c r="JDJ40" s="143" t="s">
        <v>738</v>
      </c>
      <c r="JDK40" s="143" t="s">
        <v>738</v>
      </c>
      <c r="JDL40" s="143" t="s">
        <v>738</v>
      </c>
      <c r="JDM40" s="143" t="s">
        <v>738</v>
      </c>
      <c r="JDN40" s="143" t="s">
        <v>738</v>
      </c>
      <c r="JDO40" s="143" t="s">
        <v>738</v>
      </c>
      <c r="JDP40" s="143" t="s">
        <v>738</v>
      </c>
      <c r="JDQ40" s="143" t="s">
        <v>738</v>
      </c>
      <c r="JDR40" s="143" t="s">
        <v>738</v>
      </c>
      <c r="JDS40" s="143" t="s">
        <v>738</v>
      </c>
      <c r="JDT40" s="143" t="s">
        <v>738</v>
      </c>
      <c r="JDU40" s="143" t="s">
        <v>738</v>
      </c>
      <c r="JDV40" s="143" t="s">
        <v>738</v>
      </c>
      <c r="JDW40" s="143" t="s">
        <v>738</v>
      </c>
      <c r="JDX40" s="143" t="s">
        <v>738</v>
      </c>
      <c r="JDY40" s="143" t="s">
        <v>738</v>
      </c>
      <c r="JDZ40" s="143" t="s">
        <v>738</v>
      </c>
      <c r="JEA40" s="143" t="s">
        <v>738</v>
      </c>
      <c r="JEB40" s="143" t="s">
        <v>738</v>
      </c>
      <c r="JEC40" s="143" t="s">
        <v>738</v>
      </c>
      <c r="JED40" s="143" t="s">
        <v>738</v>
      </c>
      <c r="JEE40" s="143" t="s">
        <v>738</v>
      </c>
      <c r="JEF40" s="143" t="s">
        <v>738</v>
      </c>
      <c r="JEG40" s="143" t="s">
        <v>738</v>
      </c>
      <c r="JEH40" s="143" t="s">
        <v>738</v>
      </c>
      <c r="JEI40" s="143" t="s">
        <v>738</v>
      </c>
      <c r="JEJ40" s="143" t="s">
        <v>738</v>
      </c>
      <c r="JEK40" s="143" t="s">
        <v>738</v>
      </c>
      <c r="JEL40" s="143" t="s">
        <v>738</v>
      </c>
      <c r="JEM40" s="143" t="s">
        <v>738</v>
      </c>
      <c r="JEN40" s="143" t="s">
        <v>738</v>
      </c>
      <c r="JEO40" s="143" t="s">
        <v>738</v>
      </c>
      <c r="JEP40" s="143" t="s">
        <v>738</v>
      </c>
      <c r="JEQ40" s="143" t="s">
        <v>738</v>
      </c>
      <c r="JER40" s="143" t="s">
        <v>738</v>
      </c>
      <c r="JES40" s="143" t="s">
        <v>738</v>
      </c>
      <c r="JET40" s="143" t="s">
        <v>738</v>
      </c>
      <c r="JEU40" s="143" t="s">
        <v>738</v>
      </c>
      <c r="JEV40" s="143" t="s">
        <v>738</v>
      </c>
      <c r="JEW40" s="143" t="s">
        <v>738</v>
      </c>
      <c r="JEX40" s="143" t="s">
        <v>738</v>
      </c>
      <c r="JEY40" s="143" t="s">
        <v>738</v>
      </c>
      <c r="JEZ40" s="143" t="s">
        <v>738</v>
      </c>
      <c r="JFA40" s="143" t="s">
        <v>738</v>
      </c>
      <c r="JFB40" s="143" t="s">
        <v>738</v>
      </c>
      <c r="JFC40" s="143" t="s">
        <v>738</v>
      </c>
      <c r="JFD40" s="143" t="s">
        <v>738</v>
      </c>
      <c r="JFE40" s="143" t="s">
        <v>738</v>
      </c>
      <c r="JFF40" s="143" t="s">
        <v>738</v>
      </c>
      <c r="JFG40" s="143" t="s">
        <v>738</v>
      </c>
      <c r="JFH40" s="143" t="s">
        <v>738</v>
      </c>
      <c r="JFI40" s="143" t="s">
        <v>738</v>
      </c>
      <c r="JFJ40" s="143" t="s">
        <v>738</v>
      </c>
      <c r="JFK40" s="143" t="s">
        <v>738</v>
      </c>
      <c r="JFL40" s="143" t="s">
        <v>738</v>
      </c>
      <c r="JFM40" s="143" t="s">
        <v>738</v>
      </c>
      <c r="JFN40" s="143" t="s">
        <v>738</v>
      </c>
      <c r="JFO40" s="143" t="s">
        <v>738</v>
      </c>
      <c r="JFP40" s="143" t="s">
        <v>738</v>
      </c>
      <c r="JFQ40" s="143" t="s">
        <v>738</v>
      </c>
      <c r="JFR40" s="143" t="s">
        <v>738</v>
      </c>
      <c r="JFS40" s="143" t="s">
        <v>738</v>
      </c>
      <c r="JFT40" s="143" t="s">
        <v>738</v>
      </c>
      <c r="JFU40" s="143" t="s">
        <v>738</v>
      </c>
      <c r="JFV40" s="143" t="s">
        <v>738</v>
      </c>
      <c r="JFW40" s="143" t="s">
        <v>738</v>
      </c>
      <c r="JFX40" s="143" t="s">
        <v>738</v>
      </c>
      <c r="JFY40" s="143" t="s">
        <v>738</v>
      </c>
      <c r="JFZ40" s="143" t="s">
        <v>738</v>
      </c>
      <c r="JGA40" s="143" t="s">
        <v>738</v>
      </c>
      <c r="JGB40" s="143" t="s">
        <v>738</v>
      </c>
      <c r="JGC40" s="143" t="s">
        <v>738</v>
      </c>
      <c r="JGD40" s="143" t="s">
        <v>738</v>
      </c>
      <c r="JGE40" s="143" t="s">
        <v>738</v>
      </c>
      <c r="JGF40" s="143" t="s">
        <v>738</v>
      </c>
      <c r="JGG40" s="143" t="s">
        <v>738</v>
      </c>
      <c r="JGH40" s="143" t="s">
        <v>738</v>
      </c>
      <c r="JGI40" s="143" t="s">
        <v>738</v>
      </c>
      <c r="JGJ40" s="143" t="s">
        <v>738</v>
      </c>
      <c r="JGK40" s="143" t="s">
        <v>738</v>
      </c>
      <c r="JGL40" s="143" t="s">
        <v>738</v>
      </c>
      <c r="JGM40" s="143" t="s">
        <v>738</v>
      </c>
      <c r="JGN40" s="143" t="s">
        <v>738</v>
      </c>
      <c r="JGO40" s="143" t="s">
        <v>738</v>
      </c>
      <c r="JGP40" s="143" t="s">
        <v>738</v>
      </c>
      <c r="JGQ40" s="143" t="s">
        <v>738</v>
      </c>
      <c r="JGR40" s="143" t="s">
        <v>738</v>
      </c>
      <c r="JGS40" s="143" t="s">
        <v>738</v>
      </c>
      <c r="JGT40" s="143" t="s">
        <v>738</v>
      </c>
      <c r="JGU40" s="143" t="s">
        <v>738</v>
      </c>
      <c r="JGV40" s="143" t="s">
        <v>738</v>
      </c>
      <c r="JGW40" s="143" t="s">
        <v>738</v>
      </c>
      <c r="JGX40" s="143" t="s">
        <v>738</v>
      </c>
      <c r="JGY40" s="143" t="s">
        <v>738</v>
      </c>
      <c r="JGZ40" s="143" t="s">
        <v>738</v>
      </c>
      <c r="JHA40" s="143" t="s">
        <v>738</v>
      </c>
      <c r="JHB40" s="143" t="s">
        <v>738</v>
      </c>
      <c r="JHC40" s="143" t="s">
        <v>738</v>
      </c>
      <c r="JHD40" s="143" t="s">
        <v>738</v>
      </c>
      <c r="JHE40" s="143" t="s">
        <v>738</v>
      </c>
      <c r="JHF40" s="143" t="s">
        <v>738</v>
      </c>
      <c r="JHG40" s="143" t="s">
        <v>738</v>
      </c>
      <c r="JHH40" s="143" t="s">
        <v>738</v>
      </c>
      <c r="JHI40" s="143" t="s">
        <v>738</v>
      </c>
      <c r="JHJ40" s="143" t="s">
        <v>738</v>
      </c>
      <c r="JHK40" s="143" t="s">
        <v>738</v>
      </c>
      <c r="JHL40" s="143" t="s">
        <v>738</v>
      </c>
      <c r="JHM40" s="143" t="s">
        <v>738</v>
      </c>
      <c r="JHN40" s="143" t="s">
        <v>738</v>
      </c>
      <c r="JHO40" s="143" t="s">
        <v>738</v>
      </c>
      <c r="JHP40" s="143" t="s">
        <v>738</v>
      </c>
      <c r="JHQ40" s="143" t="s">
        <v>738</v>
      </c>
      <c r="JHR40" s="143" t="s">
        <v>738</v>
      </c>
      <c r="JHS40" s="143" t="s">
        <v>738</v>
      </c>
      <c r="JHT40" s="143" t="s">
        <v>738</v>
      </c>
      <c r="JHU40" s="143" t="s">
        <v>738</v>
      </c>
      <c r="JHV40" s="143" t="s">
        <v>738</v>
      </c>
      <c r="JHW40" s="143" t="s">
        <v>738</v>
      </c>
      <c r="JHX40" s="143" t="s">
        <v>738</v>
      </c>
      <c r="JHY40" s="143" t="s">
        <v>738</v>
      </c>
      <c r="JHZ40" s="143" t="s">
        <v>738</v>
      </c>
      <c r="JIA40" s="143" t="s">
        <v>738</v>
      </c>
      <c r="JIB40" s="143" t="s">
        <v>738</v>
      </c>
      <c r="JIC40" s="143" t="s">
        <v>738</v>
      </c>
      <c r="JID40" s="143" t="s">
        <v>738</v>
      </c>
      <c r="JIE40" s="143" t="s">
        <v>738</v>
      </c>
      <c r="JIF40" s="143" t="s">
        <v>738</v>
      </c>
      <c r="JIG40" s="143" t="s">
        <v>738</v>
      </c>
      <c r="JIH40" s="143" t="s">
        <v>738</v>
      </c>
      <c r="JII40" s="143" t="s">
        <v>738</v>
      </c>
      <c r="JIJ40" s="143" t="s">
        <v>738</v>
      </c>
      <c r="JIK40" s="143" t="s">
        <v>738</v>
      </c>
      <c r="JIL40" s="143" t="s">
        <v>738</v>
      </c>
      <c r="JIM40" s="143" t="s">
        <v>738</v>
      </c>
      <c r="JIN40" s="143" t="s">
        <v>738</v>
      </c>
      <c r="JIO40" s="143" t="s">
        <v>738</v>
      </c>
      <c r="JIP40" s="143" t="s">
        <v>738</v>
      </c>
      <c r="JIQ40" s="143" t="s">
        <v>738</v>
      </c>
      <c r="JIR40" s="143" t="s">
        <v>738</v>
      </c>
      <c r="JIS40" s="143" t="s">
        <v>738</v>
      </c>
      <c r="JIT40" s="143" t="s">
        <v>738</v>
      </c>
      <c r="JIU40" s="143" t="s">
        <v>738</v>
      </c>
      <c r="JIV40" s="143" t="s">
        <v>738</v>
      </c>
      <c r="JIW40" s="143" t="s">
        <v>738</v>
      </c>
      <c r="JIX40" s="143" t="s">
        <v>738</v>
      </c>
      <c r="JIY40" s="143" t="s">
        <v>738</v>
      </c>
      <c r="JIZ40" s="143" t="s">
        <v>738</v>
      </c>
      <c r="JJA40" s="143" t="s">
        <v>738</v>
      </c>
      <c r="JJB40" s="143" t="s">
        <v>738</v>
      </c>
      <c r="JJC40" s="143" t="s">
        <v>738</v>
      </c>
      <c r="JJD40" s="143" t="s">
        <v>738</v>
      </c>
      <c r="JJE40" s="143" t="s">
        <v>738</v>
      </c>
      <c r="JJF40" s="143" t="s">
        <v>738</v>
      </c>
      <c r="JJG40" s="143" t="s">
        <v>738</v>
      </c>
      <c r="JJH40" s="143" t="s">
        <v>738</v>
      </c>
      <c r="JJI40" s="143" t="s">
        <v>738</v>
      </c>
      <c r="JJJ40" s="143" t="s">
        <v>738</v>
      </c>
      <c r="JJK40" s="143" t="s">
        <v>738</v>
      </c>
      <c r="JJL40" s="143" t="s">
        <v>738</v>
      </c>
      <c r="JJM40" s="143" t="s">
        <v>738</v>
      </c>
      <c r="JJN40" s="143" t="s">
        <v>738</v>
      </c>
      <c r="JJO40" s="143" t="s">
        <v>738</v>
      </c>
      <c r="JJP40" s="143" t="s">
        <v>738</v>
      </c>
      <c r="JJQ40" s="143" t="s">
        <v>738</v>
      </c>
      <c r="JJR40" s="143" t="s">
        <v>738</v>
      </c>
      <c r="JJS40" s="143" t="s">
        <v>738</v>
      </c>
      <c r="JJT40" s="143" t="s">
        <v>738</v>
      </c>
      <c r="JJU40" s="143" t="s">
        <v>738</v>
      </c>
      <c r="JJV40" s="143" t="s">
        <v>738</v>
      </c>
      <c r="JJW40" s="143" t="s">
        <v>738</v>
      </c>
      <c r="JJX40" s="143" t="s">
        <v>738</v>
      </c>
      <c r="JJY40" s="143" t="s">
        <v>738</v>
      </c>
      <c r="JJZ40" s="143" t="s">
        <v>738</v>
      </c>
      <c r="JKA40" s="143" t="s">
        <v>738</v>
      </c>
      <c r="JKB40" s="143" t="s">
        <v>738</v>
      </c>
      <c r="JKC40" s="143" t="s">
        <v>738</v>
      </c>
      <c r="JKD40" s="143" t="s">
        <v>738</v>
      </c>
      <c r="JKE40" s="143" t="s">
        <v>738</v>
      </c>
      <c r="JKF40" s="143" t="s">
        <v>738</v>
      </c>
      <c r="JKG40" s="143" t="s">
        <v>738</v>
      </c>
      <c r="JKH40" s="143" t="s">
        <v>738</v>
      </c>
      <c r="JKI40" s="143" t="s">
        <v>738</v>
      </c>
      <c r="JKJ40" s="143" t="s">
        <v>738</v>
      </c>
      <c r="JKK40" s="143" t="s">
        <v>738</v>
      </c>
      <c r="JKL40" s="143" t="s">
        <v>738</v>
      </c>
      <c r="JKM40" s="143" t="s">
        <v>738</v>
      </c>
      <c r="JKN40" s="143" t="s">
        <v>738</v>
      </c>
      <c r="JKO40" s="143" t="s">
        <v>738</v>
      </c>
      <c r="JKP40" s="143" t="s">
        <v>738</v>
      </c>
      <c r="JKQ40" s="143" t="s">
        <v>738</v>
      </c>
      <c r="JKR40" s="143" t="s">
        <v>738</v>
      </c>
      <c r="JKS40" s="143" t="s">
        <v>738</v>
      </c>
      <c r="JKT40" s="143" t="s">
        <v>738</v>
      </c>
      <c r="JKU40" s="143" t="s">
        <v>738</v>
      </c>
      <c r="JKV40" s="143" t="s">
        <v>738</v>
      </c>
      <c r="JKW40" s="143" t="s">
        <v>738</v>
      </c>
      <c r="JKX40" s="143" t="s">
        <v>738</v>
      </c>
      <c r="JKY40" s="143" t="s">
        <v>738</v>
      </c>
      <c r="JKZ40" s="143" t="s">
        <v>738</v>
      </c>
      <c r="JLA40" s="143" t="s">
        <v>738</v>
      </c>
      <c r="JLB40" s="143" t="s">
        <v>738</v>
      </c>
      <c r="JLC40" s="143" t="s">
        <v>738</v>
      </c>
      <c r="JLD40" s="143" t="s">
        <v>738</v>
      </c>
      <c r="JLE40" s="143" t="s">
        <v>738</v>
      </c>
      <c r="JLF40" s="143" t="s">
        <v>738</v>
      </c>
      <c r="JLG40" s="143" t="s">
        <v>738</v>
      </c>
      <c r="JLH40" s="143" t="s">
        <v>738</v>
      </c>
      <c r="JLI40" s="143" t="s">
        <v>738</v>
      </c>
      <c r="JLJ40" s="143" t="s">
        <v>738</v>
      </c>
      <c r="JLK40" s="143" t="s">
        <v>738</v>
      </c>
      <c r="JLL40" s="143" t="s">
        <v>738</v>
      </c>
      <c r="JLM40" s="143" t="s">
        <v>738</v>
      </c>
      <c r="JLN40" s="143" t="s">
        <v>738</v>
      </c>
      <c r="JLO40" s="143" t="s">
        <v>738</v>
      </c>
      <c r="JLP40" s="143" t="s">
        <v>738</v>
      </c>
      <c r="JLQ40" s="143" t="s">
        <v>738</v>
      </c>
      <c r="JLR40" s="143" t="s">
        <v>738</v>
      </c>
      <c r="JLS40" s="143" t="s">
        <v>738</v>
      </c>
      <c r="JLT40" s="143" t="s">
        <v>738</v>
      </c>
      <c r="JLU40" s="143" t="s">
        <v>738</v>
      </c>
      <c r="JLV40" s="143" t="s">
        <v>738</v>
      </c>
      <c r="JLW40" s="143" t="s">
        <v>738</v>
      </c>
      <c r="JLX40" s="143" t="s">
        <v>738</v>
      </c>
      <c r="JLY40" s="143" t="s">
        <v>738</v>
      </c>
      <c r="JLZ40" s="143" t="s">
        <v>738</v>
      </c>
      <c r="JMA40" s="143" t="s">
        <v>738</v>
      </c>
      <c r="JMB40" s="143" t="s">
        <v>738</v>
      </c>
      <c r="JMC40" s="143" t="s">
        <v>738</v>
      </c>
      <c r="JMD40" s="143" t="s">
        <v>738</v>
      </c>
      <c r="JME40" s="143" t="s">
        <v>738</v>
      </c>
      <c r="JMF40" s="143" t="s">
        <v>738</v>
      </c>
      <c r="JMG40" s="143" t="s">
        <v>738</v>
      </c>
      <c r="JMH40" s="143" t="s">
        <v>738</v>
      </c>
      <c r="JMI40" s="143" t="s">
        <v>738</v>
      </c>
      <c r="JMJ40" s="143" t="s">
        <v>738</v>
      </c>
      <c r="JMK40" s="143" t="s">
        <v>738</v>
      </c>
      <c r="JML40" s="143" t="s">
        <v>738</v>
      </c>
      <c r="JMM40" s="143" t="s">
        <v>738</v>
      </c>
      <c r="JMN40" s="143" t="s">
        <v>738</v>
      </c>
      <c r="JMO40" s="143" t="s">
        <v>738</v>
      </c>
      <c r="JMP40" s="143" t="s">
        <v>738</v>
      </c>
      <c r="JMQ40" s="143" t="s">
        <v>738</v>
      </c>
      <c r="JMR40" s="143" t="s">
        <v>738</v>
      </c>
      <c r="JMS40" s="143" t="s">
        <v>738</v>
      </c>
      <c r="JMT40" s="143" t="s">
        <v>738</v>
      </c>
      <c r="JMU40" s="143" t="s">
        <v>738</v>
      </c>
      <c r="JMV40" s="143" t="s">
        <v>738</v>
      </c>
      <c r="JMW40" s="143" t="s">
        <v>738</v>
      </c>
      <c r="JMX40" s="143" t="s">
        <v>738</v>
      </c>
      <c r="JMY40" s="143" t="s">
        <v>738</v>
      </c>
      <c r="JMZ40" s="143" t="s">
        <v>738</v>
      </c>
      <c r="JNA40" s="143" t="s">
        <v>738</v>
      </c>
      <c r="JNB40" s="143" t="s">
        <v>738</v>
      </c>
      <c r="JNC40" s="143" t="s">
        <v>738</v>
      </c>
      <c r="JND40" s="143" t="s">
        <v>738</v>
      </c>
      <c r="JNE40" s="143" t="s">
        <v>738</v>
      </c>
      <c r="JNF40" s="143" t="s">
        <v>738</v>
      </c>
      <c r="JNG40" s="143" t="s">
        <v>738</v>
      </c>
      <c r="JNH40" s="143" t="s">
        <v>738</v>
      </c>
      <c r="JNI40" s="143" t="s">
        <v>738</v>
      </c>
      <c r="JNJ40" s="143" t="s">
        <v>738</v>
      </c>
      <c r="JNK40" s="143" t="s">
        <v>738</v>
      </c>
      <c r="JNL40" s="143" t="s">
        <v>738</v>
      </c>
      <c r="JNM40" s="143" t="s">
        <v>738</v>
      </c>
      <c r="JNN40" s="143" t="s">
        <v>738</v>
      </c>
      <c r="JNO40" s="143" t="s">
        <v>738</v>
      </c>
      <c r="JNP40" s="143" t="s">
        <v>738</v>
      </c>
      <c r="JNQ40" s="143" t="s">
        <v>738</v>
      </c>
      <c r="JNR40" s="143" t="s">
        <v>738</v>
      </c>
      <c r="JNS40" s="143" t="s">
        <v>738</v>
      </c>
      <c r="JNT40" s="143" t="s">
        <v>738</v>
      </c>
      <c r="JNU40" s="143" t="s">
        <v>738</v>
      </c>
      <c r="JNV40" s="143" t="s">
        <v>738</v>
      </c>
      <c r="JNW40" s="143" t="s">
        <v>738</v>
      </c>
      <c r="JNX40" s="143" t="s">
        <v>738</v>
      </c>
      <c r="JNY40" s="143" t="s">
        <v>738</v>
      </c>
      <c r="JNZ40" s="143" t="s">
        <v>738</v>
      </c>
      <c r="JOA40" s="143" t="s">
        <v>738</v>
      </c>
      <c r="JOB40" s="143" t="s">
        <v>738</v>
      </c>
      <c r="JOC40" s="143" t="s">
        <v>738</v>
      </c>
      <c r="JOD40" s="143" t="s">
        <v>738</v>
      </c>
      <c r="JOE40" s="143" t="s">
        <v>738</v>
      </c>
      <c r="JOF40" s="143" t="s">
        <v>738</v>
      </c>
      <c r="JOG40" s="143" t="s">
        <v>738</v>
      </c>
      <c r="JOH40" s="143" t="s">
        <v>738</v>
      </c>
      <c r="JOI40" s="143" t="s">
        <v>738</v>
      </c>
      <c r="JOJ40" s="143" t="s">
        <v>738</v>
      </c>
      <c r="JOK40" s="143" t="s">
        <v>738</v>
      </c>
      <c r="JOL40" s="143" t="s">
        <v>738</v>
      </c>
      <c r="JOM40" s="143" t="s">
        <v>738</v>
      </c>
      <c r="JON40" s="143" t="s">
        <v>738</v>
      </c>
      <c r="JOO40" s="143" t="s">
        <v>738</v>
      </c>
      <c r="JOP40" s="143" t="s">
        <v>738</v>
      </c>
      <c r="JOQ40" s="143" t="s">
        <v>738</v>
      </c>
      <c r="JOR40" s="143" t="s">
        <v>738</v>
      </c>
      <c r="JOS40" s="143" t="s">
        <v>738</v>
      </c>
      <c r="JOT40" s="143" t="s">
        <v>738</v>
      </c>
      <c r="JOU40" s="143" t="s">
        <v>738</v>
      </c>
      <c r="JOV40" s="143" t="s">
        <v>738</v>
      </c>
      <c r="JOW40" s="143" t="s">
        <v>738</v>
      </c>
      <c r="JOX40" s="143" t="s">
        <v>738</v>
      </c>
      <c r="JOY40" s="143" t="s">
        <v>738</v>
      </c>
      <c r="JOZ40" s="143" t="s">
        <v>738</v>
      </c>
      <c r="JPA40" s="143" t="s">
        <v>738</v>
      </c>
      <c r="JPB40" s="143" t="s">
        <v>738</v>
      </c>
      <c r="JPC40" s="143" t="s">
        <v>738</v>
      </c>
      <c r="JPD40" s="143" t="s">
        <v>738</v>
      </c>
      <c r="JPE40" s="143" t="s">
        <v>738</v>
      </c>
      <c r="JPF40" s="143" t="s">
        <v>738</v>
      </c>
      <c r="JPG40" s="143" t="s">
        <v>738</v>
      </c>
      <c r="JPH40" s="143" t="s">
        <v>738</v>
      </c>
      <c r="JPI40" s="143" t="s">
        <v>738</v>
      </c>
      <c r="JPJ40" s="143" t="s">
        <v>738</v>
      </c>
      <c r="JPK40" s="143" t="s">
        <v>738</v>
      </c>
      <c r="JPL40" s="143" t="s">
        <v>738</v>
      </c>
      <c r="JPM40" s="143" t="s">
        <v>738</v>
      </c>
      <c r="JPN40" s="143" t="s">
        <v>738</v>
      </c>
      <c r="JPO40" s="143" t="s">
        <v>738</v>
      </c>
      <c r="JPP40" s="143" t="s">
        <v>738</v>
      </c>
      <c r="JPQ40" s="143" t="s">
        <v>738</v>
      </c>
      <c r="JPR40" s="143" t="s">
        <v>738</v>
      </c>
      <c r="JPS40" s="143" t="s">
        <v>738</v>
      </c>
      <c r="JPT40" s="143" t="s">
        <v>738</v>
      </c>
      <c r="JPU40" s="143" t="s">
        <v>738</v>
      </c>
      <c r="JPV40" s="143" t="s">
        <v>738</v>
      </c>
      <c r="JPW40" s="143" t="s">
        <v>738</v>
      </c>
      <c r="JPX40" s="143" t="s">
        <v>738</v>
      </c>
      <c r="JPY40" s="143" t="s">
        <v>738</v>
      </c>
      <c r="JPZ40" s="143" t="s">
        <v>738</v>
      </c>
      <c r="JQA40" s="143" t="s">
        <v>738</v>
      </c>
      <c r="JQB40" s="143" t="s">
        <v>738</v>
      </c>
      <c r="JQC40" s="143" t="s">
        <v>738</v>
      </c>
      <c r="JQD40" s="143" t="s">
        <v>738</v>
      </c>
      <c r="JQE40" s="143" t="s">
        <v>738</v>
      </c>
      <c r="JQF40" s="143" t="s">
        <v>738</v>
      </c>
      <c r="JQG40" s="143" t="s">
        <v>738</v>
      </c>
      <c r="JQH40" s="143" t="s">
        <v>738</v>
      </c>
      <c r="JQI40" s="143" t="s">
        <v>738</v>
      </c>
      <c r="JQJ40" s="143" t="s">
        <v>738</v>
      </c>
      <c r="JQK40" s="143" t="s">
        <v>738</v>
      </c>
      <c r="JQL40" s="143" t="s">
        <v>738</v>
      </c>
      <c r="JQM40" s="143" t="s">
        <v>738</v>
      </c>
      <c r="JQN40" s="143" t="s">
        <v>738</v>
      </c>
      <c r="JQO40" s="143" t="s">
        <v>738</v>
      </c>
      <c r="JQP40" s="143" t="s">
        <v>738</v>
      </c>
      <c r="JQQ40" s="143" t="s">
        <v>738</v>
      </c>
      <c r="JQR40" s="143" t="s">
        <v>738</v>
      </c>
      <c r="JQS40" s="143" t="s">
        <v>738</v>
      </c>
      <c r="JQT40" s="143" t="s">
        <v>738</v>
      </c>
      <c r="JQU40" s="143" t="s">
        <v>738</v>
      </c>
      <c r="JQV40" s="143" t="s">
        <v>738</v>
      </c>
      <c r="JQW40" s="143" t="s">
        <v>738</v>
      </c>
      <c r="JQX40" s="143" t="s">
        <v>738</v>
      </c>
      <c r="JQY40" s="143" t="s">
        <v>738</v>
      </c>
      <c r="JQZ40" s="143" t="s">
        <v>738</v>
      </c>
      <c r="JRA40" s="143" t="s">
        <v>738</v>
      </c>
      <c r="JRB40" s="143" t="s">
        <v>738</v>
      </c>
      <c r="JRC40" s="143" t="s">
        <v>738</v>
      </c>
      <c r="JRD40" s="143" t="s">
        <v>738</v>
      </c>
      <c r="JRE40" s="143" t="s">
        <v>738</v>
      </c>
      <c r="JRF40" s="143" t="s">
        <v>738</v>
      </c>
      <c r="JRG40" s="143" t="s">
        <v>738</v>
      </c>
      <c r="JRH40" s="143" t="s">
        <v>738</v>
      </c>
      <c r="JRI40" s="143" t="s">
        <v>738</v>
      </c>
      <c r="JRJ40" s="143" t="s">
        <v>738</v>
      </c>
      <c r="JRK40" s="143" t="s">
        <v>738</v>
      </c>
      <c r="JRL40" s="143" t="s">
        <v>738</v>
      </c>
      <c r="JRM40" s="143" t="s">
        <v>738</v>
      </c>
      <c r="JRN40" s="143" t="s">
        <v>738</v>
      </c>
      <c r="JRO40" s="143" t="s">
        <v>738</v>
      </c>
      <c r="JRP40" s="143" t="s">
        <v>738</v>
      </c>
      <c r="JRQ40" s="143" t="s">
        <v>738</v>
      </c>
      <c r="JRR40" s="143" t="s">
        <v>738</v>
      </c>
      <c r="JRS40" s="143" t="s">
        <v>738</v>
      </c>
      <c r="JRT40" s="143" t="s">
        <v>738</v>
      </c>
      <c r="JRU40" s="143" t="s">
        <v>738</v>
      </c>
      <c r="JRV40" s="143" t="s">
        <v>738</v>
      </c>
      <c r="JRW40" s="143" t="s">
        <v>738</v>
      </c>
      <c r="JRX40" s="143" t="s">
        <v>738</v>
      </c>
      <c r="JRY40" s="143" t="s">
        <v>738</v>
      </c>
      <c r="JRZ40" s="143" t="s">
        <v>738</v>
      </c>
      <c r="JSA40" s="143" t="s">
        <v>738</v>
      </c>
      <c r="JSB40" s="143" t="s">
        <v>738</v>
      </c>
      <c r="JSC40" s="143" t="s">
        <v>738</v>
      </c>
      <c r="JSD40" s="143" t="s">
        <v>738</v>
      </c>
      <c r="JSE40" s="143" t="s">
        <v>738</v>
      </c>
      <c r="JSF40" s="143" t="s">
        <v>738</v>
      </c>
      <c r="JSG40" s="143" t="s">
        <v>738</v>
      </c>
      <c r="JSH40" s="143" t="s">
        <v>738</v>
      </c>
      <c r="JSI40" s="143" t="s">
        <v>738</v>
      </c>
      <c r="JSJ40" s="143" t="s">
        <v>738</v>
      </c>
      <c r="JSK40" s="143" t="s">
        <v>738</v>
      </c>
      <c r="JSL40" s="143" t="s">
        <v>738</v>
      </c>
      <c r="JSM40" s="143" t="s">
        <v>738</v>
      </c>
      <c r="JSN40" s="143" t="s">
        <v>738</v>
      </c>
      <c r="JSO40" s="143" t="s">
        <v>738</v>
      </c>
      <c r="JSP40" s="143" t="s">
        <v>738</v>
      </c>
      <c r="JSQ40" s="143" t="s">
        <v>738</v>
      </c>
      <c r="JSR40" s="143" t="s">
        <v>738</v>
      </c>
      <c r="JSS40" s="143" t="s">
        <v>738</v>
      </c>
      <c r="JST40" s="143" t="s">
        <v>738</v>
      </c>
      <c r="JSU40" s="143" t="s">
        <v>738</v>
      </c>
      <c r="JSV40" s="143" t="s">
        <v>738</v>
      </c>
      <c r="JSW40" s="143" t="s">
        <v>738</v>
      </c>
      <c r="JSX40" s="143" t="s">
        <v>738</v>
      </c>
      <c r="JSY40" s="143" t="s">
        <v>738</v>
      </c>
      <c r="JSZ40" s="143" t="s">
        <v>738</v>
      </c>
      <c r="JTA40" s="143" t="s">
        <v>738</v>
      </c>
      <c r="JTB40" s="143" t="s">
        <v>738</v>
      </c>
      <c r="JTC40" s="143" t="s">
        <v>738</v>
      </c>
      <c r="JTD40" s="143" t="s">
        <v>738</v>
      </c>
      <c r="JTE40" s="143" t="s">
        <v>738</v>
      </c>
      <c r="JTF40" s="143" t="s">
        <v>738</v>
      </c>
      <c r="JTG40" s="143" t="s">
        <v>738</v>
      </c>
      <c r="JTH40" s="143" t="s">
        <v>738</v>
      </c>
      <c r="JTI40" s="143" t="s">
        <v>738</v>
      </c>
      <c r="JTJ40" s="143" t="s">
        <v>738</v>
      </c>
      <c r="JTK40" s="143" t="s">
        <v>738</v>
      </c>
      <c r="JTL40" s="143" t="s">
        <v>738</v>
      </c>
      <c r="JTM40" s="143" t="s">
        <v>738</v>
      </c>
      <c r="JTN40" s="143" t="s">
        <v>738</v>
      </c>
      <c r="JTO40" s="143" t="s">
        <v>738</v>
      </c>
      <c r="JTP40" s="143" t="s">
        <v>738</v>
      </c>
      <c r="JTQ40" s="143" t="s">
        <v>738</v>
      </c>
      <c r="JTR40" s="143" t="s">
        <v>738</v>
      </c>
      <c r="JTS40" s="143" t="s">
        <v>738</v>
      </c>
      <c r="JTT40" s="143" t="s">
        <v>738</v>
      </c>
      <c r="JTU40" s="143" t="s">
        <v>738</v>
      </c>
      <c r="JTV40" s="143" t="s">
        <v>738</v>
      </c>
      <c r="JTW40" s="143" t="s">
        <v>738</v>
      </c>
      <c r="JTX40" s="143" t="s">
        <v>738</v>
      </c>
      <c r="JTY40" s="143" t="s">
        <v>738</v>
      </c>
      <c r="JTZ40" s="143" t="s">
        <v>738</v>
      </c>
      <c r="JUA40" s="143" t="s">
        <v>738</v>
      </c>
      <c r="JUB40" s="143" t="s">
        <v>738</v>
      </c>
      <c r="JUC40" s="143" t="s">
        <v>738</v>
      </c>
      <c r="JUD40" s="143" t="s">
        <v>738</v>
      </c>
      <c r="JUE40" s="143" t="s">
        <v>738</v>
      </c>
      <c r="JUF40" s="143" t="s">
        <v>738</v>
      </c>
      <c r="JUG40" s="143" t="s">
        <v>738</v>
      </c>
      <c r="JUH40" s="143" t="s">
        <v>738</v>
      </c>
      <c r="JUI40" s="143" t="s">
        <v>738</v>
      </c>
      <c r="JUJ40" s="143" t="s">
        <v>738</v>
      </c>
      <c r="JUK40" s="143" t="s">
        <v>738</v>
      </c>
      <c r="JUL40" s="143" t="s">
        <v>738</v>
      </c>
      <c r="JUM40" s="143" t="s">
        <v>738</v>
      </c>
      <c r="JUN40" s="143" t="s">
        <v>738</v>
      </c>
      <c r="JUO40" s="143" t="s">
        <v>738</v>
      </c>
      <c r="JUP40" s="143" t="s">
        <v>738</v>
      </c>
      <c r="JUQ40" s="143" t="s">
        <v>738</v>
      </c>
      <c r="JUR40" s="143" t="s">
        <v>738</v>
      </c>
      <c r="JUS40" s="143" t="s">
        <v>738</v>
      </c>
      <c r="JUT40" s="143" t="s">
        <v>738</v>
      </c>
      <c r="JUU40" s="143" t="s">
        <v>738</v>
      </c>
      <c r="JUV40" s="143" t="s">
        <v>738</v>
      </c>
      <c r="JUW40" s="143" t="s">
        <v>738</v>
      </c>
      <c r="JUX40" s="143" t="s">
        <v>738</v>
      </c>
      <c r="JUY40" s="143" t="s">
        <v>738</v>
      </c>
      <c r="JUZ40" s="143" t="s">
        <v>738</v>
      </c>
      <c r="JVA40" s="143" t="s">
        <v>738</v>
      </c>
      <c r="JVB40" s="143" t="s">
        <v>738</v>
      </c>
      <c r="JVC40" s="143" t="s">
        <v>738</v>
      </c>
      <c r="JVD40" s="143" t="s">
        <v>738</v>
      </c>
      <c r="JVE40" s="143" t="s">
        <v>738</v>
      </c>
      <c r="JVF40" s="143" t="s">
        <v>738</v>
      </c>
      <c r="JVG40" s="143" t="s">
        <v>738</v>
      </c>
      <c r="JVH40" s="143" t="s">
        <v>738</v>
      </c>
      <c r="JVI40" s="143" t="s">
        <v>738</v>
      </c>
      <c r="JVJ40" s="143" t="s">
        <v>738</v>
      </c>
      <c r="JVK40" s="143" t="s">
        <v>738</v>
      </c>
      <c r="JVL40" s="143" t="s">
        <v>738</v>
      </c>
      <c r="JVM40" s="143" t="s">
        <v>738</v>
      </c>
      <c r="JVN40" s="143" t="s">
        <v>738</v>
      </c>
      <c r="JVO40" s="143" t="s">
        <v>738</v>
      </c>
      <c r="JVP40" s="143" t="s">
        <v>738</v>
      </c>
      <c r="JVQ40" s="143" t="s">
        <v>738</v>
      </c>
      <c r="JVR40" s="143" t="s">
        <v>738</v>
      </c>
      <c r="JVS40" s="143" t="s">
        <v>738</v>
      </c>
      <c r="JVT40" s="143" t="s">
        <v>738</v>
      </c>
      <c r="JVU40" s="143" t="s">
        <v>738</v>
      </c>
      <c r="JVV40" s="143" t="s">
        <v>738</v>
      </c>
      <c r="JVW40" s="143" t="s">
        <v>738</v>
      </c>
      <c r="JVX40" s="143" t="s">
        <v>738</v>
      </c>
      <c r="JVY40" s="143" t="s">
        <v>738</v>
      </c>
      <c r="JVZ40" s="143" t="s">
        <v>738</v>
      </c>
      <c r="JWA40" s="143" t="s">
        <v>738</v>
      </c>
      <c r="JWB40" s="143" t="s">
        <v>738</v>
      </c>
      <c r="JWC40" s="143" t="s">
        <v>738</v>
      </c>
      <c r="JWD40" s="143" t="s">
        <v>738</v>
      </c>
      <c r="JWE40" s="143" t="s">
        <v>738</v>
      </c>
      <c r="JWF40" s="143" t="s">
        <v>738</v>
      </c>
      <c r="JWG40" s="143" t="s">
        <v>738</v>
      </c>
      <c r="JWH40" s="143" t="s">
        <v>738</v>
      </c>
      <c r="JWI40" s="143" t="s">
        <v>738</v>
      </c>
      <c r="JWJ40" s="143" t="s">
        <v>738</v>
      </c>
      <c r="JWK40" s="143" t="s">
        <v>738</v>
      </c>
      <c r="JWL40" s="143" t="s">
        <v>738</v>
      </c>
      <c r="JWM40" s="143" t="s">
        <v>738</v>
      </c>
      <c r="JWN40" s="143" t="s">
        <v>738</v>
      </c>
      <c r="JWO40" s="143" t="s">
        <v>738</v>
      </c>
      <c r="JWP40" s="143" t="s">
        <v>738</v>
      </c>
      <c r="JWQ40" s="143" t="s">
        <v>738</v>
      </c>
      <c r="JWR40" s="143" t="s">
        <v>738</v>
      </c>
      <c r="JWS40" s="143" t="s">
        <v>738</v>
      </c>
      <c r="JWT40" s="143" t="s">
        <v>738</v>
      </c>
      <c r="JWU40" s="143" t="s">
        <v>738</v>
      </c>
      <c r="JWV40" s="143" t="s">
        <v>738</v>
      </c>
      <c r="JWW40" s="143" t="s">
        <v>738</v>
      </c>
      <c r="JWX40" s="143" t="s">
        <v>738</v>
      </c>
      <c r="JWY40" s="143" t="s">
        <v>738</v>
      </c>
      <c r="JWZ40" s="143" t="s">
        <v>738</v>
      </c>
      <c r="JXA40" s="143" t="s">
        <v>738</v>
      </c>
      <c r="JXB40" s="143" t="s">
        <v>738</v>
      </c>
      <c r="JXC40" s="143" t="s">
        <v>738</v>
      </c>
      <c r="JXD40" s="143" t="s">
        <v>738</v>
      </c>
      <c r="JXE40" s="143" t="s">
        <v>738</v>
      </c>
      <c r="JXF40" s="143" t="s">
        <v>738</v>
      </c>
      <c r="JXG40" s="143" t="s">
        <v>738</v>
      </c>
      <c r="JXH40" s="143" t="s">
        <v>738</v>
      </c>
      <c r="JXI40" s="143" t="s">
        <v>738</v>
      </c>
      <c r="JXJ40" s="143" t="s">
        <v>738</v>
      </c>
      <c r="JXK40" s="143" t="s">
        <v>738</v>
      </c>
      <c r="JXL40" s="143" t="s">
        <v>738</v>
      </c>
      <c r="JXM40" s="143" t="s">
        <v>738</v>
      </c>
      <c r="JXN40" s="143" t="s">
        <v>738</v>
      </c>
      <c r="JXO40" s="143" t="s">
        <v>738</v>
      </c>
      <c r="JXP40" s="143" t="s">
        <v>738</v>
      </c>
      <c r="JXQ40" s="143" t="s">
        <v>738</v>
      </c>
      <c r="JXR40" s="143" t="s">
        <v>738</v>
      </c>
      <c r="JXS40" s="143" t="s">
        <v>738</v>
      </c>
      <c r="JXT40" s="143" t="s">
        <v>738</v>
      </c>
      <c r="JXU40" s="143" t="s">
        <v>738</v>
      </c>
      <c r="JXV40" s="143" t="s">
        <v>738</v>
      </c>
      <c r="JXW40" s="143" t="s">
        <v>738</v>
      </c>
      <c r="JXX40" s="143" t="s">
        <v>738</v>
      </c>
      <c r="JXY40" s="143" t="s">
        <v>738</v>
      </c>
      <c r="JXZ40" s="143" t="s">
        <v>738</v>
      </c>
      <c r="JYA40" s="143" t="s">
        <v>738</v>
      </c>
      <c r="JYB40" s="143" t="s">
        <v>738</v>
      </c>
      <c r="JYC40" s="143" t="s">
        <v>738</v>
      </c>
      <c r="JYD40" s="143" t="s">
        <v>738</v>
      </c>
      <c r="JYE40" s="143" t="s">
        <v>738</v>
      </c>
      <c r="JYF40" s="143" t="s">
        <v>738</v>
      </c>
      <c r="JYG40" s="143" t="s">
        <v>738</v>
      </c>
      <c r="JYH40" s="143" t="s">
        <v>738</v>
      </c>
      <c r="JYI40" s="143" t="s">
        <v>738</v>
      </c>
      <c r="JYJ40" s="143" t="s">
        <v>738</v>
      </c>
      <c r="JYK40" s="143" t="s">
        <v>738</v>
      </c>
      <c r="JYL40" s="143" t="s">
        <v>738</v>
      </c>
      <c r="JYM40" s="143" t="s">
        <v>738</v>
      </c>
      <c r="JYN40" s="143" t="s">
        <v>738</v>
      </c>
      <c r="JYO40" s="143" t="s">
        <v>738</v>
      </c>
      <c r="JYP40" s="143" t="s">
        <v>738</v>
      </c>
      <c r="JYQ40" s="143" t="s">
        <v>738</v>
      </c>
      <c r="JYR40" s="143" t="s">
        <v>738</v>
      </c>
      <c r="JYS40" s="143" t="s">
        <v>738</v>
      </c>
      <c r="JYT40" s="143" t="s">
        <v>738</v>
      </c>
      <c r="JYU40" s="143" t="s">
        <v>738</v>
      </c>
      <c r="JYV40" s="143" t="s">
        <v>738</v>
      </c>
      <c r="JYW40" s="143" t="s">
        <v>738</v>
      </c>
      <c r="JYX40" s="143" t="s">
        <v>738</v>
      </c>
      <c r="JYY40" s="143" t="s">
        <v>738</v>
      </c>
      <c r="JYZ40" s="143" t="s">
        <v>738</v>
      </c>
      <c r="JZA40" s="143" t="s">
        <v>738</v>
      </c>
      <c r="JZB40" s="143" t="s">
        <v>738</v>
      </c>
      <c r="JZC40" s="143" t="s">
        <v>738</v>
      </c>
      <c r="JZD40" s="143" t="s">
        <v>738</v>
      </c>
      <c r="JZE40" s="143" t="s">
        <v>738</v>
      </c>
      <c r="JZF40" s="143" t="s">
        <v>738</v>
      </c>
      <c r="JZG40" s="143" t="s">
        <v>738</v>
      </c>
      <c r="JZH40" s="143" t="s">
        <v>738</v>
      </c>
      <c r="JZI40" s="143" t="s">
        <v>738</v>
      </c>
      <c r="JZJ40" s="143" t="s">
        <v>738</v>
      </c>
      <c r="JZK40" s="143" t="s">
        <v>738</v>
      </c>
      <c r="JZL40" s="143" t="s">
        <v>738</v>
      </c>
      <c r="JZM40" s="143" t="s">
        <v>738</v>
      </c>
      <c r="JZN40" s="143" t="s">
        <v>738</v>
      </c>
      <c r="JZO40" s="143" t="s">
        <v>738</v>
      </c>
      <c r="JZP40" s="143" t="s">
        <v>738</v>
      </c>
      <c r="JZQ40" s="143" t="s">
        <v>738</v>
      </c>
      <c r="JZR40" s="143" t="s">
        <v>738</v>
      </c>
      <c r="JZS40" s="143" t="s">
        <v>738</v>
      </c>
      <c r="JZT40" s="143" t="s">
        <v>738</v>
      </c>
      <c r="JZU40" s="143" t="s">
        <v>738</v>
      </c>
      <c r="JZV40" s="143" t="s">
        <v>738</v>
      </c>
      <c r="JZW40" s="143" t="s">
        <v>738</v>
      </c>
      <c r="JZX40" s="143" t="s">
        <v>738</v>
      </c>
      <c r="JZY40" s="143" t="s">
        <v>738</v>
      </c>
      <c r="JZZ40" s="143" t="s">
        <v>738</v>
      </c>
      <c r="KAA40" s="143" t="s">
        <v>738</v>
      </c>
      <c r="KAB40" s="143" t="s">
        <v>738</v>
      </c>
      <c r="KAC40" s="143" t="s">
        <v>738</v>
      </c>
      <c r="KAD40" s="143" t="s">
        <v>738</v>
      </c>
      <c r="KAE40" s="143" t="s">
        <v>738</v>
      </c>
      <c r="KAF40" s="143" t="s">
        <v>738</v>
      </c>
      <c r="KAG40" s="143" t="s">
        <v>738</v>
      </c>
      <c r="KAH40" s="143" t="s">
        <v>738</v>
      </c>
      <c r="KAI40" s="143" t="s">
        <v>738</v>
      </c>
      <c r="KAJ40" s="143" t="s">
        <v>738</v>
      </c>
      <c r="KAK40" s="143" t="s">
        <v>738</v>
      </c>
      <c r="KAL40" s="143" t="s">
        <v>738</v>
      </c>
      <c r="KAM40" s="143" t="s">
        <v>738</v>
      </c>
      <c r="KAN40" s="143" t="s">
        <v>738</v>
      </c>
      <c r="KAO40" s="143" t="s">
        <v>738</v>
      </c>
      <c r="KAP40" s="143" t="s">
        <v>738</v>
      </c>
      <c r="KAQ40" s="143" t="s">
        <v>738</v>
      </c>
      <c r="KAR40" s="143" t="s">
        <v>738</v>
      </c>
      <c r="KAS40" s="143" t="s">
        <v>738</v>
      </c>
      <c r="KAT40" s="143" t="s">
        <v>738</v>
      </c>
      <c r="KAU40" s="143" t="s">
        <v>738</v>
      </c>
      <c r="KAV40" s="143" t="s">
        <v>738</v>
      </c>
      <c r="KAW40" s="143" t="s">
        <v>738</v>
      </c>
      <c r="KAX40" s="143" t="s">
        <v>738</v>
      </c>
      <c r="KAY40" s="143" t="s">
        <v>738</v>
      </c>
      <c r="KAZ40" s="143" t="s">
        <v>738</v>
      </c>
      <c r="KBA40" s="143" t="s">
        <v>738</v>
      </c>
      <c r="KBB40" s="143" t="s">
        <v>738</v>
      </c>
      <c r="KBC40" s="143" t="s">
        <v>738</v>
      </c>
      <c r="KBD40" s="143" t="s">
        <v>738</v>
      </c>
      <c r="KBE40" s="143" t="s">
        <v>738</v>
      </c>
      <c r="KBF40" s="143" t="s">
        <v>738</v>
      </c>
      <c r="KBG40" s="143" t="s">
        <v>738</v>
      </c>
      <c r="KBH40" s="143" t="s">
        <v>738</v>
      </c>
      <c r="KBI40" s="143" t="s">
        <v>738</v>
      </c>
      <c r="KBJ40" s="143" t="s">
        <v>738</v>
      </c>
      <c r="KBK40" s="143" t="s">
        <v>738</v>
      </c>
      <c r="KBL40" s="143" t="s">
        <v>738</v>
      </c>
      <c r="KBM40" s="143" t="s">
        <v>738</v>
      </c>
      <c r="KBN40" s="143" t="s">
        <v>738</v>
      </c>
      <c r="KBO40" s="143" t="s">
        <v>738</v>
      </c>
      <c r="KBP40" s="143" t="s">
        <v>738</v>
      </c>
      <c r="KBQ40" s="143" t="s">
        <v>738</v>
      </c>
      <c r="KBR40" s="143" t="s">
        <v>738</v>
      </c>
      <c r="KBS40" s="143" t="s">
        <v>738</v>
      </c>
      <c r="KBT40" s="143" t="s">
        <v>738</v>
      </c>
      <c r="KBU40" s="143" t="s">
        <v>738</v>
      </c>
      <c r="KBV40" s="143" t="s">
        <v>738</v>
      </c>
      <c r="KBW40" s="143" t="s">
        <v>738</v>
      </c>
      <c r="KBX40" s="143" t="s">
        <v>738</v>
      </c>
      <c r="KBY40" s="143" t="s">
        <v>738</v>
      </c>
      <c r="KBZ40" s="143" t="s">
        <v>738</v>
      </c>
      <c r="KCA40" s="143" t="s">
        <v>738</v>
      </c>
      <c r="KCB40" s="143" t="s">
        <v>738</v>
      </c>
      <c r="KCC40" s="143" t="s">
        <v>738</v>
      </c>
      <c r="KCD40" s="143" t="s">
        <v>738</v>
      </c>
      <c r="KCE40" s="143" t="s">
        <v>738</v>
      </c>
      <c r="KCF40" s="143" t="s">
        <v>738</v>
      </c>
      <c r="KCG40" s="143" t="s">
        <v>738</v>
      </c>
      <c r="KCH40" s="143" t="s">
        <v>738</v>
      </c>
      <c r="KCI40" s="143" t="s">
        <v>738</v>
      </c>
      <c r="KCJ40" s="143" t="s">
        <v>738</v>
      </c>
      <c r="KCK40" s="143" t="s">
        <v>738</v>
      </c>
      <c r="KCL40" s="143" t="s">
        <v>738</v>
      </c>
      <c r="KCM40" s="143" t="s">
        <v>738</v>
      </c>
      <c r="KCN40" s="143" t="s">
        <v>738</v>
      </c>
      <c r="KCO40" s="143" t="s">
        <v>738</v>
      </c>
      <c r="KCP40" s="143" t="s">
        <v>738</v>
      </c>
      <c r="KCQ40" s="143" t="s">
        <v>738</v>
      </c>
      <c r="KCR40" s="143" t="s">
        <v>738</v>
      </c>
      <c r="KCS40" s="143" t="s">
        <v>738</v>
      </c>
      <c r="KCT40" s="143" t="s">
        <v>738</v>
      </c>
      <c r="KCU40" s="143" t="s">
        <v>738</v>
      </c>
      <c r="KCV40" s="143" t="s">
        <v>738</v>
      </c>
      <c r="KCW40" s="143" t="s">
        <v>738</v>
      </c>
      <c r="KCX40" s="143" t="s">
        <v>738</v>
      </c>
      <c r="KCY40" s="143" t="s">
        <v>738</v>
      </c>
      <c r="KCZ40" s="143" t="s">
        <v>738</v>
      </c>
      <c r="KDA40" s="143" t="s">
        <v>738</v>
      </c>
      <c r="KDB40" s="143" t="s">
        <v>738</v>
      </c>
      <c r="KDC40" s="143" t="s">
        <v>738</v>
      </c>
      <c r="KDD40" s="143" t="s">
        <v>738</v>
      </c>
      <c r="KDE40" s="143" t="s">
        <v>738</v>
      </c>
      <c r="KDF40" s="143" t="s">
        <v>738</v>
      </c>
      <c r="KDG40" s="143" t="s">
        <v>738</v>
      </c>
      <c r="KDH40" s="143" t="s">
        <v>738</v>
      </c>
      <c r="KDI40" s="143" t="s">
        <v>738</v>
      </c>
      <c r="KDJ40" s="143" t="s">
        <v>738</v>
      </c>
      <c r="KDK40" s="143" t="s">
        <v>738</v>
      </c>
      <c r="KDL40" s="143" t="s">
        <v>738</v>
      </c>
      <c r="KDM40" s="143" t="s">
        <v>738</v>
      </c>
      <c r="KDN40" s="143" t="s">
        <v>738</v>
      </c>
      <c r="KDO40" s="143" t="s">
        <v>738</v>
      </c>
      <c r="KDP40" s="143" t="s">
        <v>738</v>
      </c>
      <c r="KDQ40" s="143" t="s">
        <v>738</v>
      </c>
      <c r="KDR40" s="143" t="s">
        <v>738</v>
      </c>
      <c r="KDS40" s="143" t="s">
        <v>738</v>
      </c>
      <c r="KDT40" s="143" t="s">
        <v>738</v>
      </c>
      <c r="KDU40" s="143" t="s">
        <v>738</v>
      </c>
      <c r="KDV40" s="143" t="s">
        <v>738</v>
      </c>
      <c r="KDW40" s="143" t="s">
        <v>738</v>
      </c>
      <c r="KDX40" s="143" t="s">
        <v>738</v>
      </c>
      <c r="KDY40" s="143" t="s">
        <v>738</v>
      </c>
      <c r="KDZ40" s="143" t="s">
        <v>738</v>
      </c>
      <c r="KEA40" s="143" t="s">
        <v>738</v>
      </c>
      <c r="KEB40" s="143" t="s">
        <v>738</v>
      </c>
      <c r="KEC40" s="143" t="s">
        <v>738</v>
      </c>
      <c r="KED40" s="143" t="s">
        <v>738</v>
      </c>
      <c r="KEE40" s="143" t="s">
        <v>738</v>
      </c>
      <c r="KEF40" s="143" t="s">
        <v>738</v>
      </c>
      <c r="KEG40" s="143" t="s">
        <v>738</v>
      </c>
      <c r="KEH40" s="143" t="s">
        <v>738</v>
      </c>
      <c r="KEI40" s="143" t="s">
        <v>738</v>
      </c>
      <c r="KEJ40" s="143" t="s">
        <v>738</v>
      </c>
      <c r="KEK40" s="143" t="s">
        <v>738</v>
      </c>
      <c r="KEL40" s="143" t="s">
        <v>738</v>
      </c>
      <c r="KEM40" s="143" t="s">
        <v>738</v>
      </c>
      <c r="KEN40" s="143" t="s">
        <v>738</v>
      </c>
      <c r="KEO40" s="143" t="s">
        <v>738</v>
      </c>
      <c r="KEP40" s="143" t="s">
        <v>738</v>
      </c>
      <c r="KEQ40" s="143" t="s">
        <v>738</v>
      </c>
      <c r="KER40" s="143" t="s">
        <v>738</v>
      </c>
      <c r="KES40" s="143" t="s">
        <v>738</v>
      </c>
      <c r="KET40" s="143" t="s">
        <v>738</v>
      </c>
      <c r="KEU40" s="143" t="s">
        <v>738</v>
      </c>
      <c r="KEV40" s="143" t="s">
        <v>738</v>
      </c>
      <c r="KEW40" s="143" t="s">
        <v>738</v>
      </c>
      <c r="KEX40" s="143" t="s">
        <v>738</v>
      </c>
      <c r="KEY40" s="143" t="s">
        <v>738</v>
      </c>
      <c r="KEZ40" s="143" t="s">
        <v>738</v>
      </c>
      <c r="KFA40" s="143" t="s">
        <v>738</v>
      </c>
      <c r="KFB40" s="143" t="s">
        <v>738</v>
      </c>
      <c r="KFC40" s="143" t="s">
        <v>738</v>
      </c>
      <c r="KFD40" s="143" t="s">
        <v>738</v>
      </c>
      <c r="KFE40" s="143" t="s">
        <v>738</v>
      </c>
      <c r="KFF40" s="143" t="s">
        <v>738</v>
      </c>
      <c r="KFG40" s="143" t="s">
        <v>738</v>
      </c>
      <c r="KFH40" s="143" t="s">
        <v>738</v>
      </c>
      <c r="KFI40" s="143" t="s">
        <v>738</v>
      </c>
      <c r="KFJ40" s="143" t="s">
        <v>738</v>
      </c>
      <c r="KFK40" s="143" t="s">
        <v>738</v>
      </c>
      <c r="KFL40" s="143" t="s">
        <v>738</v>
      </c>
      <c r="KFM40" s="143" t="s">
        <v>738</v>
      </c>
      <c r="KFN40" s="143" t="s">
        <v>738</v>
      </c>
      <c r="KFO40" s="143" t="s">
        <v>738</v>
      </c>
      <c r="KFP40" s="143" t="s">
        <v>738</v>
      </c>
      <c r="KFQ40" s="143" t="s">
        <v>738</v>
      </c>
      <c r="KFR40" s="143" t="s">
        <v>738</v>
      </c>
      <c r="KFS40" s="143" t="s">
        <v>738</v>
      </c>
      <c r="KFT40" s="143" t="s">
        <v>738</v>
      </c>
      <c r="KFU40" s="143" t="s">
        <v>738</v>
      </c>
      <c r="KFV40" s="143" t="s">
        <v>738</v>
      </c>
      <c r="KFW40" s="143" t="s">
        <v>738</v>
      </c>
      <c r="KFX40" s="143" t="s">
        <v>738</v>
      </c>
      <c r="KFY40" s="143" t="s">
        <v>738</v>
      </c>
      <c r="KFZ40" s="143" t="s">
        <v>738</v>
      </c>
      <c r="KGA40" s="143" t="s">
        <v>738</v>
      </c>
      <c r="KGB40" s="143" t="s">
        <v>738</v>
      </c>
      <c r="KGC40" s="143" t="s">
        <v>738</v>
      </c>
      <c r="KGD40" s="143" t="s">
        <v>738</v>
      </c>
      <c r="KGE40" s="143" t="s">
        <v>738</v>
      </c>
      <c r="KGF40" s="143" t="s">
        <v>738</v>
      </c>
      <c r="KGG40" s="143" t="s">
        <v>738</v>
      </c>
      <c r="KGH40" s="143" t="s">
        <v>738</v>
      </c>
      <c r="KGI40" s="143" t="s">
        <v>738</v>
      </c>
      <c r="KGJ40" s="143" t="s">
        <v>738</v>
      </c>
      <c r="KGK40" s="143" t="s">
        <v>738</v>
      </c>
      <c r="KGL40" s="143" t="s">
        <v>738</v>
      </c>
      <c r="KGM40" s="143" t="s">
        <v>738</v>
      </c>
      <c r="KGN40" s="143" t="s">
        <v>738</v>
      </c>
      <c r="KGO40" s="143" t="s">
        <v>738</v>
      </c>
      <c r="KGP40" s="143" t="s">
        <v>738</v>
      </c>
      <c r="KGQ40" s="143" t="s">
        <v>738</v>
      </c>
      <c r="KGR40" s="143" t="s">
        <v>738</v>
      </c>
      <c r="KGS40" s="143" t="s">
        <v>738</v>
      </c>
      <c r="KGT40" s="143" t="s">
        <v>738</v>
      </c>
      <c r="KGU40" s="143" t="s">
        <v>738</v>
      </c>
      <c r="KGV40" s="143" t="s">
        <v>738</v>
      </c>
      <c r="KGW40" s="143" t="s">
        <v>738</v>
      </c>
      <c r="KGX40" s="143" t="s">
        <v>738</v>
      </c>
      <c r="KGY40" s="143" t="s">
        <v>738</v>
      </c>
      <c r="KGZ40" s="143" t="s">
        <v>738</v>
      </c>
      <c r="KHA40" s="143" t="s">
        <v>738</v>
      </c>
      <c r="KHB40" s="143" t="s">
        <v>738</v>
      </c>
      <c r="KHC40" s="143" t="s">
        <v>738</v>
      </c>
      <c r="KHD40" s="143" t="s">
        <v>738</v>
      </c>
      <c r="KHE40" s="143" t="s">
        <v>738</v>
      </c>
      <c r="KHF40" s="143" t="s">
        <v>738</v>
      </c>
      <c r="KHG40" s="143" t="s">
        <v>738</v>
      </c>
      <c r="KHH40" s="143" t="s">
        <v>738</v>
      </c>
      <c r="KHI40" s="143" t="s">
        <v>738</v>
      </c>
      <c r="KHJ40" s="143" t="s">
        <v>738</v>
      </c>
      <c r="KHK40" s="143" t="s">
        <v>738</v>
      </c>
      <c r="KHL40" s="143" t="s">
        <v>738</v>
      </c>
      <c r="KHM40" s="143" t="s">
        <v>738</v>
      </c>
      <c r="KHN40" s="143" t="s">
        <v>738</v>
      </c>
      <c r="KHO40" s="143" t="s">
        <v>738</v>
      </c>
      <c r="KHP40" s="143" t="s">
        <v>738</v>
      </c>
      <c r="KHQ40" s="143" t="s">
        <v>738</v>
      </c>
      <c r="KHR40" s="143" t="s">
        <v>738</v>
      </c>
      <c r="KHS40" s="143" t="s">
        <v>738</v>
      </c>
      <c r="KHT40" s="143" t="s">
        <v>738</v>
      </c>
      <c r="KHU40" s="143" t="s">
        <v>738</v>
      </c>
      <c r="KHV40" s="143" t="s">
        <v>738</v>
      </c>
      <c r="KHW40" s="143" t="s">
        <v>738</v>
      </c>
      <c r="KHX40" s="143" t="s">
        <v>738</v>
      </c>
      <c r="KHY40" s="143" t="s">
        <v>738</v>
      </c>
      <c r="KHZ40" s="143" t="s">
        <v>738</v>
      </c>
      <c r="KIA40" s="143" t="s">
        <v>738</v>
      </c>
      <c r="KIB40" s="143" t="s">
        <v>738</v>
      </c>
      <c r="KIC40" s="143" t="s">
        <v>738</v>
      </c>
      <c r="KID40" s="143" t="s">
        <v>738</v>
      </c>
      <c r="KIE40" s="143" t="s">
        <v>738</v>
      </c>
      <c r="KIF40" s="143" t="s">
        <v>738</v>
      </c>
      <c r="KIG40" s="143" t="s">
        <v>738</v>
      </c>
      <c r="KIH40" s="143" t="s">
        <v>738</v>
      </c>
      <c r="KII40" s="143" t="s">
        <v>738</v>
      </c>
      <c r="KIJ40" s="143" t="s">
        <v>738</v>
      </c>
      <c r="KIK40" s="143" t="s">
        <v>738</v>
      </c>
      <c r="KIL40" s="143" t="s">
        <v>738</v>
      </c>
      <c r="KIM40" s="143" t="s">
        <v>738</v>
      </c>
      <c r="KIN40" s="143" t="s">
        <v>738</v>
      </c>
      <c r="KIO40" s="143" t="s">
        <v>738</v>
      </c>
      <c r="KIP40" s="143" t="s">
        <v>738</v>
      </c>
      <c r="KIQ40" s="143" t="s">
        <v>738</v>
      </c>
      <c r="KIR40" s="143" t="s">
        <v>738</v>
      </c>
      <c r="KIS40" s="143" t="s">
        <v>738</v>
      </c>
      <c r="KIT40" s="143" t="s">
        <v>738</v>
      </c>
      <c r="KIU40" s="143" t="s">
        <v>738</v>
      </c>
      <c r="KIV40" s="143" t="s">
        <v>738</v>
      </c>
      <c r="KIW40" s="143" t="s">
        <v>738</v>
      </c>
      <c r="KIX40" s="143" t="s">
        <v>738</v>
      </c>
      <c r="KIY40" s="143" t="s">
        <v>738</v>
      </c>
      <c r="KIZ40" s="143" t="s">
        <v>738</v>
      </c>
      <c r="KJA40" s="143" t="s">
        <v>738</v>
      </c>
      <c r="KJB40" s="143" t="s">
        <v>738</v>
      </c>
      <c r="KJC40" s="143" t="s">
        <v>738</v>
      </c>
      <c r="KJD40" s="143" t="s">
        <v>738</v>
      </c>
      <c r="KJE40" s="143" t="s">
        <v>738</v>
      </c>
      <c r="KJF40" s="143" t="s">
        <v>738</v>
      </c>
      <c r="KJG40" s="143" t="s">
        <v>738</v>
      </c>
      <c r="KJH40" s="143" t="s">
        <v>738</v>
      </c>
      <c r="KJI40" s="143" t="s">
        <v>738</v>
      </c>
      <c r="KJJ40" s="143" t="s">
        <v>738</v>
      </c>
      <c r="KJK40" s="143" t="s">
        <v>738</v>
      </c>
      <c r="KJL40" s="143" t="s">
        <v>738</v>
      </c>
      <c r="KJM40" s="143" t="s">
        <v>738</v>
      </c>
      <c r="KJN40" s="143" t="s">
        <v>738</v>
      </c>
      <c r="KJO40" s="143" t="s">
        <v>738</v>
      </c>
      <c r="KJP40" s="143" t="s">
        <v>738</v>
      </c>
      <c r="KJQ40" s="143" t="s">
        <v>738</v>
      </c>
      <c r="KJR40" s="143" t="s">
        <v>738</v>
      </c>
      <c r="KJS40" s="143" t="s">
        <v>738</v>
      </c>
      <c r="KJT40" s="143" t="s">
        <v>738</v>
      </c>
      <c r="KJU40" s="143" t="s">
        <v>738</v>
      </c>
      <c r="KJV40" s="143" t="s">
        <v>738</v>
      </c>
      <c r="KJW40" s="143" t="s">
        <v>738</v>
      </c>
      <c r="KJX40" s="143" t="s">
        <v>738</v>
      </c>
      <c r="KJY40" s="143" t="s">
        <v>738</v>
      </c>
      <c r="KJZ40" s="143" t="s">
        <v>738</v>
      </c>
      <c r="KKA40" s="143" t="s">
        <v>738</v>
      </c>
      <c r="KKB40" s="143" t="s">
        <v>738</v>
      </c>
      <c r="KKC40" s="143" t="s">
        <v>738</v>
      </c>
      <c r="KKD40" s="143" t="s">
        <v>738</v>
      </c>
      <c r="KKE40" s="143" t="s">
        <v>738</v>
      </c>
      <c r="KKF40" s="143" t="s">
        <v>738</v>
      </c>
      <c r="KKG40" s="143" t="s">
        <v>738</v>
      </c>
      <c r="KKH40" s="143" t="s">
        <v>738</v>
      </c>
      <c r="KKI40" s="143" t="s">
        <v>738</v>
      </c>
      <c r="KKJ40" s="143" t="s">
        <v>738</v>
      </c>
      <c r="KKK40" s="143" t="s">
        <v>738</v>
      </c>
      <c r="KKL40" s="143" t="s">
        <v>738</v>
      </c>
      <c r="KKM40" s="143" t="s">
        <v>738</v>
      </c>
      <c r="KKN40" s="143" t="s">
        <v>738</v>
      </c>
      <c r="KKO40" s="143" t="s">
        <v>738</v>
      </c>
      <c r="KKP40" s="143" t="s">
        <v>738</v>
      </c>
      <c r="KKQ40" s="143" t="s">
        <v>738</v>
      </c>
      <c r="KKR40" s="143" t="s">
        <v>738</v>
      </c>
      <c r="KKS40" s="143" t="s">
        <v>738</v>
      </c>
      <c r="KKT40" s="143" t="s">
        <v>738</v>
      </c>
      <c r="KKU40" s="143" t="s">
        <v>738</v>
      </c>
      <c r="KKV40" s="143" t="s">
        <v>738</v>
      </c>
      <c r="KKW40" s="143" t="s">
        <v>738</v>
      </c>
      <c r="KKX40" s="143" t="s">
        <v>738</v>
      </c>
      <c r="KKY40" s="143" t="s">
        <v>738</v>
      </c>
      <c r="KKZ40" s="143" t="s">
        <v>738</v>
      </c>
      <c r="KLA40" s="143" t="s">
        <v>738</v>
      </c>
      <c r="KLB40" s="143" t="s">
        <v>738</v>
      </c>
      <c r="KLC40" s="143" t="s">
        <v>738</v>
      </c>
      <c r="KLD40" s="143" t="s">
        <v>738</v>
      </c>
      <c r="KLE40" s="143" t="s">
        <v>738</v>
      </c>
      <c r="KLF40" s="143" t="s">
        <v>738</v>
      </c>
      <c r="KLG40" s="143" t="s">
        <v>738</v>
      </c>
      <c r="KLH40" s="143" t="s">
        <v>738</v>
      </c>
      <c r="KLI40" s="143" t="s">
        <v>738</v>
      </c>
      <c r="KLJ40" s="143" t="s">
        <v>738</v>
      </c>
      <c r="KLK40" s="143" t="s">
        <v>738</v>
      </c>
      <c r="KLL40" s="143" t="s">
        <v>738</v>
      </c>
      <c r="KLM40" s="143" t="s">
        <v>738</v>
      </c>
      <c r="KLN40" s="143" t="s">
        <v>738</v>
      </c>
      <c r="KLO40" s="143" t="s">
        <v>738</v>
      </c>
      <c r="KLP40" s="143" t="s">
        <v>738</v>
      </c>
      <c r="KLQ40" s="143" t="s">
        <v>738</v>
      </c>
      <c r="KLR40" s="143" t="s">
        <v>738</v>
      </c>
      <c r="KLS40" s="143" t="s">
        <v>738</v>
      </c>
      <c r="KLT40" s="143" t="s">
        <v>738</v>
      </c>
      <c r="KLU40" s="143" t="s">
        <v>738</v>
      </c>
      <c r="KLV40" s="143" t="s">
        <v>738</v>
      </c>
      <c r="KLW40" s="143" t="s">
        <v>738</v>
      </c>
      <c r="KLX40" s="143" t="s">
        <v>738</v>
      </c>
      <c r="KLY40" s="143" t="s">
        <v>738</v>
      </c>
      <c r="KLZ40" s="143" t="s">
        <v>738</v>
      </c>
      <c r="KMA40" s="143" t="s">
        <v>738</v>
      </c>
      <c r="KMB40" s="143" t="s">
        <v>738</v>
      </c>
      <c r="KMC40" s="143" t="s">
        <v>738</v>
      </c>
      <c r="KMD40" s="143" t="s">
        <v>738</v>
      </c>
      <c r="KME40" s="143" t="s">
        <v>738</v>
      </c>
      <c r="KMF40" s="143" t="s">
        <v>738</v>
      </c>
      <c r="KMG40" s="143" t="s">
        <v>738</v>
      </c>
      <c r="KMH40" s="143" t="s">
        <v>738</v>
      </c>
      <c r="KMI40" s="143" t="s">
        <v>738</v>
      </c>
      <c r="KMJ40" s="143" t="s">
        <v>738</v>
      </c>
      <c r="KMK40" s="143" t="s">
        <v>738</v>
      </c>
      <c r="KML40" s="143" t="s">
        <v>738</v>
      </c>
      <c r="KMM40" s="143" t="s">
        <v>738</v>
      </c>
      <c r="KMN40" s="143" t="s">
        <v>738</v>
      </c>
      <c r="KMO40" s="143" t="s">
        <v>738</v>
      </c>
      <c r="KMP40" s="143" t="s">
        <v>738</v>
      </c>
      <c r="KMQ40" s="143" t="s">
        <v>738</v>
      </c>
      <c r="KMR40" s="143" t="s">
        <v>738</v>
      </c>
      <c r="KMS40" s="143" t="s">
        <v>738</v>
      </c>
      <c r="KMT40" s="143" t="s">
        <v>738</v>
      </c>
      <c r="KMU40" s="143" t="s">
        <v>738</v>
      </c>
      <c r="KMV40" s="143" t="s">
        <v>738</v>
      </c>
      <c r="KMW40" s="143" t="s">
        <v>738</v>
      </c>
      <c r="KMX40" s="143" t="s">
        <v>738</v>
      </c>
      <c r="KMY40" s="143" t="s">
        <v>738</v>
      </c>
      <c r="KMZ40" s="143" t="s">
        <v>738</v>
      </c>
      <c r="KNA40" s="143" t="s">
        <v>738</v>
      </c>
      <c r="KNB40" s="143" t="s">
        <v>738</v>
      </c>
      <c r="KNC40" s="143" t="s">
        <v>738</v>
      </c>
      <c r="KND40" s="143" t="s">
        <v>738</v>
      </c>
      <c r="KNE40" s="143" t="s">
        <v>738</v>
      </c>
      <c r="KNF40" s="143" t="s">
        <v>738</v>
      </c>
      <c r="KNG40" s="143" t="s">
        <v>738</v>
      </c>
      <c r="KNH40" s="143" t="s">
        <v>738</v>
      </c>
      <c r="KNI40" s="143" t="s">
        <v>738</v>
      </c>
      <c r="KNJ40" s="143" t="s">
        <v>738</v>
      </c>
      <c r="KNK40" s="143" t="s">
        <v>738</v>
      </c>
      <c r="KNL40" s="143" t="s">
        <v>738</v>
      </c>
      <c r="KNM40" s="143" t="s">
        <v>738</v>
      </c>
      <c r="KNN40" s="143" t="s">
        <v>738</v>
      </c>
      <c r="KNO40" s="143" t="s">
        <v>738</v>
      </c>
      <c r="KNP40" s="143" t="s">
        <v>738</v>
      </c>
      <c r="KNQ40" s="143" t="s">
        <v>738</v>
      </c>
      <c r="KNR40" s="143" t="s">
        <v>738</v>
      </c>
      <c r="KNS40" s="143" t="s">
        <v>738</v>
      </c>
      <c r="KNT40" s="143" t="s">
        <v>738</v>
      </c>
      <c r="KNU40" s="143" t="s">
        <v>738</v>
      </c>
      <c r="KNV40" s="143" t="s">
        <v>738</v>
      </c>
      <c r="KNW40" s="143" t="s">
        <v>738</v>
      </c>
      <c r="KNX40" s="143" t="s">
        <v>738</v>
      </c>
      <c r="KNY40" s="143" t="s">
        <v>738</v>
      </c>
      <c r="KNZ40" s="143" t="s">
        <v>738</v>
      </c>
      <c r="KOA40" s="143" t="s">
        <v>738</v>
      </c>
      <c r="KOB40" s="143" t="s">
        <v>738</v>
      </c>
      <c r="KOC40" s="143" t="s">
        <v>738</v>
      </c>
      <c r="KOD40" s="143" t="s">
        <v>738</v>
      </c>
      <c r="KOE40" s="143" t="s">
        <v>738</v>
      </c>
      <c r="KOF40" s="143" t="s">
        <v>738</v>
      </c>
      <c r="KOG40" s="143" t="s">
        <v>738</v>
      </c>
      <c r="KOH40" s="143" t="s">
        <v>738</v>
      </c>
      <c r="KOI40" s="143" t="s">
        <v>738</v>
      </c>
      <c r="KOJ40" s="143" t="s">
        <v>738</v>
      </c>
      <c r="KOK40" s="143" t="s">
        <v>738</v>
      </c>
      <c r="KOL40" s="143" t="s">
        <v>738</v>
      </c>
      <c r="KOM40" s="143" t="s">
        <v>738</v>
      </c>
      <c r="KON40" s="143" t="s">
        <v>738</v>
      </c>
      <c r="KOO40" s="143" t="s">
        <v>738</v>
      </c>
      <c r="KOP40" s="143" t="s">
        <v>738</v>
      </c>
      <c r="KOQ40" s="143" t="s">
        <v>738</v>
      </c>
      <c r="KOR40" s="143" t="s">
        <v>738</v>
      </c>
      <c r="KOS40" s="143" t="s">
        <v>738</v>
      </c>
      <c r="KOT40" s="143" t="s">
        <v>738</v>
      </c>
      <c r="KOU40" s="143" t="s">
        <v>738</v>
      </c>
      <c r="KOV40" s="143" t="s">
        <v>738</v>
      </c>
      <c r="KOW40" s="143" t="s">
        <v>738</v>
      </c>
      <c r="KOX40" s="143" t="s">
        <v>738</v>
      </c>
      <c r="KOY40" s="143" t="s">
        <v>738</v>
      </c>
      <c r="KOZ40" s="143" t="s">
        <v>738</v>
      </c>
      <c r="KPA40" s="143" t="s">
        <v>738</v>
      </c>
      <c r="KPB40" s="143" t="s">
        <v>738</v>
      </c>
      <c r="KPC40" s="143" t="s">
        <v>738</v>
      </c>
      <c r="KPD40" s="143" t="s">
        <v>738</v>
      </c>
      <c r="KPE40" s="143" t="s">
        <v>738</v>
      </c>
      <c r="KPF40" s="143" t="s">
        <v>738</v>
      </c>
      <c r="KPG40" s="143" t="s">
        <v>738</v>
      </c>
      <c r="KPH40" s="143" t="s">
        <v>738</v>
      </c>
      <c r="KPI40" s="143" t="s">
        <v>738</v>
      </c>
      <c r="KPJ40" s="143" t="s">
        <v>738</v>
      </c>
      <c r="KPK40" s="143" t="s">
        <v>738</v>
      </c>
      <c r="KPL40" s="143" t="s">
        <v>738</v>
      </c>
      <c r="KPM40" s="143" t="s">
        <v>738</v>
      </c>
      <c r="KPN40" s="143" t="s">
        <v>738</v>
      </c>
      <c r="KPO40" s="143" t="s">
        <v>738</v>
      </c>
      <c r="KPP40" s="143" t="s">
        <v>738</v>
      </c>
      <c r="KPQ40" s="143" t="s">
        <v>738</v>
      </c>
      <c r="KPR40" s="143" t="s">
        <v>738</v>
      </c>
      <c r="KPS40" s="143" t="s">
        <v>738</v>
      </c>
      <c r="KPT40" s="143" t="s">
        <v>738</v>
      </c>
      <c r="KPU40" s="143" t="s">
        <v>738</v>
      </c>
      <c r="KPV40" s="143" t="s">
        <v>738</v>
      </c>
      <c r="KPW40" s="143" t="s">
        <v>738</v>
      </c>
      <c r="KPX40" s="143" t="s">
        <v>738</v>
      </c>
      <c r="KPY40" s="143" t="s">
        <v>738</v>
      </c>
      <c r="KPZ40" s="143" t="s">
        <v>738</v>
      </c>
      <c r="KQA40" s="143" t="s">
        <v>738</v>
      </c>
      <c r="KQB40" s="143" t="s">
        <v>738</v>
      </c>
      <c r="KQC40" s="143" t="s">
        <v>738</v>
      </c>
      <c r="KQD40" s="143" t="s">
        <v>738</v>
      </c>
      <c r="KQE40" s="143" t="s">
        <v>738</v>
      </c>
      <c r="KQF40" s="143" t="s">
        <v>738</v>
      </c>
      <c r="KQG40" s="143" t="s">
        <v>738</v>
      </c>
      <c r="KQH40" s="143" t="s">
        <v>738</v>
      </c>
      <c r="KQI40" s="143" t="s">
        <v>738</v>
      </c>
      <c r="KQJ40" s="143" t="s">
        <v>738</v>
      </c>
      <c r="KQK40" s="143" t="s">
        <v>738</v>
      </c>
      <c r="KQL40" s="143" t="s">
        <v>738</v>
      </c>
      <c r="KQM40" s="143" t="s">
        <v>738</v>
      </c>
      <c r="KQN40" s="143" t="s">
        <v>738</v>
      </c>
      <c r="KQO40" s="143" t="s">
        <v>738</v>
      </c>
      <c r="KQP40" s="143" t="s">
        <v>738</v>
      </c>
      <c r="KQQ40" s="143" t="s">
        <v>738</v>
      </c>
      <c r="KQR40" s="143" t="s">
        <v>738</v>
      </c>
      <c r="KQS40" s="143" t="s">
        <v>738</v>
      </c>
      <c r="KQT40" s="143" t="s">
        <v>738</v>
      </c>
      <c r="KQU40" s="143" t="s">
        <v>738</v>
      </c>
      <c r="KQV40" s="143" t="s">
        <v>738</v>
      </c>
      <c r="KQW40" s="143" t="s">
        <v>738</v>
      </c>
      <c r="KQX40" s="143" t="s">
        <v>738</v>
      </c>
      <c r="KQY40" s="143" t="s">
        <v>738</v>
      </c>
      <c r="KQZ40" s="143" t="s">
        <v>738</v>
      </c>
      <c r="KRA40" s="143" t="s">
        <v>738</v>
      </c>
      <c r="KRB40" s="143" t="s">
        <v>738</v>
      </c>
      <c r="KRC40" s="143" t="s">
        <v>738</v>
      </c>
      <c r="KRD40" s="143" t="s">
        <v>738</v>
      </c>
      <c r="KRE40" s="143" t="s">
        <v>738</v>
      </c>
      <c r="KRF40" s="143" t="s">
        <v>738</v>
      </c>
      <c r="KRG40" s="143" t="s">
        <v>738</v>
      </c>
      <c r="KRH40" s="143" t="s">
        <v>738</v>
      </c>
      <c r="KRI40" s="143" t="s">
        <v>738</v>
      </c>
      <c r="KRJ40" s="143" t="s">
        <v>738</v>
      </c>
      <c r="KRK40" s="143" t="s">
        <v>738</v>
      </c>
      <c r="KRL40" s="143" t="s">
        <v>738</v>
      </c>
      <c r="KRM40" s="143" t="s">
        <v>738</v>
      </c>
      <c r="KRN40" s="143" t="s">
        <v>738</v>
      </c>
      <c r="KRO40" s="143" t="s">
        <v>738</v>
      </c>
      <c r="KRP40" s="143" t="s">
        <v>738</v>
      </c>
      <c r="KRQ40" s="143" t="s">
        <v>738</v>
      </c>
      <c r="KRR40" s="143" t="s">
        <v>738</v>
      </c>
      <c r="KRS40" s="143" t="s">
        <v>738</v>
      </c>
      <c r="KRT40" s="143" t="s">
        <v>738</v>
      </c>
      <c r="KRU40" s="143" t="s">
        <v>738</v>
      </c>
      <c r="KRV40" s="143" t="s">
        <v>738</v>
      </c>
      <c r="KRW40" s="143" t="s">
        <v>738</v>
      </c>
      <c r="KRX40" s="143" t="s">
        <v>738</v>
      </c>
      <c r="KRY40" s="143" t="s">
        <v>738</v>
      </c>
      <c r="KRZ40" s="143" t="s">
        <v>738</v>
      </c>
      <c r="KSA40" s="143" t="s">
        <v>738</v>
      </c>
      <c r="KSB40" s="143" t="s">
        <v>738</v>
      </c>
      <c r="KSC40" s="143" t="s">
        <v>738</v>
      </c>
      <c r="KSD40" s="143" t="s">
        <v>738</v>
      </c>
      <c r="KSE40" s="143" t="s">
        <v>738</v>
      </c>
      <c r="KSF40" s="143" t="s">
        <v>738</v>
      </c>
      <c r="KSG40" s="143" t="s">
        <v>738</v>
      </c>
      <c r="KSH40" s="143" t="s">
        <v>738</v>
      </c>
      <c r="KSI40" s="143" t="s">
        <v>738</v>
      </c>
      <c r="KSJ40" s="143" t="s">
        <v>738</v>
      </c>
      <c r="KSK40" s="143" t="s">
        <v>738</v>
      </c>
      <c r="KSL40" s="143" t="s">
        <v>738</v>
      </c>
      <c r="KSM40" s="143" t="s">
        <v>738</v>
      </c>
      <c r="KSN40" s="143" t="s">
        <v>738</v>
      </c>
      <c r="KSO40" s="143" t="s">
        <v>738</v>
      </c>
      <c r="KSP40" s="143" t="s">
        <v>738</v>
      </c>
      <c r="KSQ40" s="143" t="s">
        <v>738</v>
      </c>
      <c r="KSR40" s="143" t="s">
        <v>738</v>
      </c>
      <c r="KSS40" s="143" t="s">
        <v>738</v>
      </c>
      <c r="KST40" s="143" t="s">
        <v>738</v>
      </c>
      <c r="KSU40" s="143" t="s">
        <v>738</v>
      </c>
      <c r="KSV40" s="143" t="s">
        <v>738</v>
      </c>
      <c r="KSW40" s="143" t="s">
        <v>738</v>
      </c>
      <c r="KSX40" s="143" t="s">
        <v>738</v>
      </c>
      <c r="KSY40" s="143" t="s">
        <v>738</v>
      </c>
      <c r="KSZ40" s="143" t="s">
        <v>738</v>
      </c>
      <c r="KTA40" s="143" t="s">
        <v>738</v>
      </c>
      <c r="KTB40" s="143" t="s">
        <v>738</v>
      </c>
      <c r="KTC40" s="143" t="s">
        <v>738</v>
      </c>
      <c r="KTD40" s="143" t="s">
        <v>738</v>
      </c>
      <c r="KTE40" s="143" t="s">
        <v>738</v>
      </c>
      <c r="KTF40" s="143" t="s">
        <v>738</v>
      </c>
      <c r="KTG40" s="143" t="s">
        <v>738</v>
      </c>
      <c r="KTH40" s="143" t="s">
        <v>738</v>
      </c>
      <c r="KTI40" s="143" t="s">
        <v>738</v>
      </c>
      <c r="KTJ40" s="143" t="s">
        <v>738</v>
      </c>
      <c r="KTK40" s="143" t="s">
        <v>738</v>
      </c>
      <c r="KTL40" s="143" t="s">
        <v>738</v>
      </c>
      <c r="KTM40" s="143" t="s">
        <v>738</v>
      </c>
      <c r="KTN40" s="143" t="s">
        <v>738</v>
      </c>
      <c r="KTO40" s="143" t="s">
        <v>738</v>
      </c>
      <c r="KTP40" s="143" t="s">
        <v>738</v>
      </c>
      <c r="KTQ40" s="143" t="s">
        <v>738</v>
      </c>
      <c r="KTR40" s="143" t="s">
        <v>738</v>
      </c>
      <c r="KTS40" s="143" t="s">
        <v>738</v>
      </c>
      <c r="KTT40" s="143" t="s">
        <v>738</v>
      </c>
      <c r="KTU40" s="143" t="s">
        <v>738</v>
      </c>
      <c r="KTV40" s="143" t="s">
        <v>738</v>
      </c>
      <c r="KTW40" s="143" t="s">
        <v>738</v>
      </c>
      <c r="KTX40" s="143" t="s">
        <v>738</v>
      </c>
      <c r="KTY40" s="143" t="s">
        <v>738</v>
      </c>
      <c r="KTZ40" s="143" t="s">
        <v>738</v>
      </c>
      <c r="KUA40" s="143" t="s">
        <v>738</v>
      </c>
      <c r="KUB40" s="143" t="s">
        <v>738</v>
      </c>
      <c r="KUC40" s="143" t="s">
        <v>738</v>
      </c>
      <c r="KUD40" s="143" t="s">
        <v>738</v>
      </c>
      <c r="KUE40" s="143" t="s">
        <v>738</v>
      </c>
      <c r="KUF40" s="143" t="s">
        <v>738</v>
      </c>
      <c r="KUG40" s="143" t="s">
        <v>738</v>
      </c>
      <c r="KUH40" s="143" t="s">
        <v>738</v>
      </c>
      <c r="KUI40" s="143" t="s">
        <v>738</v>
      </c>
      <c r="KUJ40" s="143" t="s">
        <v>738</v>
      </c>
      <c r="KUK40" s="143" t="s">
        <v>738</v>
      </c>
      <c r="KUL40" s="143" t="s">
        <v>738</v>
      </c>
      <c r="KUM40" s="143" t="s">
        <v>738</v>
      </c>
      <c r="KUN40" s="143" t="s">
        <v>738</v>
      </c>
      <c r="KUO40" s="143" t="s">
        <v>738</v>
      </c>
      <c r="KUP40" s="143" t="s">
        <v>738</v>
      </c>
      <c r="KUQ40" s="143" t="s">
        <v>738</v>
      </c>
      <c r="KUR40" s="143" t="s">
        <v>738</v>
      </c>
      <c r="KUS40" s="143" t="s">
        <v>738</v>
      </c>
      <c r="KUT40" s="143" t="s">
        <v>738</v>
      </c>
      <c r="KUU40" s="143" t="s">
        <v>738</v>
      </c>
      <c r="KUV40" s="143" t="s">
        <v>738</v>
      </c>
      <c r="KUW40" s="143" t="s">
        <v>738</v>
      </c>
      <c r="KUX40" s="143" t="s">
        <v>738</v>
      </c>
      <c r="KUY40" s="143" t="s">
        <v>738</v>
      </c>
      <c r="KUZ40" s="143" t="s">
        <v>738</v>
      </c>
      <c r="KVA40" s="143" t="s">
        <v>738</v>
      </c>
      <c r="KVB40" s="143" t="s">
        <v>738</v>
      </c>
      <c r="KVC40" s="143" t="s">
        <v>738</v>
      </c>
      <c r="KVD40" s="143" t="s">
        <v>738</v>
      </c>
      <c r="KVE40" s="143" t="s">
        <v>738</v>
      </c>
      <c r="KVF40" s="143" t="s">
        <v>738</v>
      </c>
      <c r="KVG40" s="143" t="s">
        <v>738</v>
      </c>
      <c r="KVH40" s="143" t="s">
        <v>738</v>
      </c>
      <c r="KVI40" s="143" t="s">
        <v>738</v>
      </c>
      <c r="KVJ40" s="143" t="s">
        <v>738</v>
      </c>
      <c r="KVK40" s="143" t="s">
        <v>738</v>
      </c>
      <c r="KVL40" s="143" t="s">
        <v>738</v>
      </c>
      <c r="KVM40" s="143" t="s">
        <v>738</v>
      </c>
      <c r="KVN40" s="143" t="s">
        <v>738</v>
      </c>
      <c r="KVO40" s="143" t="s">
        <v>738</v>
      </c>
      <c r="KVP40" s="143" t="s">
        <v>738</v>
      </c>
      <c r="KVQ40" s="143" t="s">
        <v>738</v>
      </c>
      <c r="KVR40" s="143" t="s">
        <v>738</v>
      </c>
      <c r="KVS40" s="143" t="s">
        <v>738</v>
      </c>
      <c r="KVT40" s="143" t="s">
        <v>738</v>
      </c>
      <c r="KVU40" s="143" t="s">
        <v>738</v>
      </c>
      <c r="KVV40" s="143" t="s">
        <v>738</v>
      </c>
      <c r="KVW40" s="143" t="s">
        <v>738</v>
      </c>
      <c r="KVX40" s="143" t="s">
        <v>738</v>
      </c>
      <c r="KVY40" s="143" t="s">
        <v>738</v>
      </c>
      <c r="KVZ40" s="143" t="s">
        <v>738</v>
      </c>
      <c r="KWA40" s="143" t="s">
        <v>738</v>
      </c>
      <c r="KWB40" s="143" t="s">
        <v>738</v>
      </c>
      <c r="KWC40" s="143" t="s">
        <v>738</v>
      </c>
      <c r="KWD40" s="143" t="s">
        <v>738</v>
      </c>
      <c r="KWE40" s="143" t="s">
        <v>738</v>
      </c>
      <c r="KWF40" s="143" t="s">
        <v>738</v>
      </c>
      <c r="KWG40" s="143" t="s">
        <v>738</v>
      </c>
      <c r="KWH40" s="143" t="s">
        <v>738</v>
      </c>
      <c r="KWI40" s="143" t="s">
        <v>738</v>
      </c>
      <c r="KWJ40" s="143" t="s">
        <v>738</v>
      </c>
      <c r="KWK40" s="143" t="s">
        <v>738</v>
      </c>
      <c r="KWL40" s="143" t="s">
        <v>738</v>
      </c>
      <c r="KWM40" s="143" t="s">
        <v>738</v>
      </c>
      <c r="KWN40" s="143" t="s">
        <v>738</v>
      </c>
      <c r="KWO40" s="143" t="s">
        <v>738</v>
      </c>
      <c r="KWP40" s="143" t="s">
        <v>738</v>
      </c>
      <c r="KWQ40" s="143" t="s">
        <v>738</v>
      </c>
      <c r="KWR40" s="143" t="s">
        <v>738</v>
      </c>
      <c r="KWS40" s="143" t="s">
        <v>738</v>
      </c>
      <c r="KWT40" s="143" t="s">
        <v>738</v>
      </c>
      <c r="KWU40" s="143" t="s">
        <v>738</v>
      </c>
      <c r="KWV40" s="143" t="s">
        <v>738</v>
      </c>
      <c r="KWW40" s="143" t="s">
        <v>738</v>
      </c>
      <c r="KWX40" s="143" t="s">
        <v>738</v>
      </c>
      <c r="KWY40" s="143" t="s">
        <v>738</v>
      </c>
      <c r="KWZ40" s="143" t="s">
        <v>738</v>
      </c>
      <c r="KXA40" s="143" t="s">
        <v>738</v>
      </c>
      <c r="KXB40" s="143" t="s">
        <v>738</v>
      </c>
      <c r="KXC40" s="143" t="s">
        <v>738</v>
      </c>
      <c r="KXD40" s="143" t="s">
        <v>738</v>
      </c>
      <c r="KXE40" s="143" t="s">
        <v>738</v>
      </c>
      <c r="KXF40" s="143" t="s">
        <v>738</v>
      </c>
      <c r="KXG40" s="143" t="s">
        <v>738</v>
      </c>
      <c r="KXH40" s="143" t="s">
        <v>738</v>
      </c>
      <c r="KXI40" s="143" t="s">
        <v>738</v>
      </c>
      <c r="KXJ40" s="143" t="s">
        <v>738</v>
      </c>
      <c r="KXK40" s="143" t="s">
        <v>738</v>
      </c>
      <c r="KXL40" s="143" t="s">
        <v>738</v>
      </c>
      <c r="KXM40" s="143" t="s">
        <v>738</v>
      </c>
      <c r="KXN40" s="143" t="s">
        <v>738</v>
      </c>
      <c r="KXO40" s="143" t="s">
        <v>738</v>
      </c>
      <c r="KXP40" s="143" t="s">
        <v>738</v>
      </c>
      <c r="KXQ40" s="143" t="s">
        <v>738</v>
      </c>
      <c r="KXR40" s="143" t="s">
        <v>738</v>
      </c>
      <c r="KXS40" s="143" t="s">
        <v>738</v>
      </c>
      <c r="KXT40" s="143" t="s">
        <v>738</v>
      </c>
      <c r="KXU40" s="143" t="s">
        <v>738</v>
      </c>
      <c r="KXV40" s="143" t="s">
        <v>738</v>
      </c>
      <c r="KXW40" s="143" t="s">
        <v>738</v>
      </c>
      <c r="KXX40" s="143" t="s">
        <v>738</v>
      </c>
      <c r="KXY40" s="143" t="s">
        <v>738</v>
      </c>
      <c r="KXZ40" s="143" t="s">
        <v>738</v>
      </c>
      <c r="KYA40" s="143" t="s">
        <v>738</v>
      </c>
      <c r="KYB40" s="143" t="s">
        <v>738</v>
      </c>
      <c r="KYC40" s="143" t="s">
        <v>738</v>
      </c>
      <c r="KYD40" s="143" t="s">
        <v>738</v>
      </c>
      <c r="KYE40" s="143" t="s">
        <v>738</v>
      </c>
      <c r="KYF40" s="143" t="s">
        <v>738</v>
      </c>
      <c r="KYG40" s="143" t="s">
        <v>738</v>
      </c>
      <c r="KYH40" s="143" t="s">
        <v>738</v>
      </c>
      <c r="KYI40" s="143" t="s">
        <v>738</v>
      </c>
      <c r="KYJ40" s="143" t="s">
        <v>738</v>
      </c>
      <c r="KYK40" s="143" t="s">
        <v>738</v>
      </c>
      <c r="KYL40" s="143" t="s">
        <v>738</v>
      </c>
      <c r="KYM40" s="143" t="s">
        <v>738</v>
      </c>
      <c r="KYN40" s="143" t="s">
        <v>738</v>
      </c>
      <c r="KYO40" s="143" t="s">
        <v>738</v>
      </c>
      <c r="KYP40" s="143" t="s">
        <v>738</v>
      </c>
      <c r="KYQ40" s="143" t="s">
        <v>738</v>
      </c>
      <c r="KYR40" s="143" t="s">
        <v>738</v>
      </c>
      <c r="KYS40" s="143" t="s">
        <v>738</v>
      </c>
      <c r="KYT40" s="143" t="s">
        <v>738</v>
      </c>
      <c r="KYU40" s="143" t="s">
        <v>738</v>
      </c>
      <c r="KYV40" s="143" t="s">
        <v>738</v>
      </c>
      <c r="KYW40" s="143" t="s">
        <v>738</v>
      </c>
      <c r="KYX40" s="143" t="s">
        <v>738</v>
      </c>
      <c r="KYY40" s="143" t="s">
        <v>738</v>
      </c>
      <c r="KYZ40" s="143" t="s">
        <v>738</v>
      </c>
      <c r="KZA40" s="143" t="s">
        <v>738</v>
      </c>
      <c r="KZB40" s="143" t="s">
        <v>738</v>
      </c>
      <c r="KZC40" s="143" t="s">
        <v>738</v>
      </c>
      <c r="KZD40" s="143" t="s">
        <v>738</v>
      </c>
      <c r="KZE40" s="143" t="s">
        <v>738</v>
      </c>
      <c r="KZF40" s="143" t="s">
        <v>738</v>
      </c>
      <c r="KZG40" s="143" t="s">
        <v>738</v>
      </c>
      <c r="KZH40" s="143" t="s">
        <v>738</v>
      </c>
      <c r="KZI40" s="143" t="s">
        <v>738</v>
      </c>
      <c r="KZJ40" s="143" t="s">
        <v>738</v>
      </c>
      <c r="KZK40" s="143" t="s">
        <v>738</v>
      </c>
      <c r="KZL40" s="143" t="s">
        <v>738</v>
      </c>
      <c r="KZM40" s="143" t="s">
        <v>738</v>
      </c>
      <c r="KZN40" s="143" t="s">
        <v>738</v>
      </c>
      <c r="KZO40" s="143" t="s">
        <v>738</v>
      </c>
      <c r="KZP40" s="143" t="s">
        <v>738</v>
      </c>
      <c r="KZQ40" s="143" t="s">
        <v>738</v>
      </c>
      <c r="KZR40" s="143" t="s">
        <v>738</v>
      </c>
      <c r="KZS40" s="143" t="s">
        <v>738</v>
      </c>
      <c r="KZT40" s="143" t="s">
        <v>738</v>
      </c>
      <c r="KZU40" s="143" t="s">
        <v>738</v>
      </c>
      <c r="KZV40" s="143" t="s">
        <v>738</v>
      </c>
      <c r="KZW40" s="143" t="s">
        <v>738</v>
      </c>
      <c r="KZX40" s="143" t="s">
        <v>738</v>
      </c>
      <c r="KZY40" s="143" t="s">
        <v>738</v>
      </c>
      <c r="KZZ40" s="143" t="s">
        <v>738</v>
      </c>
      <c r="LAA40" s="143" t="s">
        <v>738</v>
      </c>
      <c r="LAB40" s="143" t="s">
        <v>738</v>
      </c>
      <c r="LAC40" s="143" t="s">
        <v>738</v>
      </c>
      <c r="LAD40" s="143" t="s">
        <v>738</v>
      </c>
      <c r="LAE40" s="143" t="s">
        <v>738</v>
      </c>
      <c r="LAF40" s="143" t="s">
        <v>738</v>
      </c>
      <c r="LAG40" s="143" t="s">
        <v>738</v>
      </c>
      <c r="LAH40" s="143" t="s">
        <v>738</v>
      </c>
      <c r="LAI40" s="143" t="s">
        <v>738</v>
      </c>
      <c r="LAJ40" s="143" t="s">
        <v>738</v>
      </c>
      <c r="LAK40" s="143" t="s">
        <v>738</v>
      </c>
      <c r="LAL40" s="143" t="s">
        <v>738</v>
      </c>
      <c r="LAM40" s="143" t="s">
        <v>738</v>
      </c>
      <c r="LAN40" s="143" t="s">
        <v>738</v>
      </c>
      <c r="LAO40" s="143" t="s">
        <v>738</v>
      </c>
      <c r="LAP40" s="143" t="s">
        <v>738</v>
      </c>
      <c r="LAQ40" s="143" t="s">
        <v>738</v>
      </c>
      <c r="LAR40" s="143" t="s">
        <v>738</v>
      </c>
      <c r="LAS40" s="143" t="s">
        <v>738</v>
      </c>
      <c r="LAT40" s="143" t="s">
        <v>738</v>
      </c>
      <c r="LAU40" s="143" t="s">
        <v>738</v>
      </c>
      <c r="LAV40" s="143" t="s">
        <v>738</v>
      </c>
      <c r="LAW40" s="143" t="s">
        <v>738</v>
      </c>
      <c r="LAX40" s="143" t="s">
        <v>738</v>
      </c>
      <c r="LAY40" s="143" t="s">
        <v>738</v>
      </c>
      <c r="LAZ40" s="143" t="s">
        <v>738</v>
      </c>
      <c r="LBA40" s="143" t="s">
        <v>738</v>
      </c>
      <c r="LBB40" s="143" t="s">
        <v>738</v>
      </c>
      <c r="LBC40" s="143" t="s">
        <v>738</v>
      </c>
      <c r="LBD40" s="143" t="s">
        <v>738</v>
      </c>
      <c r="LBE40" s="143" t="s">
        <v>738</v>
      </c>
      <c r="LBF40" s="143" t="s">
        <v>738</v>
      </c>
      <c r="LBG40" s="143" t="s">
        <v>738</v>
      </c>
      <c r="LBH40" s="143" t="s">
        <v>738</v>
      </c>
      <c r="LBI40" s="143" t="s">
        <v>738</v>
      </c>
      <c r="LBJ40" s="143" t="s">
        <v>738</v>
      </c>
      <c r="LBK40" s="143" t="s">
        <v>738</v>
      </c>
      <c r="LBL40" s="143" t="s">
        <v>738</v>
      </c>
      <c r="LBM40" s="143" t="s">
        <v>738</v>
      </c>
      <c r="LBN40" s="143" t="s">
        <v>738</v>
      </c>
      <c r="LBO40" s="143" t="s">
        <v>738</v>
      </c>
      <c r="LBP40" s="143" t="s">
        <v>738</v>
      </c>
      <c r="LBQ40" s="143" t="s">
        <v>738</v>
      </c>
      <c r="LBR40" s="143" t="s">
        <v>738</v>
      </c>
      <c r="LBS40" s="143" t="s">
        <v>738</v>
      </c>
      <c r="LBT40" s="143" t="s">
        <v>738</v>
      </c>
      <c r="LBU40" s="143" t="s">
        <v>738</v>
      </c>
      <c r="LBV40" s="143" t="s">
        <v>738</v>
      </c>
      <c r="LBW40" s="143" t="s">
        <v>738</v>
      </c>
      <c r="LBX40" s="143" t="s">
        <v>738</v>
      </c>
      <c r="LBY40" s="143" t="s">
        <v>738</v>
      </c>
      <c r="LBZ40" s="143" t="s">
        <v>738</v>
      </c>
      <c r="LCA40" s="143" t="s">
        <v>738</v>
      </c>
      <c r="LCB40" s="143" t="s">
        <v>738</v>
      </c>
      <c r="LCC40" s="143" t="s">
        <v>738</v>
      </c>
      <c r="LCD40" s="143" t="s">
        <v>738</v>
      </c>
      <c r="LCE40" s="143" t="s">
        <v>738</v>
      </c>
      <c r="LCF40" s="143" t="s">
        <v>738</v>
      </c>
      <c r="LCG40" s="143" t="s">
        <v>738</v>
      </c>
      <c r="LCH40" s="143" t="s">
        <v>738</v>
      </c>
      <c r="LCI40" s="143" t="s">
        <v>738</v>
      </c>
      <c r="LCJ40" s="143" t="s">
        <v>738</v>
      </c>
      <c r="LCK40" s="143" t="s">
        <v>738</v>
      </c>
      <c r="LCL40" s="143" t="s">
        <v>738</v>
      </c>
      <c r="LCM40" s="143" t="s">
        <v>738</v>
      </c>
      <c r="LCN40" s="143" t="s">
        <v>738</v>
      </c>
      <c r="LCO40" s="143" t="s">
        <v>738</v>
      </c>
      <c r="LCP40" s="143" t="s">
        <v>738</v>
      </c>
      <c r="LCQ40" s="143" t="s">
        <v>738</v>
      </c>
      <c r="LCR40" s="143" t="s">
        <v>738</v>
      </c>
      <c r="LCS40" s="143" t="s">
        <v>738</v>
      </c>
      <c r="LCT40" s="143" t="s">
        <v>738</v>
      </c>
      <c r="LCU40" s="143" t="s">
        <v>738</v>
      </c>
      <c r="LCV40" s="143" t="s">
        <v>738</v>
      </c>
      <c r="LCW40" s="143" t="s">
        <v>738</v>
      </c>
      <c r="LCX40" s="143" t="s">
        <v>738</v>
      </c>
      <c r="LCY40" s="143" t="s">
        <v>738</v>
      </c>
      <c r="LCZ40" s="143" t="s">
        <v>738</v>
      </c>
      <c r="LDA40" s="143" t="s">
        <v>738</v>
      </c>
      <c r="LDB40" s="143" t="s">
        <v>738</v>
      </c>
      <c r="LDC40" s="143" t="s">
        <v>738</v>
      </c>
      <c r="LDD40" s="143" t="s">
        <v>738</v>
      </c>
      <c r="LDE40" s="143" t="s">
        <v>738</v>
      </c>
      <c r="LDF40" s="143" t="s">
        <v>738</v>
      </c>
      <c r="LDG40" s="143" t="s">
        <v>738</v>
      </c>
      <c r="LDH40" s="143" t="s">
        <v>738</v>
      </c>
      <c r="LDI40" s="143" t="s">
        <v>738</v>
      </c>
      <c r="LDJ40" s="143" t="s">
        <v>738</v>
      </c>
      <c r="LDK40" s="143" t="s">
        <v>738</v>
      </c>
      <c r="LDL40" s="143" t="s">
        <v>738</v>
      </c>
      <c r="LDM40" s="143" t="s">
        <v>738</v>
      </c>
      <c r="LDN40" s="143" t="s">
        <v>738</v>
      </c>
      <c r="LDO40" s="143" t="s">
        <v>738</v>
      </c>
      <c r="LDP40" s="143" t="s">
        <v>738</v>
      </c>
      <c r="LDQ40" s="143" t="s">
        <v>738</v>
      </c>
      <c r="LDR40" s="143" t="s">
        <v>738</v>
      </c>
      <c r="LDS40" s="143" t="s">
        <v>738</v>
      </c>
      <c r="LDT40" s="143" t="s">
        <v>738</v>
      </c>
      <c r="LDU40" s="143" t="s">
        <v>738</v>
      </c>
      <c r="LDV40" s="143" t="s">
        <v>738</v>
      </c>
      <c r="LDW40" s="143" t="s">
        <v>738</v>
      </c>
      <c r="LDX40" s="143" t="s">
        <v>738</v>
      </c>
      <c r="LDY40" s="143" t="s">
        <v>738</v>
      </c>
      <c r="LDZ40" s="143" t="s">
        <v>738</v>
      </c>
      <c r="LEA40" s="143" t="s">
        <v>738</v>
      </c>
      <c r="LEB40" s="143" t="s">
        <v>738</v>
      </c>
      <c r="LEC40" s="143" t="s">
        <v>738</v>
      </c>
      <c r="LED40" s="143" t="s">
        <v>738</v>
      </c>
      <c r="LEE40" s="143" t="s">
        <v>738</v>
      </c>
      <c r="LEF40" s="143" t="s">
        <v>738</v>
      </c>
      <c r="LEG40" s="143" t="s">
        <v>738</v>
      </c>
      <c r="LEH40" s="143" t="s">
        <v>738</v>
      </c>
      <c r="LEI40" s="143" t="s">
        <v>738</v>
      </c>
      <c r="LEJ40" s="143" t="s">
        <v>738</v>
      </c>
      <c r="LEK40" s="143" t="s">
        <v>738</v>
      </c>
      <c r="LEL40" s="143" t="s">
        <v>738</v>
      </c>
      <c r="LEM40" s="143" t="s">
        <v>738</v>
      </c>
      <c r="LEN40" s="143" t="s">
        <v>738</v>
      </c>
      <c r="LEO40" s="143" t="s">
        <v>738</v>
      </c>
      <c r="LEP40" s="143" t="s">
        <v>738</v>
      </c>
      <c r="LEQ40" s="143" t="s">
        <v>738</v>
      </c>
      <c r="LER40" s="143" t="s">
        <v>738</v>
      </c>
      <c r="LES40" s="143" t="s">
        <v>738</v>
      </c>
      <c r="LET40" s="143" t="s">
        <v>738</v>
      </c>
      <c r="LEU40" s="143" t="s">
        <v>738</v>
      </c>
      <c r="LEV40" s="143" t="s">
        <v>738</v>
      </c>
      <c r="LEW40" s="143" t="s">
        <v>738</v>
      </c>
      <c r="LEX40" s="143" t="s">
        <v>738</v>
      </c>
      <c r="LEY40" s="143" t="s">
        <v>738</v>
      </c>
      <c r="LEZ40" s="143" t="s">
        <v>738</v>
      </c>
      <c r="LFA40" s="143" t="s">
        <v>738</v>
      </c>
      <c r="LFB40" s="143" t="s">
        <v>738</v>
      </c>
      <c r="LFC40" s="143" t="s">
        <v>738</v>
      </c>
      <c r="LFD40" s="143" t="s">
        <v>738</v>
      </c>
      <c r="LFE40" s="143" t="s">
        <v>738</v>
      </c>
      <c r="LFF40" s="143" t="s">
        <v>738</v>
      </c>
      <c r="LFG40" s="143" t="s">
        <v>738</v>
      </c>
      <c r="LFH40" s="143" t="s">
        <v>738</v>
      </c>
      <c r="LFI40" s="143" t="s">
        <v>738</v>
      </c>
      <c r="LFJ40" s="143" t="s">
        <v>738</v>
      </c>
      <c r="LFK40" s="143" t="s">
        <v>738</v>
      </c>
      <c r="LFL40" s="143" t="s">
        <v>738</v>
      </c>
      <c r="LFM40" s="143" t="s">
        <v>738</v>
      </c>
      <c r="LFN40" s="143" t="s">
        <v>738</v>
      </c>
      <c r="LFO40" s="143" t="s">
        <v>738</v>
      </c>
      <c r="LFP40" s="143" t="s">
        <v>738</v>
      </c>
      <c r="LFQ40" s="143" t="s">
        <v>738</v>
      </c>
      <c r="LFR40" s="143" t="s">
        <v>738</v>
      </c>
      <c r="LFS40" s="143" t="s">
        <v>738</v>
      </c>
      <c r="LFT40" s="143" t="s">
        <v>738</v>
      </c>
      <c r="LFU40" s="143" t="s">
        <v>738</v>
      </c>
      <c r="LFV40" s="143" t="s">
        <v>738</v>
      </c>
      <c r="LFW40" s="143" t="s">
        <v>738</v>
      </c>
      <c r="LFX40" s="143" t="s">
        <v>738</v>
      </c>
      <c r="LFY40" s="143" t="s">
        <v>738</v>
      </c>
      <c r="LFZ40" s="143" t="s">
        <v>738</v>
      </c>
      <c r="LGA40" s="143" t="s">
        <v>738</v>
      </c>
      <c r="LGB40" s="143" t="s">
        <v>738</v>
      </c>
      <c r="LGC40" s="143" t="s">
        <v>738</v>
      </c>
      <c r="LGD40" s="143" t="s">
        <v>738</v>
      </c>
      <c r="LGE40" s="143" t="s">
        <v>738</v>
      </c>
      <c r="LGF40" s="143" t="s">
        <v>738</v>
      </c>
      <c r="LGG40" s="143" t="s">
        <v>738</v>
      </c>
      <c r="LGH40" s="143" t="s">
        <v>738</v>
      </c>
      <c r="LGI40" s="143" t="s">
        <v>738</v>
      </c>
      <c r="LGJ40" s="143" t="s">
        <v>738</v>
      </c>
      <c r="LGK40" s="143" t="s">
        <v>738</v>
      </c>
      <c r="LGL40" s="143" t="s">
        <v>738</v>
      </c>
      <c r="LGM40" s="143" t="s">
        <v>738</v>
      </c>
      <c r="LGN40" s="143" t="s">
        <v>738</v>
      </c>
      <c r="LGO40" s="143" t="s">
        <v>738</v>
      </c>
      <c r="LGP40" s="143" t="s">
        <v>738</v>
      </c>
      <c r="LGQ40" s="143" t="s">
        <v>738</v>
      </c>
      <c r="LGR40" s="143" t="s">
        <v>738</v>
      </c>
      <c r="LGS40" s="143" t="s">
        <v>738</v>
      </c>
      <c r="LGT40" s="143" t="s">
        <v>738</v>
      </c>
      <c r="LGU40" s="143" t="s">
        <v>738</v>
      </c>
      <c r="LGV40" s="143" t="s">
        <v>738</v>
      </c>
      <c r="LGW40" s="143" t="s">
        <v>738</v>
      </c>
      <c r="LGX40" s="143" t="s">
        <v>738</v>
      </c>
      <c r="LGY40" s="143" t="s">
        <v>738</v>
      </c>
      <c r="LGZ40" s="143" t="s">
        <v>738</v>
      </c>
      <c r="LHA40" s="143" t="s">
        <v>738</v>
      </c>
      <c r="LHB40" s="143" t="s">
        <v>738</v>
      </c>
      <c r="LHC40" s="143" t="s">
        <v>738</v>
      </c>
      <c r="LHD40" s="143" t="s">
        <v>738</v>
      </c>
      <c r="LHE40" s="143" t="s">
        <v>738</v>
      </c>
      <c r="LHF40" s="143" t="s">
        <v>738</v>
      </c>
      <c r="LHG40" s="143" t="s">
        <v>738</v>
      </c>
      <c r="LHH40" s="143" t="s">
        <v>738</v>
      </c>
      <c r="LHI40" s="143" t="s">
        <v>738</v>
      </c>
      <c r="LHJ40" s="143" t="s">
        <v>738</v>
      </c>
      <c r="LHK40" s="143" t="s">
        <v>738</v>
      </c>
      <c r="LHL40" s="143" t="s">
        <v>738</v>
      </c>
      <c r="LHM40" s="143" t="s">
        <v>738</v>
      </c>
      <c r="LHN40" s="143" t="s">
        <v>738</v>
      </c>
      <c r="LHO40" s="143" t="s">
        <v>738</v>
      </c>
      <c r="LHP40" s="143" t="s">
        <v>738</v>
      </c>
      <c r="LHQ40" s="143" t="s">
        <v>738</v>
      </c>
      <c r="LHR40" s="143" t="s">
        <v>738</v>
      </c>
      <c r="LHS40" s="143" t="s">
        <v>738</v>
      </c>
      <c r="LHT40" s="143" t="s">
        <v>738</v>
      </c>
      <c r="LHU40" s="143" t="s">
        <v>738</v>
      </c>
      <c r="LHV40" s="143" t="s">
        <v>738</v>
      </c>
      <c r="LHW40" s="143" t="s">
        <v>738</v>
      </c>
      <c r="LHX40" s="143" t="s">
        <v>738</v>
      </c>
      <c r="LHY40" s="143" t="s">
        <v>738</v>
      </c>
      <c r="LHZ40" s="143" t="s">
        <v>738</v>
      </c>
      <c r="LIA40" s="143" t="s">
        <v>738</v>
      </c>
      <c r="LIB40" s="143" t="s">
        <v>738</v>
      </c>
      <c r="LIC40" s="143" t="s">
        <v>738</v>
      </c>
      <c r="LID40" s="143" t="s">
        <v>738</v>
      </c>
      <c r="LIE40" s="143" t="s">
        <v>738</v>
      </c>
      <c r="LIF40" s="143" t="s">
        <v>738</v>
      </c>
      <c r="LIG40" s="143" t="s">
        <v>738</v>
      </c>
      <c r="LIH40" s="143" t="s">
        <v>738</v>
      </c>
      <c r="LII40" s="143" t="s">
        <v>738</v>
      </c>
      <c r="LIJ40" s="143" t="s">
        <v>738</v>
      </c>
      <c r="LIK40" s="143" t="s">
        <v>738</v>
      </c>
      <c r="LIL40" s="143" t="s">
        <v>738</v>
      </c>
      <c r="LIM40" s="143" t="s">
        <v>738</v>
      </c>
      <c r="LIN40" s="143" t="s">
        <v>738</v>
      </c>
      <c r="LIO40" s="143" t="s">
        <v>738</v>
      </c>
      <c r="LIP40" s="143" t="s">
        <v>738</v>
      </c>
      <c r="LIQ40" s="143" t="s">
        <v>738</v>
      </c>
      <c r="LIR40" s="143" t="s">
        <v>738</v>
      </c>
      <c r="LIS40" s="143" t="s">
        <v>738</v>
      </c>
      <c r="LIT40" s="143" t="s">
        <v>738</v>
      </c>
      <c r="LIU40" s="143" t="s">
        <v>738</v>
      </c>
      <c r="LIV40" s="143" t="s">
        <v>738</v>
      </c>
      <c r="LIW40" s="143" t="s">
        <v>738</v>
      </c>
      <c r="LIX40" s="143" t="s">
        <v>738</v>
      </c>
      <c r="LIY40" s="143" t="s">
        <v>738</v>
      </c>
      <c r="LIZ40" s="143" t="s">
        <v>738</v>
      </c>
      <c r="LJA40" s="143" t="s">
        <v>738</v>
      </c>
      <c r="LJB40" s="143" t="s">
        <v>738</v>
      </c>
      <c r="LJC40" s="143" t="s">
        <v>738</v>
      </c>
      <c r="LJD40" s="143" t="s">
        <v>738</v>
      </c>
      <c r="LJE40" s="143" t="s">
        <v>738</v>
      </c>
      <c r="LJF40" s="143" t="s">
        <v>738</v>
      </c>
      <c r="LJG40" s="143" t="s">
        <v>738</v>
      </c>
      <c r="LJH40" s="143" t="s">
        <v>738</v>
      </c>
      <c r="LJI40" s="143" t="s">
        <v>738</v>
      </c>
      <c r="LJJ40" s="143" t="s">
        <v>738</v>
      </c>
      <c r="LJK40" s="143" t="s">
        <v>738</v>
      </c>
      <c r="LJL40" s="143" t="s">
        <v>738</v>
      </c>
      <c r="LJM40" s="143" t="s">
        <v>738</v>
      </c>
      <c r="LJN40" s="143" t="s">
        <v>738</v>
      </c>
      <c r="LJO40" s="143" t="s">
        <v>738</v>
      </c>
      <c r="LJP40" s="143" t="s">
        <v>738</v>
      </c>
      <c r="LJQ40" s="143" t="s">
        <v>738</v>
      </c>
      <c r="LJR40" s="143" t="s">
        <v>738</v>
      </c>
      <c r="LJS40" s="143" t="s">
        <v>738</v>
      </c>
      <c r="LJT40" s="143" t="s">
        <v>738</v>
      </c>
      <c r="LJU40" s="143" t="s">
        <v>738</v>
      </c>
      <c r="LJV40" s="143" t="s">
        <v>738</v>
      </c>
      <c r="LJW40" s="143" t="s">
        <v>738</v>
      </c>
      <c r="LJX40" s="143" t="s">
        <v>738</v>
      </c>
      <c r="LJY40" s="143" t="s">
        <v>738</v>
      </c>
      <c r="LJZ40" s="143" t="s">
        <v>738</v>
      </c>
      <c r="LKA40" s="143" t="s">
        <v>738</v>
      </c>
      <c r="LKB40" s="143" t="s">
        <v>738</v>
      </c>
      <c r="LKC40" s="143" t="s">
        <v>738</v>
      </c>
      <c r="LKD40" s="143" t="s">
        <v>738</v>
      </c>
      <c r="LKE40" s="143" t="s">
        <v>738</v>
      </c>
      <c r="LKF40" s="143" t="s">
        <v>738</v>
      </c>
      <c r="LKG40" s="143" t="s">
        <v>738</v>
      </c>
      <c r="LKH40" s="143" t="s">
        <v>738</v>
      </c>
      <c r="LKI40" s="143" t="s">
        <v>738</v>
      </c>
      <c r="LKJ40" s="143" t="s">
        <v>738</v>
      </c>
      <c r="LKK40" s="143" t="s">
        <v>738</v>
      </c>
      <c r="LKL40" s="143" t="s">
        <v>738</v>
      </c>
      <c r="LKM40" s="143" t="s">
        <v>738</v>
      </c>
      <c r="LKN40" s="143" t="s">
        <v>738</v>
      </c>
      <c r="LKO40" s="143" t="s">
        <v>738</v>
      </c>
      <c r="LKP40" s="143" t="s">
        <v>738</v>
      </c>
      <c r="LKQ40" s="143" t="s">
        <v>738</v>
      </c>
      <c r="LKR40" s="143" t="s">
        <v>738</v>
      </c>
      <c r="LKS40" s="143" t="s">
        <v>738</v>
      </c>
      <c r="LKT40" s="143" t="s">
        <v>738</v>
      </c>
      <c r="LKU40" s="143" t="s">
        <v>738</v>
      </c>
      <c r="LKV40" s="143" t="s">
        <v>738</v>
      </c>
      <c r="LKW40" s="143" t="s">
        <v>738</v>
      </c>
      <c r="LKX40" s="143" t="s">
        <v>738</v>
      </c>
      <c r="LKY40" s="143" t="s">
        <v>738</v>
      </c>
      <c r="LKZ40" s="143" t="s">
        <v>738</v>
      </c>
      <c r="LLA40" s="143" t="s">
        <v>738</v>
      </c>
      <c r="LLB40" s="143" t="s">
        <v>738</v>
      </c>
      <c r="LLC40" s="143" t="s">
        <v>738</v>
      </c>
      <c r="LLD40" s="143" t="s">
        <v>738</v>
      </c>
      <c r="LLE40" s="143" t="s">
        <v>738</v>
      </c>
      <c r="LLF40" s="143" t="s">
        <v>738</v>
      </c>
      <c r="LLG40" s="143" t="s">
        <v>738</v>
      </c>
      <c r="LLH40" s="143" t="s">
        <v>738</v>
      </c>
      <c r="LLI40" s="143" t="s">
        <v>738</v>
      </c>
      <c r="LLJ40" s="143" t="s">
        <v>738</v>
      </c>
      <c r="LLK40" s="143" t="s">
        <v>738</v>
      </c>
      <c r="LLL40" s="143" t="s">
        <v>738</v>
      </c>
      <c r="LLM40" s="143" t="s">
        <v>738</v>
      </c>
      <c r="LLN40" s="143" t="s">
        <v>738</v>
      </c>
      <c r="LLO40" s="143" t="s">
        <v>738</v>
      </c>
      <c r="LLP40" s="143" t="s">
        <v>738</v>
      </c>
      <c r="LLQ40" s="143" t="s">
        <v>738</v>
      </c>
      <c r="LLR40" s="143" t="s">
        <v>738</v>
      </c>
      <c r="LLS40" s="143" t="s">
        <v>738</v>
      </c>
      <c r="LLT40" s="143" t="s">
        <v>738</v>
      </c>
      <c r="LLU40" s="143" t="s">
        <v>738</v>
      </c>
      <c r="LLV40" s="143" t="s">
        <v>738</v>
      </c>
      <c r="LLW40" s="143" t="s">
        <v>738</v>
      </c>
      <c r="LLX40" s="143" t="s">
        <v>738</v>
      </c>
      <c r="LLY40" s="143" t="s">
        <v>738</v>
      </c>
      <c r="LLZ40" s="143" t="s">
        <v>738</v>
      </c>
      <c r="LMA40" s="143" t="s">
        <v>738</v>
      </c>
      <c r="LMB40" s="143" t="s">
        <v>738</v>
      </c>
      <c r="LMC40" s="143" t="s">
        <v>738</v>
      </c>
      <c r="LMD40" s="143" t="s">
        <v>738</v>
      </c>
      <c r="LME40" s="143" t="s">
        <v>738</v>
      </c>
      <c r="LMF40" s="143" t="s">
        <v>738</v>
      </c>
      <c r="LMG40" s="143" t="s">
        <v>738</v>
      </c>
      <c r="LMH40" s="143" t="s">
        <v>738</v>
      </c>
      <c r="LMI40" s="143" t="s">
        <v>738</v>
      </c>
      <c r="LMJ40" s="143" t="s">
        <v>738</v>
      </c>
      <c r="LMK40" s="143" t="s">
        <v>738</v>
      </c>
      <c r="LML40" s="143" t="s">
        <v>738</v>
      </c>
      <c r="LMM40" s="143" t="s">
        <v>738</v>
      </c>
      <c r="LMN40" s="143" t="s">
        <v>738</v>
      </c>
      <c r="LMO40" s="143" t="s">
        <v>738</v>
      </c>
      <c r="LMP40" s="143" t="s">
        <v>738</v>
      </c>
      <c r="LMQ40" s="143" t="s">
        <v>738</v>
      </c>
      <c r="LMR40" s="143" t="s">
        <v>738</v>
      </c>
      <c r="LMS40" s="143" t="s">
        <v>738</v>
      </c>
      <c r="LMT40" s="143" t="s">
        <v>738</v>
      </c>
      <c r="LMU40" s="143" t="s">
        <v>738</v>
      </c>
      <c r="LMV40" s="143" t="s">
        <v>738</v>
      </c>
      <c r="LMW40" s="143" t="s">
        <v>738</v>
      </c>
      <c r="LMX40" s="143" t="s">
        <v>738</v>
      </c>
      <c r="LMY40" s="143" t="s">
        <v>738</v>
      </c>
      <c r="LMZ40" s="143" t="s">
        <v>738</v>
      </c>
      <c r="LNA40" s="143" t="s">
        <v>738</v>
      </c>
      <c r="LNB40" s="143" t="s">
        <v>738</v>
      </c>
      <c r="LNC40" s="143" t="s">
        <v>738</v>
      </c>
      <c r="LND40" s="143" t="s">
        <v>738</v>
      </c>
      <c r="LNE40" s="143" t="s">
        <v>738</v>
      </c>
      <c r="LNF40" s="143" t="s">
        <v>738</v>
      </c>
      <c r="LNG40" s="143" t="s">
        <v>738</v>
      </c>
      <c r="LNH40" s="143" t="s">
        <v>738</v>
      </c>
      <c r="LNI40" s="143" t="s">
        <v>738</v>
      </c>
      <c r="LNJ40" s="143" t="s">
        <v>738</v>
      </c>
      <c r="LNK40" s="143" t="s">
        <v>738</v>
      </c>
      <c r="LNL40" s="143" t="s">
        <v>738</v>
      </c>
      <c r="LNM40" s="143" t="s">
        <v>738</v>
      </c>
      <c r="LNN40" s="143" t="s">
        <v>738</v>
      </c>
      <c r="LNO40" s="143" t="s">
        <v>738</v>
      </c>
      <c r="LNP40" s="143" t="s">
        <v>738</v>
      </c>
      <c r="LNQ40" s="143" t="s">
        <v>738</v>
      </c>
      <c r="LNR40" s="143" t="s">
        <v>738</v>
      </c>
      <c r="LNS40" s="143" t="s">
        <v>738</v>
      </c>
      <c r="LNT40" s="143" t="s">
        <v>738</v>
      </c>
      <c r="LNU40" s="143" t="s">
        <v>738</v>
      </c>
      <c r="LNV40" s="143" t="s">
        <v>738</v>
      </c>
      <c r="LNW40" s="143" t="s">
        <v>738</v>
      </c>
      <c r="LNX40" s="143" t="s">
        <v>738</v>
      </c>
      <c r="LNY40" s="143" t="s">
        <v>738</v>
      </c>
      <c r="LNZ40" s="143" t="s">
        <v>738</v>
      </c>
      <c r="LOA40" s="143" t="s">
        <v>738</v>
      </c>
      <c r="LOB40" s="143" t="s">
        <v>738</v>
      </c>
      <c r="LOC40" s="143" t="s">
        <v>738</v>
      </c>
      <c r="LOD40" s="143" t="s">
        <v>738</v>
      </c>
      <c r="LOE40" s="143" t="s">
        <v>738</v>
      </c>
      <c r="LOF40" s="143" t="s">
        <v>738</v>
      </c>
      <c r="LOG40" s="143" t="s">
        <v>738</v>
      </c>
      <c r="LOH40" s="143" t="s">
        <v>738</v>
      </c>
      <c r="LOI40" s="143" t="s">
        <v>738</v>
      </c>
      <c r="LOJ40" s="143" t="s">
        <v>738</v>
      </c>
      <c r="LOK40" s="143" t="s">
        <v>738</v>
      </c>
      <c r="LOL40" s="143" t="s">
        <v>738</v>
      </c>
      <c r="LOM40" s="143" t="s">
        <v>738</v>
      </c>
      <c r="LON40" s="143" t="s">
        <v>738</v>
      </c>
      <c r="LOO40" s="143" t="s">
        <v>738</v>
      </c>
      <c r="LOP40" s="143" t="s">
        <v>738</v>
      </c>
      <c r="LOQ40" s="143" t="s">
        <v>738</v>
      </c>
      <c r="LOR40" s="143" t="s">
        <v>738</v>
      </c>
      <c r="LOS40" s="143" t="s">
        <v>738</v>
      </c>
      <c r="LOT40" s="143" t="s">
        <v>738</v>
      </c>
      <c r="LOU40" s="143" t="s">
        <v>738</v>
      </c>
      <c r="LOV40" s="143" t="s">
        <v>738</v>
      </c>
      <c r="LOW40" s="143" t="s">
        <v>738</v>
      </c>
      <c r="LOX40" s="143" t="s">
        <v>738</v>
      </c>
      <c r="LOY40" s="143" t="s">
        <v>738</v>
      </c>
      <c r="LOZ40" s="143" t="s">
        <v>738</v>
      </c>
      <c r="LPA40" s="143" t="s">
        <v>738</v>
      </c>
      <c r="LPB40" s="143" t="s">
        <v>738</v>
      </c>
      <c r="LPC40" s="143" t="s">
        <v>738</v>
      </c>
      <c r="LPD40" s="143" t="s">
        <v>738</v>
      </c>
      <c r="LPE40" s="143" t="s">
        <v>738</v>
      </c>
      <c r="LPF40" s="143" t="s">
        <v>738</v>
      </c>
      <c r="LPG40" s="143" t="s">
        <v>738</v>
      </c>
      <c r="LPH40" s="143" t="s">
        <v>738</v>
      </c>
      <c r="LPI40" s="143" t="s">
        <v>738</v>
      </c>
      <c r="LPJ40" s="143" t="s">
        <v>738</v>
      </c>
      <c r="LPK40" s="143" t="s">
        <v>738</v>
      </c>
      <c r="LPL40" s="143" t="s">
        <v>738</v>
      </c>
      <c r="LPM40" s="143" t="s">
        <v>738</v>
      </c>
      <c r="LPN40" s="143" t="s">
        <v>738</v>
      </c>
      <c r="LPO40" s="143" t="s">
        <v>738</v>
      </c>
      <c r="LPP40" s="143" t="s">
        <v>738</v>
      </c>
      <c r="LPQ40" s="143" t="s">
        <v>738</v>
      </c>
      <c r="LPR40" s="143" t="s">
        <v>738</v>
      </c>
      <c r="LPS40" s="143" t="s">
        <v>738</v>
      </c>
      <c r="LPT40" s="143" t="s">
        <v>738</v>
      </c>
      <c r="LPU40" s="143" t="s">
        <v>738</v>
      </c>
      <c r="LPV40" s="143" t="s">
        <v>738</v>
      </c>
      <c r="LPW40" s="143" t="s">
        <v>738</v>
      </c>
      <c r="LPX40" s="143" t="s">
        <v>738</v>
      </c>
      <c r="LPY40" s="143" t="s">
        <v>738</v>
      </c>
      <c r="LPZ40" s="143" t="s">
        <v>738</v>
      </c>
      <c r="LQA40" s="143" t="s">
        <v>738</v>
      </c>
      <c r="LQB40" s="143" t="s">
        <v>738</v>
      </c>
      <c r="LQC40" s="143" t="s">
        <v>738</v>
      </c>
      <c r="LQD40" s="143" t="s">
        <v>738</v>
      </c>
      <c r="LQE40" s="143" t="s">
        <v>738</v>
      </c>
      <c r="LQF40" s="143" t="s">
        <v>738</v>
      </c>
      <c r="LQG40" s="143" t="s">
        <v>738</v>
      </c>
      <c r="LQH40" s="143" t="s">
        <v>738</v>
      </c>
      <c r="LQI40" s="143" t="s">
        <v>738</v>
      </c>
      <c r="LQJ40" s="143" t="s">
        <v>738</v>
      </c>
      <c r="LQK40" s="143" t="s">
        <v>738</v>
      </c>
      <c r="LQL40" s="143" t="s">
        <v>738</v>
      </c>
      <c r="LQM40" s="143" t="s">
        <v>738</v>
      </c>
      <c r="LQN40" s="143" t="s">
        <v>738</v>
      </c>
      <c r="LQO40" s="143" t="s">
        <v>738</v>
      </c>
      <c r="LQP40" s="143" t="s">
        <v>738</v>
      </c>
      <c r="LQQ40" s="143" t="s">
        <v>738</v>
      </c>
      <c r="LQR40" s="143" t="s">
        <v>738</v>
      </c>
      <c r="LQS40" s="143" t="s">
        <v>738</v>
      </c>
      <c r="LQT40" s="143" t="s">
        <v>738</v>
      </c>
      <c r="LQU40" s="143" t="s">
        <v>738</v>
      </c>
      <c r="LQV40" s="143" t="s">
        <v>738</v>
      </c>
      <c r="LQW40" s="143" t="s">
        <v>738</v>
      </c>
      <c r="LQX40" s="143" t="s">
        <v>738</v>
      </c>
      <c r="LQY40" s="143" t="s">
        <v>738</v>
      </c>
      <c r="LQZ40" s="143" t="s">
        <v>738</v>
      </c>
      <c r="LRA40" s="143" t="s">
        <v>738</v>
      </c>
      <c r="LRB40" s="143" t="s">
        <v>738</v>
      </c>
      <c r="LRC40" s="143" t="s">
        <v>738</v>
      </c>
      <c r="LRD40" s="143" t="s">
        <v>738</v>
      </c>
      <c r="LRE40" s="143" t="s">
        <v>738</v>
      </c>
      <c r="LRF40" s="143" t="s">
        <v>738</v>
      </c>
      <c r="LRG40" s="143" t="s">
        <v>738</v>
      </c>
      <c r="LRH40" s="143" t="s">
        <v>738</v>
      </c>
      <c r="LRI40" s="143" t="s">
        <v>738</v>
      </c>
      <c r="LRJ40" s="143" t="s">
        <v>738</v>
      </c>
      <c r="LRK40" s="143" t="s">
        <v>738</v>
      </c>
      <c r="LRL40" s="143" t="s">
        <v>738</v>
      </c>
      <c r="LRM40" s="143" t="s">
        <v>738</v>
      </c>
      <c r="LRN40" s="143" t="s">
        <v>738</v>
      </c>
      <c r="LRO40" s="143" t="s">
        <v>738</v>
      </c>
      <c r="LRP40" s="143" t="s">
        <v>738</v>
      </c>
      <c r="LRQ40" s="143" t="s">
        <v>738</v>
      </c>
      <c r="LRR40" s="143" t="s">
        <v>738</v>
      </c>
      <c r="LRS40" s="143" t="s">
        <v>738</v>
      </c>
      <c r="LRT40" s="143" t="s">
        <v>738</v>
      </c>
      <c r="LRU40" s="143" t="s">
        <v>738</v>
      </c>
      <c r="LRV40" s="143" t="s">
        <v>738</v>
      </c>
      <c r="LRW40" s="143" t="s">
        <v>738</v>
      </c>
      <c r="LRX40" s="143" t="s">
        <v>738</v>
      </c>
      <c r="LRY40" s="143" t="s">
        <v>738</v>
      </c>
      <c r="LRZ40" s="143" t="s">
        <v>738</v>
      </c>
      <c r="LSA40" s="143" t="s">
        <v>738</v>
      </c>
      <c r="LSB40" s="143" t="s">
        <v>738</v>
      </c>
      <c r="LSC40" s="143" t="s">
        <v>738</v>
      </c>
      <c r="LSD40" s="143" t="s">
        <v>738</v>
      </c>
      <c r="LSE40" s="143" t="s">
        <v>738</v>
      </c>
      <c r="LSF40" s="143" t="s">
        <v>738</v>
      </c>
      <c r="LSG40" s="143" t="s">
        <v>738</v>
      </c>
      <c r="LSH40" s="143" t="s">
        <v>738</v>
      </c>
      <c r="LSI40" s="143" t="s">
        <v>738</v>
      </c>
      <c r="LSJ40" s="143" t="s">
        <v>738</v>
      </c>
      <c r="LSK40" s="143" t="s">
        <v>738</v>
      </c>
      <c r="LSL40" s="143" t="s">
        <v>738</v>
      </c>
      <c r="LSM40" s="143" t="s">
        <v>738</v>
      </c>
      <c r="LSN40" s="143" t="s">
        <v>738</v>
      </c>
      <c r="LSO40" s="143" t="s">
        <v>738</v>
      </c>
      <c r="LSP40" s="143" t="s">
        <v>738</v>
      </c>
      <c r="LSQ40" s="143" t="s">
        <v>738</v>
      </c>
      <c r="LSR40" s="143" t="s">
        <v>738</v>
      </c>
      <c r="LSS40" s="143" t="s">
        <v>738</v>
      </c>
      <c r="LST40" s="143" t="s">
        <v>738</v>
      </c>
      <c r="LSU40" s="143" t="s">
        <v>738</v>
      </c>
      <c r="LSV40" s="143" t="s">
        <v>738</v>
      </c>
      <c r="LSW40" s="143" t="s">
        <v>738</v>
      </c>
      <c r="LSX40" s="143" t="s">
        <v>738</v>
      </c>
      <c r="LSY40" s="143" t="s">
        <v>738</v>
      </c>
      <c r="LSZ40" s="143" t="s">
        <v>738</v>
      </c>
      <c r="LTA40" s="143" t="s">
        <v>738</v>
      </c>
      <c r="LTB40" s="143" t="s">
        <v>738</v>
      </c>
      <c r="LTC40" s="143" t="s">
        <v>738</v>
      </c>
      <c r="LTD40" s="143" t="s">
        <v>738</v>
      </c>
      <c r="LTE40" s="143" t="s">
        <v>738</v>
      </c>
      <c r="LTF40" s="143" t="s">
        <v>738</v>
      </c>
      <c r="LTG40" s="143" t="s">
        <v>738</v>
      </c>
      <c r="LTH40" s="143" t="s">
        <v>738</v>
      </c>
      <c r="LTI40" s="143" t="s">
        <v>738</v>
      </c>
      <c r="LTJ40" s="143" t="s">
        <v>738</v>
      </c>
      <c r="LTK40" s="143" t="s">
        <v>738</v>
      </c>
      <c r="LTL40" s="143" t="s">
        <v>738</v>
      </c>
      <c r="LTM40" s="143" t="s">
        <v>738</v>
      </c>
      <c r="LTN40" s="143" t="s">
        <v>738</v>
      </c>
      <c r="LTO40" s="143" t="s">
        <v>738</v>
      </c>
      <c r="LTP40" s="143" t="s">
        <v>738</v>
      </c>
      <c r="LTQ40" s="143" t="s">
        <v>738</v>
      </c>
      <c r="LTR40" s="143" t="s">
        <v>738</v>
      </c>
      <c r="LTS40" s="143" t="s">
        <v>738</v>
      </c>
      <c r="LTT40" s="143" t="s">
        <v>738</v>
      </c>
      <c r="LTU40" s="143" t="s">
        <v>738</v>
      </c>
      <c r="LTV40" s="143" t="s">
        <v>738</v>
      </c>
      <c r="LTW40" s="143" t="s">
        <v>738</v>
      </c>
      <c r="LTX40" s="143" t="s">
        <v>738</v>
      </c>
      <c r="LTY40" s="143" t="s">
        <v>738</v>
      </c>
      <c r="LTZ40" s="143" t="s">
        <v>738</v>
      </c>
      <c r="LUA40" s="143" t="s">
        <v>738</v>
      </c>
      <c r="LUB40" s="143" t="s">
        <v>738</v>
      </c>
      <c r="LUC40" s="143" t="s">
        <v>738</v>
      </c>
      <c r="LUD40" s="143" t="s">
        <v>738</v>
      </c>
      <c r="LUE40" s="143" t="s">
        <v>738</v>
      </c>
      <c r="LUF40" s="143" t="s">
        <v>738</v>
      </c>
      <c r="LUG40" s="143" t="s">
        <v>738</v>
      </c>
      <c r="LUH40" s="143" t="s">
        <v>738</v>
      </c>
      <c r="LUI40" s="143" t="s">
        <v>738</v>
      </c>
      <c r="LUJ40" s="143" t="s">
        <v>738</v>
      </c>
      <c r="LUK40" s="143" t="s">
        <v>738</v>
      </c>
      <c r="LUL40" s="143" t="s">
        <v>738</v>
      </c>
      <c r="LUM40" s="143" t="s">
        <v>738</v>
      </c>
      <c r="LUN40" s="143" t="s">
        <v>738</v>
      </c>
      <c r="LUO40" s="143" t="s">
        <v>738</v>
      </c>
      <c r="LUP40" s="143" t="s">
        <v>738</v>
      </c>
      <c r="LUQ40" s="143" t="s">
        <v>738</v>
      </c>
      <c r="LUR40" s="143" t="s">
        <v>738</v>
      </c>
      <c r="LUS40" s="143" t="s">
        <v>738</v>
      </c>
      <c r="LUT40" s="143" t="s">
        <v>738</v>
      </c>
      <c r="LUU40" s="143" t="s">
        <v>738</v>
      </c>
      <c r="LUV40" s="143" t="s">
        <v>738</v>
      </c>
      <c r="LUW40" s="143" t="s">
        <v>738</v>
      </c>
      <c r="LUX40" s="143" t="s">
        <v>738</v>
      </c>
      <c r="LUY40" s="143" t="s">
        <v>738</v>
      </c>
      <c r="LUZ40" s="143" t="s">
        <v>738</v>
      </c>
      <c r="LVA40" s="143" t="s">
        <v>738</v>
      </c>
      <c r="LVB40" s="143" t="s">
        <v>738</v>
      </c>
      <c r="LVC40" s="143" t="s">
        <v>738</v>
      </c>
      <c r="LVD40" s="143" t="s">
        <v>738</v>
      </c>
      <c r="LVE40" s="143" t="s">
        <v>738</v>
      </c>
      <c r="LVF40" s="143" t="s">
        <v>738</v>
      </c>
      <c r="LVG40" s="143" t="s">
        <v>738</v>
      </c>
      <c r="LVH40" s="143" t="s">
        <v>738</v>
      </c>
      <c r="LVI40" s="143" t="s">
        <v>738</v>
      </c>
      <c r="LVJ40" s="143" t="s">
        <v>738</v>
      </c>
      <c r="LVK40" s="143" t="s">
        <v>738</v>
      </c>
      <c r="LVL40" s="143" t="s">
        <v>738</v>
      </c>
      <c r="LVM40" s="143" t="s">
        <v>738</v>
      </c>
      <c r="LVN40" s="143" t="s">
        <v>738</v>
      </c>
      <c r="LVO40" s="143" t="s">
        <v>738</v>
      </c>
      <c r="LVP40" s="143" t="s">
        <v>738</v>
      </c>
      <c r="LVQ40" s="143" t="s">
        <v>738</v>
      </c>
      <c r="LVR40" s="143" t="s">
        <v>738</v>
      </c>
      <c r="LVS40" s="143" t="s">
        <v>738</v>
      </c>
      <c r="LVT40" s="143" t="s">
        <v>738</v>
      </c>
      <c r="LVU40" s="143" t="s">
        <v>738</v>
      </c>
      <c r="LVV40" s="143" t="s">
        <v>738</v>
      </c>
      <c r="LVW40" s="143" t="s">
        <v>738</v>
      </c>
      <c r="LVX40" s="143" t="s">
        <v>738</v>
      </c>
      <c r="LVY40" s="143" t="s">
        <v>738</v>
      </c>
      <c r="LVZ40" s="143" t="s">
        <v>738</v>
      </c>
      <c r="LWA40" s="143" t="s">
        <v>738</v>
      </c>
      <c r="LWB40" s="143" t="s">
        <v>738</v>
      </c>
      <c r="LWC40" s="143" t="s">
        <v>738</v>
      </c>
      <c r="LWD40" s="143" t="s">
        <v>738</v>
      </c>
      <c r="LWE40" s="143" t="s">
        <v>738</v>
      </c>
      <c r="LWF40" s="143" t="s">
        <v>738</v>
      </c>
      <c r="LWG40" s="143" t="s">
        <v>738</v>
      </c>
      <c r="LWH40" s="143" t="s">
        <v>738</v>
      </c>
      <c r="LWI40" s="143" t="s">
        <v>738</v>
      </c>
      <c r="LWJ40" s="143" t="s">
        <v>738</v>
      </c>
      <c r="LWK40" s="143" t="s">
        <v>738</v>
      </c>
      <c r="LWL40" s="143" t="s">
        <v>738</v>
      </c>
      <c r="LWM40" s="143" t="s">
        <v>738</v>
      </c>
      <c r="LWN40" s="143" t="s">
        <v>738</v>
      </c>
      <c r="LWO40" s="143" t="s">
        <v>738</v>
      </c>
      <c r="LWP40" s="143" t="s">
        <v>738</v>
      </c>
      <c r="LWQ40" s="143" t="s">
        <v>738</v>
      </c>
      <c r="LWR40" s="143" t="s">
        <v>738</v>
      </c>
      <c r="LWS40" s="143" t="s">
        <v>738</v>
      </c>
      <c r="LWT40" s="143" t="s">
        <v>738</v>
      </c>
      <c r="LWU40" s="143" t="s">
        <v>738</v>
      </c>
      <c r="LWV40" s="143" t="s">
        <v>738</v>
      </c>
      <c r="LWW40" s="143" t="s">
        <v>738</v>
      </c>
      <c r="LWX40" s="143" t="s">
        <v>738</v>
      </c>
      <c r="LWY40" s="143" t="s">
        <v>738</v>
      </c>
      <c r="LWZ40" s="143" t="s">
        <v>738</v>
      </c>
      <c r="LXA40" s="143" t="s">
        <v>738</v>
      </c>
      <c r="LXB40" s="143" t="s">
        <v>738</v>
      </c>
      <c r="LXC40" s="143" t="s">
        <v>738</v>
      </c>
      <c r="LXD40" s="143" t="s">
        <v>738</v>
      </c>
      <c r="LXE40" s="143" t="s">
        <v>738</v>
      </c>
      <c r="LXF40" s="143" t="s">
        <v>738</v>
      </c>
      <c r="LXG40" s="143" t="s">
        <v>738</v>
      </c>
      <c r="LXH40" s="143" t="s">
        <v>738</v>
      </c>
      <c r="LXI40" s="143" t="s">
        <v>738</v>
      </c>
      <c r="LXJ40" s="143" t="s">
        <v>738</v>
      </c>
      <c r="LXK40" s="143" t="s">
        <v>738</v>
      </c>
      <c r="LXL40" s="143" t="s">
        <v>738</v>
      </c>
      <c r="LXM40" s="143" t="s">
        <v>738</v>
      </c>
      <c r="LXN40" s="143" t="s">
        <v>738</v>
      </c>
      <c r="LXO40" s="143" t="s">
        <v>738</v>
      </c>
      <c r="LXP40" s="143" t="s">
        <v>738</v>
      </c>
      <c r="LXQ40" s="143" t="s">
        <v>738</v>
      </c>
      <c r="LXR40" s="143" t="s">
        <v>738</v>
      </c>
      <c r="LXS40" s="143" t="s">
        <v>738</v>
      </c>
      <c r="LXT40" s="143" t="s">
        <v>738</v>
      </c>
      <c r="LXU40" s="143" t="s">
        <v>738</v>
      </c>
      <c r="LXV40" s="143" t="s">
        <v>738</v>
      </c>
      <c r="LXW40" s="143" t="s">
        <v>738</v>
      </c>
      <c r="LXX40" s="143" t="s">
        <v>738</v>
      </c>
      <c r="LXY40" s="143" t="s">
        <v>738</v>
      </c>
      <c r="LXZ40" s="143" t="s">
        <v>738</v>
      </c>
      <c r="LYA40" s="143" t="s">
        <v>738</v>
      </c>
      <c r="LYB40" s="143" t="s">
        <v>738</v>
      </c>
      <c r="LYC40" s="143" t="s">
        <v>738</v>
      </c>
      <c r="LYD40" s="143" t="s">
        <v>738</v>
      </c>
      <c r="LYE40" s="143" t="s">
        <v>738</v>
      </c>
      <c r="LYF40" s="143" t="s">
        <v>738</v>
      </c>
      <c r="LYG40" s="143" t="s">
        <v>738</v>
      </c>
      <c r="LYH40" s="143" t="s">
        <v>738</v>
      </c>
      <c r="LYI40" s="143" t="s">
        <v>738</v>
      </c>
      <c r="LYJ40" s="143" t="s">
        <v>738</v>
      </c>
      <c r="LYK40" s="143" t="s">
        <v>738</v>
      </c>
      <c r="LYL40" s="143" t="s">
        <v>738</v>
      </c>
      <c r="LYM40" s="143" t="s">
        <v>738</v>
      </c>
      <c r="LYN40" s="143" t="s">
        <v>738</v>
      </c>
      <c r="LYO40" s="143" t="s">
        <v>738</v>
      </c>
      <c r="LYP40" s="143" t="s">
        <v>738</v>
      </c>
      <c r="LYQ40" s="143" t="s">
        <v>738</v>
      </c>
      <c r="LYR40" s="143" t="s">
        <v>738</v>
      </c>
      <c r="LYS40" s="143" t="s">
        <v>738</v>
      </c>
      <c r="LYT40" s="143" t="s">
        <v>738</v>
      </c>
      <c r="LYU40" s="143" t="s">
        <v>738</v>
      </c>
      <c r="LYV40" s="143" t="s">
        <v>738</v>
      </c>
      <c r="LYW40" s="143" t="s">
        <v>738</v>
      </c>
      <c r="LYX40" s="143" t="s">
        <v>738</v>
      </c>
      <c r="LYY40" s="143" t="s">
        <v>738</v>
      </c>
      <c r="LYZ40" s="143" t="s">
        <v>738</v>
      </c>
      <c r="LZA40" s="143" t="s">
        <v>738</v>
      </c>
      <c r="LZB40" s="143" t="s">
        <v>738</v>
      </c>
      <c r="LZC40" s="143" t="s">
        <v>738</v>
      </c>
      <c r="LZD40" s="143" t="s">
        <v>738</v>
      </c>
      <c r="LZE40" s="143" t="s">
        <v>738</v>
      </c>
      <c r="LZF40" s="143" t="s">
        <v>738</v>
      </c>
      <c r="LZG40" s="143" t="s">
        <v>738</v>
      </c>
      <c r="LZH40" s="143" t="s">
        <v>738</v>
      </c>
      <c r="LZI40" s="143" t="s">
        <v>738</v>
      </c>
      <c r="LZJ40" s="143" t="s">
        <v>738</v>
      </c>
      <c r="LZK40" s="143" t="s">
        <v>738</v>
      </c>
      <c r="LZL40" s="143" t="s">
        <v>738</v>
      </c>
      <c r="LZM40" s="143" t="s">
        <v>738</v>
      </c>
      <c r="LZN40" s="143" t="s">
        <v>738</v>
      </c>
      <c r="LZO40" s="143" t="s">
        <v>738</v>
      </c>
      <c r="LZP40" s="143" t="s">
        <v>738</v>
      </c>
      <c r="LZQ40" s="143" t="s">
        <v>738</v>
      </c>
      <c r="LZR40" s="143" t="s">
        <v>738</v>
      </c>
      <c r="LZS40" s="143" t="s">
        <v>738</v>
      </c>
      <c r="LZT40" s="143" t="s">
        <v>738</v>
      </c>
      <c r="LZU40" s="143" t="s">
        <v>738</v>
      </c>
      <c r="LZV40" s="143" t="s">
        <v>738</v>
      </c>
      <c r="LZW40" s="143" t="s">
        <v>738</v>
      </c>
      <c r="LZX40" s="143" t="s">
        <v>738</v>
      </c>
      <c r="LZY40" s="143" t="s">
        <v>738</v>
      </c>
      <c r="LZZ40" s="143" t="s">
        <v>738</v>
      </c>
      <c r="MAA40" s="143" t="s">
        <v>738</v>
      </c>
      <c r="MAB40" s="143" t="s">
        <v>738</v>
      </c>
      <c r="MAC40" s="143" t="s">
        <v>738</v>
      </c>
      <c r="MAD40" s="143" t="s">
        <v>738</v>
      </c>
      <c r="MAE40" s="143" t="s">
        <v>738</v>
      </c>
      <c r="MAF40" s="143" t="s">
        <v>738</v>
      </c>
      <c r="MAG40" s="143" t="s">
        <v>738</v>
      </c>
      <c r="MAH40" s="143" t="s">
        <v>738</v>
      </c>
      <c r="MAI40" s="143" t="s">
        <v>738</v>
      </c>
      <c r="MAJ40" s="143" t="s">
        <v>738</v>
      </c>
      <c r="MAK40" s="143" t="s">
        <v>738</v>
      </c>
      <c r="MAL40" s="143" t="s">
        <v>738</v>
      </c>
      <c r="MAM40" s="143" t="s">
        <v>738</v>
      </c>
      <c r="MAN40" s="143" t="s">
        <v>738</v>
      </c>
      <c r="MAO40" s="143" t="s">
        <v>738</v>
      </c>
      <c r="MAP40" s="143" t="s">
        <v>738</v>
      </c>
      <c r="MAQ40" s="143" t="s">
        <v>738</v>
      </c>
      <c r="MAR40" s="143" t="s">
        <v>738</v>
      </c>
      <c r="MAS40" s="143" t="s">
        <v>738</v>
      </c>
      <c r="MAT40" s="143" t="s">
        <v>738</v>
      </c>
      <c r="MAU40" s="143" t="s">
        <v>738</v>
      </c>
      <c r="MAV40" s="143" t="s">
        <v>738</v>
      </c>
      <c r="MAW40" s="143" t="s">
        <v>738</v>
      </c>
      <c r="MAX40" s="143" t="s">
        <v>738</v>
      </c>
      <c r="MAY40" s="143" t="s">
        <v>738</v>
      </c>
      <c r="MAZ40" s="143" t="s">
        <v>738</v>
      </c>
      <c r="MBA40" s="143" t="s">
        <v>738</v>
      </c>
      <c r="MBB40" s="143" t="s">
        <v>738</v>
      </c>
      <c r="MBC40" s="143" t="s">
        <v>738</v>
      </c>
      <c r="MBD40" s="143" t="s">
        <v>738</v>
      </c>
      <c r="MBE40" s="143" t="s">
        <v>738</v>
      </c>
      <c r="MBF40" s="143" t="s">
        <v>738</v>
      </c>
      <c r="MBG40" s="143" t="s">
        <v>738</v>
      </c>
      <c r="MBH40" s="143" t="s">
        <v>738</v>
      </c>
      <c r="MBI40" s="143" t="s">
        <v>738</v>
      </c>
      <c r="MBJ40" s="143" t="s">
        <v>738</v>
      </c>
      <c r="MBK40" s="143" t="s">
        <v>738</v>
      </c>
      <c r="MBL40" s="143" t="s">
        <v>738</v>
      </c>
      <c r="MBM40" s="143" t="s">
        <v>738</v>
      </c>
      <c r="MBN40" s="143" t="s">
        <v>738</v>
      </c>
      <c r="MBO40" s="143" t="s">
        <v>738</v>
      </c>
      <c r="MBP40" s="143" t="s">
        <v>738</v>
      </c>
      <c r="MBQ40" s="143" t="s">
        <v>738</v>
      </c>
      <c r="MBR40" s="143" t="s">
        <v>738</v>
      </c>
      <c r="MBS40" s="143" t="s">
        <v>738</v>
      </c>
      <c r="MBT40" s="143" t="s">
        <v>738</v>
      </c>
      <c r="MBU40" s="143" t="s">
        <v>738</v>
      </c>
      <c r="MBV40" s="143" t="s">
        <v>738</v>
      </c>
      <c r="MBW40" s="143" t="s">
        <v>738</v>
      </c>
      <c r="MBX40" s="143" t="s">
        <v>738</v>
      </c>
      <c r="MBY40" s="143" t="s">
        <v>738</v>
      </c>
      <c r="MBZ40" s="143" t="s">
        <v>738</v>
      </c>
      <c r="MCA40" s="143" t="s">
        <v>738</v>
      </c>
      <c r="MCB40" s="143" t="s">
        <v>738</v>
      </c>
      <c r="MCC40" s="143" t="s">
        <v>738</v>
      </c>
      <c r="MCD40" s="143" t="s">
        <v>738</v>
      </c>
      <c r="MCE40" s="143" t="s">
        <v>738</v>
      </c>
      <c r="MCF40" s="143" t="s">
        <v>738</v>
      </c>
      <c r="MCG40" s="143" t="s">
        <v>738</v>
      </c>
      <c r="MCH40" s="143" t="s">
        <v>738</v>
      </c>
      <c r="MCI40" s="143" t="s">
        <v>738</v>
      </c>
      <c r="MCJ40" s="143" t="s">
        <v>738</v>
      </c>
      <c r="MCK40" s="143" t="s">
        <v>738</v>
      </c>
      <c r="MCL40" s="143" t="s">
        <v>738</v>
      </c>
      <c r="MCM40" s="143" t="s">
        <v>738</v>
      </c>
      <c r="MCN40" s="143" t="s">
        <v>738</v>
      </c>
      <c r="MCO40" s="143" t="s">
        <v>738</v>
      </c>
      <c r="MCP40" s="143" t="s">
        <v>738</v>
      </c>
      <c r="MCQ40" s="143" t="s">
        <v>738</v>
      </c>
      <c r="MCR40" s="143" t="s">
        <v>738</v>
      </c>
      <c r="MCS40" s="143" t="s">
        <v>738</v>
      </c>
      <c r="MCT40" s="143" t="s">
        <v>738</v>
      </c>
      <c r="MCU40" s="143" t="s">
        <v>738</v>
      </c>
      <c r="MCV40" s="143" t="s">
        <v>738</v>
      </c>
      <c r="MCW40" s="143" t="s">
        <v>738</v>
      </c>
      <c r="MCX40" s="143" t="s">
        <v>738</v>
      </c>
      <c r="MCY40" s="143" t="s">
        <v>738</v>
      </c>
      <c r="MCZ40" s="143" t="s">
        <v>738</v>
      </c>
      <c r="MDA40" s="143" t="s">
        <v>738</v>
      </c>
      <c r="MDB40" s="143" t="s">
        <v>738</v>
      </c>
      <c r="MDC40" s="143" t="s">
        <v>738</v>
      </c>
      <c r="MDD40" s="143" t="s">
        <v>738</v>
      </c>
      <c r="MDE40" s="143" t="s">
        <v>738</v>
      </c>
      <c r="MDF40" s="143" t="s">
        <v>738</v>
      </c>
      <c r="MDG40" s="143" t="s">
        <v>738</v>
      </c>
      <c r="MDH40" s="143" t="s">
        <v>738</v>
      </c>
      <c r="MDI40" s="143" t="s">
        <v>738</v>
      </c>
      <c r="MDJ40" s="143" t="s">
        <v>738</v>
      </c>
      <c r="MDK40" s="143" t="s">
        <v>738</v>
      </c>
      <c r="MDL40" s="143" t="s">
        <v>738</v>
      </c>
      <c r="MDM40" s="143" t="s">
        <v>738</v>
      </c>
      <c r="MDN40" s="143" t="s">
        <v>738</v>
      </c>
      <c r="MDO40" s="143" t="s">
        <v>738</v>
      </c>
      <c r="MDP40" s="143" t="s">
        <v>738</v>
      </c>
      <c r="MDQ40" s="143" t="s">
        <v>738</v>
      </c>
      <c r="MDR40" s="143" t="s">
        <v>738</v>
      </c>
      <c r="MDS40" s="143" t="s">
        <v>738</v>
      </c>
      <c r="MDT40" s="143" t="s">
        <v>738</v>
      </c>
      <c r="MDU40" s="143" t="s">
        <v>738</v>
      </c>
      <c r="MDV40" s="143" t="s">
        <v>738</v>
      </c>
      <c r="MDW40" s="143" t="s">
        <v>738</v>
      </c>
      <c r="MDX40" s="143" t="s">
        <v>738</v>
      </c>
      <c r="MDY40" s="143" t="s">
        <v>738</v>
      </c>
      <c r="MDZ40" s="143" t="s">
        <v>738</v>
      </c>
      <c r="MEA40" s="143" t="s">
        <v>738</v>
      </c>
      <c r="MEB40" s="143" t="s">
        <v>738</v>
      </c>
      <c r="MEC40" s="143" t="s">
        <v>738</v>
      </c>
      <c r="MED40" s="143" t="s">
        <v>738</v>
      </c>
      <c r="MEE40" s="143" t="s">
        <v>738</v>
      </c>
      <c r="MEF40" s="143" t="s">
        <v>738</v>
      </c>
      <c r="MEG40" s="143" t="s">
        <v>738</v>
      </c>
      <c r="MEH40" s="143" t="s">
        <v>738</v>
      </c>
      <c r="MEI40" s="143" t="s">
        <v>738</v>
      </c>
      <c r="MEJ40" s="143" t="s">
        <v>738</v>
      </c>
      <c r="MEK40" s="143" t="s">
        <v>738</v>
      </c>
      <c r="MEL40" s="143" t="s">
        <v>738</v>
      </c>
      <c r="MEM40" s="143" t="s">
        <v>738</v>
      </c>
      <c r="MEN40" s="143" t="s">
        <v>738</v>
      </c>
      <c r="MEO40" s="143" t="s">
        <v>738</v>
      </c>
      <c r="MEP40" s="143" t="s">
        <v>738</v>
      </c>
      <c r="MEQ40" s="143" t="s">
        <v>738</v>
      </c>
      <c r="MER40" s="143" t="s">
        <v>738</v>
      </c>
      <c r="MES40" s="143" t="s">
        <v>738</v>
      </c>
      <c r="MET40" s="143" t="s">
        <v>738</v>
      </c>
      <c r="MEU40" s="143" t="s">
        <v>738</v>
      </c>
      <c r="MEV40" s="143" t="s">
        <v>738</v>
      </c>
      <c r="MEW40" s="143" t="s">
        <v>738</v>
      </c>
      <c r="MEX40" s="143" t="s">
        <v>738</v>
      </c>
      <c r="MEY40" s="143" t="s">
        <v>738</v>
      </c>
      <c r="MEZ40" s="143" t="s">
        <v>738</v>
      </c>
      <c r="MFA40" s="143" t="s">
        <v>738</v>
      </c>
      <c r="MFB40" s="143" t="s">
        <v>738</v>
      </c>
      <c r="MFC40" s="143" t="s">
        <v>738</v>
      </c>
      <c r="MFD40" s="143" t="s">
        <v>738</v>
      </c>
      <c r="MFE40" s="143" t="s">
        <v>738</v>
      </c>
      <c r="MFF40" s="143" t="s">
        <v>738</v>
      </c>
      <c r="MFG40" s="143" t="s">
        <v>738</v>
      </c>
      <c r="MFH40" s="143" t="s">
        <v>738</v>
      </c>
      <c r="MFI40" s="143" t="s">
        <v>738</v>
      </c>
      <c r="MFJ40" s="143" t="s">
        <v>738</v>
      </c>
      <c r="MFK40" s="143" t="s">
        <v>738</v>
      </c>
      <c r="MFL40" s="143" t="s">
        <v>738</v>
      </c>
      <c r="MFM40" s="143" t="s">
        <v>738</v>
      </c>
      <c r="MFN40" s="143" t="s">
        <v>738</v>
      </c>
      <c r="MFO40" s="143" t="s">
        <v>738</v>
      </c>
      <c r="MFP40" s="143" t="s">
        <v>738</v>
      </c>
      <c r="MFQ40" s="143" t="s">
        <v>738</v>
      </c>
      <c r="MFR40" s="143" t="s">
        <v>738</v>
      </c>
      <c r="MFS40" s="143" t="s">
        <v>738</v>
      </c>
      <c r="MFT40" s="143" t="s">
        <v>738</v>
      </c>
      <c r="MFU40" s="143" t="s">
        <v>738</v>
      </c>
      <c r="MFV40" s="143" t="s">
        <v>738</v>
      </c>
      <c r="MFW40" s="143" t="s">
        <v>738</v>
      </c>
      <c r="MFX40" s="143" t="s">
        <v>738</v>
      </c>
      <c r="MFY40" s="143" t="s">
        <v>738</v>
      </c>
      <c r="MFZ40" s="143" t="s">
        <v>738</v>
      </c>
      <c r="MGA40" s="143" t="s">
        <v>738</v>
      </c>
      <c r="MGB40" s="143" t="s">
        <v>738</v>
      </c>
      <c r="MGC40" s="143" t="s">
        <v>738</v>
      </c>
      <c r="MGD40" s="143" t="s">
        <v>738</v>
      </c>
      <c r="MGE40" s="143" t="s">
        <v>738</v>
      </c>
      <c r="MGF40" s="143" t="s">
        <v>738</v>
      </c>
      <c r="MGG40" s="143" t="s">
        <v>738</v>
      </c>
      <c r="MGH40" s="143" t="s">
        <v>738</v>
      </c>
      <c r="MGI40" s="143" t="s">
        <v>738</v>
      </c>
      <c r="MGJ40" s="143" t="s">
        <v>738</v>
      </c>
      <c r="MGK40" s="143" t="s">
        <v>738</v>
      </c>
      <c r="MGL40" s="143" t="s">
        <v>738</v>
      </c>
      <c r="MGM40" s="143" t="s">
        <v>738</v>
      </c>
      <c r="MGN40" s="143" t="s">
        <v>738</v>
      </c>
      <c r="MGO40" s="143" t="s">
        <v>738</v>
      </c>
      <c r="MGP40" s="143" t="s">
        <v>738</v>
      </c>
      <c r="MGQ40" s="143" t="s">
        <v>738</v>
      </c>
      <c r="MGR40" s="143" t="s">
        <v>738</v>
      </c>
      <c r="MGS40" s="143" t="s">
        <v>738</v>
      </c>
      <c r="MGT40" s="143" t="s">
        <v>738</v>
      </c>
      <c r="MGU40" s="143" t="s">
        <v>738</v>
      </c>
      <c r="MGV40" s="143" t="s">
        <v>738</v>
      </c>
      <c r="MGW40" s="143" t="s">
        <v>738</v>
      </c>
      <c r="MGX40" s="143" t="s">
        <v>738</v>
      </c>
      <c r="MGY40" s="143" t="s">
        <v>738</v>
      </c>
      <c r="MGZ40" s="143" t="s">
        <v>738</v>
      </c>
      <c r="MHA40" s="143" t="s">
        <v>738</v>
      </c>
      <c r="MHB40" s="143" t="s">
        <v>738</v>
      </c>
      <c r="MHC40" s="143" t="s">
        <v>738</v>
      </c>
      <c r="MHD40" s="143" t="s">
        <v>738</v>
      </c>
      <c r="MHE40" s="143" t="s">
        <v>738</v>
      </c>
      <c r="MHF40" s="143" t="s">
        <v>738</v>
      </c>
      <c r="MHG40" s="143" t="s">
        <v>738</v>
      </c>
      <c r="MHH40" s="143" t="s">
        <v>738</v>
      </c>
      <c r="MHI40" s="143" t="s">
        <v>738</v>
      </c>
      <c r="MHJ40" s="143" t="s">
        <v>738</v>
      </c>
      <c r="MHK40" s="143" t="s">
        <v>738</v>
      </c>
      <c r="MHL40" s="143" t="s">
        <v>738</v>
      </c>
      <c r="MHM40" s="143" t="s">
        <v>738</v>
      </c>
      <c r="MHN40" s="143" t="s">
        <v>738</v>
      </c>
      <c r="MHO40" s="143" t="s">
        <v>738</v>
      </c>
      <c r="MHP40" s="143" t="s">
        <v>738</v>
      </c>
      <c r="MHQ40" s="143" t="s">
        <v>738</v>
      </c>
      <c r="MHR40" s="143" t="s">
        <v>738</v>
      </c>
      <c r="MHS40" s="143" t="s">
        <v>738</v>
      </c>
      <c r="MHT40" s="143" t="s">
        <v>738</v>
      </c>
      <c r="MHU40" s="143" t="s">
        <v>738</v>
      </c>
      <c r="MHV40" s="143" t="s">
        <v>738</v>
      </c>
      <c r="MHW40" s="143" t="s">
        <v>738</v>
      </c>
      <c r="MHX40" s="143" t="s">
        <v>738</v>
      </c>
      <c r="MHY40" s="143" t="s">
        <v>738</v>
      </c>
      <c r="MHZ40" s="143" t="s">
        <v>738</v>
      </c>
      <c r="MIA40" s="143" t="s">
        <v>738</v>
      </c>
      <c r="MIB40" s="143" t="s">
        <v>738</v>
      </c>
      <c r="MIC40" s="143" t="s">
        <v>738</v>
      </c>
      <c r="MID40" s="143" t="s">
        <v>738</v>
      </c>
      <c r="MIE40" s="143" t="s">
        <v>738</v>
      </c>
      <c r="MIF40" s="143" t="s">
        <v>738</v>
      </c>
      <c r="MIG40" s="143" t="s">
        <v>738</v>
      </c>
      <c r="MIH40" s="143" t="s">
        <v>738</v>
      </c>
      <c r="MII40" s="143" t="s">
        <v>738</v>
      </c>
      <c r="MIJ40" s="143" t="s">
        <v>738</v>
      </c>
      <c r="MIK40" s="143" t="s">
        <v>738</v>
      </c>
      <c r="MIL40" s="143" t="s">
        <v>738</v>
      </c>
      <c r="MIM40" s="143" t="s">
        <v>738</v>
      </c>
      <c r="MIN40" s="143" t="s">
        <v>738</v>
      </c>
      <c r="MIO40" s="143" t="s">
        <v>738</v>
      </c>
      <c r="MIP40" s="143" t="s">
        <v>738</v>
      </c>
      <c r="MIQ40" s="143" t="s">
        <v>738</v>
      </c>
      <c r="MIR40" s="143" t="s">
        <v>738</v>
      </c>
      <c r="MIS40" s="143" t="s">
        <v>738</v>
      </c>
      <c r="MIT40" s="143" t="s">
        <v>738</v>
      </c>
      <c r="MIU40" s="143" t="s">
        <v>738</v>
      </c>
      <c r="MIV40" s="143" t="s">
        <v>738</v>
      </c>
      <c r="MIW40" s="143" t="s">
        <v>738</v>
      </c>
      <c r="MIX40" s="143" t="s">
        <v>738</v>
      </c>
      <c r="MIY40" s="143" t="s">
        <v>738</v>
      </c>
      <c r="MIZ40" s="143" t="s">
        <v>738</v>
      </c>
      <c r="MJA40" s="143" t="s">
        <v>738</v>
      </c>
      <c r="MJB40" s="143" t="s">
        <v>738</v>
      </c>
      <c r="MJC40" s="143" t="s">
        <v>738</v>
      </c>
      <c r="MJD40" s="143" t="s">
        <v>738</v>
      </c>
      <c r="MJE40" s="143" t="s">
        <v>738</v>
      </c>
      <c r="MJF40" s="143" t="s">
        <v>738</v>
      </c>
      <c r="MJG40" s="143" t="s">
        <v>738</v>
      </c>
      <c r="MJH40" s="143" t="s">
        <v>738</v>
      </c>
      <c r="MJI40" s="143" t="s">
        <v>738</v>
      </c>
      <c r="MJJ40" s="143" t="s">
        <v>738</v>
      </c>
      <c r="MJK40" s="143" t="s">
        <v>738</v>
      </c>
      <c r="MJL40" s="143" t="s">
        <v>738</v>
      </c>
      <c r="MJM40" s="143" t="s">
        <v>738</v>
      </c>
      <c r="MJN40" s="143" t="s">
        <v>738</v>
      </c>
      <c r="MJO40" s="143" t="s">
        <v>738</v>
      </c>
      <c r="MJP40" s="143" t="s">
        <v>738</v>
      </c>
      <c r="MJQ40" s="143" t="s">
        <v>738</v>
      </c>
      <c r="MJR40" s="143" t="s">
        <v>738</v>
      </c>
      <c r="MJS40" s="143" t="s">
        <v>738</v>
      </c>
      <c r="MJT40" s="143" t="s">
        <v>738</v>
      </c>
      <c r="MJU40" s="143" t="s">
        <v>738</v>
      </c>
      <c r="MJV40" s="143" t="s">
        <v>738</v>
      </c>
      <c r="MJW40" s="143" t="s">
        <v>738</v>
      </c>
      <c r="MJX40" s="143" t="s">
        <v>738</v>
      </c>
      <c r="MJY40" s="143" t="s">
        <v>738</v>
      </c>
      <c r="MJZ40" s="143" t="s">
        <v>738</v>
      </c>
      <c r="MKA40" s="143" t="s">
        <v>738</v>
      </c>
      <c r="MKB40" s="143" t="s">
        <v>738</v>
      </c>
      <c r="MKC40" s="143" t="s">
        <v>738</v>
      </c>
      <c r="MKD40" s="143" t="s">
        <v>738</v>
      </c>
      <c r="MKE40" s="143" t="s">
        <v>738</v>
      </c>
      <c r="MKF40" s="143" t="s">
        <v>738</v>
      </c>
      <c r="MKG40" s="143" t="s">
        <v>738</v>
      </c>
      <c r="MKH40" s="143" t="s">
        <v>738</v>
      </c>
      <c r="MKI40" s="143" t="s">
        <v>738</v>
      </c>
      <c r="MKJ40" s="143" t="s">
        <v>738</v>
      </c>
      <c r="MKK40" s="143" t="s">
        <v>738</v>
      </c>
      <c r="MKL40" s="143" t="s">
        <v>738</v>
      </c>
      <c r="MKM40" s="143" t="s">
        <v>738</v>
      </c>
      <c r="MKN40" s="143" t="s">
        <v>738</v>
      </c>
      <c r="MKO40" s="143" t="s">
        <v>738</v>
      </c>
      <c r="MKP40" s="143" t="s">
        <v>738</v>
      </c>
      <c r="MKQ40" s="143" t="s">
        <v>738</v>
      </c>
      <c r="MKR40" s="143" t="s">
        <v>738</v>
      </c>
      <c r="MKS40" s="143" t="s">
        <v>738</v>
      </c>
      <c r="MKT40" s="143" t="s">
        <v>738</v>
      </c>
      <c r="MKU40" s="143" t="s">
        <v>738</v>
      </c>
      <c r="MKV40" s="143" t="s">
        <v>738</v>
      </c>
      <c r="MKW40" s="143" t="s">
        <v>738</v>
      </c>
      <c r="MKX40" s="143" t="s">
        <v>738</v>
      </c>
      <c r="MKY40" s="143" t="s">
        <v>738</v>
      </c>
      <c r="MKZ40" s="143" t="s">
        <v>738</v>
      </c>
      <c r="MLA40" s="143" t="s">
        <v>738</v>
      </c>
      <c r="MLB40" s="143" t="s">
        <v>738</v>
      </c>
      <c r="MLC40" s="143" t="s">
        <v>738</v>
      </c>
      <c r="MLD40" s="143" t="s">
        <v>738</v>
      </c>
      <c r="MLE40" s="143" t="s">
        <v>738</v>
      </c>
      <c r="MLF40" s="143" t="s">
        <v>738</v>
      </c>
      <c r="MLG40" s="143" t="s">
        <v>738</v>
      </c>
      <c r="MLH40" s="143" t="s">
        <v>738</v>
      </c>
      <c r="MLI40" s="143" t="s">
        <v>738</v>
      </c>
      <c r="MLJ40" s="143" t="s">
        <v>738</v>
      </c>
      <c r="MLK40" s="143" t="s">
        <v>738</v>
      </c>
      <c r="MLL40" s="143" t="s">
        <v>738</v>
      </c>
      <c r="MLM40" s="143" t="s">
        <v>738</v>
      </c>
      <c r="MLN40" s="143" t="s">
        <v>738</v>
      </c>
      <c r="MLO40" s="143" t="s">
        <v>738</v>
      </c>
      <c r="MLP40" s="143" t="s">
        <v>738</v>
      </c>
      <c r="MLQ40" s="143" t="s">
        <v>738</v>
      </c>
      <c r="MLR40" s="143" t="s">
        <v>738</v>
      </c>
      <c r="MLS40" s="143" t="s">
        <v>738</v>
      </c>
      <c r="MLT40" s="143" t="s">
        <v>738</v>
      </c>
      <c r="MLU40" s="143" t="s">
        <v>738</v>
      </c>
      <c r="MLV40" s="143" t="s">
        <v>738</v>
      </c>
      <c r="MLW40" s="143" t="s">
        <v>738</v>
      </c>
      <c r="MLX40" s="143" t="s">
        <v>738</v>
      </c>
      <c r="MLY40" s="143" t="s">
        <v>738</v>
      </c>
      <c r="MLZ40" s="143" t="s">
        <v>738</v>
      </c>
      <c r="MMA40" s="143" t="s">
        <v>738</v>
      </c>
      <c r="MMB40" s="143" t="s">
        <v>738</v>
      </c>
      <c r="MMC40" s="143" t="s">
        <v>738</v>
      </c>
      <c r="MMD40" s="143" t="s">
        <v>738</v>
      </c>
      <c r="MME40" s="143" t="s">
        <v>738</v>
      </c>
      <c r="MMF40" s="143" t="s">
        <v>738</v>
      </c>
      <c r="MMG40" s="143" t="s">
        <v>738</v>
      </c>
      <c r="MMH40" s="143" t="s">
        <v>738</v>
      </c>
      <c r="MMI40" s="143" t="s">
        <v>738</v>
      </c>
      <c r="MMJ40" s="143" t="s">
        <v>738</v>
      </c>
      <c r="MMK40" s="143" t="s">
        <v>738</v>
      </c>
      <c r="MML40" s="143" t="s">
        <v>738</v>
      </c>
      <c r="MMM40" s="143" t="s">
        <v>738</v>
      </c>
      <c r="MMN40" s="143" t="s">
        <v>738</v>
      </c>
      <c r="MMO40" s="143" t="s">
        <v>738</v>
      </c>
      <c r="MMP40" s="143" t="s">
        <v>738</v>
      </c>
      <c r="MMQ40" s="143" t="s">
        <v>738</v>
      </c>
      <c r="MMR40" s="143" t="s">
        <v>738</v>
      </c>
      <c r="MMS40" s="143" t="s">
        <v>738</v>
      </c>
      <c r="MMT40" s="143" t="s">
        <v>738</v>
      </c>
      <c r="MMU40" s="143" t="s">
        <v>738</v>
      </c>
      <c r="MMV40" s="143" t="s">
        <v>738</v>
      </c>
      <c r="MMW40" s="143" t="s">
        <v>738</v>
      </c>
      <c r="MMX40" s="143" t="s">
        <v>738</v>
      </c>
      <c r="MMY40" s="143" t="s">
        <v>738</v>
      </c>
      <c r="MMZ40" s="143" t="s">
        <v>738</v>
      </c>
      <c r="MNA40" s="143" t="s">
        <v>738</v>
      </c>
      <c r="MNB40" s="143" t="s">
        <v>738</v>
      </c>
      <c r="MNC40" s="143" t="s">
        <v>738</v>
      </c>
      <c r="MND40" s="143" t="s">
        <v>738</v>
      </c>
      <c r="MNE40" s="143" t="s">
        <v>738</v>
      </c>
      <c r="MNF40" s="143" t="s">
        <v>738</v>
      </c>
      <c r="MNG40" s="143" t="s">
        <v>738</v>
      </c>
      <c r="MNH40" s="143" t="s">
        <v>738</v>
      </c>
      <c r="MNI40" s="143" t="s">
        <v>738</v>
      </c>
      <c r="MNJ40" s="143" t="s">
        <v>738</v>
      </c>
      <c r="MNK40" s="143" t="s">
        <v>738</v>
      </c>
      <c r="MNL40" s="143" t="s">
        <v>738</v>
      </c>
      <c r="MNM40" s="143" t="s">
        <v>738</v>
      </c>
      <c r="MNN40" s="143" t="s">
        <v>738</v>
      </c>
      <c r="MNO40" s="143" t="s">
        <v>738</v>
      </c>
      <c r="MNP40" s="143" t="s">
        <v>738</v>
      </c>
      <c r="MNQ40" s="143" t="s">
        <v>738</v>
      </c>
      <c r="MNR40" s="143" t="s">
        <v>738</v>
      </c>
      <c r="MNS40" s="143" t="s">
        <v>738</v>
      </c>
      <c r="MNT40" s="143" t="s">
        <v>738</v>
      </c>
      <c r="MNU40" s="143" t="s">
        <v>738</v>
      </c>
      <c r="MNV40" s="143" t="s">
        <v>738</v>
      </c>
      <c r="MNW40" s="143" t="s">
        <v>738</v>
      </c>
      <c r="MNX40" s="143" t="s">
        <v>738</v>
      </c>
      <c r="MNY40" s="143" t="s">
        <v>738</v>
      </c>
      <c r="MNZ40" s="143" t="s">
        <v>738</v>
      </c>
      <c r="MOA40" s="143" t="s">
        <v>738</v>
      </c>
      <c r="MOB40" s="143" t="s">
        <v>738</v>
      </c>
      <c r="MOC40" s="143" t="s">
        <v>738</v>
      </c>
      <c r="MOD40" s="143" t="s">
        <v>738</v>
      </c>
      <c r="MOE40" s="143" t="s">
        <v>738</v>
      </c>
      <c r="MOF40" s="143" t="s">
        <v>738</v>
      </c>
      <c r="MOG40" s="143" t="s">
        <v>738</v>
      </c>
      <c r="MOH40" s="143" t="s">
        <v>738</v>
      </c>
      <c r="MOI40" s="143" t="s">
        <v>738</v>
      </c>
      <c r="MOJ40" s="143" t="s">
        <v>738</v>
      </c>
      <c r="MOK40" s="143" t="s">
        <v>738</v>
      </c>
      <c r="MOL40" s="143" t="s">
        <v>738</v>
      </c>
      <c r="MOM40" s="143" t="s">
        <v>738</v>
      </c>
      <c r="MON40" s="143" t="s">
        <v>738</v>
      </c>
      <c r="MOO40" s="143" t="s">
        <v>738</v>
      </c>
      <c r="MOP40" s="143" t="s">
        <v>738</v>
      </c>
      <c r="MOQ40" s="143" t="s">
        <v>738</v>
      </c>
      <c r="MOR40" s="143" t="s">
        <v>738</v>
      </c>
      <c r="MOS40" s="143" t="s">
        <v>738</v>
      </c>
      <c r="MOT40" s="143" t="s">
        <v>738</v>
      </c>
      <c r="MOU40" s="143" t="s">
        <v>738</v>
      </c>
      <c r="MOV40" s="143" t="s">
        <v>738</v>
      </c>
      <c r="MOW40" s="143" t="s">
        <v>738</v>
      </c>
      <c r="MOX40" s="143" t="s">
        <v>738</v>
      </c>
      <c r="MOY40" s="143" t="s">
        <v>738</v>
      </c>
      <c r="MOZ40" s="143" t="s">
        <v>738</v>
      </c>
      <c r="MPA40" s="143" t="s">
        <v>738</v>
      </c>
      <c r="MPB40" s="143" t="s">
        <v>738</v>
      </c>
      <c r="MPC40" s="143" t="s">
        <v>738</v>
      </c>
      <c r="MPD40" s="143" t="s">
        <v>738</v>
      </c>
      <c r="MPE40" s="143" t="s">
        <v>738</v>
      </c>
      <c r="MPF40" s="143" t="s">
        <v>738</v>
      </c>
      <c r="MPG40" s="143" t="s">
        <v>738</v>
      </c>
      <c r="MPH40" s="143" t="s">
        <v>738</v>
      </c>
      <c r="MPI40" s="143" t="s">
        <v>738</v>
      </c>
      <c r="MPJ40" s="143" t="s">
        <v>738</v>
      </c>
      <c r="MPK40" s="143" t="s">
        <v>738</v>
      </c>
      <c r="MPL40" s="143" t="s">
        <v>738</v>
      </c>
      <c r="MPM40" s="143" t="s">
        <v>738</v>
      </c>
      <c r="MPN40" s="143" t="s">
        <v>738</v>
      </c>
      <c r="MPO40" s="143" t="s">
        <v>738</v>
      </c>
      <c r="MPP40" s="143" t="s">
        <v>738</v>
      </c>
      <c r="MPQ40" s="143" t="s">
        <v>738</v>
      </c>
      <c r="MPR40" s="143" t="s">
        <v>738</v>
      </c>
      <c r="MPS40" s="143" t="s">
        <v>738</v>
      </c>
      <c r="MPT40" s="143" t="s">
        <v>738</v>
      </c>
      <c r="MPU40" s="143" t="s">
        <v>738</v>
      </c>
      <c r="MPV40" s="143" t="s">
        <v>738</v>
      </c>
      <c r="MPW40" s="143" t="s">
        <v>738</v>
      </c>
      <c r="MPX40" s="143" t="s">
        <v>738</v>
      </c>
      <c r="MPY40" s="143" t="s">
        <v>738</v>
      </c>
      <c r="MPZ40" s="143" t="s">
        <v>738</v>
      </c>
      <c r="MQA40" s="143" t="s">
        <v>738</v>
      </c>
      <c r="MQB40" s="143" t="s">
        <v>738</v>
      </c>
      <c r="MQC40" s="143" t="s">
        <v>738</v>
      </c>
      <c r="MQD40" s="143" t="s">
        <v>738</v>
      </c>
      <c r="MQE40" s="143" t="s">
        <v>738</v>
      </c>
      <c r="MQF40" s="143" t="s">
        <v>738</v>
      </c>
      <c r="MQG40" s="143" t="s">
        <v>738</v>
      </c>
      <c r="MQH40" s="143" t="s">
        <v>738</v>
      </c>
      <c r="MQI40" s="143" t="s">
        <v>738</v>
      </c>
      <c r="MQJ40" s="143" t="s">
        <v>738</v>
      </c>
      <c r="MQK40" s="143" t="s">
        <v>738</v>
      </c>
      <c r="MQL40" s="143" t="s">
        <v>738</v>
      </c>
      <c r="MQM40" s="143" t="s">
        <v>738</v>
      </c>
      <c r="MQN40" s="143" t="s">
        <v>738</v>
      </c>
      <c r="MQO40" s="143" t="s">
        <v>738</v>
      </c>
      <c r="MQP40" s="143" t="s">
        <v>738</v>
      </c>
      <c r="MQQ40" s="143" t="s">
        <v>738</v>
      </c>
      <c r="MQR40" s="143" t="s">
        <v>738</v>
      </c>
      <c r="MQS40" s="143" t="s">
        <v>738</v>
      </c>
      <c r="MQT40" s="143" t="s">
        <v>738</v>
      </c>
      <c r="MQU40" s="143" t="s">
        <v>738</v>
      </c>
      <c r="MQV40" s="143" t="s">
        <v>738</v>
      </c>
      <c r="MQW40" s="143" t="s">
        <v>738</v>
      </c>
      <c r="MQX40" s="143" t="s">
        <v>738</v>
      </c>
      <c r="MQY40" s="143" t="s">
        <v>738</v>
      </c>
      <c r="MQZ40" s="143" t="s">
        <v>738</v>
      </c>
      <c r="MRA40" s="143" t="s">
        <v>738</v>
      </c>
      <c r="MRB40" s="143" t="s">
        <v>738</v>
      </c>
      <c r="MRC40" s="143" t="s">
        <v>738</v>
      </c>
      <c r="MRD40" s="143" t="s">
        <v>738</v>
      </c>
      <c r="MRE40" s="143" t="s">
        <v>738</v>
      </c>
      <c r="MRF40" s="143" t="s">
        <v>738</v>
      </c>
      <c r="MRG40" s="143" t="s">
        <v>738</v>
      </c>
      <c r="MRH40" s="143" t="s">
        <v>738</v>
      </c>
      <c r="MRI40" s="143" t="s">
        <v>738</v>
      </c>
      <c r="MRJ40" s="143" t="s">
        <v>738</v>
      </c>
      <c r="MRK40" s="143" t="s">
        <v>738</v>
      </c>
      <c r="MRL40" s="143" t="s">
        <v>738</v>
      </c>
      <c r="MRM40" s="143" t="s">
        <v>738</v>
      </c>
      <c r="MRN40" s="143" t="s">
        <v>738</v>
      </c>
      <c r="MRO40" s="143" t="s">
        <v>738</v>
      </c>
      <c r="MRP40" s="143" t="s">
        <v>738</v>
      </c>
      <c r="MRQ40" s="143" t="s">
        <v>738</v>
      </c>
      <c r="MRR40" s="143" t="s">
        <v>738</v>
      </c>
      <c r="MRS40" s="143" t="s">
        <v>738</v>
      </c>
      <c r="MRT40" s="143" t="s">
        <v>738</v>
      </c>
      <c r="MRU40" s="143" t="s">
        <v>738</v>
      </c>
      <c r="MRV40" s="143" t="s">
        <v>738</v>
      </c>
      <c r="MRW40" s="143" t="s">
        <v>738</v>
      </c>
      <c r="MRX40" s="143" t="s">
        <v>738</v>
      </c>
      <c r="MRY40" s="143" t="s">
        <v>738</v>
      </c>
      <c r="MRZ40" s="143" t="s">
        <v>738</v>
      </c>
      <c r="MSA40" s="143" t="s">
        <v>738</v>
      </c>
      <c r="MSB40" s="143" t="s">
        <v>738</v>
      </c>
      <c r="MSC40" s="143" t="s">
        <v>738</v>
      </c>
      <c r="MSD40" s="143" t="s">
        <v>738</v>
      </c>
      <c r="MSE40" s="143" t="s">
        <v>738</v>
      </c>
      <c r="MSF40" s="143" t="s">
        <v>738</v>
      </c>
      <c r="MSG40" s="143" t="s">
        <v>738</v>
      </c>
      <c r="MSH40" s="143" t="s">
        <v>738</v>
      </c>
      <c r="MSI40" s="143" t="s">
        <v>738</v>
      </c>
      <c r="MSJ40" s="143" t="s">
        <v>738</v>
      </c>
      <c r="MSK40" s="143" t="s">
        <v>738</v>
      </c>
      <c r="MSL40" s="143" t="s">
        <v>738</v>
      </c>
      <c r="MSM40" s="143" t="s">
        <v>738</v>
      </c>
      <c r="MSN40" s="143" t="s">
        <v>738</v>
      </c>
      <c r="MSO40" s="143" t="s">
        <v>738</v>
      </c>
      <c r="MSP40" s="143" t="s">
        <v>738</v>
      </c>
      <c r="MSQ40" s="143" t="s">
        <v>738</v>
      </c>
      <c r="MSR40" s="143" t="s">
        <v>738</v>
      </c>
      <c r="MSS40" s="143" t="s">
        <v>738</v>
      </c>
      <c r="MST40" s="143" t="s">
        <v>738</v>
      </c>
      <c r="MSU40" s="143" t="s">
        <v>738</v>
      </c>
      <c r="MSV40" s="143" t="s">
        <v>738</v>
      </c>
      <c r="MSW40" s="143" t="s">
        <v>738</v>
      </c>
      <c r="MSX40" s="143" t="s">
        <v>738</v>
      </c>
      <c r="MSY40" s="143" t="s">
        <v>738</v>
      </c>
      <c r="MSZ40" s="143" t="s">
        <v>738</v>
      </c>
      <c r="MTA40" s="143" t="s">
        <v>738</v>
      </c>
      <c r="MTB40" s="143" t="s">
        <v>738</v>
      </c>
      <c r="MTC40" s="143" t="s">
        <v>738</v>
      </c>
      <c r="MTD40" s="143" t="s">
        <v>738</v>
      </c>
      <c r="MTE40" s="143" t="s">
        <v>738</v>
      </c>
      <c r="MTF40" s="143" t="s">
        <v>738</v>
      </c>
      <c r="MTG40" s="143" t="s">
        <v>738</v>
      </c>
      <c r="MTH40" s="143" t="s">
        <v>738</v>
      </c>
      <c r="MTI40" s="143" t="s">
        <v>738</v>
      </c>
      <c r="MTJ40" s="143" t="s">
        <v>738</v>
      </c>
      <c r="MTK40" s="143" t="s">
        <v>738</v>
      </c>
      <c r="MTL40" s="143" t="s">
        <v>738</v>
      </c>
      <c r="MTM40" s="143" t="s">
        <v>738</v>
      </c>
      <c r="MTN40" s="143" t="s">
        <v>738</v>
      </c>
      <c r="MTO40" s="143" t="s">
        <v>738</v>
      </c>
      <c r="MTP40" s="143" t="s">
        <v>738</v>
      </c>
      <c r="MTQ40" s="143" t="s">
        <v>738</v>
      </c>
      <c r="MTR40" s="143" t="s">
        <v>738</v>
      </c>
      <c r="MTS40" s="143" t="s">
        <v>738</v>
      </c>
      <c r="MTT40" s="143" t="s">
        <v>738</v>
      </c>
      <c r="MTU40" s="143" t="s">
        <v>738</v>
      </c>
      <c r="MTV40" s="143" t="s">
        <v>738</v>
      </c>
      <c r="MTW40" s="143" t="s">
        <v>738</v>
      </c>
      <c r="MTX40" s="143" t="s">
        <v>738</v>
      </c>
      <c r="MTY40" s="143" t="s">
        <v>738</v>
      </c>
      <c r="MTZ40" s="143" t="s">
        <v>738</v>
      </c>
      <c r="MUA40" s="143" t="s">
        <v>738</v>
      </c>
      <c r="MUB40" s="143" t="s">
        <v>738</v>
      </c>
      <c r="MUC40" s="143" t="s">
        <v>738</v>
      </c>
      <c r="MUD40" s="143" t="s">
        <v>738</v>
      </c>
      <c r="MUE40" s="143" t="s">
        <v>738</v>
      </c>
      <c r="MUF40" s="143" t="s">
        <v>738</v>
      </c>
      <c r="MUG40" s="143" t="s">
        <v>738</v>
      </c>
      <c r="MUH40" s="143" t="s">
        <v>738</v>
      </c>
      <c r="MUI40" s="143" t="s">
        <v>738</v>
      </c>
      <c r="MUJ40" s="143" t="s">
        <v>738</v>
      </c>
      <c r="MUK40" s="143" t="s">
        <v>738</v>
      </c>
      <c r="MUL40" s="143" t="s">
        <v>738</v>
      </c>
      <c r="MUM40" s="143" t="s">
        <v>738</v>
      </c>
      <c r="MUN40" s="143" t="s">
        <v>738</v>
      </c>
      <c r="MUO40" s="143" t="s">
        <v>738</v>
      </c>
      <c r="MUP40" s="143" t="s">
        <v>738</v>
      </c>
      <c r="MUQ40" s="143" t="s">
        <v>738</v>
      </c>
      <c r="MUR40" s="143" t="s">
        <v>738</v>
      </c>
      <c r="MUS40" s="143" t="s">
        <v>738</v>
      </c>
      <c r="MUT40" s="143" t="s">
        <v>738</v>
      </c>
      <c r="MUU40" s="143" t="s">
        <v>738</v>
      </c>
      <c r="MUV40" s="143" t="s">
        <v>738</v>
      </c>
      <c r="MUW40" s="143" t="s">
        <v>738</v>
      </c>
      <c r="MUX40" s="143" t="s">
        <v>738</v>
      </c>
      <c r="MUY40" s="143" t="s">
        <v>738</v>
      </c>
      <c r="MUZ40" s="143" t="s">
        <v>738</v>
      </c>
      <c r="MVA40" s="143" t="s">
        <v>738</v>
      </c>
      <c r="MVB40" s="143" t="s">
        <v>738</v>
      </c>
      <c r="MVC40" s="143" t="s">
        <v>738</v>
      </c>
      <c r="MVD40" s="143" t="s">
        <v>738</v>
      </c>
      <c r="MVE40" s="143" t="s">
        <v>738</v>
      </c>
      <c r="MVF40" s="143" t="s">
        <v>738</v>
      </c>
      <c r="MVG40" s="143" t="s">
        <v>738</v>
      </c>
      <c r="MVH40" s="143" t="s">
        <v>738</v>
      </c>
      <c r="MVI40" s="143" t="s">
        <v>738</v>
      </c>
      <c r="MVJ40" s="143" t="s">
        <v>738</v>
      </c>
      <c r="MVK40" s="143" t="s">
        <v>738</v>
      </c>
      <c r="MVL40" s="143" t="s">
        <v>738</v>
      </c>
      <c r="MVM40" s="143" t="s">
        <v>738</v>
      </c>
      <c r="MVN40" s="143" t="s">
        <v>738</v>
      </c>
      <c r="MVO40" s="143" t="s">
        <v>738</v>
      </c>
      <c r="MVP40" s="143" t="s">
        <v>738</v>
      </c>
      <c r="MVQ40" s="143" t="s">
        <v>738</v>
      </c>
      <c r="MVR40" s="143" t="s">
        <v>738</v>
      </c>
      <c r="MVS40" s="143" t="s">
        <v>738</v>
      </c>
      <c r="MVT40" s="143" t="s">
        <v>738</v>
      </c>
      <c r="MVU40" s="143" t="s">
        <v>738</v>
      </c>
      <c r="MVV40" s="143" t="s">
        <v>738</v>
      </c>
      <c r="MVW40" s="143" t="s">
        <v>738</v>
      </c>
      <c r="MVX40" s="143" t="s">
        <v>738</v>
      </c>
      <c r="MVY40" s="143" t="s">
        <v>738</v>
      </c>
      <c r="MVZ40" s="143" t="s">
        <v>738</v>
      </c>
      <c r="MWA40" s="143" t="s">
        <v>738</v>
      </c>
      <c r="MWB40" s="143" t="s">
        <v>738</v>
      </c>
      <c r="MWC40" s="143" t="s">
        <v>738</v>
      </c>
      <c r="MWD40" s="143" t="s">
        <v>738</v>
      </c>
      <c r="MWE40" s="143" t="s">
        <v>738</v>
      </c>
      <c r="MWF40" s="143" t="s">
        <v>738</v>
      </c>
      <c r="MWG40" s="143" t="s">
        <v>738</v>
      </c>
      <c r="MWH40" s="143" t="s">
        <v>738</v>
      </c>
      <c r="MWI40" s="143" t="s">
        <v>738</v>
      </c>
      <c r="MWJ40" s="143" t="s">
        <v>738</v>
      </c>
      <c r="MWK40" s="143" t="s">
        <v>738</v>
      </c>
      <c r="MWL40" s="143" t="s">
        <v>738</v>
      </c>
      <c r="MWM40" s="143" t="s">
        <v>738</v>
      </c>
      <c r="MWN40" s="143" t="s">
        <v>738</v>
      </c>
      <c r="MWO40" s="143" t="s">
        <v>738</v>
      </c>
      <c r="MWP40" s="143" t="s">
        <v>738</v>
      </c>
      <c r="MWQ40" s="143" t="s">
        <v>738</v>
      </c>
      <c r="MWR40" s="143" t="s">
        <v>738</v>
      </c>
      <c r="MWS40" s="143" t="s">
        <v>738</v>
      </c>
      <c r="MWT40" s="143" t="s">
        <v>738</v>
      </c>
      <c r="MWU40" s="143" t="s">
        <v>738</v>
      </c>
      <c r="MWV40" s="143" t="s">
        <v>738</v>
      </c>
      <c r="MWW40" s="143" t="s">
        <v>738</v>
      </c>
      <c r="MWX40" s="143" t="s">
        <v>738</v>
      </c>
      <c r="MWY40" s="143" t="s">
        <v>738</v>
      </c>
      <c r="MWZ40" s="143" t="s">
        <v>738</v>
      </c>
      <c r="MXA40" s="143" t="s">
        <v>738</v>
      </c>
      <c r="MXB40" s="143" t="s">
        <v>738</v>
      </c>
      <c r="MXC40" s="143" t="s">
        <v>738</v>
      </c>
      <c r="MXD40" s="143" t="s">
        <v>738</v>
      </c>
      <c r="MXE40" s="143" t="s">
        <v>738</v>
      </c>
      <c r="MXF40" s="143" t="s">
        <v>738</v>
      </c>
      <c r="MXG40" s="143" t="s">
        <v>738</v>
      </c>
      <c r="MXH40" s="143" t="s">
        <v>738</v>
      </c>
      <c r="MXI40" s="143" t="s">
        <v>738</v>
      </c>
      <c r="MXJ40" s="143" t="s">
        <v>738</v>
      </c>
      <c r="MXK40" s="143" t="s">
        <v>738</v>
      </c>
      <c r="MXL40" s="143" t="s">
        <v>738</v>
      </c>
      <c r="MXM40" s="143" t="s">
        <v>738</v>
      </c>
      <c r="MXN40" s="143" t="s">
        <v>738</v>
      </c>
      <c r="MXO40" s="143" t="s">
        <v>738</v>
      </c>
      <c r="MXP40" s="143" t="s">
        <v>738</v>
      </c>
      <c r="MXQ40" s="143" t="s">
        <v>738</v>
      </c>
      <c r="MXR40" s="143" t="s">
        <v>738</v>
      </c>
      <c r="MXS40" s="143" t="s">
        <v>738</v>
      </c>
      <c r="MXT40" s="143" t="s">
        <v>738</v>
      </c>
      <c r="MXU40" s="143" t="s">
        <v>738</v>
      </c>
      <c r="MXV40" s="143" t="s">
        <v>738</v>
      </c>
      <c r="MXW40" s="143" t="s">
        <v>738</v>
      </c>
      <c r="MXX40" s="143" t="s">
        <v>738</v>
      </c>
      <c r="MXY40" s="143" t="s">
        <v>738</v>
      </c>
      <c r="MXZ40" s="143" t="s">
        <v>738</v>
      </c>
      <c r="MYA40" s="143" t="s">
        <v>738</v>
      </c>
      <c r="MYB40" s="143" t="s">
        <v>738</v>
      </c>
      <c r="MYC40" s="143" t="s">
        <v>738</v>
      </c>
      <c r="MYD40" s="143" t="s">
        <v>738</v>
      </c>
      <c r="MYE40" s="143" t="s">
        <v>738</v>
      </c>
      <c r="MYF40" s="143" t="s">
        <v>738</v>
      </c>
      <c r="MYG40" s="143" t="s">
        <v>738</v>
      </c>
      <c r="MYH40" s="143" t="s">
        <v>738</v>
      </c>
      <c r="MYI40" s="143" t="s">
        <v>738</v>
      </c>
      <c r="MYJ40" s="143" t="s">
        <v>738</v>
      </c>
      <c r="MYK40" s="143" t="s">
        <v>738</v>
      </c>
      <c r="MYL40" s="143" t="s">
        <v>738</v>
      </c>
      <c r="MYM40" s="143" t="s">
        <v>738</v>
      </c>
      <c r="MYN40" s="143" t="s">
        <v>738</v>
      </c>
      <c r="MYO40" s="143" t="s">
        <v>738</v>
      </c>
      <c r="MYP40" s="143" t="s">
        <v>738</v>
      </c>
      <c r="MYQ40" s="143" t="s">
        <v>738</v>
      </c>
      <c r="MYR40" s="143" t="s">
        <v>738</v>
      </c>
      <c r="MYS40" s="143" t="s">
        <v>738</v>
      </c>
      <c r="MYT40" s="143" t="s">
        <v>738</v>
      </c>
      <c r="MYU40" s="143" t="s">
        <v>738</v>
      </c>
      <c r="MYV40" s="143" t="s">
        <v>738</v>
      </c>
      <c r="MYW40" s="143" t="s">
        <v>738</v>
      </c>
      <c r="MYX40" s="143" t="s">
        <v>738</v>
      </c>
      <c r="MYY40" s="143" t="s">
        <v>738</v>
      </c>
      <c r="MYZ40" s="143" t="s">
        <v>738</v>
      </c>
      <c r="MZA40" s="143" t="s">
        <v>738</v>
      </c>
      <c r="MZB40" s="143" t="s">
        <v>738</v>
      </c>
      <c r="MZC40" s="143" t="s">
        <v>738</v>
      </c>
      <c r="MZD40" s="143" t="s">
        <v>738</v>
      </c>
      <c r="MZE40" s="143" t="s">
        <v>738</v>
      </c>
      <c r="MZF40" s="143" t="s">
        <v>738</v>
      </c>
      <c r="MZG40" s="143" t="s">
        <v>738</v>
      </c>
      <c r="MZH40" s="143" t="s">
        <v>738</v>
      </c>
      <c r="MZI40" s="143" t="s">
        <v>738</v>
      </c>
      <c r="MZJ40" s="143" t="s">
        <v>738</v>
      </c>
      <c r="MZK40" s="143" t="s">
        <v>738</v>
      </c>
      <c r="MZL40" s="143" t="s">
        <v>738</v>
      </c>
      <c r="MZM40" s="143" t="s">
        <v>738</v>
      </c>
      <c r="MZN40" s="143" t="s">
        <v>738</v>
      </c>
      <c r="MZO40" s="143" t="s">
        <v>738</v>
      </c>
      <c r="MZP40" s="143" t="s">
        <v>738</v>
      </c>
      <c r="MZQ40" s="143" t="s">
        <v>738</v>
      </c>
      <c r="MZR40" s="143" t="s">
        <v>738</v>
      </c>
      <c r="MZS40" s="143" t="s">
        <v>738</v>
      </c>
      <c r="MZT40" s="143" t="s">
        <v>738</v>
      </c>
      <c r="MZU40" s="143" t="s">
        <v>738</v>
      </c>
      <c r="MZV40" s="143" t="s">
        <v>738</v>
      </c>
      <c r="MZW40" s="143" t="s">
        <v>738</v>
      </c>
      <c r="MZX40" s="143" t="s">
        <v>738</v>
      </c>
      <c r="MZY40" s="143" t="s">
        <v>738</v>
      </c>
      <c r="MZZ40" s="143" t="s">
        <v>738</v>
      </c>
      <c r="NAA40" s="143" t="s">
        <v>738</v>
      </c>
      <c r="NAB40" s="143" t="s">
        <v>738</v>
      </c>
      <c r="NAC40" s="143" t="s">
        <v>738</v>
      </c>
      <c r="NAD40" s="143" t="s">
        <v>738</v>
      </c>
      <c r="NAE40" s="143" t="s">
        <v>738</v>
      </c>
      <c r="NAF40" s="143" t="s">
        <v>738</v>
      </c>
      <c r="NAG40" s="143" t="s">
        <v>738</v>
      </c>
      <c r="NAH40" s="143" t="s">
        <v>738</v>
      </c>
      <c r="NAI40" s="143" t="s">
        <v>738</v>
      </c>
      <c r="NAJ40" s="143" t="s">
        <v>738</v>
      </c>
      <c r="NAK40" s="143" t="s">
        <v>738</v>
      </c>
      <c r="NAL40" s="143" t="s">
        <v>738</v>
      </c>
      <c r="NAM40" s="143" t="s">
        <v>738</v>
      </c>
      <c r="NAN40" s="143" t="s">
        <v>738</v>
      </c>
      <c r="NAO40" s="143" t="s">
        <v>738</v>
      </c>
      <c r="NAP40" s="143" t="s">
        <v>738</v>
      </c>
      <c r="NAQ40" s="143" t="s">
        <v>738</v>
      </c>
      <c r="NAR40" s="143" t="s">
        <v>738</v>
      </c>
      <c r="NAS40" s="143" t="s">
        <v>738</v>
      </c>
      <c r="NAT40" s="143" t="s">
        <v>738</v>
      </c>
      <c r="NAU40" s="143" t="s">
        <v>738</v>
      </c>
      <c r="NAV40" s="143" t="s">
        <v>738</v>
      </c>
      <c r="NAW40" s="143" t="s">
        <v>738</v>
      </c>
      <c r="NAX40" s="143" t="s">
        <v>738</v>
      </c>
      <c r="NAY40" s="143" t="s">
        <v>738</v>
      </c>
      <c r="NAZ40" s="143" t="s">
        <v>738</v>
      </c>
      <c r="NBA40" s="143" t="s">
        <v>738</v>
      </c>
      <c r="NBB40" s="143" t="s">
        <v>738</v>
      </c>
      <c r="NBC40" s="143" t="s">
        <v>738</v>
      </c>
      <c r="NBD40" s="143" t="s">
        <v>738</v>
      </c>
      <c r="NBE40" s="143" t="s">
        <v>738</v>
      </c>
      <c r="NBF40" s="143" t="s">
        <v>738</v>
      </c>
      <c r="NBG40" s="143" t="s">
        <v>738</v>
      </c>
      <c r="NBH40" s="143" t="s">
        <v>738</v>
      </c>
      <c r="NBI40" s="143" t="s">
        <v>738</v>
      </c>
      <c r="NBJ40" s="143" t="s">
        <v>738</v>
      </c>
      <c r="NBK40" s="143" t="s">
        <v>738</v>
      </c>
      <c r="NBL40" s="143" t="s">
        <v>738</v>
      </c>
      <c r="NBM40" s="143" t="s">
        <v>738</v>
      </c>
      <c r="NBN40" s="143" t="s">
        <v>738</v>
      </c>
      <c r="NBO40" s="143" t="s">
        <v>738</v>
      </c>
      <c r="NBP40" s="143" t="s">
        <v>738</v>
      </c>
      <c r="NBQ40" s="143" t="s">
        <v>738</v>
      </c>
      <c r="NBR40" s="143" t="s">
        <v>738</v>
      </c>
      <c r="NBS40" s="143" t="s">
        <v>738</v>
      </c>
      <c r="NBT40" s="143" t="s">
        <v>738</v>
      </c>
      <c r="NBU40" s="143" t="s">
        <v>738</v>
      </c>
      <c r="NBV40" s="143" t="s">
        <v>738</v>
      </c>
      <c r="NBW40" s="143" t="s">
        <v>738</v>
      </c>
      <c r="NBX40" s="143" t="s">
        <v>738</v>
      </c>
      <c r="NBY40" s="143" t="s">
        <v>738</v>
      </c>
      <c r="NBZ40" s="143" t="s">
        <v>738</v>
      </c>
      <c r="NCA40" s="143" t="s">
        <v>738</v>
      </c>
      <c r="NCB40" s="143" t="s">
        <v>738</v>
      </c>
      <c r="NCC40" s="143" t="s">
        <v>738</v>
      </c>
      <c r="NCD40" s="143" t="s">
        <v>738</v>
      </c>
      <c r="NCE40" s="143" t="s">
        <v>738</v>
      </c>
      <c r="NCF40" s="143" t="s">
        <v>738</v>
      </c>
      <c r="NCG40" s="143" t="s">
        <v>738</v>
      </c>
      <c r="NCH40" s="143" t="s">
        <v>738</v>
      </c>
      <c r="NCI40" s="143" t="s">
        <v>738</v>
      </c>
      <c r="NCJ40" s="143" t="s">
        <v>738</v>
      </c>
      <c r="NCK40" s="143" t="s">
        <v>738</v>
      </c>
      <c r="NCL40" s="143" t="s">
        <v>738</v>
      </c>
      <c r="NCM40" s="143" t="s">
        <v>738</v>
      </c>
      <c r="NCN40" s="143" t="s">
        <v>738</v>
      </c>
      <c r="NCO40" s="143" t="s">
        <v>738</v>
      </c>
      <c r="NCP40" s="143" t="s">
        <v>738</v>
      </c>
      <c r="NCQ40" s="143" t="s">
        <v>738</v>
      </c>
      <c r="NCR40" s="143" t="s">
        <v>738</v>
      </c>
      <c r="NCS40" s="143" t="s">
        <v>738</v>
      </c>
      <c r="NCT40" s="143" t="s">
        <v>738</v>
      </c>
      <c r="NCU40" s="143" t="s">
        <v>738</v>
      </c>
      <c r="NCV40" s="143" t="s">
        <v>738</v>
      </c>
      <c r="NCW40" s="143" t="s">
        <v>738</v>
      </c>
      <c r="NCX40" s="143" t="s">
        <v>738</v>
      </c>
      <c r="NCY40" s="143" t="s">
        <v>738</v>
      </c>
      <c r="NCZ40" s="143" t="s">
        <v>738</v>
      </c>
      <c r="NDA40" s="143" t="s">
        <v>738</v>
      </c>
      <c r="NDB40" s="143" t="s">
        <v>738</v>
      </c>
      <c r="NDC40" s="143" t="s">
        <v>738</v>
      </c>
      <c r="NDD40" s="143" t="s">
        <v>738</v>
      </c>
      <c r="NDE40" s="143" t="s">
        <v>738</v>
      </c>
      <c r="NDF40" s="143" t="s">
        <v>738</v>
      </c>
      <c r="NDG40" s="143" t="s">
        <v>738</v>
      </c>
      <c r="NDH40" s="143" t="s">
        <v>738</v>
      </c>
      <c r="NDI40" s="143" t="s">
        <v>738</v>
      </c>
      <c r="NDJ40" s="143" t="s">
        <v>738</v>
      </c>
      <c r="NDK40" s="143" t="s">
        <v>738</v>
      </c>
      <c r="NDL40" s="143" t="s">
        <v>738</v>
      </c>
      <c r="NDM40" s="143" t="s">
        <v>738</v>
      </c>
      <c r="NDN40" s="143" t="s">
        <v>738</v>
      </c>
      <c r="NDO40" s="143" t="s">
        <v>738</v>
      </c>
      <c r="NDP40" s="143" t="s">
        <v>738</v>
      </c>
      <c r="NDQ40" s="143" t="s">
        <v>738</v>
      </c>
      <c r="NDR40" s="143" t="s">
        <v>738</v>
      </c>
      <c r="NDS40" s="143" t="s">
        <v>738</v>
      </c>
      <c r="NDT40" s="143" t="s">
        <v>738</v>
      </c>
      <c r="NDU40" s="143" t="s">
        <v>738</v>
      </c>
      <c r="NDV40" s="143" t="s">
        <v>738</v>
      </c>
      <c r="NDW40" s="143" t="s">
        <v>738</v>
      </c>
      <c r="NDX40" s="143" t="s">
        <v>738</v>
      </c>
      <c r="NDY40" s="143" t="s">
        <v>738</v>
      </c>
      <c r="NDZ40" s="143" t="s">
        <v>738</v>
      </c>
      <c r="NEA40" s="143" t="s">
        <v>738</v>
      </c>
      <c r="NEB40" s="143" t="s">
        <v>738</v>
      </c>
      <c r="NEC40" s="143" t="s">
        <v>738</v>
      </c>
      <c r="NED40" s="143" t="s">
        <v>738</v>
      </c>
      <c r="NEE40" s="143" t="s">
        <v>738</v>
      </c>
      <c r="NEF40" s="143" t="s">
        <v>738</v>
      </c>
      <c r="NEG40" s="143" t="s">
        <v>738</v>
      </c>
      <c r="NEH40" s="143" t="s">
        <v>738</v>
      </c>
      <c r="NEI40" s="143" t="s">
        <v>738</v>
      </c>
      <c r="NEJ40" s="143" t="s">
        <v>738</v>
      </c>
      <c r="NEK40" s="143" t="s">
        <v>738</v>
      </c>
      <c r="NEL40" s="143" t="s">
        <v>738</v>
      </c>
      <c r="NEM40" s="143" t="s">
        <v>738</v>
      </c>
      <c r="NEN40" s="143" t="s">
        <v>738</v>
      </c>
      <c r="NEO40" s="143" t="s">
        <v>738</v>
      </c>
      <c r="NEP40" s="143" t="s">
        <v>738</v>
      </c>
      <c r="NEQ40" s="143" t="s">
        <v>738</v>
      </c>
      <c r="NER40" s="143" t="s">
        <v>738</v>
      </c>
      <c r="NES40" s="143" t="s">
        <v>738</v>
      </c>
      <c r="NET40" s="143" t="s">
        <v>738</v>
      </c>
      <c r="NEU40" s="143" t="s">
        <v>738</v>
      </c>
      <c r="NEV40" s="143" t="s">
        <v>738</v>
      </c>
      <c r="NEW40" s="143" t="s">
        <v>738</v>
      </c>
      <c r="NEX40" s="143" t="s">
        <v>738</v>
      </c>
      <c r="NEY40" s="143" t="s">
        <v>738</v>
      </c>
      <c r="NEZ40" s="143" t="s">
        <v>738</v>
      </c>
      <c r="NFA40" s="143" t="s">
        <v>738</v>
      </c>
      <c r="NFB40" s="143" t="s">
        <v>738</v>
      </c>
      <c r="NFC40" s="143" t="s">
        <v>738</v>
      </c>
      <c r="NFD40" s="143" t="s">
        <v>738</v>
      </c>
      <c r="NFE40" s="143" t="s">
        <v>738</v>
      </c>
      <c r="NFF40" s="143" t="s">
        <v>738</v>
      </c>
      <c r="NFG40" s="143" t="s">
        <v>738</v>
      </c>
      <c r="NFH40" s="143" t="s">
        <v>738</v>
      </c>
      <c r="NFI40" s="143" t="s">
        <v>738</v>
      </c>
      <c r="NFJ40" s="143" t="s">
        <v>738</v>
      </c>
      <c r="NFK40" s="143" t="s">
        <v>738</v>
      </c>
      <c r="NFL40" s="143" t="s">
        <v>738</v>
      </c>
      <c r="NFM40" s="143" t="s">
        <v>738</v>
      </c>
      <c r="NFN40" s="143" t="s">
        <v>738</v>
      </c>
      <c r="NFO40" s="143" t="s">
        <v>738</v>
      </c>
      <c r="NFP40" s="143" t="s">
        <v>738</v>
      </c>
      <c r="NFQ40" s="143" t="s">
        <v>738</v>
      </c>
      <c r="NFR40" s="143" t="s">
        <v>738</v>
      </c>
      <c r="NFS40" s="143" t="s">
        <v>738</v>
      </c>
      <c r="NFT40" s="143" t="s">
        <v>738</v>
      </c>
      <c r="NFU40" s="143" t="s">
        <v>738</v>
      </c>
      <c r="NFV40" s="143" t="s">
        <v>738</v>
      </c>
      <c r="NFW40" s="143" t="s">
        <v>738</v>
      </c>
      <c r="NFX40" s="143" t="s">
        <v>738</v>
      </c>
      <c r="NFY40" s="143" t="s">
        <v>738</v>
      </c>
      <c r="NFZ40" s="143" t="s">
        <v>738</v>
      </c>
      <c r="NGA40" s="143" t="s">
        <v>738</v>
      </c>
      <c r="NGB40" s="143" t="s">
        <v>738</v>
      </c>
      <c r="NGC40" s="143" t="s">
        <v>738</v>
      </c>
      <c r="NGD40" s="143" t="s">
        <v>738</v>
      </c>
      <c r="NGE40" s="143" t="s">
        <v>738</v>
      </c>
      <c r="NGF40" s="143" t="s">
        <v>738</v>
      </c>
      <c r="NGG40" s="143" t="s">
        <v>738</v>
      </c>
      <c r="NGH40" s="143" t="s">
        <v>738</v>
      </c>
      <c r="NGI40" s="143" t="s">
        <v>738</v>
      </c>
      <c r="NGJ40" s="143" t="s">
        <v>738</v>
      </c>
      <c r="NGK40" s="143" t="s">
        <v>738</v>
      </c>
      <c r="NGL40" s="143" t="s">
        <v>738</v>
      </c>
      <c r="NGM40" s="143" t="s">
        <v>738</v>
      </c>
      <c r="NGN40" s="143" t="s">
        <v>738</v>
      </c>
      <c r="NGO40" s="143" t="s">
        <v>738</v>
      </c>
      <c r="NGP40" s="143" t="s">
        <v>738</v>
      </c>
      <c r="NGQ40" s="143" t="s">
        <v>738</v>
      </c>
      <c r="NGR40" s="143" t="s">
        <v>738</v>
      </c>
      <c r="NGS40" s="143" t="s">
        <v>738</v>
      </c>
      <c r="NGT40" s="143" t="s">
        <v>738</v>
      </c>
      <c r="NGU40" s="143" t="s">
        <v>738</v>
      </c>
      <c r="NGV40" s="143" t="s">
        <v>738</v>
      </c>
      <c r="NGW40" s="143" t="s">
        <v>738</v>
      </c>
      <c r="NGX40" s="143" t="s">
        <v>738</v>
      </c>
      <c r="NGY40" s="143" t="s">
        <v>738</v>
      </c>
      <c r="NGZ40" s="143" t="s">
        <v>738</v>
      </c>
      <c r="NHA40" s="143" t="s">
        <v>738</v>
      </c>
      <c r="NHB40" s="143" t="s">
        <v>738</v>
      </c>
      <c r="NHC40" s="143" t="s">
        <v>738</v>
      </c>
      <c r="NHD40" s="143" t="s">
        <v>738</v>
      </c>
      <c r="NHE40" s="143" t="s">
        <v>738</v>
      </c>
      <c r="NHF40" s="143" t="s">
        <v>738</v>
      </c>
      <c r="NHG40" s="143" t="s">
        <v>738</v>
      </c>
      <c r="NHH40" s="143" t="s">
        <v>738</v>
      </c>
      <c r="NHI40" s="143" t="s">
        <v>738</v>
      </c>
      <c r="NHJ40" s="143" t="s">
        <v>738</v>
      </c>
      <c r="NHK40" s="143" t="s">
        <v>738</v>
      </c>
      <c r="NHL40" s="143" t="s">
        <v>738</v>
      </c>
      <c r="NHM40" s="143" t="s">
        <v>738</v>
      </c>
      <c r="NHN40" s="143" t="s">
        <v>738</v>
      </c>
      <c r="NHO40" s="143" t="s">
        <v>738</v>
      </c>
      <c r="NHP40" s="143" t="s">
        <v>738</v>
      </c>
      <c r="NHQ40" s="143" t="s">
        <v>738</v>
      </c>
      <c r="NHR40" s="143" t="s">
        <v>738</v>
      </c>
      <c r="NHS40" s="143" t="s">
        <v>738</v>
      </c>
      <c r="NHT40" s="143" t="s">
        <v>738</v>
      </c>
      <c r="NHU40" s="143" t="s">
        <v>738</v>
      </c>
      <c r="NHV40" s="143" t="s">
        <v>738</v>
      </c>
      <c r="NHW40" s="143" t="s">
        <v>738</v>
      </c>
      <c r="NHX40" s="143" t="s">
        <v>738</v>
      </c>
      <c r="NHY40" s="143" t="s">
        <v>738</v>
      </c>
      <c r="NHZ40" s="143" t="s">
        <v>738</v>
      </c>
      <c r="NIA40" s="143" t="s">
        <v>738</v>
      </c>
      <c r="NIB40" s="143" t="s">
        <v>738</v>
      </c>
      <c r="NIC40" s="143" t="s">
        <v>738</v>
      </c>
      <c r="NID40" s="143" t="s">
        <v>738</v>
      </c>
      <c r="NIE40" s="143" t="s">
        <v>738</v>
      </c>
      <c r="NIF40" s="143" t="s">
        <v>738</v>
      </c>
      <c r="NIG40" s="143" t="s">
        <v>738</v>
      </c>
      <c r="NIH40" s="143" t="s">
        <v>738</v>
      </c>
      <c r="NII40" s="143" t="s">
        <v>738</v>
      </c>
      <c r="NIJ40" s="143" t="s">
        <v>738</v>
      </c>
      <c r="NIK40" s="143" t="s">
        <v>738</v>
      </c>
      <c r="NIL40" s="143" t="s">
        <v>738</v>
      </c>
      <c r="NIM40" s="143" t="s">
        <v>738</v>
      </c>
      <c r="NIN40" s="143" t="s">
        <v>738</v>
      </c>
      <c r="NIO40" s="143" t="s">
        <v>738</v>
      </c>
      <c r="NIP40" s="143" t="s">
        <v>738</v>
      </c>
      <c r="NIQ40" s="143" t="s">
        <v>738</v>
      </c>
      <c r="NIR40" s="143" t="s">
        <v>738</v>
      </c>
      <c r="NIS40" s="143" t="s">
        <v>738</v>
      </c>
      <c r="NIT40" s="143" t="s">
        <v>738</v>
      </c>
      <c r="NIU40" s="143" t="s">
        <v>738</v>
      </c>
      <c r="NIV40" s="143" t="s">
        <v>738</v>
      </c>
      <c r="NIW40" s="143" t="s">
        <v>738</v>
      </c>
      <c r="NIX40" s="143" t="s">
        <v>738</v>
      </c>
      <c r="NIY40" s="143" t="s">
        <v>738</v>
      </c>
      <c r="NIZ40" s="143" t="s">
        <v>738</v>
      </c>
      <c r="NJA40" s="143" t="s">
        <v>738</v>
      </c>
      <c r="NJB40" s="143" t="s">
        <v>738</v>
      </c>
      <c r="NJC40" s="143" t="s">
        <v>738</v>
      </c>
      <c r="NJD40" s="143" t="s">
        <v>738</v>
      </c>
      <c r="NJE40" s="143" t="s">
        <v>738</v>
      </c>
      <c r="NJF40" s="143" t="s">
        <v>738</v>
      </c>
      <c r="NJG40" s="143" t="s">
        <v>738</v>
      </c>
      <c r="NJH40" s="143" t="s">
        <v>738</v>
      </c>
      <c r="NJI40" s="143" t="s">
        <v>738</v>
      </c>
      <c r="NJJ40" s="143" t="s">
        <v>738</v>
      </c>
      <c r="NJK40" s="143" t="s">
        <v>738</v>
      </c>
      <c r="NJL40" s="143" t="s">
        <v>738</v>
      </c>
      <c r="NJM40" s="143" t="s">
        <v>738</v>
      </c>
      <c r="NJN40" s="143" t="s">
        <v>738</v>
      </c>
      <c r="NJO40" s="143" t="s">
        <v>738</v>
      </c>
      <c r="NJP40" s="143" t="s">
        <v>738</v>
      </c>
      <c r="NJQ40" s="143" t="s">
        <v>738</v>
      </c>
      <c r="NJR40" s="143" t="s">
        <v>738</v>
      </c>
      <c r="NJS40" s="143" t="s">
        <v>738</v>
      </c>
      <c r="NJT40" s="143" t="s">
        <v>738</v>
      </c>
      <c r="NJU40" s="143" t="s">
        <v>738</v>
      </c>
      <c r="NJV40" s="143" t="s">
        <v>738</v>
      </c>
      <c r="NJW40" s="143" t="s">
        <v>738</v>
      </c>
      <c r="NJX40" s="143" t="s">
        <v>738</v>
      </c>
      <c r="NJY40" s="143" t="s">
        <v>738</v>
      </c>
      <c r="NJZ40" s="143" t="s">
        <v>738</v>
      </c>
      <c r="NKA40" s="143" t="s">
        <v>738</v>
      </c>
      <c r="NKB40" s="143" t="s">
        <v>738</v>
      </c>
      <c r="NKC40" s="143" t="s">
        <v>738</v>
      </c>
      <c r="NKD40" s="143" t="s">
        <v>738</v>
      </c>
      <c r="NKE40" s="143" t="s">
        <v>738</v>
      </c>
      <c r="NKF40" s="143" t="s">
        <v>738</v>
      </c>
      <c r="NKG40" s="143" t="s">
        <v>738</v>
      </c>
      <c r="NKH40" s="143" t="s">
        <v>738</v>
      </c>
      <c r="NKI40" s="143" t="s">
        <v>738</v>
      </c>
      <c r="NKJ40" s="143" t="s">
        <v>738</v>
      </c>
      <c r="NKK40" s="143" t="s">
        <v>738</v>
      </c>
      <c r="NKL40" s="143" t="s">
        <v>738</v>
      </c>
      <c r="NKM40" s="143" t="s">
        <v>738</v>
      </c>
      <c r="NKN40" s="143" t="s">
        <v>738</v>
      </c>
      <c r="NKO40" s="143" t="s">
        <v>738</v>
      </c>
      <c r="NKP40" s="143" t="s">
        <v>738</v>
      </c>
      <c r="NKQ40" s="143" t="s">
        <v>738</v>
      </c>
      <c r="NKR40" s="143" t="s">
        <v>738</v>
      </c>
      <c r="NKS40" s="143" t="s">
        <v>738</v>
      </c>
      <c r="NKT40" s="143" t="s">
        <v>738</v>
      </c>
      <c r="NKU40" s="143" t="s">
        <v>738</v>
      </c>
      <c r="NKV40" s="143" t="s">
        <v>738</v>
      </c>
      <c r="NKW40" s="143" t="s">
        <v>738</v>
      </c>
      <c r="NKX40" s="143" t="s">
        <v>738</v>
      </c>
      <c r="NKY40" s="143" t="s">
        <v>738</v>
      </c>
      <c r="NKZ40" s="143" t="s">
        <v>738</v>
      </c>
      <c r="NLA40" s="143" t="s">
        <v>738</v>
      </c>
      <c r="NLB40" s="143" t="s">
        <v>738</v>
      </c>
      <c r="NLC40" s="143" t="s">
        <v>738</v>
      </c>
      <c r="NLD40" s="143" t="s">
        <v>738</v>
      </c>
      <c r="NLE40" s="143" t="s">
        <v>738</v>
      </c>
      <c r="NLF40" s="143" t="s">
        <v>738</v>
      </c>
      <c r="NLG40" s="143" t="s">
        <v>738</v>
      </c>
      <c r="NLH40" s="143" t="s">
        <v>738</v>
      </c>
      <c r="NLI40" s="143" t="s">
        <v>738</v>
      </c>
      <c r="NLJ40" s="143" t="s">
        <v>738</v>
      </c>
      <c r="NLK40" s="143" t="s">
        <v>738</v>
      </c>
      <c r="NLL40" s="143" t="s">
        <v>738</v>
      </c>
      <c r="NLM40" s="143" t="s">
        <v>738</v>
      </c>
      <c r="NLN40" s="143" t="s">
        <v>738</v>
      </c>
      <c r="NLO40" s="143" t="s">
        <v>738</v>
      </c>
      <c r="NLP40" s="143" t="s">
        <v>738</v>
      </c>
      <c r="NLQ40" s="143" t="s">
        <v>738</v>
      </c>
      <c r="NLR40" s="143" t="s">
        <v>738</v>
      </c>
      <c r="NLS40" s="143" t="s">
        <v>738</v>
      </c>
      <c r="NLT40" s="143" t="s">
        <v>738</v>
      </c>
      <c r="NLU40" s="143" t="s">
        <v>738</v>
      </c>
      <c r="NLV40" s="143" t="s">
        <v>738</v>
      </c>
      <c r="NLW40" s="143" t="s">
        <v>738</v>
      </c>
      <c r="NLX40" s="143" t="s">
        <v>738</v>
      </c>
      <c r="NLY40" s="143" t="s">
        <v>738</v>
      </c>
      <c r="NLZ40" s="143" t="s">
        <v>738</v>
      </c>
      <c r="NMA40" s="143" t="s">
        <v>738</v>
      </c>
      <c r="NMB40" s="143" t="s">
        <v>738</v>
      </c>
      <c r="NMC40" s="143" t="s">
        <v>738</v>
      </c>
      <c r="NMD40" s="143" t="s">
        <v>738</v>
      </c>
      <c r="NME40" s="143" t="s">
        <v>738</v>
      </c>
      <c r="NMF40" s="143" t="s">
        <v>738</v>
      </c>
      <c r="NMG40" s="143" t="s">
        <v>738</v>
      </c>
      <c r="NMH40" s="143" t="s">
        <v>738</v>
      </c>
      <c r="NMI40" s="143" t="s">
        <v>738</v>
      </c>
      <c r="NMJ40" s="143" t="s">
        <v>738</v>
      </c>
      <c r="NMK40" s="143" t="s">
        <v>738</v>
      </c>
      <c r="NML40" s="143" t="s">
        <v>738</v>
      </c>
      <c r="NMM40" s="143" t="s">
        <v>738</v>
      </c>
      <c r="NMN40" s="143" t="s">
        <v>738</v>
      </c>
      <c r="NMO40" s="143" t="s">
        <v>738</v>
      </c>
      <c r="NMP40" s="143" t="s">
        <v>738</v>
      </c>
      <c r="NMQ40" s="143" t="s">
        <v>738</v>
      </c>
      <c r="NMR40" s="143" t="s">
        <v>738</v>
      </c>
      <c r="NMS40" s="143" t="s">
        <v>738</v>
      </c>
      <c r="NMT40" s="143" t="s">
        <v>738</v>
      </c>
      <c r="NMU40" s="143" t="s">
        <v>738</v>
      </c>
      <c r="NMV40" s="143" t="s">
        <v>738</v>
      </c>
      <c r="NMW40" s="143" t="s">
        <v>738</v>
      </c>
      <c r="NMX40" s="143" t="s">
        <v>738</v>
      </c>
      <c r="NMY40" s="143" t="s">
        <v>738</v>
      </c>
      <c r="NMZ40" s="143" t="s">
        <v>738</v>
      </c>
      <c r="NNA40" s="143" t="s">
        <v>738</v>
      </c>
      <c r="NNB40" s="143" t="s">
        <v>738</v>
      </c>
      <c r="NNC40" s="143" t="s">
        <v>738</v>
      </c>
      <c r="NND40" s="143" t="s">
        <v>738</v>
      </c>
      <c r="NNE40" s="143" t="s">
        <v>738</v>
      </c>
      <c r="NNF40" s="143" t="s">
        <v>738</v>
      </c>
      <c r="NNG40" s="143" t="s">
        <v>738</v>
      </c>
      <c r="NNH40" s="143" t="s">
        <v>738</v>
      </c>
      <c r="NNI40" s="143" t="s">
        <v>738</v>
      </c>
      <c r="NNJ40" s="143" t="s">
        <v>738</v>
      </c>
      <c r="NNK40" s="143" t="s">
        <v>738</v>
      </c>
      <c r="NNL40" s="143" t="s">
        <v>738</v>
      </c>
      <c r="NNM40" s="143" t="s">
        <v>738</v>
      </c>
      <c r="NNN40" s="143" t="s">
        <v>738</v>
      </c>
      <c r="NNO40" s="143" t="s">
        <v>738</v>
      </c>
      <c r="NNP40" s="143" t="s">
        <v>738</v>
      </c>
      <c r="NNQ40" s="143" t="s">
        <v>738</v>
      </c>
      <c r="NNR40" s="143" t="s">
        <v>738</v>
      </c>
      <c r="NNS40" s="143" t="s">
        <v>738</v>
      </c>
      <c r="NNT40" s="143" t="s">
        <v>738</v>
      </c>
      <c r="NNU40" s="143" t="s">
        <v>738</v>
      </c>
      <c r="NNV40" s="143" t="s">
        <v>738</v>
      </c>
      <c r="NNW40" s="143" t="s">
        <v>738</v>
      </c>
      <c r="NNX40" s="143" t="s">
        <v>738</v>
      </c>
      <c r="NNY40" s="143" t="s">
        <v>738</v>
      </c>
      <c r="NNZ40" s="143" t="s">
        <v>738</v>
      </c>
      <c r="NOA40" s="143" t="s">
        <v>738</v>
      </c>
      <c r="NOB40" s="143" t="s">
        <v>738</v>
      </c>
      <c r="NOC40" s="143" t="s">
        <v>738</v>
      </c>
      <c r="NOD40" s="143" t="s">
        <v>738</v>
      </c>
      <c r="NOE40" s="143" t="s">
        <v>738</v>
      </c>
      <c r="NOF40" s="143" t="s">
        <v>738</v>
      </c>
      <c r="NOG40" s="143" t="s">
        <v>738</v>
      </c>
      <c r="NOH40" s="143" t="s">
        <v>738</v>
      </c>
      <c r="NOI40" s="143" t="s">
        <v>738</v>
      </c>
      <c r="NOJ40" s="143" t="s">
        <v>738</v>
      </c>
      <c r="NOK40" s="143" t="s">
        <v>738</v>
      </c>
      <c r="NOL40" s="143" t="s">
        <v>738</v>
      </c>
      <c r="NOM40" s="143" t="s">
        <v>738</v>
      </c>
      <c r="NON40" s="143" t="s">
        <v>738</v>
      </c>
      <c r="NOO40" s="143" t="s">
        <v>738</v>
      </c>
      <c r="NOP40" s="143" t="s">
        <v>738</v>
      </c>
      <c r="NOQ40" s="143" t="s">
        <v>738</v>
      </c>
      <c r="NOR40" s="143" t="s">
        <v>738</v>
      </c>
      <c r="NOS40" s="143" t="s">
        <v>738</v>
      </c>
      <c r="NOT40" s="143" t="s">
        <v>738</v>
      </c>
      <c r="NOU40" s="143" t="s">
        <v>738</v>
      </c>
      <c r="NOV40" s="143" t="s">
        <v>738</v>
      </c>
      <c r="NOW40" s="143" t="s">
        <v>738</v>
      </c>
      <c r="NOX40" s="143" t="s">
        <v>738</v>
      </c>
      <c r="NOY40" s="143" t="s">
        <v>738</v>
      </c>
      <c r="NOZ40" s="143" t="s">
        <v>738</v>
      </c>
      <c r="NPA40" s="143" t="s">
        <v>738</v>
      </c>
      <c r="NPB40" s="143" t="s">
        <v>738</v>
      </c>
      <c r="NPC40" s="143" t="s">
        <v>738</v>
      </c>
      <c r="NPD40" s="143" t="s">
        <v>738</v>
      </c>
      <c r="NPE40" s="143" t="s">
        <v>738</v>
      </c>
      <c r="NPF40" s="143" t="s">
        <v>738</v>
      </c>
      <c r="NPG40" s="143" t="s">
        <v>738</v>
      </c>
      <c r="NPH40" s="143" t="s">
        <v>738</v>
      </c>
      <c r="NPI40" s="143" t="s">
        <v>738</v>
      </c>
      <c r="NPJ40" s="143" t="s">
        <v>738</v>
      </c>
      <c r="NPK40" s="143" t="s">
        <v>738</v>
      </c>
      <c r="NPL40" s="143" t="s">
        <v>738</v>
      </c>
      <c r="NPM40" s="143" t="s">
        <v>738</v>
      </c>
      <c r="NPN40" s="143" t="s">
        <v>738</v>
      </c>
      <c r="NPO40" s="143" t="s">
        <v>738</v>
      </c>
      <c r="NPP40" s="143" t="s">
        <v>738</v>
      </c>
      <c r="NPQ40" s="143" t="s">
        <v>738</v>
      </c>
      <c r="NPR40" s="143" t="s">
        <v>738</v>
      </c>
      <c r="NPS40" s="143" t="s">
        <v>738</v>
      </c>
      <c r="NPT40" s="143" t="s">
        <v>738</v>
      </c>
      <c r="NPU40" s="143" t="s">
        <v>738</v>
      </c>
      <c r="NPV40" s="143" t="s">
        <v>738</v>
      </c>
      <c r="NPW40" s="143" t="s">
        <v>738</v>
      </c>
      <c r="NPX40" s="143" t="s">
        <v>738</v>
      </c>
      <c r="NPY40" s="143" t="s">
        <v>738</v>
      </c>
      <c r="NPZ40" s="143" t="s">
        <v>738</v>
      </c>
      <c r="NQA40" s="143" t="s">
        <v>738</v>
      </c>
      <c r="NQB40" s="143" t="s">
        <v>738</v>
      </c>
      <c r="NQC40" s="143" t="s">
        <v>738</v>
      </c>
      <c r="NQD40" s="143" t="s">
        <v>738</v>
      </c>
      <c r="NQE40" s="143" t="s">
        <v>738</v>
      </c>
      <c r="NQF40" s="143" t="s">
        <v>738</v>
      </c>
      <c r="NQG40" s="143" t="s">
        <v>738</v>
      </c>
      <c r="NQH40" s="143" t="s">
        <v>738</v>
      </c>
      <c r="NQI40" s="143" t="s">
        <v>738</v>
      </c>
      <c r="NQJ40" s="143" t="s">
        <v>738</v>
      </c>
      <c r="NQK40" s="143" t="s">
        <v>738</v>
      </c>
      <c r="NQL40" s="143" t="s">
        <v>738</v>
      </c>
      <c r="NQM40" s="143" t="s">
        <v>738</v>
      </c>
      <c r="NQN40" s="143" t="s">
        <v>738</v>
      </c>
      <c r="NQO40" s="143" t="s">
        <v>738</v>
      </c>
      <c r="NQP40" s="143" t="s">
        <v>738</v>
      </c>
      <c r="NQQ40" s="143" t="s">
        <v>738</v>
      </c>
      <c r="NQR40" s="143" t="s">
        <v>738</v>
      </c>
      <c r="NQS40" s="143" t="s">
        <v>738</v>
      </c>
      <c r="NQT40" s="143" t="s">
        <v>738</v>
      </c>
      <c r="NQU40" s="143" t="s">
        <v>738</v>
      </c>
      <c r="NQV40" s="143" t="s">
        <v>738</v>
      </c>
      <c r="NQW40" s="143" t="s">
        <v>738</v>
      </c>
      <c r="NQX40" s="143" t="s">
        <v>738</v>
      </c>
      <c r="NQY40" s="143" t="s">
        <v>738</v>
      </c>
      <c r="NQZ40" s="143" t="s">
        <v>738</v>
      </c>
      <c r="NRA40" s="143" t="s">
        <v>738</v>
      </c>
      <c r="NRB40" s="143" t="s">
        <v>738</v>
      </c>
      <c r="NRC40" s="143" t="s">
        <v>738</v>
      </c>
      <c r="NRD40" s="143" t="s">
        <v>738</v>
      </c>
      <c r="NRE40" s="143" t="s">
        <v>738</v>
      </c>
      <c r="NRF40" s="143" t="s">
        <v>738</v>
      </c>
      <c r="NRG40" s="143" t="s">
        <v>738</v>
      </c>
      <c r="NRH40" s="143" t="s">
        <v>738</v>
      </c>
      <c r="NRI40" s="143" t="s">
        <v>738</v>
      </c>
      <c r="NRJ40" s="143" t="s">
        <v>738</v>
      </c>
      <c r="NRK40" s="143" t="s">
        <v>738</v>
      </c>
      <c r="NRL40" s="143" t="s">
        <v>738</v>
      </c>
      <c r="NRM40" s="143" t="s">
        <v>738</v>
      </c>
      <c r="NRN40" s="143" t="s">
        <v>738</v>
      </c>
      <c r="NRO40" s="143" t="s">
        <v>738</v>
      </c>
      <c r="NRP40" s="143" t="s">
        <v>738</v>
      </c>
      <c r="NRQ40" s="143" t="s">
        <v>738</v>
      </c>
      <c r="NRR40" s="143" t="s">
        <v>738</v>
      </c>
      <c r="NRS40" s="143" t="s">
        <v>738</v>
      </c>
      <c r="NRT40" s="143" t="s">
        <v>738</v>
      </c>
      <c r="NRU40" s="143" t="s">
        <v>738</v>
      </c>
      <c r="NRV40" s="143" t="s">
        <v>738</v>
      </c>
      <c r="NRW40" s="143" t="s">
        <v>738</v>
      </c>
      <c r="NRX40" s="143" t="s">
        <v>738</v>
      </c>
      <c r="NRY40" s="143" t="s">
        <v>738</v>
      </c>
      <c r="NRZ40" s="143" t="s">
        <v>738</v>
      </c>
      <c r="NSA40" s="143" t="s">
        <v>738</v>
      </c>
      <c r="NSB40" s="143" t="s">
        <v>738</v>
      </c>
      <c r="NSC40" s="143" t="s">
        <v>738</v>
      </c>
      <c r="NSD40" s="143" t="s">
        <v>738</v>
      </c>
      <c r="NSE40" s="143" t="s">
        <v>738</v>
      </c>
      <c r="NSF40" s="143" t="s">
        <v>738</v>
      </c>
      <c r="NSG40" s="143" t="s">
        <v>738</v>
      </c>
      <c r="NSH40" s="143" t="s">
        <v>738</v>
      </c>
      <c r="NSI40" s="143" t="s">
        <v>738</v>
      </c>
      <c r="NSJ40" s="143" t="s">
        <v>738</v>
      </c>
      <c r="NSK40" s="143" t="s">
        <v>738</v>
      </c>
      <c r="NSL40" s="143" t="s">
        <v>738</v>
      </c>
      <c r="NSM40" s="143" t="s">
        <v>738</v>
      </c>
      <c r="NSN40" s="143" t="s">
        <v>738</v>
      </c>
      <c r="NSO40" s="143" t="s">
        <v>738</v>
      </c>
      <c r="NSP40" s="143" t="s">
        <v>738</v>
      </c>
      <c r="NSQ40" s="143" t="s">
        <v>738</v>
      </c>
      <c r="NSR40" s="143" t="s">
        <v>738</v>
      </c>
      <c r="NSS40" s="143" t="s">
        <v>738</v>
      </c>
      <c r="NST40" s="143" t="s">
        <v>738</v>
      </c>
      <c r="NSU40" s="143" t="s">
        <v>738</v>
      </c>
      <c r="NSV40" s="143" t="s">
        <v>738</v>
      </c>
      <c r="NSW40" s="143" t="s">
        <v>738</v>
      </c>
      <c r="NSX40" s="143" t="s">
        <v>738</v>
      </c>
      <c r="NSY40" s="143" t="s">
        <v>738</v>
      </c>
      <c r="NSZ40" s="143" t="s">
        <v>738</v>
      </c>
      <c r="NTA40" s="143" t="s">
        <v>738</v>
      </c>
      <c r="NTB40" s="143" t="s">
        <v>738</v>
      </c>
      <c r="NTC40" s="143" t="s">
        <v>738</v>
      </c>
      <c r="NTD40" s="143" t="s">
        <v>738</v>
      </c>
      <c r="NTE40" s="143" t="s">
        <v>738</v>
      </c>
      <c r="NTF40" s="143" t="s">
        <v>738</v>
      </c>
      <c r="NTG40" s="143" t="s">
        <v>738</v>
      </c>
      <c r="NTH40" s="143" t="s">
        <v>738</v>
      </c>
      <c r="NTI40" s="143" t="s">
        <v>738</v>
      </c>
      <c r="NTJ40" s="143" t="s">
        <v>738</v>
      </c>
      <c r="NTK40" s="143" t="s">
        <v>738</v>
      </c>
      <c r="NTL40" s="143" t="s">
        <v>738</v>
      </c>
      <c r="NTM40" s="143" t="s">
        <v>738</v>
      </c>
      <c r="NTN40" s="143" t="s">
        <v>738</v>
      </c>
      <c r="NTO40" s="143" t="s">
        <v>738</v>
      </c>
      <c r="NTP40" s="143" t="s">
        <v>738</v>
      </c>
      <c r="NTQ40" s="143" t="s">
        <v>738</v>
      </c>
      <c r="NTR40" s="143" t="s">
        <v>738</v>
      </c>
      <c r="NTS40" s="143" t="s">
        <v>738</v>
      </c>
      <c r="NTT40" s="143" t="s">
        <v>738</v>
      </c>
      <c r="NTU40" s="143" t="s">
        <v>738</v>
      </c>
      <c r="NTV40" s="143" t="s">
        <v>738</v>
      </c>
      <c r="NTW40" s="143" t="s">
        <v>738</v>
      </c>
      <c r="NTX40" s="143" t="s">
        <v>738</v>
      </c>
      <c r="NTY40" s="143" t="s">
        <v>738</v>
      </c>
      <c r="NTZ40" s="143" t="s">
        <v>738</v>
      </c>
      <c r="NUA40" s="143" t="s">
        <v>738</v>
      </c>
      <c r="NUB40" s="143" t="s">
        <v>738</v>
      </c>
      <c r="NUC40" s="143" t="s">
        <v>738</v>
      </c>
      <c r="NUD40" s="143" t="s">
        <v>738</v>
      </c>
      <c r="NUE40" s="143" t="s">
        <v>738</v>
      </c>
      <c r="NUF40" s="143" t="s">
        <v>738</v>
      </c>
      <c r="NUG40" s="143" t="s">
        <v>738</v>
      </c>
      <c r="NUH40" s="143" t="s">
        <v>738</v>
      </c>
      <c r="NUI40" s="143" t="s">
        <v>738</v>
      </c>
      <c r="NUJ40" s="143" t="s">
        <v>738</v>
      </c>
      <c r="NUK40" s="143" t="s">
        <v>738</v>
      </c>
      <c r="NUL40" s="143" t="s">
        <v>738</v>
      </c>
      <c r="NUM40" s="143" t="s">
        <v>738</v>
      </c>
      <c r="NUN40" s="143" t="s">
        <v>738</v>
      </c>
      <c r="NUO40" s="143" t="s">
        <v>738</v>
      </c>
      <c r="NUP40" s="143" t="s">
        <v>738</v>
      </c>
      <c r="NUQ40" s="143" t="s">
        <v>738</v>
      </c>
      <c r="NUR40" s="143" t="s">
        <v>738</v>
      </c>
      <c r="NUS40" s="143" t="s">
        <v>738</v>
      </c>
      <c r="NUT40" s="143" t="s">
        <v>738</v>
      </c>
      <c r="NUU40" s="143" t="s">
        <v>738</v>
      </c>
      <c r="NUV40" s="143" t="s">
        <v>738</v>
      </c>
      <c r="NUW40" s="143" t="s">
        <v>738</v>
      </c>
      <c r="NUX40" s="143" t="s">
        <v>738</v>
      </c>
      <c r="NUY40" s="143" t="s">
        <v>738</v>
      </c>
      <c r="NUZ40" s="143" t="s">
        <v>738</v>
      </c>
      <c r="NVA40" s="143" t="s">
        <v>738</v>
      </c>
      <c r="NVB40" s="143" t="s">
        <v>738</v>
      </c>
      <c r="NVC40" s="143" t="s">
        <v>738</v>
      </c>
      <c r="NVD40" s="143" t="s">
        <v>738</v>
      </c>
      <c r="NVE40" s="143" t="s">
        <v>738</v>
      </c>
      <c r="NVF40" s="143" t="s">
        <v>738</v>
      </c>
      <c r="NVG40" s="143" t="s">
        <v>738</v>
      </c>
      <c r="NVH40" s="143" t="s">
        <v>738</v>
      </c>
      <c r="NVI40" s="143" t="s">
        <v>738</v>
      </c>
      <c r="NVJ40" s="143" t="s">
        <v>738</v>
      </c>
      <c r="NVK40" s="143" t="s">
        <v>738</v>
      </c>
      <c r="NVL40" s="143" t="s">
        <v>738</v>
      </c>
      <c r="NVM40" s="143" t="s">
        <v>738</v>
      </c>
      <c r="NVN40" s="143" t="s">
        <v>738</v>
      </c>
      <c r="NVO40" s="143" t="s">
        <v>738</v>
      </c>
      <c r="NVP40" s="143" t="s">
        <v>738</v>
      </c>
      <c r="NVQ40" s="143" t="s">
        <v>738</v>
      </c>
      <c r="NVR40" s="143" t="s">
        <v>738</v>
      </c>
      <c r="NVS40" s="143" t="s">
        <v>738</v>
      </c>
      <c r="NVT40" s="143" t="s">
        <v>738</v>
      </c>
      <c r="NVU40" s="143" t="s">
        <v>738</v>
      </c>
      <c r="NVV40" s="143" t="s">
        <v>738</v>
      </c>
      <c r="NVW40" s="143" t="s">
        <v>738</v>
      </c>
      <c r="NVX40" s="143" t="s">
        <v>738</v>
      </c>
      <c r="NVY40" s="143" t="s">
        <v>738</v>
      </c>
      <c r="NVZ40" s="143" t="s">
        <v>738</v>
      </c>
      <c r="NWA40" s="143" t="s">
        <v>738</v>
      </c>
      <c r="NWB40" s="143" t="s">
        <v>738</v>
      </c>
      <c r="NWC40" s="143" t="s">
        <v>738</v>
      </c>
      <c r="NWD40" s="143" t="s">
        <v>738</v>
      </c>
      <c r="NWE40" s="143" t="s">
        <v>738</v>
      </c>
      <c r="NWF40" s="143" t="s">
        <v>738</v>
      </c>
      <c r="NWG40" s="143" t="s">
        <v>738</v>
      </c>
      <c r="NWH40" s="143" t="s">
        <v>738</v>
      </c>
      <c r="NWI40" s="143" t="s">
        <v>738</v>
      </c>
      <c r="NWJ40" s="143" t="s">
        <v>738</v>
      </c>
      <c r="NWK40" s="143" t="s">
        <v>738</v>
      </c>
      <c r="NWL40" s="143" t="s">
        <v>738</v>
      </c>
      <c r="NWM40" s="143" t="s">
        <v>738</v>
      </c>
      <c r="NWN40" s="143" t="s">
        <v>738</v>
      </c>
      <c r="NWO40" s="143" t="s">
        <v>738</v>
      </c>
      <c r="NWP40" s="143" t="s">
        <v>738</v>
      </c>
      <c r="NWQ40" s="143" t="s">
        <v>738</v>
      </c>
      <c r="NWR40" s="143" t="s">
        <v>738</v>
      </c>
      <c r="NWS40" s="143" t="s">
        <v>738</v>
      </c>
      <c r="NWT40" s="143" t="s">
        <v>738</v>
      </c>
      <c r="NWU40" s="143" t="s">
        <v>738</v>
      </c>
      <c r="NWV40" s="143" t="s">
        <v>738</v>
      </c>
      <c r="NWW40" s="143" t="s">
        <v>738</v>
      </c>
      <c r="NWX40" s="143" t="s">
        <v>738</v>
      </c>
      <c r="NWY40" s="143" t="s">
        <v>738</v>
      </c>
      <c r="NWZ40" s="143" t="s">
        <v>738</v>
      </c>
      <c r="NXA40" s="143" t="s">
        <v>738</v>
      </c>
      <c r="NXB40" s="143" t="s">
        <v>738</v>
      </c>
      <c r="NXC40" s="143" t="s">
        <v>738</v>
      </c>
      <c r="NXD40" s="143" t="s">
        <v>738</v>
      </c>
      <c r="NXE40" s="143" t="s">
        <v>738</v>
      </c>
      <c r="NXF40" s="143" t="s">
        <v>738</v>
      </c>
      <c r="NXG40" s="143" t="s">
        <v>738</v>
      </c>
      <c r="NXH40" s="143" t="s">
        <v>738</v>
      </c>
      <c r="NXI40" s="143" t="s">
        <v>738</v>
      </c>
      <c r="NXJ40" s="143" t="s">
        <v>738</v>
      </c>
      <c r="NXK40" s="143" t="s">
        <v>738</v>
      </c>
      <c r="NXL40" s="143" t="s">
        <v>738</v>
      </c>
      <c r="NXM40" s="143" t="s">
        <v>738</v>
      </c>
      <c r="NXN40" s="143" t="s">
        <v>738</v>
      </c>
      <c r="NXO40" s="143" t="s">
        <v>738</v>
      </c>
      <c r="NXP40" s="143" t="s">
        <v>738</v>
      </c>
      <c r="NXQ40" s="143" t="s">
        <v>738</v>
      </c>
      <c r="NXR40" s="143" t="s">
        <v>738</v>
      </c>
      <c r="NXS40" s="143" t="s">
        <v>738</v>
      </c>
      <c r="NXT40" s="143" t="s">
        <v>738</v>
      </c>
      <c r="NXU40" s="143" t="s">
        <v>738</v>
      </c>
      <c r="NXV40" s="143" t="s">
        <v>738</v>
      </c>
      <c r="NXW40" s="143" t="s">
        <v>738</v>
      </c>
      <c r="NXX40" s="143" t="s">
        <v>738</v>
      </c>
      <c r="NXY40" s="143" t="s">
        <v>738</v>
      </c>
      <c r="NXZ40" s="143" t="s">
        <v>738</v>
      </c>
      <c r="NYA40" s="143" t="s">
        <v>738</v>
      </c>
      <c r="NYB40" s="143" t="s">
        <v>738</v>
      </c>
      <c r="NYC40" s="143" t="s">
        <v>738</v>
      </c>
      <c r="NYD40" s="143" t="s">
        <v>738</v>
      </c>
      <c r="NYE40" s="143" t="s">
        <v>738</v>
      </c>
      <c r="NYF40" s="143" t="s">
        <v>738</v>
      </c>
      <c r="NYG40" s="143" t="s">
        <v>738</v>
      </c>
      <c r="NYH40" s="143" t="s">
        <v>738</v>
      </c>
      <c r="NYI40" s="143" t="s">
        <v>738</v>
      </c>
      <c r="NYJ40" s="143" t="s">
        <v>738</v>
      </c>
      <c r="NYK40" s="143" t="s">
        <v>738</v>
      </c>
      <c r="NYL40" s="143" t="s">
        <v>738</v>
      </c>
      <c r="NYM40" s="143" t="s">
        <v>738</v>
      </c>
      <c r="NYN40" s="143" t="s">
        <v>738</v>
      </c>
      <c r="NYO40" s="143" t="s">
        <v>738</v>
      </c>
      <c r="NYP40" s="143" t="s">
        <v>738</v>
      </c>
      <c r="NYQ40" s="143" t="s">
        <v>738</v>
      </c>
      <c r="NYR40" s="143" t="s">
        <v>738</v>
      </c>
      <c r="NYS40" s="143" t="s">
        <v>738</v>
      </c>
      <c r="NYT40" s="143" t="s">
        <v>738</v>
      </c>
      <c r="NYU40" s="143" t="s">
        <v>738</v>
      </c>
      <c r="NYV40" s="143" t="s">
        <v>738</v>
      </c>
      <c r="NYW40" s="143" t="s">
        <v>738</v>
      </c>
      <c r="NYX40" s="143" t="s">
        <v>738</v>
      </c>
      <c r="NYY40" s="143" t="s">
        <v>738</v>
      </c>
      <c r="NYZ40" s="143" t="s">
        <v>738</v>
      </c>
      <c r="NZA40" s="143" t="s">
        <v>738</v>
      </c>
      <c r="NZB40" s="143" t="s">
        <v>738</v>
      </c>
      <c r="NZC40" s="143" t="s">
        <v>738</v>
      </c>
      <c r="NZD40" s="143" t="s">
        <v>738</v>
      </c>
      <c r="NZE40" s="143" t="s">
        <v>738</v>
      </c>
      <c r="NZF40" s="143" t="s">
        <v>738</v>
      </c>
      <c r="NZG40" s="143" t="s">
        <v>738</v>
      </c>
      <c r="NZH40" s="143" t="s">
        <v>738</v>
      </c>
      <c r="NZI40" s="143" t="s">
        <v>738</v>
      </c>
      <c r="NZJ40" s="143" t="s">
        <v>738</v>
      </c>
      <c r="NZK40" s="143" t="s">
        <v>738</v>
      </c>
      <c r="NZL40" s="143" t="s">
        <v>738</v>
      </c>
      <c r="NZM40" s="143" t="s">
        <v>738</v>
      </c>
      <c r="NZN40" s="143" t="s">
        <v>738</v>
      </c>
      <c r="NZO40" s="143" t="s">
        <v>738</v>
      </c>
      <c r="NZP40" s="143" t="s">
        <v>738</v>
      </c>
      <c r="NZQ40" s="143" t="s">
        <v>738</v>
      </c>
      <c r="NZR40" s="143" t="s">
        <v>738</v>
      </c>
      <c r="NZS40" s="143" t="s">
        <v>738</v>
      </c>
      <c r="NZT40" s="143" t="s">
        <v>738</v>
      </c>
      <c r="NZU40" s="143" t="s">
        <v>738</v>
      </c>
      <c r="NZV40" s="143" t="s">
        <v>738</v>
      </c>
      <c r="NZW40" s="143" t="s">
        <v>738</v>
      </c>
      <c r="NZX40" s="143" t="s">
        <v>738</v>
      </c>
      <c r="NZY40" s="143" t="s">
        <v>738</v>
      </c>
      <c r="NZZ40" s="143" t="s">
        <v>738</v>
      </c>
      <c r="OAA40" s="143" t="s">
        <v>738</v>
      </c>
      <c r="OAB40" s="143" t="s">
        <v>738</v>
      </c>
      <c r="OAC40" s="143" t="s">
        <v>738</v>
      </c>
      <c r="OAD40" s="143" t="s">
        <v>738</v>
      </c>
      <c r="OAE40" s="143" t="s">
        <v>738</v>
      </c>
      <c r="OAF40" s="143" t="s">
        <v>738</v>
      </c>
      <c r="OAG40" s="143" t="s">
        <v>738</v>
      </c>
      <c r="OAH40" s="143" t="s">
        <v>738</v>
      </c>
      <c r="OAI40" s="143" t="s">
        <v>738</v>
      </c>
      <c r="OAJ40" s="143" t="s">
        <v>738</v>
      </c>
      <c r="OAK40" s="143" t="s">
        <v>738</v>
      </c>
      <c r="OAL40" s="143" t="s">
        <v>738</v>
      </c>
      <c r="OAM40" s="143" t="s">
        <v>738</v>
      </c>
      <c r="OAN40" s="143" t="s">
        <v>738</v>
      </c>
      <c r="OAO40" s="143" t="s">
        <v>738</v>
      </c>
      <c r="OAP40" s="143" t="s">
        <v>738</v>
      </c>
      <c r="OAQ40" s="143" t="s">
        <v>738</v>
      </c>
      <c r="OAR40" s="143" t="s">
        <v>738</v>
      </c>
      <c r="OAS40" s="143" t="s">
        <v>738</v>
      </c>
      <c r="OAT40" s="143" t="s">
        <v>738</v>
      </c>
      <c r="OAU40" s="143" t="s">
        <v>738</v>
      </c>
      <c r="OAV40" s="143" t="s">
        <v>738</v>
      </c>
      <c r="OAW40" s="143" t="s">
        <v>738</v>
      </c>
      <c r="OAX40" s="143" t="s">
        <v>738</v>
      </c>
      <c r="OAY40" s="143" t="s">
        <v>738</v>
      </c>
      <c r="OAZ40" s="143" t="s">
        <v>738</v>
      </c>
      <c r="OBA40" s="143" t="s">
        <v>738</v>
      </c>
      <c r="OBB40" s="143" t="s">
        <v>738</v>
      </c>
      <c r="OBC40" s="143" t="s">
        <v>738</v>
      </c>
      <c r="OBD40" s="143" t="s">
        <v>738</v>
      </c>
      <c r="OBE40" s="143" t="s">
        <v>738</v>
      </c>
      <c r="OBF40" s="143" t="s">
        <v>738</v>
      </c>
      <c r="OBG40" s="143" t="s">
        <v>738</v>
      </c>
      <c r="OBH40" s="143" t="s">
        <v>738</v>
      </c>
      <c r="OBI40" s="143" t="s">
        <v>738</v>
      </c>
      <c r="OBJ40" s="143" t="s">
        <v>738</v>
      </c>
      <c r="OBK40" s="143" t="s">
        <v>738</v>
      </c>
      <c r="OBL40" s="143" t="s">
        <v>738</v>
      </c>
      <c r="OBM40" s="143" t="s">
        <v>738</v>
      </c>
      <c r="OBN40" s="143" t="s">
        <v>738</v>
      </c>
      <c r="OBO40" s="143" t="s">
        <v>738</v>
      </c>
      <c r="OBP40" s="143" t="s">
        <v>738</v>
      </c>
      <c r="OBQ40" s="143" t="s">
        <v>738</v>
      </c>
      <c r="OBR40" s="143" t="s">
        <v>738</v>
      </c>
      <c r="OBS40" s="143" t="s">
        <v>738</v>
      </c>
      <c r="OBT40" s="143" t="s">
        <v>738</v>
      </c>
      <c r="OBU40" s="143" t="s">
        <v>738</v>
      </c>
      <c r="OBV40" s="143" t="s">
        <v>738</v>
      </c>
      <c r="OBW40" s="143" t="s">
        <v>738</v>
      </c>
      <c r="OBX40" s="143" t="s">
        <v>738</v>
      </c>
      <c r="OBY40" s="143" t="s">
        <v>738</v>
      </c>
      <c r="OBZ40" s="143" t="s">
        <v>738</v>
      </c>
      <c r="OCA40" s="143" t="s">
        <v>738</v>
      </c>
      <c r="OCB40" s="143" t="s">
        <v>738</v>
      </c>
      <c r="OCC40" s="143" t="s">
        <v>738</v>
      </c>
      <c r="OCD40" s="143" t="s">
        <v>738</v>
      </c>
      <c r="OCE40" s="143" t="s">
        <v>738</v>
      </c>
      <c r="OCF40" s="143" t="s">
        <v>738</v>
      </c>
      <c r="OCG40" s="143" t="s">
        <v>738</v>
      </c>
      <c r="OCH40" s="143" t="s">
        <v>738</v>
      </c>
      <c r="OCI40" s="143" t="s">
        <v>738</v>
      </c>
      <c r="OCJ40" s="143" t="s">
        <v>738</v>
      </c>
      <c r="OCK40" s="143" t="s">
        <v>738</v>
      </c>
      <c r="OCL40" s="143" t="s">
        <v>738</v>
      </c>
      <c r="OCM40" s="143" t="s">
        <v>738</v>
      </c>
      <c r="OCN40" s="143" t="s">
        <v>738</v>
      </c>
      <c r="OCO40" s="143" t="s">
        <v>738</v>
      </c>
      <c r="OCP40" s="143" t="s">
        <v>738</v>
      </c>
      <c r="OCQ40" s="143" t="s">
        <v>738</v>
      </c>
      <c r="OCR40" s="143" t="s">
        <v>738</v>
      </c>
      <c r="OCS40" s="143" t="s">
        <v>738</v>
      </c>
      <c r="OCT40" s="143" t="s">
        <v>738</v>
      </c>
      <c r="OCU40" s="143" t="s">
        <v>738</v>
      </c>
      <c r="OCV40" s="143" t="s">
        <v>738</v>
      </c>
      <c r="OCW40" s="143" t="s">
        <v>738</v>
      </c>
      <c r="OCX40" s="143" t="s">
        <v>738</v>
      </c>
      <c r="OCY40" s="143" t="s">
        <v>738</v>
      </c>
      <c r="OCZ40" s="143" t="s">
        <v>738</v>
      </c>
      <c r="ODA40" s="143" t="s">
        <v>738</v>
      </c>
      <c r="ODB40" s="143" t="s">
        <v>738</v>
      </c>
      <c r="ODC40" s="143" t="s">
        <v>738</v>
      </c>
      <c r="ODD40" s="143" t="s">
        <v>738</v>
      </c>
      <c r="ODE40" s="143" t="s">
        <v>738</v>
      </c>
      <c r="ODF40" s="143" t="s">
        <v>738</v>
      </c>
      <c r="ODG40" s="143" t="s">
        <v>738</v>
      </c>
      <c r="ODH40" s="143" t="s">
        <v>738</v>
      </c>
      <c r="ODI40" s="143" t="s">
        <v>738</v>
      </c>
      <c r="ODJ40" s="143" t="s">
        <v>738</v>
      </c>
      <c r="ODK40" s="143" t="s">
        <v>738</v>
      </c>
      <c r="ODL40" s="143" t="s">
        <v>738</v>
      </c>
      <c r="ODM40" s="143" t="s">
        <v>738</v>
      </c>
      <c r="ODN40" s="143" t="s">
        <v>738</v>
      </c>
      <c r="ODO40" s="143" t="s">
        <v>738</v>
      </c>
      <c r="ODP40" s="143" t="s">
        <v>738</v>
      </c>
      <c r="ODQ40" s="143" t="s">
        <v>738</v>
      </c>
      <c r="ODR40" s="143" t="s">
        <v>738</v>
      </c>
      <c r="ODS40" s="143" t="s">
        <v>738</v>
      </c>
      <c r="ODT40" s="143" t="s">
        <v>738</v>
      </c>
      <c r="ODU40" s="143" t="s">
        <v>738</v>
      </c>
      <c r="ODV40" s="143" t="s">
        <v>738</v>
      </c>
      <c r="ODW40" s="143" t="s">
        <v>738</v>
      </c>
      <c r="ODX40" s="143" t="s">
        <v>738</v>
      </c>
      <c r="ODY40" s="143" t="s">
        <v>738</v>
      </c>
      <c r="ODZ40" s="143" t="s">
        <v>738</v>
      </c>
      <c r="OEA40" s="143" t="s">
        <v>738</v>
      </c>
      <c r="OEB40" s="143" t="s">
        <v>738</v>
      </c>
      <c r="OEC40" s="143" t="s">
        <v>738</v>
      </c>
      <c r="OED40" s="143" t="s">
        <v>738</v>
      </c>
      <c r="OEE40" s="143" t="s">
        <v>738</v>
      </c>
      <c r="OEF40" s="143" t="s">
        <v>738</v>
      </c>
      <c r="OEG40" s="143" t="s">
        <v>738</v>
      </c>
      <c r="OEH40" s="143" t="s">
        <v>738</v>
      </c>
      <c r="OEI40" s="143" t="s">
        <v>738</v>
      </c>
      <c r="OEJ40" s="143" t="s">
        <v>738</v>
      </c>
      <c r="OEK40" s="143" t="s">
        <v>738</v>
      </c>
      <c r="OEL40" s="143" t="s">
        <v>738</v>
      </c>
      <c r="OEM40" s="143" t="s">
        <v>738</v>
      </c>
      <c r="OEN40" s="143" t="s">
        <v>738</v>
      </c>
      <c r="OEO40" s="143" t="s">
        <v>738</v>
      </c>
      <c r="OEP40" s="143" t="s">
        <v>738</v>
      </c>
      <c r="OEQ40" s="143" t="s">
        <v>738</v>
      </c>
      <c r="OER40" s="143" t="s">
        <v>738</v>
      </c>
      <c r="OES40" s="143" t="s">
        <v>738</v>
      </c>
      <c r="OET40" s="143" t="s">
        <v>738</v>
      </c>
      <c r="OEU40" s="143" t="s">
        <v>738</v>
      </c>
      <c r="OEV40" s="143" t="s">
        <v>738</v>
      </c>
      <c r="OEW40" s="143" t="s">
        <v>738</v>
      </c>
      <c r="OEX40" s="143" t="s">
        <v>738</v>
      </c>
      <c r="OEY40" s="143" t="s">
        <v>738</v>
      </c>
      <c r="OEZ40" s="143" t="s">
        <v>738</v>
      </c>
      <c r="OFA40" s="143" t="s">
        <v>738</v>
      </c>
      <c r="OFB40" s="143" t="s">
        <v>738</v>
      </c>
      <c r="OFC40" s="143" t="s">
        <v>738</v>
      </c>
      <c r="OFD40" s="143" t="s">
        <v>738</v>
      </c>
      <c r="OFE40" s="143" t="s">
        <v>738</v>
      </c>
      <c r="OFF40" s="143" t="s">
        <v>738</v>
      </c>
      <c r="OFG40" s="143" t="s">
        <v>738</v>
      </c>
      <c r="OFH40" s="143" t="s">
        <v>738</v>
      </c>
      <c r="OFI40" s="143" t="s">
        <v>738</v>
      </c>
      <c r="OFJ40" s="143" t="s">
        <v>738</v>
      </c>
      <c r="OFK40" s="143" t="s">
        <v>738</v>
      </c>
      <c r="OFL40" s="143" t="s">
        <v>738</v>
      </c>
      <c r="OFM40" s="143" t="s">
        <v>738</v>
      </c>
      <c r="OFN40" s="143" t="s">
        <v>738</v>
      </c>
      <c r="OFO40" s="143" t="s">
        <v>738</v>
      </c>
      <c r="OFP40" s="143" t="s">
        <v>738</v>
      </c>
      <c r="OFQ40" s="143" t="s">
        <v>738</v>
      </c>
      <c r="OFR40" s="143" t="s">
        <v>738</v>
      </c>
      <c r="OFS40" s="143" t="s">
        <v>738</v>
      </c>
      <c r="OFT40" s="143" t="s">
        <v>738</v>
      </c>
      <c r="OFU40" s="143" t="s">
        <v>738</v>
      </c>
      <c r="OFV40" s="143" t="s">
        <v>738</v>
      </c>
      <c r="OFW40" s="143" t="s">
        <v>738</v>
      </c>
      <c r="OFX40" s="143" t="s">
        <v>738</v>
      </c>
      <c r="OFY40" s="143" t="s">
        <v>738</v>
      </c>
      <c r="OFZ40" s="143" t="s">
        <v>738</v>
      </c>
      <c r="OGA40" s="143" t="s">
        <v>738</v>
      </c>
      <c r="OGB40" s="143" t="s">
        <v>738</v>
      </c>
      <c r="OGC40" s="143" t="s">
        <v>738</v>
      </c>
      <c r="OGD40" s="143" t="s">
        <v>738</v>
      </c>
      <c r="OGE40" s="143" t="s">
        <v>738</v>
      </c>
      <c r="OGF40" s="143" t="s">
        <v>738</v>
      </c>
      <c r="OGG40" s="143" t="s">
        <v>738</v>
      </c>
      <c r="OGH40" s="143" t="s">
        <v>738</v>
      </c>
      <c r="OGI40" s="143" t="s">
        <v>738</v>
      </c>
      <c r="OGJ40" s="143" t="s">
        <v>738</v>
      </c>
      <c r="OGK40" s="143" t="s">
        <v>738</v>
      </c>
      <c r="OGL40" s="143" t="s">
        <v>738</v>
      </c>
      <c r="OGM40" s="143" t="s">
        <v>738</v>
      </c>
      <c r="OGN40" s="143" t="s">
        <v>738</v>
      </c>
      <c r="OGO40" s="143" t="s">
        <v>738</v>
      </c>
      <c r="OGP40" s="143" t="s">
        <v>738</v>
      </c>
      <c r="OGQ40" s="143" t="s">
        <v>738</v>
      </c>
      <c r="OGR40" s="143" t="s">
        <v>738</v>
      </c>
      <c r="OGS40" s="143" t="s">
        <v>738</v>
      </c>
      <c r="OGT40" s="143" t="s">
        <v>738</v>
      </c>
      <c r="OGU40" s="143" t="s">
        <v>738</v>
      </c>
      <c r="OGV40" s="143" t="s">
        <v>738</v>
      </c>
      <c r="OGW40" s="143" t="s">
        <v>738</v>
      </c>
      <c r="OGX40" s="143" t="s">
        <v>738</v>
      </c>
      <c r="OGY40" s="143" t="s">
        <v>738</v>
      </c>
      <c r="OGZ40" s="143" t="s">
        <v>738</v>
      </c>
      <c r="OHA40" s="143" t="s">
        <v>738</v>
      </c>
      <c r="OHB40" s="143" t="s">
        <v>738</v>
      </c>
      <c r="OHC40" s="143" t="s">
        <v>738</v>
      </c>
      <c r="OHD40" s="143" t="s">
        <v>738</v>
      </c>
      <c r="OHE40" s="143" t="s">
        <v>738</v>
      </c>
      <c r="OHF40" s="143" t="s">
        <v>738</v>
      </c>
      <c r="OHG40" s="143" t="s">
        <v>738</v>
      </c>
      <c r="OHH40" s="143" t="s">
        <v>738</v>
      </c>
      <c r="OHI40" s="143" t="s">
        <v>738</v>
      </c>
      <c r="OHJ40" s="143" t="s">
        <v>738</v>
      </c>
      <c r="OHK40" s="143" t="s">
        <v>738</v>
      </c>
      <c r="OHL40" s="143" t="s">
        <v>738</v>
      </c>
      <c r="OHM40" s="143" t="s">
        <v>738</v>
      </c>
      <c r="OHN40" s="143" t="s">
        <v>738</v>
      </c>
      <c r="OHO40" s="143" t="s">
        <v>738</v>
      </c>
      <c r="OHP40" s="143" t="s">
        <v>738</v>
      </c>
      <c r="OHQ40" s="143" t="s">
        <v>738</v>
      </c>
      <c r="OHR40" s="143" t="s">
        <v>738</v>
      </c>
      <c r="OHS40" s="143" t="s">
        <v>738</v>
      </c>
      <c r="OHT40" s="143" t="s">
        <v>738</v>
      </c>
      <c r="OHU40" s="143" t="s">
        <v>738</v>
      </c>
      <c r="OHV40" s="143" t="s">
        <v>738</v>
      </c>
      <c r="OHW40" s="143" t="s">
        <v>738</v>
      </c>
      <c r="OHX40" s="143" t="s">
        <v>738</v>
      </c>
      <c r="OHY40" s="143" t="s">
        <v>738</v>
      </c>
      <c r="OHZ40" s="143" t="s">
        <v>738</v>
      </c>
      <c r="OIA40" s="143" t="s">
        <v>738</v>
      </c>
      <c r="OIB40" s="143" t="s">
        <v>738</v>
      </c>
      <c r="OIC40" s="143" t="s">
        <v>738</v>
      </c>
      <c r="OID40" s="143" t="s">
        <v>738</v>
      </c>
      <c r="OIE40" s="143" t="s">
        <v>738</v>
      </c>
      <c r="OIF40" s="143" t="s">
        <v>738</v>
      </c>
      <c r="OIG40" s="143" t="s">
        <v>738</v>
      </c>
      <c r="OIH40" s="143" t="s">
        <v>738</v>
      </c>
      <c r="OII40" s="143" t="s">
        <v>738</v>
      </c>
      <c r="OIJ40" s="143" t="s">
        <v>738</v>
      </c>
      <c r="OIK40" s="143" t="s">
        <v>738</v>
      </c>
      <c r="OIL40" s="143" t="s">
        <v>738</v>
      </c>
      <c r="OIM40" s="143" t="s">
        <v>738</v>
      </c>
      <c r="OIN40" s="143" t="s">
        <v>738</v>
      </c>
      <c r="OIO40" s="143" t="s">
        <v>738</v>
      </c>
      <c r="OIP40" s="143" t="s">
        <v>738</v>
      </c>
      <c r="OIQ40" s="143" t="s">
        <v>738</v>
      </c>
      <c r="OIR40" s="143" t="s">
        <v>738</v>
      </c>
      <c r="OIS40" s="143" t="s">
        <v>738</v>
      </c>
      <c r="OIT40" s="143" t="s">
        <v>738</v>
      </c>
      <c r="OIU40" s="143" t="s">
        <v>738</v>
      </c>
      <c r="OIV40" s="143" t="s">
        <v>738</v>
      </c>
      <c r="OIW40" s="143" t="s">
        <v>738</v>
      </c>
      <c r="OIX40" s="143" t="s">
        <v>738</v>
      </c>
      <c r="OIY40" s="143" t="s">
        <v>738</v>
      </c>
      <c r="OIZ40" s="143" t="s">
        <v>738</v>
      </c>
      <c r="OJA40" s="143" t="s">
        <v>738</v>
      </c>
      <c r="OJB40" s="143" t="s">
        <v>738</v>
      </c>
      <c r="OJC40" s="143" t="s">
        <v>738</v>
      </c>
      <c r="OJD40" s="143" t="s">
        <v>738</v>
      </c>
      <c r="OJE40" s="143" t="s">
        <v>738</v>
      </c>
      <c r="OJF40" s="143" t="s">
        <v>738</v>
      </c>
      <c r="OJG40" s="143" t="s">
        <v>738</v>
      </c>
      <c r="OJH40" s="143" t="s">
        <v>738</v>
      </c>
      <c r="OJI40" s="143" t="s">
        <v>738</v>
      </c>
      <c r="OJJ40" s="143" t="s">
        <v>738</v>
      </c>
      <c r="OJK40" s="143" t="s">
        <v>738</v>
      </c>
      <c r="OJL40" s="143" t="s">
        <v>738</v>
      </c>
      <c r="OJM40" s="143" t="s">
        <v>738</v>
      </c>
      <c r="OJN40" s="143" t="s">
        <v>738</v>
      </c>
      <c r="OJO40" s="143" t="s">
        <v>738</v>
      </c>
      <c r="OJP40" s="143" t="s">
        <v>738</v>
      </c>
      <c r="OJQ40" s="143" t="s">
        <v>738</v>
      </c>
      <c r="OJR40" s="143" t="s">
        <v>738</v>
      </c>
      <c r="OJS40" s="143" t="s">
        <v>738</v>
      </c>
      <c r="OJT40" s="143" t="s">
        <v>738</v>
      </c>
      <c r="OJU40" s="143" t="s">
        <v>738</v>
      </c>
      <c r="OJV40" s="143" t="s">
        <v>738</v>
      </c>
      <c r="OJW40" s="143" t="s">
        <v>738</v>
      </c>
      <c r="OJX40" s="143" t="s">
        <v>738</v>
      </c>
      <c r="OJY40" s="143" t="s">
        <v>738</v>
      </c>
      <c r="OJZ40" s="143" t="s">
        <v>738</v>
      </c>
      <c r="OKA40" s="143" t="s">
        <v>738</v>
      </c>
      <c r="OKB40" s="143" t="s">
        <v>738</v>
      </c>
      <c r="OKC40" s="143" t="s">
        <v>738</v>
      </c>
      <c r="OKD40" s="143" t="s">
        <v>738</v>
      </c>
      <c r="OKE40" s="143" t="s">
        <v>738</v>
      </c>
      <c r="OKF40" s="143" t="s">
        <v>738</v>
      </c>
      <c r="OKG40" s="143" t="s">
        <v>738</v>
      </c>
      <c r="OKH40" s="143" t="s">
        <v>738</v>
      </c>
      <c r="OKI40" s="143" t="s">
        <v>738</v>
      </c>
      <c r="OKJ40" s="143" t="s">
        <v>738</v>
      </c>
      <c r="OKK40" s="143" t="s">
        <v>738</v>
      </c>
      <c r="OKL40" s="143" t="s">
        <v>738</v>
      </c>
      <c r="OKM40" s="143" t="s">
        <v>738</v>
      </c>
      <c r="OKN40" s="143" t="s">
        <v>738</v>
      </c>
      <c r="OKO40" s="143" t="s">
        <v>738</v>
      </c>
      <c r="OKP40" s="143" t="s">
        <v>738</v>
      </c>
      <c r="OKQ40" s="143" t="s">
        <v>738</v>
      </c>
      <c r="OKR40" s="143" t="s">
        <v>738</v>
      </c>
      <c r="OKS40" s="143" t="s">
        <v>738</v>
      </c>
      <c r="OKT40" s="143" t="s">
        <v>738</v>
      </c>
      <c r="OKU40" s="143" t="s">
        <v>738</v>
      </c>
      <c r="OKV40" s="143" t="s">
        <v>738</v>
      </c>
      <c r="OKW40" s="143" t="s">
        <v>738</v>
      </c>
      <c r="OKX40" s="143" t="s">
        <v>738</v>
      </c>
      <c r="OKY40" s="143" t="s">
        <v>738</v>
      </c>
      <c r="OKZ40" s="143" t="s">
        <v>738</v>
      </c>
      <c r="OLA40" s="143" t="s">
        <v>738</v>
      </c>
      <c r="OLB40" s="143" t="s">
        <v>738</v>
      </c>
      <c r="OLC40" s="143" t="s">
        <v>738</v>
      </c>
      <c r="OLD40" s="143" t="s">
        <v>738</v>
      </c>
      <c r="OLE40" s="143" t="s">
        <v>738</v>
      </c>
      <c r="OLF40" s="143" t="s">
        <v>738</v>
      </c>
      <c r="OLG40" s="143" t="s">
        <v>738</v>
      </c>
      <c r="OLH40" s="143" t="s">
        <v>738</v>
      </c>
      <c r="OLI40" s="143" t="s">
        <v>738</v>
      </c>
      <c r="OLJ40" s="143" t="s">
        <v>738</v>
      </c>
      <c r="OLK40" s="143" t="s">
        <v>738</v>
      </c>
      <c r="OLL40" s="143" t="s">
        <v>738</v>
      </c>
      <c r="OLM40" s="143" t="s">
        <v>738</v>
      </c>
      <c r="OLN40" s="143" t="s">
        <v>738</v>
      </c>
      <c r="OLO40" s="143" t="s">
        <v>738</v>
      </c>
      <c r="OLP40" s="143" t="s">
        <v>738</v>
      </c>
      <c r="OLQ40" s="143" t="s">
        <v>738</v>
      </c>
      <c r="OLR40" s="143" t="s">
        <v>738</v>
      </c>
      <c r="OLS40" s="143" t="s">
        <v>738</v>
      </c>
      <c r="OLT40" s="143" t="s">
        <v>738</v>
      </c>
      <c r="OLU40" s="143" t="s">
        <v>738</v>
      </c>
      <c r="OLV40" s="143" t="s">
        <v>738</v>
      </c>
      <c r="OLW40" s="143" t="s">
        <v>738</v>
      </c>
      <c r="OLX40" s="143" t="s">
        <v>738</v>
      </c>
      <c r="OLY40" s="143" t="s">
        <v>738</v>
      </c>
      <c r="OLZ40" s="143" t="s">
        <v>738</v>
      </c>
      <c r="OMA40" s="143" t="s">
        <v>738</v>
      </c>
      <c r="OMB40" s="143" t="s">
        <v>738</v>
      </c>
      <c r="OMC40" s="143" t="s">
        <v>738</v>
      </c>
      <c r="OMD40" s="143" t="s">
        <v>738</v>
      </c>
      <c r="OME40" s="143" t="s">
        <v>738</v>
      </c>
      <c r="OMF40" s="143" t="s">
        <v>738</v>
      </c>
      <c r="OMG40" s="143" t="s">
        <v>738</v>
      </c>
      <c r="OMH40" s="143" t="s">
        <v>738</v>
      </c>
      <c r="OMI40" s="143" t="s">
        <v>738</v>
      </c>
      <c r="OMJ40" s="143" t="s">
        <v>738</v>
      </c>
      <c r="OMK40" s="143" t="s">
        <v>738</v>
      </c>
      <c r="OML40" s="143" t="s">
        <v>738</v>
      </c>
      <c r="OMM40" s="143" t="s">
        <v>738</v>
      </c>
      <c r="OMN40" s="143" t="s">
        <v>738</v>
      </c>
      <c r="OMO40" s="143" t="s">
        <v>738</v>
      </c>
      <c r="OMP40" s="143" t="s">
        <v>738</v>
      </c>
      <c r="OMQ40" s="143" t="s">
        <v>738</v>
      </c>
      <c r="OMR40" s="143" t="s">
        <v>738</v>
      </c>
      <c r="OMS40" s="143" t="s">
        <v>738</v>
      </c>
      <c r="OMT40" s="143" t="s">
        <v>738</v>
      </c>
      <c r="OMU40" s="143" t="s">
        <v>738</v>
      </c>
      <c r="OMV40" s="143" t="s">
        <v>738</v>
      </c>
      <c r="OMW40" s="143" t="s">
        <v>738</v>
      </c>
      <c r="OMX40" s="143" t="s">
        <v>738</v>
      </c>
      <c r="OMY40" s="143" t="s">
        <v>738</v>
      </c>
      <c r="OMZ40" s="143" t="s">
        <v>738</v>
      </c>
      <c r="ONA40" s="143" t="s">
        <v>738</v>
      </c>
      <c r="ONB40" s="143" t="s">
        <v>738</v>
      </c>
      <c r="ONC40" s="143" t="s">
        <v>738</v>
      </c>
      <c r="OND40" s="143" t="s">
        <v>738</v>
      </c>
      <c r="ONE40" s="143" t="s">
        <v>738</v>
      </c>
      <c r="ONF40" s="143" t="s">
        <v>738</v>
      </c>
      <c r="ONG40" s="143" t="s">
        <v>738</v>
      </c>
      <c r="ONH40" s="143" t="s">
        <v>738</v>
      </c>
      <c r="ONI40" s="143" t="s">
        <v>738</v>
      </c>
      <c r="ONJ40" s="143" t="s">
        <v>738</v>
      </c>
      <c r="ONK40" s="143" t="s">
        <v>738</v>
      </c>
      <c r="ONL40" s="143" t="s">
        <v>738</v>
      </c>
      <c r="ONM40" s="143" t="s">
        <v>738</v>
      </c>
      <c r="ONN40" s="143" t="s">
        <v>738</v>
      </c>
      <c r="ONO40" s="143" t="s">
        <v>738</v>
      </c>
      <c r="ONP40" s="143" t="s">
        <v>738</v>
      </c>
      <c r="ONQ40" s="143" t="s">
        <v>738</v>
      </c>
      <c r="ONR40" s="143" t="s">
        <v>738</v>
      </c>
      <c r="ONS40" s="143" t="s">
        <v>738</v>
      </c>
      <c r="ONT40" s="143" t="s">
        <v>738</v>
      </c>
      <c r="ONU40" s="143" t="s">
        <v>738</v>
      </c>
      <c r="ONV40" s="143" t="s">
        <v>738</v>
      </c>
      <c r="ONW40" s="143" t="s">
        <v>738</v>
      </c>
      <c r="ONX40" s="143" t="s">
        <v>738</v>
      </c>
      <c r="ONY40" s="143" t="s">
        <v>738</v>
      </c>
      <c r="ONZ40" s="143" t="s">
        <v>738</v>
      </c>
      <c r="OOA40" s="143" t="s">
        <v>738</v>
      </c>
      <c r="OOB40" s="143" t="s">
        <v>738</v>
      </c>
      <c r="OOC40" s="143" t="s">
        <v>738</v>
      </c>
      <c r="OOD40" s="143" t="s">
        <v>738</v>
      </c>
      <c r="OOE40" s="143" t="s">
        <v>738</v>
      </c>
      <c r="OOF40" s="143" t="s">
        <v>738</v>
      </c>
      <c r="OOG40" s="143" t="s">
        <v>738</v>
      </c>
      <c r="OOH40" s="143" t="s">
        <v>738</v>
      </c>
      <c r="OOI40" s="143" t="s">
        <v>738</v>
      </c>
      <c r="OOJ40" s="143" t="s">
        <v>738</v>
      </c>
      <c r="OOK40" s="143" t="s">
        <v>738</v>
      </c>
      <c r="OOL40" s="143" t="s">
        <v>738</v>
      </c>
      <c r="OOM40" s="143" t="s">
        <v>738</v>
      </c>
      <c r="OON40" s="143" t="s">
        <v>738</v>
      </c>
      <c r="OOO40" s="143" t="s">
        <v>738</v>
      </c>
      <c r="OOP40" s="143" t="s">
        <v>738</v>
      </c>
      <c r="OOQ40" s="143" t="s">
        <v>738</v>
      </c>
      <c r="OOR40" s="143" t="s">
        <v>738</v>
      </c>
      <c r="OOS40" s="143" t="s">
        <v>738</v>
      </c>
      <c r="OOT40" s="143" t="s">
        <v>738</v>
      </c>
      <c r="OOU40" s="143" t="s">
        <v>738</v>
      </c>
      <c r="OOV40" s="143" t="s">
        <v>738</v>
      </c>
      <c r="OOW40" s="143" t="s">
        <v>738</v>
      </c>
      <c r="OOX40" s="143" t="s">
        <v>738</v>
      </c>
      <c r="OOY40" s="143" t="s">
        <v>738</v>
      </c>
      <c r="OOZ40" s="143" t="s">
        <v>738</v>
      </c>
      <c r="OPA40" s="143" t="s">
        <v>738</v>
      </c>
      <c r="OPB40" s="143" t="s">
        <v>738</v>
      </c>
      <c r="OPC40" s="143" t="s">
        <v>738</v>
      </c>
      <c r="OPD40" s="143" t="s">
        <v>738</v>
      </c>
      <c r="OPE40" s="143" t="s">
        <v>738</v>
      </c>
      <c r="OPF40" s="143" t="s">
        <v>738</v>
      </c>
      <c r="OPG40" s="143" t="s">
        <v>738</v>
      </c>
      <c r="OPH40" s="143" t="s">
        <v>738</v>
      </c>
      <c r="OPI40" s="143" t="s">
        <v>738</v>
      </c>
      <c r="OPJ40" s="143" t="s">
        <v>738</v>
      </c>
      <c r="OPK40" s="143" t="s">
        <v>738</v>
      </c>
      <c r="OPL40" s="143" t="s">
        <v>738</v>
      </c>
      <c r="OPM40" s="143" t="s">
        <v>738</v>
      </c>
      <c r="OPN40" s="143" t="s">
        <v>738</v>
      </c>
      <c r="OPO40" s="143" t="s">
        <v>738</v>
      </c>
      <c r="OPP40" s="143" t="s">
        <v>738</v>
      </c>
      <c r="OPQ40" s="143" t="s">
        <v>738</v>
      </c>
      <c r="OPR40" s="143" t="s">
        <v>738</v>
      </c>
      <c r="OPS40" s="143" t="s">
        <v>738</v>
      </c>
      <c r="OPT40" s="143" t="s">
        <v>738</v>
      </c>
      <c r="OPU40" s="143" t="s">
        <v>738</v>
      </c>
      <c r="OPV40" s="143" t="s">
        <v>738</v>
      </c>
      <c r="OPW40" s="143" t="s">
        <v>738</v>
      </c>
      <c r="OPX40" s="143" t="s">
        <v>738</v>
      </c>
      <c r="OPY40" s="143" t="s">
        <v>738</v>
      </c>
      <c r="OPZ40" s="143" t="s">
        <v>738</v>
      </c>
      <c r="OQA40" s="143" t="s">
        <v>738</v>
      </c>
      <c r="OQB40" s="143" t="s">
        <v>738</v>
      </c>
      <c r="OQC40" s="143" t="s">
        <v>738</v>
      </c>
      <c r="OQD40" s="143" t="s">
        <v>738</v>
      </c>
      <c r="OQE40" s="143" t="s">
        <v>738</v>
      </c>
      <c r="OQF40" s="143" t="s">
        <v>738</v>
      </c>
      <c r="OQG40" s="143" t="s">
        <v>738</v>
      </c>
      <c r="OQH40" s="143" t="s">
        <v>738</v>
      </c>
      <c r="OQI40" s="143" t="s">
        <v>738</v>
      </c>
      <c r="OQJ40" s="143" t="s">
        <v>738</v>
      </c>
      <c r="OQK40" s="143" t="s">
        <v>738</v>
      </c>
      <c r="OQL40" s="143" t="s">
        <v>738</v>
      </c>
      <c r="OQM40" s="143" t="s">
        <v>738</v>
      </c>
      <c r="OQN40" s="143" t="s">
        <v>738</v>
      </c>
      <c r="OQO40" s="143" t="s">
        <v>738</v>
      </c>
      <c r="OQP40" s="143" t="s">
        <v>738</v>
      </c>
      <c r="OQQ40" s="143" t="s">
        <v>738</v>
      </c>
      <c r="OQR40" s="143" t="s">
        <v>738</v>
      </c>
      <c r="OQS40" s="143" t="s">
        <v>738</v>
      </c>
      <c r="OQT40" s="143" t="s">
        <v>738</v>
      </c>
      <c r="OQU40" s="143" t="s">
        <v>738</v>
      </c>
      <c r="OQV40" s="143" t="s">
        <v>738</v>
      </c>
      <c r="OQW40" s="143" t="s">
        <v>738</v>
      </c>
      <c r="OQX40" s="143" t="s">
        <v>738</v>
      </c>
      <c r="OQY40" s="143" t="s">
        <v>738</v>
      </c>
      <c r="OQZ40" s="143" t="s">
        <v>738</v>
      </c>
      <c r="ORA40" s="143" t="s">
        <v>738</v>
      </c>
      <c r="ORB40" s="143" t="s">
        <v>738</v>
      </c>
      <c r="ORC40" s="143" t="s">
        <v>738</v>
      </c>
      <c r="ORD40" s="143" t="s">
        <v>738</v>
      </c>
      <c r="ORE40" s="143" t="s">
        <v>738</v>
      </c>
      <c r="ORF40" s="143" t="s">
        <v>738</v>
      </c>
      <c r="ORG40" s="143" t="s">
        <v>738</v>
      </c>
      <c r="ORH40" s="143" t="s">
        <v>738</v>
      </c>
      <c r="ORI40" s="143" t="s">
        <v>738</v>
      </c>
      <c r="ORJ40" s="143" t="s">
        <v>738</v>
      </c>
      <c r="ORK40" s="143" t="s">
        <v>738</v>
      </c>
      <c r="ORL40" s="143" t="s">
        <v>738</v>
      </c>
      <c r="ORM40" s="143" t="s">
        <v>738</v>
      </c>
      <c r="ORN40" s="143" t="s">
        <v>738</v>
      </c>
      <c r="ORO40" s="143" t="s">
        <v>738</v>
      </c>
      <c r="ORP40" s="143" t="s">
        <v>738</v>
      </c>
      <c r="ORQ40" s="143" t="s">
        <v>738</v>
      </c>
      <c r="ORR40" s="143" t="s">
        <v>738</v>
      </c>
      <c r="ORS40" s="143" t="s">
        <v>738</v>
      </c>
      <c r="ORT40" s="143" t="s">
        <v>738</v>
      </c>
      <c r="ORU40" s="143" t="s">
        <v>738</v>
      </c>
      <c r="ORV40" s="143" t="s">
        <v>738</v>
      </c>
      <c r="ORW40" s="143" t="s">
        <v>738</v>
      </c>
      <c r="ORX40" s="143" t="s">
        <v>738</v>
      </c>
      <c r="ORY40" s="143" t="s">
        <v>738</v>
      </c>
      <c r="ORZ40" s="143" t="s">
        <v>738</v>
      </c>
      <c r="OSA40" s="143" t="s">
        <v>738</v>
      </c>
      <c r="OSB40" s="143" t="s">
        <v>738</v>
      </c>
      <c r="OSC40" s="143" t="s">
        <v>738</v>
      </c>
      <c r="OSD40" s="143" t="s">
        <v>738</v>
      </c>
      <c r="OSE40" s="143" t="s">
        <v>738</v>
      </c>
      <c r="OSF40" s="143" t="s">
        <v>738</v>
      </c>
      <c r="OSG40" s="143" t="s">
        <v>738</v>
      </c>
      <c r="OSH40" s="143" t="s">
        <v>738</v>
      </c>
      <c r="OSI40" s="143" t="s">
        <v>738</v>
      </c>
      <c r="OSJ40" s="143" t="s">
        <v>738</v>
      </c>
      <c r="OSK40" s="143" t="s">
        <v>738</v>
      </c>
      <c r="OSL40" s="143" t="s">
        <v>738</v>
      </c>
      <c r="OSM40" s="143" t="s">
        <v>738</v>
      </c>
      <c r="OSN40" s="143" t="s">
        <v>738</v>
      </c>
      <c r="OSO40" s="143" t="s">
        <v>738</v>
      </c>
      <c r="OSP40" s="143" t="s">
        <v>738</v>
      </c>
      <c r="OSQ40" s="143" t="s">
        <v>738</v>
      </c>
      <c r="OSR40" s="143" t="s">
        <v>738</v>
      </c>
      <c r="OSS40" s="143" t="s">
        <v>738</v>
      </c>
      <c r="OST40" s="143" t="s">
        <v>738</v>
      </c>
      <c r="OSU40" s="143" t="s">
        <v>738</v>
      </c>
      <c r="OSV40" s="143" t="s">
        <v>738</v>
      </c>
      <c r="OSW40" s="143" t="s">
        <v>738</v>
      </c>
      <c r="OSX40" s="143" t="s">
        <v>738</v>
      </c>
      <c r="OSY40" s="143" t="s">
        <v>738</v>
      </c>
      <c r="OSZ40" s="143" t="s">
        <v>738</v>
      </c>
      <c r="OTA40" s="143" t="s">
        <v>738</v>
      </c>
      <c r="OTB40" s="143" t="s">
        <v>738</v>
      </c>
      <c r="OTC40" s="143" t="s">
        <v>738</v>
      </c>
      <c r="OTD40" s="143" t="s">
        <v>738</v>
      </c>
      <c r="OTE40" s="143" t="s">
        <v>738</v>
      </c>
      <c r="OTF40" s="143" t="s">
        <v>738</v>
      </c>
      <c r="OTG40" s="143" t="s">
        <v>738</v>
      </c>
      <c r="OTH40" s="143" t="s">
        <v>738</v>
      </c>
      <c r="OTI40" s="143" t="s">
        <v>738</v>
      </c>
      <c r="OTJ40" s="143" t="s">
        <v>738</v>
      </c>
      <c r="OTK40" s="143" t="s">
        <v>738</v>
      </c>
      <c r="OTL40" s="143" t="s">
        <v>738</v>
      </c>
      <c r="OTM40" s="143" t="s">
        <v>738</v>
      </c>
      <c r="OTN40" s="143" t="s">
        <v>738</v>
      </c>
      <c r="OTO40" s="143" t="s">
        <v>738</v>
      </c>
      <c r="OTP40" s="143" t="s">
        <v>738</v>
      </c>
      <c r="OTQ40" s="143" t="s">
        <v>738</v>
      </c>
      <c r="OTR40" s="143" t="s">
        <v>738</v>
      </c>
      <c r="OTS40" s="143" t="s">
        <v>738</v>
      </c>
      <c r="OTT40" s="143" t="s">
        <v>738</v>
      </c>
      <c r="OTU40" s="143" t="s">
        <v>738</v>
      </c>
      <c r="OTV40" s="143" t="s">
        <v>738</v>
      </c>
      <c r="OTW40" s="143" t="s">
        <v>738</v>
      </c>
      <c r="OTX40" s="143" t="s">
        <v>738</v>
      </c>
      <c r="OTY40" s="143" t="s">
        <v>738</v>
      </c>
      <c r="OTZ40" s="143" t="s">
        <v>738</v>
      </c>
      <c r="OUA40" s="143" t="s">
        <v>738</v>
      </c>
      <c r="OUB40" s="143" t="s">
        <v>738</v>
      </c>
      <c r="OUC40" s="143" t="s">
        <v>738</v>
      </c>
      <c r="OUD40" s="143" t="s">
        <v>738</v>
      </c>
      <c r="OUE40" s="143" t="s">
        <v>738</v>
      </c>
      <c r="OUF40" s="143" t="s">
        <v>738</v>
      </c>
      <c r="OUG40" s="143" t="s">
        <v>738</v>
      </c>
      <c r="OUH40" s="143" t="s">
        <v>738</v>
      </c>
      <c r="OUI40" s="143" t="s">
        <v>738</v>
      </c>
      <c r="OUJ40" s="143" t="s">
        <v>738</v>
      </c>
      <c r="OUK40" s="143" t="s">
        <v>738</v>
      </c>
      <c r="OUL40" s="143" t="s">
        <v>738</v>
      </c>
      <c r="OUM40" s="143" t="s">
        <v>738</v>
      </c>
      <c r="OUN40" s="143" t="s">
        <v>738</v>
      </c>
      <c r="OUO40" s="143" t="s">
        <v>738</v>
      </c>
      <c r="OUP40" s="143" t="s">
        <v>738</v>
      </c>
      <c r="OUQ40" s="143" t="s">
        <v>738</v>
      </c>
      <c r="OUR40" s="143" t="s">
        <v>738</v>
      </c>
      <c r="OUS40" s="143" t="s">
        <v>738</v>
      </c>
      <c r="OUT40" s="143" t="s">
        <v>738</v>
      </c>
      <c r="OUU40" s="143" t="s">
        <v>738</v>
      </c>
      <c r="OUV40" s="143" t="s">
        <v>738</v>
      </c>
      <c r="OUW40" s="143" t="s">
        <v>738</v>
      </c>
      <c r="OUX40" s="143" t="s">
        <v>738</v>
      </c>
      <c r="OUY40" s="143" t="s">
        <v>738</v>
      </c>
      <c r="OUZ40" s="143" t="s">
        <v>738</v>
      </c>
      <c r="OVA40" s="143" t="s">
        <v>738</v>
      </c>
      <c r="OVB40" s="143" t="s">
        <v>738</v>
      </c>
      <c r="OVC40" s="143" t="s">
        <v>738</v>
      </c>
      <c r="OVD40" s="143" t="s">
        <v>738</v>
      </c>
      <c r="OVE40" s="143" t="s">
        <v>738</v>
      </c>
      <c r="OVF40" s="143" t="s">
        <v>738</v>
      </c>
      <c r="OVG40" s="143" t="s">
        <v>738</v>
      </c>
      <c r="OVH40" s="143" t="s">
        <v>738</v>
      </c>
      <c r="OVI40" s="143" t="s">
        <v>738</v>
      </c>
      <c r="OVJ40" s="143" t="s">
        <v>738</v>
      </c>
      <c r="OVK40" s="143" t="s">
        <v>738</v>
      </c>
      <c r="OVL40" s="143" t="s">
        <v>738</v>
      </c>
      <c r="OVM40" s="143" t="s">
        <v>738</v>
      </c>
      <c r="OVN40" s="143" t="s">
        <v>738</v>
      </c>
      <c r="OVO40" s="143" t="s">
        <v>738</v>
      </c>
      <c r="OVP40" s="143" t="s">
        <v>738</v>
      </c>
      <c r="OVQ40" s="143" t="s">
        <v>738</v>
      </c>
      <c r="OVR40" s="143" t="s">
        <v>738</v>
      </c>
      <c r="OVS40" s="143" t="s">
        <v>738</v>
      </c>
      <c r="OVT40" s="143" t="s">
        <v>738</v>
      </c>
      <c r="OVU40" s="143" t="s">
        <v>738</v>
      </c>
      <c r="OVV40" s="143" t="s">
        <v>738</v>
      </c>
      <c r="OVW40" s="143" t="s">
        <v>738</v>
      </c>
      <c r="OVX40" s="143" t="s">
        <v>738</v>
      </c>
      <c r="OVY40" s="143" t="s">
        <v>738</v>
      </c>
      <c r="OVZ40" s="143" t="s">
        <v>738</v>
      </c>
      <c r="OWA40" s="143" t="s">
        <v>738</v>
      </c>
      <c r="OWB40" s="143" t="s">
        <v>738</v>
      </c>
      <c r="OWC40" s="143" t="s">
        <v>738</v>
      </c>
      <c r="OWD40" s="143" t="s">
        <v>738</v>
      </c>
      <c r="OWE40" s="143" t="s">
        <v>738</v>
      </c>
      <c r="OWF40" s="143" t="s">
        <v>738</v>
      </c>
      <c r="OWG40" s="143" t="s">
        <v>738</v>
      </c>
      <c r="OWH40" s="143" t="s">
        <v>738</v>
      </c>
      <c r="OWI40" s="143" t="s">
        <v>738</v>
      </c>
      <c r="OWJ40" s="143" t="s">
        <v>738</v>
      </c>
      <c r="OWK40" s="143" t="s">
        <v>738</v>
      </c>
      <c r="OWL40" s="143" t="s">
        <v>738</v>
      </c>
      <c r="OWM40" s="143" t="s">
        <v>738</v>
      </c>
      <c r="OWN40" s="143" t="s">
        <v>738</v>
      </c>
      <c r="OWO40" s="143" t="s">
        <v>738</v>
      </c>
      <c r="OWP40" s="143" t="s">
        <v>738</v>
      </c>
      <c r="OWQ40" s="143" t="s">
        <v>738</v>
      </c>
      <c r="OWR40" s="143" t="s">
        <v>738</v>
      </c>
      <c r="OWS40" s="143" t="s">
        <v>738</v>
      </c>
      <c r="OWT40" s="143" t="s">
        <v>738</v>
      </c>
      <c r="OWU40" s="143" t="s">
        <v>738</v>
      </c>
      <c r="OWV40" s="143" t="s">
        <v>738</v>
      </c>
      <c r="OWW40" s="143" t="s">
        <v>738</v>
      </c>
      <c r="OWX40" s="143" t="s">
        <v>738</v>
      </c>
      <c r="OWY40" s="143" t="s">
        <v>738</v>
      </c>
      <c r="OWZ40" s="143" t="s">
        <v>738</v>
      </c>
      <c r="OXA40" s="143" t="s">
        <v>738</v>
      </c>
      <c r="OXB40" s="143" t="s">
        <v>738</v>
      </c>
      <c r="OXC40" s="143" t="s">
        <v>738</v>
      </c>
      <c r="OXD40" s="143" t="s">
        <v>738</v>
      </c>
      <c r="OXE40" s="143" t="s">
        <v>738</v>
      </c>
      <c r="OXF40" s="143" t="s">
        <v>738</v>
      </c>
      <c r="OXG40" s="143" t="s">
        <v>738</v>
      </c>
      <c r="OXH40" s="143" t="s">
        <v>738</v>
      </c>
      <c r="OXI40" s="143" t="s">
        <v>738</v>
      </c>
      <c r="OXJ40" s="143" t="s">
        <v>738</v>
      </c>
      <c r="OXK40" s="143" t="s">
        <v>738</v>
      </c>
      <c r="OXL40" s="143" t="s">
        <v>738</v>
      </c>
      <c r="OXM40" s="143" t="s">
        <v>738</v>
      </c>
      <c r="OXN40" s="143" t="s">
        <v>738</v>
      </c>
      <c r="OXO40" s="143" t="s">
        <v>738</v>
      </c>
      <c r="OXP40" s="143" t="s">
        <v>738</v>
      </c>
      <c r="OXQ40" s="143" t="s">
        <v>738</v>
      </c>
      <c r="OXR40" s="143" t="s">
        <v>738</v>
      </c>
      <c r="OXS40" s="143" t="s">
        <v>738</v>
      </c>
      <c r="OXT40" s="143" t="s">
        <v>738</v>
      </c>
      <c r="OXU40" s="143" t="s">
        <v>738</v>
      </c>
      <c r="OXV40" s="143" t="s">
        <v>738</v>
      </c>
      <c r="OXW40" s="143" t="s">
        <v>738</v>
      </c>
      <c r="OXX40" s="143" t="s">
        <v>738</v>
      </c>
      <c r="OXY40" s="143" t="s">
        <v>738</v>
      </c>
      <c r="OXZ40" s="143" t="s">
        <v>738</v>
      </c>
      <c r="OYA40" s="143" t="s">
        <v>738</v>
      </c>
      <c r="OYB40" s="143" t="s">
        <v>738</v>
      </c>
      <c r="OYC40" s="143" t="s">
        <v>738</v>
      </c>
      <c r="OYD40" s="143" t="s">
        <v>738</v>
      </c>
      <c r="OYE40" s="143" t="s">
        <v>738</v>
      </c>
      <c r="OYF40" s="143" t="s">
        <v>738</v>
      </c>
      <c r="OYG40" s="143" t="s">
        <v>738</v>
      </c>
      <c r="OYH40" s="143" t="s">
        <v>738</v>
      </c>
      <c r="OYI40" s="143" t="s">
        <v>738</v>
      </c>
      <c r="OYJ40" s="143" t="s">
        <v>738</v>
      </c>
      <c r="OYK40" s="143" t="s">
        <v>738</v>
      </c>
      <c r="OYL40" s="143" t="s">
        <v>738</v>
      </c>
      <c r="OYM40" s="143" t="s">
        <v>738</v>
      </c>
      <c r="OYN40" s="143" t="s">
        <v>738</v>
      </c>
      <c r="OYO40" s="143" t="s">
        <v>738</v>
      </c>
      <c r="OYP40" s="143" t="s">
        <v>738</v>
      </c>
      <c r="OYQ40" s="143" t="s">
        <v>738</v>
      </c>
      <c r="OYR40" s="143" t="s">
        <v>738</v>
      </c>
      <c r="OYS40" s="143" t="s">
        <v>738</v>
      </c>
      <c r="OYT40" s="143" t="s">
        <v>738</v>
      </c>
      <c r="OYU40" s="143" t="s">
        <v>738</v>
      </c>
      <c r="OYV40" s="143" t="s">
        <v>738</v>
      </c>
      <c r="OYW40" s="143" t="s">
        <v>738</v>
      </c>
      <c r="OYX40" s="143" t="s">
        <v>738</v>
      </c>
      <c r="OYY40" s="143" t="s">
        <v>738</v>
      </c>
      <c r="OYZ40" s="143" t="s">
        <v>738</v>
      </c>
      <c r="OZA40" s="143" t="s">
        <v>738</v>
      </c>
      <c r="OZB40" s="143" t="s">
        <v>738</v>
      </c>
      <c r="OZC40" s="143" t="s">
        <v>738</v>
      </c>
      <c r="OZD40" s="143" t="s">
        <v>738</v>
      </c>
      <c r="OZE40" s="143" t="s">
        <v>738</v>
      </c>
      <c r="OZF40" s="143" t="s">
        <v>738</v>
      </c>
      <c r="OZG40" s="143" t="s">
        <v>738</v>
      </c>
      <c r="OZH40" s="143" t="s">
        <v>738</v>
      </c>
      <c r="OZI40" s="143" t="s">
        <v>738</v>
      </c>
      <c r="OZJ40" s="143" t="s">
        <v>738</v>
      </c>
      <c r="OZK40" s="143" t="s">
        <v>738</v>
      </c>
      <c r="OZL40" s="143" t="s">
        <v>738</v>
      </c>
      <c r="OZM40" s="143" t="s">
        <v>738</v>
      </c>
      <c r="OZN40" s="143" t="s">
        <v>738</v>
      </c>
      <c r="OZO40" s="143" t="s">
        <v>738</v>
      </c>
      <c r="OZP40" s="143" t="s">
        <v>738</v>
      </c>
      <c r="OZQ40" s="143" t="s">
        <v>738</v>
      </c>
      <c r="OZR40" s="143" t="s">
        <v>738</v>
      </c>
      <c r="OZS40" s="143" t="s">
        <v>738</v>
      </c>
      <c r="OZT40" s="143" t="s">
        <v>738</v>
      </c>
      <c r="OZU40" s="143" t="s">
        <v>738</v>
      </c>
      <c r="OZV40" s="143" t="s">
        <v>738</v>
      </c>
      <c r="OZW40" s="143" t="s">
        <v>738</v>
      </c>
      <c r="OZX40" s="143" t="s">
        <v>738</v>
      </c>
      <c r="OZY40" s="143" t="s">
        <v>738</v>
      </c>
      <c r="OZZ40" s="143" t="s">
        <v>738</v>
      </c>
      <c r="PAA40" s="143" t="s">
        <v>738</v>
      </c>
      <c r="PAB40" s="143" t="s">
        <v>738</v>
      </c>
      <c r="PAC40" s="143" t="s">
        <v>738</v>
      </c>
      <c r="PAD40" s="143" t="s">
        <v>738</v>
      </c>
      <c r="PAE40" s="143" t="s">
        <v>738</v>
      </c>
      <c r="PAF40" s="143" t="s">
        <v>738</v>
      </c>
      <c r="PAG40" s="143" t="s">
        <v>738</v>
      </c>
      <c r="PAH40" s="143" t="s">
        <v>738</v>
      </c>
      <c r="PAI40" s="143" t="s">
        <v>738</v>
      </c>
      <c r="PAJ40" s="143" t="s">
        <v>738</v>
      </c>
      <c r="PAK40" s="143" t="s">
        <v>738</v>
      </c>
      <c r="PAL40" s="143" t="s">
        <v>738</v>
      </c>
      <c r="PAM40" s="143" t="s">
        <v>738</v>
      </c>
      <c r="PAN40" s="143" t="s">
        <v>738</v>
      </c>
      <c r="PAO40" s="143" t="s">
        <v>738</v>
      </c>
      <c r="PAP40" s="143" t="s">
        <v>738</v>
      </c>
      <c r="PAQ40" s="143" t="s">
        <v>738</v>
      </c>
      <c r="PAR40" s="143" t="s">
        <v>738</v>
      </c>
      <c r="PAS40" s="143" t="s">
        <v>738</v>
      </c>
      <c r="PAT40" s="143" t="s">
        <v>738</v>
      </c>
      <c r="PAU40" s="143" t="s">
        <v>738</v>
      </c>
      <c r="PAV40" s="143" t="s">
        <v>738</v>
      </c>
      <c r="PAW40" s="143" t="s">
        <v>738</v>
      </c>
      <c r="PAX40" s="143" t="s">
        <v>738</v>
      </c>
      <c r="PAY40" s="143" t="s">
        <v>738</v>
      </c>
      <c r="PAZ40" s="143" t="s">
        <v>738</v>
      </c>
      <c r="PBA40" s="143" t="s">
        <v>738</v>
      </c>
      <c r="PBB40" s="143" t="s">
        <v>738</v>
      </c>
      <c r="PBC40" s="143" t="s">
        <v>738</v>
      </c>
      <c r="PBD40" s="143" t="s">
        <v>738</v>
      </c>
      <c r="PBE40" s="143" t="s">
        <v>738</v>
      </c>
      <c r="PBF40" s="143" t="s">
        <v>738</v>
      </c>
      <c r="PBG40" s="143" t="s">
        <v>738</v>
      </c>
      <c r="PBH40" s="143" t="s">
        <v>738</v>
      </c>
      <c r="PBI40" s="143" t="s">
        <v>738</v>
      </c>
      <c r="PBJ40" s="143" t="s">
        <v>738</v>
      </c>
      <c r="PBK40" s="143" t="s">
        <v>738</v>
      </c>
      <c r="PBL40" s="143" t="s">
        <v>738</v>
      </c>
      <c r="PBM40" s="143" t="s">
        <v>738</v>
      </c>
      <c r="PBN40" s="143" t="s">
        <v>738</v>
      </c>
      <c r="PBO40" s="143" t="s">
        <v>738</v>
      </c>
      <c r="PBP40" s="143" t="s">
        <v>738</v>
      </c>
      <c r="PBQ40" s="143" t="s">
        <v>738</v>
      </c>
      <c r="PBR40" s="143" t="s">
        <v>738</v>
      </c>
      <c r="PBS40" s="143" t="s">
        <v>738</v>
      </c>
      <c r="PBT40" s="143" t="s">
        <v>738</v>
      </c>
      <c r="PBU40" s="143" t="s">
        <v>738</v>
      </c>
      <c r="PBV40" s="143" t="s">
        <v>738</v>
      </c>
      <c r="PBW40" s="143" t="s">
        <v>738</v>
      </c>
      <c r="PBX40" s="143" t="s">
        <v>738</v>
      </c>
      <c r="PBY40" s="143" t="s">
        <v>738</v>
      </c>
      <c r="PBZ40" s="143" t="s">
        <v>738</v>
      </c>
      <c r="PCA40" s="143" t="s">
        <v>738</v>
      </c>
      <c r="PCB40" s="143" t="s">
        <v>738</v>
      </c>
      <c r="PCC40" s="143" t="s">
        <v>738</v>
      </c>
      <c r="PCD40" s="143" t="s">
        <v>738</v>
      </c>
      <c r="PCE40" s="143" t="s">
        <v>738</v>
      </c>
      <c r="PCF40" s="143" t="s">
        <v>738</v>
      </c>
      <c r="PCG40" s="143" t="s">
        <v>738</v>
      </c>
      <c r="PCH40" s="143" t="s">
        <v>738</v>
      </c>
      <c r="PCI40" s="143" t="s">
        <v>738</v>
      </c>
      <c r="PCJ40" s="143" t="s">
        <v>738</v>
      </c>
      <c r="PCK40" s="143" t="s">
        <v>738</v>
      </c>
      <c r="PCL40" s="143" t="s">
        <v>738</v>
      </c>
      <c r="PCM40" s="143" t="s">
        <v>738</v>
      </c>
      <c r="PCN40" s="143" t="s">
        <v>738</v>
      </c>
      <c r="PCO40" s="143" t="s">
        <v>738</v>
      </c>
      <c r="PCP40" s="143" t="s">
        <v>738</v>
      </c>
      <c r="PCQ40" s="143" t="s">
        <v>738</v>
      </c>
      <c r="PCR40" s="143" t="s">
        <v>738</v>
      </c>
      <c r="PCS40" s="143" t="s">
        <v>738</v>
      </c>
      <c r="PCT40" s="143" t="s">
        <v>738</v>
      </c>
      <c r="PCU40" s="143" t="s">
        <v>738</v>
      </c>
      <c r="PCV40" s="143" t="s">
        <v>738</v>
      </c>
      <c r="PCW40" s="143" t="s">
        <v>738</v>
      </c>
      <c r="PCX40" s="143" t="s">
        <v>738</v>
      </c>
      <c r="PCY40" s="143" t="s">
        <v>738</v>
      </c>
      <c r="PCZ40" s="143" t="s">
        <v>738</v>
      </c>
      <c r="PDA40" s="143" t="s">
        <v>738</v>
      </c>
      <c r="PDB40" s="143" t="s">
        <v>738</v>
      </c>
      <c r="PDC40" s="143" t="s">
        <v>738</v>
      </c>
      <c r="PDD40" s="143" t="s">
        <v>738</v>
      </c>
      <c r="PDE40" s="143" t="s">
        <v>738</v>
      </c>
      <c r="PDF40" s="143" t="s">
        <v>738</v>
      </c>
      <c r="PDG40" s="143" t="s">
        <v>738</v>
      </c>
      <c r="PDH40" s="143" t="s">
        <v>738</v>
      </c>
      <c r="PDI40" s="143" t="s">
        <v>738</v>
      </c>
      <c r="PDJ40" s="143" t="s">
        <v>738</v>
      </c>
      <c r="PDK40" s="143" t="s">
        <v>738</v>
      </c>
      <c r="PDL40" s="143" t="s">
        <v>738</v>
      </c>
      <c r="PDM40" s="143" t="s">
        <v>738</v>
      </c>
      <c r="PDN40" s="143" t="s">
        <v>738</v>
      </c>
      <c r="PDO40" s="143" t="s">
        <v>738</v>
      </c>
      <c r="PDP40" s="143" t="s">
        <v>738</v>
      </c>
      <c r="PDQ40" s="143" t="s">
        <v>738</v>
      </c>
      <c r="PDR40" s="143" t="s">
        <v>738</v>
      </c>
      <c r="PDS40" s="143" t="s">
        <v>738</v>
      </c>
      <c r="PDT40" s="143" t="s">
        <v>738</v>
      </c>
      <c r="PDU40" s="143" t="s">
        <v>738</v>
      </c>
      <c r="PDV40" s="143" t="s">
        <v>738</v>
      </c>
      <c r="PDW40" s="143" t="s">
        <v>738</v>
      </c>
      <c r="PDX40" s="143" t="s">
        <v>738</v>
      </c>
      <c r="PDY40" s="143" t="s">
        <v>738</v>
      </c>
      <c r="PDZ40" s="143" t="s">
        <v>738</v>
      </c>
      <c r="PEA40" s="143" t="s">
        <v>738</v>
      </c>
      <c r="PEB40" s="143" t="s">
        <v>738</v>
      </c>
      <c r="PEC40" s="143" t="s">
        <v>738</v>
      </c>
      <c r="PED40" s="143" t="s">
        <v>738</v>
      </c>
      <c r="PEE40" s="143" t="s">
        <v>738</v>
      </c>
      <c r="PEF40" s="143" t="s">
        <v>738</v>
      </c>
      <c r="PEG40" s="143" t="s">
        <v>738</v>
      </c>
      <c r="PEH40" s="143" t="s">
        <v>738</v>
      </c>
      <c r="PEI40" s="143" t="s">
        <v>738</v>
      </c>
      <c r="PEJ40" s="143" t="s">
        <v>738</v>
      </c>
      <c r="PEK40" s="143" t="s">
        <v>738</v>
      </c>
      <c r="PEL40" s="143" t="s">
        <v>738</v>
      </c>
      <c r="PEM40" s="143" t="s">
        <v>738</v>
      </c>
      <c r="PEN40" s="143" t="s">
        <v>738</v>
      </c>
      <c r="PEO40" s="143" t="s">
        <v>738</v>
      </c>
      <c r="PEP40" s="143" t="s">
        <v>738</v>
      </c>
      <c r="PEQ40" s="143" t="s">
        <v>738</v>
      </c>
      <c r="PER40" s="143" t="s">
        <v>738</v>
      </c>
      <c r="PES40" s="143" t="s">
        <v>738</v>
      </c>
      <c r="PET40" s="143" t="s">
        <v>738</v>
      </c>
      <c r="PEU40" s="143" t="s">
        <v>738</v>
      </c>
      <c r="PEV40" s="143" t="s">
        <v>738</v>
      </c>
      <c r="PEW40" s="143" t="s">
        <v>738</v>
      </c>
      <c r="PEX40" s="143" t="s">
        <v>738</v>
      </c>
      <c r="PEY40" s="143" t="s">
        <v>738</v>
      </c>
      <c r="PEZ40" s="143" t="s">
        <v>738</v>
      </c>
      <c r="PFA40" s="143" t="s">
        <v>738</v>
      </c>
      <c r="PFB40" s="143" t="s">
        <v>738</v>
      </c>
      <c r="PFC40" s="143" t="s">
        <v>738</v>
      </c>
      <c r="PFD40" s="143" t="s">
        <v>738</v>
      </c>
      <c r="PFE40" s="143" t="s">
        <v>738</v>
      </c>
      <c r="PFF40" s="143" t="s">
        <v>738</v>
      </c>
      <c r="PFG40" s="143" t="s">
        <v>738</v>
      </c>
      <c r="PFH40" s="143" t="s">
        <v>738</v>
      </c>
      <c r="PFI40" s="143" t="s">
        <v>738</v>
      </c>
      <c r="PFJ40" s="143" t="s">
        <v>738</v>
      </c>
      <c r="PFK40" s="143" t="s">
        <v>738</v>
      </c>
      <c r="PFL40" s="143" t="s">
        <v>738</v>
      </c>
      <c r="PFM40" s="143" t="s">
        <v>738</v>
      </c>
      <c r="PFN40" s="143" t="s">
        <v>738</v>
      </c>
      <c r="PFO40" s="143" t="s">
        <v>738</v>
      </c>
      <c r="PFP40" s="143" t="s">
        <v>738</v>
      </c>
      <c r="PFQ40" s="143" t="s">
        <v>738</v>
      </c>
      <c r="PFR40" s="143" t="s">
        <v>738</v>
      </c>
      <c r="PFS40" s="143" t="s">
        <v>738</v>
      </c>
      <c r="PFT40" s="143" t="s">
        <v>738</v>
      </c>
      <c r="PFU40" s="143" t="s">
        <v>738</v>
      </c>
      <c r="PFV40" s="143" t="s">
        <v>738</v>
      </c>
      <c r="PFW40" s="143" t="s">
        <v>738</v>
      </c>
      <c r="PFX40" s="143" t="s">
        <v>738</v>
      </c>
      <c r="PFY40" s="143" t="s">
        <v>738</v>
      </c>
      <c r="PFZ40" s="143" t="s">
        <v>738</v>
      </c>
      <c r="PGA40" s="143" t="s">
        <v>738</v>
      </c>
      <c r="PGB40" s="143" t="s">
        <v>738</v>
      </c>
      <c r="PGC40" s="143" t="s">
        <v>738</v>
      </c>
      <c r="PGD40" s="143" t="s">
        <v>738</v>
      </c>
      <c r="PGE40" s="143" t="s">
        <v>738</v>
      </c>
      <c r="PGF40" s="143" t="s">
        <v>738</v>
      </c>
      <c r="PGG40" s="143" t="s">
        <v>738</v>
      </c>
      <c r="PGH40" s="143" t="s">
        <v>738</v>
      </c>
      <c r="PGI40" s="143" t="s">
        <v>738</v>
      </c>
      <c r="PGJ40" s="143" t="s">
        <v>738</v>
      </c>
      <c r="PGK40" s="143" t="s">
        <v>738</v>
      </c>
      <c r="PGL40" s="143" t="s">
        <v>738</v>
      </c>
      <c r="PGM40" s="143" t="s">
        <v>738</v>
      </c>
      <c r="PGN40" s="143" t="s">
        <v>738</v>
      </c>
      <c r="PGO40" s="143" t="s">
        <v>738</v>
      </c>
      <c r="PGP40" s="143" t="s">
        <v>738</v>
      </c>
      <c r="PGQ40" s="143" t="s">
        <v>738</v>
      </c>
      <c r="PGR40" s="143" t="s">
        <v>738</v>
      </c>
      <c r="PGS40" s="143" t="s">
        <v>738</v>
      </c>
      <c r="PGT40" s="143" t="s">
        <v>738</v>
      </c>
      <c r="PGU40" s="143" t="s">
        <v>738</v>
      </c>
      <c r="PGV40" s="143" t="s">
        <v>738</v>
      </c>
      <c r="PGW40" s="143" t="s">
        <v>738</v>
      </c>
      <c r="PGX40" s="143" t="s">
        <v>738</v>
      </c>
      <c r="PGY40" s="143" t="s">
        <v>738</v>
      </c>
      <c r="PGZ40" s="143" t="s">
        <v>738</v>
      </c>
      <c r="PHA40" s="143" t="s">
        <v>738</v>
      </c>
      <c r="PHB40" s="143" t="s">
        <v>738</v>
      </c>
      <c r="PHC40" s="143" t="s">
        <v>738</v>
      </c>
      <c r="PHD40" s="143" t="s">
        <v>738</v>
      </c>
      <c r="PHE40" s="143" t="s">
        <v>738</v>
      </c>
      <c r="PHF40" s="143" t="s">
        <v>738</v>
      </c>
      <c r="PHG40" s="143" t="s">
        <v>738</v>
      </c>
      <c r="PHH40" s="143" t="s">
        <v>738</v>
      </c>
      <c r="PHI40" s="143" t="s">
        <v>738</v>
      </c>
      <c r="PHJ40" s="143" t="s">
        <v>738</v>
      </c>
      <c r="PHK40" s="143" t="s">
        <v>738</v>
      </c>
      <c r="PHL40" s="143" t="s">
        <v>738</v>
      </c>
      <c r="PHM40" s="143" t="s">
        <v>738</v>
      </c>
      <c r="PHN40" s="143" t="s">
        <v>738</v>
      </c>
      <c r="PHO40" s="143" t="s">
        <v>738</v>
      </c>
      <c r="PHP40" s="143" t="s">
        <v>738</v>
      </c>
      <c r="PHQ40" s="143" t="s">
        <v>738</v>
      </c>
      <c r="PHR40" s="143" t="s">
        <v>738</v>
      </c>
      <c r="PHS40" s="143" t="s">
        <v>738</v>
      </c>
      <c r="PHT40" s="143" t="s">
        <v>738</v>
      </c>
      <c r="PHU40" s="143" t="s">
        <v>738</v>
      </c>
      <c r="PHV40" s="143" t="s">
        <v>738</v>
      </c>
      <c r="PHW40" s="143" t="s">
        <v>738</v>
      </c>
      <c r="PHX40" s="143" t="s">
        <v>738</v>
      </c>
      <c r="PHY40" s="143" t="s">
        <v>738</v>
      </c>
      <c r="PHZ40" s="143" t="s">
        <v>738</v>
      </c>
      <c r="PIA40" s="143" t="s">
        <v>738</v>
      </c>
      <c r="PIB40" s="143" t="s">
        <v>738</v>
      </c>
      <c r="PIC40" s="143" t="s">
        <v>738</v>
      </c>
      <c r="PID40" s="143" t="s">
        <v>738</v>
      </c>
      <c r="PIE40" s="143" t="s">
        <v>738</v>
      </c>
      <c r="PIF40" s="143" t="s">
        <v>738</v>
      </c>
      <c r="PIG40" s="143" t="s">
        <v>738</v>
      </c>
      <c r="PIH40" s="143" t="s">
        <v>738</v>
      </c>
      <c r="PII40" s="143" t="s">
        <v>738</v>
      </c>
      <c r="PIJ40" s="143" t="s">
        <v>738</v>
      </c>
      <c r="PIK40" s="143" t="s">
        <v>738</v>
      </c>
      <c r="PIL40" s="143" t="s">
        <v>738</v>
      </c>
      <c r="PIM40" s="143" t="s">
        <v>738</v>
      </c>
      <c r="PIN40" s="143" t="s">
        <v>738</v>
      </c>
      <c r="PIO40" s="143" t="s">
        <v>738</v>
      </c>
      <c r="PIP40" s="143" t="s">
        <v>738</v>
      </c>
      <c r="PIQ40" s="143" t="s">
        <v>738</v>
      </c>
      <c r="PIR40" s="143" t="s">
        <v>738</v>
      </c>
      <c r="PIS40" s="143" t="s">
        <v>738</v>
      </c>
      <c r="PIT40" s="143" t="s">
        <v>738</v>
      </c>
      <c r="PIU40" s="143" t="s">
        <v>738</v>
      </c>
      <c r="PIV40" s="143" t="s">
        <v>738</v>
      </c>
      <c r="PIW40" s="143" t="s">
        <v>738</v>
      </c>
      <c r="PIX40" s="143" t="s">
        <v>738</v>
      </c>
      <c r="PIY40" s="143" t="s">
        <v>738</v>
      </c>
      <c r="PIZ40" s="143" t="s">
        <v>738</v>
      </c>
      <c r="PJA40" s="143" t="s">
        <v>738</v>
      </c>
      <c r="PJB40" s="143" t="s">
        <v>738</v>
      </c>
      <c r="PJC40" s="143" t="s">
        <v>738</v>
      </c>
      <c r="PJD40" s="143" t="s">
        <v>738</v>
      </c>
      <c r="PJE40" s="143" t="s">
        <v>738</v>
      </c>
      <c r="PJF40" s="143" t="s">
        <v>738</v>
      </c>
      <c r="PJG40" s="143" t="s">
        <v>738</v>
      </c>
      <c r="PJH40" s="143" t="s">
        <v>738</v>
      </c>
      <c r="PJI40" s="143" t="s">
        <v>738</v>
      </c>
      <c r="PJJ40" s="143" t="s">
        <v>738</v>
      </c>
      <c r="PJK40" s="143" t="s">
        <v>738</v>
      </c>
      <c r="PJL40" s="143" t="s">
        <v>738</v>
      </c>
      <c r="PJM40" s="143" t="s">
        <v>738</v>
      </c>
      <c r="PJN40" s="143" t="s">
        <v>738</v>
      </c>
      <c r="PJO40" s="143" t="s">
        <v>738</v>
      </c>
      <c r="PJP40" s="143" t="s">
        <v>738</v>
      </c>
      <c r="PJQ40" s="143" t="s">
        <v>738</v>
      </c>
      <c r="PJR40" s="143" t="s">
        <v>738</v>
      </c>
      <c r="PJS40" s="143" t="s">
        <v>738</v>
      </c>
      <c r="PJT40" s="143" t="s">
        <v>738</v>
      </c>
      <c r="PJU40" s="143" t="s">
        <v>738</v>
      </c>
      <c r="PJV40" s="143" t="s">
        <v>738</v>
      </c>
      <c r="PJW40" s="143" t="s">
        <v>738</v>
      </c>
      <c r="PJX40" s="143" t="s">
        <v>738</v>
      </c>
      <c r="PJY40" s="143" t="s">
        <v>738</v>
      </c>
      <c r="PJZ40" s="143" t="s">
        <v>738</v>
      </c>
      <c r="PKA40" s="143" t="s">
        <v>738</v>
      </c>
      <c r="PKB40" s="143" t="s">
        <v>738</v>
      </c>
      <c r="PKC40" s="143" t="s">
        <v>738</v>
      </c>
      <c r="PKD40" s="143" t="s">
        <v>738</v>
      </c>
      <c r="PKE40" s="143" t="s">
        <v>738</v>
      </c>
      <c r="PKF40" s="143" t="s">
        <v>738</v>
      </c>
      <c r="PKG40" s="143" t="s">
        <v>738</v>
      </c>
      <c r="PKH40" s="143" t="s">
        <v>738</v>
      </c>
      <c r="PKI40" s="143" t="s">
        <v>738</v>
      </c>
      <c r="PKJ40" s="143" t="s">
        <v>738</v>
      </c>
      <c r="PKK40" s="143" t="s">
        <v>738</v>
      </c>
      <c r="PKL40" s="143" t="s">
        <v>738</v>
      </c>
      <c r="PKM40" s="143" t="s">
        <v>738</v>
      </c>
      <c r="PKN40" s="143" t="s">
        <v>738</v>
      </c>
      <c r="PKO40" s="143" t="s">
        <v>738</v>
      </c>
      <c r="PKP40" s="143" t="s">
        <v>738</v>
      </c>
      <c r="PKQ40" s="143" t="s">
        <v>738</v>
      </c>
      <c r="PKR40" s="143" t="s">
        <v>738</v>
      </c>
      <c r="PKS40" s="143" t="s">
        <v>738</v>
      </c>
      <c r="PKT40" s="143" t="s">
        <v>738</v>
      </c>
      <c r="PKU40" s="143" t="s">
        <v>738</v>
      </c>
      <c r="PKV40" s="143" t="s">
        <v>738</v>
      </c>
      <c r="PKW40" s="143" t="s">
        <v>738</v>
      </c>
      <c r="PKX40" s="143" t="s">
        <v>738</v>
      </c>
      <c r="PKY40" s="143" t="s">
        <v>738</v>
      </c>
      <c r="PKZ40" s="143" t="s">
        <v>738</v>
      </c>
      <c r="PLA40" s="143" t="s">
        <v>738</v>
      </c>
      <c r="PLB40" s="143" t="s">
        <v>738</v>
      </c>
      <c r="PLC40" s="143" t="s">
        <v>738</v>
      </c>
      <c r="PLD40" s="143" t="s">
        <v>738</v>
      </c>
      <c r="PLE40" s="143" t="s">
        <v>738</v>
      </c>
      <c r="PLF40" s="143" t="s">
        <v>738</v>
      </c>
      <c r="PLG40" s="143" t="s">
        <v>738</v>
      </c>
      <c r="PLH40" s="143" t="s">
        <v>738</v>
      </c>
      <c r="PLI40" s="143" t="s">
        <v>738</v>
      </c>
      <c r="PLJ40" s="143" t="s">
        <v>738</v>
      </c>
      <c r="PLK40" s="143" t="s">
        <v>738</v>
      </c>
      <c r="PLL40" s="143" t="s">
        <v>738</v>
      </c>
      <c r="PLM40" s="143" t="s">
        <v>738</v>
      </c>
      <c r="PLN40" s="143" t="s">
        <v>738</v>
      </c>
      <c r="PLO40" s="143" t="s">
        <v>738</v>
      </c>
      <c r="PLP40" s="143" t="s">
        <v>738</v>
      </c>
      <c r="PLQ40" s="143" t="s">
        <v>738</v>
      </c>
      <c r="PLR40" s="143" t="s">
        <v>738</v>
      </c>
      <c r="PLS40" s="143" t="s">
        <v>738</v>
      </c>
      <c r="PLT40" s="143" t="s">
        <v>738</v>
      </c>
      <c r="PLU40" s="143" t="s">
        <v>738</v>
      </c>
      <c r="PLV40" s="143" t="s">
        <v>738</v>
      </c>
      <c r="PLW40" s="143" t="s">
        <v>738</v>
      </c>
      <c r="PLX40" s="143" t="s">
        <v>738</v>
      </c>
      <c r="PLY40" s="143" t="s">
        <v>738</v>
      </c>
      <c r="PLZ40" s="143" t="s">
        <v>738</v>
      </c>
      <c r="PMA40" s="143" t="s">
        <v>738</v>
      </c>
      <c r="PMB40" s="143" t="s">
        <v>738</v>
      </c>
      <c r="PMC40" s="143" t="s">
        <v>738</v>
      </c>
      <c r="PMD40" s="143" t="s">
        <v>738</v>
      </c>
      <c r="PME40" s="143" t="s">
        <v>738</v>
      </c>
      <c r="PMF40" s="143" t="s">
        <v>738</v>
      </c>
      <c r="PMG40" s="143" t="s">
        <v>738</v>
      </c>
      <c r="PMH40" s="143" t="s">
        <v>738</v>
      </c>
      <c r="PMI40" s="143" t="s">
        <v>738</v>
      </c>
      <c r="PMJ40" s="143" t="s">
        <v>738</v>
      </c>
      <c r="PMK40" s="143" t="s">
        <v>738</v>
      </c>
      <c r="PML40" s="143" t="s">
        <v>738</v>
      </c>
      <c r="PMM40" s="143" t="s">
        <v>738</v>
      </c>
      <c r="PMN40" s="143" t="s">
        <v>738</v>
      </c>
      <c r="PMO40" s="143" t="s">
        <v>738</v>
      </c>
      <c r="PMP40" s="143" t="s">
        <v>738</v>
      </c>
      <c r="PMQ40" s="143" t="s">
        <v>738</v>
      </c>
      <c r="PMR40" s="143" t="s">
        <v>738</v>
      </c>
      <c r="PMS40" s="143" t="s">
        <v>738</v>
      </c>
      <c r="PMT40" s="143" t="s">
        <v>738</v>
      </c>
      <c r="PMU40" s="143" t="s">
        <v>738</v>
      </c>
      <c r="PMV40" s="143" t="s">
        <v>738</v>
      </c>
      <c r="PMW40" s="143" t="s">
        <v>738</v>
      </c>
      <c r="PMX40" s="143" t="s">
        <v>738</v>
      </c>
      <c r="PMY40" s="143" t="s">
        <v>738</v>
      </c>
      <c r="PMZ40" s="143" t="s">
        <v>738</v>
      </c>
      <c r="PNA40" s="143" t="s">
        <v>738</v>
      </c>
      <c r="PNB40" s="143" t="s">
        <v>738</v>
      </c>
      <c r="PNC40" s="143" t="s">
        <v>738</v>
      </c>
      <c r="PND40" s="143" t="s">
        <v>738</v>
      </c>
      <c r="PNE40" s="143" t="s">
        <v>738</v>
      </c>
      <c r="PNF40" s="143" t="s">
        <v>738</v>
      </c>
      <c r="PNG40" s="143" t="s">
        <v>738</v>
      </c>
      <c r="PNH40" s="143" t="s">
        <v>738</v>
      </c>
      <c r="PNI40" s="143" t="s">
        <v>738</v>
      </c>
      <c r="PNJ40" s="143" t="s">
        <v>738</v>
      </c>
      <c r="PNK40" s="143" t="s">
        <v>738</v>
      </c>
      <c r="PNL40" s="143" t="s">
        <v>738</v>
      </c>
      <c r="PNM40" s="143" t="s">
        <v>738</v>
      </c>
      <c r="PNN40" s="143" t="s">
        <v>738</v>
      </c>
      <c r="PNO40" s="143" t="s">
        <v>738</v>
      </c>
      <c r="PNP40" s="143" t="s">
        <v>738</v>
      </c>
      <c r="PNQ40" s="143" t="s">
        <v>738</v>
      </c>
      <c r="PNR40" s="143" t="s">
        <v>738</v>
      </c>
      <c r="PNS40" s="143" t="s">
        <v>738</v>
      </c>
      <c r="PNT40" s="143" t="s">
        <v>738</v>
      </c>
      <c r="PNU40" s="143" t="s">
        <v>738</v>
      </c>
      <c r="PNV40" s="143" t="s">
        <v>738</v>
      </c>
      <c r="PNW40" s="143" t="s">
        <v>738</v>
      </c>
      <c r="PNX40" s="143" t="s">
        <v>738</v>
      </c>
      <c r="PNY40" s="143" t="s">
        <v>738</v>
      </c>
      <c r="PNZ40" s="143" t="s">
        <v>738</v>
      </c>
      <c r="POA40" s="143" t="s">
        <v>738</v>
      </c>
      <c r="POB40" s="143" t="s">
        <v>738</v>
      </c>
      <c r="POC40" s="143" t="s">
        <v>738</v>
      </c>
      <c r="POD40" s="143" t="s">
        <v>738</v>
      </c>
      <c r="POE40" s="143" t="s">
        <v>738</v>
      </c>
      <c r="POF40" s="143" t="s">
        <v>738</v>
      </c>
      <c r="POG40" s="143" t="s">
        <v>738</v>
      </c>
      <c r="POH40" s="143" t="s">
        <v>738</v>
      </c>
      <c r="POI40" s="143" t="s">
        <v>738</v>
      </c>
      <c r="POJ40" s="143" t="s">
        <v>738</v>
      </c>
      <c r="POK40" s="143" t="s">
        <v>738</v>
      </c>
      <c r="POL40" s="143" t="s">
        <v>738</v>
      </c>
      <c r="POM40" s="143" t="s">
        <v>738</v>
      </c>
      <c r="PON40" s="143" t="s">
        <v>738</v>
      </c>
      <c r="POO40" s="143" t="s">
        <v>738</v>
      </c>
      <c r="POP40" s="143" t="s">
        <v>738</v>
      </c>
      <c r="POQ40" s="143" t="s">
        <v>738</v>
      </c>
      <c r="POR40" s="143" t="s">
        <v>738</v>
      </c>
      <c r="POS40" s="143" t="s">
        <v>738</v>
      </c>
      <c r="POT40" s="143" t="s">
        <v>738</v>
      </c>
      <c r="POU40" s="143" t="s">
        <v>738</v>
      </c>
      <c r="POV40" s="143" t="s">
        <v>738</v>
      </c>
      <c r="POW40" s="143" t="s">
        <v>738</v>
      </c>
      <c r="POX40" s="143" t="s">
        <v>738</v>
      </c>
      <c r="POY40" s="143" t="s">
        <v>738</v>
      </c>
      <c r="POZ40" s="143" t="s">
        <v>738</v>
      </c>
      <c r="PPA40" s="143" t="s">
        <v>738</v>
      </c>
      <c r="PPB40" s="143" t="s">
        <v>738</v>
      </c>
      <c r="PPC40" s="143" t="s">
        <v>738</v>
      </c>
      <c r="PPD40" s="143" t="s">
        <v>738</v>
      </c>
      <c r="PPE40" s="143" t="s">
        <v>738</v>
      </c>
      <c r="PPF40" s="143" t="s">
        <v>738</v>
      </c>
      <c r="PPG40" s="143" t="s">
        <v>738</v>
      </c>
      <c r="PPH40" s="143" t="s">
        <v>738</v>
      </c>
      <c r="PPI40" s="143" t="s">
        <v>738</v>
      </c>
      <c r="PPJ40" s="143" t="s">
        <v>738</v>
      </c>
      <c r="PPK40" s="143" t="s">
        <v>738</v>
      </c>
      <c r="PPL40" s="143" t="s">
        <v>738</v>
      </c>
      <c r="PPM40" s="143" t="s">
        <v>738</v>
      </c>
      <c r="PPN40" s="143" t="s">
        <v>738</v>
      </c>
      <c r="PPO40" s="143" t="s">
        <v>738</v>
      </c>
      <c r="PPP40" s="143" t="s">
        <v>738</v>
      </c>
      <c r="PPQ40" s="143" t="s">
        <v>738</v>
      </c>
      <c r="PPR40" s="143" t="s">
        <v>738</v>
      </c>
      <c r="PPS40" s="143" t="s">
        <v>738</v>
      </c>
      <c r="PPT40" s="143" t="s">
        <v>738</v>
      </c>
      <c r="PPU40" s="143" t="s">
        <v>738</v>
      </c>
      <c r="PPV40" s="143" t="s">
        <v>738</v>
      </c>
      <c r="PPW40" s="143" t="s">
        <v>738</v>
      </c>
      <c r="PPX40" s="143" t="s">
        <v>738</v>
      </c>
      <c r="PPY40" s="143" t="s">
        <v>738</v>
      </c>
      <c r="PPZ40" s="143" t="s">
        <v>738</v>
      </c>
      <c r="PQA40" s="143" t="s">
        <v>738</v>
      </c>
      <c r="PQB40" s="143" t="s">
        <v>738</v>
      </c>
      <c r="PQC40" s="143" t="s">
        <v>738</v>
      </c>
      <c r="PQD40" s="143" t="s">
        <v>738</v>
      </c>
      <c r="PQE40" s="143" t="s">
        <v>738</v>
      </c>
      <c r="PQF40" s="143" t="s">
        <v>738</v>
      </c>
      <c r="PQG40" s="143" t="s">
        <v>738</v>
      </c>
      <c r="PQH40" s="143" t="s">
        <v>738</v>
      </c>
      <c r="PQI40" s="143" t="s">
        <v>738</v>
      </c>
      <c r="PQJ40" s="143" t="s">
        <v>738</v>
      </c>
      <c r="PQK40" s="143" t="s">
        <v>738</v>
      </c>
      <c r="PQL40" s="143" t="s">
        <v>738</v>
      </c>
      <c r="PQM40" s="143" t="s">
        <v>738</v>
      </c>
      <c r="PQN40" s="143" t="s">
        <v>738</v>
      </c>
      <c r="PQO40" s="143" t="s">
        <v>738</v>
      </c>
      <c r="PQP40" s="143" t="s">
        <v>738</v>
      </c>
      <c r="PQQ40" s="143" t="s">
        <v>738</v>
      </c>
      <c r="PQR40" s="143" t="s">
        <v>738</v>
      </c>
      <c r="PQS40" s="143" t="s">
        <v>738</v>
      </c>
      <c r="PQT40" s="143" t="s">
        <v>738</v>
      </c>
      <c r="PQU40" s="143" t="s">
        <v>738</v>
      </c>
      <c r="PQV40" s="143" t="s">
        <v>738</v>
      </c>
      <c r="PQW40" s="143" t="s">
        <v>738</v>
      </c>
      <c r="PQX40" s="143" t="s">
        <v>738</v>
      </c>
      <c r="PQY40" s="143" t="s">
        <v>738</v>
      </c>
      <c r="PQZ40" s="143" t="s">
        <v>738</v>
      </c>
      <c r="PRA40" s="143" t="s">
        <v>738</v>
      </c>
      <c r="PRB40" s="143" t="s">
        <v>738</v>
      </c>
      <c r="PRC40" s="143" t="s">
        <v>738</v>
      </c>
      <c r="PRD40" s="143" t="s">
        <v>738</v>
      </c>
      <c r="PRE40" s="143" t="s">
        <v>738</v>
      </c>
      <c r="PRF40" s="143" t="s">
        <v>738</v>
      </c>
      <c r="PRG40" s="143" t="s">
        <v>738</v>
      </c>
      <c r="PRH40" s="143" t="s">
        <v>738</v>
      </c>
      <c r="PRI40" s="143" t="s">
        <v>738</v>
      </c>
      <c r="PRJ40" s="143" t="s">
        <v>738</v>
      </c>
      <c r="PRK40" s="143" t="s">
        <v>738</v>
      </c>
      <c r="PRL40" s="143" t="s">
        <v>738</v>
      </c>
      <c r="PRM40" s="143" t="s">
        <v>738</v>
      </c>
      <c r="PRN40" s="143" t="s">
        <v>738</v>
      </c>
      <c r="PRO40" s="143" t="s">
        <v>738</v>
      </c>
      <c r="PRP40" s="143" t="s">
        <v>738</v>
      </c>
      <c r="PRQ40" s="143" t="s">
        <v>738</v>
      </c>
      <c r="PRR40" s="143" t="s">
        <v>738</v>
      </c>
      <c r="PRS40" s="143" t="s">
        <v>738</v>
      </c>
      <c r="PRT40" s="143" t="s">
        <v>738</v>
      </c>
      <c r="PRU40" s="143" t="s">
        <v>738</v>
      </c>
      <c r="PRV40" s="143" t="s">
        <v>738</v>
      </c>
      <c r="PRW40" s="143" t="s">
        <v>738</v>
      </c>
      <c r="PRX40" s="143" t="s">
        <v>738</v>
      </c>
      <c r="PRY40" s="143" t="s">
        <v>738</v>
      </c>
      <c r="PRZ40" s="143" t="s">
        <v>738</v>
      </c>
      <c r="PSA40" s="143" t="s">
        <v>738</v>
      </c>
      <c r="PSB40" s="143" t="s">
        <v>738</v>
      </c>
      <c r="PSC40" s="143" t="s">
        <v>738</v>
      </c>
      <c r="PSD40" s="143" t="s">
        <v>738</v>
      </c>
      <c r="PSE40" s="143" t="s">
        <v>738</v>
      </c>
      <c r="PSF40" s="143" t="s">
        <v>738</v>
      </c>
      <c r="PSG40" s="143" t="s">
        <v>738</v>
      </c>
      <c r="PSH40" s="143" t="s">
        <v>738</v>
      </c>
      <c r="PSI40" s="143" t="s">
        <v>738</v>
      </c>
      <c r="PSJ40" s="143" t="s">
        <v>738</v>
      </c>
      <c r="PSK40" s="143" t="s">
        <v>738</v>
      </c>
      <c r="PSL40" s="143" t="s">
        <v>738</v>
      </c>
      <c r="PSM40" s="143" t="s">
        <v>738</v>
      </c>
      <c r="PSN40" s="143" t="s">
        <v>738</v>
      </c>
      <c r="PSO40" s="143" t="s">
        <v>738</v>
      </c>
      <c r="PSP40" s="143" t="s">
        <v>738</v>
      </c>
      <c r="PSQ40" s="143" t="s">
        <v>738</v>
      </c>
      <c r="PSR40" s="143" t="s">
        <v>738</v>
      </c>
      <c r="PSS40" s="143" t="s">
        <v>738</v>
      </c>
      <c r="PST40" s="143" t="s">
        <v>738</v>
      </c>
      <c r="PSU40" s="143" t="s">
        <v>738</v>
      </c>
      <c r="PSV40" s="143" t="s">
        <v>738</v>
      </c>
      <c r="PSW40" s="143" t="s">
        <v>738</v>
      </c>
      <c r="PSX40" s="143" t="s">
        <v>738</v>
      </c>
      <c r="PSY40" s="143" t="s">
        <v>738</v>
      </c>
      <c r="PSZ40" s="143" t="s">
        <v>738</v>
      </c>
      <c r="PTA40" s="143" t="s">
        <v>738</v>
      </c>
      <c r="PTB40" s="143" t="s">
        <v>738</v>
      </c>
      <c r="PTC40" s="143" t="s">
        <v>738</v>
      </c>
      <c r="PTD40" s="143" t="s">
        <v>738</v>
      </c>
      <c r="PTE40" s="143" t="s">
        <v>738</v>
      </c>
      <c r="PTF40" s="143" t="s">
        <v>738</v>
      </c>
      <c r="PTG40" s="143" t="s">
        <v>738</v>
      </c>
      <c r="PTH40" s="143" t="s">
        <v>738</v>
      </c>
      <c r="PTI40" s="143" t="s">
        <v>738</v>
      </c>
      <c r="PTJ40" s="143" t="s">
        <v>738</v>
      </c>
      <c r="PTK40" s="143" t="s">
        <v>738</v>
      </c>
      <c r="PTL40" s="143" t="s">
        <v>738</v>
      </c>
      <c r="PTM40" s="143" t="s">
        <v>738</v>
      </c>
      <c r="PTN40" s="143" t="s">
        <v>738</v>
      </c>
      <c r="PTO40" s="143" t="s">
        <v>738</v>
      </c>
      <c r="PTP40" s="143" t="s">
        <v>738</v>
      </c>
      <c r="PTQ40" s="143" t="s">
        <v>738</v>
      </c>
      <c r="PTR40" s="143" t="s">
        <v>738</v>
      </c>
      <c r="PTS40" s="143" t="s">
        <v>738</v>
      </c>
      <c r="PTT40" s="143" t="s">
        <v>738</v>
      </c>
      <c r="PTU40" s="143" t="s">
        <v>738</v>
      </c>
      <c r="PTV40" s="143" t="s">
        <v>738</v>
      </c>
      <c r="PTW40" s="143" t="s">
        <v>738</v>
      </c>
      <c r="PTX40" s="143" t="s">
        <v>738</v>
      </c>
      <c r="PTY40" s="143" t="s">
        <v>738</v>
      </c>
      <c r="PTZ40" s="143" t="s">
        <v>738</v>
      </c>
      <c r="PUA40" s="143" t="s">
        <v>738</v>
      </c>
      <c r="PUB40" s="143" t="s">
        <v>738</v>
      </c>
      <c r="PUC40" s="143" t="s">
        <v>738</v>
      </c>
      <c r="PUD40" s="143" t="s">
        <v>738</v>
      </c>
      <c r="PUE40" s="143" t="s">
        <v>738</v>
      </c>
      <c r="PUF40" s="143" t="s">
        <v>738</v>
      </c>
      <c r="PUG40" s="143" t="s">
        <v>738</v>
      </c>
      <c r="PUH40" s="143" t="s">
        <v>738</v>
      </c>
      <c r="PUI40" s="143" t="s">
        <v>738</v>
      </c>
      <c r="PUJ40" s="143" t="s">
        <v>738</v>
      </c>
      <c r="PUK40" s="143" t="s">
        <v>738</v>
      </c>
      <c r="PUL40" s="143" t="s">
        <v>738</v>
      </c>
      <c r="PUM40" s="143" t="s">
        <v>738</v>
      </c>
      <c r="PUN40" s="143" t="s">
        <v>738</v>
      </c>
      <c r="PUO40" s="143" t="s">
        <v>738</v>
      </c>
      <c r="PUP40" s="143" t="s">
        <v>738</v>
      </c>
      <c r="PUQ40" s="143" t="s">
        <v>738</v>
      </c>
      <c r="PUR40" s="143" t="s">
        <v>738</v>
      </c>
      <c r="PUS40" s="143" t="s">
        <v>738</v>
      </c>
      <c r="PUT40" s="143" t="s">
        <v>738</v>
      </c>
      <c r="PUU40" s="143" t="s">
        <v>738</v>
      </c>
      <c r="PUV40" s="143" t="s">
        <v>738</v>
      </c>
      <c r="PUW40" s="143" t="s">
        <v>738</v>
      </c>
      <c r="PUX40" s="143" t="s">
        <v>738</v>
      </c>
      <c r="PUY40" s="143" t="s">
        <v>738</v>
      </c>
      <c r="PUZ40" s="143" t="s">
        <v>738</v>
      </c>
      <c r="PVA40" s="143" t="s">
        <v>738</v>
      </c>
      <c r="PVB40" s="143" t="s">
        <v>738</v>
      </c>
      <c r="PVC40" s="143" t="s">
        <v>738</v>
      </c>
      <c r="PVD40" s="143" t="s">
        <v>738</v>
      </c>
      <c r="PVE40" s="143" t="s">
        <v>738</v>
      </c>
      <c r="PVF40" s="143" t="s">
        <v>738</v>
      </c>
      <c r="PVG40" s="143" t="s">
        <v>738</v>
      </c>
      <c r="PVH40" s="143" t="s">
        <v>738</v>
      </c>
      <c r="PVI40" s="143" t="s">
        <v>738</v>
      </c>
      <c r="PVJ40" s="143" t="s">
        <v>738</v>
      </c>
      <c r="PVK40" s="143" t="s">
        <v>738</v>
      </c>
      <c r="PVL40" s="143" t="s">
        <v>738</v>
      </c>
      <c r="PVM40" s="143" t="s">
        <v>738</v>
      </c>
      <c r="PVN40" s="143" t="s">
        <v>738</v>
      </c>
      <c r="PVO40" s="143" t="s">
        <v>738</v>
      </c>
      <c r="PVP40" s="143" t="s">
        <v>738</v>
      </c>
      <c r="PVQ40" s="143" t="s">
        <v>738</v>
      </c>
      <c r="PVR40" s="143" t="s">
        <v>738</v>
      </c>
      <c r="PVS40" s="143" t="s">
        <v>738</v>
      </c>
      <c r="PVT40" s="143" t="s">
        <v>738</v>
      </c>
      <c r="PVU40" s="143" t="s">
        <v>738</v>
      </c>
      <c r="PVV40" s="143" t="s">
        <v>738</v>
      </c>
      <c r="PVW40" s="143" t="s">
        <v>738</v>
      </c>
      <c r="PVX40" s="143" t="s">
        <v>738</v>
      </c>
      <c r="PVY40" s="143" t="s">
        <v>738</v>
      </c>
      <c r="PVZ40" s="143" t="s">
        <v>738</v>
      </c>
      <c r="PWA40" s="143" t="s">
        <v>738</v>
      </c>
      <c r="PWB40" s="143" t="s">
        <v>738</v>
      </c>
      <c r="PWC40" s="143" t="s">
        <v>738</v>
      </c>
      <c r="PWD40" s="143" t="s">
        <v>738</v>
      </c>
      <c r="PWE40" s="143" t="s">
        <v>738</v>
      </c>
      <c r="PWF40" s="143" t="s">
        <v>738</v>
      </c>
      <c r="PWG40" s="143" t="s">
        <v>738</v>
      </c>
      <c r="PWH40" s="143" t="s">
        <v>738</v>
      </c>
      <c r="PWI40" s="143" t="s">
        <v>738</v>
      </c>
      <c r="PWJ40" s="143" t="s">
        <v>738</v>
      </c>
      <c r="PWK40" s="143" t="s">
        <v>738</v>
      </c>
      <c r="PWL40" s="143" t="s">
        <v>738</v>
      </c>
      <c r="PWM40" s="143" t="s">
        <v>738</v>
      </c>
      <c r="PWN40" s="143" t="s">
        <v>738</v>
      </c>
      <c r="PWO40" s="143" t="s">
        <v>738</v>
      </c>
      <c r="PWP40" s="143" t="s">
        <v>738</v>
      </c>
      <c r="PWQ40" s="143" t="s">
        <v>738</v>
      </c>
      <c r="PWR40" s="143" t="s">
        <v>738</v>
      </c>
      <c r="PWS40" s="143" t="s">
        <v>738</v>
      </c>
      <c r="PWT40" s="143" t="s">
        <v>738</v>
      </c>
      <c r="PWU40" s="143" t="s">
        <v>738</v>
      </c>
      <c r="PWV40" s="143" t="s">
        <v>738</v>
      </c>
      <c r="PWW40" s="143" t="s">
        <v>738</v>
      </c>
      <c r="PWX40" s="143" t="s">
        <v>738</v>
      </c>
      <c r="PWY40" s="143" t="s">
        <v>738</v>
      </c>
      <c r="PWZ40" s="143" t="s">
        <v>738</v>
      </c>
      <c r="PXA40" s="143" t="s">
        <v>738</v>
      </c>
      <c r="PXB40" s="143" t="s">
        <v>738</v>
      </c>
      <c r="PXC40" s="143" t="s">
        <v>738</v>
      </c>
      <c r="PXD40" s="143" t="s">
        <v>738</v>
      </c>
      <c r="PXE40" s="143" t="s">
        <v>738</v>
      </c>
      <c r="PXF40" s="143" t="s">
        <v>738</v>
      </c>
      <c r="PXG40" s="143" t="s">
        <v>738</v>
      </c>
      <c r="PXH40" s="143" t="s">
        <v>738</v>
      </c>
      <c r="PXI40" s="143" t="s">
        <v>738</v>
      </c>
      <c r="PXJ40" s="143" t="s">
        <v>738</v>
      </c>
      <c r="PXK40" s="143" t="s">
        <v>738</v>
      </c>
      <c r="PXL40" s="143" t="s">
        <v>738</v>
      </c>
      <c r="PXM40" s="143" t="s">
        <v>738</v>
      </c>
      <c r="PXN40" s="143" t="s">
        <v>738</v>
      </c>
      <c r="PXO40" s="143" t="s">
        <v>738</v>
      </c>
      <c r="PXP40" s="143" t="s">
        <v>738</v>
      </c>
      <c r="PXQ40" s="143" t="s">
        <v>738</v>
      </c>
      <c r="PXR40" s="143" t="s">
        <v>738</v>
      </c>
      <c r="PXS40" s="143" t="s">
        <v>738</v>
      </c>
      <c r="PXT40" s="143" t="s">
        <v>738</v>
      </c>
      <c r="PXU40" s="143" t="s">
        <v>738</v>
      </c>
      <c r="PXV40" s="143" t="s">
        <v>738</v>
      </c>
      <c r="PXW40" s="143" t="s">
        <v>738</v>
      </c>
      <c r="PXX40" s="143" t="s">
        <v>738</v>
      </c>
      <c r="PXY40" s="143" t="s">
        <v>738</v>
      </c>
      <c r="PXZ40" s="143" t="s">
        <v>738</v>
      </c>
      <c r="PYA40" s="143" t="s">
        <v>738</v>
      </c>
      <c r="PYB40" s="143" t="s">
        <v>738</v>
      </c>
      <c r="PYC40" s="143" t="s">
        <v>738</v>
      </c>
      <c r="PYD40" s="143" t="s">
        <v>738</v>
      </c>
      <c r="PYE40" s="143" t="s">
        <v>738</v>
      </c>
      <c r="PYF40" s="143" t="s">
        <v>738</v>
      </c>
      <c r="PYG40" s="143" t="s">
        <v>738</v>
      </c>
      <c r="PYH40" s="143" t="s">
        <v>738</v>
      </c>
      <c r="PYI40" s="143" t="s">
        <v>738</v>
      </c>
      <c r="PYJ40" s="143" t="s">
        <v>738</v>
      </c>
      <c r="PYK40" s="143" t="s">
        <v>738</v>
      </c>
      <c r="PYL40" s="143" t="s">
        <v>738</v>
      </c>
      <c r="PYM40" s="143" t="s">
        <v>738</v>
      </c>
      <c r="PYN40" s="143" t="s">
        <v>738</v>
      </c>
      <c r="PYO40" s="143" t="s">
        <v>738</v>
      </c>
      <c r="PYP40" s="143" t="s">
        <v>738</v>
      </c>
      <c r="PYQ40" s="143" t="s">
        <v>738</v>
      </c>
      <c r="PYR40" s="143" t="s">
        <v>738</v>
      </c>
      <c r="PYS40" s="143" t="s">
        <v>738</v>
      </c>
      <c r="PYT40" s="143" t="s">
        <v>738</v>
      </c>
      <c r="PYU40" s="143" t="s">
        <v>738</v>
      </c>
      <c r="PYV40" s="143" t="s">
        <v>738</v>
      </c>
      <c r="PYW40" s="143" t="s">
        <v>738</v>
      </c>
      <c r="PYX40" s="143" t="s">
        <v>738</v>
      </c>
      <c r="PYY40" s="143" t="s">
        <v>738</v>
      </c>
      <c r="PYZ40" s="143" t="s">
        <v>738</v>
      </c>
      <c r="PZA40" s="143" t="s">
        <v>738</v>
      </c>
      <c r="PZB40" s="143" t="s">
        <v>738</v>
      </c>
      <c r="PZC40" s="143" t="s">
        <v>738</v>
      </c>
      <c r="PZD40" s="143" t="s">
        <v>738</v>
      </c>
      <c r="PZE40" s="143" t="s">
        <v>738</v>
      </c>
      <c r="PZF40" s="143" t="s">
        <v>738</v>
      </c>
      <c r="PZG40" s="143" t="s">
        <v>738</v>
      </c>
      <c r="PZH40" s="143" t="s">
        <v>738</v>
      </c>
      <c r="PZI40" s="143" t="s">
        <v>738</v>
      </c>
      <c r="PZJ40" s="143" t="s">
        <v>738</v>
      </c>
      <c r="PZK40" s="143" t="s">
        <v>738</v>
      </c>
      <c r="PZL40" s="143" t="s">
        <v>738</v>
      </c>
      <c r="PZM40" s="143" t="s">
        <v>738</v>
      </c>
      <c r="PZN40" s="143" t="s">
        <v>738</v>
      </c>
      <c r="PZO40" s="143" t="s">
        <v>738</v>
      </c>
      <c r="PZP40" s="143" t="s">
        <v>738</v>
      </c>
      <c r="PZQ40" s="143" t="s">
        <v>738</v>
      </c>
      <c r="PZR40" s="143" t="s">
        <v>738</v>
      </c>
      <c r="PZS40" s="143" t="s">
        <v>738</v>
      </c>
      <c r="PZT40" s="143" t="s">
        <v>738</v>
      </c>
      <c r="PZU40" s="143" t="s">
        <v>738</v>
      </c>
      <c r="PZV40" s="143" t="s">
        <v>738</v>
      </c>
      <c r="PZW40" s="143" t="s">
        <v>738</v>
      </c>
      <c r="PZX40" s="143" t="s">
        <v>738</v>
      </c>
      <c r="PZY40" s="143" t="s">
        <v>738</v>
      </c>
      <c r="PZZ40" s="143" t="s">
        <v>738</v>
      </c>
      <c r="QAA40" s="143" t="s">
        <v>738</v>
      </c>
      <c r="QAB40" s="143" t="s">
        <v>738</v>
      </c>
      <c r="QAC40" s="143" t="s">
        <v>738</v>
      </c>
      <c r="QAD40" s="143" t="s">
        <v>738</v>
      </c>
      <c r="QAE40" s="143" t="s">
        <v>738</v>
      </c>
      <c r="QAF40" s="143" t="s">
        <v>738</v>
      </c>
      <c r="QAG40" s="143" t="s">
        <v>738</v>
      </c>
      <c r="QAH40" s="143" t="s">
        <v>738</v>
      </c>
      <c r="QAI40" s="143" t="s">
        <v>738</v>
      </c>
      <c r="QAJ40" s="143" t="s">
        <v>738</v>
      </c>
      <c r="QAK40" s="143" t="s">
        <v>738</v>
      </c>
      <c r="QAL40" s="143" t="s">
        <v>738</v>
      </c>
      <c r="QAM40" s="143" t="s">
        <v>738</v>
      </c>
      <c r="QAN40" s="143" t="s">
        <v>738</v>
      </c>
      <c r="QAO40" s="143" t="s">
        <v>738</v>
      </c>
      <c r="QAP40" s="143" t="s">
        <v>738</v>
      </c>
      <c r="QAQ40" s="143" t="s">
        <v>738</v>
      </c>
      <c r="QAR40" s="143" t="s">
        <v>738</v>
      </c>
      <c r="QAS40" s="143" t="s">
        <v>738</v>
      </c>
      <c r="QAT40" s="143" t="s">
        <v>738</v>
      </c>
      <c r="QAU40" s="143" t="s">
        <v>738</v>
      </c>
      <c r="QAV40" s="143" t="s">
        <v>738</v>
      </c>
      <c r="QAW40" s="143" t="s">
        <v>738</v>
      </c>
      <c r="QAX40" s="143" t="s">
        <v>738</v>
      </c>
      <c r="QAY40" s="143" t="s">
        <v>738</v>
      </c>
      <c r="QAZ40" s="143" t="s">
        <v>738</v>
      </c>
      <c r="QBA40" s="143" t="s">
        <v>738</v>
      </c>
      <c r="QBB40" s="143" t="s">
        <v>738</v>
      </c>
      <c r="QBC40" s="143" t="s">
        <v>738</v>
      </c>
      <c r="QBD40" s="143" t="s">
        <v>738</v>
      </c>
      <c r="QBE40" s="143" t="s">
        <v>738</v>
      </c>
      <c r="QBF40" s="143" t="s">
        <v>738</v>
      </c>
      <c r="QBG40" s="143" t="s">
        <v>738</v>
      </c>
      <c r="QBH40" s="143" t="s">
        <v>738</v>
      </c>
      <c r="QBI40" s="143" t="s">
        <v>738</v>
      </c>
      <c r="QBJ40" s="143" t="s">
        <v>738</v>
      </c>
      <c r="QBK40" s="143" t="s">
        <v>738</v>
      </c>
      <c r="QBL40" s="143" t="s">
        <v>738</v>
      </c>
      <c r="QBM40" s="143" t="s">
        <v>738</v>
      </c>
      <c r="QBN40" s="143" t="s">
        <v>738</v>
      </c>
      <c r="QBO40" s="143" t="s">
        <v>738</v>
      </c>
      <c r="QBP40" s="143" t="s">
        <v>738</v>
      </c>
      <c r="QBQ40" s="143" t="s">
        <v>738</v>
      </c>
      <c r="QBR40" s="143" t="s">
        <v>738</v>
      </c>
      <c r="QBS40" s="143" t="s">
        <v>738</v>
      </c>
      <c r="QBT40" s="143" t="s">
        <v>738</v>
      </c>
      <c r="QBU40" s="143" t="s">
        <v>738</v>
      </c>
      <c r="QBV40" s="143" t="s">
        <v>738</v>
      </c>
      <c r="QBW40" s="143" t="s">
        <v>738</v>
      </c>
      <c r="QBX40" s="143" t="s">
        <v>738</v>
      </c>
      <c r="QBY40" s="143" t="s">
        <v>738</v>
      </c>
      <c r="QBZ40" s="143" t="s">
        <v>738</v>
      </c>
      <c r="QCA40" s="143" t="s">
        <v>738</v>
      </c>
      <c r="QCB40" s="143" t="s">
        <v>738</v>
      </c>
      <c r="QCC40" s="143" t="s">
        <v>738</v>
      </c>
      <c r="QCD40" s="143" t="s">
        <v>738</v>
      </c>
      <c r="QCE40" s="143" t="s">
        <v>738</v>
      </c>
      <c r="QCF40" s="143" t="s">
        <v>738</v>
      </c>
      <c r="QCG40" s="143" t="s">
        <v>738</v>
      </c>
      <c r="QCH40" s="143" t="s">
        <v>738</v>
      </c>
      <c r="QCI40" s="143" t="s">
        <v>738</v>
      </c>
      <c r="QCJ40" s="143" t="s">
        <v>738</v>
      </c>
      <c r="QCK40" s="143" t="s">
        <v>738</v>
      </c>
      <c r="QCL40" s="143" t="s">
        <v>738</v>
      </c>
      <c r="QCM40" s="143" t="s">
        <v>738</v>
      </c>
      <c r="QCN40" s="143" t="s">
        <v>738</v>
      </c>
      <c r="QCO40" s="143" t="s">
        <v>738</v>
      </c>
      <c r="QCP40" s="143" t="s">
        <v>738</v>
      </c>
      <c r="QCQ40" s="143" t="s">
        <v>738</v>
      </c>
      <c r="QCR40" s="143" t="s">
        <v>738</v>
      </c>
      <c r="QCS40" s="143" t="s">
        <v>738</v>
      </c>
      <c r="QCT40" s="143" t="s">
        <v>738</v>
      </c>
      <c r="QCU40" s="143" t="s">
        <v>738</v>
      </c>
      <c r="QCV40" s="143" t="s">
        <v>738</v>
      </c>
      <c r="QCW40" s="143" t="s">
        <v>738</v>
      </c>
      <c r="QCX40" s="143" t="s">
        <v>738</v>
      </c>
      <c r="QCY40" s="143" t="s">
        <v>738</v>
      </c>
      <c r="QCZ40" s="143" t="s">
        <v>738</v>
      </c>
      <c r="QDA40" s="143" t="s">
        <v>738</v>
      </c>
      <c r="QDB40" s="143" t="s">
        <v>738</v>
      </c>
      <c r="QDC40" s="143" t="s">
        <v>738</v>
      </c>
      <c r="QDD40" s="143" t="s">
        <v>738</v>
      </c>
      <c r="QDE40" s="143" t="s">
        <v>738</v>
      </c>
      <c r="QDF40" s="143" t="s">
        <v>738</v>
      </c>
      <c r="QDG40" s="143" t="s">
        <v>738</v>
      </c>
      <c r="QDH40" s="143" t="s">
        <v>738</v>
      </c>
      <c r="QDI40" s="143" t="s">
        <v>738</v>
      </c>
      <c r="QDJ40" s="143" t="s">
        <v>738</v>
      </c>
      <c r="QDK40" s="143" t="s">
        <v>738</v>
      </c>
      <c r="QDL40" s="143" t="s">
        <v>738</v>
      </c>
      <c r="QDM40" s="143" t="s">
        <v>738</v>
      </c>
      <c r="QDN40" s="143" t="s">
        <v>738</v>
      </c>
      <c r="QDO40" s="143" t="s">
        <v>738</v>
      </c>
      <c r="QDP40" s="143" t="s">
        <v>738</v>
      </c>
      <c r="QDQ40" s="143" t="s">
        <v>738</v>
      </c>
      <c r="QDR40" s="143" t="s">
        <v>738</v>
      </c>
      <c r="QDS40" s="143" t="s">
        <v>738</v>
      </c>
      <c r="QDT40" s="143" t="s">
        <v>738</v>
      </c>
      <c r="QDU40" s="143" t="s">
        <v>738</v>
      </c>
      <c r="QDV40" s="143" t="s">
        <v>738</v>
      </c>
      <c r="QDW40" s="143" t="s">
        <v>738</v>
      </c>
      <c r="QDX40" s="143" t="s">
        <v>738</v>
      </c>
      <c r="QDY40" s="143" t="s">
        <v>738</v>
      </c>
      <c r="QDZ40" s="143" t="s">
        <v>738</v>
      </c>
      <c r="QEA40" s="143" t="s">
        <v>738</v>
      </c>
      <c r="QEB40" s="143" t="s">
        <v>738</v>
      </c>
      <c r="QEC40" s="143" t="s">
        <v>738</v>
      </c>
      <c r="QED40" s="143" t="s">
        <v>738</v>
      </c>
      <c r="QEE40" s="143" t="s">
        <v>738</v>
      </c>
      <c r="QEF40" s="143" t="s">
        <v>738</v>
      </c>
      <c r="QEG40" s="143" t="s">
        <v>738</v>
      </c>
      <c r="QEH40" s="143" t="s">
        <v>738</v>
      </c>
      <c r="QEI40" s="143" t="s">
        <v>738</v>
      </c>
      <c r="QEJ40" s="143" t="s">
        <v>738</v>
      </c>
      <c r="QEK40" s="143" t="s">
        <v>738</v>
      </c>
      <c r="QEL40" s="143" t="s">
        <v>738</v>
      </c>
      <c r="QEM40" s="143" t="s">
        <v>738</v>
      </c>
      <c r="QEN40" s="143" t="s">
        <v>738</v>
      </c>
      <c r="QEO40" s="143" t="s">
        <v>738</v>
      </c>
      <c r="QEP40" s="143" t="s">
        <v>738</v>
      </c>
      <c r="QEQ40" s="143" t="s">
        <v>738</v>
      </c>
      <c r="QER40" s="143" t="s">
        <v>738</v>
      </c>
      <c r="QES40" s="143" t="s">
        <v>738</v>
      </c>
      <c r="QET40" s="143" t="s">
        <v>738</v>
      </c>
      <c r="QEU40" s="143" t="s">
        <v>738</v>
      </c>
      <c r="QEV40" s="143" t="s">
        <v>738</v>
      </c>
      <c r="QEW40" s="143" t="s">
        <v>738</v>
      </c>
      <c r="QEX40" s="143" t="s">
        <v>738</v>
      </c>
      <c r="QEY40" s="143" t="s">
        <v>738</v>
      </c>
      <c r="QEZ40" s="143" t="s">
        <v>738</v>
      </c>
      <c r="QFA40" s="143" t="s">
        <v>738</v>
      </c>
      <c r="QFB40" s="143" t="s">
        <v>738</v>
      </c>
      <c r="QFC40" s="143" t="s">
        <v>738</v>
      </c>
      <c r="QFD40" s="143" t="s">
        <v>738</v>
      </c>
      <c r="QFE40" s="143" t="s">
        <v>738</v>
      </c>
      <c r="QFF40" s="143" t="s">
        <v>738</v>
      </c>
      <c r="QFG40" s="143" t="s">
        <v>738</v>
      </c>
      <c r="QFH40" s="143" t="s">
        <v>738</v>
      </c>
      <c r="QFI40" s="143" t="s">
        <v>738</v>
      </c>
      <c r="QFJ40" s="143" t="s">
        <v>738</v>
      </c>
      <c r="QFK40" s="143" t="s">
        <v>738</v>
      </c>
      <c r="QFL40" s="143" t="s">
        <v>738</v>
      </c>
      <c r="QFM40" s="143" t="s">
        <v>738</v>
      </c>
      <c r="QFN40" s="143" t="s">
        <v>738</v>
      </c>
      <c r="QFO40" s="143" t="s">
        <v>738</v>
      </c>
      <c r="QFP40" s="143" t="s">
        <v>738</v>
      </c>
      <c r="QFQ40" s="143" t="s">
        <v>738</v>
      </c>
      <c r="QFR40" s="143" t="s">
        <v>738</v>
      </c>
      <c r="QFS40" s="143" t="s">
        <v>738</v>
      </c>
      <c r="QFT40" s="143" t="s">
        <v>738</v>
      </c>
      <c r="QFU40" s="143" t="s">
        <v>738</v>
      </c>
      <c r="QFV40" s="143" t="s">
        <v>738</v>
      </c>
      <c r="QFW40" s="143" t="s">
        <v>738</v>
      </c>
      <c r="QFX40" s="143" t="s">
        <v>738</v>
      </c>
      <c r="QFY40" s="143" t="s">
        <v>738</v>
      </c>
      <c r="QFZ40" s="143" t="s">
        <v>738</v>
      </c>
      <c r="QGA40" s="143" t="s">
        <v>738</v>
      </c>
      <c r="QGB40" s="143" t="s">
        <v>738</v>
      </c>
      <c r="QGC40" s="143" t="s">
        <v>738</v>
      </c>
      <c r="QGD40" s="143" t="s">
        <v>738</v>
      </c>
      <c r="QGE40" s="143" t="s">
        <v>738</v>
      </c>
      <c r="QGF40" s="143" t="s">
        <v>738</v>
      </c>
      <c r="QGG40" s="143" t="s">
        <v>738</v>
      </c>
      <c r="QGH40" s="143" t="s">
        <v>738</v>
      </c>
      <c r="QGI40" s="143" t="s">
        <v>738</v>
      </c>
      <c r="QGJ40" s="143" t="s">
        <v>738</v>
      </c>
      <c r="QGK40" s="143" t="s">
        <v>738</v>
      </c>
      <c r="QGL40" s="143" t="s">
        <v>738</v>
      </c>
      <c r="QGM40" s="143" t="s">
        <v>738</v>
      </c>
      <c r="QGN40" s="143" t="s">
        <v>738</v>
      </c>
      <c r="QGO40" s="143" t="s">
        <v>738</v>
      </c>
      <c r="QGP40" s="143" t="s">
        <v>738</v>
      </c>
      <c r="QGQ40" s="143" t="s">
        <v>738</v>
      </c>
      <c r="QGR40" s="143" t="s">
        <v>738</v>
      </c>
      <c r="QGS40" s="143" t="s">
        <v>738</v>
      </c>
      <c r="QGT40" s="143" t="s">
        <v>738</v>
      </c>
      <c r="QGU40" s="143" t="s">
        <v>738</v>
      </c>
      <c r="QGV40" s="143" t="s">
        <v>738</v>
      </c>
      <c r="QGW40" s="143" t="s">
        <v>738</v>
      </c>
      <c r="QGX40" s="143" t="s">
        <v>738</v>
      </c>
      <c r="QGY40" s="143" t="s">
        <v>738</v>
      </c>
      <c r="QGZ40" s="143" t="s">
        <v>738</v>
      </c>
      <c r="QHA40" s="143" t="s">
        <v>738</v>
      </c>
      <c r="QHB40" s="143" t="s">
        <v>738</v>
      </c>
      <c r="QHC40" s="143" t="s">
        <v>738</v>
      </c>
      <c r="QHD40" s="143" t="s">
        <v>738</v>
      </c>
      <c r="QHE40" s="143" t="s">
        <v>738</v>
      </c>
      <c r="QHF40" s="143" t="s">
        <v>738</v>
      </c>
      <c r="QHG40" s="143" t="s">
        <v>738</v>
      </c>
      <c r="QHH40" s="143" t="s">
        <v>738</v>
      </c>
      <c r="QHI40" s="143" t="s">
        <v>738</v>
      </c>
      <c r="QHJ40" s="143" t="s">
        <v>738</v>
      </c>
      <c r="QHK40" s="143" t="s">
        <v>738</v>
      </c>
      <c r="QHL40" s="143" t="s">
        <v>738</v>
      </c>
      <c r="QHM40" s="143" t="s">
        <v>738</v>
      </c>
      <c r="QHN40" s="143" t="s">
        <v>738</v>
      </c>
      <c r="QHO40" s="143" t="s">
        <v>738</v>
      </c>
      <c r="QHP40" s="143" t="s">
        <v>738</v>
      </c>
      <c r="QHQ40" s="143" t="s">
        <v>738</v>
      </c>
      <c r="QHR40" s="143" t="s">
        <v>738</v>
      </c>
      <c r="QHS40" s="143" t="s">
        <v>738</v>
      </c>
      <c r="QHT40" s="143" t="s">
        <v>738</v>
      </c>
      <c r="QHU40" s="143" t="s">
        <v>738</v>
      </c>
      <c r="QHV40" s="143" t="s">
        <v>738</v>
      </c>
      <c r="QHW40" s="143" t="s">
        <v>738</v>
      </c>
      <c r="QHX40" s="143" t="s">
        <v>738</v>
      </c>
      <c r="QHY40" s="143" t="s">
        <v>738</v>
      </c>
      <c r="QHZ40" s="143" t="s">
        <v>738</v>
      </c>
      <c r="QIA40" s="143" t="s">
        <v>738</v>
      </c>
      <c r="QIB40" s="143" t="s">
        <v>738</v>
      </c>
      <c r="QIC40" s="143" t="s">
        <v>738</v>
      </c>
      <c r="QID40" s="143" t="s">
        <v>738</v>
      </c>
      <c r="QIE40" s="143" t="s">
        <v>738</v>
      </c>
      <c r="QIF40" s="143" t="s">
        <v>738</v>
      </c>
      <c r="QIG40" s="143" t="s">
        <v>738</v>
      </c>
      <c r="QIH40" s="143" t="s">
        <v>738</v>
      </c>
      <c r="QII40" s="143" t="s">
        <v>738</v>
      </c>
      <c r="QIJ40" s="143" t="s">
        <v>738</v>
      </c>
      <c r="QIK40" s="143" t="s">
        <v>738</v>
      </c>
      <c r="QIL40" s="143" t="s">
        <v>738</v>
      </c>
      <c r="QIM40" s="143" t="s">
        <v>738</v>
      </c>
      <c r="QIN40" s="143" t="s">
        <v>738</v>
      </c>
      <c r="QIO40" s="143" t="s">
        <v>738</v>
      </c>
      <c r="QIP40" s="143" t="s">
        <v>738</v>
      </c>
      <c r="QIQ40" s="143" t="s">
        <v>738</v>
      </c>
      <c r="QIR40" s="143" t="s">
        <v>738</v>
      </c>
      <c r="QIS40" s="143" t="s">
        <v>738</v>
      </c>
      <c r="QIT40" s="143" t="s">
        <v>738</v>
      </c>
      <c r="QIU40" s="143" t="s">
        <v>738</v>
      </c>
      <c r="QIV40" s="143" t="s">
        <v>738</v>
      </c>
      <c r="QIW40" s="143" t="s">
        <v>738</v>
      </c>
      <c r="QIX40" s="143" t="s">
        <v>738</v>
      </c>
      <c r="QIY40" s="143" t="s">
        <v>738</v>
      </c>
      <c r="QIZ40" s="143" t="s">
        <v>738</v>
      </c>
      <c r="QJA40" s="143" t="s">
        <v>738</v>
      </c>
      <c r="QJB40" s="143" t="s">
        <v>738</v>
      </c>
      <c r="QJC40" s="143" t="s">
        <v>738</v>
      </c>
      <c r="QJD40" s="143" t="s">
        <v>738</v>
      </c>
      <c r="QJE40" s="143" t="s">
        <v>738</v>
      </c>
      <c r="QJF40" s="143" t="s">
        <v>738</v>
      </c>
      <c r="QJG40" s="143" t="s">
        <v>738</v>
      </c>
      <c r="QJH40" s="143" t="s">
        <v>738</v>
      </c>
      <c r="QJI40" s="143" t="s">
        <v>738</v>
      </c>
      <c r="QJJ40" s="143" t="s">
        <v>738</v>
      </c>
      <c r="QJK40" s="143" t="s">
        <v>738</v>
      </c>
      <c r="QJL40" s="143" t="s">
        <v>738</v>
      </c>
      <c r="QJM40" s="143" t="s">
        <v>738</v>
      </c>
      <c r="QJN40" s="143" t="s">
        <v>738</v>
      </c>
      <c r="QJO40" s="143" t="s">
        <v>738</v>
      </c>
      <c r="QJP40" s="143" t="s">
        <v>738</v>
      </c>
      <c r="QJQ40" s="143" t="s">
        <v>738</v>
      </c>
      <c r="QJR40" s="143" t="s">
        <v>738</v>
      </c>
      <c r="QJS40" s="143" t="s">
        <v>738</v>
      </c>
      <c r="QJT40" s="143" t="s">
        <v>738</v>
      </c>
      <c r="QJU40" s="143" t="s">
        <v>738</v>
      </c>
      <c r="QJV40" s="143" t="s">
        <v>738</v>
      </c>
      <c r="QJW40" s="143" t="s">
        <v>738</v>
      </c>
      <c r="QJX40" s="143" t="s">
        <v>738</v>
      </c>
      <c r="QJY40" s="143" t="s">
        <v>738</v>
      </c>
      <c r="QJZ40" s="143" t="s">
        <v>738</v>
      </c>
      <c r="QKA40" s="143" t="s">
        <v>738</v>
      </c>
      <c r="QKB40" s="143" t="s">
        <v>738</v>
      </c>
      <c r="QKC40" s="143" t="s">
        <v>738</v>
      </c>
      <c r="QKD40" s="143" t="s">
        <v>738</v>
      </c>
      <c r="QKE40" s="143" t="s">
        <v>738</v>
      </c>
      <c r="QKF40" s="143" t="s">
        <v>738</v>
      </c>
      <c r="QKG40" s="143" t="s">
        <v>738</v>
      </c>
      <c r="QKH40" s="143" t="s">
        <v>738</v>
      </c>
      <c r="QKI40" s="143" t="s">
        <v>738</v>
      </c>
      <c r="QKJ40" s="143" t="s">
        <v>738</v>
      </c>
      <c r="QKK40" s="143" t="s">
        <v>738</v>
      </c>
      <c r="QKL40" s="143" t="s">
        <v>738</v>
      </c>
      <c r="QKM40" s="143" t="s">
        <v>738</v>
      </c>
      <c r="QKN40" s="143" t="s">
        <v>738</v>
      </c>
      <c r="QKO40" s="143" t="s">
        <v>738</v>
      </c>
      <c r="QKP40" s="143" t="s">
        <v>738</v>
      </c>
      <c r="QKQ40" s="143" t="s">
        <v>738</v>
      </c>
      <c r="QKR40" s="143" t="s">
        <v>738</v>
      </c>
      <c r="QKS40" s="143" t="s">
        <v>738</v>
      </c>
      <c r="QKT40" s="143" t="s">
        <v>738</v>
      </c>
      <c r="QKU40" s="143" t="s">
        <v>738</v>
      </c>
      <c r="QKV40" s="143" t="s">
        <v>738</v>
      </c>
      <c r="QKW40" s="143" t="s">
        <v>738</v>
      </c>
      <c r="QKX40" s="143" t="s">
        <v>738</v>
      </c>
      <c r="QKY40" s="143" t="s">
        <v>738</v>
      </c>
      <c r="QKZ40" s="143" t="s">
        <v>738</v>
      </c>
      <c r="QLA40" s="143" t="s">
        <v>738</v>
      </c>
      <c r="QLB40" s="143" t="s">
        <v>738</v>
      </c>
      <c r="QLC40" s="143" t="s">
        <v>738</v>
      </c>
      <c r="QLD40" s="143" t="s">
        <v>738</v>
      </c>
      <c r="QLE40" s="143" t="s">
        <v>738</v>
      </c>
      <c r="QLF40" s="143" t="s">
        <v>738</v>
      </c>
      <c r="QLG40" s="143" t="s">
        <v>738</v>
      </c>
      <c r="QLH40" s="143" t="s">
        <v>738</v>
      </c>
      <c r="QLI40" s="143" t="s">
        <v>738</v>
      </c>
      <c r="QLJ40" s="143" t="s">
        <v>738</v>
      </c>
      <c r="QLK40" s="143" t="s">
        <v>738</v>
      </c>
      <c r="QLL40" s="143" t="s">
        <v>738</v>
      </c>
      <c r="QLM40" s="143" t="s">
        <v>738</v>
      </c>
      <c r="QLN40" s="143" t="s">
        <v>738</v>
      </c>
      <c r="QLO40" s="143" t="s">
        <v>738</v>
      </c>
      <c r="QLP40" s="143" t="s">
        <v>738</v>
      </c>
      <c r="QLQ40" s="143" t="s">
        <v>738</v>
      </c>
      <c r="QLR40" s="143" t="s">
        <v>738</v>
      </c>
      <c r="QLS40" s="143" t="s">
        <v>738</v>
      </c>
      <c r="QLT40" s="143" t="s">
        <v>738</v>
      </c>
      <c r="QLU40" s="143" t="s">
        <v>738</v>
      </c>
      <c r="QLV40" s="143" t="s">
        <v>738</v>
      </c>
      <c r="QLW40" s="143" t="s">
        <v>738</v>
      </c>
      <c r="QLX40" s="143" t="s">
        <v>738</v>
      </c>
      <c r="QLY40" s="143" t="s">
        <v>738</v>
      </c>
      <c r="QLZ40" s="143" t="s">
        <v>738</v>
      </c>
      <c r="QMA40" s="143" t="s">
        <v>738</v>
      </c>
      <c r="QMB40" s="143" t="s">
        <v>738</v>
      </c>
      <c r="QMC40" s="143" t="s">
        <v>738</v>
      </c>
      <c r="QMD40" s="143" t="s">
        <v>738</v>
      </c>
      <c r="QME40" s="143" t="s">
        <v>738</v>
      </c>
      <c r="QMF40" s="143" t="s">
        <v>738</v>
      </c>
      <c r="QMG40" s="143" t="s">
        <v>738</v>
      </c>
      <c r="QMH40" s="143" t="s">
        <v>738</v>
      </c>
      <c r="QMI40" s="143" t="s">
        <v>738</v>
      </c>
      <c r="QMJ40" s="143" t="s">
        <v>738</v>
      </c>
      <c r="QMK40" s="143" t="s">
        <v>738</v>
      </c>
      <c r="QML40" s="143" t="s">
        <v>738</v>
      </c>
      <c r="QMM40" s="143" t="s">
        <v>738</v>
      </c>
      <c r="QMN40" s="143" t="s">
        <v>738</v>
      </c>
      <c r="QMO40" s="143" t="s">
        <v>738</v>
      </c>
      <c r="QMP40" s="143" t="s">
        <v>738</v>
      </c>
      <c r="QMQ40" s="143" t="s">
        <v>738</v>
      </c>
      <c r="QMR40" s="143" t="s">
        <v>738</v>
      </c>
      <c r="QMS40" s="143" t="s">
        <v>738</v>
      </c>
      <c r="QMT40" s="143" t="s">
        <v>738</v>
      </c>
      <c r="QMU40" s="143" t="s">
        <v>738</v>
      </c>
      <c r="QMV40" s="143" t="s">
        <v>738</v>
      </c>
      <c r="QMW40" s="143" t="s">
        <v>738</v>
      </c>
      <c r="QMX40" s="143" t="s">
        <v>738</v>
      </c>
      <c r="QMY40" s="143" t="s">
        <v>738</v>
      </c>
      <c r="QMZ40" s="143" t="s">
        <v>738</v>
      </c>
      <c r="QNA40" s="143" t="s">
        <v>738</v>
      </c>
      <c r="QNB40" s="143" t="s">
        <v>738</v>
      </c>
      <c r="QNC40" s="143" t="s">
        <v>738</v>
      </c>
      <c r="QND40" s="143" t="s">
        <v>738</v>
      </c>
      <c r="QNE40" s="143" t="s">
        <v>738</v>
      </c>
      <c r="QNF40" s="143" t="s">
        <v>738</v>
      </c>
      <c r="QNG40" s="143" t="s">
        <v>738</v>
      </c>
      <c r="QNH40" s="143" t="s">
        <v>738</v>
      </c>
      <c r="QNI40" s="143" t="s">
        <v>738</v>
      </c>
      <c r="QNJ40" s="143" t="s">
        <v>738</v>
      </c>
      <c r="QNK40" s="143" t="s">
        <v>738</v>
      </c>
      <c r="QNL40" s="143" t="s">
        <v>738</v>
      </c>
      <c r="QNM40" s="143" t="s">
        <v>738</v>
      </c>
      <c r="QNN40" s="143" t="s">
        <v>738</v>
      </c>
      <c r="QNO40" s="143" t="s">
        <v>738</v>
      </c>
      <c r="QNP40" s="143" t="s">
        <v>738</v>
      </c>
      <c r="QNQ40" s="143" t="s">
        <v>738</v>
      </c>
      <c r="QNR40" s="143" t="s">
        <v>738</v>
      </c>
      <c r="QNS40" s="143" t="s">
        <v>738</v>
      </c>
      <c r="QNT40" s="143" t="s">
        <v>738</v>
      </c>
      <c r="QNU40" s="143" t="s">
        <v>738</v>
      </c>
      <c r="QNV40" s="143" t="s">
        <v>738</v>
      </c>
      <c r="QNW40" s="143" t="s">
        <v>738</v>
      </c>
      <c r="QNX40" s="143" t="s">
        <v>738</v>
      </c>
      <c r="QNY40" s="143" t="s">
        <v>738</v>
      </c>
      <c r="QNZ40" s="143" t="s">
        <v>738</v>
      </c>
      <c r="QOA40" s="143" t="s">
        <v>738</v>
      </c>
      <c r="QOB40" s="143" t="s">
        <v>738</v>
      </c>
      <c r="QOC40" s="143" t="s">
        <v>738</v>
      </c>
      <c r="QOD40" s="143" t="s">
        <v>738</v>
      </c>
      <c r="QOE40" s="143" t="s">
        <v>738</v>
      </c>
      <c r="QOF40" s="143" t="s">
        <v>738</v>
      </c>
      <c r="QOG40" s="143" t="s">
        <v>738</v>
      </c>
      <c r="QOH40" s="143" t="s">
        <v>738</v>
      </c>
      <c r="QOI40" s="143" t="s">
        <v>738</v>
      </c>
      <c r="QOJ40" s="143" t="s">
        <v>738</v>
      </c>
      <c r="QOK40" s="143" t="s">
        <v>738</v>
      </c>
      <c r="QOL40" s="143" t="s">
        <v>738</v>
      </c>
      <c r="QOM40" s="143" t="s">
        <v>738</v>
      </c>
      <c r="QON40" s="143" t="s">
        <v>738</v>
      </c>
      <c r="QOO40" s="143" t="s">
        <v>738</v>
      </c>
      <c r="QOP40" s="143" t="s">
        <v>738</v>
      </c>
      <c r="QOQ40" s="143" t="s">
        <v>738</v>
      </c>
      <c r="QOR40" s="143" t="s">
        <v>738</v>
      </c>
      <c r="QOS40" s="143" t="s">
        <v>738</v>
      </c>
      <c r="QOT40" s="143" t="s">
        <v>738</v>
      </c>
      <c r="QOU40" s="143" t="s">
        <v>738</v>
      </c>
      <c r="QOV40" s="143" t="s">
        <v>738</v>
      </c>
      <c r="QOW40" s="143" t="s">
        <v>738</v>
      </c>
      <c r="QOX40" s="143" t="s">
        <v>738</v>
      </c>
      <c r="QOY40" s="143" t="s">
        <v>738</v>
      </c>
      <c r="QOZ40" s="143" t="s">
        <v>738</v>
      </c>
      <c r="QPA40" s="143" t="s">
        <v>738</v>
      </c>
      <c r="QPB40" s="143" t="s">
        <v>738</v>
      </c>
      <c r="QPC40" s="143" t="s">
        <v>738</v>
      </c>
      <c r="QPD40" s="143" t="s">
        <v>738</v>
      </c>
      <c r="QPE40" s="143" t="s">
        <v>738</v>
      </c>
      <c r="QPF40" s="143" t="s">
        <v>738</v>
      </c>
      <c r="QPG40" s="143" t="s">
        <v>738</v>
      </c>
      <c r="QPH40" s="143" t="s">
        <v>738</v>
      </c>
      <c r="QPI40" s="143" t="s">
        <v>738</v>
      </c>
      <c r="QPJ40" s="143" t="s">
        <v>738</v>
      </c>
      <c r="QPK40" s="143" t="s">
        <v>738</v>
      </c>
      <c r="QPL40" s="143" t="s">
        <v>738</v>
      </c>
      <c r="QPM40" s="143" t="s">
        <v>738</v>
      </c>
      <c r="QPN40" s="143" t="s">
        <v>738</v>
      </c>
      <c r="QPO40" s="143" t="s">
        <v>738</v>
      </c>
      <c r="QPP40" s="143" t="s">
        <v>738</v>
      </c>
      <c r="QPQ40" s="143" t="s">
        <v>738</v>
      </c>
      <c r="QPR40" s="143" t="s">
        <v>738</v>
      </c>
      <c r="QPS40" s="143" t="s">
        <v>738</v>
      </c>
      <c r="QPT40" s="143" t="s">
        <v>738</v>
      </c>
      <c r="QPU40" s="143" t="s">
        <v>738</v>
      </c>
      <c r="QPV40" s="143" t="s">
        <v>738</v>
      </c>
      <c r="QPW40" s="143" t="s">
        <v>738</v>
      </c>
      <c r="QPX40" s="143" t="s">
        <v>738</v>
      </c>
      <c r="QPY40" s="143" t="s">
        <v>738</v>
      </c>
      <c r="QPZ40" s="143" t="s">
        <v>738</v>
      </c>
      <c r="QQA40" s="143" t="s">
        <v>738</v>
      </c>
      <c r="QQB40" s="143" t="s">
        <v>738</v>
      </c>
      <c r="QQC40" s="143" t="s">
        <v>738</v>
      </c>
      <c r="QQD40" s="143" t="s">
        <v>738</v>
      </c>
      <c r="QQE40" s="143" t="s">
        <v>738</v>
      </c>
      <c r="QQF40" s="143" t="s">
        <v>738</v>
      </c>
      <c r="QQG40" s="143" t="s">
        <v>738</v>
      </c>
      <c r="QQH40" s="143" t="s">
        <v>738</v>
      </c>
      <c r="QQI40" s="143" t="s">
        <v>738</v>
      </c>
      <c r="QQJ40" s="143" t="s">
        <v>738</v>
      </c>
      <c r="QQK40" s="143" t="s">
        <v>738</v>
      </c>
      <c r="QQL40" s="143" t="s">
        <v>738</v>
      </c>
      <c r="QQM40" s="143" t="s">
        <v>738</v>
      </c>
      <c r="QQN40" s="143" t="s">
        <v>738</v>
      </c>
      <c r="QQO40" s="143" t="s">
        <v>738</v>
      </c>
      <c r="QQP40" s="143" t="s">
        <v>738</v>
      </c>
      <c r="QQQ40" s="143" t="s">
        <v>738</v>
      </c>
      <c r="QQR40" s="143" t="s">
        <v>738</v>
      </c>
      <c r="QQS40" s="143" t="s">
        <v>738</v>
      </c>
      <c r="QQT40" s="143" t="s">
        <v>738</v>
      </c>
      <c r="QQU40" s="143" t="s">
        <v>738</v>
      </c>
      <c r="QQV40" s="143" t="s">
        <v>738</v>
      </c>
      <c r="QQW40" s="143" t="s">
        <v>738</v>
      </c>
      <c r="QQX40" s="143" t="s">
        <v>738</v>
      </c>
      <c r="QQY40" s="143" t="s">
        <v>738</v>
      </c>
      <c r="QQZ40" s="143" t="s">
        <v>738</v>
      </c>
      <c r="QRA40" s="143" t="s">
        <v>738</v>
      </c>
      <c r="QRB40" s="143" t="s">
        <v>738</v>
      </c>
      <c r="QRC40" s="143" t="s">
        <v>738</v>
      </c>
      <c r="QRD40" s="143" t="s">
        <v>738</v>
      </c>
      <c r="QRE40" s="143" t="s">
        <v>738</v>
      </c>
      <c r="QRF40" s="143" t="s">
        <v>738</v>
      </c>
      <c r="QRG40" s="143" t="s">
        <v>738</v>
      </c>
      <c r="QRH40" s="143" t="s">
        <v>738</v>
      </c>
      <c r="QRI40" s="143" t="s">
        <v>738</v>
      </c>
      <c r="QRJ40" s="143" t="s">
        <v>738</v>
      </c>
      <c r="QRK40" s="143" t="s">
        <v>738</v>
      </c>
      <c r="QRL40" s="143" t="s">
        <v>738</v>
      </c>
      <c r="QRM40" s="143" t="s">
        <v>738</v>
      </c>
      <c r="QRN40" s="143" t="s">
        <v>738</v>
      </c>
      <c r="QRO40" s="143" t="s">
        <v>738</v>
      </c>
      <c r="QRP40" s="143" t="s">
        <v>738</v>
      </c>
      <c r="QRQ40" s="143" t="s">
        <v>738</v>
      </c>
      <c r="QRR40" s="143" t="s">
        <v>738</v>
      </c>
      <c r="QRS40" s="143" t="s">
        <v>738</v>
      </c>
      <c r="QRT40" s="143" t="s">
        <v>738</v>
      </c>
      <c r="QRU40" s="143" t="s">
        <v>738</v>
      </c>
      <c r="QRV40" s="143" t="s">
        <v>738</v>
      </c>
      <c r="QRW40" s="143" t="s">
        <v>738</v>
      </c>
      <c r="QRX40" s="143" t="s">
        <v>738</v>
      </c>
      <c r="QRY40" s="143" t="s">
        <v>738</v>
      </c>
      <c r="QRZ40" s="143" t="s">
        <v>738</v>
      </c>
      <c r="QSA40" s="143" t="s">
        <v>738</v>
      </c>
      <c r="QSB40" s="143" t="s">
        <v>738</v>
      </c>
      <c r="QSC40" s="143" t="s">
        <v>738</v>
      </c>
      <c r="QSD40" s="143" t="s">
        <v>738</v>
      </c>
      <c r="QSE40" s="143" t="s">
        <v>738</v>
      </c>
      <c r="QSF40" s="143" t="s">
        <v>738</v>
      </c>
      <c r="QSG40" s="143" t="s">
        <v>738</v>
      </c>
      <c r="QSH40" s="143" t="s">
        <v>738</v>
      </c>
      <c r="QSI40" s="143" t="s">
        <v>738</v>
      </c>
      <c r="QSJ40" s="143" t="s">
        <v>738</v>
      </c>
      <c r="QSK40" s="143" t="s">
        <v>738</v>
      </c>
      <c r="QSL40" s="143" t="s">
        <v>738</v>
      </c>
      <c r="QSM40" s="143" t="s">
        <v>738</v>
      </c>
      <c r="QSN40" s="143" t="s">
        <v>738</v>
      </c>
      <c r="QSO40" s="143" t="s">
        <v>738</v>
      </c>
      <c r="QSP40" s="143" t="s">
        <v>738</v>
      </c>
      <c r="QSQ40" s="143" t="s">
        <v>738</v>
      </c>
      <c r="QSR40" s="143" t="s">
        <v>738</v>
      </c>
      <c r="QSS40" s="143" t="s">
        <v>738</v>
      </c>
      <c r="QST40" s="143" t="s">
        <v>738</v>
      </c>
      <c r="QSU40" s="143" t="s">
        <v>738</v>
      </c>
      <c r="QSV40" s="143" t="s">
        <v>738</v>
      </c>
      <c r="QSW40" s="143" t="s">
        <v>738</v>
      </c>
      <c r="QSX40" s="143" t="s">
        <v>738</v>
      </c>
      <c r="QSY40" s="143" t="s">
        <v>738</v>
      </c>
      <c r="QSZ40" s="143" t="s">
        <v>738</v>
      </c>
      <c r="QTA40" s="143" t="s">
        <v>738</v>
      </c>
      <c r="QTB40" s="143" t="s">
        <v>738</v>
      </c>
      <c r="QTC40" s="143" t="s">
        <v>738</v>
      </c>
      <c r="QTD40" s="143" t="s">
        <v>738</v>
      </c>
      <c r="QTE40" s="143" t="s">
        <v>738</v>
      </c>
      <c r="QTF40" s="143" t="s">
        <v>738</v>
      </c>
      <c r="QTG40" s="143" t="s">
        <v>738</v>
      </c>
      <c r="QTH40" s="143" t="s">
        <v>738</v>
      </c>
      <c r="QTI40" s="143" t="s">
        <v>738</v>
      </c>
      <c r="QTJ40" s="143" t="s">
        <v>738</v>
      </c>
      <c r="QTK40" s="143" t="s">
        <v>738</v>
      </c>
      <c r="QTL40" s="143" t="s">
        <v>738</v>
      </c>
      <c r="QTM40" s="143" t="s">
        <v>738</v>
      </c>
      <c r="QTN40" s="143" t="s">
        <v>738</v>
      </c>
      <c r="QTO40" s="143" t="s">
        <v>738</v>
      </c>
      <c r="QTP40" s="143" t="s">
        <v>738</v>
      </c>
      <c r="QTQ40" s="143" t="s">
        <v>738</v>
      </c>
      <c r="QTR40" s="143" t="s">
        <v>738</v>
      </c>
      <c r="QTS40" s="143" t="s">
        <v>738</v>
      </c>
      <c r="QTT40" s="143" t="s">
        <v>738</v>
      </c>
      <c r="QTU40" s="143" t="s">
        <v>738</v>
      </c>
      <c r="QTV40" s="143" t="s">
        <v>738</v>
      </c>
      <c r="QTW40" s="143" t="s">
        <v>738</v>
      </c>
      <c r="QTX40" s="143" t="s">
        <v>738</v>
      </c>
      <c r="QTY40" s="143" t="s">
        <v>738</v>
      </c>
      <c r="QTZ40" s="143" t="s">
        <v>738</v>
      </c>
      <c r="QUA40" s="143" t="s">
        <v>738</v>
      </c>
      <c r="QUB40" s="143" t="s">
        <v>738</v>
      </c>
      <c r="QUC40" s="143" t="s">
        <v>738</v>
      </c>
      <c r="QUD40" s="143" t="s">
        <v>738</v>
      </c>
      <c r="QUE40" s="143" t="s">
        <v>738</v>
      </c>
      <c r="QUF40" s="143" t="s">
        <v>738</v>
      </c>
      <c r="QUG40" s="143" t="s">
        <v>738</v>
      </c>
      <c r="QUH40" s="143" t="s">
        <v>738</v>
      </c>
      <c r="QUI40" s="143" t="s">
        <v>738</v>
      </c>
      <c r="QUJ40" s="143" t="s">
        <v>738</v>
      </c>
      <c r="QUK40" s="143" t="s">
        <v>738</v>
      </c>
      <c r="QUL40" s="143" t="s">
        <v>738</v>
      </c>
      <c r="QUM40" s="143" t="s">
        <v>738</v>
      </c>
      <c r="QUN40" s="143" t="s">
        <v>738</v>
      </c>
      <c r="QUO40" s="143" t="s">
        <v>738</v>
      </c>
      <c r="QUP40" s="143" t="s">
        <v>738</v>
      </c>
      <c r="QUQ40" s="143" t="s">
        <v>738</v>
      </c>
      <c r="QUR40" s="143" t="s">
        <v>738</v>
      </c>
      <c r="QUS40" s="143" t="s">
        <v>738</v>
      </c>
      <c r="QUT40" s="143" t="s">
        <v>738</v>
      </c>
      <c r="QUU40" s="143" t="s">
        <v>738</v>
      </c>
      <c r="QUV40" s="143" t="s">
        <v>738</v>
      </c>
      <c r="QUW40" s="143" t="s">
        <v>738</v>
      </c>
      <c r="QUX40" s="143" t="s">
        <v>738</v>
      </c>
      <c r="QUY40" s="143" t="s">
        <v>738</v>
      </c>
      <c r="QUZ40" s="143" t="s">
        <v>738</v>
      </c>
      <c r="QVA40" s="143" t="s">
        <v>738</v>
      </c>
      <c r="QVB40" s="143" t="s">
        <v>738</v>
      </c>
      <c r="QVC40" s="143" t="s">
        <v>738</v>
      </c>
      <c r="QVD40" s="143" t="s">
        <v>738</v>
      </c>
      <c r="QVE40" s="143" t="s">
        <v>738</v>
      </c>
      <c r="QVF40" s="143" t="s">
        <v>738</v>
      </c>
      <c r="QVG40" s="143" t="s">
        <v>738</v>
      </c>
      <c r="QVH40" s="143" t="s">
        <v>738</v>
      </c>
      <c r="QVI40" s="143" t="s">
        <v>738</v>
      </c>
      <c r="QVJ40" s="143" t="s">
        <v>738</v>
      </c>
      <c r="QVK40" s="143" t="s">
        <v>738</v>
      </c>
      <c r="QVL40" s="143" t="s">
        <v>738</v>
      </c>
      <c r="QVM40" s="143" t="s">
        <v>738</v>
      </c>
      <c r="QVN40" s="143" t="s">
        <v>738</v>
      </c>
      <c r="QVO40" s="143" t="s">
        <v>738</v>
      </c>
      <c r="QVP40" s="143" t="s">
        <v>738</v>
      </c>
      <c r="QVQ40" s="143" t="s">
        <v>738</v>
      </c>
      <c r="QVR40" s="143" t="s">
        <v>738</v>
      </c>
      <c r="QVS40" s="143" t="s">
        <v>738</v>
      </c>
      <c r="QVT40" s="143" t="s">
        <v>738</v>
      </c>
      <c r="QVU40" s="143" t="s">
        <v>738</v>
      </c>
      <c r="QVV40" s="143" t="s">
        <v>738</v>
      </c>
      <c r="QVW40" s="143" t="s">
        <v>738</v>
      </c>
      <c r="QVX40" s="143" t="s">
        <v>738</v>
      </c>
      <c r="QVY40" s="143" t="s">
        <v>738</v>
      </c>
      <c r="QVZ40" s="143" t="s">
        <v>738</v>
      </c>
      <c r="QWA40" s="143" t="s">
        <v>738</v>
      </c>
      <c r="QWB40" s="143" t="s">
        <v>738</v>
      </c>
      <c r="QWC40" s="143" t="s">
        <v>738</v>
      </c>
      <c r="QWD40" s="143" t="s">
        <v>738</v>
      </c>
      <c r="QWE40" s="143" t="s">
        <v>738</v>
      </c>
      <c r="QWF40" s="143" t="s">
        <v>738</v>
      </c>
      <c r="QWG40" s="143" t="s">
        <v>738</v>
      </c>
      <c r="QWH40" s="143" t="s">
        <v>738</v>
      </c>
      <c r="QWI40" s="143" t="s">
        <v>738</v>
      </c>
      <c r="QWJ40" s="143" t="s">
        <v>738</v>
      </c>
      <c r="QWK40" s="143" t="s">
        <v>738</v>
      </c>
      <c r="QWL40" s="143" t="s">
        <v>738</v>
      </c>
      <c r="QWM40" s="143" t="s">
        <v>738</v>
      </c>
      <c r="QWN40" s="143" t="s">
        <v>738</v>
      </c>
      <c r="QWO40" s="143" t="s">
        <v>738</v>
      </c>
      <c r="QWP40" s="143" t="s">
        <v>738</v>
      </c>
      <c r="QWQ40" s="143" t="s">
        <v>738</v>
      </c>
      <c r="QWR40" s="143" t="s">
        <v>738</v>
      </c>
      <c r="QWS40" s="143" t="s">
        <v>738</v>
      </c>
      <c r="QWT40" s="143" t="s">
        <v>738</v>
      </c>
      <c r="QWU40" s="143" t="s">
        <v>738</v>
      </c>
      <c r="QWV40" s="143" t="s">
        <v>738</v>
      </c>
      <c r="QWW40" s="143" t="s">
        <v>738</v>
      </c>
      <c r="QWX40" s="143" t="s">
        <v>738</v>
      </c>
      <c r="QWY40" s="143" t="s">
        <v>738</v>
      </c>
      <c r="QWZ40" s="143" t="s">
        <v>738</v>
      </c>
      <c r="QXA40" s="143" t="s">
        <v>738</v>
      </c>
      <c r="QXB40" s="143" t="s">
        <v>738</v>
      </c>
      <c r="QXC40" s="143" t="s">
        <v>738</v>
      </c>
      <c r="QXD40" s="143" t="s">
        <v>738</v>
      </c>
      <c r="QXE40" s="143" t="s">
        <v>738</v>
      </c>
      <c r="QXF40" s="143" t="s">
        <v>738</v>
      </c>
      <c r="QXG40" s="143" t="s">
        <v>738</v>
      </c>
      <c r="QXH40" s="143" t="s">
        <v>738</v>
      </c>
      <c r="QXI40" s="143" t="s">
        <v>738</v>
      </c>
      <c r="QXJ40" s="143" t="s">
        <v>738</v>
      </c>
      <c r="QXK40" s="143" t="s">
        <v>738</v>
      </c>
      <c r="QXL40" s="143" t="s">
        <v>738</v>
      </c>
      <c r="QXM40" s="143" t="s">
        <v>738</v>
      </c>
      <c r="QXN40" s="143" t="s">
        <v>738</v>
      </c>
      <c r="QXO40" s="143" t="s">
        <v>738</v>
      </c>
      <c r="QXP40" s="143" t="s">
        <v>738</v>
      </c>
      <c r="QXQ40" s="143" t="s">
        <v>738</v>
      </c>
      <c r="QXR40" s="143" t="s">
        <v>738</v>
      </c>
      <c r="QXS40" s="143" t="s">
        <v>738</v>
      </c>
      <c r="QXT40" s="143" t="s">
        <v>738</v>
      </c>
      <c r="QXU40" s="143" t="s">
        <v>738</v>
      </c>
      <c r="QXV40" s="143" t="s">
        <v>738</v>
      </c>
      <c r="QXW40" s="143" t="s">
        <v>738</v>
      </c>
      <c r="QXX40" s="143" t="s">
        <v>738</v>
      </c>
      <c r="QXY40" s="143" t="s">
        <v>738</v>
      </c>
      <c r="QXZ40" s="143" t="s">
        <v>738</v>
      </c>
      <c r="QYA40" s="143" t="s">
        <v>738</v>
      </c>
      <c r="QYB40" s="143" t="s">
        <v>738</v>
      </c>
      <c r="QYC40" s="143" t="s">
        <v>738</v>
      </c>
      <c r="QYD40" s="143" t="s">
        <v>738</v>
      </c>
      <c r="QYE40" s="143" t="s">
        <v>738</v>
      </c>
      <c r="QYF40" s="143" t="s">
        <v>738</v>
      </c>
      <c r="QYG40" s="143" t="s">
        <v>738</v>
      </c>
      <c r="QYH40" s="143" t="s">
        <v>738</v>
      </c>
      <c r="QYI40" s="143" t="s">
        <v>738</v>
      </c>
      <c r="QYJ40" s="143" t="s">
        <v>738</v>
      </c>
      <c r="QYK40" s="143" t="s">
        <v>738</v>
      </c>
      <c r="QYL40" s="143" t="s">
        <v>738</v>
      </c>
      <c r="QYM40" s="143" t="s">
        <v>738</v>
      </c>
      <c r="QYN40" s="143" t="s">
        <v>738</v>
      </c>
      <c r="QYO40" s="143" t="s">
        <v>738</v>
      </c>
      <c r="QYP40" s="143" t="s">
        <v>738</v>
      </c>
      <c r="QYQ40" s="143" t="s">
        <v>738</v>
      </c>
      <c r="QYR40" s="143" t="s">
        <v>738</v>
      </c>
      <c r="QYS40" s="143" t="s">
        <v>738</v>
      </c>
      <c r="QYT40" s="143" t="s">
        <v>738</v>
      </c>
      <c r="QYU40" s="143" t="s">
        <v>738</v>
      </c>
      <c r="QYV40" s="143" t="s">
        <v>738</v>
      </c>
      <c r="QYW40" s="143" t="s">
        <v>738</v>
      </c>
      <c r="QYX40" s="143" t="s">
        <v>738</v>
      </c>
      <c r="QYY40" s="143" t="s">
        <v>738</v>
      </c>
      <c r="QYZ40" s="143" t="s">
        <v>738</v>
      </c>
      <c r="QZA40" s="143" t="s">
        <v>738</v>
      </c>
      <c r="QZB40" s="143" t="s">
        <v>738</v>
      </c>
      <c r="QZC40" s="143" t="s">
        <v>738</v>
      </c>
      <c r="QZD40" s="143" t="s">
        <v>738</v>
      </c>
      <c r="QZE40" s="143" t="s">
        <v>738</v>
      </c>
      <c r="QZF40" s="143" t="s">
        <v>738</v>
      </c>
      <c r="QZG40" s="143" t="s">
        <v>738</v>
      </c>
      <c r="QZH40" s="143" t="s">
        <v>738</v>
      </c>
      <c r="QZI40" s="143" t="s">
        <v>738</v>
      </c>
      <c r="QZJ40" s="143" t="s">
        <v>738</v>
      </c>
      <c r="QZK40" s="143" t="s">
        <v>738</v>
      </c>
      <c r="QZL40" s="143" t="s">
        <v>738</v>
      </c>
      <c r="QZM40" s="143" t="s">
        <v>738</v>
      </c>
      <c r="QZN40" s="143" t="s">
        <v>738</v>
      </c>
      <c r="QZO40" s="143" t="s">
        <v>738</v>
      </c>
      <c r="QZP40" s="143" t="s">
        <v>738</v>
      </c>
      <c r="QZQ40" s="143" t="s">
        <v>738</v>
      </c>
      <c r="QZR40" s="143" t="s">
        <v>738</v>
      </c>
      <c r="QZS40" s="143" t="s">
        <v>738</v>
      </c>
      <c r="QZT40" s="143" t="s">
        <v>738</v>
      </c>
      <c r="QZU40" s="143" t="s">
        <v>738</v>
      </c>
      <c r="QZV40" s="143" t="s">
        <v>738</v>
      </c>
      <c r="QZW40" s="143" t="s">
        <v>738</v>
      </c>
      <c r="QZX40" s="143" t="s">
        <v>738</v>
      </c>
      <c r="QZY40" s="143" t="s">
        <v>738</v>
      </c>
      <c r="QZZ40" s="143" t="s">
        <v>738</v>
      </c>
      <c r="RAA40" s="143" t="s">
        <v>738</v>
      </c>
      <c r="RAB40" s="143" t="s">
        <v>738</v>
      </c>
      <c r="RAC40" s="143" t="s">
        <v>738</v>
      </c>
      <c r="RAD40" s="143" t="s">
        <v>738</v>
      </c>
      <c r="RAE40" s="143" t="s">
        <v>738</v>
      </c>
      <c r="RAF40" s="143" t="s">
        <v>738</v>
      </c>
      <c r="RAG40" s="143" t="s">
        <v>738</v>
      </c>
      <c r="RAH40" s="143" t="s">
        <v>738</v>
      </c>
      <c r="RAI40" s="143" t="s">
        <v>738</v>
      </c>
      <c r="RAJ40" s="143" t="s">
        <v>738</v>
      </c>
      <c r="RAK40" s="143" t="s">
        <v>738</v>
      </c>
      <c r="RAL40" s="143" t="s">
        <v>738</v>
      </c>
      <c r="RAM40" s="143" t="s">
        <v>738</v>
      </c>
      <c r="RAN40" s="143" t="s">
        <v>738</v>
      </c>
      <c r="RAO40" s="143" t="s">
        <v>738</v>
      </c>
      <c r="RAP40" s="143" t="s">
        <v>738</v>
      </c>
      <c r="RAQ40" s="143" t="s">
        <v>738</v>
      </c>
      <c r="RAR40" s="143" t="s">
        <v>738</v>
      </c>
      <c r="RAS40" s="143" t="s">
        <v>738</v>
      </c>
      <c r="RAT40" s="143" t="s">
        <v>738</v>
      </c>
      <c r="RAU40" s="143" t="s">
        <v>738</v>
      </c>
      <c r="RAV40" s="143" t="s">
        <v>738</v>
      </c>
      <c r="RAW40" s="143" t="s">
        <v>738</v>
      </c>
      <c r="RAX40" s="143" t="s">
        <v>738</v>
      </c>
      <c r="RAY40" s="143" t="s">
        <v>738</v>
      </c>
      <c r="RAZ40" s="143" t="s">
        <v>738</v>
      </c>
      <c r="RBA40" s="143" t="s">
        <v>738</v>
      </c>
      <c r="RBB40" s="143" t="s">
        <v>738</v>
      </c>
      <c r="RBC40" s="143" t="s">
        <v>738</v>
      </c>
      <c r="RBD40" s="143" t="s">
        <v>738</v>
      </c>
      <c r="RBE40" s="143" t="s">
        <v>738</v>
      </c>
      <c r="RBF40" s="143" t="s">
        <v>738</v>
      </c>
      <c r="RBG40" s="143" t="s">
        <v>738</v>
      </c>
      <c r="RBH40" s="143" t="s">
        <v>738</v>
      </c>
      <c r="RBI40" s="143" t="s">
        <v>738</v>
      </c>
      <c r="RBJ40" s="143" t="s">
        <v>738</v>
      </c>
      <c r="RBK40" s="143" t="s">
        <v>738</v>
      </c>
      <c r="RBL40" s="143" t="s">
        <v>738</v>
      </c>
      <c r="RBM40" s="143" t="s">
        <v>738</v>
      </c>
      <c r="RBN40" s="143" t="s">
        <v>738</v>
      </c>
      <c r="RBO40" s="143" t="s">
        <v>738</v>
      </c>
      <c r="RBP40" s="143" t="s">
        <v>738</v>
      </c>
      <c r="RBQ40" s="143" t="s">
        <v>738</v>
      </c>
      <c r="RBR40" s="143" t="s">
        <v>738</v>
      </c>
      <c r="RBS40" s="143" t="s">
        <v>738</v>
      </c>
      <c r="RBT40" s="143" t="s">
        <v>738</v>
      </c>
      <c r="RBU40" s="143" t="s">
        <v>738</v>
      </c>
      <c r="RBV40" s="143" t="s">
        <v>738</v>
      </c>
      <c r="RBW40" s="143" t="s">
        <v>738</v>
      </c>
      <c r="RBX40" s="143" t="s">
        <v>738</v>
      </c>
      <c r="RBY40" s="143" t="s">
        <v>738</v>
      </c>
      <c r="RBZ40" s="143" t="s">
        <v>738</v>
      </c>
      <c r="RCA40" s="143" t="s">
        <v>738</v>
      </c>
      <c r="RCB40" s="143" t="s">
        <v>738</v>
      </c>
      <c r="RCC40" s="143" t="s">
        <v>738</v>
      </c>
      <c r="RCD40" s="143" t="s">
        <v>738</v>
      </c>
      <c r="RCE40" s="143" t="s">
        <v>738</v>
      </c>
      <c r="RCF40" s="143" t="s">
        <v>738</v>
      </c>
      <c r="RCG40" s="143" t="s">
        <v>738</v>
      </c>
      <c r="RCH40" s="143" t="s">
        <v>738</v>
      </c>
      <c r="RCI40" s="143" t="s">
        <v>738</v>
      </c>
      <c r="RCJ40" s="143" t="s">
        <v>738</v>
      </c>
      <c r="RCK40" s="143" t="s">
        <v>738</v>
      </c>
      <c r="RCL40" s="143" t="s">
        <v>738</v>
      </c>
      <c r="RCM40" s="143" t="s">
        <v>738</v>
      </c>
      <c r="RCN40" s="143" t="s">
        <v>738</v>
      </c>
      <c r="RCO40" s="143" t="s">
        <v>738</v>
      </c>
      <c r="RCP40" s="143" t="s">
        <v>738</v>
      </c>
      <c r="RCQ40" s="143" t="s">
        <v>738</v>
      </c>
      <c r="RCR40" s="143" t="s">
        <v>738</v>
      </c>
      <c r="RCS40" s="143" t="s">
        <v>738</v>
      </c>
      <c r="RCT40" s="143" t="s">
        <v>738</v>
      </c>
      <c r="RCU40" s="143" t="s">
        <v>738</v>
      </c>
      <c r="RCV40" s="143" t="s">
        <v>738</v>
      </c>
      <c r="RCW40" s="143" t="s">
        <v>738</v>
      </c>
      <c r="RCX40" s="143" t="s">
        <v>738</v>
      </c>
      <c r="RCY40" s="143" t="s">
        <v>738</v>
      </c>
      <c r="RCZ40" s="143" t="s">
        <v>738</v>
      </c>
      <c r="RDA40" s="143" t="s">
        <v>738</v>
      </c>
      <c r="RDB40" s="143" t="s">
        <v>738</v>
      </c>
      <c r="RDC40" s="143" t="s">
        <v>738</v>
      </c>
      <c r="RDD40" s="143" t="s">
        <v>738</v>
      </c>
      <c r="RDE40" s="143" t="s">
        <v>738</v>
      </c>
      <c r="RDF40" s="143" t="s">
        <v>738</v>
      </c>
      <c r="RDG40" s="143" t="s">
        <v>738</v>
      </c>
      <c r="RDH40" s="143" t="s">
        <v>738</v>
      </c>
      <c r="RDI40" s="143" t="s">
        <v>738</v>
      </c>
      <c r="RDJ40" s="143" t="s">
        <v>738</v>
      </c>
      <c r="RDK40" s="143" t="s">
        <v>738</v>
      </c>
      <c r="RDL40" s="143" t="s">
        <v>738</v>
      </c>
      <c r="RDM40" s="143" t="s">
        <v>738</v>
      </c>
      <c r="RDN40" s="143" t="s">
        <v>738</v>
      </c>
      <c r="RDO40" s="143" t="s">
        <v>738</v>
      </c>
      <c r="RDP40" s="143" t="s">
        <v>738</v>
      </c>
      <c r="RDQ40" s="143" t="s">
        <v>738</v>
      </c>
      <c r="RDR40" s="143" t="s">
        <v>738</v>
      </c>
      <c r="RDS40" s="143" t="s">
        <v>738</v>
      </c>
      <c r="RDT40" s="143" t="s">
        <v>738</v>
      </c>
      <c r="RDU40" s="143" t="s">
        <v>738</v>
      </c>
      <c r="RDV40" s="143" t="s">
        <v>738</v>
      </c>
      <c r="RDW40" s="143" t="s">
        <v>738</v>
      </c>
      <c r="RDX40" s="143" t="s">
        <v>738</v>
      </c>
      <c r="RDY40" s="143" t="s">
        <v>738</v>
      </c>
      <c r="RDZ40" s="143" t="s">
        <v>738</v>
      </c>
      <c r="REA40" s="143" t="s">
        <v>738</v>
      </c>
      <c r="REB40" s="143" t="s">
        <v>738</v>
      </c>
      <c r="REC40" s="143" t="s">
        <v>738</v>
      </c>
      <c r="RED40" s="143" t="s">
        <v>738</v>
      </c>
      <c r="REE40" s="143" t="s">
        <v>738</v>
      </c>
      <c r="REF40" s="143" t="s">
        <v>738</v>
      </c>
      <c r="REG40" s="143" t="s">
        <v>738</v>
      </c>
      <c r="REH40" s="143" t="s">
        <v>738</v>
      </c>
      <c r="REI40" s="143" t="s">
        <v>738</v>
      </c>
      <c r="REJ40" s="143" t="s">
        <v>738</v>
      </c>
      <c r="REK40" s="143" t="s">
        <v>738</v>
      </c>
      <c r="REL40" s="143" t="s">
        <v>738</v>
      </c>
      <c r="REM40" s="143" t="s">
        <v>738</v>
      </c>
      <c r="REN40" s="143" t="s">
        <v>738</v>
      </c>
      <c r="REO40" s="143" t="s">
        <v>738</v>
      </c>
      <c r="REP40" s="143" t="s">
        <v>738</v>
      </c>
      <c r="REQ40" s="143" t="s">
        <v>738</v>
      </c>
      <c r="RER40" s="143" t="s">
        <v>738</v>
      </c>
      <c r="RES40" s="143" t="s">
        <v>738</v>
      </c>
      <c r="RET40" s="143" t="s">
        <v>738</v>
      </c>
      <c r="REU40" s="143" t="s">
        <v>738</v>
      </c>
      <c r="REV40" s="143" t="s">
        <v>738</v>
      </c>
      <c r="REW40" s="143" t="s">
        <v>738</v>
      </c>
      <c r="REX40" s="143" t="s">
        <v>738</v>
      </c>
      <c r="REY40" s="143" t="s">
        <v>738</v>
      </c>
      <c r="REZ40" s="143" t="s">
        <v>738</v>
      </c>
      <c r="RFA40" s="143" t="s">
        <v>738</v>
      </c>
      <c r="RFB40" s="143" t="s">
        <v>738</v>
      </c>
      <c r="RFC40" s="143" t="s">
        <v>738</v>
      </c>
      <c r="RFD40" s="143" t="s">
        <v>738</v>
      </c>
      <c r="RFE40" s="143" t="s">
        <v>738</v>
      </c>
      <c r="RFF40" s="143" t="s">
        <v>738</v>
      </c>
      <c r="RFG40" s="143" t="s">
        <v>738</v>
      </c>
      <c r="RFH40" s="143" t="s">
        <v>738</v>
      </c>
      <c r="RFI40" s="143" t="s">
        <v>738</v>
      </c>
      <c r="RFJ40" s="143" t="s">
        <v>738</v>
      </c>
      <c r="RFK40" s="143" t="s">
        <v>738</v>
      </c>
      <c r="RFL40" s="143" t="s">
        <v>738</v>
      </c>
      <c r="RFM40" s="143" t="s">
        <v>738</v>
      </c>
      <c r="RFN40" s="143" t="s">
        <v>738</v>
      </c>
      <c r="RFO40" s="143" t="s">
        <v>738</v>
      </c>
      <c r="RFP40" s="143" t="s">
        <v>738</v>
      </c>
      <c r="RFQ40" s="143" t="s">
        <v>738</v>
      </c>
      <c r="RFR40" s="143" t="s">
        <v>738</v>
      </c>
      <c r="RFS40" s="143" t="s">
        <v>738</v>
      </c>
      <c r="RFT40" s="143" t="s">
        <v>738</v>
      </c>
      <c r="RFU40" s="143" t="s">
        <v>738</v>
      </c>
      <c r="RFV40" s="143" t="s">
        <v>738</v>
      </c>
      <c r="RFW40" s="143" t="s">
        <v>738</v>
      </c>
      <c r="RFX40" s="143" t="s">
        <v>738</v>
      </c>
      <c r="RFY40" s="143" t="s">
        <v>738</v>
      </c>
      <c r="RFZ40" s="143" t="s">
        <v>738</v>
      </c>
      <c r="RGA40" s="143" t="s">
        <v>738</v>
      </c>
      <c r="RGB40" s="143" t="s">
        <v>738</v>
      </c>
      <c r="RGC40" s="143" t="s">
        <v>738</v>
      </c>
      <c r="RGD40" s="143" t="s">
        <v>738</v>
      </c>
      <c r="RGE40" s="143" t="s">
        <v>738</v>
      </c>
      <c r="RGF40" s="143" t="s">
        <v>738</v>
      </c>
      <c r="RGG40" s="143" t="s">
        <v>738</v>
      </c>
      <c r="RGH40" s="143" t="s">
        <v>738</v>
      </c>
      <c r="RGI40" s="143" t="s">
        <v>738</v>
      </c>
      <c r="RGJ40" s="143" t="s">
        <v>738</v>
      </c>
      <c r="RGK40" s="143" t="s">
        <v>738</v>
      </c>
      <c r="RGL40" s="143" t="s">
        <v>738</v>
      </c>
      <c r="RGM40" s="143" t="s">
        <v>738</v>
      </c>
      <c r="RGN40" s="143" t="s">
        <v>738</v>
      </c>
      <c r="RGO40" s="143" t="s">
        <v>738</v>
      </c>
      <c r="RGP40" s="143" t="s">
        <v>738</v>
      </c>
      <c r="RGQ40" s="143" t="s">
        <v>738</v>
      </c>
      <c r="RGR40" s="143" t="s">
        <v>738</v>
      </c>
      <c r="RGS40" s="143" t="s">
        <v>738</v>
      </c>
      <c r="RGT40" s="143" t="s">
        <v>738</v>
      </c>
      <c r="RGU40" s="143" t="s">
        <v>738</v>
      </c>
      <c r="RGV40" s="143" t="s">
        <v>738</v>
      </c>
      <c r="RGW40" s="143" t="s">
        <v>738</v>
      </c>
      <c r="RGX40" s="143" t="s">
        <v>738</v>
      </c>
      <c r="RGY40" s="143" t="s">
        <v>738</v>
      </c>
      <c r="RGZ40" s="143" t="s">
        <v>738</v>
      </c>
      <c r="RHA40" s="143" t="s">
        <v>738</v>
      </c>
      <c r="RHB40" s="143" t="s">
        <v>738</v>
      </c>
      <c r="RHC40" s="143" t="s">
        <v>738</v>
      </c>
      <c r="RHD40" s="143" t="s">
        <v>738</v>
      </c>
      <c r="RHE40" s="143" t="s">
        <v>738</v>
      </c>
      <c r="RHF40" s="143" t="s">
        <v>738</v>
      </c>
      <c r="RHG40" s="143" t="s">
        <v>738</v>
      </c>
      <c r="RHH40" s="143" t="s">
        <v>738</v>
      </c>
      <c r="RHI40" s="143" t="s">
        <v>738</v>
      </c>
      <c r="RHJ40" s="143" t="s">
        <v>738</v>
      </c>
      <c r="RHK40" s="143" t="s">
        <v>738</v>
      </c>
      <c r="RHL40" s="143" t="s">
        <v>738</v>
      </c>
      <c r="RHM40" s="143" t="s">
        <v>738</v>
      </c>
      <c r="RHN40" s="143" t="s">
        <v>738</v>
      </c>
      <c r="RHO40" s="143" t="s">
        <v>738</v>
      </c>
      <c r="RHP40" s="143" t="s">
        <v>738</v>
      </c>
      <c r="RHQ40" s="143" t="s">
        <v>738</v>
      </c>
      <c r="RHR40" s="143" t="s">
        <v>738</v>
      </c>
      <c r="RHS40" s="143" t="s">
        <v>738</v>
      </c>
      <c r="RHT40" s="143" t="s">
        <v>738</v>
      </c>
      <c r="RHU40" s="143" t="s">
        <v>738</v>
      </c>
      <c r="RHV40" s="143" t="s">
        <v>738</v>
      </c>
      <c r="RHW40" s="143" t="s">
        <v>738</v>
      </c>
      <c r="RHX40" s="143" t="s">
        <v>738</v>
      </c>
      <c r="RHY40" s="143" t="s">
        <v>738</v>
      </c>
      <c r="RHZ40" s="143" t="s">
        <v>738</v>
      </c>
      <c r="RIA40" s="143" t="s">
        <v>738</v>
      </c>
      <c r="RIB40" s="143" t="s">
        <v>738</v>
      </c>
      <c r="RIC40" s="143" t="s">
        <v>738</v>
      </c>
      <c r="RID40" s="143" t="s">
        <v>738</v>
      </c>
      <c r="RIE40" s="143" t="s">
        <v>738</v>
      </c>
      <c r="RIF40" s="143" t="s">
        <v>738</v>
      </c>
      <c r="RIG40" s="143" t="s">
        <v>738</v>
      </c>
      <c r="RIH40" s="143" t="s">
        <v>738</v>
      </c>
      <c r="RII40" s="143" t="s">
        <v>738</v>
      </c>
      <c r="RIJ40" s="143" t="s">
        <v>738</v>
      </c>
      <c r="RIK40" s="143" t="s">
        <v>738</v>
      </c>
      <c r="RIL40" s="143" t="s">
        <v>738</v>
      </c>
      <c r="RIM40" s="143" t="s">
        <v>738</v>
      </c>
      <c r="RIN40" s="143" t="s">
        <v>738</v>
      </c>
      <c r="RIO40" s="143" t="s">
        <v>738</v>
      </c>
      <c r="RIP40" s="143" t="s">
        <v>738</v>
      </c>
      <c r="RIQ40" s="143" t="s">
        <v>738</v>
      </c>
      <c r="RIR40" s="143" t="s">
        <v>738</v>
      </c>
      <c r="RIS40" s="143" t="s">
        <v>738</v>
      </c>
      <c r="RIT40" s="143" t="s">
        <v>738</v>
      </c>
      <c r="RIU40" s="143" t="s">
        <v>738</v>
      </c>
      <c r="RIV40" s="143" t="s">
        <v>738</v>
      </c>
      <c r="RIW40" s="143" t="s">
        <v>738</v>
      </c>
      <c r="RIX40" s="143" t="s">
        <v>738</v>
      </c>
      <c r="RIY40" s="143" t="s">
        <v>738</v>
      </c>
      <c r="RIZ40" s="143" t="s">
        <v>738</v>
      </c>
      <c r="RJA40" s="143" t="s">
        <v>738</v>
      </c>
      <c r="RJB40" s="143" t="s">
        <v>738</v>
      </c>
      <c r="RJC40" s="143" t="s">
        <v>738</v>
      </c>
      <c r="RJD40" s="143" t="s">
        <v>738</v>
      </c>
      <c r="RJE40" s="143" t="s">
        <v>738</v>
      </c>
      <c r="RJF40" s="143" t="s">
        <v>738</v>
      </c>
      <c r="RJG40" s="143" t="s">
        <v>738</v>
      </c>
      <c r="RJH40" s="143" t="s">
        <v>738</v>
      </c>
      <c r="RJI40" s="143" t="s">
        <v>738</v>
      </c>
      <c r="RJJ40" s="143" t="s">
        <v>738</v>
      </c>
      <c r="RJK40" s="143" t="s">
        <v>738</v>
      </c>
      <c r="RJL40" s="143" t="s">
        <v>738</v>
      </c>
      <c r="RJM40" s="143" t="s">
        <v>738</v>
      </c>
      <c r="RJN40" s="143" t="s">
        <v>738</v>
      </c>
      <c r="RJO40" s="143" t="s">
        <v>738</v>
      </c>
      <c r="RJP40" s="143" t="s">
        <v>738</v>
      </c>
      <c r="RJQ40" s="143" t="s">
        <v>738</v>
      </c>
      <c r="RJR40" s="143" t="s">
        <v>738</v>
      </c>
      <c r="RJS40" s="143" t="s">
        <v>738</v>
      </c>
      <c r="RJT40" s="143" t="s">
        <v>738</v>
      </c>
      <c r="RJU40" s="143" t="s">
        <v>738</v>
      </c>
      <c r="RJV40" s="143" t="s">
        <v>738</v>
      </c>
      <c r="RJW40" s="143" t="s">
        <v>738</v>
      </c>
      <c r="RJX40" s="143" t="s">
        <v>738</v>
      </c>
      <c r="RJY40" s="143" t="s">
        <v>738</v>
      </c>
      <c r="RJZ40" s="143" t="s">
        <v>738</v>
      </c>
      <c r="RKA40" s="143" t="s">
        <v>738</v>
      </c>
      <c r="RKB40" s="143" t="s">
        <v>738</v>
      </c>
      <c r="RKC40" s="143" t="s">
        <v>738</v>
      </c>
      <c r="RKD40" s="143" t="s">
        <v>738</v>
      </c>
      <c r="RKE40" s="143" t="s">
        <v>738</v>
      </c>
      <c r="RKF40" s="143" t="s">
        <v>738</v>
      </c>
      <c r="RKG40" s="143" t="s">
        <v>738</v>
      </c>
      <c r="RKH40" s="143" t="s">
        <v>738</v>
      </c>
      <c r="RKI40" s="143" t="s">
        <v>738</v>
      </c>
      <c r="RKJ40" s="143" t="s">
        <v>738</v>
      </c>
      <c r="RKK40" s="143" t="s">
        <v>738</v>
      </c>
      <c r="RKL40" s="143" t="s">
        <v>738</v>
      </c>
      <c r="RKM40" s="143" t="s">
        <v>738</v>
      </c>
      <c r="RKN40" s="143" t="s">
        <v>738</v>
      </c>
      <c r="RKO40" s="143" t="s">
        <v>738</v>
      </c>
      <c r="RKP40" s="143" t="s">
        <v>738</v>
      </c>
      <c r="RKQ40" s="143" t="s">
        <v>738</v>
      </c>
      <c r="RKR40" s="143" t="s">
        <v>738</v>
      </c>
      <c r="RKS40" s="143" t="s">
        <v>738</v>
      </c>
      <c r="RKT40" s="143" t="s">
        <v>738</v>
      </c>
      <c r="RKU40" s="143" t="s">
        <v>738</v>
      </c>
      <c r="RKV40" s="143" t="s">
        <v>738</v>
      </c>
      <c r="RKW40" s="143" t="s">
        <v>738</v>
      </c>
      <c r="RKX40" s="143" t="s">
        <v>738</v>
      </c>
      <c r="RKY40" s="143" t="s">
        <v>738</v>
      </c>
      <c r="RKZ40" s="143" t="s">
        <v>738</v>
      </c>
      <c r="RLA40" s="143" t="s">
        <v>738</v>
      </c>
      <c r="RLB40" s="143" t="s">
        <v>738</v>
      </c>
      <c r="RLC40" s="143" t="s">
        <v>738</v>
      </c>
      <c r="RLD40" s="143" t="s">
        <v>738</v>
      </c>
      <c r="RLE40" s="143" t="s">
        <v>738</v>
      </c>
      <c r="RLF40" s="143" t="s">
        <v>738</v>
      </c>
      <c r="RLG40" s="143" t="s">
        <v>738</v>
      </c>
      <c r="RLH40" s="143" t="s">
        <v>738</v>
      </c>
      <c r="RLI40" s="143" t="s">
        <v>738</v>
      </c>
      <c r="RLJ40" s="143" t="s">
        <v>738</v>
      </c>
      <c r="RLK40" s="143" t="s">
        <v>738</v>
      </c>
      <c r="RLL40" s="143" t="s">
        <v>738</v>
      </c>
      <c r="RLM40" s="143" t="s">
        <v>738</v>
      </c>
      <c r="RLN40" s="143" t="s">
        <v>738</v>
      </c>
      <c r="RLO40" s="143" t="s">
        <v>738</v>
      </c>
      <c r="RLP40" s="143" t="s">
        <v>738</v>
      </c>
      <c r="RLQ40" s="143" t="s">
        <v>738</v>
      </c>
      <c r="RLR40" s="143" t="s">
        <v>738</v>
      </c>
      <c r="RLS40" s="143" t="s">
        <v>738</v>
      </c>
      <c r="RLT40" s="143" t="s">
        <v>738</v>
      </c>
      <c r="RLU40" s="143" t="s">
        <v>738</v>
      </c>
      <c r="RLV40" s="143" t="s">
        <v>738</v>
      </c>
      <c r="RLW40" s="143" t="s">
        <v>738</v>
      </c>
      <c r="RLX40" s="143" t="s">
        <v>738</v>
      </c>
      <c r="RLY40" s="143" t="s">
        <v>738</v>
      </c>
      <c r="RLZ40" s="143" t="s">
        <v>738</v>
      </c>
      <c r="RMA40" s="143" t="s">
        <v>738</v>
      </c>
      <c r="RMB40" s="143" t="s">
        <v>738</v>
      </c>
      <c r="RMC40" s="143" t="s">
        <v>738</v>
      </c>
      <c r="RMD40" s="143" t="s">
        <v>738</v>
      </c>
      <c r="RME40" s="143" t="s">
        <v>738</v>
      </c>
      <c r="RMF40" s="143" t="s">
        <v>738</v>
      </c>
      <c r="RMG40" s="143" t="s">
        <v>738</v>
      </c>
      <c r="RMH40" s="143" t="s">
        <v>738</v>
      </c>
      <c r="RMI40" s="143" t="s">
        <v>738</v>
      </c>
      <c r="RMJ40" s="143" t="s">
        <v>738</v>
      </c>
      <c r="RMK40" s="143" t="s">
        <v>738</v>
      </c>
      <c r="RML40" s="143" t="s">
        <v>738</v>
      </c>
      <c r="RMM40" s="143" t="s">
        <v>738</v>
      </c>
      <c r="RMN40" s="143" t="s">
        <v>738</v>
      </c>
      <c r="RMO40" s="143" t="s">
        <v>738</v>
      </c>
      <c r="RMP40" s="143" t="s">
        <v>738</v>
      </c>
      <c r="RMQ40" s="143" t="s">
        <v>738</v>
      </c>
      <c r="RMR40" s="143" t="s">
        <v>738</v>
      </c>
      <c r="RMS40" s="143" t="s">
        <v>738</v>
      </c>
      <c r="RMT40" s="143" t="s">
        <v>738</v>
      </c>
      <c r="RMU40" s="143" t="s">
        <v>738</v>
      </c>
      <c r="RMV40" s="143" t="s">
        <v>738</v>
      </c>
      <c r="RMW40" s="143" t="s">
        <v>738</v>
      </c>
      <c r="RMX40" s="143" t="s">
        <v>738</v>
      </c>
      <c r="RMY40" s="143" t="s">
        <v>738</v>
      </c>
      <c r="RMZ40" s="143" t="s">
        <v>738</v>
      </c>
      <c r="RNA40" s="143" t="s">
        <v>738</v>
      </c>
      <c r="RNB40" s="143" t="s">
        <v>738</v>
      </c>
      <c r="RNC40" s="143" t="s">
        <v>738</v>
      </c>
      <c r="RND40" s="143" t="s">
        <v>738</v>
      </c>
      <c r="RNE40" s="143" t="s">
        <v>738</v>
      </c>
      <c r="RNF40" s="143" t="s">
        <v>738</v>
      </c>
      <c r="RNG40" s="143" t="s">
        <v>738</v>
      </c>
      <c r="RNH40" s="143" t="s">
        <v>738</v>
      </c>
      <c r="RNI40" s="143" t="s">
        <v>738</v>
      </c>
      <c r="RNJ40" s="143" t="s">
        <v>738</v>
      </c>
      <c r="RNK40" s="143" t="s">
        <v>738</v>
      </c>
      <c r="RNL40" s="143" t="s">
        <v>738</v>
      </c>
      <c r="RNM40" s="143" t="s">
        <v>738</v>
      </c>
      <c r="RNN40" s="143" t="s">
        <v>738</v>
      </c>
      <c r="RNO40" s="143" t="s">
        <v>738</v>
      </c>
      <c r="RNP40" s="143" t="s">
        <v>738</v>
      </c>
      <c r="RNQ40" s="143" t="s">
        <v>738</v>
      </c>
      <c r="RNR40" s="143" t="s">
        <v>738</v>
      </c>
      <c r="RNS40" s="143" t="s">
        <v>738</v>
      </c>
      <c r="RNT40" s="143" t="s">
        <v>738</v>
      </c>
      <c r="RNU40" s="143" t="s">
        <v>738</v>
      </c>
      <c r="RNV40" s="143" t="s">
        <v>738</v>
      </c>
      <c r="RNW40" s="143" t="s">
        <v>738</v>
      </c>
      <c r="RNX40" s="143" t="s">
        <v>738</v>
      </c>
      <c r="RNY40" s="143" t="s">
        <v>738</v>
      </c>
      <c r="RNZ40" s="143" t="s">
        <v>738</v>
      </c>
      <c r="ROA40" s="143" t="s">
        <v>738</v>
      </c>
      <c r="ROB40" s="143" t="s">
        <v>738</v>
      </c>
      <c r="ROC40" s="143" t="s">
        <v>738</v>
      </c>
      <c r="ROD40" s="143" t="s">
        <v>738</v>
      </c>
      <c r="ROE40" s="143" t="s">
        <v>738</v>
      </c>
      <c r="ROF40" s="143" t="s">
        <v>738</v>
      </c>
      <c r="ROG40" s="143" t="s">
        <v>738</v>
      </c>
      <c r="ROH40" s="143" t="s">
        <v>738</v>
      </c>
      <c r="ROI40" s="143" t="s">
        <v>738</v>
      </c>
      <c r="ROJ40" s="143" t="s">
        <v>738</v>
      </c>
      <c r="ROK40" s="143" t="s">
        <v>738</v>
      </c>
      <c r="ROL40" s="143" t="s">
        <v>738</v>
      </c>
      <c r="ROM40" s="143" t="s">
        <v>738</v>
      </c>
      <c r="RON40" s="143" t="s">
        <v>738</v>
      </c>
      <c r="ROO40" s="143" t="s">
        <v>738</v>
      </c>
      <c r="ROP40" s="143" t="s">
        <v>738</v>
      </c>
      <c r="ROQ40" s="143" t="s">
        <v>738</v>
      </c>
      <c r="ROR40" s="143" t="s">
        <v>738</v>
      </c>
      <c r="ROS40" s="143" t="s">
        <v>738</v>
      </c>
      <c r="ROT40" s="143" t="s">
        <v>738</v>
      </c>
      <c r="ROU40" s="143" t="s">
        <v>738</v>
      </c>
      <c r="ROV40" s="143" t="s">
        <v>738</v>
      </c>
      <c r="ROW40" s="143" t="s">
        <v>738</v>
      </c>
      <c r="ROX40" s="143" t="s">
        <v>738</v>
      </c>
      <c r="ROY40" s="143" t="s">
        <v>738</v>
      </c>
      <c r="ROZ40" s="143" t="s">
        <v>738</v>
      </c>
      <c r="RPA40" s="143" t="s">
        <v>738</v>
      </c>
      <c r="RPB40" s="143" t="s">
        <v>738</v>
      </c>
      <c r="RPC40" s="143" t="s">
        <v>738</v>
      </c>
      <c r="RPD40" s="143" t="s">
        <v>738</v>
      </c>
      <c r="RPE40" s="143" t="s">
        <v>738</v>
      </c>
      <c r="RPF40" s="143" t="s">
        <v>738</v>
      </c>
      <c r="RPG40" s="143" t="s">
        <v>738</v>
      </c>
      <c r="RPH40" s="143" t="s">
        <v>738</v>
      </c>
      <c r="RPI40" s="143" t="s">
        <v>738</v>
      </c>
      <c r="RPJ40" s="143" t="s">
        <v>738</v>
      </c>
      <c r="RPK40" s="143" t="s">
        <v>738</v>
      </c>
      <c r="RPL40" s="143" t="s">
        <v>738</v>
      </c>
      <c r="RPM40" s="143" t="s">
        <v>738</v>
      </c>
      <c r="RPN40" s="143" t="s">
        <v>738</v>
      </c>
      <c r="RPO40" s="143" t="s">
        <v>738</v>
      </c>
      <c r="RPP40" s="143" t="s">
        <v>738</v>
      </c>
      <c r="RPQ40" s="143" t="s">
        <v>738</v>
      </c>
      <c r="RPR40" s="143" t="s">
        <v>738</v>
      </c>
      <c r="RPS40" s="143" t="s">
        <v>738</v>
      </c>
      <c r="RPT40" s="143" t="s">
        <v>738</v>
      </c>
      <c r="RPU40" s="143" t="s">
        <v>738</v>
      </c>
      <c r="RPV40" s="143" t="s">
        <v>738</v>
      </c>
      <c r="RPW40" s="143" t="s">
        <v>738</v>
      </c>
      <c r="RPX40" s="143" t="s">
        <v>738</v>
      </c>
      <c r="RPY40" s="143" t="s">
        <v>738</v>
      </c>
      <c r="RPZ40" s="143" t="s">
        <v>738</v>
      </c>
      <c r="RQA40" s="143" t="s">
        <v>738</v>
      </c>
      <c r="RQB40" s="143" t="s">
        <v>738</v>
      </c>
      <c r="RQC40" s="143" t="s">
        <v>738</v>
      </c>
      <c r="RQD40" s="143" t="s">
        <v>738</v>
      </c>
      <c r="RQE40" s="143" t="s">
        <v>738</v>
      </c>
      <c r="RQF40" s="143" t="s">
        <v>738</v>
      </c>
      <c r="RQG40" s="143" t="s">
        <v>738</v>
      </c>
      <c r="RQH40" s="143" t="s">
        <v>738</v>
      </c>
      <c r="RQI40" s="143" t="s">
        <v>738</v>
      </c>
      <c r="RQJ40" s="143" t="s">
        <v>738</v>
      </c>
      <c r="RQK40" s="143" t="s">
        <v>738</v>
      </c>
      <c r="RQL40" s="143" t="s">
        <v>738</v>
      </c>
      <c r="RQM40" s="143" t="s">
        <v>738</v>
      </c>
      <c r="RQN40" s="143" t="s">
        <v>738</v>
      </c>
      <c r="RQO40" s="143" t="s">
        <v>738</v>
      </c>
      <c r="RQP40" s="143" t="s">
        <v>738</v>
      </c>
      <c r="RQQ40" s="143" t="s">
        <v>738</v>
      </c>
      <c r="RQR40" s="143" t="s">
        <v>738</v>
      </c>
      <c r="RQS40" s="143" t="s">
        <v>738</v>
      </c>
      <c r="RQT40" s="143" t="s">
        <v>738</v>
      </c>
      <c r="RQU40" s="143" t="s">
        <v>738</v>
      </c>
      <c r="RQV40" s="143" t="s">
        <v>738</v>
      </c>
      <c r="RQW40" s="143" t="s">
        <v>738</v>
      </c>
      <c r="RQX40" s="143" t="s">
        <v>738</v>
      </c>
      <c r="RQY40" s="143" t="s">
        <v>738</v>
      </c>
      <c r="RQZ40" s="143" t="s">
        <v>738</v>
      </c>
      <c r="RRA40" s="143" t="s">
        <v>738</v>
      </c>
      <c r="RRB40" s="143" t="s">
        <v>738</v>
      </c>
      <c r="RRC40" s="143" t="s">
        <v>738</v>
      </c>
      <c r="RRD40" s="143" t="s">
        <v>738</v>
      </c>
      <c r="RRE40" s="143" t="s">
        <v>738</v>
      </c>
      <c r="RRF40" s="143" t="s">
        <v>738</v>
      </c>
      <c r="RRG40" s="143" t="s">
        <v>738</v>
      </c>
      <c r="RRH40" s="143" t="s">
        <v>738</v>
      </c>
      <c r="RRI40" s="143" t="s">
        <v>738</v>
      </c>
      <c r="RRJ40" s="143" t="s">
        <v>738</v>
      </c>
      <c r="RRK40" s="143" t="s">
        <v>738</v>
      </c>
      <c r="RRL40" s="143" t="s">
        <v>738</v>
      </c>
      <c r="RRM40" s="143" t="s">
        <v>738</v>
      </c>
      <c r="RRN40" s="143" t="s">
        <v>738</v>
      </c>
      <c r="RRO40" s="143" t="s">
        <v>738</v>
      </c>
      <c r="RRP40" s="143" t="s">
        <v>738</v>
      </c>
      <c r="RRQ40" s="143" t="s">
        <v>738</v>
      </c>
      <c r="RRR40" s="143" t="s">
        <v>738</v>
      </c>
      <c r="RRS40" s="143" t="s">
        <v>738</v>
      </c>
      <c r="RRT40" s="143" t="s">
        <v>738</v>
      </c>
      <c r="RRU40" s="143" t="s">
        <v>738</v>
      </c>
      <c r="RRV40" s="143" t="s">
        <v>738</v>
      </c>
      <c r="RRW40" s="143" t="s">
        <v>738</v>
      </c>
      <c r="RRX40" s="143" t="s">
        <v>738</v>
      </c>
      <c r="RRY40" s="143" t="s">
        <v>738</v>
      </c>
      <c r="RRZ40" s="143" t="s">
        <v>738</v>
      </c>
      <c r="RSA40" s="143" t="s">
        <v>738</v>
      </c>
      <c r="RSB40" s="143" t="s">
        <v>738</v>
      </c>
      <c r="RSC40" s="143" t="s">
        <v>738</v>
      </c>
      <c r="RSD40" s="143" t="s">
        <v>738</v>
      </c>
      <c r="RSE40" s="143" t="s">
        <v>738</v>
      </c>
      <c r="RSF40" s="143" t="s">
        <v>738</v>
      </c>
      <c r="RSG40" s="143" t="s">
        <v>738</v>
      </c>
      <c r="RSH40" s="143" t="s">
        <v>738</v>
      </c>
      <c r="RSI40" s="143" t="s">
        <v>738</v>
      </c>
      <c r="RSJ40" s="143" t="s">
        <v>738</v>
      </c>
      <c r="RSK40" s="143" t="s">
        <v>738</v>
      </c>
      <c r="RSL40" s="143" t="s">
        <v>738</v>
      </c>
      <c r="RSM40" s="143" t="s">
        <v>738</v>
      </c>
      <c r="RSN40" s="143" t="s">
        <v>738</v>
      </c>
      <c r="RSO40" s="143" t="s">
        <v>738</v>
      </c>
      <c r="RSP40" s="143" t="s">
        <v>738</v>
      </c>
      <c r="RSQ40" s="143" t="s">
        <v>738</v>
      </c>
      <c r="RSR40" s="143" t="s">
        <v>738</v>
      </c>
      <c r="RSS40" s="143" t="s">
        <v>738</v>
      </c>
      <c r="RST40" s="143" t="s">
        <v>738</v>
      </c>
      <c r="RSU40" s="143" t="s">
        <v>738</v>
      </c>
      <c r="RSV40" s="143" t="s">
        <v>738</v>
      </c>
      <c r="RSW40" s="143" t="s">
        <v>738</v>
      </c>
      <c r="RSX40" s="143" t="s">
        <v>738</v>
      </c>
      <c r="RSY40" s="143" t="s">
        <v>738</v>
      </c>
      <c r="RSZ40" s="143" t="s">
        <v>738</v>
      </c>
      <c r="RTA40" s="143" t="s">
        <v>738</v>
      </c>
      <c r="RTB40" s="143" t="s">
        <v>738</v>
      </c>
      <c r="RTC40" s="143" t="s">
        <v>738</v>
      </c>
      <c r="RTD40" s="143" t="s">
        <v>738</v>
      </c>
      <c r="RTE40" s="143" t="s">
        <v>738</v>
      </c>
      <c r="RTF40" s="143" t="s">
        <v>738</v>
      </c>
      <c r="RTG40" s="143" t="s">
        <v>738</v>
      </c>
      <c r="RTH40" s="143" t="s">
        <v>738</v>
      </c>
      <c r="RTI40" s="143" t="s">
        <v>738</v>
      </c>
      <c r="RTJ40" s="143" t="s">
        <v>738</v>
      </c>
      <c r="RTK40" s="143" t="s">
        <v>738</v>
      </c>
      <c r="RTL40" s="143" t="s">
        <v>738</v>
      </c>
      <c r="RTM40" s="143" t="s">
        <v>738</v>
      </c>
      <c r="RTN40" s="143" t="s">
        <v>738</v>
      </c>
      <c r="RTO40" s="143" t="s">
        <v>738</v>
      </c>
      <c r="RTP40" s="143" t="s">
        <v>738</v>
      </c>
      <c r="RTQ40" s="143" t="s">
        <v>738</v>
      </c>
      <c r="RTR40" s="143" t="s">
        <v>738</v>
      </c>
      <c r="RTS40" s="143" t="s">
        <v>738</v>
      </c>
      <c r="RTT40" s="143" t="s">
        <v>738</v>
      </c>
      <c r="RTU40" s="143" t="s">
        <v>738</v>
      </c>
      <c r="RTV40" s="143" t="s">
        <v>738</v>
      </c>
      <c r="RTW40" s="143" t="s">
        <v>738</v>
      </c>
      <c r="RTX40" s="143" t="s">
        <v>738</v>
      </c>
      <c r="RTY40" s="143" t="s">
        <v>738</v>
      </c>
      <c r="RTZ40" s="143" t="s">
        <v>738</v>
      </c>
      <c r="RUA40" s="143" t="s">
        <v>738</v>
      </c>
      <c r="RUB40" s="143" t="s">
        <v>738</v>
      </c>
      <c r="RUC40" s="143" t="s">
        <v>738</v>
      </c>
      <c r="RUD40" s="143" t="s">
        <v>738</v>
      </c>
      <c r="RUE40" s="143" t="s">
        <v>738</v>
      </c>
      <c r="RUF40" s="143" t="s">
        <v>738</v>
      </c>
      <c r="RUG40" s="143" t="s">
        <v>738</v>
      </c>
      <c r="RUH40" s="143" t="s">
        <v>738</v>
      </c>
      <c r="RUI40" s="143" t="s">
        <v>738</v>
      </c>
      <c r="RUJ40" s="143" t="s">
        <v>738</v>
      </c>
      <c r="RUK40" s="143" t="s">
        <v>738</v>
      </c>
      <c r="RUL40" s="143" t="s">
        <v>738</v>
      </c>
      <c r="RUM40" s="143" t="s">
        <v>738</v>
      </c>
      <c r="RUN40" s="143" t="s">
        <v>738</v>
      </c>
      <c r="RUO40" s="143" t="s">
        <v>738</v>
      </c>
      <c r="RUP40" s="143" t="s">
        <v>738</v>
      </c>
      <c r="RUQ40" s="143" t="s">
        <v>738</v>
      </c>
      <c r="RUR40" s="143" t="s">
        <v>738</v>
      </c>
      <c r="RUS40" s="143" t="s">
        <v>738</v>
      </c>
      <c r="RUT40" s="143" t="s">
        <v>738</v>
      </c>
      <c r="RUU40" s="143" t="s">
        <v>738</v>
      </c>
      <c r="RUV40" s="143" t="s">
        <v>738</v>
      </c>
      <c r="RUW40" s="143" t="s">
        <v>738</v>
      </c>
      <c r="RUX40" s="143" t="s">
        <v>738</v>
      </c>
      <c r="RUY40" s="143" t="s">
        <v>738</v>
      </c>
      <c r="RUZ40" s="143" t="s">
        <v>738</v>
      </c>
      <c r="RVA40" s="143" t="s">
        <v>738</v>
      </c>
      <c r="RVB40" s="143" t="s">
        <v>738</v>
      </c>
      <c r="RVC40" s="143" t="s">
        <v>738</v>
      </c>
      <c r="RVD40" s="143" t="s">
        <v>738</v>
      </c>
      <c r="RVE40" s="143" t="s">
        <v>738</v>
      </c>
      <c r="RVF40" s="143" t="s">
        <v>738</v>
      </c>
      <c r="RVG40" s="143" t="s">
        <v>738</v>
      </c>
      <c r="RVH40" s="143" t="s">
        <v>738</v>
      </c>
      <c r="RVI40" s="143" t="s">
        <v>738</v>
      </c>
      <c r="RVJ40" s="143" t="s">
        <v>738</v>
      </c>
      <c r="RVK40" s="143" t="s">
        <v>738</v>
      </c>
      <c r="RVL40" s="143" t="s">
        <v>738</v>
      </c>
      <c r="RVM40" s="143" t="s">
        <v>738</v>
      </c>
      <c r="RVN40" s="143" t="s">
        <v>738</v>
      </c>
      <c r="RVO40" s="143" t="s">
        <v>738</v>
      </c>
      <c r="RVP40" s="143" t="s">
        <v>738</v>
      </c>
      <c r="RVQ40" s="143" t="s">
        <v>738</v>
      </c>
      <c r="RVR40" s="143" t="s">
        <v>738</v>
      </c>
      <c r="RVS40" s="143" t="s">
        <v>738</v>
      </c>
      <c r="RVT40" s="143" t="s">
        <v>738</v>
      </c>
      <c r="RVU40" s="143" t="s">
        <v>738</v>
      </c>
      <c r="RVV40" s="143" t="s">
        <v>738</v>
      </c>
      <c r="RVW40" s="143" t="s">
        <v>738</v>
      </c>
      <c r="RVX40" s="143" t="s">
        <v>738</v>
      </c>
      <c r="RVY40" s="143" t="s">
        <v>738</v>
      </c>
      <c r="RVZ40" s="143" t="s">
        <v>738</v>
      </c>
      <c r="RWA40" s="143" t="s">
        <v>738</v>
      </c>
      <c r="RWB40" s="143" t="s">
        <v>738</v>
      </c>
      <c r="RWC40" s="143" t="s">
        <v>738</v>
      </c>
      <c r="RWD40" s="143" t="s">
        <v>738</v>
      </c>
      <c r="RWE40" s="143" t="s">
        <v>738</v>
      </c>
      <c r="RWF40" s="143" t="s">
        <v>738</v>
      </c>
      <c r="RWG40" s="143" t="s">
        <v>738</v>
      </c>
      <c r="RWH40" s="143" t="s">
        <v>738</v>
      </c>
      <c r="RWI40" s="143" t="s">
        <v>738</v>
      </c>
      <c r="RWJ40" s="143" t="s">
        <v>738</v>
      </c>
      <c r="RWK40" s="143" t="s">
        <v>738</v>
      </c>
      <c r="RWL40" s="143" t="s">
        <v>738</v>
      </c>
      <c r="RWM40" s="143" t="s">
        <v>738</v>
      </c>
      <c r="RWN40" s="143" t="s">
        <v>738</v>
      </c>
      <c r="RWO40" s="143" t="s">
        <v>738</v>
      </c>
      <c r="RWP40" s="143" t="s">
        <v>738</v>
      </c>
      <c r="RWQ40" s="143" t="s">
        <v>738</v>
      </c>
      <c r="RWR40" s="143" t="s">
        <v>738</v>
      </c>
      <c r="RWS40" s="143" t="s">
        <v>738</v>
      </c>
      <c r="RWT40" s="143" t="s">
        <v>738</v>
      </c>
      <c r="RWU40" s="143" t="s">
        <v>738</v>
      </c>
      <c r="RWV40" s="143" t="s">
        <v>738</v>
      </c>
      <c r="RWW40" s="143" t="s">
        <v>738</v>
      </c>
      <c r="RWX40" s="143" t="s">
        <v>738</v>
      </c>
      <c r="RWY40" s="143" t="s">
        <v>738</v>
      </c>
      <c r="RWZ40" s="143" t="s">
        <v>738</v>
      </c>
      <c r="RXA40" s="143" t="s">
        <v>738</v>
      </c>
      <c r="RXB40" s="143" t="s">
        <v>738</v>
      </c>
      <c r="RXC40" s="143" t="s">
        <v>738</v>
      </c>
      <c r="RXD40" s="143" t="s">
        <v>738</v>
      </c>
      <c r="RXE40" s="143" t="s">
        <v>738</v>
      </c>
      <c r="RXF40" s="143" t="s">
        <v>738</v>
      </c>
      <c r="RXG40" s="143" t="s">
        <v>738</v>
      </c>
      <c r="RXH40" s="143" t="s">
        <v>738</v>
      </c>
      <c r="RXI40" s="143" t="s">
        <v>738</v>
      </c>
      <c r="RXJ40" s="143" t="s">
        <v>738</v>
      </c>
      <c r="RXK40" s="143" t="s">
        <v>738</v>
      </c>
      <c r="RXL40" s="143" t="s">
        <v>738</v>
      </c>
      <c r="RXM40" s="143" t="s">
        <v>738</v>
      </c>
      <c r="RXN40" s="143" t="s">
        <v>738</v>
      </c>
      <c r="RXO40" s="143" t="s">
        <v>738</v>
      </c>
      <c r="RXP40" s="143" t="s">
        <v>738</v>
      </c>
      <c r="RXQ40" s="143" t="s">
        <v>738</v>
      </c>
      <c r="RXR40" s="143" t="s">
        <v>738</v>
      </c>
      <c r="RXS40" s="143" t="s">
        <v>738</v>
      </c>
      <c r="RXT40" s="143" t="s">
        <v>738</v>
      </c>
      <c r="RXU40" s="143" t="s">
        <v>738</v>
      </c>
      <c r="RXV40" s="143" t="s">
        <v>738</v>
      </c>
      <c r="RXW40" s="143" t="s">
        <v>738</v>
      </c>
      <c r="RXX40" s="143" t="s">
        <v>738</v>
      </c>
      <c r="RXY40" s="143" t="s">
        <v>738</v>
      </c>
      <c r="RXZ40" s="143" t="s">
        <v>738</v>
      </c>
      <c r="RYA40" s="143" t="s">
        <v>738</v>
      </c>
      <c r="RYB40" s="143" t="s">
        <v>738</v>
      </c>
      <c r="RYC40" s="143" t="s">
        <v>738</v>
      </c>
      <c r="RYD40" s="143" t="s">
        <v>738</v>
      </c>
      <c r="RYE40" s="143" t="s">
        <v>738</v>
      </c>
      <c r="RYF40" s="143" t="s">
        <v>738</v>
      </c>
      <c r="RYG40" s="143" t="s">
        <v>738</v>
      </c>
      <c r="RYH40" s="143" t="s">
        <v>738</v>
      </c>
      <c r="RYI40" s="143" t="s">
        <v>738</v>
      </c>
      <c r="RYJ40" s="143" t="s">
        <v>738</v>
      </c>
      <c r="RYK40" s="143" t="s">
        <v>738</v>
      </c>
      <c r="RYL40" s="143" t="s">
        <v>738</v>
      </c>
      <c r="RYM40" s="143" t="s">
        <v>738</v>
      </c>
      <c r="RYN40" s="143" t="s">
        <v>738</v>
      </c>
      <c r="RYO40" s="143" t="s">
        <v>738</v>
      </c>
      <c r="RYP40" s="143" t="s">
        <v>738</v>
      </c>
      <c r="RYQ40" s="143" t="s">
        <v>738</v>
      </c>
      <c r="RYR40" s="143" t="s">
        <v>738</v>
      </c>
      <c r="RYS40" s="143" t="s">
        <v>738</v>
      </c>
      <c r="RYT40" s="143" t="s">
        <v>738</v>
      </c>
      <c r="RYU40" s="143" t="s">
        <v>738</v>
      </c>
      <c r="RYV40" s="143" t="s">
        <v>738</v>
      </c>
      <c r="RYW40" s="143" t="s">
        <v>738</v>
      </c>
      <c r="RYX40" s="143" t="s">
        <v>738</v>
      </c>
      <c r="RYY40" s="143" t="s">
        <v>738</v>
      </c>
      <c r="RYZ40" s="143" t="s">
        <v>738</v>
      </c>
      <c r="RZA40" s="143" t="s">
        <v>738</v>
      </c>
      <c r="RZB40" s="143" t="s">
        <v>738</v>
      </c>
      <c r="RZC40" s="143" t="s">
        <v>738</v>
      </c>
      <c r="RZD40" s="143" t="s">
        <v>738</v>
      </c>
      <c r="RZE40" s="143" t="s">
        <v>738</v>
      </c>
      <c r="RZF40" s="143" t="s">
        <v>738</v>
      </c>
      <c r="RZG40" s="143" t="s">
        <v>738</v>
      </c>
      <c r="RZH40" s="143" t="s">
        <v>738</v>
      </c>
      <c r="RZI40" s="143" t="s">
        <v>738</v>
      </c>
      <c r="RZJ40" s="143" t="s">
        <v>738</v>
      </c>
      <c r="RZK40" s="143" t="s">
        <v>738</v>
      </c>
      <c r="RZL40" s="143" t="s">
        <v>738</v>
      </c>
      <c r="RZM40" s="143" t="s">
        <v>738</v>
      </c>
      <c r="RZN40" s="143" t="s">
        <v>738</v>
      </c>
      <c r="RZO40" s="143" t="s">
        <v>738</v>
      </c>
      <c r="RZP40" s="143" t="s">
        <v>738</v>
      </c>
      <c r="RZQ40" s="143" t="s">
        <v>738</v>
      </c>
      <c r="RZR40" s="143" t="s">
        <v>738</v>
      </c>
      <c r="RZS40" s="143" t="s">
        <v>738</v>
      </c>
      <c r="RZT40" s="143" t="s">
        <v>738</v>
      </c>
      <c r="RZU40" s="143" t="s">
        <v>738</v>
      </c>
      <c r="RZV40" s="143" t="s">
        <v>738</v>
      </c>
      <c r="RZW40" s="143" t="s">
        <v>738</v>
      </c>
      <c r="RZX40" s="143" t="s">
        <v>738</v>
      </c>
      <c r="RZY40" s="143" t="s">
        <v>738</v>
      </c>
      <c r="RZZ40" s="143" t="s">
        <v>738</v>
      </c>
      <c r="SAA40" s="143" t="s">
        <v>738</v>
      </c>
      <c r="SAB40" s="143" t="s">
        <v>738</v>
      </c>
      <c r="SAC40" s="143" t="s">
        <v>738</v>
      </c>
      <c r="SAD40" s="143" t="s">
        <v>738</v>
      </c>
      <c r="SAE40" s="143" t="s">
        <v>738</v>
      </c>
      <c r="SAF40" s="143" t="s">
        <v>738</v>
      </c>
      <c r="SAG40" s="143" t="s">
        <v>738</v>
      </c>
      <c r="SAH40" s="143" t="s">
        <v>738</v>
      </c>
      <c r="SAI40" s="143" t="s">
        <v>738</v>
      </c>
      <c r="SAJ40" s="143" t="s">
        <v>738</v>
      </c>
      <c r="SAK40" s="143" t="s">
        <v>738</v>
      </c>
      <c r="SAL40" s="143" t="s">
        <v>738</v>
      </c>
      <c r="SAM40" s="143" t="s">
        <v>738</v>
      </c>
      <c r="SAN40" s="143" t="s">
        <v>738</v>
      </c>
      <c r="SAO40" s="143" t="s">
        <v>738</v>
      </c>
      <c r="SAP40" s="143" t="s">
        <v>738</v>
      </c>
      <c r="SAQ40" s="143" t="s">
        <v>738</v>
      </c>
      <c r="SAR40" s="143" t="s">
        <v>738</v>
      </c>
      <c r="SAS40" s="143" t="s">
        <v>738</v>
      </c>
      <c r="SAT40" s="143" t="s">
        <v>738</v>
      </c>
      <c r="SAU40" s="143" t="s">
        <v>738</v>
      </c>
      <c r="SAV40" s="143" t="s">
        <v>738</v>
      </c>
      <c r="SAW40" s="143" t="s">
        <v>738</v>
      </c>
      <c r="SAX40" s="143" t="s">
        <v>738</v>
      </c>
      <c r="SAY40" s="143" t="s">
        <v>738</v>
      </c>
      <c r="SAZ40" s="143" t="s">
        <v>738</v>
      </c>
      <c r="SBA40" s="143" t="s">
        <v>738</v>
      </c>
      <c r="SBB40" s="143" t="s">
        <v>738</v>
      </c>
      <c r="SBC40" s="143" t="s">
        <v>738</v>
      </c>
      <c r="SBD40" s="143" t="s">
        <v>738</v>
      </c>
      <c r="SBE40" s="143" t="s">
        <v>738</v>
      </c>
      <c r="SBF40" s="143" t="s">
        <v>738</v>
      </c>
      <c r="SBG40" s="143" t="s">
        <v>738</v>
      </c>
      <c r="SBH40" s="143" t="s">
        <v>738</v>
      </c>
      <c r="SBI40" s="143" t="s">
        <v>738</v>
      </c>
      <c r="SBJ40" s="143" t="s">
        <v>738</v>
      </c>
      <c r="SBK40" s="143" t="s">
        <v>738</v>
      </c>
      <c r="SBL40" s="143" t="s">
        <v>738</v>
      </c>
      <c r="SBM40" s="143" t="s">
        <v>738</v>
      </c>
      <c r="SBN40" s="143" t="s">
        <v>738</v>
      </c>
      <c r="SBO40" s="143" t="s">
        <v>738</v>
      </c>
      <c r="SBP40" s="143" t="s">
        <v>738</v>
      </c>
      <c r="SBQ40" s="143" t="s">
        <v>738</v>
      </c>
      <c r="SBR40" s="143" t="s">
        <v>738</v>
      </c>
      <c r="SBS40" s="143" t="s">
        <v>738</v>
      </c>
      <c r="SBT40" s="143" t="s">
        <v>738</v>
      </c>
      <c r="SBU40" s="143" t="s">
        <v>738</v>
      </c>
      <c r="SBV40" s="143" t="s">
        <v>738</v>
      </c>
      <c r="SBW40" s="143" t="s">
        <v>738</v>
      </c>
      <c r="SBX40" s="143" t="s">
        <v>738</v>
      </c>
      <c r="SBY40" s="143" t="s">
        <v>738</v>
      </c>
      <c r="SBZ40" s="143" t="s">
        <v>738</v>
      </c>
      <c r="SCA40" s="143" t="s">
        <v>738</v>
      </c>
      <c r="SCB40" s="143" t="s">
        <v>738</v>
      </c>
      <c r="SCC40" s="143" t="s">
        <v>738</v>
      </c>
      <c r="SCD40" s="143" t="s">
        <v>738</v>
      </c>
      <c r="SCE40" s="143" t="s">
        <v>738</v>
      </c>
      <c r="SCF40" s="143" t="s">
        <v>738</v>
      </c>
      <c r="SCG40" s="143" t="s">
        <v>738</v>
      </c>
      <c r="SCH40" s="143" t="s">
        <v>738</v>
      </c>
      <c r="SCI40" s="143" t="s">
        <v>738</v>
      </c>
      <c r="SCJ40" s="143" t="s">
        <v>738</v>
      </c>
      <c r="SCK40" s="143" t="s">
        <v>738</v>
      </c>
      <c r="SCL40" s="143" t="s">
        <v>738</v>
      </c>
      <c r="SCM40" s="143" t="s">
        <v>738</v>
      </c>
      <c r="SCN40" s="143" t="s">
        <v>738</v>
      </c>
      <c r="SCO40" s="143" t="s">
        <v>738</v>
      </c>
      <c r="SCP40" s="143" t="s">
        <v>738</v>
      </c>
      <c r="SCQ40" s="143" t="s">
        <v>738</v>
      </c>
      <c r="SCR40" s="143" t="s">
        <v>738</v>
      </c>
      <c r="SCS40" s="143" t="s">
        <v>738</v>
      </c>
      <c r="SCT40" s="143" t="s">
        <v>738</v>
      </c>
      <c r="SCU40" s="143" t="s">
        <v>738</v>
      </c>
      <c r="SCV40" s="143" t="s">
        <v>738</v>
      </c>
      <c r="SCW40" s="143" t="s">
        <v>738</v>
      </c>
      <c r="SCX40" s="143" t="s">
        <v>738</v>
      </c>
      <c r="SCY40" s="143" t="s">
        <v>738</v>
      </c>
      <c r="SCZ40" s="143" t="s">
        <v>738</v>
      </c>
      <c r="SDA40" s="143" t="s">
        <v>738</v>
      </c>
      <c r="SDB40" s="143" t="s">
        <v>738</v>
      </c>
      <c r="SDC40" s="143" t="s">
        <v>738</v>
      </c>
      <c r="SDD40" s="143" t="s">
        <v>738</v>
      </c>
      <c r="SDE40" s="143" t="s">
        <v>738</v>
      </c>
      <c r="SDF40" s="143" t="s">
        <v>738</v>
      </c>
      <c r="SDG40" s="143" t="s">
        <v>738</v>
      </c>
      <c r="SDH40" s="143" t="s">
        <v>738</v>
      </c>
      <c r="SDI40" s="143" t="s">
        <v>738</v>
      </c>
      <c r="SDJ40" s="143" t="s">
        <v>738</v>
      </c>
      <c r="SDK40" s="143" t="s">
        <v>738</v>
      </c>
      <c r="SDL40" s="143" t="s">
        <v>738</v>
      </c>
      <c r="SDM40" s="143" t="s">
        <v>738</v>
      </c>
      <c r="SDN40" s="143" t="s">
        <v>738</v>
      </c>
      <c r="SDO40" s="143" t="s">
        <v>738</v>
      </c>
      <c r="SDP40" s="143" t="s">
        <v>738</v>
      </c>
      <c r="SDQ40" s="143" t="s">
        <v>738</v>
      </c>
      <c r="SDR40" s="143" t="s">
        <v>738</v>
      </c>
      <c r="SDS40" s="143" t="s">
        <v>738</v>
      </c>
      <c r="SDT40" s="143" t="s">
        <v>738</v>
      </c>
      <c r="SDU40" s="143" t="s">
        <v>738</v>
      </c>
      <c r="SDV40" s="143" t="s">
        <v>738</v>
      </c>
      <c r="SDW40" s="143" t="s">
        <v>738</v>
      </c>
      <c r="SDX40" s="143" t="s">
        <v>738</v>
      </c>
      <c r="SDY40" s="143" t="s">
        <v>738</v>
      </c>
      <c r="SDZ40" s="143" t="s">
        <v>738</v>
      </c>
      <c r="SEA40" s="143" t="s">
        <v>738</v>
      </c>
      <c r="SEB40" s="143" t="s">
        <v>738</v>
      </c>
      <c r="SEC40" s="143" t="s">
        <v>738</v>
      </c>
      <c r="SED40" s="143" t="s">
        <v>738</v>
      </c>
      <c r="SEE40" s="143" t="s">
        <v>738</v>
      </c>
      <c r="SEF40" s="143" t="s">
        <v>738</v>
      </c>
      <c r="SEG40" s="143" t="s">
        <v>738</v>
      </c>
      <c r="SEH40" s="143" t="s">
        <v>738</v>
      </c>
      <c r="SEI40" s="143" t="s">
        <v>738</v>
      </c>
      <c r="SEJ40" s="143" t="s">
        <v>738</v>
      </c>
      <c r="SEK40" s="143" t="s">
        <v>738</v>
      </c>
      <c r="SEL40" s="143" t="s">
        <v>738</v>
      </c>
      <c r="SEM40" s="143" t="s">
        <v>738</v>
      </c>
      <c r="SEN40" s="143" t="s">
        <v>738</v>
      </c>
      <c r="SEO40" s="143" t="s">
        <v>738</v>
      </c>
      <c r="SEP40" s="143" t="s">
        <v>738</v>
      </c>
      <c r="SEQ40" s="143" t="s">
        <v>738</v>
      </c>
      <c r="SER40" s="143" t="s">
        <v>738</v>
      </c>
      <c r="SES40" s="143" t="s">
        <v>738</v>
      </c>
      <c r="SET40" s="143" t="s">
        <v>738</v>
      </c>
      <c r="SEU40" s="143" t="s">
        <v>738</v>
      </c>
      <c r="SEV40" s="143" t="s">
        <v>738</v>
      </c>
      <c r="SEW40" s="143" t="s">
        <v>738</v>
      </c>
      <c r="SEX40" s="143" t="s">
        <v>738</v>
      </c>
      <c r="SEY40" s="143" t="s">
        <v>738</v>
      </c>
      <c r="SEZ40" s="143" t="s">
        <v>738</v>
      </c>
      <c r="SFA40" s="143" t="s">
        <v>738</v>
      </c>
      <c r="SFB40" s="143" t="s">
        <v>738</v>
      </c>
      <c r="SFC40" s="143" t="s">
        <v>738</v>
      </c>
      <c r="SFD40" s="143" t="s">
        <v>738</v>
      </c>
      <c r="SFE40" s="143" t="s">
        <v>738</v>
      </c>
      <c r="SFF40" s="143" t="s">
        <v>738</v>
      </c>
      <c r="SFG40" s="143" t="s">
        <v>738</v>
      </c>
      <c r="SFH40" s="143" t="s">
        <v>738</v>
      </c>
      <c r="SFI40" s="143" t="s">
        <v>738</v>
      </c>
      <c r="SFJ40" s="143" t="s">
        <v>738</v>
      </c>
      <c r="SFK40" s="143" t="s">
        <v>738</v>
      </c>
      <c r="SFL40" s="143" t="s">
        <v>738</v>
      </c>
      <c r="SFM40" s="143" t="s">
        <v>738</v>
      </c>
      <c r="SFN40" s="143" t="s">
        <v>738</v>
      </c>
      <c r="SFO40" s="143" t="s">
        <v>738</v>
      </c>
      <c r="SFP40" s="143" t="s">
        <v>738</v>
      </c>
      <c r="SFQ40" s="143" t="s">
        <v>738</v>
      </c>
      <c r="SFR40" s="143" t="s">
        <v>738</v>
      </c>
      <c r="SFS40" s="143" t="s">
        <v>738</v>
      </c>
      <c r="SFT40" s="143" t="s">
        <v>738</v>
      </c>
      <c r="SFU40" s="143" t="s">
        <v>738</v>
      </c>
      <c r="SFV40" s="143" t="s">
        <v>738</v>
      </c>
      <c r="SFW40" s="143" t="s">
        <v>738</v>
      </c>
      <c r="SFX40" s="143" t="s">
        <v>738</v>
      </c>
      <c r="SFY40" s="143" t="s">
        <v>738</v>
      </c>
      <c r="SFZ40" s="143" t="s">
        <v>738</v>
      </c>
      <c r="SGA40" s="143" t="s">
        <v>738</v>
      </c>
      <c r="SGB40" s="143" t="s">
        <v>738</v>
      </c>
      <c r="SGC40" s="143" t="s">
        <v>738</v>
      </c>
      <c r="SGD40" s="143" t="s">
        <v>738</v>
      </c>
      <c r="SGE40" s="143" t="s">
        <v>738</v>
      </c>
      <c r="SGF40" s="143" t="s">
        <v>738</v>
      </c>
      <c r="SGG40" s="143" t="s">
        <v>738</v>
      </c>
      <c r="SGH40" s="143" t="s">
        <v>738</v>
      </c>
      <c r="SGI40" s="143" t="s">
        <v>738</v>
      </c>
      <c r="SGJ40" s="143" t="s">
        <v>738</v>
      </c>
      <c r="SGK40" s="143" t="s">
        <v>738</v>
      </c>
      <c r="SGL40" s="143" t="s">
        <v>738</v>
      </c>
      <c r="SGM40" s="143" t="s">
        <v>738</v>
      </c>
      <c r="SGN40" s="143" t="s">
        <v>738</v>
      </c>
      <c r="SGO40" s="143" t="s">
        <v>738</v>
      </c>
      <c r="SGP40" s="143" t="s">
        <v>738</v>
      </c>
      <c r="SGQ40" s="143" t="s">
        <v>738</v>
      </c>
      <c r="SGR40" s="143" t="s">
        <v>738</v>
      </c>
      <c r="SGS40" s="143" t="s">
        <v>738</v>
      </c>
      <c r="SGT40" s="143" t="s">
        <v>738</v>
      </c>
      <c r="SGU40" s="143" t="s">
        <v>738</v>
      </c>
      <c r="SGV40" s="143" t="s">
        <v>738</v>
      </c>
      <c r="SGW40" s="143" t="s">
        <v>738</v>
      </c>
      <c r="SGX40" s="143" t="s">
        <v>738</v>
      </c>
      <c r="SGY40" s="143" t="s">
        <v>738</v>
      </c>
      <c r="SGZ40" s="143" t="s">
        <v>738</v>
      </c>
      <c r="SHA40" s="143" t="s">
        <v>738</v>
      </c>
      <c r="SHB40" s="143" t="s">
        <v>738</v>
      </c>
      <c r="SHC40" s="143" t="s">
        <v>738</v>
      </c>
      <c r="SHD40" s="143" t="s">
        <v>738</v>
      </c>
      <c r="SHE40" s="143" t="s">
        <v>738</v>
      </c>
      <c r="SHF40" s="143" t="s">
        <v>738</v>
      </c>
      <c r="SHG40" s="143" t="s">
        <v>738</v>
      </c>
      <c r="SHH40" s="143" t="s">
        <v>738</v>
      </c>
      <c r="SHI40" s="143" t="s">
        <v>738</v>
      </c>
      <c r="SHJ40" s="143" t="s">
        <v>738</v>
      </c>
      <c r="SHK40" s="143" t="s">
        <v>738</v>
      </c>
      <c r="SHL40" s="143" t="s">
        <v>738</v>
      </c>
      <c r="SHM40" s="143" t="s">
        <v>738</v>
      </c>
      <c r="SHN40" s="143" t="s">
        <v>738</v>
      </c>
      <c r="SHO40" s="143" t="s">
        <v>738</v>
      </c>
      <c r="SHP40" s="143" t="s">
        <v>738</v>
      </c>
      <c r="SHQ40" s="143" t="s">
        <v>738</v>
      </c>
      <c r="SHR40" s="143" t="s">
        <v>738</v>
      </c>
      <c r="SHS40" s="143" t="s">
        <v>738</v>
      </c>
      <c r="SHT40" s="143" t="s">
        <v>738</v>
      </c>
      <c r="SHU40" s="143" t="s">
        <v>738</v>
      </c>
      <c r="SHV40" s="143" t="s">
        <v>738</v>
      </c>
      <c r="SHW40" s="143" t="s">
        <v>738</v>
      </c>
      <c r="SHX40" s="143" t="s">
        <v>738</v>
      </c>
      <c r="SHY40" s="143" t="s">
        <v>738</v>
      </c>
      <c r="SHZ40" s="143" t="s">
        <v>738</v>
      </c>
      <c r="SIA40" s="143" t="s">
        <v>738</v>
      </c>
      <c r="SIB40" s="143" t="s">
        <v>738</v>
      </c>
      <c r="SIC40" s="143" t="s">
        <v>738</v>
      </c>
      <c r="SID40" s="143" t="s">
        <v>738</v>
      </c>
      <c r="SIE40" s="143" t="s">
        <v>738</v>
      </c>
      <c r="SIF40" s="143" t="s">
        <v>738</v>
      </c>
      <c r="SIG40" s="143" t="s">
        <v>738</v>
      </c>
      <c r="SIH40" s="143" t="s">
        <v>738</v>
      </c>
      <c r="SII40" s="143" t="s">
        <v>738</v>
      </c>
      <c r="SIJ40" s="143" t="s">
        <v>738</v>
      </c>
      <c r="SIK40" s="143" t="s">
        <v>738</v>
      </c>
      <c r="SIL40" s="143" t="s">
        <v>738</v>
      </c>
      <c r="SIM40" s="143" t="s">
        <v>738</v>
      </c>
      <c r="SIN40" s="143" t="s">
        <v>738</v>
      </c>
      <c r="SIO40" s="143" t="s">
        <v>738</v>
      </c>
      <c r="SIP40" s="143" t="s">
        <v>738</v>
      </c>
      <c r="SIQ40" s="143" t="s">
        <v>738</v>
      </c>
      <c r="SIR40" s="143" t="s">
        <v>738</v>
      </c>
      <c r="SIS40" s="143" t="s">
        <v>738</v>
      </c>
      <c r="SIT40" s="143" t="s">
        <v>738</v>
      </c>
      <c r="SIU40" s="143" t="s">
        <v>738</v>
      </c>
      <c r="SIV40" s="143" t="s">
        <v>738</v>
      </c>
      <c r="SIW40" s="143" t="s">
        <v>738</v>
      </c>
      <c r="SIX40" s="143" t="s">
        <v>738</v>
      </c>
      <c r="SIY40" s="143" t="s">
        <v>738</v>
      </c>
      <c r="SIZ40" s="143" t="s">
        <v>738</v>
      </c>
      <c r="SJA40" s="143" t="s">
        <v>738</v>
      </c>
      <c r="SJB40" s="143" t="s">
        <v>738</v>
      </c>
      <c r="SJC40" s="143" t="s">
        <v>738</v>
      </c>
      <c r="SJD40" s="143" t="s">
        <v>738</v>
      </c>
      <c r="SJE40" s="143" t="s">
        <v>738</v>
      </c>
      <c r="SJF40" s="143" t="s">
        <v>738</v>
      </c>
      <c r="SJG40" s="143" t="s">
        <v>738</v>
      </c>
      <c r="SJH40" s="143" t="s">
        <v>738</v>
      </c>
      <c r="SJI40" s="143" t="s">
        <v>738</v>
      </c>
      <c r="SJJ40" s="143" t="s">
        <v>738</v>
      </c>
      <c r="SJK40" s="143" t="s">
        <v>738</v>
      </c>
      <c r="SJL40" s="143" t="s">
        <v>738</v>
      </c>
      <c r="SJM40" s="143" t="s">
        <v>738</v>
      </c>
      <c r="SJN40" s="143" t="s">
        <v>738</v>
      </c>
      <c r="SJO40" s="143" t="s">
        <v>738</v>
      </c>
      <c r="SJP40" s="143" t="s">
        <v>738</v>
      </c>
      <c r="SJQ40" s="143" t="s">
        <v>738</v>
      </c>
      <c r="SJR40" s="143" t="s">
        <v>738</v>
      </c>
      <c r="SJS40" s="143" t="s">
        <v>738</v>
      </c>
      <c r="SJT40" s="143" t="s">
        <v>738</v>
      </c>
      <c r="SJU40" s="143" t="s">
        <v>738</v>
      </c>
      <c r="SJV40" s="143" t="s">
        <v>738</v>
      </c>
      <c r="SJW40" s="143" t="s">
        <v>738</v>
      </c>
      <c r="SJX40" s="143" t="s">
        <v>738</v>
      </c>
      <c r="SJY40" s="143" t="s">
        <v>738</v>
      </c>
      <c r="SJZ40" s="143" t="s">
        <v>738</v>
      </c>
      <c r="SKA40" s="143" t="s">
        <v>738</v>
      </c>
      <c r="SKB40" s="143" t="s">
        <v>738</v>
      </c>
      <c r="SKC40" s="143" t="s">
        <v>738</v>
      </c>
      <c r="SKD40" s="143" t="s">
        <v>738</v>
      </c>
      <c r="SKE40" s="143" t="s">
        <v>738</v>
      </c>
      <c r="SKF40" s="143" t="s">
        <v>738</v>
      </c>
      <c r="SKG40" s="143" t="s">
        <v>738</v>
      </c>
      <c r="SKH40" s="143" t="s">
        <v>738</v>
      </c>
      <c r="SKI40" s="143" t="s">
        <v>738</v>
      </c>
      <c r="SKJ40" s="143" t="s">
        <v>738</v>
      </c>
      <c r="SKK40" s="143" t="s">
        <v>738</v>
      </c>
      <c r="SKL40" s="143" t="s">
        <v>738</v>
      </c>
      <c r="SKM40" s="143" t="s">
        <v>738</v>
      </c>
      <c r="SKN40" s="143" t="s">
        <v>738</v>
      </c>
      <c r="SKO40" s="143" t="s">
        <v>738</v>
      </c>
      <c r="SKP40" s="143" t="s">
        <v>738</v>
      </c>
      <c r="SKQ40" s="143" t="s">
        <v>738</v>
      </c>
      <c r="SKR40" s="143" t="s">
        <v>738</v>
      </c>
      <c r="SKS40" s="143" t="s">
        <v>738</v>
      </c>
      <c r="SKT40" s="143" t="s">
        <v>738</v>
      </c>
      <c r="SKU40" s="143" t="s">
        <v>738</v>
      </c>
      <c r="SKV40" s="143" t="s">
        <v>738</v>
      </c>
      <c r="SKW40" s="143" t="s">
        <v>738</v>
      </c>
      <c r="SKX40" s="143" t="s">
        <v>738</v>
      </c>
      <c r="SKY40" s="143" t="s">
        <v>738</v>
      </c>
      <c r="SKZ40" s="143" t="s">
        <v>738</v>
      </c>
      <c r="SLA40" s="143" t="s">
        <v>738</v>
      </c>
      <c r="SLB40" s="143" t="s">
        <v>738</v>
      </c>
      <c r="SLC40" s="143" t="s">
        <v>738</v>
      </c>
      <c r="SLD40" s="143" t="s">
        <v>738</v>
      </c>
      <c r="SLE40" s="143" t="s">
        <v>738</v>
      </c>
      <c r="SLF40" s="143" t="s">
        <v>738</v>
      </c>
      <c r="SLG40" s="143" t="s">
        <v>738</v>
      </c>
      <c r="SLH40" s="143" t="s">
        <v>738</v>
      </c>
      <c r="SLI40" s="143" t="s">
        <v>738</v>
      </c>
      <c r="SLJ40" s="143" t="s">
        <v>738</v>
      </c>
      <c r="SLK40" s="143" t="s">
        <v>738</v>
      </c>
      <c r="SLL40" s="143" t="s">
        <v>738</v>
      </c>
      <c r="SLM40" s="143" t="s">
        <v>738</v>
      </c>
      <c r="SLN40" s="143" t="s">
        <v>738</v>
      </c>
      <c r="SLO40" s="143" t="s">
        <v>738</v>
      </c>
      <c r="SLP40" s="143" t="s">
        <v>738</v>
      </c>
      <c r="SLQ40" s="143" t="s">
        <v>738</v>
      </c>
      <c r="SLR40" s="143" t="s">
        <v>738</v>
      </c>
      <c r="SLS40" s="143" t="s">
        <v>738</v>
      </c>
      <c r="SLT40" s="143" t="s">
        <v>738</v>
      </c>
      <c r="SLU40" s="143" t="s">
        <v>738</v>
      </c>
      <c r="SLV40" s="143" t="s">
        <v>738</v>
      </c>
      <c r="SLW40" s="143" t="s">
        <v>738</v>
      </c>
      <c r="SLX40" s="143" t="s">
        <v>738</v>
      </c>
      <c r="SLY40" s="143" t="s">
        <v>738</v>
      </c>
      <c r="SLZ40" s="143" t="s">
        <v>738</v>
      </c>
      <c r="SMA40" s="143" t="s">
        <v>738</v>
      </c>
      <c r="SMB40" s="143" t="s">
        <v>738</v>
      </c>
      <c r="SMC40" s="143" t="s">
        <v>738</v>
      </c>
      <c r="SMD40" s="143" t="s">
        <v>738</v>
      </c>
      <c r="SME40" s="143" t="s">
        <v>738</v>
      </c>
      <c r="SMF40" s="143" t="s">
        <v>738</v>
      </c>
      <c r="SMG40" s="143" t="s">
        <v>738</v>
      </c>
      <c r="SMH40" s="143" t="s">
        <v>738</v>
      </c>
      <c r="SMI40" s="143" t="s">
        <v>738</v>
      </c>
      <c r="SMJ40" s="143" t="s">
        <v>738</v>
      </c>
      <c r="SMK40" s="143" t="s">
        <v>738</v>
      </c>
      <c r="SML40" s="143" t="s">
        <v>738</v>
      </c>
      <c r="SMM40" s="143" t="s">
        <v>738</v>
      </c>
      <c r="SMN40" s="143" t="s">
        <v>738</v>
      </c>
      <c r="SMO40" s="143" t="s">
        <v>738</v>
      </c>
      <c r="SMP40" s="143" t="s">
        <v>738</v>
      </c>
      <c r="SMQ40" s="143" t="s">
        <v>738</v>
      </c>
      <c r="SMR40" s="143" t="s">
        <v>738</v>
      </c>
      <c r="SMS40" s="143" t="s">
        <v>738</v>
      </c>
      <c r="SMT40" s="143" t="s">
        <v>738</v>
      </c>
      <c r="SMU40" s="143" t="s">
        <v>738</v>
      </c>
      <c r="SMV40" s="143" t="s">
        <v>738</v>
      </c>
      <c r="SMW40" s="143" t="s">
        <v>738</v>
      </c>
      <c r="SMX40" s="143" t="s">
        <v>738</v>
      </c>
      <c r="SMY40" s="143" t="s">
        <v>738</v>
      </c>
      <c r="SMZ40" s="143" t="s">
        <v>738</v>
      </c>
      <c r="SNA40" s="143" t="s">
        <v>738</v>
      </c>
      <c r="SNB40" s="143" t="s">
        <v>738</v>
      </c>
      <c r="SNC40" s="143" t="s">
        <v>738</v>
      </c>
      <c r="SND40" s="143" t="s">
        <v>738</v>
      </c>
      <c r="SNE40" s="143" t="s">
        <v>738</v>
      </c>
      <c r="SNF40" s="143" t="s">
        <v>738</v>
      </c>
      <c r="SNG40" s="143" t="s">
        <v>738</v>
      </c>
      <c r="SNH40" s="143" t="s">
        <v>738</v>
      </c>
      <c r="SNI40" s="143" t="s">
        <v>738</v>
      </c>
      <c r="SNJ40" s="143" t="s">
        <v>738</v>
      </c>
      <c r="SNK40" s="143" t="s">
        <v>738</v>
      </c>
      <c r="SNL40" s="143" t="s">
        <v>738</v>
      </c>
      <c r="SNM40" s="143" t="s">
        <v>738</v>
      </c>
      <c r="SNN40" s="143" t="s">
        <v>738</v>
      </c>
      <c r="SNO40" s="143" t="s">
        <v>738</v>
      </c>
      <c r="SNP40" s="143" t="s">
        <v>738</v>
      </c>
      <c r="SNQ40" s="143" t="s">
        <v>738</v>
      </c>
      <c r="SNR40" s="143" t="s">
        <v>738</v>
      </c>
      <c r="SNS40" s="143" t="s">
        <v>738</v>
      </c>
      <c r="SNT40" s="143" t="s">
        <v>738</v>
      </c>
      <c r="SNU40" s="143" t="s">
        <v>738</v>
      </c>
      <c r="SNV40" s="143" t="s">
        <v>738</v>
      </c>
      <c r="SNW40" s="143" t="s">
        <v>738</v>
      </c>
      <c r="SNX40" s="143" t="s">
        <v>738</v>
      </c>
      <c r="SNY40" s="143" t="s">
        <v>738</v>
      </c>
      <c r="SNZ40" s="143" t="s">
        <v>738</v>
      </c>
      <c r="SOA40" s="143" t="s">
        <v>738</v>
      </c>
      <c r="SOB40" s="143" t="s">
        <v>738</v>
      </c>
      <c r="SOC40" s="143" t="s">
        <v>738</v>
      </c>
      <c r="SOD40" s="143" t="s">
        <v>738</v>
      </c>
      <c r="SOE40" s="143" t="s">
        <v>738</v>
      </c>
      <c r="SOF40" s="143" t="s">
        <v>738</v>
      </c>
      <c r="SOG40" s="143" t="s">
        <v>738</v>
      </c>
      <c r="SOH40" s="143" t="s">
        <v>738</v>
      </c>
      <c r="SOI40" s="143" t="s">
        <v>738</v>
      </c>
      <c r="SOJ40" s="143" t="s">
        <v>738</v>
      </c>
      <c r="SOK40" s="143" t="s">
        <v>738</v>
      </c>
      <c r="SOL40" s="143" t="s">
        <v>738</v>
      </c>
      <c r="SOM40" s="143" t="s">
        <v>738</v>
      </c>
      <c r="SON40" s="143" t="s">
        <v>738</v>
      </c>
      <c r="SOO40" s="143" t="s">
        <v>738</v>
      </c>
      <c r="SOP40" s="143" t="s">
        <v>738</v>
      </c>
      <c r="SOQ40" s="143" t="s">
        <v>738</v>
      </c>
      <c r="SOR40" s="143" t="s">
        <v>738</v>
      </c>
      <c r="SOS40" s="143" t="s">
        <v>738</v>
      </c>
      <c r="SOT40" s="143" t="s">
        <v>738</v>
      </c>
      <c r="SOU40" s="143" t="s">
        <v>738</v>
      </c>
      <c r="SOV40" s="143" t="s">
        <v>738</v>
      </c>
      <c r="SOW40" s="143" t="s">
        <v>738</v>
      </c>
      <c r="SOX40" s="143" t="s">
        <v>738</v>
      </c>
      <c r="SOY40" s="143" t="s">
        <v>738</v>
      </c>
      <c r="SOZ40" s="143" t="s">
        <v>738</v>
      </c>
      <c r="SPA40" s="143" t="s">
        <v>738</v>
      </c>
      <c r="SPB40" s="143" t="s">
        <v>738</v>
      </c>
      <c r="SPC40" s="143" t="s">
        <v>738</v>
      </c>
      <c r="SPD40" s="143" t="s">
        <v>738</v>
      </c>
      <c r="SPE40" s="143" t="s">
        <v>738</v>
      </c>
      <c r="SPF40" s="143" t="s">
        <v>738</v>
      </c>
      <c r="SPG40" s="143" t="s">
        <v>738</v>
      </c>
      <c r="SPH40" s="143" t="s">
        <v>738</v>
      </c>
      <c r="SPI40" s="143" t="s">
        <v>738</v>
      </c>
      <c r="SPJ40" s="143" t="s">
        <v>738</v>
      </c>
      <c r="SPK40" s="143" t="s">
        <v>738</v>
      </c>
      <c r="SPL40" s="143" t="s">
        <v>738</v>
      </c>
      <c r="SPM40" s="143" t="s">
        <v>738</v>
      </c>
      <c r="SPN40" s="143" t="s">
        <v>738</v>
      </c>
      <c r="SPO40" s="143" t="s">
        <v>738</v>
      </c>
      <c r="SPP40" s="143" t="s">
        <v>738</v>
      </c>
      <c r="SPQ40" s="143" t="s">
        <v>738</v>
      </c>
      <c r="SPR40" s="143" t="s">
        <v>738</v>
      </c>
      <c r="SPS40" s="143" t="s">
        <v>738</v>
      </c>
      <c r="SPT40" s="143" t="s">
        <v>738</v>
      </c>
      <c r="SPU40" s="143" t="s">
        <v>738</v>
      </c>
      <c r="SPV40" s="143" t="s">
        <v>738</v>
      </c>
      <c r="SPW40" s="143" t="s">
        <v>738</v>
      </c>
      <c r="SPX40" s="143" t="s">
        <v>738</v>
      </c>
      <c r="SPY40" s="143" t="s">
        <v>738</v>
      </c>
      <c r="SPZ40" s="143" t="s">
        <v>738</v>
      </c>
      <c r="SQA40" s="143" t="s">
        <v>738</v>
      </c>
      <c r="SQB40" s="143" t="s">
        <v>738</v>
      </c>
      <c r="SQC40" s="143" t="s">
        <v>738</v>
      </c>
      <c r="SQD40" s="143" t="s">
        <v>738</v>
      </c>
      <c r="SQE40" s="143" t="s">
        <v>738</v>
      </c>
      <c r="SQF40" s="143" t="s">
        <v>738</v>
      </c>
      <c r="SQG40" s="143" t="s">
        <v>738</v>
      </c>
      <c r="SQH40" s="143" t="s">
        <v>738</v>
      </c>
      <c r="SQI40" s="143" t="s">
        <v>738</v>
      </c>
      <c r="SQJ40" s="143" t="s">
        <v>738</v>
      </c>
      <c r="SQK40" s="143" t="s">
        <v>738</v>
      </c>
      <c r="SQL40" s="143" t="s">
        <v>738</v>
      </c>
      <c r="SQM40" s="143" t="s">
        <v>738</v>
      </c>
      <c r="SQN40" s="143" t="s">
        <v>738</v>
      </c>
      <c r="SQO40" s="143" t="s">
        <v>738</v>
      </c>
      <c r="SQP40" s="143" t="s">
        <v>738</v>
      </c>
      <c r="SQQ40" s="143" t="s">
        <v>738</v>
      </c>
      <c r="SQR40" s="143" t="s">
        <v>738</v>
      </c>
      <c r="SQS40" s="143" t="s">
        <v>738</v>
      </c>
      <c r="SQT40" s="143" t="s">
        <v>738</v>
      </c>
      <c r="SQU40" s="143" t="s">
        <v>738</v>
      </c>
      <c r="SQV40" s="143" t="s">
        <v>738</v>
      </c>
      <c r="SQW40" s="143" t="s">
        <v>738</v>
      </c>
      <c r="SQX40" s="143" t="s">
        <v>738</v>
      </c>
      <c r="SQY40" s="143" t="s">
        <v>738</v>
      </c>
      <c r="SQZ40" s="143" t="s">
        <v>738</v>
      </c>
      <c r="SRA40" s="143" t="s">
        <v>738</v>
      </c>
      <c r="SRB40" s="143" t="s">
        <v>738</v>
      </c>
      <c r="SRC40" s="143" t="s">
        <v>738</v>
      </c>
      <c r="SRD40" s="143" t="s">
        <v>738</v>
      </c>
      <c r="SRE40" s="143" t="s">
        <v>738</v>
      </c>
      <c r="SRF40" s="143" t="s">
        <v>738</v>
      </c>
      <c r="SRG40" s="143" t="s">
        <v>738</v>
      </c>
      <c r="SRH40" s="143" t="s">
        <v>738</v>
      </c>
      <c r="SRI40" s="143" t="s">
        <v>738</v>
      </c>
      <c r="SRJ40" s="143" t="s">
        <v>738</v>
      </c>
      <c r="SRK40" s="143" t="s">
        <v>738</v>
      </c>
      <c r="SRL40" s="143" t="s">
        <v>738</v>
      </c>
      <c r="SRM40" s="143" t="s">
        <v>738</v>
      </c>
      <c r="SRN40" s="143" t="s">
        <v>738</v>
      </c>
      <c r="SRO40" s="143" t="s">
        <v>738</v>
      </c>
      <c r="SRP40" s="143" t="s">
        <v>738</v>
      </c>
      <c r="SRQ40" s="143" t="s">
        <v>738</v>
      </c>
      <c r="SRR40" s="143" t="s">
        <v>738</v>
      </c>
      <c r="SRS40" s="143" t="s">
        <v>738</v>
      </c>
      <c r="SRT40" s="143" t="s">
        <v>738</v>
      </c>
      <c r="SRU40" s="143" t="s">
        <v>738</v>
      </c>
      <c r="SRV40" s="143" t="s">
        <v>738</v>
      </c>
      <c r="SRW40" s="143" t="s">
        <v>738</v>
      </c>
      <c r="SRX40" s="143" t="s">
        <v>738</v>
      </c>
      <c r="SRY40" s="143" t="s">
        <v>738</v>
      </c>
      <c r="SRZ40" s="143" t="s">
        <v>738</v>
      </c>
      <c r="SSA40" s="143" t="s">
        <v>738</v>
      </c>
      <c r="SSB40" s="143" t="s">
        <v>738</v>
      </c>
      <c r="SSC40" s="143" t="s">
        <v>738</v>
      </c>
      <c r="SSD40" s="143" t="s">
        <v>738</v>
      </c>
      <c r="SSE40" s="143" t="s">
        <v>738</v>
      </c>
      <c r="SSF40" s="143" t="s">
        <v>738</v>
      </c>
      <c r="SSG40" s="143" t="s">
        <v>738</v>
      </c>
      <c r="SSH40" s="143" t="s">
        <v>738</v>
      </c>
      <c r="SSI40" s="143" t="s">
        <v>738</v>
      </c>
      <c r="SSJ40" s="143" t="s">
        <v>738</v>
      </c>
      <c r="SSK40" s="143" t="s">
        <v>738</v>
      </c>
      <c r="SSL40" s="143" t="s">
        <v>738</v>
      </c>
      <c r="SSM40" s="143" t="s">
        <v>738</v>
      </c>
      <c r="SSN40" s="143" t="s">
        <v>738</v>
      </c>
      <c r="SSO40" s="143" t="s">
        <v>738</v>
      </c>
      <c r="SSP40" s="143" t="s">
        <v>738</v>
      </c>
      <c r="SSQ40" s="143" t="s">
        <v>738</v>
      </c>
      <c r="SSR40" s="143" t="s">
        <v>738</v>
      </c>
      <c r="SSS40" s="143" t="s">
        <v>738</v>
      </c>
      <c r="SST40" s="143" t="s">
        <v>738</v>
      </c>
      <c r="SSU40" s="143" t="s">
        <v>738</v>
      </c>
      <c r="SSV40" s="143" t="s">
        <v>738</v>
      </c>
      <c r="SSW40" s="143" t="s">
        <v>738</v>
      </c>
      <c r="SSX40" s="143" t="s">
        <v>738</v>
      </c>
      <c r="SSY40" s="143" t="s">
        <v>738</v>
      </c>
      <c r="SSZ40" s="143" t="s">
        <v>738</v>
      </c>
      <c r="STA40" s="143" t="s">
        <v>738</v>
      </c>
      <c r="STB40" s="143" t="s">
        <v>738</v>
      </c>
      <c r="STC40" s="143" t="s">
        <v>738</v>
      </c>
      <c r="STD40" s="143" t="s">
        <v>738</v>
      </c>
      <c r="STE40" s="143" t="s">
        <v>738</v>
      </c>
      <c r="STF40" s="143" t="s">
        <v>738</v>
      </c>
      <c r="STG40" s="143" t="s">
        <v>738</v>
      </c>
      <c r="STH40" s="143" t="s">
        <v>738</v>
      </c>
      <c r="STI40" s="143" t="s">
        <v>738</v>
      </c>
      <c r="STJ40" s="143" t="s">
        <v>738</v>
      </c>
      <c r="STK40" s="143" t="s">
        <v>738</v>
      </c>
      <c r="STL40" s="143" t="s">
        <v>738</v>
      </c>
      <c r="STM40" s="143" t="s">
        <v>738</v>
      </c>
      <c r="STN40" s="143" t="s">
        <v>738</v>
      </c>
      <c r="STO40" s="143" t="s">
        <v>738</v>
      </c>
      <c r="STP40" s="143" t="s">
        <v>738</v>
      </c>
      <c r="STQ40" s="143" t="s">
        <v>738</v>
      </c>
      <c r="STR40" s="143" t="s">
        <v>738</v>
      </c>
      <c r="STS40" s="143" t="s">
        <v>738</v>
      </c>
      <c r="STT40" s="143" t="s">
        <v>738</v>
      </c>
      <c r="STU40" s="143" t="s">
        <v>738</v>
      </c>
      <c r="STV40" s="143" t="s">
        <v>738</v>
      </c>
      <c r="STW40" s="143" t="s">
        <v>738</v>
      </c>
      <c r="STX40" s="143" t="s">
        <v>738</v>
      </c>
      <c r="STY40" s="143" t="s">
        <v>738</v>
      </c>
      <c r="STZ40" s="143" t="s">
        <v>738</v>
      </c>
      <c r="SUA40" s="143" t="s">
        <v>738</v>
      </c>
      <c r="SUB40" s="143" t="s">
        <v>738</v>
      </c>
      <c r="SUC40" s="143" t="s">
        <v>738</v>
      </c>
      <c r="SUD40" s="143" t="s">
        <v>738</v>
      </c>
      <c r="SUE40" s="143" t="s">
        <v>738</v>
      </c>
      <c r="SUF40" s="143" t="s">
        <v>738</v>
      </c>
      <c r="SUG40" s="143" t="s">
        <v>738</v>
      </c>
      <c r="SUH40" s="143" t="s">
        <v>738</v>
      </c>
      <c r="SUI40" s="143" t="s">
        <v>738</v>
      </c>
      <c r="SUJ40" s="143" t="s">
        <v>738</v>
      </c>
      <c r="SUK40" s="143" t="s">
        <v>738</v>
      </c>
      <c r="SUL40" s="143" t="s">
        <v>738</v>
      </c>
      <c r="SUM40" s="143" t="s">
        <v>738</v>
      </c>
      <c r="SUN40" s="143" t="s">
        <v>738</v>
      </c>
      <c r="SUO40" s="143" t="s">
        <v>738</v>
      </c>
      <c r="SUP40" s="143" t="s">
        <v>738</v>
      </c>
      <c r="SUQ40" s="143" t="s">
        <v>738</v>
      </c>
      <c r="SUR40" s="143" t="s">
        <v>738</v>
      </c>
      <c r="SUS40" s="143" t="s">
        <v>738</v>
      </c>
      <c r="SUT40" s="143" t="s">
        <v>738</v>
      </c>
      <c r="SUU40" s="143" t="s">
        <v>738</v>
      </c>
      <c r="SUV40" s="143" t="s">
        <v>738</v>
      </c>
      <c r="SUW40" s="143" t="s">
        <v>738</v>
      </c>
      <c r="SUX40" s="143" t="s">
        <v>738</v>
      </c>
      <c r="SUY40" s="143" t="s">
        <v>738</v>
      </c>
      <c r="SUZ40" s="143" t="s">
        <v>738</v>
      </c>
      <c r="SVA40" s="143" t="s">
        <v>738</v>
      </c>
      <c r="SVB40" s="143" t="s">
        <v>738</v>
      </c>
      <c r="SVC40" s="143" t="s">
        <v>738</v>
      </c>
      <c r="SVD40" s="143" t="s">
        <v>738</v>
      </c>
      <c r="SVE40" s="143" t="s">
        <v>738</v>
      </c>
      <c r="SVF40" s="143" t="s">
        <v>738</v>
      </c>
      <c r="SVG40" s="143" t="s">
        <v>738</v>
      </c>
      <c r="SVH40" s="143" t="s">
        <v>738</v>
      </c>
      <c r="SVI40" s="143" t="s">
        <v>738</v>
      </c>
      <c r="SVJ40" s="143" t="s">
        <v>738</v>
      </c>
      <c r="SVK40" s="143" t="s">
        <v>738</v>
      </c>
      <c r="SVL40" s="143" t="s">
        <v>738</v>
      </c>
      <c r="SVM40" s="143" t="s">
        <v>738</v>
      </c>
      <c r="SVN40" s="143" t="s">
        <v>738</v>
      </c>
      <c r="SVO40" s="143" t="s">
        <v>738</v>
      </c>
      <c r="SVP40" s="143" t="s">
        <v>738</v>
      </c>
      <c r="SVQ40" s="143" t="s">
        <v>738</v>
      </c>
      <c r="SVR40" s="143" t="s">
        <v>738</v>
      </c>
      <c r="SVS40" s="143" t="s">
        <v>738</v>
      </c>
      <c r="SVT40" s="143" t="s">
        <v>738</v>
      </c>
      <c r="SVU40" s="143" t="s">
        <v>738</v>
      </c>
      <c r="SVV40" s="143" t="s">
        <v>738</v>
      </c>
      <c r="SVW40" s="143" t="s">
        <v>738</v>
      </c>
      <c r="SVX40" s="143" t="s">
        <v>738</v>
      </c>
      <c r="SVY40" s="143" t="s">
        <v>738</v>
      </c>
      <c r="SVZ40" s="143" t="s">
        <v>738</v>
      </c>
      <c r="SWA40" s="143" t="s">
        <v>738</v>
      </c>
      <c r="SWB40" s="143" t="s">
        <v>738</v>
      </c>
      <c r="SWC40" s="143" t="s">
        <v>738</v>
      </c>
      <c r="SWD40" s="143" t="s">
        <v>738</v>
      </c>
      <c r="SWE40" s="143" t="s">
        <v>738</v>
      </c>
      <c r="SWF40" s="143" t="s">
        <v>738</v>
      </c>
      <c r="SWG40" s="143" t="s">
        <v>738</v>
      </c>
      <c r="SWH40" s="143" t="s">
        <v>738</v>
      </c>
      <c r="SWI40" s="143" t="s">
        <v>738</v>
      </c>
      <c r="SWJ40" s="143" t="s">
        <v>738</v>
      </c>
      <c r="SWK40" s="143" t="s">
        <v>738</v>
      </c>
      <c r="SWL40" s="143" t="s">
        <v>738</v>
      </c>
      <c r="SWM40" s="143" t="s">
        <v>738</v>
      </c>
      <c r="SWN40" s="143" t="s">
        <v>738</v>
      </c>
      <c r="SWO40" s="143" t="s">
        <v>738</v>
      </c>
      <c r="SWP40" s="143" t="s">
        <v>738</v>
      </c>
      <c r="SWQ40" s="143" t="s">
        <v>738</v>
      </c>
      <c r="SWR40" s="143" t="s">
        <v>738</v>
      </c>
      <c r="SWS40" s="143" t="s">
        <v>738</v>
      </c>
      <c r="SWT40" s="143" t="s">
        <v>738</v>
      </c>
      <c r="SWU40" s="143" t="s">
        <v>738</v>
      </c>
      <c r="SWV40" s="143" t="s">
        <v>738</v>
      </c>
      <c r="SWW40" s="143" t="s">
        <v>738</v>
      </c>
      <c r="SWX40" s="143" t="s">
        <v>738</v>
      </c>
      <c r="SWY40" s="143" t="s">
        <v>738</v>
      </c>
      <c r="SWZ40" s="143" t="s">
        <v>738</v>
      </c>
      <c r="SXA40" s="143" t="s">
        <v>738</v>
      </c>
      <c r="SXB40" s="143" t="s">
        <v>738</v>
      </c>
      <c r="SXC40" s="143" t="s">
        <v>738</v>
      </c>
      <c r="SXD40" s="143" t="s">
        <v>738</v>
      </c>
      <c r="SXE40" s="143" t="s">
        <v>738</v>
      </c>
      <c r="SXF40" s="143" t="s">
        <v>738</v>
      </c>
      <c r="SXG40" s="143" t="s">
        <v>738</v>
      </c>
      <c r="SXH40" s="143" t="s">
        <v>738</v>
      </c>
      <c r="SXI40" s="143" t="s">
        <v>738</v>
      </c>
      <c r="SXJ40" s="143" t="s">
        <v>738</v>
      </c>
      <c r="SXK40" s="143" t="s">
        <v>738</v>
      </c>
      <c r="SXL40" s="143" t="s">
        <v>738</v>
      </c>
      <c r="SXM40" s="143" t="s">
        <v>738</v>
      </c>
      <c r="SXN40" s="143" t="s">
        <v>738</v>
      </c>
      <c r="SXO40" s="143" t="s">
        <v>738</v>
      </c>
      <c r="SXP40" s="143" t="s">
        <v>738</v>
      </c>
      <c r="SXQ40" s="143" t="s">
        <v>738</v>
      </c>
      <c r="SXR40" s="143" t="s">
        <v>738</v>
      </c>
      <c r="SXS40" s="143" t="s">
        <v>738</v>
      </c>
      <c r="SXT40" s="143" t="s">
        <v>738</v>
      </c>
      <c r="SXU40" s="143" t="s">
        <v>738</v>
      </c>
      <c r="SXV40" s="143" t="s">
        <v>738</v>
      </c>
      <c r="SXW40" s="143" t="s">
        <v>738</v>
      </c>
      <c r="SXX40" s="143" t="s">
        <v>738</v>
      </c>
      <c r="SXY40" s="143" t="s">
        <v>738</v>
      </c>
      <c r="SXZ40" s="143" t="s">
        <v>738</v>
      </c>
      <c r="SYA40" s="143" t="s">
        <v>738</v>
      </c>
      <c r="SYB40" s="143" t="s">
        <v>738</v>
      </c>
      <c r="SYC40" s="143" t="s">
        <v>738</v>
      </c>
      <c r="SYD40" s="143" t="s">
        <v>738</v>
      </c>
      <c r="SYE40" s="143" t="s">
        <v>738</v>
      </c>
      <c r="SYF40" s="143" t="s">
        <v>738</v>
      </c>
      <c r="SYG40" s="143" t="s">
        <v>738</v>
      </c>
      <c r="SYH40" s="143" t="s">
        <v>738</v>
      </c>
      <c r="SYI40" s="143" t="s">
        <v>738</v>
      </c>
      <c r="SYJ40" s="143" t="s">
        <v>738</v>
      </c>
      <c r="SYK40" s="143" t="s">
        <v>738</v>
      </c>
      <c r="SYL40" s="143" t="s">
        <v>738</v>
      </c>
      <c r="SYM40" s="143" t="s">
        <v>738</v>
      </c>
      <c r="SYN40" s="143" t="s">
        <v>738</v>
      </c>
      <c r="SYO40" s="143" t="s">
        <v>738</v>
      </c>
      <c r="SYP40" s="143" t="s">
        <v>738</v>
      </c>
      <c r="SYQ40" s="143" t="s">
        <v>738</v>
      </c>
      <c r="SYR40" s="143" t="s">
        <v>738</v>
      </c>
      <c r="SYS40" s="143" t="s">
        <v>738</v>
      </c>
      <c r="SYT40" s="143" t="s">
        <v>738</v>
      </c>
      <c r="SYU40" s="143" t="s">
        <v>738</v>
      </c>
      <c r="SYV40" s="143" t="s">
        <v>738</v>
      </c>
      <c r="SYW40" s="143" t="s">
        <v>738</v>
      </c>
      <c r="SYX40" s="143" t="s">
        <v>738</v>
      </c>
      <c r="SYY40" s="143" t="s">
        <v>738</v>
      </c>
      <c r="SYZ40" s="143" t="s">
        <v>738</v>
      </c>
      <c r="SZA40" s="143" t="s">
        <v>738</v>
      </c>
      <c r="SZB40" s="143" t="s">
        <v>738</v>
      </c>
      <c r="SZC40" s="143" t="s">
        <v>738</v>
      </c>
      <c r="SZD40" s="143" t="s">
        <v>738</v>
      </c>
      <c r="SZE40" s="143" t="s">
        <v>738</v>
      </c>
      <c r="SZF40" s="143" t="s">
        <v>738</v>
      </c>
      <c r="SZG40" s="143" t="s">
        <v>738</v>
      </c>
      <c r="SZH40" s="143" t="s">
        <v>738</v>
      </c>
      <c r="SZI40" s="143" t="s">
        <v>738</v>
      </c>
      <c r="SZJ40" s="143" t="s">
        <v>738</v>
      </c>
      <c r="SZK40" s="143" t="s">
        <v>738</v>
      </c>
      <c r="SZL40" s="143" t="s">
        <v>738</v>
      </c>
      <c r="SZM40" s="143" t="s">
        <v>738</v>
      </c>
      <c r="SZN40" s="143" t="s">
        <v>738</v>
      </c>
      <c r="SZO40" s="143" t="s">
        <v>738</v>
      </c>
      <c r="SZP40" s="143" t="s">
        <v>738</v>
      </c>
      <c r="SZQ40" s="143" t="s">
        <v>738</v>
      </c>
      <c r="SZR40" s="143" t="s">
        <v>738</v>
      </c>
      <c r="SZS40" s="143" t="s">
        <v>738</v>
      </c>
      <c r="SZT40" s="143" t="s">
        <v>738</v>
      </c>
      <c r="SZU40" s="143" t="s">
        <v>738</v>
      </c>
      <c r="SZV40" s="143" t="s">
        <v>738</v>
      </c>
      <c r="SZW40" s="143" t="s">
        <v>738</v>
      </c>
      <c r="SZX40" s="143" t="s">
        <v>738</v>
      </c>
      <c r="SZY40" s="143" t="s">
        <v>738</v>
      </c>
      <c r="SZZ40" s="143" t="s">
        <v>738</v>
      </c>
      <c r="TAA40" s="143" t="s">
        <v>738</v>
      </c>
      <c r="TAB40" s="143" t="s">
        <v>738</v>
      </c>
      <c r="TAC40" s="143" t="s">
        <v>738</v>
      </c>
      <c r="TAD40" s="143" t="s">
        <v>738</v>
      </c>
      <c r="TAE40" s="143" t="s">
        <v>738</v>
      </c>
      <c r="TAF40" s="143" t="s">
        <v>738</v>
      </c>
      <c r="TAG40" s="143" t="s">
        <v>738</v>
      </c>
      <c r="TAH40" s="143" t="s">
        <v>738</v>
      </c>
      <c r="TAI40" s="143" t="s">
        <v>738</v>
      </c>
      <c r="TAJ40" s="143" t="s">
        <v>738</v>
      </c>
      <c r="TAK40" s="143" t="s">
        <v>738</v>
      </c>
      <c r="TAL40" s="143" t="s">
        <v>738</v>
      </c>
      <c r="TAM40" s="143" t="s">
        <v>738</v>
      </c>
      <c r="TAN40" s="143" t="s">
        <v>738</v>
      </c>
      <c r="TAO40" s="143" t="s">
        <v>738</v>
      </c>
      <c r="TAP40" s="143" t="s">
        <v>738</v>
      </c>
      <c r="TAQ40" s="143" t="s">
        <v>738</v>
      </c>
      <c r="TAR40" s="143" t="s">
        <v>738</v>
      </c>
      <c r="TAS40" s="143" t="s">
        <v>738</v>
      </c>
      <c r="TAT40" s="143" t="s">
        <v>738</v>
      </c>
      <c r="TAU40" s="143" t="s">
        <v>738</v>
      </c>
      <c r="TAV40" s="143" t="s">
        <v>738</v>
      </c>
      <c r="TAW40" s="143" t="s">
        <v>738</v>
      </c>
      <c r="TAX40" s="143" t="s">
        <v>738</v>
      </c>
      <c r="TAY40" s="143" t="s">
        <v>738</v>
      </c>
      <c r="TAZ40" s="143" t="s">
        <v>738</v>
      </c>
      <c r="TBA40" s="143" t="s">
        <v>738</v>
      </c>
      <c r="TBB40" s="143" t="s">
        <v>738</v>
      </c>
      <c r="TBC40" s="143" t="s">
        <v>738</v>
      </c>
      <c r="TBD40" s="143" t="s">
        <v>738</v>
      </c>
      <c r="TBE40" s="143" t="s">
        <v>738</v>
      </c>
      <c r="TBF40" s="143" t="s">
        <v>738</v>
      </c>
      <c r="TBG40" s="143" t="s">
        <v>738</v>
      </c>
      <c r="TBH40" s="143" t="s">
        <v>738</v>
      </c>
      <c r="TBI40" s="143" t="s">
        <v>738</v>
      </c>
      <c r="TBJ40" s="143" t="s">
        <v>738</v>
      </c>
      <c r="TBK40" s="143" t="s">
        <v>738</v>
      </c>
      <c r="TBL40" s="143" t="s">
        <v>738</v>
      </c>
      <c r="TBM40" s="143" t="s">
        <v>738</v>
      </c>
      <c r="TBN40" s="143" t="s">
        <v>738</v>
      </c>
      <c r="TBO40" s="143" t="s">
        <v>738</v>
      </c>
      <c r="TBP40" s="143" t="s">
        <v>738</v>
      </c>
      <c r="TBQ40" s="143" t="s">
        <v>738</v>
      </c>
      <c r="TBR40" s="143" t="s">
        <v>738</v>
      </c>
      <c r="TBS40" s="143" t="s">
        <v>738</v>
      </c>
      <c r="TBT40" s="143" t="s">
        <v>738</v>
      </c>
      <c r="TBU40" s="143" t="s">
        <v>738</v>
      </c>
      <c r="TBV40" s="143" t="s">
        <v>738</v>
      </c>
      <c r="TBW40" s="143" t="s">
        <v>738</v>
      </c>
      <c r="TBX40" s="143" t="s">
        <v>738</v>
      </c>
      <c r="TBY40" s="143" t="s">
        <v>738</v>
      </c>
      <c r="TBZ40" s="143" t="s">
        <v>738</v>
      </c>
      <c r="TCA40" s="143" t="s">
        <v>738</v>
      </c>
      <c r="TCB40" s="143" t="s">
        <v>738</v>
      </c>
      <c r="TCC40" s="143" t="s">
        <v>738</v>
      </c>
      <c r="TCD40" s="143" t="s">
        <v>738</v>
      </c>
      <c r="TCE40" s="143" t="s">
        <v>738</v>
      </c>
      <c r="TCF40" s="143" t="s">
        <v>738</v>
      </c>
      <c r="TCG40" s="143" t="s">
        <v>738</v>
      </c>
      <c r="TCH40" s="143" t="s">
        <v>738</v>
      </c>
      <c r="TCI40" s="143" t="s">
        <v>738</v>
      </c>
      <c r="TCJ40" s="143" t="s">
        <v>738</v>
      </c>
      <c r="TCK40" s="143" t="s">
        <v>738</v>
      </c>
      <c r="TCL40" s="143" t="s">
        <v>738</v>
      </c>
      <c r="TCM40" s="143" t="s">
        <v>738</v>
      </c>
      <c r="TCN40" s="143" t="s">
        <v>738</v>
      </c>
      <c r="TCO40" s="143" t="s">
        <v>738</v>
      </c>
      <c r="TCP40" s="143" t="s">
        <v>738</v>
      </c>
      <c r="TCQ40" s="143" t="s">
        <v>738</v>
      </c>
      <c r="TCR40" s="143" t="s">
        <v>738</v>
      </c>
      <c r="TCS40" s="143" t="s">
        <v>738</v>
      </c>
      <c r="TCT40" s="143" t="s">
        <v>738</v>
      </c>
      <c r="TCU40" s="143" t="s">
        <v>738</v>
      </c>
      <c r="TCV40" s="143" t="s">
        <v>738</v>
      </c>
      <c r="TCW40" s="143" t="s">
        <v>738</v>
      </c>
      <c r="TCX40" s="143" t="s">
        <v>738</v>
      </c>
      <c r="TCY40" s="143" t="s">
        <v>738</v>
      </c>
      <c r="TCZ40" s="143" t="s">
        <v>738</v>
      </c>
      <c r="TDA40" s="143" t="s">
        <v>738</v>
      </c>
      <c r="TDB40" s="143" t="s">
        <v>738</v>
      </c>
      <c r="TDC40" s="143" t="s">
        <v>738</v>
      </c>
      <c r="TDD40" s="143" t="s">
        <v>738</v>
      </c>
      <c r="TDE40" s="143" t="s">
        <v>738</v>
      </c>
      <c r="TDF40" s="143" t="s">
        <v>738</v>
      </c>
      <c r="TDG40" s="143" t="s">
        <v>738</v>
      </c>
      <c r="TDH40" s="143" t="s">
        <v>738</v>
      </c>
      <c r="TDI40" s="143" t="s">
        <v>738</v>
      </c>
      <c r="TDJ40" s="143" t="s">
        <v>738</v>
      </c>
      <c r="TDK40" s="143" t="s">
        <v>738</v>
      </c>
      <c r="TDL40" s="143" t="s">
        <v>738</v>
      </c>
      <c r="TDM40" s="143" t="s">
        <v>738</v>
      </c>
      <c r="TDN40" s="143" t="s">
        <v>738</v>
      </c>
      <c r="TDO40" s="143" t="s">
        <v>738</v>
      </c>
      <c r="TDP40" s="143" t="s">
        <v>738</v>
      </c>
      <c r="TDQ40" s="143" t="s">
        <v>738</v>
      </c>
      <c r="TDR40" s="143" t="s">
        <v>738</v>
      </c>
      <c r="TDS40" s="143" t="s">
        <v>738</v>
      </c>
      <c r="TDT40" s="143" t="s">
        <v>738</v>
      </c>
      <c r="TDU40" s="143" t="s">
        <v>738</v>
      </c>
      <c r="TDV40" s="143" t="s">
        <v>738</v>
      </c>
      <c r="TDW40" s="143" t="s">
        <v>738</v>
      </c>
      <c r="TDX40" s="143" t="s">
        <v>738</v>
      </c>
      <c r="TDY40" s="143" t="s">
        <v>738</v>
      </c>
      <c r="TDZ40" s="143" t="s">
        <v>738</v>
      </c>
      <c r="TEA40" s="143" t="s">
        <v>738</v>
      </c>
      <c r="TEB40" s="143" t="s">
        <v>738</v>
      </c>
      <c r="TEC40" s="143" t="s">
        <v>738</v>
      </c>
      <c r="TED40" s="143" t="s">
        <v>738</v>
      </c>
      <c r="TEE40" s="143" t="s">
        <v>738</v>
      </c>
      <c r="TEF40" s="143" t="s">
        <v>738</v>
      </c>
      <c r="TEG40" s="143" t="s">
        <v>738</v>
      </c>
      <c r="TEH40" s="143" t="s">
        <v>738</v>
      </c>
      <c r="TEI40" s="143" t="s">
        <v>738</v>
      </c>
      <c r="TEJ40" s="143" t="s">
        <v>738</v>
      </c>
      <c r="TEK40" s="143" t="s">
        <v>738</v>
      </c>
      <c r="TEL40" s="143" t="s">
        <v>738</v>
      </c>
      <c r="TEM40" s="143" t="s">
        <v>738</v>
      </c>
      <c r="TEN40" s="143" t="s">
        <v>738</v>
      </c>
      <c r="TEO40" s="143" t="s">
        <v>738</v>
      </c>
      <c r="TEP40" s="143" t="s">
        <v>738</v>
      </c>
      <c r="TEQ40" s="143" t="s">
        <v>738</v>
      </c>
      <c r="TER40" s="143" t="s">
        <v>738</v>
      </c>
      <c r="TES40" s="143" t="s">
        <v>738</v>
      </c>
      <c r="TET40" s="143" t="s">
        <v>738</v>
      </c>
      <c r="TEU40" s="143" t="s">
        <v>738</v>
      </c>
      <c r="TEV40" s="143" t="s">
        <v>738</v>
      </c>
      <c r="TEW40" s="143" t="s">
        <v>738</v>
      </c>
      <c r="TEX40" s="143" t="s">
        <v>738</v>
      </c>
      <c r="TEY40" s="143" t="s">
        <v>738</v>
      </c>
      <c r="TEZ40" s="143" t="s">
        <v>738</v>
      </c>
      <c r="TFA40" s="143" t="s">
        <v>738</v>
      </c>
      <c r="TFB40" s="143" t="s">
        <v>738</v>
      </c>
      <c r="TFC40" s="143" t="s">
        <v>738</v>
      </c>
      <c r="TFD40" s="143" t="s">
        <v>738</v>
      </c>
      <c r="TFE40" s="143" t="s">
        <v>738</v>
      </c>
      <c r="TFF40" s="143" t="s">
        <v>738</v>
      </c>
      <c r="TFG40" s="143" t="s">
        <v>738</v>
      </c>
      <c r="TFH40" s="143" t="s">
        <v>738</v>
      </c>
      <c r="TFI40" s="143" t="s">
        <v>738</v>
      </c>
      <c r="TFJ40" s="143" t="s">
        <v>738</v>
      </c>
      <c r="TFK40" s="143" t="s">
        <v>738</v>
      </c>
      <c r="TFL40" s="143" t="s">
        <v>738</v>
      </c>
      <c r="TFM40" s="143" t="s">
        <v>738</v>
      </c>
      <c r="TFN40" s="143" t="s">
        <v>738</v>
      </c>
      <c r="TFO40" s="143" t="s">
        <v>738</v>
      </c>
      <c r="TFP40" s="143" t="s">
        <v>738</v>
      </c>
      <c r="TFQ40" s="143" t="s">
        <v>738</v>
      </c>
      <c r="TFR40" s="143" t="s">
        <v>738</v>
      </c>
      <c r="TFS40" s="143" t="s">
        <v>738</v>
      </c>
      <c r="TFT40" s="143" t="s">
        <v>738</v>
      </c>
      <c r="TFU40" s="143" t="s">
        <v>738</v>
      </c>
      <c r="TFV40" s="143" t="s">
        <v>738</v>
      </c>
      <c r="TFW40" s="143" t="s">
        <v>738</v>
      </c>
      <c r="TFX40" s="143" t="s">
        <v>738</v>
      </c>
      <c r="TFY40" s="143" t="s">
        <v>738</v>
      </c>
      <c r="TFZ40" s="143" t="s">
        <v>738</v>
      </c>
      <c r="TGA40" s="143" t="s">
        <v>738</v>
      </c>
      <c r="TGB40" s="143" t="s">
        <v>738</v>
      </c>
      <c r="TGC40" s="143" t="s">
        <v>738</v>
      </c>
      <c r="TGD40" s="143" t="s">
        <v>738</v>
      </c>
      <c r="TGE40" s="143" t="s">
        <v>738</v>
      </c>
      <c r="TGF40" s="143" t="s">
        <v>738</v>
      </c>
      <c r="TGG40" s="143" t="s">
        <v>738</v>
      </c>
      <c r="TGH40" s="143" t="s">
        <v>738</v>
      </c>
      <c r="TGI40" s="143" t="s">
        <v>738</v>
      </c>
      <c r="TGJ40" s="143" t="s">
        <v>738</v>
      </c>
      <c r="TGK40" s="143" t="s">
        <v>738</v>
      </c>
      <c r="TGL40" s="143" t="s">
        <v>738</v>
      </c>
      <c r="TGM40" s="143" t="s">
        <v>738</v>
      </c>
      <c r="TGN40" s="143" t="s">
        <v>738</v>
      </c>
      <c r="TGO40" s="143" t="s">
        <v>738</v>
      </c>
      <c r="TGP40" s="143" t="s">
        <v>738</v>
      </c>
      <c r="TGQ40" s="143" t="s">
        <v>738</v>
      </c>
      <c r="TGR40" s="143" t="s">
        <v>738</v>
      </c>
      <c r="TGS40" s="143" t="s">
        <v>738</v>
      </c>
      <c r="TGT40" s="143" t="s">
        <v>738</v>
      </c>
      <c r="TGU40" s="143" t="s">
        <v>738</v>
      </c>
      <c r="TGV40" s="143" t="s">
        <v>738</v>
      </c>
      <c r="TGW40" s="143" t="s">
        <v>738</v>
      </c>
      <c r="TGX40" s="143" t="s">
        <v>738</v>
      </c>
      <c r="TGY40" s="143" t="s">
        <v>738</v>
      </c>
      <c r="TGZ40" s="143" t="s">
        <v>738</v>
      </c>
      <c r="THA40" s="143" t="s">
        <v>738</v>
      </c>
      <c r="THB40" s="143" t="s">
        <v>738</v>
      </c>
      <c r="THC40" s="143" t="s">
        <v>738</v>
      </c>
      <c r="THD40" s="143" t="s">
        <v>738</v>
      </c>
      <c r="THE40" s="143" t="s">
        <v>738</v>
      </c>
      <c r="THF40" s="143" t="s">
        <v>738</v>
      </c>
      <c r="THG40" s="143" t="s">
        <v>738</v>
      </c>
      <c r="THH40" s="143" t="s">
        <v>738</v>
      </c>
      <c r="THI40" s="143" t="s">
        <v>738</v>
      </c>
      <c r="THJ40" s="143" t="s">
        <v>738</v>
      </c>
      <c r="THK40" s="143" t="s">
        <v>738</v>
      </c>
      <c r="THL40" s="143" t="s">
        <v>738</v>
      </c>
      <c r="THM40" s="143" t="s">
        <v>738</v>
      </c>
      <c r="THN40" s="143" t="s">
        <v>738</v>
      </c>
      <c r="THO40" s="143" t="s">
        <v>738</v>
      </c>
      <c r="THP40" s="143" t="s">
        <v>738</v>
      </c>
      <c r="THQ40" s="143" t="s">
        <v>738</v>
      </c>
      <c r="THR40" s="143" t="s">
        <v>738</v>
      </c>
      <c r="THS40" s="143" t="s">
        <v>738</v>
      </c>
      <c r="THT40" s="143" t="s">
        <v>738</v>
      </c>
      <c r="THU40" s="143" t="s">
        <v>738</v>
      </c>
      <c r="THV40" s="143" t="s">
        <v>738</v>
      </c>
      <c r="THW40" s="143" t="s">
        <v>738</v>
      </c>
      <c r="THX40" s="143" t="s">
        <v>738</v>
      </c>
      <c r="THY40" s="143" t="s">
        <v>738</v>
      </c>
      <c r="THZ40" s="143" t="s">
        <v>738</v>
      </c>
      <c r="TIA40" s="143" t="s">
        <v>738</v>
      </c>
      <c r="TIB40" s="143" t="s">
        <v>738</v>
      </c>
      <c r="TIC40" s="143" t="s">
        <v>738</v>
      </c>
      <c r="TID40" s="143" t="s">
        <v>738</v>
      </c>
      <c r="TIE40" s="143" t="s">
        <v>738</v>
      </c>
      <c r="TIF40" s="143" t="s">
        <v>738</v>
      </c>
      <c r="TIG40" s="143" t="s">
        <v>738</v>
      </c>
      <c r="TIH40" s="143" t="s">
        <v>738</v>
      </c>
      <c r="TII40" s="143" t="s">
        <v>738</v>
      </c>
      <c r="TIJ40" s="143" t="s">
        <v>738</v>
      </c>
      <c r="TIK40" s="143" t="s">
        <v>738</v>
      </c>
      <c r="TIL40" s="143" t="s">
        <v>738</v>
      </c>
      <c r="TIM40" s="143" t="s">
        <v>738</v>
      </c>
      <c r="TIN40" s="143" t="s">
        <v>738</v>
      </c>
      <c r="TIO40" s="143" t="s">
        <v>738</v>
      </c>
      <c r="TIP40" s="143" t="s">
        <v>738</v>
      </c>
      <c r="TIQ40" s="143" t="s">
        <v>738</v>
      </c>
      <c r="TIR40" s="143" t="s">
        <v>738</v>
      </c>
      <c r="TIS40" s="143" t="s">
        <v>738</v>
      </c>
      <c r="TIT40" s="143" t="s">
        <v>738</v>
      </c>
      <c r="TIU40" s="143" t="s">
        <v>738</v>
      </c>
      <c r="TIV40" s="143" t="s">
        <v>738</v>
      </c>
      <c r="TIW40" s="143" t="s">
        <v>738</v>
      </c>
      <c r="TIX40" s="143" t="s">
        <v>738</v>
      </c>
      <c r="TIY40" s="143" t="s">
        <v>738</v>
      </c>
      <c r="TIZ40" s="143" t="s">
        <v>738</v>
      </c>
      <c r="TJA40" s="143" t="s">
        <v>738</v>
      </c>
      <c r="TJB40" s="143" t="s">
        <v>738</v>
      </c>
      <c r="TJC40" s="143" t="s">
        <v>738</v>
      </c>
      <c r="TJD40" s="143" t="s">
        <v>738</v>
      </c>
      <c r="TJE40" s="143" t="s">
        <v>738</v>
      </c>
      <c r="TJF40" s="143" t="s">
        <v>738</v>
      </c>
      <c r="TJG40" s="143" t="s">
        <v>738</v>
      </c>
      <c r="TJH40" s="143" t="s">
        <v>738</v>
      </c>
      <c r="TJI40" s="143" t="s">
        <v>738</v>
      </c>
      <c r="TJJ40" s="143" t="s">
        <v>738</v>
      </c>
      <c r="TJK40" s="143" t="s">
        <v>738</v>
      </c>
      <c r="TJL40" s="143" t="s">
        <v>738</v>
      </c>
      <c r="TJM40" s="143" t="s">
        <v>738</v>
      </c>
      <c r="TJN40" s="143" t="s">
        <v>738</v>
      </c>
      <c r="TJO40" s="143" t="s">
        <v>738</v>
      </c>
      <c r="TJP40" s="143" t="s">
        <v>738</v>
      </c>
      <c r="TJQ40" s="143" t="s">
        <v>738</v>
      </c>
      <c r="TJR40" s="143" t="s">
        <v>738</v>
      </c>
      <c r="TJS40" s="143" t="s">
        <v>738</v>
      </c>
      <c r="TJT40" s="143" t="s">
        <v>738</v>
      </c>
      <c r="TJU40" s="143" t="s">
        <v>738</v>
      </c>
      <c r="TJV40" s="143" t="s">
        <v>738</v>
      </c>
      <c r="TJW40" s="143" t="s">
        <v>738</v>
      </c>
      <c r="TJX40" s="143" t="s">
        <v>738</v>
      </c>
      <c r="TJY40" s="143" t="s">
        <v>738</v>
      </c>
      <c r="TJZ40" s="143" t="s">
        <v>738</v>
      </c>
      <c r="TKA40" s="143" t="s">
        <v>738</v>
      </c>
      <c r="TKB40" s="143" t="s">
        <v>738</v>
      </c>
      <c r="TKC40" s="143" t="s">
        <v>738</v>
      </c>
      <c r="TKD40" s="143" t="s">
        <v>738</v>
      </c>
      <c r="TKE40" s="143" t="s">
        <v>738</v>
      </c>
      <c r="TKF40" s="143" t="s">
        <v>738</v>
      </c>
      <c r="TKG40" s="143" t="s">
        <v>738</v>
      </c>
      <c r="TKH40" s="143" t="s">
        <v>738</v>
      </c>
      <c r="TKI40" s="143" t="s">
        <v>738</v>
      </c>
      <c r="TKJ40" s="143" t="s">
        <v>738</v>
      </c>
      <c r="TKK40" s="143" t="s">
        <v>738</v>
      </c>
      <c r="TKL40" s="143" t="s">
        <v>738</v>
      </c>
      <c r="TKM40" s="143" t="s">
        <v>738</v>
      </c>
      <c r="TKN40" s="143" t="s">
        <v>738</v>
      </c>
      <c r="TKO40" s="143" t="s">
        <v>738</v>
      </c>
      <c r="TKP40" s="143" t="s">
        <v>738</v>
      </c>
      <c r="TKQ40" s="143" t="s">
        <v>738</v>
      </c>
      <c r="TKR40" s="143" t="s">
        <v>738</v>
      </c>
      <c r="TKS40" s="143" t="s">
        <v>738</v>
      </c>
      <c r="TKT40" s="143" t="s">
        <v>738</v>
      </c>
      <c r="TKU40" s="143" t="s">
        <v>738</v>
      </c>
      <c r="TKV40" s="143" t="s">
        <v>738</v>
      </c>
      <c r="TKW40" s="143" t="s">
        <v>738</v>
      </c>
      <c r="TKX40" s="143" t="s">
        <v>738</v>
      </c>
      <c r="TKY40" s="143" t="s">
        <v>738</v>
      </c>
      <c r="TKZ40" s="143" t="s">
        <v>738</v>
      </c>
      <c r="TLA40" s="143" t="s">
        <v>738</v>
      </c>
      <c r="TLB40" s="143" t="s">
        <v>738</v>
      </c>
      <c r="TLC40" s="143" t="s">
        <v>738</v>
      </c>
      <c r="TLD40" s="143" t="s">
        <v>738</v>
      </c>
      <c r="TLE40" s="143" t="s">
        <v>738</v>
      </c>
      <c r="TLF40" s="143" t="s">
        <v>738</v>
      </c>
      <c r="TLG40" s="143" t="s">
        <v>738</v>
      </c>
      <c r="TLH40" s="143" t="s">
        <v>738</v>
      </c>
      <c r="TLI40" s="143" t="s">
        <v>738</v>
      </c>
      <c r="TLJ40" s="143" t="s">
        <v>738</v>
      </c>
      <c r="TLK40" s="143" t="s">
        <v>738</v>
      </c>
      <c r="TLL40" s="143" t="s">
        <v>738</v>
      </c>
      <c r="TLM40" s="143" t="s">
        <v>738</v>
      </c>
      <c r="TLN40" s="143" t="s">
        <v>738</v>
      </c>
      <c r="TLO40" s="143" t="s">
        <v>738</v>
      </c>
      <c r="TLP40" s="143" t="s">
        <v>738</v>
      </c>
      <c r="TLQ40" s="143" t="s">
        <v>738</v>
      </c>
      <c r="TLR40" s="143" t="s">
        <v>738</v>
      </c>
      <c r="TLS40" s="143" t="s">
        <v>738</v>
      </c>
      <c r="TLT40" s="143" t="s">
        <v>738</v>
      </c>
      <c r="TLU40" s="143" t="s">
        <v>738</v>
      </c>
      <c r="TLV40" s="143" t="s">
        <v>738</v>
      </c>
      <c r="TLW40" s="143" t="s">
        <v>738</v>
      </c>
      <c r="TLX40" s="143" t="s">
        <v>738</v>
      </c>
      <c r="TLY40" s="143" t="s">
        <v>738</v>
      </c>
      <c r="TLZ40" s="143" t="s">
        <v>738</v>
      </c>
      <c r="TMA40" s="143" t="s">
        <v>738</v>
      </c>
      <c r="TMB40" s="143" t="s">
        <v>738</v>
      </c>
      <c r="TMC40" s="143" t="s">
        <v>738</v>
      </c>
      <c r="TMD40" s="143" t="s">
        <v>738</v>
      </c>
      <c r="TME40" s="143" t="s">
        <v>738</v>
      </c>
      <c r="TMF40" s="143" t="s">
        <v>738</v>
      </c>
      <c r="TMG40" s="143" t="s">
        <v>738</v>
      </c>
      <c r="TMH40" s="143" t="s">
        <v>738</v>
      </c>
      <c r="TMI40" s="143" t="s">
        <v>738</v>
      </c>
      <c r="TMJ40" s="143" t="s">
        <v>738</v>
      </c>
      <c r="TMK40" s="143" t="s">
        <v>738</v>
      </c>
      <c r="TML40" s="143" t="s">
        <v>738</v>
      </c>
      <c r="TMM40" s="143" t="s">
        <v>738</v>
      </c>
      <c r="TMN40" s="143" t="s">
        <v>738</v>
      </c>
      <c r="TMO40" s="143" t="s">
        <v>738</v>
      </c>
      <c r="TMP40" s="143" t="s">
        <v>738</v>
      </c>
      <c r="TMQ40" s="143" t="s">
        <v>738</v>
      </c>
      <c r="TMR40" s="143" t="s">
        <v>738</v>
      </c>
      <c r="TMS40" s="143" t="s">
        <v>738</v>
      </c>
      <c r="TMT40" s="143" t="s">
        <v>738</v>
      </c>
      <c r="TMU40" s="143" t="s">
        <v>738</v>
      </c>
      <c r="TMV40" s="143" t="s">
        <v>738</v>
      </c>
      <c r="TMW40" s="143" t="s">
        <v>738</v>
      </c>
      <c r="TMX40" s="143" t="s">
        <v>738</v>
      </c>
      <c r="TMY40" s="143" t="s">
        <v>738</v>
      </c>
      <c r="TMZ40" s="143" t="s">
        <v>738</v>
      </c>
      <c r="TNA40" s="143" t="s">
        <v>738</v>
      </c>
      <c r="TNB40" s="143" t="s">
        <v>738</v>
      </c>
      <c r="TNC40" s="143" t="s">
        <v>738</v>
      </c>
      <c r="TND40" s="143" t="s">
        <v>738</v>
      </c>
      <c r="TNE40" s="143" t="s">
        <v>738</v>
      </c>
      <c r="TNF40" s="143" t="s">
        <v>738</v>
      </c>
      <c r="TNG40" s="143" t="s">
        <v>738</v>
      </c>
      <c r="TNH40" s="143" t="s">
        <v>738</v>
      </c>
      <c r="TNI40" s="143" t="s">
        <v>738</v>
      </c>
      <c r="TNJ40" s="143" t="s">
        <v>738</v>
      </c>
      <c r="TNK40" s="143" t="s">
        <v>738</v>
      </c>
      <c r="TNL40" s="143" t="s">
        <v>738</v>
      </c>
      <c r="TNM40" s="143" t="s">
        <v>738</v>
      </c>
      <c r="TNN40" s="143" t="s">
        <v>738</v>
      </c>
      <c r="TNO40" s="143" t="s">
        <v>738</v>
      </c>
      <c r="TNP40" s="143" t="s">
        <v>738</v>
      </c>
      <c r="TNQ40" s="143" t="s">
        <v>738</v>
      </c>
      <c r="TNR40" s="143" t="s">
        <v>738</v>
      </c>
      <c r="TNS40" s="143" t="s">
        <v>738</v>
      </c>
      <c r="TNT40" s="143" t="s">
        <v>738</v>
      </c>
      <c r="TNU40" s="143" t="s">
        <v>738</v>
      </c>
      <c r="TNV40" s="143" t="s">
        <v>738</v>
      </c>
      <c r="TNW40" s="143" t="s">
        <v>738</v>
      </c>
      <c r="TNX40" s="143" t="s">
        <v>738</v>
      </c>
      <c r="TNY40" s="143" t="s">
        <v>738</v>
      </c>
      <c r="TNZ40" s="143" t="s">
        <v>738</v>
      </c>
      <c r="TOA40" s="143" t="s">
        <v>738</v>
      </c>
      <c r="TOB40" s="143" t="s">
        <v>738</v>
      </c>
      <c r="TOC40" s="143" t="s">
        <v>738</v>
      </c>
      <c r="TOD40" s="143" t="s">
        <v>738</v>
      </c>
      <c r="TOE40" s="143" t="s">
        <v>738</v>
      </c>
      <c r="TOF40" s="143" t="s">
        <v>738</v>
      </c>
      <c r="TOG40" s="143" t="s">
        <v>738</v>
      </c>
      <c r="TOH40" s="143" t="s">
        <v>738</v>
      </c>
      <c r="TOI40" s="143" t="s">
        <v>738</v>
      </c>
      <c r="TOJ40" s="143" t="s">
        <v>738</v>
      </c>
      <c r="TOK40" s="143" t="s">
        <v>738</v>
      </c>
      <c r="TOL40" s="143" t="s">
        <v>738</v>
      </c>
      <c r="TOM40" s="143" t="s">
        <v>738</v>
      </c>
      <c r="TON40" s="143" t="s">
        <v>738</v>
      </c>
      <c r="TOO40" s="143" t="s">
        <v>738</v>
      </c>
      <c r="TOP40" s="143" t="s">
        <v>738</v>
      </c>
      <c r="TOQ40" s="143" t="s">
        <v>738</v>
      </c>
      <c r="TOR40" s="143" t="s">
        <v>738</v>
      </c>
      <c r="TOS40" s="143" t="s">
        <v>738</v>
      </c>
      <c r="TOT40" s="143" t="s">
        <v>738</v>
      </c>
      <c r="TOU40" s="143" t="s">
        <v>738</v>
      </c>
      <c r="TOV40" s="143" t="s">
        <v>738</v>
      </c>
      <c r="TOW40" s="143" t="s">
        <v>738</v>
      </c>
      <c r="TOX40" s="143" t="s">
        <v>738</v>
      </c>
      <c r="TOY40" s="143" t="s">
        <v>738</v>
      </c>
      <c r="TOZ40" s="143" t="s">
        <v>738</v>
      </c>
      <c r="TPA40" s="143" t="s">
        <v>738</v>
      </c>
      <c r="TPB40" s="143" t="s">
        <v>738</v>
      </c>
      <c r="TPC40" s="143" t="s">
        <v>738</v>
      </c>
      <c r="TPD40" s="143" t="s">
        <v>738</v>
      </c>
      <c r="TPE40" s="143" t="s">
        <v>738</v>
      </c>
      <c r="TPF40" s="143" t="s">
        <v>738</v>
      </c>
      <c r="TPG40" s="143" t="s">
        <v>738</v>
      </c>
      <c r="TPH40" s="143" t="s">
        <v>738</v>
      </c>
      <c r="TPI40" s="143" t="s">
        <v>738</v>
      </c>
      <c r="TPJ40" s="143" t="s">
        <v>738</v>
      </c>
      <c r="TPK40" s="143" t="s">
        <v>738</v>
      </c>
      <c r="TPL40" s="143" t="s">
        <v>738</v>
      </c>
      <c r="TPM40" s="143" t="s">
        <v>738</v>
      </c>
      <c r="TPN40" s="143" t="s">
        <v>738</v>
      </c>
      <c r="TPO40" s="143" t="s">
        <v>738</v>
      </c>
      <c r="TPP40" s="143" t="s">
        <v>738</v>
      </c>
      <c r="TPQ40" s="143" t="s">
        <v>738</v>
      </c>
      <c r="TPR40" s="143" t="s">
        <v>738</v>
      </c>
      <c r="TPS40" s="143" t="s">
        <v>738</v>
      </c>
      <c r="TPT40" s="143" t="s">
        <v>738</v>
      </c>
      <c r="TPU40" s="143" t="s">
        <v>738</v>
      </c>
      <c r="TPV40" s="143" t="s">
        <v>738</v>
      </c>
      <c r="TPW40" s="143" t="s">
        <v>738</v>
      </c>
      <c r="TPX40" s="143" t="s">
        <v>738</v>
      </c>
      <c r="TPY40" s="143" t="s">
        <v>738</v>
      </c>
      <c r="TPZ40" s="143" t="s">
        <v>738</v>
      </c>
      <c r="TQA40" s="143" t="s">
        <v>738</v>
      </c>
      <c r="TQB40" s="143" t="s">
        <v>738</v>
      </c>
      <c r="TQC40" s="143" t="s">
        <v>738</v>
      </c>
      <c r="TQD40" s="143" t="s">
        <v>738</v>
      </c>
      <c r="TQE40" s="143" t="s">
        <v>738</v>
      </c>
      <c r="TQF40" s="143" t="s">
        <v>738</v>
      </c>
      <c r="TQG40" s="143" t="s">
        <v>738</v>
      </c>
      <c r="TQH40" s="143" t="s">
        <v>738</v>
      </c>
      <c r="TQI40" s="143" t="s">
        <v>738</v>
      </c>
      <c r="TQJ40" s="143" t="s">
        <v>738</v>
      </c>
      <c r="TQK40" s="143" t="s">
        <v>738</v>
      </c>
      <c r="TQL40" s="143" t="s">
        <v>738</v>
      </c>
      <c r="TQM40" s="143" t="s">
        <v>738</v>
      </c>
      <c r="TQN40" s="143" t="s">
        <v>738</v>
      </c>
      <c r="TQO40" s="143" t="s">
        <v>738</v>
      </c>
      <c r="TQP40" s="143" t="s">
        <v>738</v>
      </c>
      <c r="TQQ40" s="143" t="s">
        <v>738</v>
      </c>
      <c r="TQR40" s="143" t="s">
        <v>738</v>
      </c>
      <c r="TQS40" s="143" t="s">
        <v>738</v>
      </c>
      <c r="TQT40" s="143" t="s">
        <v>738</v>
      </c>
      <c r="TQU40" s="143" t="s">
        <v>738</v>
      </c>
      <c r="TQV40" s="143" t="s">
        <v>738</v>
      </c>
      <c r="TQW40" s="143" t="s">
        <v>738</v>
      </c>
      <c r="TQX40" s="143" t="s">
        <v>738</v>
      </c>
      <c r="TQY40" s="143" t="s">
        <v>738</v>
      </c>
      <c r="TQZ40" s="143" t="s">
        <v>738</v>
      </c>
      <c r="TRA40" s="143" t="s">
        <v>738</v>
      </c>
      <c r="TRB40" s="143" t="s">
        <v>738</v>
      </c>
      <c r="TRC40" s="143" t="s">
        <v>738</v>
      </c>
      <c r="TRD40" s="143" t="s">
        <v>738</v>
      </c>
      <c r="TRE40" s="143" t="s">
        <v>738</v>
      </c>
      <c r="TRF40" s="143" t="s">
        <v>738</v>
      </c>
      <c r="TRG40" s="143" t="s">
        <v>738</v>
      </c>
      <c r="TRH40" s="143" t="s">
        <v>738</v>
      </c>
      <c r="TRI40" s="143" t="s">
        <v>738</v>
      </c>
      <c r="TRJ40" s="143" t="s">
        <v>738</v>
      </c>
      <c r="TRK40" s="143" t="s">
        <v>738</v>
      </c>
      <c r="TRL40" s="143" t="s">
        <v>738</v>
      </c>
      <c r="TRM40" s="143" t="s">
        <v>738</v>
      </c>
      <c r="TRN40" s="143" t="s">
        <v>738</v>
      </c>
      <c r="TRO40" s="143" t="s">
        <v>738</v>
      </c>
      <c r="TRP40" s="143" t="s">
        <v>738</v>
      </c>
      <c r="TRQ40" s="143" t="s">
        <v>738</v>
      </c>
      <c r="TRR40" s="143" t="s">
        <v>738</v>
      </c>
      <c r="TRS40" s="143" t="s">
        <v>738</v>
      </c>
      <c r="TRT40" s="143" t="s">
        <v>738</v>
      </c>
      <c r="TRU40" s="143" t="s">
        <v>738</v>
      </c>
      <c r="TRV40" s="143" t="s">
        <v>738</v>
      </c>
      <c r="TRW40" s="143" t="s">
        <v>738</v>
      </c>
      <c r="TRX40" s="143" t="s">
        <v>738</v>
      </c>
      <c r="TRY40" s="143" t="s">
        <v>738</v>
      </c>
      <c r="TRZ40" s="143" t="s">
        <v>738</v>
      </c>
      <c r="TSA40" s="143" t="s">
        <v>738</v>
      </c>
      <c r="TSB40" s="143" t="s">
        <v>738</v>
      </c>
      <c r="TSC40" s="143" t="s">
        <v>738</v>
      </c>
      <c r="TSD40" s="143" t="s">
        <v>738</v>
      </c>
      <c r="TSE40" s="143" t="s">
        <v>738</v>
      </c>
      <c r="TSF40" s="143" t="s">
        <v>738</v>
      </c>
      <c r="TSG40" s="143" t="s">
        <v>738</v>
      </c>
      <c r="TSH40" s="143" t="s">
        <v>738</v>
      </c>
      <c r="TSI40" s="143" t="s">
        <v>738</v>
      </c>
      <c r="TSJ40" s="143" t="s">
        <v>738</v>
      </c>
      <c r="TSK40" s="143" t="s">
        <v>738</v>
      </c>
      <c r="TSL40" s="143" t="s">
        <v>738</v>
      </c>
      <c r="TSM40" s="143" t="s">
        <v>738</v>
      </c>
      <c r="TSN40" s="143" t="s">
        <v>738</v>
      </c>
      <c r="TSO40" s="143" t="s">
        <v>738</v>
      </c>
      <c r="TSP40" s="143" t="s">
        <v>738</v>
      </c>
      <c r="TSQ40" s="143" t="s">
        <v>738</v>
      </c>
      <c r="TSR40" s="143" t="s">
        <v>738</v>
      </c>
      <c r="TSS40" s="143" t="s">
        <v>738</v>
      </c>
      <c r="TST40" s="143" t="s">
        <v>738</v>
      </c>
      <c r="TSU40" s="143" t="s">
        <v>738</v>
      </c>
      <c r="TSV40" s="143" t="s">
        <v>738</v>
      </c>
      <c r="TSW40" s="143" t="s">
        <v>738</v>
      </c>
      <c r="TSX40" s="143" t="s">
        <v>738</v>
      </c>
      <c r="TSY40" s="143" t="s">
        <v>738</v>
      </c>
      <c r="TSZ40" s="143" t="s">
        <v>738</v>
      </c>
      <c r="TTA40" s="143" t="s">
        <v>738</v>
      </c>
      <c r="TTB40" s="143" t="s">
        <v>738</v>
      </c>
      <c r="TTC40" s="143" t="s">
        <v>738</v>
      </c>
      <c r="TTD40" s="143" t="s">
        <v>738</v>
      </c>
      <c r="TTE40" s="143" t="s">
        <v>738</v>
      </c>
      <c r="TTF40" s="143" t="s">
        <v>738</v>
      </c>
      <c r="TTG40" s="143" t="s">
        <v>738</v>
      </c>
      <c r="TTH40" s="143" t="s">
        <v>738</v>
      </c>
      <c r="TTI40" s="143" t="s">
        <v>738</v>
      </c>
      <c r="TTJ40" s="143" t="s">
        <v>738</v>
      </c>
      <c r="TTK40" s="143" t="s">
        <v>738</v>
      </c>
      <c r="TTL40" s="143" t="s">
        <v>738</v>
      </c>
      <c r="TTM40" s="143" t="s">
        <v>738</v>
      </c>
      <c r="TTN40" s="143" t="s">
        <v>738</v>
      </c>
      <c r="TTO40" s="143" t="s">
        <v>738</v>
      </c>
      <c r="TTP40" s="143" t="s">
        <v>738</v>
      </c>
      <c r="TTQ40" s="143" t="s">
        <v>738</v>
      </c>
      <c r="TTR40" s="143" t="s">
        <v>738</v>
      </c>
      <c r="TTS40" s="143" t="s">
        <v>738</v>
      </c>
      <c r="TTT40" s="143" t="s">
        <v>738</v>
      </c>
      <c r="TTU40" s="143" t="s">
        <v>738</v>
      </c>
      <c r="TTV40" s="143" t="s">
        <v>738</v>
      </c>
      <c r="TTW40" s="143" t="s">
        <v>738</v>
      </c>
      <c r="TTX40" s="143" t="s">
        <v>738</v>
      </c>
      <c r="TTY40" s="143" t="s">
        <v>738</v>
      </c>
      <c r="TTZ40" s="143" t="s">
        <v>738</v>
      </c>
      <c r="TUA40" s="143" t="s">
        <v>738</v>
      </c>
      <c r="TUB40" s="143" t="s">
        <v>738</v>
      </c>
      <c r="TUC40" s="143" t="s">
        <v>738</v>
      </c>
      <c r="TUD40" s="143" t="s">
        <v>738</v>
      </c>
      <c r="TUE40" s="143" t="s">
        <v>738</v>
      </c>
      <c r="TUF40" s="143" t="s">
        <v>738</v>
      </c>
      <c r="TUG40" s="143" t="s">
        <v>738</v>
      </c>
      <c r="TUH40" s="143" t="s">
        <v>738</v>
      </c>
      <c r="TUI40" s="143" t="s">
        <v>738</v>
      </c>
      <c r="TUJ40" s="143" t="s">
        <v>738</v>
      </c>
      <c r="TUK40" s="143" t="s">
        <v>738</v>
      </c>
      <c r="TUL40" s="143" t="s">
        <v>738</v>
      </c>
      <c r="TUM40" s="143" t="s">
        <v>738</v>
      </c>
      <c r="TUN40" s="143" t="s">
        <v>738</v>
      </c>
      <c r="TUO40" s="143" t="s">
        <v>738</v>
      </c>
      <c r="TUP40" s="143" t="s">
        <v>738</v>
      </c>
      <c r="TUQ40" s="143" t="s">
        <v>738</v>
      </c>
      <c r="TUR40" s="143" t="s">
        <v>738</v>
      </c>
      <c r="TUS40" s="143" t="s">
        <v>738</v>
      </c>
      <c r="TUT40" s="143" t="s">
        <v>738</v>
      </c>
      <c r="TUU40" s="143" t="s">
        <v>738</v>
      </c>
      <c r="TUV40" s="143" t="s">
        <v>738</v>
      </c>
      <c r="TUW40" s="143" t="s">
        <v>738</v>
      </c>
      <c r="TUX40" s="143" t="s">
        <v>738</v>
      </c>
      <c r="TUY40" s="143" t="s">
        <v>738</v>
      </c>
      <c r="TUZ40" s="143" t="s">
        <v>738</v>
      </c>
      <c r="TVA40" s="143" t="s">
        <v>738</v>
      </c>
      <c r="TVB40" s="143" t="s">
        <v>738</v>
      </c>
      <c r="TVC40" s="143" t="s">
        <v>738</v>
      </c>
      <c r="TVD40" s="143" t="s">
        <v>738</v>
      </c>
      <c r="TVE40" s="143" t="s">
        <v>738</v>
      </c>
      <c r="TVF40" s="143" t="s">
        <v>738</v>
      </c>
      <c r="TVG40" s="143" t="s">
        <v>738</v>
      </c>
      <c r="TVH40" s="143" t="s">
        <v>738</v>
      </c>
      <c r="TVI40" s="143" t="s">
        <v>738</v>
      </c>
      <c r="TVJ40" s="143" t="s">
        <v>738</v>
      </c>
      <c r="TVK40" s="143" t="s">
        <v>738</v>
      </c>
      <c r="TVL40" s="143" t="s">
        <v>738</v>
      </c>
      <c r="TVM40" s="143" t="s">
        <v>738</v>
      </c>
      <c r="TVN40" s="143" t="s">
        <v>738</v>
      </c>
      <c r="TVO40" s="143" t="s">
        <v>738</v>
      </c>
      <c r="TVP40" s="143" t="s">
        <v>738</v>
      </c>
      <c r="TVQ40" s="143" t="s">
        <v>738</v>
      </c>
      <c r="TVR40" s="143" t="s">
        <v>738</v>
      </c>
      <c r="TVS40" s="143" t="s">
        <v>738</v>
      </c>
      <c r="TVT40" s="143" t="s">
        <v>738</v>
      </c>
      <c r="TVU40" s="143" t="s">
        <v>738</v>
      </c>
      <c r="TVV40" s="143" t="s">
        <v>738</v>
      </c>
      <c r="TVW40" s="143" t="s">
        <v>738</v>
      </c>
      <c r="TVX40" s="143" t="s">
        <v>738</v>
      </c>
      <c r="TVY40" s="143" t="s">
        <v>738</v>
      </c>
      <c r="TVZ40" s="143" t="s">
        <v>738</v>
      </c>
      <c r="TWA40" s="143" t="s">
        <v>738</v>
      </c>
      <c r="TWB40" s="143" t="s">
        <v>738</v>
      </c>
      <c r="TWC40" s="143" t="s">
        <v>738</v>
      </c>
      <c r="TWD40" s="143" t="s">
        <v>738</v>
      </c>
      <c r="TWE40" s="143" t="s">
        <v>738</v>
      </c>
      <c r="TWF40" s="143" t="s">
        <v>738</v>
      </c>
      <c r="TWG40" s="143" t="s">
        <v>738</v>
      </c>
      <c r="TWH40" s="143" t="s">
        <v>738</v>
      </c>
      <c r="TWI40" s="143" t="s">
        <v>738</v>
      </c>
      <c r="TWJ40" s="143" t="s">
        <v>738</v>
      </c>
      <c r="TWK40" s="143" t="s">
        <v>738</v>
      </c>
      <c r="TWL40" s="143" t="s">
        <v>738</v>
      </c>
      <c r="TWM40" s="143" t="s">
        <v>738</v>
      </c>
      <c r="TWN40" s="143" t="s">
        <v>738</v>
      </c>
      <c r="TWO40" s="143" t="s">
        <v>738</v>
      </c>
      <c r="TWP40" s="143" t="s">
        <v>738</v>
      </c>
      <c r="TWQ40" s="143" t="s">
        <v>738</v>
      </c>
      <c r="TWR40" s="143" t="s">
        <v>738</v>
      </c>
      <c r="TWS40" s="143" t="s">
        <v>738</v>
      </c>
      <c r="TWT40" s="143" t="s">
        <v>738</v>
      </c>
      <c r="TWU40" s="143" t="s">
        <v>738</v>
      </c>
      <c r="TWV40" s="143" t="s">
        <v>738</v>
      </c>
      <c r="TWW40" s="143" t="s">
        <v>738</v>
      </c>
      <c r="TWX40" s="143" t="s">
        <v>738</v>
      </c>
      <c r="TWY40" s="143" t="s">
        <v>738</v>
      </c>
      <c r="TWZ40" s="143" t="s">
        <v>738</v>
      </c>
      <c r="TXA40" s="143" t="s">
        <v>738</v>
      </c>
      <c r="TXB40" s="143" t="s">
        <v>738</v>
      </c>
      <c r="TXC40" s="143" t="s">
        <v>738</v>
      </c>
      <c r="TXD40" s="143" t="s">
        <v>738</v>
      </c>
      <c r="TXE40" s="143" t="s">
        <v>738</v>
      </c>
      <c r="TXF40" s="143" t="s">
        <v>738</v>
      </c>
      <c r="TXG40" s="143" t="s">
        <v>738</v>
      </c>
      <c r="TXH40" s="143" t="s">
        <v>738</v>
      </c>
      <c r="TXI40" s="143" t="s">
        <v>738</v>
      </c>
      <c r="TXJ40" s="143" t="s">
        <v>738</v>
      </c>
      <c r="TXK40" s="143" t="s">
        <v>738</v>
      </c>
      <c r="TXL40" s="143" t="s">
        <v>738</v>
      </c>
      <c r="TXM40" s="143" t="s">
        <v>738</v>
      </c>
      <c r="TXN40" s="143" t="s">
        <v>738</v>
      </c>
      <c r="TXO40" s="143" t="s">
        <v>738</v>
      </c>
      <c r="TXP40" s="143" t="s">
        <v>738</v>
      </c>
      <c r="TXQ40" s="143" t="s">
        <v>738</v>
      </c>
      <c r="TXR40" s="143" t="s">
        <v>738</v>
      </c>
      <c r="TXS40" s="143" t="s">
        <v>738</v>
      </c>
      <c r="TXT40" s="143" t="s">
        <v>738</v>
      </c>
      <c r="TXU40" s="143" t="s">
        <v>738</v>
      </c>
      <c r="TXV40" s="143" t="s">
        <v>738</v>
      </c>
      <c r="TXW40" s="143" t="s">
        <v>738</v>
      </c>
      <c r="TXX40" s="143" t="s">
        <v>738</v>
      </c>
      <c r="TXY40" s="143" t="s">
        <v>738</v>
      </c>
      <c r="TXZ40" s="143" t="s">
        <v>738</v>
      </c>
      <c r="TYA40" s="143" t="s">
        <v>738</v>
      </c>
      <c r="TYB40" s="143" t="s">
        <v>738</v>
      </c>
      <c r="TYC40" s="143" t="s">
        <v>738</v>
      </c>
      <c r="TYD40" s="143" t="s">
        <v>738</v>
      </c>
      <c r="TYE40" s="143" t="s">
        <v>738</v>
      </c>
      <c r="TYF40" s="143" t="s">
        <v>738</v>
      </c>
      <c r="TYG40" s="143" t="s">
        <v>738</v>
      </c>
      <c r="TYH40" s="143" t="s">
        <v>738</v>
      </c>
      <c r="TYI40" s="143" t="s">
        <v>738</v>
      </c>
      <c r="TYJ40" s="143" t="s">
        <v>738</v>
      </c>
      <c r="TYK40" s="143" t="s">
        <v>738</v>
      </c>
      <c r="TYL40" s="143" t="s">
        <v>738</v>
      </c>
      <c r="TYM40" s="143" t="s">
        <v>738</v>
      </c>
      <c r="TYN40" s="143" t="s">
        <v>738</v>
      </c>
      <c r="TYO40" s="143" t="s">
        <v>738</v>
      </c>
      <c r="TYP40" s="143" t="s">
        <v>738</v>
      </c>
      <c r="TYQ40" s="143" t="s">
        <v>738</v>
      </c>
      <c r="TYR40" s="143" t="s">
        <v>738</v>
      </c>
      <c r="TYS40" s="143" t="s">
        <v>738</v>
      </c>
      <c r="TYT40" s="143" t="s">
        <v>738</v>
      </c>
      <c r="TYU40" s="143" t="s">
        <v>738</v>
      </c>
      <c r="TYV40" s="143" t="s">
        <v>738</v>
      </c>
      <c r="TYW40" s="143" t="s">
        <v>738</v>
      </c>
      <c r="TYX40" s="143" t="s">
        <v>738</v>
      </c>
      <c r="TYY40" s="143" t="s">
        <v>738</v>
      </c>
      <c r="TYZ40" s="143" t="s">
        <v>738</v>
      </c>
      <c r="TZA40" s="143" t="s">
        <v>738</v>
      </c>
      <c r="TZB40" s="143" t="s">
        <v>738</v>
      </c>
      <c r="TZC40" s="143" t="s">
        <v>738</v>
      </c>
      <c r="TZD40" s="143" t="s">
        <v>738</v>
      </c>
      <c r="TZE40" s="143" t="s">
        <v>738</v>
      </c>
      <c r="TZF40" s="143" t="s">
        <v>738</v>
      </c>
      <c r="TZG40" s="143" t="s">
        <v>738</v>
      </c>
      <c r="TZH40" s="143" t="s">
        <v>738</v>
      </c>
      <c r="TZI40" s="143" t="s">
        <v>738</v>
      </c>
      <c r="TZJ40" s="143" t="s">
        <v>738</v>
      </c>
      <c r="TZK40" s="143" t="s">
        <v>738</v>
      </c>
      <c r="TZL40" s="143" t="s">
        <v>738</v>
      </c>
      <c r="TZM40" s="143" t="s">
        <v>738</v>
      </c>
      <c r="TZN40" s="143" t="s">
        <v>738</v>
      </c>
      <c r="TZO40" s="143" t="s">
        <v>738</v>
      </c>
      <c r="TZP40" s="143" t="s">
        <v>738</v>
      </c>
      <c r="TZQ40" s="143" t="s">
        <v>738</v>
      </c>
      <c r="TZR40" s="143" t="s">
        <v>738</v>
      </c>
      <c r="TZS40" s="143" t="s">
        <v>738</v>
      </c>
      <c r="TZT40" s="143" t="s">
        <v>738</v>
      </c>
      <c r="TZU40" s="143" t="s">
        <v>738</v>
      </c>
      <c r="TZV40" s="143" t="s">
        <v>738</v>
      </c>
      <c r="TZW40" s="143" t="s">
        <v>738</v>
      </c>
      <c r="TZX40" s="143" t="s">
        <v>738</v>
      </c>
      <c r="TZY40" s="143" t="s">
        <v>738</v>
      </c>
      <c r="TZZ40" s="143" t="s">
        <v>738</v>
      </c>
      <c r="UAA40" s="143" t="s">
        <v>738</v>
      </c>
      <c r="UAB40" s="143" t="s">
        <v>738</v>
      </c>
      <c r="UAC40" s="143" t="s">
        <v>738</v>
      </c>
      <c r="UAD40" s="143" t="s">
        <v>738</v>
      </c>
      <c r="UAE40" s="143" t="s">
        <v>738</v>
      </c>
      <c r="UAF40" s="143" t="s">
        <v>738</v>
      </c>
      <c r="UAG40" s="143" t="s">
        <v>738</v>
      </c>
      <c r="UAH40" s="143" t="s">
        <v>738</v>
      </c>
      <c r="UAI40" s="143" t="s">
        <v>738</v>
      </c>
      <c r="UAJ40" s="143" t="s">
        <v>738</v>
      </c>
      <c r="UAK40" s="143" t="s">
        <v>738</v>
      </c>
      <c r="UAL40" s="143" t="s">
        <v>738</v>
      </c>
      <c r="UAM40" s="143" t="s">
        <v>738</v>
      </c>
      <c r="UAN40" s="143" t="s">
        <v>738</v>
      </c>
      <c r="UAO40" s="143" t="s">
        <v>738</v>
      </c>
      <c r="UAP40" s="143" t="s">
        <v>738</v>
      </c>
      <c r="UAQ40" s="143" t="s">
        <v>738</v>
      </c>
      <c r="UAR40" s="143" t="s">
        <v>738</v>
      </c>
      <c r="UAS40" s="143" t="s">
        <v>738</v>
      </c>
      <c r="UAT40" s="143" t="s">
        <v>738</v>
      </c>
      <c r="UAU40" s="143" t="s">
        <v>738</v>
      </c>
      <c r="UAV40" s="143" t="s">
        <v>738</v>
      </c>
      <c r="UAW40" s="143" t="s">
        <v>738</v>
      </c>
      <c r="UAX40" s="143" t="s">
        <v>738</v>
      </c>
      <c r="UAY40" s="143" t="s">
        <v>738</v>
      </c>
      <c r="UAZ40" s="143" t="s">
        <v>738</v>
      </c>
      <c r="UBA40" s="143" t="s">
        <v>738</v>
      </c>
      <c r="UBB40" s="143" t="s">
        <v>738</v>
      </c>
      <c r="UBC40" s="143" t="s">
        <v>738</v>
      </c>
      <c r="UBD40" s="143" t="s">
        <v>738</v>
      </c>
      <c r="UBE40" s="143" t="s">
        <v>738</v>
      </c>
      <c r="UBF40" s="143" t="s">
        <v>738</v>
      </c>
      <c r="UBG40" s="143" t="s">
        <v>738</v>
      </c>
      <c r="UBH40" s="143" t="s">
        <v>738</v>
      </c>
      <c r="UBI40" s="143" t="s">
        <v>738</v>
      </c>
      <c r="UBJ40" s="143" t="s">
        <v>738</v>
      </c>
      <c r="UBK40" s="143" t="s">
        <v>738</v>
      </c>
      <c r="UBL40" s="143" t="s">
        <v>738</v>
      </c>
      <c r="UBM40" s="143" t="s">
        <v>738</v>
      </c>
      <c r="UBN40" s="143" t="s">
        <v>738</v>
      </c>
      <c r="UBO40" s="143" t="s">
        <v>738</v>
      </c>
      <c r="UBP40" s="143" t="s">
        <v>738</v>
      </c>
      <c r="UBQ40" s="143" t="s">
        <v>738</v>
      </c>
      <c r="UBR40" s="143" t="s">
        <v>738</v>
      </c>
      <c r="UBS40" s="143" t="s">
        <v>738</v>
      </c>
      <c r="UBT40" s="143" t="s">
        <v>738</v>
      </c>
      <c r="UBU40" s="143" t="s">
        <v>738</v>
      </c>
      <c r="UBV40" s="143" t="s">
        <v>738</v>
      </c>
      <c r="UBW40" s="143" t="s">
        <v>738</v>
      </c>
      <c r="UBX40" s="143" t="s">
        <v>738</v>
      </c>
      <c r="UBY40" s="143" t="s">
        <v>738</v>
      </c>
      <c r="UBZ40" s="143" t="s">
        <v>738</v>
      </c>
      <c r="UCA40" s="143" t="s">
        <v>738</v>
      </c>
      <c r="UCB40" s="143" t="s">
        <v>738</v>
      </c>
      <c r="UCC40" s="143" t="s">
        <v>738</v>
      </c>
      <c r="UCD40" s="143" t="s">
        <v>738</v>
      </c>
      <c r="UCE40" s="143" t="s">
        <v>738</v>
      </c>
      <c r="UCF40" s="143" t="s">
        <v>738</v>
      </c>
      <c r="UCG40" s="143" t="s">
        <v>738</v>
      </c>
      <c r="UCH40" s="143" t="s">
        <v>738</v>
      </c>
      <c r="UCI40" s="143" t="s">
        <v>738</v>
      </c>
      <c r="UCJ40" s="143" t="s">
        <v>738</v>
      </c>
      <c r="UCK40" s="143" t="s">
        <v>738</v>
      </c>
      <c r="UCL40" s="143" t="s">
        <v>738</v>
      </c>
      <c r="UCM40" s="143" t="s">
        <v>738</v>
      </c>
      <c r="UCN40" s="143" t="s">
        <v>738</v>
      </c>
      <c r="UCO40" s="143" t="s">
        <v>738</v>
      </c>
      <c r="UCP40" s="143" t="s">
        <v>738</v>
      </c>
      <c r="UCQ40" s="143" t="s">
        <v>738</v>
      </c>
      <c r="UCR40" s="143" t="s">
        <v>738</v>
      </c>
      <c r="UCS40" s="143" t="s">
        <v>738</v>
      </c>
      <c r="UCT40" s="143" t="s">
        <v>738</v>
      </c>
      <c r="UCU40" s="143" t="s">
        <v>738</v>
      </c>
      <c r="UCV40" s="143" t="s">
        <v>738</v>
      </c>
      <c r="UCW40" s="143" t="s">
        <v>738</v>
      </c>
      <c r="UCX40" s="143" t="s">
        <v>738</v>
      </c>
      <c r="UCY40" s="143" t="s">
        <v>738</v>
      </c>
      <c r="UCZ40" s="143" t="s">
        <v>738</v>
      </c>
      <c r="UDA40" s="143" t="s">
        <v>738</v>
      </c>
      <c r="UDB40" s="143" t="s">
        <v>738</v>
      </c>
      <c r="UDC40" s="143" t="s">
        <v>738</v>
      </c>
      <c r="UDD40" s="143" t="s">
        <v>738</v>
      </c>
      <c r="UDE40" s="143" t="s">
        <v>738</v>
      </c>
      <c r="UDF40" s="143" t="s">
        <v>738</v>
      </c>
      <c r="UDG40" s="143" t="s">
        <v>738</v>
      </c>
      <c r="UDH40" s="143" t="s">
        <v>738</v>
      </c>
      <c r="UDI40" s="143" t="s">
        <v>738</v>
      </c>
      <c r="UDJ40" s="143" t="s">
        <v>738</v>
      </c>
      <c r="UDK40" s="143" t="s">
        <v>738</v>
      </c>
      <c r="UDL40" s="143" t="s">
        <v>738</v>
      </c>
      <c r="UDM40" s="143" t="s">
        <v>738</v>
      </c>
      <c r="UDN40" s="143" t="s">
        <v>738</v>
      </c>
      <c r="UDO40" s="143" t="s">
        <v>738</v>
      </c>
      <c r="UDP40" s="143" t="s">
        <v>738</v>
      </c>
      <c r="UDQ40" s="143" t="s">
        <v>738</v>
      </c>
      <c r="UDR40" s="143" t="s">
        <v>738</v>
      </c>
      <c r="UDS40" s="143" t="s">
        <v>738</v>
      </c>
      <c r="UDT40" s="143" t="s">
        <v>738</v>
      </c>
      <c r="UDU40" s="143" t="s">
        <v>738</v>
      </c>
      <c r="UDV40" s="143" t="s">
        <v>738</v>
      </c>
      <c r="UDW40" s="143" t="s">
        <v>738</v>
      </c>
      <c r="UDX40" s="143" t="s">
        <v>738</v>
      </c>
      <c r="UDY40" s="143" t="s">
        <v>738</v>
      </c>
      <c r="UDZ40" s="143" t="s">
        <v>738</v>
      </c>
      <c r="UEA40" s="143" t="s">
        <v>738</v>
      </c>
      <c r="UEB40" s="143" t="s">
        <v>738</v>
      </c>
      <c r="UEC40" s="143" t="s">
        <v>738</v>
      </c>
      <c r="UED40" s="143" t="s">
        <v>738</v>
      </c>
      <c r="UEE40" s="143" t="s">
        <v>738</v>
      </c>
      <c r="UEF40" s="143" t="s">
        <v>738</v>
      </c>
      <c r="UEG40" s="143" t="s">
        <v>738</v>
      </c>
      <c r="UEH40" s="143" t="s">
        <v>738</v>
      </c>
      <c r="UEI40" s="143" t="s">
        <v>738</v>
      </c>
      <c r="UEJ40" s="143" t="s">
        <v>738</v>
      </c>
      <c r="UEK40" s="143" t="s">
        <v>738</v>
      </c>
      <c r="UEL40" s="143" t="s">
        <v>738</v>
      </c>
      <c r="UEM40" s="143" t="s">
        <v>738</v>
      </c>
      <c r="UEN40" s="143" t="s">
        <v>738</v>
      </c>
      <c r="UEO40" s="143" t="s">
        <v>738</v>
      </c>
      <c r="UEP40" s="143" t="s">
        <v>738</v>
      </c>
      <c r="UEQ40" s="143" t="s">
        <v>738</v>
      </c>
      <c r="UER40" s="143" t="s">
        <v>738</v>
      </c>
      <c r="UES40" s="143" t="s">
        <v>738</v>
      </c>
      <c r="UET40" s="143" t="s">
        <v>738</v>
      </c>
      <c r="UEU40" s="143" t="s">
        <v>738</v>
      </c>
      <c r="UEV40" s="143" t="s">
        <v>738</v>
      </c>
      <c r="UEW40" s="143" t="s">
        <v>738</v>
      </c>
      <c r="UEX40" s="143" t="s">
        <v>738</v>
      </c>
      <c r="UEY40" s="143" t="s">
        <v>738</v>
      </c>
      <c r="UEZ40" s="143" t="s">
        <v>738</v>
      </c>
      <c r="UFA40" s="143" t="s">
        <v>738</v>
      </c>
      <c r="UFB40" s="143" t="s">
        <v>738</v>
      </c>
      <c r="UFC40" s="143" t="s">
        <v>738</v>
      </c>
      <c r="UFD40" s="143" t="s">
        <v>738</v>
      </c>
      <c r="UFE40" s="143" t="s">
        <v>738</v>
      </c>
      <c r="UFF40" s="143" t="s">
        <v>738</v>
      </c>
      <c r="UFG40" s="143" t="s">
        <v>738</v>
      </c>
      <c r="UFH40" s="143" t="s">
        <v>738</v>
      </c>
      <c r="UFI40" s="143" t="s">
        <v>738</v>
      </c>
      <c r="UFJ40" s="143" t="s">
        <v>738</v>
      </c>
      <c r="UFK40" s="143" t="s">
        <v>738</v>
      </c>
      <c r="UFL40" s="143" t="s">
        <v>738</v>
      </c>
      <c r="UFM40" s="143" t="s">
        <v>738</v>
      </c>
      <c r="UFN40" s="143" t="s">
        <v>738</v>
      </c>
      <c r="UFO40" s="143" t="s">
        <v>738</v>
      </c>
      <c r="UFP40" s="143" t="s">
        <v>738</v>
      </c>
      <c r="UFQ40" s="143" t="s">
        <v>738</v>
      </c>
      <c r="UFR40" s="143" t="s">
        <v>738</v>
      </c>
      <c r="UFS40" s="143" t="s">
        <v>738</v>
      </c>
      <c r="UFT40" s="143" t="s">
        <v>738</v>
      </c>
      <c r="UFU40" s="143" t="s">
        <v>738</v>
      </c>
      <c r="UFV40" s="143" t="s">
        <v>738</v>
      </c>
      <c r="UFW40" s="143" t="s">
        <v>738</v>
      </c>
      <c r="UFX40" s="143" t="s">
        <v>738</v>
      </c>
      <c r="UFY40" s="143" t="s">
        <v>738</v>
      </c>
      <c r="UFZ40" s="143" t="s">
        <v>738</v>
      </c>
      <c r="UGA40" s="143" t="s">
        <v>738</v>
      </c>
      <c r="UGB40" s="143" t="s">
        <v>738</v>
      </c>
      <c r="UGC40" s="143" t="s">
        <v>738</v>
      </c>
      <c r="UGD40" s="143" t="s">
        <v>738</v>
      </c>
      <c r="UGE40" s="143" t="s">
        <v>738</v>
      </c>
      <c r="UGF40" s="143" t="s">
        <v>738</v>
      </c>
      <c r="UGG40" s="143" t="s">
        <v>738</v>
      </c>
      <c r="UGH40" s="143" t="s">
        <v>738</v>
      </c>
      <c r="UGI40" s="143" t="s">
        <v>738</v>
      </c>
      <c r="UGJ40" s="143" t="s">
        <v>738</v>
      </c>
      <c r="UGK40" s="143" t="s">
        <v>738</v>
      </c>
      <c r="UGL40" s="143" t="s">
        <v>738</v>
      </c>
      <c r="UGM40" s="143" t="s">
        <v>738</v>
      </c>
      <c r="UGN40" s="143" t="s">
        <v>738</v>
      </c>
      <c r="UGO40" s="143" t="s">
        <v>738</v>
      </c>
      <c r="UGP40" s="143" t="s">
        <v>738</v>
      </c>
      <c r="UGQ40" s="143" t="s">
        <v>738</v>
      </c>
      <c r="UGR40" s="143" t="s">
        <v>738</v>
      </c>
      <c r="UGS40" s="143" t="s">
        <v>738</v>
      </c>
      <c r="UGT40" s="143" t="s">
        <v>738</v>
      </c>
      <c r="UGU40" s="143" t="s">
        <v>738</v>
      </c>
      <c r="UGV40" s="143" t="s">
        <v>738</v>
      </c>
      <c r="UGW40" s="143" t="s">
        <v>738</v>
      </c>
      <c r="UGX40" s="143" t="s">
        <v>738</v>
      </c>
      <c r="UGY40" s="143" t="s">
        <v>738</v>
      </c>
      <c r="UGZ40" s="143" t="s">
        <v>738</v>
      </c>
      <c r="UHA40" s="143" t="s">
        <v>738</v>
      </c>
      <c r="UHB40" s="143" t="s">
        <v>738</v>
      </c>
      <c r="UHC40" s="143" t="s">
        <v>738</v>
      </c>
      <c r="UHD40" s="143" t="s">
        <v>738</v>
      </c>
      <c r="UHE40" s="143" t="s">
        <v>738</v>
      </c>
      <c r="UHF40" s="143" t="s">
        <v>738</v>
      </c>
      <c r="UHG40" s="143" t="s">
        <v>738</v>
      </c>
      <c r="UHH40" s="143" t="s">
        <v>738</v>
      </c>
      <c r="UHI40" s="143" t="s">
        <v>738</v>
      </c>
      <c r="UHJ40" s="143" t="s">
        <v>738</v>
      </c>
      <c r="UHK40" s="143" t="s">
        <v>738</v>
      </c>
      <c r="UHL40" s="143" t="s">
        <v>738</v>
      </c>
      <c r="UHM40" s="143" t="s">
        <v>738</v>
      </c>
      <c r="UHN40" s="143" t="s">
        <v>738</v>
      </c>
      <c r="UHO40" s="143" t="s">
        <v>738</v>
      </c>
      <c r="UHP40" s="143" t="s">
        <v>738</v>
      </c>
      <c r="UHQ40" s="143" t="s">
        <v>738</v>
      </c>
      <c r="UHR40" s="143" t="s">
        <v>738</v>
      </c>
      <c r="UHS40" s="143" t="s">
        <v>738</v>
      </c>
      <c r="UHT40" s="143" t="s">
        <v>738</v>
      </c>
      <c r="UHU40" s="143" t="s">
        <v>738</v>
      </c>
      <c r="UHV40" s="143" t="s">
        <v>738</v>
      </c>
      <c r="UHW40" s="143" t="s">
        <v>738</v>
      </c>
      <c r="UHX40" s="143" t="s">
        <v>738</v>
      </c>
      <c r="UHY40" s="143" t="s">
        <v>738</v>
      </c>
      <c r="UHZ40" s="143" t="s">
        <v>738</v>
      </c>
      <c r="UIA40" s="143" t="s">
        <v>738</v>
      </c>
      <c r="UIB40" s="143" t="s">
        <v>738</v>
      </c>
      <c r="UIC40" s="143" t="s">
        <v>738</v>
      </c>
      <c r="UID40" s="143" t="s">
        <v>738</v>
      </c>
      <c r="UIE40" s="143" t="s">
        <v>738</v>
      </c>
      <c r="UIF40" s="143" t="s">
        <v>738</v>
      </c>
      <c r="UIG40" s="143" t="s">
        <v>738</v>
      </c>
      <c r="UIH40" s="143" t="s">
        <v>738</v>
      </c>
      <c r="UII40" s="143" t="s">
        <v>738</v>
      </c>
      <c r="UIJ40" s="143" t="s">
        <v>738</v>
      </c>
      <c r="UIK40" s="143" t="s">
        <v>738</v>
      </c>
      <c r="UIL40" s="143" t="s">
        <v>738</v>
      </c>
      <c r="UIM40" s="143" t="s">
        <v>738</v>
      </c>
      <c r="UIN40" s="143" t="s">
        <v>738</v>
      </c>
      <c r="UIO40" s="143" t="s">
        <v>738</v>
      </c>
      <c r="UIP40" s="143" t="s">
        <v>738</v>
      </c>
      <c r="UIQ40" s="143" t="s">
        <v>738</v>
      </c>
      <c r="UIR40" s="143" t="s">
        <v>738</v>
      </c>
      <c r="UIS40" s="143" t="s">
        <v>738</v>
      </c>
      <c r="UIT40" s="143" t="s">
        <v>738</v>
      </c>
      <c r="UIU40" s="143" t="s">
        <v>738</v>
      </c>
      <c r="UIV40" s="143" t="s">
        <v>738</v>
      </c>
      <c r="UIW40" s="143" t="s">
        <v>738</v>
      </c>
      <c r="UIX40" s="143" t="s">
        <v>738</v>
      </c>
      <c r="UIY40" s="143" t="s">
        <v>738</v>
      </c>
      <c r="UIZ40" s="143" t="s">
        <v>738</v>
      </c>
      <c r="UJA40" s="143" t="s">
        <v>738</v>
      </c>
      <c r="UJB40" s="143" t="s">
        <v>738</v>
      </c>
      <c r="UJC40" s="143" t="s">
        <v>738</v>
      </c>
      <c r="UJD40" s="143" t="s">
        <v>738</v>
      </c>
      <c r="UJE40" s="143" t="s">
        <v>738</v>
      </c>
      <c r="UJF40" s="143" t="s">
        <v>738</v>
      </c>
      <c r="UJG40" s="143" t="s">
        <v>738</v>
      </c>
      <c r="UJH40" s="143" t="s">
        <v>738</v>
      </c>
      <c r="UJI40" s="143" t="s">
        <v>738</v>
      </c>
      <c r="UJJ40" s="143" t="s">
        <v>738</v>
      </c>
      <c r="UJK40" s="143" t="s">
        <v>738</v>
      </c>
      <c r="UJL40" s="143" t="s">
        <v>738</v>
      </c>
      <c r="UJM40" s="143" t="s">
        <v>738</v>
      </c>
      <c r="UJN40" s="143" t="s">
        <v>738</v>
      </c>
      <c r="UJO40" s="143" t="s">
        <v>738</v>
      </c>
      <c r="UJP40" s="143" t="s">
        <v>738</v>
      </c>
      <c r="UJQ40" s="143" t="s">
        <v>738</v>
      </c>
      <c r="UJR40" s="143" t="s">
        <v>738</v>
      </c>
      <c r="UJS40" s="143" t="s">
        <v>738</v>
      </c>
      <c r="UJT40" s="143" t="s">
        <v>738</v>
      </c>
      <c r="UJU40" s="143" t="s">
        <v>738</v>
      </c>
      <c r="UJV40" s="143" t="s">
        <v>738</v>
      </c>
      <c r="UJW40" s="143" t="s">
        <v>738</v>
      </c>
      <c r="UJX40" s="143" t="s">
        <v>738</v>
      </c>
      <c r="UJY40" s="143" t="s">
        <v>738</v>
      </c>
      <c r="UJZ40" s="143" t="s">
        <v>738</v>
      </c>
      <c r="UKA40" s="143" t="s">
        <v>738</v>
      </c>
      <c r="UKB40" s="143" t="s">
        <v>738</v>
      </c>
      <c r="UKC40" s="143" t="s">
        <v>738</v>
      </c>
      <c r="UKD40" s="143" t="s">
        <v>738</v>
      </c>
      <c r="UKE40" s="143" t="s">
        <v>738</v>
      </c>
      <c r="UKF40" s="143" t="s">
        <v>738</v>
      </c>
      <c r="UKG40" s="143" t="s">
        <v>738</v>
      </c>
      <c r="UKH40" s="143" t="s">
        <v>738</v>
      </c>
      <c r="UKI40" s="143" t="s">
        <v>738</v>
      </c>
      <c r="UKJ40" s="143" t="s">
        <v>738</v>
      </c>
      <c r="UKK40" s="143" t="s">
        <v>738</v>
      </c>
      <c r="UKL40" s="143" t="s">
        <v>738</v>
      </c>
      <c r="UKM40" s="143" t="s">
        <v>738</v>
      </c>
      <c r="UKN40" s="143" t="s">
        <v>738</v>
      </c>
      <c r="UKO40" s="143" t="s">
        <v>738</v>
      </c>
      <c r="UKP40" s="143" t="s">
        <v>738</v>
      </c>
      <c r="UKQ40" s="143" t="s">
        <v>738</v>
      </c>
      <c r="UKR40" s="143" t="s">
        <v>738</v>
      </c>
      <c r="UKS40" s="143" t="s">
        <v>738</v>
      </c>
      <c r="UKT40" s="143" t="s">
        <v>738</v>
      </c>
      <c r="UKU40" s="143" t="s">
        <v>738</v>
      </c>
      <c r="UKV40" s="143" t="s">
        <v>738</v>
      </c>
      <c r="UKW40" s="143" t="s">
        <v>738</v>
      </c>
      <c r="UKX40" s="143" t="s">
        <v>738</v>
      </c>
      <c r="UKY40" s="143" t="s">
        <v>738</v>
      </c>
      <c r="UKZ40" s="143" t="s">
        <v>738</v>
      </c>
      <c r="ULA40" s="143" t="s">
        <v>738</v>
      </c>
      <c r="ULB40" s="143" t="s">
        <v>738</v>
      </c>
      <c r="ULC40" s="143" t="s">
        <v>738</v>
      </c>
      <c r="ULD40" s="143" t="s">
        <v>738</v>
      </c>
      <c r="ULE40" s="143" t="s">
        <v>738</v>
      </c>
      <c r="ULF40" s="143" t="s">
        <v>738</v>
      </c>
      <c r="ULG40" s="143" t="s">
        <v>738</v>
      </c>
      <c r="ULH40" s="143" t="s">
        <v>738</v>
      </c>
      <c r="ULI40" s="143" t="s">
        <v>738</v>
      </c>
      <c r="ULJ40" s="143" t="s">
        <v>738</v>
      </c>
      <c r="ULK40" s="143" t="s">
        <v>738</v>
      </c>
      <c r="ULL40" s="143" t="s">
        <v>738</v>
      </c>
      <c r="ULM40" s="143" t="s">
        <v>738</v>
      </c>
      <c r="ULN40" s="143" t="s">
        <v>738</v>
      </c>
      <c r="ULO40" s="143" t="s">
        <v>738</v>
      </c>
      <c r="ULP40" s="143" t="s">
        <v>738</v>
      </c>
      <c r="ULQ40" s="143" t="s">
        <v>738</v>
      </c>
      <c r="ULR40" s="143" t="s">
        <v>738</v>
      </c>
      <c r="ULS40" s="143" t="s">
        <v>738</v>
      </c>
      <c r="ULT40" s="143" t="s">
        <v>738</v>
      </c>
      <c r="ULU40" s="143" t="s">
        <v>738</v>
      </c>
      <c r="ULV40" s="143" t="s">
        <v>738</v>
      </c>
      <c r="ULW40" s="143" t="s">
        <v>738</v>
      </c>
      <c r="ULX40" s="143" t="s">
        <v>738</v>
      </c>
      <c r="ULY40" s="143" t="s">
        <v>738</v>
      </c>
      <c r="ULZ40" s="143" t="s">
        <v>738</v>
      </c>
      <c r="UMA40" s="143" t="s">
        <v>738</v>
      </c>
      <c r="UMB40" s="143" t="s">
        <v>738</v>
      </c>
      <c r="UMC40" s="143" t="s">
        <v>738</v>
      </c>
      <c r="UMD40" s="143" t="s">
        <v>738</v>
      </c>
      <c r="UME40" s="143" t="s">
        <v>738</v>
      </c>
      <c r="UMF40" s="143" t="s">
        <v>738</v>
      </c>
      <c r="UMG40" s="143" t="s">
        <v>738</v>
      </c>
      <c r="UMH40" s="143" t="s">
        <v>738</v>
      </c>
      <c r="UMI40" s="143" t="s">
        <v>738</v>
      </c>
      <c r="UMJ40" s="143" t="s">
        <v>738</v>
      </c>
      <c r="UMK40" s="143" t="s">
        <v>738</v>
      </c>
      <c r="UML40" s="143" t="s">
        <v>738</v>
      </c>
      <c r="UMM40" s="143" t="s">
        <v>738</v>
      </c>
      <c r="UMN40" s="143" t="s">
        <v>738</v>
      </c>
      <c r="UMO40" s="143" t="s">
        <v>738</v>
      </c>
      <c r="UMP40" s="143" t="s">
        <v>738</v>
      </c>
      <c r="UMQ40" s="143" t="s">
        <v>738</v>
      </c>
      <c r="UMR40" s="143" t="s">
        <v>738</v>
      </c>
      <c r="UMS40" s="143" t="s">
        <v>738</v>
      </c>
      <c r="UMT40" s="143" t="s">
        <v>738</v>
      </c>
      <c r="UMU40" s="143" t="s">
        <v>738</v>
      </c>
      <c r="UMV40" s="143" t="s">
        <v>738</v>
      </c>
      <c r="UMW40" s="143" t="s">
        <v>738</v>
      </c>
      <c r="UMX40" s="143" t="s">
        <v>738</v>
      </c>
      <c r="UMY40" s="143" t="s">
        <v>738</v>
      </c>
      <c r="UMZ40" s="143" t="s">
        <v>738</v>
      </c>
      <c r="UNA40" s="143" t="s">
        <v>738</v>
      </c>
      <c r="UNB40" s="143" t="s">
        <v>738</v>
      </c>
      <c r="UNC40" s="143" t="s">
        <v>738</v>
      </c>
      <c r="UND40" s="143" t="s">
        <v>738</v>
      </c>
      <c r="UNE40" s="143" t="s">
        <v>738</v>
      </c>
      <c r="UNF40" s="143" t="s">
        <v>738</v>
      </c>
      <c r="UNG40" s="143" t="s">
        <v>738</v>
      </c>
      <c r="UNH40" s="143" t="s">
        <v>738</v>
      </c>
      <c r="UNI40" s="143" t="s">
        <v>738</v>
      </c>
      <c r="UNJ40" s="143" t="s">
        <v>738</v>
      </c>
      <c r="UNK40" s="143" t="s">
        <v>738</v>
      </c>
      <c r="UNL40" s="143" t="s">
        <v>738</v>
      </c>
      <c r="UNM40" s="143" t="s">
        <v>738</v>
      </c>
      <c r="UNN40" s="143" t="s">
        <v>738</v>
      </c>
      <c r="UNO40" s="143" t="s">
        <v>738</v>
      </c>
      <c r="UNP40" s="143" t="s">
        <v>738</v>
      </c>
      <c r="UNQ40" s="143" t="s">
        <v>738</v>
      </c>
      <c r="UNR40" s="143" t="s">
        <v>738</v>
      </c>
      <c r="UNS40" s="143" t="s">
        <v>738</v>
      </c>
      <c r="UNT40" s="143" t="s">
        <v>738</v>
      </c>
      <c r="UNU40" s="143" t="s">
        <v>738</v>
      </c>
      <c r="UNV40" s="143" t="s">
        <v>738</v>
      </c>
      <c r="UNW40" s="143" t="s">
        <v>738</v>
      </c>
      <c r="UNX40" s="143" t="s">
        <v>738</v>
      </c>
      <c r="UNY40" s="143" t="s">
        <v>738</v>
      </c>
      <c r="UNZ40" s="143" t="s">
        <v>738</v>
      </c>
      <c r="UOA40" s="143" t="s">
        <v>738</v>
      </c>
      <c r="UOB40" s="143" t="s">
        <v>738</v>
      </c>
      <c r="UOC40" s="143" t="s">
        <v>738</v>
      </c>
      <c r="UOD40" s="143" t="s">
        <v>738</v>
      </c>
      <c r="UOE40" s="143" t="s">
        <v>738</v>
      </c>
      <c r="UOF40" s="143" t="s">
        <v>738</v>
      </c>
      <c r="UOG40" s="143" t="s">
        <v>738</v>
      </c>
      <c r="UOH40" s="143" t="s">
        <v>738</v>
      </c>
      <c r="UOI40" s="143" t="s">
        <v>738</v>
      </c>
      <c r="UOJ40" s="143" t="s">
        <v>738</v>
      </c>
      <c r="UOK40" s="143" t="s">
        <v>738</v>
      </c>
      <c r="UOL40" s="143" t="s">
        <v>738</v>
      </c>
      <c r="UOM40" s="143" t="s">
        <v>738</v>
      </c>
      <c r="UON40" s="143" t="s">
        <v>738</v>
      </c>
      <c r="UOO40" s="143" t="s">
        <v>738</v>
      </c>
      <c r="UOP40" s="143" t="s">
        <v>738</v>
      </c>
      <c r="UOQ40" s="143" t="s">
        <v>738</v>
      </c>
      <c r="UOR40" s="143" t="s">
        <v>738</v>
      </c>
      <c r="UOS40" s="143" t="s">
        <v>738</v>
      </c>
      <c r="UOT40" s="143" t="s">
        <v>738</v>
      </c>
      <c r="UOU40" s="143" t="s">
        <v>738</v>
      </c>
      <c r="UOV40" s="143" t="s">
        <v>738</v>
      </c>
      <c r="UOW40" s="143" t="s">
        <v>738</v>
      </c>
      <c r="UOX40" s="143" t="s">
        <v>738</v>
      </c>
      <c r="UOY40" s="143" t="s">
        <v>738</v>
      </c>
      <c r="UOZ40" s="143" t="s">
        <v>738</v>
      </c>
      <c r="UPA40" s="143" t="s">
        <v>738</v>
      </c>
      <c r="UPB40" s="143" t="s">
        <v>738</v>
      </c>
      <c r="UPC40" s="143" t="s">
        <v>738</v>
      </c>
      <c r="UPD40" s="143" t="s">
        <v>738</v>
      </c>
      <c r="UPE40" s="143" t="s">
        <v>738</v>
      </c>
      <c r="UPF40" s="143" t="s">
        <v>738</v>
      </c>
      <c r="UPG40" s="143" t="s">
        <v>738</v>
      </c>
      <c r="UPH40" s="143" t="s">
        <v>738</v>
      </c>
      <c r="UPI40" s="143" t="s">
        <v>738</v>
      </c>
      <c r="UPJ40" s="143" t="s">
        <v>738</v>
      </c>
      <c r="UPK40" s="143" t="s">
        <v>738</v>
      </c>
      <c r="UPL40" s="143" t="s">
        <v>738</v>
      </c>
      <c r="UPM40" s="143" t="s">
        <v>738</v>
      </c>
      <c r="UPN40" s="143" t="s">
        <v>738</v>
      </c>
      <c r="UPO40" s="143" t="s">
        <v>738</v>
      </c>
      <c r="UPP40" s="143" t="s">
        <v>738</v>
      </c>
      <c r="UPQ40" s="143" t="s">
        <v>738</v>
      </c>
      <c r="UPR40" s="143" t="s">
        <v>738</v>
      </c>
      <c r="UPS40" s="143" t="s">
        <v>738</v>
      </c>
      <c r="UPT40" s="143" t="s">
        <v>738</v>
      </c>
      <c r="UPU40" s="143" t="s">
        <v>738</v>
      </c>
      <c r="UPV40" s="143" t="s">
        <v>738</v>
      </c>
      <c r="UPW40" s="143" t="s">
        <v>738</v>
      </c>
      <c r="UPX40" s="143" t="s">
        <v>738</v>
      </c>
      <c r="UPY40" s="143" t="s">
        <v>738</v>
      </c>
      <c r="UPZ40" s="143" t="s">
        <v>738</v>
      </c>
      <c r="UQA40" s="143" t="s">
        <v>738</v>
      </c>
      <c r="UQB40" s="143" t="s">
        <v>738</v>
      </c>
      <c r="UQC40" s="143" t="s">
        <v>738</v>
      </c>
      <c r="UQD40" s="143" t="s">
        <v>738</v>
      </c>
      <c r="UQE40" s="143" t="s">
        <v>738</v>
      </c>
      <c r="UQF40" s="143" t="s">
        <v>738</v>
      </c>
      <c r="UQG40" s="143" t="s">
        <v>738</v>
      </c>
      <c r="UQH40" s="143" t="s">
        <v>738</v>
      </c>
      <c r="UQI40" s="143" t="s">
        <v>738</v>
      </c>
      <c r="UQJ40" s="143" t="s">
        <v>738</v>
      </c>
      <c r="UQK40" s="143" t="s">
        <v>738</v>
      </c>
      <c r="UQL40" s="143" t="s">
        <v>738</v>
      </c>
      <c r="UQM40" s="143" t="s">
        <v>738</v>
      </c>
      <c r="UQN40" s="143" t="s">
        <v>738</v>
      </c>
      <c r="UQO40" s="143" t="s">
        <v>738</v>
      </c>
      <c r="UQP40" s="143" t="s">
        <v>738</v>
      </c>
      <c r="UQQ40" s="143" t="s">
        <v>738</v>
      </c>
      <c r="UQR40" s="143" t="s">
        <v>738</v>
      </c>
      <c r="UQS40" s="143" t="s">
        <v>738</v>
      </c>
      <c r="UQT40" s="143" t="s">
        <v>738</v>
      </c>
      <c r="UQU40" s="143" t="s">
        <v>738</v>
      </c>
      <c r="UQV40" s="143" t="s">
        <v>738</v>
      </c>
      <c r="UQW40" s="143" t="s">
        <v>738</v>
      </c>
      <c r="UQX40" s="143" t="s">
        <v>738</v>
      </c>
      <c r="UQY40" s="143" t="s">
        <v>738</v>
      </c>
      <c r="UQZ40" s="143" t="s">
        <v>738</v>
      </c>
      <c r="URA40" s="143" t="s">
        <v>738</v>
      </c>
      <c r="URB40" s="143" t="s">
        <v>738</v>
      </c>
      <c r="URC40" s="143" t="s">
        <v>738</v>
      </c>
      <c r="URD40" s="143" t="s">
        <v>738</v>
      </c>
      <c r="URE40" s="143" t="s">
        <v>738</v>
      </c>
      <c r="URF40" s="143" t="s">
        <v>738</v>
      </c>
      <c r="URG40" s="143" t="s">
        <v>738</v>
      </c>
      <c r="URH40" s="143" t="s">
        <v>738</v>
      </c>
      <c r="URI40" s="143" t="s">
        <v>738</v>
      </c>
      <c r="URJ40" s="143" t="s">
        <v>738</v>
      </c>
      <c r="URK40" s="143" t="s">
        <v>738</v>
      </c>
      <c r="URL40" s="143" t="s">
        <v>738</v>
      </c>
      <c r="URM40" s="143" t="s">
        <v>738</v>
      </c>
      <c r="URN40" s="143" t="s">
        <v>738</v>
      </c>
      <c r="URO40" s="143" t="s">
        <v>738</v>
      </c>
      <c r="URP40" s="143" t="s">
        <v>738</v>
      </c>
      <c r="URQ40" s="143" t="s">
        <v>738</v>
      </c>
      <c r="URR40" s="143" t="s">
        <v>738</v>
      </c>
      <c r="URS40" s="143" t="s">
        <v>738</v>
      </c>
      <c r="URT40" s="143" t="s">
        <v>738</v>
      </c>
      <c r="URU40" s="143" t="s">
        <v>738</v>
      </c>
      <c r="URV40" s="143" t="s">
        <v>738</v>
      </c>
      <c r="URW40" s="143" t="s">
        <v>738</v>
      </c>
      <c r="URX40" s="143" t="s">
        <v>738</v>
      </c>
      <c r="URY40" s="143" t="s">
        <v>738</v>
      </c>
      <c r="URZ40" s="143" t="s">
        <v>738</v>
      </c>
      <c r="USA40" s="143" t="s">
        <v>738</v>
      </c>
      <c r="USB40" s="143" t="s">
        <v>738</v>
      </c>
      <c r="USC40" s="143" t="s">
        <v>738</v>
      </c>
      <c r="USD40" s="143" t="s">
        <v>738</v>
      </c>
      <c r="USE40" s="143" t="s">
        <v>738</v>
      </c>
      <c r="USF40" s="143" t="s">
        <v>738</v>
      </c>
      <c r="USG40" s="143" t="s">
        <v>738</v>
      </c>
      <c r="USH40" s="143" t="s">
        <v>738</v>
      </c>
      <c r="USI40" s="143" t="s">
        <v>738</v>
      </c>
      <c r="USJ40" s="143" t="s">
        <v>738</v>
      </c>
      <c r="USK40" s="143" t="s">
        <v>738</v>
      </c>
      <c r="USL40" s="143" t="s">
        <v>738</v>
      </c>
      <c r="USM40" s="143" t="s">
        <v>738</v>
      </c>
      <c r="USN40" s="143" t="s">
        <v>738</v>
      </c>
      <c r="USO40" s="143" t="s">
        <v>738</v>
      </c>
      <c r="USP40" s="143" t="s">
        <v>738</v>
      </c>
      <c r="USQ40" s="143" t="s">
        <v>738</v>
      </c>
      <c r="USR40" s="143" t="s">
        <v>738</v>
      </c>
      <c r="USS40" s="143" t="s">
        <v>738</v>
      </c>
      <c r="UST40" s="143" t="s">
        <v>738</v>
      </c>
      <c r="USU40" s="143" t="s">
        <v>738</v>
      </c>
      <c r="USV40" s="143" t="s">
        <v>738</v>
      </c>
      <c r="USW40" s="143" t="s">
        <v>738</v>
      </c>
      <c r="USX40" s="143" t="s">
        <v>738</v>
      </c>
      <c r="USY40" s="143" t="s">
        <v>738</v>
      </c>
      <c r="USZ40" s="143" t="s">
        <v>738</v>
      </c>
      <c r="UTA40" s="143" t="s">
        <v>738</v>
      </c>
      <c r="UTB40" s="143" t="s">
        <v>738</v>
      </c>
      <c r="UTC40" s="143" t="s">
        <v>738</v>
      </c>
      <c r="UTD40" s="143" t="s">
        <v>738</v>
      </c>
      <c r="UTE40" s="143" t="s">
        <v>738</v>
      </c>
      <c r="UTF40" s="143" t="s">
        <v>738</v>
      </c>
      <c r="UTG40" s="143" t="s">
        <v>738</v>
      </c>
      <c r="UTH40" s="143" t="s">
        <v>738</v>
      </c>
      <c r="UTI40" s="143" t="s">
        <v>738</v>
      </c>
      <c r="UTJ40" s="143" t="s">
        <v>738</v>
      </c>
      <c r="UTK40" s="143" t="s">
        <v>738</v>
      </c>
      <c r="UTL40" s="143" t="s">
        <v>738</v>
      </c>
      <c r="UTM40" s="143" t="s">
        <v>738</v>
      </c>
      <c r="UTN40" s="143" t="s">
        <v>738</v>
      </c>
      <c r="UTO40" s="143" t="s">
        <v>738</v>
      </c>
      <c r="UTP40" s="143" t="s">
        <v>738</v>
      </c>
      <c r="UTQ40" s="143" t="s">
        <v>738</v>
      </c>
      <c r="UTR40" s="143" t="s">
        <v>738</v>
      </c>
      <c r="UTS40" s="143" t="s">
        <v>738</v>
      </c>
      <c r="UTT40" s="143" t="s">
        <v>738</v>
      </c>
      <c r="UTU40" s="143" t="s">
        <v>738</v>
      </c>
      <c r="UTV40" s="143" t="s">
        <v>738</v>
      </c>
      <c r="UTW40" s="143" t="s">
        <v>738</v>
      </c>
      <c r="UTX40" s="143" t="s">
        <v>738</v>
      </c>
      <c r="UTY40" s="143" t="s">
        <v>738</v>
      </c>
      <c r="UTZ40" s="143" t="s">
        <v>738</v>
      </c>
      <c r="UUA40" s="143" t="s">
        <v>738</v>
      </c>
      <c r="UUB40" s="143" t="s">
        <v>738</v>
      </c>
      <c r="UUC40" s="143" t="s">
        <v>738</v>
      </c>
      <c r="UUD40" s="143" t="s">
        <v>738</v>
      </c>
      <c r="UUE40" s="143" t="s">
        <v>738</v>
      </c>
      <c r="UUF40" s="143" t="s">
        <v>738</v>
      </c>
      <c r="UUG40" s="143" t="s">
        <v>738</v>
      </c>
      <c r="UUH40" s="143" t="s">
        <v>738</v>
      </c>
      <c r="UUI40" s="143" t="s">
        <v>738</v>
      </c>
      <c r="UUJ40" s="143" t="s">
        <v>738</v>
      </c>
      <c r="UUK40" s="143" t="s">
        <v>738</v>
      </c>
      <c r="UUL40" s="143" t="s">
        <v>738</v>
      </c>
      <c r="UUM40" s="143" t="s">
        <v>738</v>
      </c>
      <c r="UUN40" s="143" t="s">
        <v>738</v>
      </c>
      <c r="UUO40" s="143" t="s">
        <v>738</v>
      </c>
      <c r="UUP40" s="143" t="s">
        <v>738</v>
      </c>
      <c r="UUQ40" s="143" t="s">
        <v>738</v>
      </c>
      <c r="UUR40" s="143" t="s">
        <v>738</v>
      </c>
      <c r="UUS40" s="143" t="s">
        <v>738</v>
      </c>
      <c r="UUT40" s="143" t="s">
        <v>738</v>
      </c>
      <c r="UUU40" s="143" t="s">
        <v>738</v>
      </c>
      <c r="UUV40" s="143" t="s">
        <v>738</v>
      </c>
      <c r="UUW40" s="143" t="s">
        <v>738</v>
      </c>
      <c r="UUX40" s="143" t="s">
        <v>738</v>
      </c>
      <c r="UUY40" s="143" t="s">
        <v>738</v>
      </c>
      <c r="UUZ40" s="143" t="s">
        <v>738</v>
      </c>
      <c r="UVA40" s="143" t="s">
        <v>738</v>
      </c>
      <c r="UVB40" s="143" t="s">
        <v>738</v>
      </c>
      <c r="UVC40" s="143" t="s">
        <v>738</v>
      </c>
      <c r="UVD40" s="143" t="s">
        <v>738</v>
      </c>
      <c r="UVE40" s="143" t="s">
        <v>738</v>
      </c>
      <c r="UVF40" s="143" t="s">
        <v>738</v>
      </c>
      <c r="UVG40" s="143" t="s">
        <v>738</v>
      </c>
      <c r="UVH40" s="143" t="s">
        <v>738</v>
      </c>
      <c r="UVI40" s="143" t="s">
        <v>738</v>
      </c>
      <c r="UVJ40" s="143" t="s">
        <v>738</v>
      </c>
      <c r="UVK40" s="143" t="s">
        <v>738</v>
      </c>
      <c r="UVL40" s="143" t="s">
        <v>738</v>
      </c>
      <c r="UVM40" s="143" t="s">
        <v>738</v>
      </c>
      <c r="UVN40" s="143" t="s">
        <v>738</v>
      </c>
      <c r="UVO40" s="143" t="s">
        <v>738</v>
      </c>
      <c r="UVP40" s="143" t="s">
        <v>738</v>
      </c>
      <c r="UVQ40" s="143" t="s">
        <v>738</v>
      </c>
      <c r="UVR40" s="143" t="s">
        <v>738</v>
      </c>
      <c r="UVS40" s="143" t="s">
        <v>738</v>
      </c>
      <c r="UVT40" s="143" t="s">
        <v>738</v>
      </c>
      <c r="UVU40" s="143" t="s">
        <v>738</v>
      </c>
      <c r="UVV40" s="143" t="s">
        <v>738</v>
      </c>
      <c r="UVW40" s="143" t="s">
        <v>738</v>
      </c>
      <c r="UVX40" s="143" t="s">
        <v>738</v>
      </c>
      <c r="UVY40" s="143" t="s">
        <v>738</v>
      </c>
      <c r="UVZ40" s="143" t="s">
        <v>738</v>
      </c>
      <c r="UWA40" s="143" t="s">
        <v>738</v>
      </c>
      <c r="UWB40" s="143" t="s">
        <v>738</v>
      </c>
      <c r="UWC40" s="143" t="s">
        <v>738</v>
      </c>
      <c r="UWD40" s="143" t="s">
        <v>738</v>
      </c>
      <c r="UWE40" s="143" t="s">
        <v>738</v>
      </c>
      <c r="UWF40" s="143" t="s">
        <v>738</v>
      </c>
      <c r="UWG40" s="143" t="s">
        <v>738</v>
      </c>
      <c r="UWH40" s="143" t="s">
        <v>738</v>
      </c>
      <c r="UWI40" s="143" t="s">
        <v>738</v>
      </c>
      <c r="UWJ40" s="143" t="s">
        <v>738</v>
      </c>
      <c r="UWK40" s="143" t="s">
        <v>738</v>
      </c>
      <c r="UWL40" s="143" t="s">
        <v>738</v>
      </c>
      <c r="UWM40" s="143" t="s">
        <v>738</v>
      </c>
      <c r="UWN40" s="143" t="s">
        <v>738</v>
      </c>
      <c r="UWO40" s="143" t="s">
        <v>738</v>
      </c>
      <c r="UWP40" s="143" t="s">
        <v>738</v>
      </c>
      <c r="UWQ40" s="143" t="s">
        <v>738</v>
      </c>
      <c r="UWR40" s="143" t="s">
        <v>738</v>
      </c>
      <c r="UWS40" s="143" t="s">
        <v>738</v>
      </c>
      <c r="UWT40" s="143" t="s">
        <v>738</v>
      </c>
      <c r="UWU40" s="143" t="s">
        <v>738</v>
      </c>
      <c r="UWV40" s="143" t="s">
        <v>738</v>
      </c>
      <c r="UWW40" s="143" t="s">
        <v>738</v>
      </c>
      <c r="UWX40" s="143" t="s">
        <v>738</v>
      </c>
      <c r="UWY40" s="143" t="s">
        <v>738</v>
      </c>
      <c r="UWZ40" s="143" t="s">
        <v>738</v>
      </c>
      <c r="UXA40" s="143" t="s">
        <v>738</v>
      </c>
      <c r="UXB40" s="143" t="s">
        <v>738</v>
      </c>
      <c r="UXC40" s="143" t="s">
        <v>738</v>
      </c>
      <c r="UXD40" s="143" t="s">
        <v>738</v>
      </c>
      <c r="UXE40" s="143" t="s">
        <v>738</v>
      </c>
      <c r="UXF40" s="143" t="s">
        <v>738</v>
      </c>
      <c r="UXG40" s="143" t="s">
        <v>738</v>
      </c>
      <c r="UXH40" s="143" t="s">
        <v>738</v>
      </c>
      <c r="UXI40" s="143" t="s">
        <v>738</v>
      </c>
      <c r="UXJ40" s="143" t="s">
        <v>738</v>
      </c>
      <c r="UXK40" s="143" t="s">
        <v>738</v>
      </c>
      <c r="UXL40" s="143" t="s">
        <v>738</v>
      </c>
      <c r="UXM40" s="143" t="s">
        <v>738</v>
      </c>
      <c r="UXN40" s="143" t="s">
        <v>738</v>
      </c>
      <c r="UXO40" s="143" t="s">
        <v>738</v>
      </c>
      <c r="UXP40" s="143" t="s">
        <v>738</v>
      </c>
      <c r="UXQ40" s="143" t="s">
        <v>738</v>
      </c>
      <c r="UXR40" s="143" t="s">
        <v>738</v>
      </c>
      <c r="UXS40" s="143" t="s">
        <v>738</v>
      </c>
      <c r="UXT40" s="143" t="s">
        <v>738</v>
      </c>
      <c r="UXU40" s="143" t="s">
        <v>738</v>
      </c>
      <c r="UXV40" s="143" t="s">
        <v>738</v>
      </c>
      <c r="UXW40" s="143" t="s">
        <v>738</v>
      </c>
      <c r="UXX40" s="143" t="s">
        <v>738</v>
      </c>
      <c r="UXY40" s="143" t="s">
        <v>738</v>
      </c>
      <c r="UXZ40" s="143" t="s">
        <v>738</v>
      </c>
      <c r="UYA40" s="143" t="s">
        <v>738</v>
      </c>
      <c r="UYB40" s="143" t="s">
        <v>738</v>
      </c>
      <c r="UYC40" s="143" t="s">
        <v>738</v>
      </c>
      <c r="UYD40" s="143" t="s">
        <v>738</v>
      </c>
      <c r="UYE40" s="143" t="s">
        <v>738</v>
      </c>
      <c r="UYF40" s="143" t="s">
        <v>738</v>
      </c>
      <c r="UYG40" s="143" t="s">
        <v>738</v>
      </c>
      <c r="UYH40" s="143" t="s">
        <v>738</v>
      </c>
      <c r="UYI40" s="143" t="s">
        <v>738</v>
      </c>
      <c r="UYJ40" s="143" t="s">
        <v>738</v>
      </c>
      <c r="UYK40" s="143" t="s">
        <v>738</v>
      </c>
      <c r="UYL40" s="143" t="s">
        <v>738</v>
      </c>
      <c r="UYM40" s="143" t="s">
        <v>738</v>
      </c>
      <c r="UYN40" s="143" t="s">
        <v>738</v>
      </c>
      <c r="UYO40" s="143" t="s">
        <v>738</v>
      </c>
      <c r="UYP40" s="143" t="s">
        <v>738</v>
      </c>
      <c r="UYQ40" s="143" t="s">
        <v>738</v>
      </c>
      <c r="UYR40" s="143" t="s">
        <v>738</v>
      </c>
      <c r="UYS40" s="143" t="s">
        <v>738</v>
      </c>
      <c r="UYT40" s="143" t="s">
        <v>738</v>
      </c>
      <c r="UYU40" s="143" t="s">
        <v>738</v>
      </c>
      <c r="UYV40" s="143" t="s">
        <v>738</v>
      </c>
      <c r="UYW40" s="143" t="s">
        <v>738</v>
      </c>
      <c r="UYX40" s="143" t="s">
        <v>738</v>
      </c>
      <c r="UYY40" s="143" t="s">
        <v>738</v>
      </c>
      <c r="UYZ40" s="143" t="s">
        <v>738</v>
      </c>
      <c r="UZA40" s="143" t="s">
        <v>738</v>
      </c>
      <c r="UZB40" s="143" t="s">
        <v>738</v>
      </c>
      <c r="UZC40" s="143" t="s">
        <v>738</v>
      </c>
      <c r="UZD40" s="143" t="s">
        <v>738</v>
      </c>
      <c r="UZE40" s="143" t="s">
        <v>738</v>
      </c>
      <c r="UZF40" s="143" t="s">
        <v>738</v>
      </c>
      <c r="UZG40" s="143" t="s">
        <v>738</v>
      </c>
      <c r="UZH40" s="143" t="s">
        <v>738</v>
      </c>
      <c r="UZI40" s="143" t="s">
        <v>738</v>
      </c>
      <c r="UZJ40" s="143" t="s">
        <v>738</v>
      </c>
      <c r="UZK40" s="143" t="s">
        <v>738</v>
      </c>
      <c r="UZL40" s="143" t="s">
        <v>738</v>
      </c>
      <c r="UZM40" s="143" t="s">
        <v>738</v>
      </c>
      <c r="UZN40" s="143" t="s">
        <v>738</v>
      </c>
      <c r="UZO40" s="143" t="s">
        <v>738</v>
      </c>
      <c r="UZP40" s="143" t="s">
        <v>738</v>
      </c>
      <c r="UZQ40" s="143" t="s">
        <v>738</v>
      </c>
      <c r="UZR40" s="143" t="s">
        <v>738</v>
      </c>
      <c r="UZS40" s="143" t="s">
        <v>738</v>
      </c>
      <c r="UZT40" s="143" t="s">
        <v>738</v>
      </c>
      <c r="UZU40" s="143" t="s">
        <v>738</v>
      </c>
      <c r="UZV40" s="143" t="s">
        <v>738</v>
      </c>
      <c r="UZW40" s="143" t="s">
        <v>738</v>
      </c>
      <c r="UZX40" s="143" t="s">
        <v>738</v>
      </c>
      <c r="UZY40" s="143" t="s">
        <v>738</v>
      </c>
      <c r="UZZ40" s="143" t="s">
        <v>738</v>
      </c>
      <c r="VAA40" s="143" t="s">
        <v>738</v>
      </c>
      <c r="VAB40" s="143" t="s">
        <v>738</v>
      </c>
      <c r="VAC40" s="143" t="s">
        <v>738</v>
      </c>
      <c r="VAD40" s="143" t="s">
        <v>738</v>
      </c>
      <c r="VAE40" s="143" t="s">
        <v>738</v>
      </c>
      <c r="VAF40" s="143" t="s">
        <v>738</v>
      </c>
      <c r="VAG40" s="143" t="s">
        <v>738</v>
      </c>
      <c r="VAH40" s="143" t="s">
        <v>738</v>
      </c>
      <c r="VAI40" s="143" t="s">
        <v>738</v>
      </c>
      <c r="VAJ40" s="143" t="s">
        <v>738</v>
      </c>
      <c r="VAK40" s="143" t="s">
        <v>738</v>
      </c>
      <c r="VAL40" s="143" t="s">
        <v>738</v>
      </c>
      <c r="VAM40" s="143" t="s">
        <v>738</v>
      </c>
      <c r="VAN40" s="143" t="s">
        <v>738</v>
      </c>
      <c r="VAO40" s="143" t="s">
        <v>738</v>
      </c>
      <c r="VAP40" s="143" t="s">
        <v>738</v>
      </c>
      <c r="VAQ40" s="143" t="s">
        <v>738</v>
      </c>
      <c r="VAR40" s="143" t="s">
        <v>738</v>
      </c>
      <c r="VAS40" s="143" t="s">
        <v>738</v>
      </c>
      <c r="VAT40" s="143" t="s">
        <v>738</v>
      </c>
      <c r="VAU40" s="143" t="s">
        <v>738</v>
      </c>
      <c r="VAV40" s="143" t="s">
        <v>738</v>
      </c>
      <c r="VAW40" s="143" t="s">
        <v>738</v>
      </c>
      <c r="VAX40" s="143" t="s">
        <v>738</v>
      </c>
      <c r="VAY40" s="143" t="s">
        <v>738</v>
      </c>
      <c r="VAZ40" s="143" t="s">
        <v>738</v>
      </c>
      <c r="VBA40" s="143" t="s">
        <v>738</v>
      </c>
      <c r="VBB40" s="143" t="s">
        <v>738</v>
      </c>
      <c r="VBC40" s="143" t="s">
        <v>738</v>
      </c>
      <c r="VBD40" s="143" t="s">
        <v>738</v>
      </c>
      <c r="VBE40" s="143" t="s">
        <v>738</v>
      </c>
      <c r="VBF40" s="143" t="s">
        <v>738</v>
      </c>
      <c r="VBG40" s="143" t="s">
        <v>738</v>
      </c>
      <c r="VBH40" s="143" t="s">
        <v>738</v>
      </c>
      <c r="VBI40" s="143" t="s">
        <v>738</v>
      </c>
      <c r="VBJ40" s="143" t="s">
        <v>738</v>
      </c>
      <c r="VBK40" s="143" t="s">
        <v>738</v>
      </c>
      <c r="VBL40" s="143" t="s">
        <v>738</v>
      </c>
      <c r="VBM40" s="143" t="s">
        <v>738</v>
      </c>
      <c r="VBN40" s="143" t="s">
        <v>738</v>
      </c>
      <c r="VBO40" s="143" t="s">
        <v>738</v>
      </c>
      <c r="VBP40" s="143" t="s">
        <v>738</v>
      </c>
      <c r="VBQ40" s="143" t="s">
        <v>738</v>
      </c>
      <c r="VBR40" s="143" t="s">
        <v>738</v>
      </c>
      <c r="VBS40" s="143" t="s">
        <v>738</v>
      </c>
      <c r="VBT40" s="143" t="s">
        <v>738</v>
      </c>
      <c r="VBU40" s="143" t="s">
        <v>738</v>
      </c>
      <c r="VBV40" s="143" t="s">
        <v>738</v>
      </c>
      <c r="VBW40" s="143" t="s">
        <v>738</v>
      </c>
      <c r="VBX40" s="143" t="s">
        <v>738</v>
      </c>
      <c r="VBY40" s="143" t="s">
        <v>738</v>
      </c>
      <c r="VBZ40" s="143" t="s">
        <v>738</v>
      </c>
      <c r="VCA40" s="143" t="s">
        <v>738</v>
      </c>
      <c r="VCB40" s="143" t="s">
        <v>738</v>
      </c>
      <c r="VCC40" s="143" t="s">
        <v>738</v>
      </c>
      <c r="VCD40" s="143" t="s">
        <v>738</v>
      </c>
      <c r="VCE40" s="143" t="s">
        <v>738</v>
      </c>
      <c r="VCF40" s="143" t="s">
        <v>738</v>
      </c>
      <c r="VCG40" s="143" t="s">
        <v>738</v>
      </c>
      <c r="VCH40" s="143" t="s">
        <v>738</v>
      </c>
      <c r="VCI40" s="143" t="s">
        <v>738</v>
      </c>
      <c r="VCJ40" s="143" t="s">
        <v>738</v>
      </c>
      <c r="VCK40" s="143" t="s">
        <v>738</v>
      </c>
      <c r="VCL40" s="143" t="s">
        <v>738</v>
      </c>
      <c r="VCM40" s="143" t="s">
        <v>738</v>
      </c>
      <c r="VCN40" s="143" t="s">
        <v>738</v>
      </c>
      <c r="VCO40" s="143" t="s">
        <v>738</v>
      </c>
      <c r="VCP40" s="143" t="s">
        <v>738</v>
      </c>
      <c r="VCQ40" s="143" t="s">
        <v>738</v>
      </c>
      <c r="VCR40" s="143" t="s">
        <v>738</v>
      </c>
      <c r="VCS40" s="143" t="s">
        <v>738</v>
      </c>
      <c r="VCT40" s="143" t="s">
        <v>738</v>
      </c>
      <c r="VCU40" s="143" t="s">
        <v>738</v>
      </c>
      <c r="VCV40" s="143" t="s">
        <v>738</v>
      </c>
      <c r="VCW40" s="143" t="s">
        <v>738</v>
      </c>
      <c r="VCX40" s="143" t="s">
        <v>738</v>
      </c>
      <c r="VCY40" s="143" t="s">
        <v>738</v>
      </c>
      <c r="VCZ40" s="143" t="s">
        <v>738</v>
      </c>
      <c r="VDA40" s="143" t="s">
        <v>738</v>
      </c>
      <c r="VDB40" s="143" t="s">
        <v>738</v>
      </c>
      <c r="VDC40" s="143" t="s">
        <v>738</v>
      </c>
      <c r="VDD40" s="143" t="s">
        <v>738</v>
      </c>
      <c r="VDE40" s="143" t="s">
        <v>738</v>
      </c>
      <c r="VDF40" s="143" t="s">
        <v>738</v>
      </c>
      <c r="VDG40" s="143" t="s">
        <v>738</v>
      </c>
      <c r="VDH40" s="143" t="s">
        <v>738</v>
      </c>
      <c r="VDI40" s="143" t="s">
        <v>738</v>
      </c>
      <c r="VDJ40" s="143" t="s">
        <v>738</v>
      </c>
      <c r="VDK40" s="143" t="s">
        <v>738</v>
      </c>
      <c r="VDL40" s="143" t="s">
        <v>738</v>
      </c>
      <c r="VDM40" s="143" t="s">
        <v>738</v>
      </c>
      <c r="VDN40" s="143" t="s">
        <v>738</v>
      </c>
      <c r="VDO40" s="143" t="s">
        <v>738</v>
      </c>
      <c r="VDP40" s="143" t="s">
        <v>738</v>
      </c>
      <c r="VDQ40" s="143" t="s">
        <v>738</v>
      </c>
      <c r="VDR40" s="143" t="s">
        <v>738</v>
      </c>
      <c r="VDS40" s="143" t="s">
        <v>738</v>
      </c>
      <c r="VDT40" s="143" t="s">
        <v>738</v>
      </c>
      <c r="VDU40" s="143" t="s">
        <v>738</v>
      </c>
      <c r="VDV40" s="143" t="s">
        <v>738</v>
      </c>
      <c r="VDW40" s="143" t="s">
        <v>738</v>
      </c>
      <c r="VDX40" s="143" t="s">
        <v>738</v>
      </c>
      <c r="VDY40" s="143" t="s">
        <v>738</v>
      </c>
      <c r="VDZ40" s="143" t="s">
        <v>738</v>
      </c>
      <c r="VEA40" s="143" t="s">
        <v>738</v>
      </c>
      <c r="VEB40" s="143" t="s">
        <v>738</v>
      </c>
      <c r="VEC40" s="143" t="s">
        <v>738</v>
      </c>
      <c r="VED40" s="143" t="s">
        <v>738</v>
      </c>
      <c r="VEE40" s="143" t="s">
        <v>738</v>
      </c>
      <c r="VEF40" s="143" t="s">
        <v>738</v>
      </c>
      <c r="VEG40" s="143" t="s">
        <v>738</v>
      </c>
      <c r="VEH40" s="143" t="s">
        <v>738</v>
      </c>
      <c r="VEI40" s="143" t="s">
        <v>738</v>
      </c>
      <c r="VEJ40" s="143" t="s">
        <v>738</v>
      </c>
      <c r="VEK40" s="143" t="s">
        <v>738</v>
      </c>
      <c r="VEL40" s="143" t="s">
        <v>738</v>
      </c>
      <c r="VEM40" s="143" t="s">
        <v>738</v>
      </c>
      <c r="VEN40" s="143" t="s">
        <v>738</v>
      </c>
      <c r="VEO40" s="143" t="s">
        <v>738</v>
      </c>
      <c r="VEP40" s="143" t="s">
        <v>738</v>
      </c>
      <c r="VEQ40" s="143" t="s">
        <v>738</v>
      </c>
      <c r="VER40" s="143" t="s">
        <v>738</v>
      </c>
      <c r="VES40" s="143" t="s">
        <v>738</v>
      </c>
      <c r="VET40" s="143" t="s">
        <v>738</v>
      </c>
      <c r="VEU40" s="143" t="s">
        <v>738</v>
      </c>
      <c r="VEV40" s="143" t="s">
        <v>738</v>
      </c>
      <c r="VEW40" s="143" t="s">
        <v>738</v>
      </c>
      <c r="VEX40" s="143" t="s">
        <v>738</v>
      </c>
      <c r="VEY40" s="143" t="s">
        <v>738</v>
      </c>
      <c r="VEZ40" s="143" t="s">
        <v>738</v>
      </c>
      <c r="VFA40" s="143" t="s">
        <v>738</v>
      </c>
      <c r="VFB40" s="143" t="s">
        <v>738</v>
      </c>
      <c r="VFC40" s="143" t="s">
        <v>738</v>
      </c>
      <c r="VFD40" s="143" t="s">
        <v>738</v>
      </c>
      <c r="VFE40" s="143" t="s">
        <v>738</v>
      </c>
      <c r="VFF40" s="143" t="s">
        <v>738</v>
      </c>
      <c r="VFG40" s="143" t="s">
        <v>738</v>
      </c>
      <c r="VFH40" s="143" t="s">
        <v>738</v>
      </c>
      <c r="VFI40" s="143" t="s">
        <v>738</v>
      </c>
      <c r="VFJ40" s="143" t="s">
        <v>738</v>
      </c>
      <c r="VFK40" s="143" t="s">
        <v>738</v>
      </c>
      <c r="VFL40" s="143" t="s">
        <v>738</v>
      </c>
      <c r="VFM40" s="143" t="s">
        <v>738</v>
      </c>
      <c r="VFN40" s="143" t="s">
        <v>738</v>
      </c>
      <c r="VFO40" s="143" t="s">
        <v>738</v>
      </c>
      <c r="VFP40" s="143" t="s">
        <v>738</v>
      </c>
      <c r="VFQ40" s="143" t="s">
        <v>738</v>
      </c>
      <c r="VFR40" s="143" t="s">
        <v>738</v>
      </c>
      <c r="VFS40" s="143" t="s">
        <v>738</v>
      </c>
      <c r="VFT40" s="143" t="s">
        <v>738</v>
      </c>
      <c r="VFU40" s="143" t="s">
        <v>738</v>
      </c>
      <c r="VFV40" s="143" t="s">
        <v>738</v>
      </c>
      <c r="VFW40" s="143" t="s">
        <v>738</v>
      </c>
      <c r="VFX40" s="143" t="s">
        <v>738</v>
      </c>
      <c r="VFY40" s="143" t="s">
        <v>738</v>
      </c>
      <c r="VFZ40" s="143" t="s">
        <v>738</v>
      </c>
      <c r="VGA40" s="143" t="s">
        <v>738</v>
      </c>
      <c r="VGB40" s="143" t="s">
        <v>738</v>
      </c>
      <c r="VGC40" s="143" t="s">
        <v>738</v>
      </c>
      <c r="VGD40" s="143" t="s">
        <v>738</v>
      </c>
      <c r="VGE40" s="143" t="s">
        <v>738</v>
      </c>
      <c r="VGF40" s="143" t="s">
        <v>738</v>
      </c>
      <c r="VGG40" s="143" t="s">
        <v>738</v>
      </c>
      <c r="VGH40" s="143" t="s">
        <v>738</v>
      </c>
      <c r="VGI40" s="143" t="s">
        <v>738</v>
      </c>
      <c r="VGJ40" s="143" t="s">
        <v>738</v>
      </c>
      <c r="VGK40" s="143" t="s">
        <v>738</v>
      </c>
      <c r="VGL40" s="143" t="s">
        <v>738</v>
      </c>
      <c r="VGM40" s="143" t="s">
        <v>738</v>
      </c>
      <c r="VGN40" s="143" t="s">
        <v>738</v>
      </c>
      <c r="VGO40" s="143" t="s">
        <v>738</v>
      </c>
      <c r="VGP40" s="143" t="s">
        <v>738</v>
      </c>
      <c r="VGQ40" s="143" t="s">
        <v>738</v>
      </c>
      <c r="VGR40" s="143" t="s">
        <v>738</v>
      </c>
      <c r="VGS40" s="143" t="s">
        <v>738</v>
      </c>
      <c r="VGT40" s="143" t="s">
        <v>738</v>
      </c>
      <c r="VGU40" s="143" t="s">
        <v>738</v>
      </c>
      <c r="VGV40" s="143" t="s">
        <v>738</v>
      </c>
      <c r="VGW40" s="143" t="s">
        <v>738</v>
      </c>
      <c r="VGX40" s="143" t="s">
        <v>738</v>
      </c>
      <c r="VGY40" s="143" t="s">
        <v>738</v>
      </c>
      <c r="VGZ40" s="143" t="s">
        <v>738</v>
      </c>
      <c r="VHA40" s="143" t="s">
        <v>738</v>
      </c>
      <c r="VHB40" s="143" t="s">
        <v>738</v>
      </c>
      <c r="VHC40" s="143" t="s">
        <v>738</v>
      </c>
      <c r="VHD40" s="143" t="s">
        <v>738</v>
      </c>
      <c r="VHE40" s="143" t="s">
        <v>738</v>
      </c>
      <c r="VHF40" s="143" t="s">
        <v>738</v>
      </c>
      <c r="VHG40" s="143" t="s">
        <v>738</v>
      </c>
      <c r="VHH40" s="143" t="s">
        <v>738</v>
      </c>
      <c r="VHI40" s="143" t="s">
        <v>738</v>
      </c>
      <c r="VHJ40" s="143" t="s">
        <v>738</v>
      </c>
      <c r="VHK40" s="143" t="s">
        <v>738</v>
      </c>
      <c r="VHL40" s="143" t="s">
        <v>738</v>
      </c>
      <c r="VHM40" s="143" t="s">
        <v>738</v>
      </c>
      <c r="VHN40" s="143" t="s">
        <v>738</v>
      </c>
      <c r="VHO40" s="143" t="s">
        <v>738</v>
      </c>
      <c r="VHP40" s="143" t="s">
        <v>738</v>
      </c>
      <c r="VHQ40" s="143" t="s">
        <v>738</v>
      </c>
      <c r="VHR40" s="143" t="s">
        <v>738</v>
      </c>
      <c r="VHS40" s="143" t="s">
        <v>738</v>
      </c>
      <c r="VHT40" s="143" t="s">
        <v>738</v>
      </c>
      <c r="VHU40" s="143" t="s">
        <v>738</v>
      </c>
      <c r="VHV40" s="143" t="s">
        <v>738</v>
      </c>
      <c r="VHW40" s="143" t="s">
        <v>738</v>
      </c>
      <c r="VHX40" s="143" t="s">
        <v>738</v>
      </c>
      <c r="VHY40" s="143" t="s">
        <v>738</v>
      </c>
      <c r="VHZ40" s="143" t="s">
        <v>738</v>
      </c>
      <c r="VIA40" s="143" t="s">
        <v>738</v>
      </c>
      <c r="VIB40" s="143" t="s">
        <v>738</v>
      </c>
      <c r="VIC40" s="143" t="s">
        <v>738</v>
      </c>
      <c r="VID40" s="143" t="s">
        <v>738</v>
      </c>
      <c r="VIE40" s="143" t="s">
        <v>738</v>
      </c>
      <c r="VIF40" s="143" t="s">
        <v>738</v>
      </c>
      <c r="VIG40" s="143" t="s">
        <v>738</v>
      </c>
      <c r="VIH40" s="143" t="s">
        <v>738</v>
      </c>
      <c r="VII40" s="143" t="s">
        <v>738</v>
      </c>
      <c r="VIJ40" s="143" t="s">
        <v>738</v>
      </c>
      <c r="VIK40" s="143" t="s">
        <v>738</v>
      </c>
      <c r="VIL40" s="143" t="s">
        <v>738</v>
      </c>
      <c r="VIM40" s="143" t="s">
        <v>738</v>
      </c>
      <c r="VIN40" s="143" t="s">
        <v>738</v>
      </c>
      <c r="VIO40" s="143" t="s">
        <v>738</v>
      </c>
      <c r="VIP40" s="143" t="s">
        <v>738</v>
      </c>
      <c r="VIQ40" s="143" t="s">
        <v>738</v>
      </c>
      <c r="VIR40" s="143" t="s">
        <v>738</v>
      </c>
      <c r="VIS40" s="143" t="s">
        <v>738</v>
      </c>
      <c r="VIT40" s="143" t="s">
        <v>738</v>
      </c>
      <c r="VIU40" s="143" t="s">
        <v>738</v>
      </c>
      <c r="VIV40" s="143" t="s">
        <v>738</v>
      </c>
      <c r="VIW40" s="143" t="s">
        <v>738</v>
      </c>
      <c r="VIX40" s="143" t="s">
        <v>738</v>
      </c>
      <c r="VIY40" s="143" t="s">
        <v>738</v>
      </c>
      <c r="VIZ40" s="143" t="s">
        <v>738</v>
      </c>
      <c r="VJA40" s="143" t="s">
        <v>738</v>
      </c>
      <c r="VJB40" s="143" t="s">
        <v>738</v>
      </c>
      <c r="VJC40" s="143" t="s">
        <v>738</v>
      </c>
      <c r="VJD40" s="143" t="s">
        <v>738</v>
      </c>
      <c r="VJE40" s="143" t="s">
        <v>738</v>
      </c>
      <c r="VJF40" s="143" t="s">
        <v>738</v>
      </c>
      <c r="VJG40" s="143" t="s">
        <v>738</v>
      </c>
      <c r="VJH40" s="143" t="s">
        <v>738</v>
      </c>
      <c r="VJI40" s="143" t="s">
        <v>738</v>
      </c>
      <c r="VJJ40" s="143" t="s">
        <v>738</v>
      </c>
      <c r="VJK40" s="143" t="s">
        <v>738</v>
      </c>
      <c r="VJL40" s="143" t="s">
        <v>738</v>
      </c>
      <c r="VJM40" s="143" t="s">
        <v>738</v>
      </c>
      <c r="VJN40" s="143" t="s">
        <v>738</v>
      </c>
      <c r="VJO40" s="143" t="s">
        <v>738</v>
      </c>
      <c r="VJP40" s="143" t="s">
        <v>738</v>
      </c>
      <c r="VJQ40" s="143" t="s">
        <v>738</v>
      </c>
      <c r="VJR40" s="143" t="s">
        <v>738</v>
      </c>
      <c r="VJS40" s="143" t="s">
        <v>738</v>
      </c>
      <c r="VJT40" s="143" t="s">
        <v>738</v>
      </c>
      <c r="VJU40" s="143" t="s">
        <v>738</v>
      </c>
      <c r="VJV40" s="143" t="s">
        <v>738</v>
      </c>
      <c r="VJW40" s="143" t="s">
        <v>738</v>
      </c>
      <c r="VJX40" s="143" t="s">
        <v>738</v>
      </c>
      <c r="VJY40" s="143" t="s">
        <v>738</v>
      </c>
      <c r="VJZ40" s="143" t="s">
        <v>738</v>
      </c>
      <c r="VKA40" s="143" t="s">
        <v>738</v>
      </c>
      <c r="VKB40" s="143" t="s">
        <v>738</v>
      </c>
      <c r="VKC40" s="143" t="s">
        <v>738</v>
      </c>
      <c r="VKD40" s="143" t="s">
        <v>738</v>
      </c>
      <c r="VKE40" s="143" t="s">
        <v>738</v>
      </c>
      <c r="VKF40" s="143" t="s">
        <v>738</v>
      </c>
      <c r="VKG40" s="143" t="s">
        <v>738</v>
      </c>
      <c r="VKH40" s="143" t="s">
        <v>738</v>
      </c>
      <c r="VKI40" s="143" t="s">
        <v>738</v>
      </c>
      <c r="VKJ40" s="143" t="s">
        <v>738</v>
      </c>
      <c r="VKK40" s="143" t="s">
        <v>738</v>
      </c>
      <c r="VKL40" s="143" t="s">
        <v>738</v>
      </c>
      <c r="VKM40" s="143" t="s">
        <v>738</v>
      </c>
      <c r="VKN40" s="143" t="s">
        <v>738</v>
      </c>
      <c r="VKO40" s="143" t="s">
        <v>738</v>
      </c>
      <c r="VKP40" s="143" t="s">
        <v>738</v>
      </c>
      <c r="VKQ40" s="143" t="s">
        <v>738</v>
      </c>
      <c r="VKR40" s="143" t="s">
        <v>738</v>
      </c>
      <c r="VKS40" s="143" t="s">
        <v>738</v>
      </c>
      <c r="VKT40" s="143" t="s">
        <v>738</v>
      </c>
      <c r="VKU40" s="143" t="s">
        <v>738</v>
      </c>
      <c r="VKV40" s="143" t="s">
        <v>738</v>
      </c>
      <c r="VKW40" s="143" t="s">
        <v>738</v>
      </c>
      <c r="VKX40" s="143" t="s">
        <v>738</v>
      </c>
      <c r="VKY40" s="143" t="s">
        <v>738</v>
      </c>
      <c r="VKZ40" s="143" t="s">
        <v>738</v>
      </c>
      <c r="VLA40" s="143" t="s">
        <v>738</v>
      </c>
      <c r="VLB40" s="143" t="s">
        <v>738</v>
      </c>
      <c r="VLC40" s="143" t="s">
        <v>738</v>
      </c>
      <c r="VLD40" s="143" t="s">
        <v>738</v>
      </c>
      <c r="VLE40" s="143" t="s">
        <v>738</v>
      </c>
      <c r="VLF40" s="143" t="s">
        <v>738</v>
      </c>
      <c r="VLG40" s="143" t="s">
        <v>738</v>
      </c>
      <c r="VLH40" s="143" t="s">
        <v>738</v>
      </c>
      <c r="VLI40" s="143" t="s">
        <v>738</v>
      </c>
      <c r="VLJ40" s="143" t="s">
        <v>738</v>
      </c>
      <c r="VLK40" s="143" t="s">
        <v>738</v>
      </c>
      <c r="VLL40" s="143" t="s">
        <v>738</v>
      </c>
      <c r="VLM40" s="143" t="s">
        <v>738</v>
      </c>
      <c r="VLN40" s="143" t="s">
        <v>738</v>
      </c>
      <c r="VLO40" s="143" t="s">
        <v>738</v>
      </c>
      <c r="VLP40" s="143" t="s">
        <v>738</v>
      </c>
      <c r="VLQ40" s="143" t="s">
        <v>738</v>
      </c>
      <c r="VLR40" s="143" t="s">
        <v>738</v>
      </c>
      <c r="VLS40" s="143" t="s">
        <v>738</v>
      </c>
      <c r="VLT40" s="143" t="s">
        <v>738</v>
      </c>
      <c r="VLU40" s="143" t="s">
        <v>738</v>
      </c>
      <c r="VLV40" s="143" t="s">
        <v>738</v>
      </c>
      <c r="VLW40" s="143" t="s">
        <v>738</v>
      </c>
      <c r="VLX40" s="143" t="s">
        <v>738</v>
      </c>
      <c r="VLY40" s="143" t="s">
        <v>738</v>
      </c>
      <c r="VLZ40" s="143" t="s">
        <v>738</v>
      </c>
      <c r="VMA40" s="143" t="s">
        <v>738</v>
      </c>
      <c r="VMB40" s="143" t="s">
        <v>738</v>
      </c>
      <c r="VMC40" s="143" t="s">
        <v>738</v>
      </c>
      <c r="VMD40" s="143" t="s">
        <v>738</v>
      </c>
      <c r="VME40" s="143" t="s">
        <v>738</v>
      </c>
      <c r="VMF40" s="143" t="s">
        <v>738</v>
      </c>
      <c r="VMG40" s="143" t="s">
        <v>738</v>
      </c>
      <c r="VMH40" s="143" t="s">
        <v>738</v>
      </c>
      <c r="VMI40" s="143" t="s">
        <v>738</v>
      </c>
      <c r="VMJ40" s="143" t="s">
        <v>738</v>
      </c>
      <c r="VMK40" s="143" t="s">
        <v>738</v>
      </c>
      <c r="VML40" s="143" t="s">
        <v>738</v>
      </c>
      <c r="VMM40" s="143" t="s">
        <v>738</v>
      </c>
      <c r="VMN40" s="143" t="s">
        <v>738</v>
      </c>
      <c r="VMO40" s="143" t="s">
        <v>738</v>
      </c>
      <c r="VMP40" s="143" t="s">
        <v>738</v>
      </c>
      <c r="VMQ40" s="143" t="s">
        <v>738</v>
      </c>
      <c r="VMR40" s="143" t="s">
        <v>738</v>
      </c>
      <c r="VMS40" s="143" t="s">
        <v>738</v>
      </c>
      <c r="VMT40" s="143" t="s">
        <v>738</v>
      </c>
      <c r="VMU40" s="143" t="s">
        <v>738</v>
      </c>
      <c r="VMV40" s="143" t="s">
        <v>738</v>
      </c>
      <c r="VMW40" s="143" t="s">
        <v>738</v>
      </c>
      <c r="VMX40" s="143" t="s">
        <v>738</v>
      </c>
      <c r="VMY40" s="143" t="s">
        <v>738</v>
      </c>
      <c r="VMZ40" s="143" t="s">
        <v>738</v>
      </c>
      <c r="VNA40" s="143" t="s">
        <v>738</v>
      </c>
      <c r="VNB40" s="143" t="s">
        <v>738</v>
      </c>
      <c r="VNC40" s="143" t="s">
        <v>738</v>
      </c>
      <c r="VND40" s="143" t="s">
        <v>738</v>
      </c>
      <c r="VNE40" s="143" t="s">
        <v>738</v>
      </c>
      <c r="VNF40" s="143" t="s">
        <v>738</v>
      </c>
      <c r="VNG40" s="143" t="s">
        <v>738</v>
      </c>
      <c r="VNH40" s="143" t="s">
        <v>738</v>
      </c>
      <c r="VNI40" s="143" t="s">
        <v>738</v>
      </c>
      <c r="VNJ40" s="143" t="s">
        <v>738</v>
      </c>
      <c r="VNK40" s="143" t="s">
        <v>738</v>
      </c>
      <c r="VNL40" s="143" t="s">
        <v>738</v>
      </c>
      <c r="VNM40" s="143" t="s">
        <v>738</v>
      </c>
      <c r="VNN40" s="143" t="s">
        <v>738</v>
      </c>
      <c r="VNO40" s="143" t="s">
        <v>738</v>
      </c>
      <c r="VNP40" s="143" t="s">
        <v>738</v>
      </c>
      <c r="VNQ40" s="143" t="s">
        <v>738</v>
      </c>
      <c r="VNR40" s="143" t="s">
        <v>738</v>
      </c>
      <c r="VNS40" s="143" t="s">
        <v>738</v>
      </c>
      <c r="VNT40" s="143" t="s">
        <v>738</v>
      </c>
      <c r="VNU40" s="143" t="s">
        <v>738</v>
      </c>
      <c r="VNV40" s="143" t="s">
        <v>738</v>
      </c>
      <c r="VNW40" s="143" t="s">
        <v>738</v>
      </c>
      <c r="VNX40" s="143" t="s">
        <v>738</v>
      </c>
      <c r="VNY40" s="143" t="s">
        <v>738</v>
      </c>
      <c r="VNZ40" s="143" t="s">
        <v>738</v>
      </c>
      <c r="VOA40" s="143" t="s">
        <v>738</v>
      </c>
      <c r="VOB40" s="143" t="s">
        <v>738</v>
      </c>
      <c r="VOC40" s="143" t="s">
        <v>738</v>
      </c>
      <c r="VOD40" s="143" t="s">
        <v>738</v>
      </c>
      <c r="VOE40" s="143" t="s">
        <v>738</v>
      </c>
      <c r="VOF40" s="143" t="s">
        <v>738</v>
      </c>
      <c r="VOG40" s="143" t="s">
        <v>738</v>
      </c>
      <c r="VOH40" s="143" t="s">
        <v>738</v>
      </c>
      <c r="VOI40" s="143" t="s">
        <v>738</v>
      </c>
      <c r="VOJ40" s="143" t="s">
        <v>738</v>
      </c>
      <c r="VOK40" s="143" t="s">
        <v>738</v>
      </c>
      <c r="VOL40" s="143" t="s">
        <v>738</v>
      </c>
      <c r="VOM40" s="143" t="s">
        <v>738</v>
      </c>
      <c r="VON40" s="143" t="s">
        <v>738</v>
      </c>
      <c r="VOO40" s="143" t="s">
        <v>738</v>
      </c>
      <c r="VOP40" s="143" t="s">
        <v>738</v>
      </c>
      <c r="VOQ40" s="143" t="s">
        <v>738</v>
      </c>
      <c r="VOR40" s="143" t="s">
        <v>738</v>
      </c>
      <c r="VOS40" s="143" t="s">
        <v>738</v>
      </c>
      <c r="VOT40" s="143" t="s">
        <v>738</v>
      </c>
      <c r="VOU40" s="143" t="s">
        <v>738</v>
      </c>
      <c r="VOV40" s="143" t="s">
        <v>738</v>
      </c>
      <c r="VOW40" s="143" t="s">
        <v>738</v>
      </c>
      <c r="VOX40" s="143" t="s">
        <v>738</v>
      </c>
      <c r="VOY40" s="143" t="s">
        <v>738</v>
      </c>
      <c r="VOZ40" s="143" t="s">
        <v>738</v>
      </c>
      <c r="VPA40" s="143" t="s">
        <v>738</v>
      </c>
      <c r="VPB40" s="143" t="s">
        <v>738</v>
      </c>
      <c r="VPC40" s="143" t="s">
        <v>738</v>
      </c>
      <c r="VPD40" s="143" t="s">
        <v>738</v>
      </c>
      <c r="VPE40" s="143" t="s">
        <v>738</v>
      </c>
      <c r="VPF40" s="143" t="s">
        <v>738</v>
      </c>
      <c r="VPG40" s="143" t="s">
        <v>738</v>
      </c>
      <c r="VPH40" s="143" t="s">
        <v>738</v>
      </c>
      <c r="VPI40" s="143" t="s">
        <v>738</v>
      </c>
      <c r="VPJ40" s="143" t="s">
        <v>738</v>
      </c>
      <c r="VPK40" s="143" t="s">
        <v>738</v>
      </c>
      <c r="VPL40" s="143" t="s">
        <v>738</v>
      </c>
      <c r="VPM40" s="143" t="s">
        <v>738</v>
      </c>
      <c r="VPN40" s="143" t="s">
        <v>738</v>
      </c>
      <c r="VPO40" s="143" t="s">
        <v>738</v>
      </c>
      <c r="VPP40" s="143" t="s">
        <v>738</v>
      </c>
      <c r="VPQ40" s="143" t="s">
        <v>738</v>
      </c>
      <c r="VPR40" s="143" t="s">
        <v>738</v>
      </c>
      <c r="VPS40" s="143" t="s">
        <v>738</v>
      </c>
      <c r="VPT40" s="143" t="s">
        <v>738</v>
      </c>
      <c r="VPU40" s="143" t="s">
        <v>738</v>
      </c>
      <c r="VPV40" s="143" t="s">
        <v>738</v>
      </c>
      <c r="VPW40" s="143" t="s">
        <v>738</v>
      </c>
      <c r="VPX40" s="143" t="s">
        <v>738</v>
      </c>
      <c r="VPY40" s="143" t="s">
        <v>738</v>
      </c>
      <c r="VPZ40" s="143" t="s">
        <v>738</v>
      </c>
      <c r="VQA40" s="143" t="s">
        <v>738</v>
      </c>
      <c r="VQB40" s="143" t="s">
        <v>738</v>
      </c>
      <c r="VQC40" s="143" t="s">
        <v>738</v>
      </c>
      <c r="VQD40" s="143" t="s">
        <v>738</v>
      </c>
      <c r="VQE40" s="143" t="s">
        <v>738</v>
      </c>
      <c r="VQF40" s="143" t="s">
        <v>738</v>
      </c>
      <c r="VQG40" s="143" t="s">
        <v>738</v>
      </c>
      <c r="VQH40" s="143" t="s">
        <v>738</v>
      </c>
      <c r="VQI40" s="143" t="s">
        <v>738</v>
      </c>
      <c r="VQJ40" s="143" t="s">
        <v>738</v>
      </c>
      <c r="VQK40" s="143" t="s">
        <v>738</v>
      </c>
      <c r="VQL40" s="143" t="s">
        <v>738</v>
      </c>
      <c r="VQM40" s="143" t="s">
        <v>738</v>
      </c>
      <c r="VQN40" s="143" t="s">
        <v>738</v>
      </c>
      <c r="VQO40" s="143" t="s">
        <v>738</v>
      </c>
      <c r="VQP40" s="143" t="s">
        <v>738</v>
      </c>
      <c r="VQQ40" s="143" t="s">
        <v>738</v>
      </c>
      <c r="VQR40" s="143" t="s">
        <v>738</v>
      </c>
      <c r="VQS40" s="143" t="s">
        <v>738</v>
      </c>
      <c r="VQT40" s="143" t="s">
        <v>738</v>
      </c>
      <c r="VQU40" s="143" t="s">
        <v>738</v>
      </c>
      <c r="VQV40" s="143" t="s">
        <v>738</v>
      </c>
      <c r="VQW40" s="143" t="s">
        <v>738</v>
      </c>
      <c r="VQX40" s="143" t="s">
        <v>738</v>
      </c>
      <c r="VQY40" s="143" t="s">
        <v>738</v>
      </c>
      <c r="VQZ40" s="143" t="s">
        <v>738</v>
      </c>
      <c r="VRA40" s="143" t="s">
        <v>738</v>
      </c>
      <c r="VRB40" s="143" t="s">
        <v>738</v>
      </c>
      <c r="VRC40" s="143" t="s">
        <v>738</v>
      </c>
      <c r="VRD40" s="143" t="s">
        <v>738</v>
      </c>
      <c r="VRE40" s="143" t="s">
        <v>738</v>
      </c>
      <c r="VRF40" s="143" t="s">
        <v>738</v>
      </c>
      <c r="VRG40" s="143" t="s">
        <v>738</v>
      </c>
      <c r="VRH40" s="143" t="s">
        <v>738</v>
      </c>
      <c r="VRI40" s="143" t="s">
        <v>738</v>
      </c>
      <c r="VRJ40" s="143" t="s">
        <v>738</v>
      </c>
      <c r="VRK40" s="143" t="s">
        <v>738</v>
      </c>
      <c r="VRL40" s="143" t="s">
        <v>738</v>
      </c>
      <c r="VRM40" s="143" t="s">
        <v>738</v>
      </c>
      <c r="VRN40" s="143" t="s">
        <v>738</v>
      </c>
      <c r="VRO40" s="143" t="s">
        <v>738</v>
      </c>
      <c r="VRP40" s="143" t="s">
        <v>738</v>
      </c>
      <c r="VRQ40" s="143" t="s">
        <v>738</v>
      </c>
      <c r="VRR40" s="143" t="s">
        <v>738</v>
      </c>
      <c r="VRS40" s="143" t="s">
        <v>738</v>
      </c>
      <c r="VRT40" s="143" t="s">
        <v>738</v>
      </c>
      <c r="VRU40" s="143" t="s">
        <v>738</v>
      </c>
      <c r="VRV40" s="143" t="s">
        <v>738</v>
      </c>
      <c r="VRW40" s="143" t="s">
        <v>738</v>
      </c>
      <c r="VRX40" s="143" t="s">
        <v>738</v>
      </c>
      <c r="VRY40" s="143" t="s">
        <v>738</v>
      </c>
      <c r="VRZ40" s="143" t="s">
        <v>738</v>
      </c>
      <c r="VSA40" s="143" t="s">
        <v>738</v>
      </c>
      <c r="VSB40" s="143" t="s">
        <v>738</v>
      </c>
      <c r="VSC40" s="143" t="s">
        <v>738</v>
      </c>
      <c r="VSD40" s="143" t="s">
        <v>738</v>
      </c>
      <c r="VSE40" s="143" t="s">
        <v>738</v>
      </c>
      <c r="VSF40" s="143" t="s">
        <v>738</v>
      </c>
      <c r="VSG40" s="143" t="s">
        <v>738</v>
      </c>
      <c r="VSH40" s="143" t="s">
        <v>738</v>
      </c>
      <c r="VSI40" s="143" t="s">
        <v>738</v>
      </c>
      <c r="VSJ40" s="143" t="s">
        <v>738</v>
      </c>
      <c r="VSK40" s="143" t="s">
        <v>738</v>
      </c>
      <c r="VSL40" s="143" t="s">
        <v>738</v>
      </c>
      <c r="VSM40" s="143" t="s">
        <v>738</v>
      </c>
      <c r="VSN40" s="143" t="s">
        <v>738</v>
      </c>
      <c r="VSO40" s="143" t="s">
        <v>738</v>
      </c>
      <c r="VSP40" s="143" t="s">
        <v>738</v>
      </c>
      <c r="VSQ40" s="143" t="s">
        <v>738</v>
      </c>
      <c r="VSR40" s="143" t="s">
        <v>738</v>
      </c>
      <c r="VSS40" s="143" t="s">
        <v>738</v>
      </c>
      <c r="VST40" s="143" t="s">
        <v>738</v>
      </c>
      <c r="VSU40" s="143" t="s">
        <v>738</v>
      </c>
      <c r="VSV40" s="143" t="s">
        <v>738</v>
      </c>
      <c r="VSW40" s="143" t="s">
        <v>738</v>
      </c>
      <c r="VSX40" s="143" t="s">
        <v>738</v>
      </c>
      <c r="VSY40" s="143" t="s">
        <v>738</v>
      </c>
      <c r="VSZ40" s="143" t="s">
        <v>738</v>
      </c>
      <c r="VTA40" s="143" t="s">
        <v>738</v>
      </c>
      <c r="VTB40" s="143" t="s">
        <v>738</v>
      </c>
      <c r="VTC40" s="143" t="s">
        <v>738</v>
      </c>
      <c r="VTD40" s="143" t="s">
        <v>738</v>
      </c>
      <c r="VTE40" s="143" t="s">
        <v>738</v>
      </c>
      <c r="VTF40" s="143" t="s">
        <v>738</v>
      </c>
      <c r="VTG40" s="143" t="s">
        <v>738</v>
      </c>
      <c r="VTH40" s="143" t="s">
        <v>738</v>
      </c>
      <c r="VTI40" s="143" t="s">
        <v>738</v>
      </c>
      <c r="VTJ40" s="143" t="s">
        <v>738</v>
      </c>
      <c r="VTK40" s="143" t="s">
        <v>738</v>
      </c>
      <c r="VTL40" s="143" t="s">
        <v>738</v>
      </c>
      <c r="VTM40" s="143" t="s">
        <v>738</v>
      </c>
      <c r="VTN40" s="143" t="s">
        <v>738</v>
      </c>
      <c r="VTO40" s="143" t="s">
        <v>738</v>
      </c>
      <c r="VTP40" s="143" t="s">
        <v>738</v>
      </c>
      <c r="VTQ40" s="143" t="s">
        <v>738</v>
      </c>
      <c r="VTR40" s="143" t="s">
        <v>738</v>
      </c>
      <c r="VTS40" s="143" t="s">
        <v>738</v>
      </c>
      <c r="VTT40" s="143" t="s">
        <v>738</v>
      </c>
      <c r="VTU40" s="143" t="s">
        <v>738</v>
      </c>
      <c r="VTV40" s="143" t="s">
        <v>738</v>
      </c>
      <c r="VTW40" s="143" t="s">
        <v>738</v>
      </c>
      <c r="VTX40" s="143" t="s">
        <v>738</v>
      </c>
      <c r="VTY40" s="143" t="s">
        <v>738</v>
      </c>
      <c r="VTZ40" s="143" t="s">
        <v>738</v>
      </c>
      <c r="VUA40" s="143" t="s">
        <v>738</v>
      </c>
      <c r="VUB40" s="143" t="s">
        <v>738</v>
      </c>
      <c r="VUC40" s="143" t="s">
        <v>738</v>
      </c>
      <c r="VUD40" s="143" t="s">
        <v>738</v>
      </c>
      <c r="VUE40" s="143" t="s">
        <v>738</v>
      </c>
      <c r="VUF40" s="143" t="s">
        <v>738</v>
      </c>
      <c r="VUG40" s="143" t="s">
        <v>738</v>
      </c>
      <c r="VUH40" s="143" t="s">
        <v>738</v>
      </c>
      <c r="VUI40" s="143" t="s">
        <v>738</v>
      </c>
      <c r="VUJ40" s="143" t="s">
        <v>738</v>
      </c>
      <c r="VUK40" s="143" t="s">
        <v>738</v>
      </c>
      <c r="VUL40" s="143" t="s">
        <v>738</v>
      </c>
      <c r="VUM40" s="143" t="s">
        <v>738</v>
      </c>
      <c r="VUN40" s="143" t="s">
        <v>738</v>
      </c>
      <c r="VUO40" s="143" t="s">
        <v>738</v>
      </c>
      <c r="VUP40" s="143" t="s">
        <v>738</v>
      </c>
      <c r="VUQ40" s="143" t="s">
        <v>738</v>
      </c>
      <c r="VUR40" s="143" t="s">
        <v>738</v>
      </c>
      <c r="VUS40" s="143" t="s">
        <v>738</v>
      </c>
      <c r="VUT40" s="143" t="s">
        <v>738</v>
      </c>
      <c r="VUU40" s="143" t="s">
        <v>738</v>
      </c>
      <c r="VUV40" s="143" t="s">
        <v>738</v>
      </c>
      <c r="VUW40" s="143" t="s">
        <v>738</v>
      </c>
      <c r="VUX40" s="143" t="s">
        <v>738</v>
      </c>
      <c r="VUY40" s="143" t="s">
        <v>738</v>
      </c>
      <c r="VUZ40" s="143" t="s">
        <v>738</v>
      </c>
      <c r="VVA40" s="143" t="s">
        <v>738</v>
      </c>
      <c r="VVB40" s="143" t="s">
        <v>738</v>
      </c>
      <c r="VVC40" s="143" t="s">
        <v>738</v>
      </c>
      <c r="VVD40" s="143" t="s">
        <v>738</v>
      </c>
      <c r="VVE40" s="143" t="s">
        <v>738</v>
      </c>
      <c r="VVF40" s="143" t="s">
        <v>738</v>
      </c>
      <c r="VVG40" s="143" t="s">
        <v>738</v>
      </c>
      <c r="VVH40" s="143" t="s">
        <v>738</v>
      </c>
      <c r="VVI40" s="143" t="s">
        <v>738</v>
      </c>
      <c r="VVJ40" s="143" t="s">
        <v>738</v>
      </c>
      <c r="VVK40" s="143" t="s">
        <v>738</v>
      </c>
      <c r="VVL40" s="143" t="s">
        <v>738</v>
      </c>
      <c r="VVM40" s="143" t="s">
        <v>738</v>
      </c>
      <c r="VVN40" s="143" t="s">
        <v>738</v>
      </c>
      <c r="VVO40" s="143" t="s">
        <v>738</v>
      </c>
      <c r="VVP40" s="143" t="s">
        <v>738</v>
      </c>
      <c r="VVQ40" s="143" t="s">
        <v>738</v>
      </c>
      <c r="VVR40" s="143" t="s">
        <v>738</v>
      </c>
      <c r="VVS40" s="143" t="s">
        <v>738</v>
      </c>
      <c r="VVT40" s="143" t="s">
        <v>738</v>
      </c>
      <c r="VVU40" s="143" t="s">
        <v>738</v>
      </c>
      <c r="VVV40" s="143" t="s">
        <v>738</v>
      </c>
      <c r="VVW40" s="143" t="s">
        <v>738</v>
      </c>
      <c r="VVX40" s="143" t="s">
        <v>738</v>
      </c>
      <c r="VVY40" s="143" t="s">
        <v>738</v>
      </c>
      <c r="VVZ40" s="143" t="s">
        <v>738</v>
      </c>
      <c r="VWA40" s="143" t="s">
        <v>738</v>
      </c>
      <c r="VWB40" s="143" t="s">
        <v>738</v>
      </c>
      <c r="VWC40" s="143" t="s">
        <v>738</v>
      </c>
      <c r="VWD40" s="143" t="s">
        <v>738</v>
      </c>
      <c r="VWE40" s="143" t="s">
        <v>738</v>
      </c>
      <c r="VWF40" s="143" t="s">
        <v>738</v>
      </c>
      <c r="VWG40" s="143" t="s">
        <v>738</v>
      </c>
      <c r="VWH40" s="143" t="s">
        <v>738</v>
      </c>
      <c r="VWI40" s="143" t="s">
        <v>738</v>
      </c>
      <c r="VWJ40" s="143" t="s">
        <v>738</v>
      </c>
      <c r="VWK40" s="143" t="s">
        <v>738</v>
      </c>
      <c r="VWL40" s="143" t="s">
        <v>738</v>
      </c>
      <c r="VWM40" s="143" t="s">
        <v>738</v>
      </c>
      <c r="VWN40" s="143" t="s">
        <v>738</v>
      </c>
      <c r="VWO40" s="143" t="s">
        <v>738</v>
      </c>
      <c r="VWP40" s="143" t="s">
        <v>738</v>
      </c>
      <c r="VWQ40" s="143" t="s">
        <v>738</v>
      </c>
      <c r="VWR40" s="143" t="s">
        <v>738</v>
      </c>
      <c r="VWS40" s="143" t="s">
        <v>738</v>
      </c>
      <c r="VWT40" s="143" t="s">
        <v>738</v>
      </c>
      <c r="VWU40" s="143" t="s">
        <v>738</v>
      </c>
      <c r="VWV40" s="143" t="s">
        <v>738</v>
      </c>
      <c r="VWW40" s="143" t="s">
        <v>738</v>
      </c>
      <c r="VWX40" s="143" t="s">
        <v>738</v>
      </c>
      <c r="VWY40" s="143" t="s">
        <v>738</v>
      </c>
      <c r="VWZ40" s="143" t="s">
        <v>738</v>
      </c>
      <c r="VXA40" s="143" t="s">
        <v>738</v>
      </c>
      <c r="VXB40" s="143" t="s">
        <v>738</v>
      </c>
      <c r="VXC40" s="143" t="s">
        <v>738</v>
      </c>
      <c r="VXD40" s="143" t="s">
        <v>738</v>
      </c>
      <c r="VXE40" s="143" t="s">
        <v>738</v>
      </c>
      <c r="VXF40" s="143" t="s">
        <v>738</v>
      </c>
      <c r="VXG40" s="143" t="s">
        <v>738</v>
      </c>
      <c r="VXH40" s="143" t="s">
        <v>738</v>
      </c>
      <c r="VXI40" s="143" t="s">
        <v>738</v>
      </c>
      <c r="VXJ40" s="143" t="s">
        <v>738</v>
      </c>
      <c r="VXK40" s="143" t="s">
        <v>738</v>
      </c>
      <c r="VXL40" s="143" t="s">
        <v>738</v>
      </c>
      <c r="VXM40" s="143" t="s">
        <v>738</v>
      </c>
      <c r="VXN40" s="143" t="s">
        <v>738</v>
      </c>
      <c r="VXO40" s="143" t="s">
        <v>738</v>
      </c>
      <c r="VXP40" s="143" t="s">
        <v>738</v>
      </c>
      <c r="VXQ40" s="143" t="s">
        <v>738</v>
      </c>
      <c r="VXR40" s="143" t="s">
        <v>738</v>
      </c>
      <c r="VXS40" s="143" t="s">
        <v>738</v>
      </c>
      <c r="VXT40" s="143" t="s">
        <v>738</v>
      </c>
      <c r="VXU40" s="143" t="s">
        <v>738</v>
      </c>
      <c r="VXV40" s="143" t="s">
        <v>738</v>
      </c>
      <c r="VXW40" s="143" t="s">
        <v>738</v>
      </c>
      <c r="VXX40" s="143" t="s">
        <v>738</v>
      </c>
      <c r="VXY40" s="143" t="s">
        <v>738</v>
      </c>
      <c r="VXZ40" s="143" t="s">
        <v>738</v>
      </c>
      <c r="VYA40" s="143" t="s">
        <v>738</v>
      </c>
      <c r="VYB40" s="143" t="s">
        <v>738</v>
      </c>
      <c r="VYC40" s="143" t="s">
        <v>738</v>
      </c>
      <c r="VYD40" s="143" t="s">
        <v>738</v>
      </c>
      <c r="VYE40" s="143" t="s">
        <v>738</v>
      </c>
      <c r="VYF40" s="143" t="s">
        <v>738</v>
      </c>
      <c r="VYG40" s="143" t="s">
        <v>738</v>
      </c>
      <c r="VYH40" s="143" t="s">
        <v>738</v>
      </c>
      <c r="VYI40" s="143" t="s">
        <v>738</v>
      </c>
      <c r="VYJ40" s="143" t="s">
        <v>738</v>
      </c>
      <c r="VYK40" s="143" t="s">
        <v>738</v>
      </c>
      <c r="VYL40" s="143" t="s">
        <v>738</v>
      </c>
      <c r="VYM40" s="143" t="s">
        <v>738</v>
      </c>
      <c r="VYN40" s="143" t="s">
        <v>738</v>
      </c>
      <c r="VYO40" s="143" t="s">
        <v>738</v>
      </c>
      <c r="VYP40" s="143" t="s">
        <v>738</v>
      </c>
      <c r="VYQ40" s="143" t="s">
        <v>738</v>
      </c>
      <c r="VYR40" s="143" t="s">
        <v>738</v>
      </c>
      <c r="VYS40" s="143" t="s">
        <v>738</v>
      </c>
      <c r="VYT40" s="143" t="s">
        <v>738</v>
      </c>
      <c r="VYU40" s="143" t="s">
        <v>738</v>
      </c>
      <c r="VYV40" s="143" t="s">
        <v>738</v>
      </c>
      <c r="VYW40" s="143" t="s">
        <v>738</v>
      </c>
      <c r="VYX40" s="143" t="s">
        <v>738</v>
      </c>
      <c r="VYY40" s="143" t="s">
        <v>738</v>
      </c>
      <c r="VYZ40" s="143" t="s">
        <v>738</v>
      </c>
      <c r="VZA40" s="143" t="s">
        <v>738</v>
      </c>
      <c r="VZB40" s="143" t="s">
        <v>738</v>
      </c>
      <c r="VZC40" s="143" t="s">
        <v>738</v>
      </c>
      <c r="VZD40" s="143" t="s">
        <v>738</v>
      </c>
      <c r="VZE40" s="143" t="s">
        <v>738</v>
      </c>
      <c r="VZF40" s="143" t="s">
        <v>738</v>
      </c>
      <c r="VZG40" s="143" t="s">
        <v>738</v>
      </c>
      <c r="VZH40" s="143" t="s">
        <v>738</v>
      </c>
      <c r="VZI40" s="143" t="s">
        <v>738</v>
      </c>
      <c r="VZJ40" s="143" t="s">
        <v>738</v>
      </c>
      <c r="VZK40" s="143" t="s">
        <v>738</v>
      </c>
      <c r="VZL40" s="143" t="s">
        <v>738</v>
      </c>
      <c r="VZM40" s="143" t="s">
        <v>738</v>
      </c>
      <c r="VZN40" s="143" t="s">
        <v>738</v>
      </c>
      <c r="VZO40" s="143" t="s">
        <v>738</v>
      </c>
      <c r="VZP40" s="143" t="s">
        <v>738</v>
      </c>
      <c r="VZQ40" s="143" t="s">
        <v>738</v>
      </c>
      <c r="VZR40" s="143" t="s">
        <v>738</v>
      </c>
      <c r="VZS40" s="143" t="s">
        <v>738</v>
      </c>
      <c r="VZT40" s="143" t="s">
        <v>738</v>
      </c>
      <c r="VZU40" s="143" t="s">
        <v>738</v>
      </c>
      <c r="VZV40" s="143" t="s">
        <v>738</v>
      </c>
      <c r="VZW40" s="143" t="s">
        <v>738</v>
      </c>
      <c r="VZX40" s="143" t="s">
        <v>738</v>
      </c>
      <c r="VZY40" s="143" t="s">
        <v>738</v>
      </c>
      <c r="VZZ40" s="143" t="s">
        <v>738</v>
      </c>
      <c r="WAA40" s="143" t="s">
        <v>738</v>
      </c>
      <c r="WAB40" s="143" t="s">
        <v>738</v>
      </c>
      <c r="WAC40" s="143" t="s">
        <v>738</v>
      </c>
      <c r="WAD40" s="143" t="s">
        <v>738</v>
      </c>
      <c r="WAE40" s="143" t="s">
        <v>738</v>
      </c>
      <c r="WAF40" s="143" t="s">
        <v>738</v>
      </c>
      <c r="WAG40" s="143" t="s">
        <v>738</v>
      </c>
      <c r="WAH40" s="143" t="s">
        <v>738</v>
      </c>
      <c r="WAI40" s="143" t="s">
        <v>738</v>
      </c>
      <c r="WAJ40" s="143" t="s">
        <v>738</v>
      </c>
      <c r="WAK40" s="143" t="s">
        <v>738</v>
      </c>
      <c r="WAL40" s="143" t="s">
        <v>738</v>
      </c>
      <c r="WAM40" s="143" t="s">
        <v>738</v>
      </c>
      <c r="WAN40" s="143" t="s">
        <v>738</v>
      </c>
      <c r="WAO40" s="143" t="s">
        <v>738</v>
      </c>
      <c r="WAP40" s="143" t="s">
        <v>738</v>
      </c>
      <c r="WAQ40" s="143" t="s">
        <v>738</v>
      </c>
      <c r="WAR40" s="143" t="s">
        <v>738</v>
      </c>
      <c r="WAS40" s="143" t="s">
        <v>738</v>
      </c>
      <c r="WAT40" s="143" t="s">
        <v>738</v>
      </c>
      <c r="WAU40" s="143" t="s">
        <v>738</v>
      </c>
      <c r="WAV40" s="143" t="s">
        <v>738</v>
      </c>
      <c r="WAW40" s="143" t="s">
        <v>738</v>
      </c>
      <c r="WAX40" s="143" t="s">
        <v>738</v>
      </c>
      <c r="WAY40" s="143" t="s">
        <v>738</v>
      </c>
      <c r="WAZ40" s="143" t="s">
        <v>738</v>
      </c>
      <c r="WBA40" s="143" t="s">
        <v>738</v>
      </c>
      <c r="WBB40" s="143" t="s">
        <v>738</v>
      </c>
      <c r="WBC40" s="143" t="s">
        <v>738</v>
      </c>
      <c r="WBD40" s="143" t="s">
        <v>738</v>
      </c>
      <c r="WBE40" s="143" t="s">
        <v>738</v>
      </c>
      <c r="WBF40" s="143" t="s">
        <v>738</v>
      </c>
      <c r="WBG40" s="143" t="s">
        <v>738</v>
      </c>
      <c r="WBH40" s="143" t="s">
        <v>738</v>
      </c>
      <c r="WBI40" s="143" t="s">
        <v>738</v>
      </c>
      <c r="WBJ40" s="143" t="s">
        <v>738</v>
      </c>
      <c r="WBK40" s="143" t="s">
        <v>738</v>
      </c>
      <c r="WBL40" s="143" t="s">
        <v>738</v>
      </c>
      <c r="WBM40" s="143" t="s">
        <v>738</v>
      </c>
      <c r="WBN40" s="143" t="s">
        <v>738</v>
      </c>
      <c r="WBO40" s="143" t="s">
        <v>738</v>
      </c>
      <c r="WBP40" s="143" t="s">
        <v>738</v>
      </c>
      <c r="WBQ40" s="143" t="s">
        <v>738</v>
      </c>
      <c r="WBR40" s="143" t="s">
        <v>738</v>
      </c>
      <c r="WBS40" s="143" t="s">
        <v>738</v>
      </c>
      <c r="WBT40" s="143" t="s">
        <v>738</v>
      </c>
      <c r="WBU40" s="143" t="s">
        <v>738</v>
      </c>
      <c r="WBV40" s="143" t="s">
        <v>738</v>
      </c>
      <c r="WBW40" s="143" t="s">
        <v>738</v>
      </c>
      <c r="WBX40" s="143" t="s">
        <v>738</v>
      </c>
      <c r="WBY40" s="143" t="s">
        <v>738</v>
      </c>
      <c r="WBZ40" s="143" t="s">
        <v>738</v>
      </c>
      <c r="WCA40" s="143" t="s">
        <v>738</v>
      </c>
      <c r="WCB40" s="143" t="s">
        <v>738</v>
      </c>
      <c r="WCC40" s="143" t="s">
        <v>738</v>
      </c>
      <c r="WCD40" s="143" t="s">
        <v>738</v>
      </c>
      <c r="WCE40" s="143" t="s">
        <v>738</v>
      </c>
      <c r="WCF40" s="143" t="s">
        <v>738</v>
      </c>
      <c r="WCG40" s="143" t="s">
        <v>738</v>
      </c>
      <c r="WCH40" s="143" t="s">
        <v>738</v>
      </c>
      <c r="WCI40" s="143" t="s">
        <v>738</v>
      </c>
      <c r="WCJ40" s="143" t="s">
        <v>738</v>
      </c>
      <c r="WCK40" s="143" t="s">
        <v>738</v>
      </c>
      <c r="WCL40" s="143" t="s">
        <v>738</v>
      </c>
      <c r="WCM40" s="143" t="s">
        <v>738</v>
      </c>
      <c r="WCN40" s="143" t="s">
        <v>738</v>
      </c>
      <c r="WCO40" s="143" t="s">
        <v>738</v>
      </c>
      <c r="WCP40" s="143" t="s">
        <v>738</v>
      </c>
      <c r="WCQ40" s="143" t="s">
        <v>738</v>
      </c>
      <c r="WCR40" s="143" t="s">
        <v>738</v>
      </c>
      <c r="WCS40" s="143" t="s">
        <v>738</v>
      </c>
      <c r="WCT40" s="143" t="s">
        <v>738</v>
      </c>
      <c r="WCU40" s="143" t="s">
        <v>738</v>
      </c>
      <c r="WCV40" s="143" t="s">
        <v>738</v>
      </c>
      <c r="WCW40" s="143" t="s">
        <v>738</v>
      </c>
      <c r="WCX40" s="143" t="s">
        <v>738</v>
      </c>
      <c r="WCY40" s="143" t="s">
        <v>738</v>
      </c>
      <c r="WCZ40" s="143" t="s">
        <v>738</v>
      </c>
      <c r="WDA40" s="143" t="s">
        <v>738</v>
      </c>
      <c r="WDB40" s="143" t="s">
        <v>738</v>
      </c>
      <c r="WDC40" s="143" t="s">
        <v>738</v>
      </c>
      <c r="WDD40" s="143" t="s">
        <v>738</v>
      </c>
      <c r="WDE40" s="143" t="s">
        <v>738</v>
      </c>
      <c r="WDF40" s="143" t="s">
        <v>738</v>
      </c>
      <c r="WDG40" s="143" t="s">
        <v>738</v>
      </c>
      <c r="WDH40" s="143" t="s">
        <v>738</v>
      </c>
      <c r="WDI40" s="143" t="s">
        <v>738</v>
      </c>
      <c r="WDJ40" s="143" t="s">
        <v>738</v>
      </c>
      <c r="WDK40" s="143" t="s">
        <v>738</v>
      </c>
      <c r="WDL40" s="143" t="s">
        <v>738</v>
      </c>
      <c r="WDM40" s="143" t="s">
        <v>738</v>
      </c>
      <c r="WDN40" s="143" t="s">
        <v>738</v>
      </c>
      <c r="WDO40" s="143" t="s">
        <v>738</v>
      </c>
      <c r="WDP40" s="143" t="s">
        <v>738</v>
      </c>
      <c r="WDQ40" s="143" t="s">
        <v>738</v>
      </c>
      <c r="WDR40" s="143" t="s">
        <v>738</v>
      </c>
      <c r="WDS40" s="143" t="s">
        <v>738</v>
      </c>
      <c r="WDT40" s="143" t="s">
        <v>738</v>
      </c>
      <c r="WDU40" s="143" t="s">
        <v>738</v>
      </c>
      <c r="WDV40" s="143" t="s">
        <v>738</v>
      </c>
      <c r="WDW40" s="143" t="s">
        <v>738</v>
      </c>
      <c r="WDX40" s="143" t="s">
        <v>738</v>
      </c>
      <c r="WDY40" s="143" t="s">
        <v>738</v>
      </c>
      <c r="WDZ40" s="143" t="s">
        <v>738</v>
      </c>
      <c r="WEA40" s="143" t="s">
        <v>738</v>
      </c>
      <c r="WEB40" s="143" t="s">
        <v>738</v>
      </c>
      <c r="WEC40" s="143" t="s">
        <v>738</v>
      </c>
      <c r="WED40" s="143" t="s">
        <v>738</v>
      </c>
      <c r="WEE40" s="143" t="s">
        <v>738</v>
      </c>
      <c r="WEF40" s="143" t="s">
        <v>738</v>
      </c>
      <c r="WEG40" s="143" t="s">
        <v>738</v>
      </c>
      <c r="WEH40" s="143" t="s">
        <v>738</v>
      </c>
      <c r="WEI40" s="143" t="s">
        <v>738</v>
      </c>
      <c r="WEJ40" s="143" t="s">
        <v>738</v>
      </c>
      <c r="WEK40" s="143" t="s">
        <v>738</v>
      </c>
      <c r="WEL40" s="143" t="s">
        <v>738</v>
      </c>
      <c r="WEM40" s="143" t="s">
        <v>738</v>
      </c>
      <c r="WEN40" s="143" t="s">
        <v>738</v>
      </c>
      <c r="WEO40" s="143" t="s">
        <v>738</v>
      </c>
      <c r="WEP40" s="143" t="s">
        <v>738</v>
      </c>
      <c r="WEQ40" s="143" t="s">
        <v>738</v>
      </c>
      <c r="WER40" s="143" t="s">
        <v>738</v>
      </c>
      <c r="WES40" s="143" t="s">
        <v>738</v>
      </c>
      <c r="WET40" s="143" t="s">
        <v>738</v>
      </c>
      <c r="WEU40" s="143" t="s">
        <v>738</v>
      </c>
      <c r="WEV40" s="143" t="s">
        <v>738</v>
      </c>
      <c r="WEW40" s="143" t="s">
        <v>738</v>
      </c>
      <c r="WEX40" s="143" t="s">
        <v>738</v>
      </c>
      <c r="WEY40" s="143" t="s">
        <v>738</v>
      </c>
      <c r="WEZ40" s="143" t="s">
        <v>738</v>
      </c>
      <c r="WFA40" s="143" t="s">
        <v>738</v>
      </c>
      <c r="WFB40" s="143" t="s">
        <v>738</v>
      </c>
      <c r="WFC40" s="143" t="s">
        <v>738</v>
      </c>
      <c r="WFD40" s="143" t="s">
        <v>738</v>
      </c>
      <c r="WFE40" s="143" t="s">
        <v>738</v>
      </c>
      <c r="WFF40" s="143" t="s">
        <v>738</v>
      </c>
      <c r="WFG40" s="143" t="s">
        <v>738</v>
      </c>
      <c r="WFH40" s="143" t="s">
        <v>738</v>
      </c>
      <c r="WFI40" s="143" t="s">
        <v>738</v>
      </c>
      <c r="WFJ40" s="143" t="s">
        <v>738</v>
      </c>
      <c r="WFK40" s="143" t="s">
        <v>738</v>
      </c>
      <c r="WFL40" s="143" t="s">
        <v>738</v>
      </c>
      <c r="WFM40" s="143" t="s">
        <v>738</v>
      </c>
      <c r="WFN40" s="143" t="s">
        <v>738</v>
      </c>
      <c r="WFO40" s="143" t="s">
        <v>738</v>
      </c>
      <c r="WFP40" s="143" t="s">
        <v>738</v>
      </c>
      <c r="WFQ40" s="143" t="s">
        <v>738</v>
      </c>
      <c r="WFR40" s="143" t="s">
        <v>738</v>
      </c>
      <c r="WFS40" s="143" t="s">
        <v>738</v>
      </c>
      <c r="WFT40" s="143" t="s">
        <v>738</v>
      </c>
      <c r="WFU40" s="143" t="s">
        <v>738</v>
      </c>
      <c r="WFV40" s="143" t="s">
        <v>738</v>
      </c>
      <c r="WFW40" s="143" t="s">
        <v>738</v>
      </c>
      <c r="WFX40" s="143" t="s">
        <v>738</v>
      </c>
      <c r="WFY40" s="143" t="s">
        <v>738</v>
      </c>
      <c r="WFZ40" s="143" t="s">
        <v>738</v>
      </c>
      <c r="WGA40" s="143" t="s">
        <v>738</v>
      </c>
      <c r="WGB40" s="143" t="s">
        <v>738</v>
      </c>
      <c r="WGC40" s="143" t="s">
        <v>738</v>
      </c>
      <c r="WGD40" s="143" t="s">
        <v>738</v>
      </c>
      <c r="WGE40" s="143" t="s">
        <v>738</v>
      </c>
      <c r="WGF40" s="143" t="s">
        <v>738</v>
      </c>
      <c r="WGG40" s="143" t="s">
        <v>738</v>
      </c>
      <c r="WGH40" s="143" t="s">
        <v>738</v>
      </c>
      <c r="WGI40" s="143" t="s">
        <v>738</v>
      </c>
      <c r="WGJ40" s="143" t="s">
        <v>738</v>
      </c>
      <c r="WGK40" s="143" t="s">
        <v>738</v>
      </c>
      <c r="WGL40" s="143" t="s">
        <v>738</v>
      </c>
      <c r="WGM40" s="143" t="s">
        <v>738</v>
      </c>
      <c r="WGN40" s="143" t="s">
        <v>738</v>
      </c>
      <c r="WGO40" s="143" t="s">
        <v>738</v>
      </c>
      <c r="WGP40" s="143" t="s">
        <v>738</v>
      </c>
      <c r="WGQ40" s="143" t="s">
        <v>738</v>
      </c>
      <c r="WGR40" s="143" t="s">
        <v>738</v>
      </c>
      <c r="WGS40" s="143" t="s">
        <v>738</v>
      </c>
      <c r="WGT40" s="143" t="s">
        <v>738</v>
      </c>
      <c r="WGU40" s="143" t="s">
        <v>738</v>
      </c>
      <c r="WGV40" s="143" t="s">
        <v>738</v>
      </c>
      <c r="WGW40" s="143" t="s">
        <v>738</v>
      </c>
      <c r="WGX40" s="143" t="s">
        <v>738</v>
      </c>
      <c r="WGY40" s="143" t="s">
        <v>738</v>
      </c>
      <c r="WGZ40" s="143" t="s">
        <v>738</v>
      </c>
      <c r="WHA40" s="143" t="s">
        <v>738</v>
      </c>
      <c r="WHB40" s="143" t="s">
        <v>738</v>
      </c>
      <c r="WHC40" s="143" t="s">
        <v>738</v>
      </c>
      <c r="WHD40" s="143" t="s">
        <v>738</v>
      </c>
      <c r="WHE40" s="143" t="s">
        <v>738</v>
      </c>
      <c r="WHF40" s="143" t="s">
        <v>738</v>
      </c>
      <c r="WHG40" s="143" t="s">
        <v>738</v>
      </c>
      <c r="WHH40" s="143" t="s">
        <v>738</v>
      </c>
      <c r="WHI40" s="143" t="s">
        <v>738</v>
      </c>
      <c r="WHJ40" s="143" t="s">
        <v>738</v>
      </c>
      <c r="WHK40" s="143" t="s">
        <v>738</v>
      </c>
      <c r="WHL40" s="143" t="s">
        <v>738</v>
      </c>
      <c r="WHM40" s="143" t="s">
        <v>738</v>
      </c>
      <c r="WHN40" s="143" t="s">
        <v>738</v>
      </c>
      <c r="WHO40" s="143" t="s">
        <v>738</v>
      </c>
      <c r="WHP40" s="143" t="s">
        <v>738</v>
      </c>
      <c r="WHQ40" s="143" t="s">
        <v>738</v>
      </c>
      <c r="WHR40" s="143" t="s">
        <v>738</v>
      </c>
      <c r="WHS40" s="143" t="s">
        <v>738</v>
      </c>
      <c r="WHT40" s="143" t="s">
        <v>738</v>
      </c>
      <c r="WHU40" s="143" t="s">
        <v>738</v>
      </c>
      <c r="WHV40" s="143" t="s">
        <v>738</v>
      </c>
      <c r="WHW40" s="143" t="s">
        <v>738</v>
      </c>
      <c r="WHX40" s="143" t="s">
        <v>738</v>
      </c>
      <c r="WHY40" s="143" t="s">
        <v>738</v>
      </c>
      <c r="WHZ40" s="143" t="s">
        <v>738</v>
      </c>
      <c r="WIA40" s="143" t="s">
        <v>738</v>
      </c>
      <c r="WIB40" s="143" t="s">
        <v>738</v>
      </c>
      <c r="WIC40" s="143" t="s">
        <v>738</v>
      </c>
      <c r="WID40" s="143" t="s">
        <v>738</v>
      </c>
      <c r="WIE40" s="143" t="s">
        <v>738</v>
      </c>
      <c r="WIF40" s="143" t="s">
        <v>738</v>
      </c>
      <c r="WIG40" s="143" t="s">
        <v>738</v>
      </c>
      <c r="WIH40" s="143" t="s">
        <v>738</v>
      </c>
      <c r="WII40" s="143" t="s">
        <v>738</v>
      </c>
      <c r="WIJ40" s="143" t="s">
        <v>738</v>
      </c>
      <c r="WIK40" s="143" t="s">
        <v>738</v>
      </c>
      <c r="WIL40" s="143" t="s">
        <v>738</v>
      </c>
      <c r="WIM40" s="143" t="s">
        <v>738</v>
      </c>
      <c r="WIN40" s="143" t="s">
        <v>738</v>
      </c>
      <c r="WIO40" s="143" t="s">
        <v>738</v>
      </c>
      <c r="WIP40" s="143" t="s">
        <v>738</v>
      </c>
      <c r="WIQ40" s="143" t="s">
        <v>738</v>
      </c>
      <c r="WIR40" s="143" t="s">
        <v>738</v>
      </c>
      <c r="WIS40" s="143" t="s">
        <v>738</v>
      </c>
      <c r="WIT40" s="143" t="s">
        <v>738</v>
      </c>
      <c r="WIU40" s="143" t="s">
        <v>738</v>
      </c>
      <c r="WIV40" s="143" t="s">
        <v>738</v>
      </c>
      <c r="WIW40" s="143" t="s">
        <v>738</v>
      </c>
      <c r="WIX40" s="143" t="s">
        <v>738</v>
      </c>
      <c r="WIY40" s="143" t="s">
        <v>738</v>
      </c>
      <c r="WIZ40" s="143" t="s">
        <v>738</v>
      </c>
      <c r="WJA40" s="143" t="s">
        <v>738</v>
      </c>
      <c r="WJB40" s="143" t="s">
        <v>738</v>
      </c>
      <c r="WJC40" s="143" t="s">
        <v>738</v>
      </c>
      <c r="WJD40" s="143" t="s">
        <v>738</v>
      </c>
      <c r="WJE40" s="143" t="s">
        <v>738</v>
      </c>
      <c r="WJF40" s="143" t="s">
        <v>738</v>
      </c>
      <c r="WJG40" s="143" t="s">
        <v>738</v>
      </c>
      <c r="WJH40" s="143" t="s">
        <v>738</v>
      </c>
      <c r="WJI40" s="143" t="s">
        <v>738</v>
      </c>
      <c r="WJJ40" s="143" t="s">
        <v>738</v>
      </c>
      <c r="WJK40" s="143" t="s">
        <v>738</v>
      </c>
      <c r="WJL40" s="143" t="s">
        <v>738</v>
      </c>
      <c r="WJM40" s="143" t="s">
        <v>738</v>
      </c>
      <c r="WJN40" s="143" t="s">
        <v>738</v>
      </c>
      <c r="WJO40" s="143" t="s">
        <v>738</v>
      </c>
      <c r="WJP40" s="143" t="s">
        <v>738</v>
      </c>
      <c r="WJQ40" s="143" t="s">
        <v>738</v>
      </c>
      <c r="WJR40" s="143" t="s">
        <v>738</v>
      </c>
      <c r="WJS40" s="143" t="s">
        <v>738</v>
      </c>
      <c r="WJT40" s="143" t="s">
        <v>738</v>
      </c>
      <c r="WJU40" s="143" t="s">
        <v>738</v>
      </c>
      <c r="WJV40" s="143" t="s">
        <v>738</v>
      </c>
      <c r="WJW40" s="143" t="s">
        <v>738</v>
      </c>
      <c r="WJX40" s="143" t="s">
        <v>738</v>
      </c>
      <c r="WJY40" s="143" t="s">
        <v>738</v>
      </c>
      <c r="WJZ40" s="143" t="s">
        <v>738</v>
      </c>
      <c r="WKA40" s="143" t="s">
        <v>738</v>
      </c>
      <c r="WKB40" s="143" t="s">
        <v>738</v>
      </c>
      <c r="WKC40" s="143" t="s">
        <v>738</v>
      </c>
      <c r="WKD40" s="143" t="s">
        <v>738</v>
      </c>
      <c r="WKE40" s="143" t="s">
        <v>738</v>
      </c>
      <c r="WKF40" s="143" t="s">
        <v>738</v>
      </c>
      <c r="WKG40" s="143" t="s">
        <v>738</v>
      </c>
      <c r="WKH40" s="143" t="s">
        <v>738</v>
      </c>
      <c r="WKI40" s="143" t="s">
        <v>738</v>
      </c>
      <c r="WKJ40" s="143" t="s">
        <v>738</v>
      </c>
      <c r="WKK40" s="143" t="s">
        <v>738</v>
      </c>
      <c r="WKL40" s="143" t="s">
        <v>738</v>
      </c>
      <c r="WKM40" s="143" t="s">
        <v>738</v>
      </c>
      <c r="WKN40" s="143" t="s">
        <v>738</v>
      </c>
      <c r="WKO40" s="143" t="s">
        <v>738</v>
      </c>
      <c r="WKP40" s="143" t="s">
        <v>738</v>
      </c>
      <c r="WKQ40" s="143" t="s">
        <v>738</v>
      </c>
      <c r="WKR40" s="143" t="s">
        <v>738</v>
      </c>
      <c r="WKS40" s="143" t="s">
        <v>738</v>
      </c>
      <c r="WKT40" s="143" t="s">
        <v>738</v>
      </c>
      <c r="WKU40" s="143" t="s">
        <v>738</v>
      </c>
      <c r="WKV40" s="143" t="s">
        <v>738</v>
      </c>
      <c r="WKW40" s="143" t="s">
        <v>738</v>
      </c>
      <c r="WKX40" s="143" t="s">
        <v>738</v>
      </c>
      <c r="WKY40" s="143" t="s">
        <v>738</v>
      </c>
      <c r="WKZ40" s="143" t="s">
        <v>738</v>
      </c>
      <c r="WLA40" s="143" t="s">
        <v>738</v>
      </c>
      <c r="WLB40" s="143" t="s">
        <v>738</v>
      </c>
      <c r="WLC40" s="143" t="s">
        <v>738</v>
      </c>
      <c r="WLD40" s="143" t="s">
        <v>738</v>
      </c>
      <c r="WLE40" s="143" t="s">
        <v>738</v>
      </c>
      <c r="WLF40" s="143" t="s">
        <v>738</v>
      </c>
      <c r="WLG40" s="143" t="s">
        <v>738</v>
      </c>
      <c r="WLH40" s="143" t="s">
        <v>738</v>
      </c>
      <c r="WLI40" s="143" t="s">
        <v>738</v>
      </c>
      <c r="WLJ40" s="143" t="s">
        <v>738</v>
      </c>
      <c r="WLK40" s="143" t="s">
        <v>738</v>
      </c>
      <c r="WLL40" s="143" t="s">
        <v>738</v>
      </c>
      <c r="WLM40" s="143" t="s">
        <v>738</v>
      </c>
      <c r="WLN40" s="143" t="s">
        <v>738</v>
      </c>
      <c r="WLO40" s="143" t="s">
        <v>738</v>
      </c>
      <c r="WLP40" s="143" t="s">
        <v>738</v>
      </c>
      <c r="WLQ40" s="143" t="s">
        <v>738</v>
      </c>
      <c r="WLR40" s="143" t="s">
        <v>738</v>
      </c>
      <c r="WLS40" s="143" t="s">
        <v>738</v>
      </c>
      <c r="WLT40" s="143" t="s">
        <v>738</v>
      </c>
      <c r="WLU40" s="143" t="s">
        <v>738</v>
      </c>
      <c r="WLV40" s="143" t="s">
        <v>738</v>
      </c>
      <c r="WLW40" s="143" t="s">
        <v>738</v>
      </c>
      <c r="WLX40" s="143" t="s">
        <v>738</v>
      </c>
      <c r="WLY40" s="143" t="s">
        <v>738</v>
      </c>
      <c r="WLZ40" s="143" t="s">
        <v>738</v>
      </c>
      <c r="WMA40" s="143" t="s">
        <v>738</v>
      </c>
      <c r="WMB40" s="143" t="s">
        <v>738</v>
      </c>
      <c r="WMC40" s="143" t="s">
        <v>738</v>
      </c>
      <c r="WMD40" s="143" t="s">
        <v>738</v>
      </c>
      <c r="WME40" s="143" t="s">
        <v>738</v>
      </c>
      <c r="WMF40" s="143" t="s">
        <v>738</v>
      </c>
      <c r="WMG40" s="143" t="s">
        <v>738</v>
      </c>
      <c r="WMH40" s="143" t="s">
        <v>738</v>
      </c>
      <c r="WMI40" s="143" t="s">
        <v>738</v>
      </c>
      <c r="WMJ40" s="143" t="s">
        <v>738</v>
      </c>
      <c r="WMK40" s="143" t="s">
        <v>738</v>
      </c>
      <c r="WML40" s="143" t="s">
        <v>738</v>
      </c>
      <c r="WMM40" s="143" t="s">
        <v>738</v>
      </c>
      <c r="WMN40" s="143" t="s">
        <v>738</v>
      </c>
      <c r="WMO40" s="143" t="s">
        <v>738</v>
      </c>
      <c r="WMP40" s="143" t="s">
        <v>738</v>
      </c>
      <c r="WMQ40" s="143" t="s">
        <v>738</v>
      </c>
      <c r="WMR40" s="143" t="s">
        <v>738</v>
      </c>
      <c r="WMS40" s="143" t="s">
        <v>738</v>
      </c>
      <c r="WMT40" s="143" t="s">
        <v>738</v>
      </c>
      <c r="WMU40" s="143" t="s">
        <v>738</v>
      </c>
      <c r="WMV40" s="143" t="s">
        <v>738</v>
      </c>
      <c r="WMW40" s="143" t="s">
        <v>738</v>
      </c>
      <c r="WMX40" s="143" t="s">
        <v>738</v>
      </c>
      <c r="WMY40" s="143" t="s">
        <v>738</v>
      </c>
      <c r="WMZ40" s="143" t="s">
        <v>738</v>
      </c>
      <c r="WNA40" s="143" t="s">
        <v>738</v>
      </c>
      <c r="WNB40" s="143" t="s">
        <v>738</v>
      </c>
      <c r="WNC40" s="143" t="s">
        <v>738</v>
      </c>
      <c r="WND40" s="143" t="s">
        <v>738</v>
      </c>
      <c r="WNE40" s="143" t="s">
        <v>738</v>
      </c>
      <c r="WNF40" s="143" t="s">
        <v>738</v>
      </c>
      <c r="WNG40" s="143" t="s">
        <v>738</v>
      </c>
      <c r="WNH40" s="143" t="s">
        <v>738</v>
      </c>
      <c r="WNI40" s="143" t="s">
        <v>738</v>
      </c>
      <c r="WNJ40" s="143" t="s">
        <v>738</v>
      </c>
      <c r="WNK40" s="143" t="s">
        <v>738</v>
      </c>
      <c r="WNL40" s="143" t="s">
        <v>738</v>
      </c>
      <c r="WNM40" s="143" t="s">
        <v>738</v>
      </c>
      <c r="WNN40" s="143" t="s">
        <v>738</v>
      </c>
      <c r="WNO40" s="143" t="s">
        <v>738</v>
      </c>
      <c r="WNP40" s="143" t="s">
        <v>738</v>
      </c>
      <c r="WNQ40" s="143" t="s">
        <v>738</v>
      </c>
      <c r="WNR40" s="143" t="s">
        <v>738</v>
      </c>
      <c r="WNS40" s="143" t="s">
        <v>738</v>
      </c>
      <c r="WNT40" s="143" t="s">
        <v>738</v>
      </c>
      <c r="WNU40" s="143" t="s">
        <v>738</v>
      </c>
      <c r="WNV40" s="143" t="s">
        <v>738</v>
      </c>
      <c r="WNW40" s="143" t="s">
        <v>738</v>
      </c>
      <c r="WNX40" s="143" t="s">
        <v>738</v>
      </c>
      <c r="WNY40" s="143" t="s">
        <v>738</v>
      </c>
      <c r="WNZ40" s="143" t="s">
        <v>738</v>
      </c>
      <c r="WOA40" s="143" t="s">
        <v>738</v>
      </c>
      <c r="WOB40" s="143" t="s">
        <v>738</v>
      </c>
      <c r="WOC40" s="143" t="s">
        <v>738</v>
      </c>
      <c r="WOD40" s="143" t="s">
        <v>738</v>
      </c>
      <c r="WOE40" s="143" t="s">
        <v>738</v>
      </c>
      <c r="WOF40" s="143" t="s">
        <v>738</v>
      </c>
      <c r="WOG40" s="143" t="s">
        <v>738</v>
      </c>
      <c r="WOH40" s="143" t="s">
        <v>738</v>
      </c>
      <c r="WOI40" s="143" t="s">
        <v>738</v>
      </c>
      <c r="WOJ40" s="143" t="s">
        <v>738</v>
      </c>
      <c r="WOK40" s="143" t="s">
        <v>738</v>
      </c>
      <c r="WOL40" s="143" t="s">
        <v>738</v>
      </c>
      <c r="WOM40" s="143" t="s">
        <v>738</v>
      </c>
      <c r="WON40" s="143" t="s">
        <v>738</v>
      </c>
      <c r="WOO40" s="143" t="s">
        <v>738</v>
      </c>
      <c r="WOP40" s="143" t="s">
        <v>738</v>
      </c>
      <c r="WOQ40" s="143" t="s">
        <v>738</v>
      </c>
      <c r="WOR40" s="143" t="s">
        <v>738</v>
      </c>
      <c r="WOS40" s="143" t="s">
        <v>738</v>
      </c>
      <c r="WOT40" s="143" t="s">
        <v>738</v>
      </c>
      <c r="WOU40" s="143" t="s">
        <v>738</v>
      </c>
      <c r="WOV40" s="143" t="s">
        <v>738</v>
      </c>
      <c r="WOW40" s="143" t="s">
        <v>738</v>
      </c>
      <c r="WOX40" s="143" t="s">
        <v>738</v>
      </c>
      <c r="WOY40" s="143" t="s">
        <v>738</v>
      </c>
      <c r="WOZ40" s="143" t="s">
        <v>738</v>
      </c>
      <c r="WPA40" s="143" t="s">
        <v>738</v>
      </c>
      <c r="WPB40" s="143" t="s">
        <v>738</v>
      </c>
      <c r="WPC40" s="143" t="s">
        <v>738</v>
      </c>
      <c r="WPD40" s="143" t="s">
        <v>738</v>
      </c>
      <c r="WPE40" s="143" t="s">
        <v>738</v>
      </c>
      <c r="WPF40" s="143" t="s">
        <v>738</v>
      </c>
      <c r="WPG40" s="143" t="s">
        <v>738</v>
      </c>
      <c r="WPH40" s="143" t="s">
        <v>738</v>
      </c>
      <c r="WPI40" s="143" t="s">
        <v>738</v>
      </c>
      <c r="WPJ40" s="143" t="s">
        <v>738</v>
      </c>
      <c r="WPK40" s="143" t="s">
        <v>738</v>
      </c>
      <c r="WPL40" s="143" t="s">
        <v>738</v>
      </c>
      <c r="WPM40" s="143" t="s">
        <v>738</v>
      </c>
      <c r="WPN40" s="143" t="s">
        <v>738</v>
      </c>
      <c r="WPO40" s="143" t="s">
        <v>738</v>
      </c>
      <c r="WPP40" s="143" t="s">
        <v>738</v>
      </c>
      <c r="WPQ40" s="143" t="s">
        <v>738</v>
      </c>
      <c r="WPR40" s="143" t="s">
        <v>738</v>
      </c>
      <c r="WPS40" s="143" t="s">
        <v>738</v>
      </c>
      <c r="WPT40" s="143" t="s">
        <v>738</v>
      </c>
      <c r="WPU40" s="143" t="s">
        <v>738</v>
      </c>
      <c r="WPV40" s="143" t="s">
        <v>738</v>
      </c>
      <c r="WPW40" s="143" t="s">
        <v>738</v>
      </c>
      <c r="WPX40" s="143" t="s">
        <v>738</v>
      </c>
      <c r="WPY40" s="143" t="s">
        <v>738</v>
      </c>
      <c r="WPZ40" s="143" t="s">
        <v>738</v>
      </c>
      <c r="WQA40" s="143" t="s">
        <v>738</v>
      </c>
      <c r="WQB40" s="143" t="s">
        <v>738</v>
      </c>
      <c r="WQC40" s="143" t="s">
        <v>738</v>
      </c>
      <c r="WQD40" s="143" t="s">
        <v>738</v>
      </c>
      <c r="WQE40" s="143" t="s">
        <v>738</v>
      </c>
      <c r="WQF40" s="143" t="s">
        <v>738</v>
      </c>
      <c r="WQG40" s="143" t="s">
        <v>738</v>
      </c>
      <c r="WQH40" s="143" t="s">
        <v>738</v>
      </c>
      <c r="WQI40" s="143" t="s">
        <v>738</v>
      </c>
      <c r="WQJ40" s="143" t="s">
        <v>738</v>
      </c>
      <c r="WQK40" s="143" t="s">
        <v>738</v>
      </c>
      <c r="WQL40" s="143" t="s">
        <v>738</v>
      </c>
      <c r="WQM40" s="143" t="s">
        <v>738</v>
      </c>
      <c r="WQN40" s="143" t="s">
        <v>738</v>
      </c>
      <c r="WQO40" s="143" t="s">
        <v>738</v>
      </c>
      <c r="WQP40" s="143" t="s">
        <v>738</v>
      </c>
      <c r="WQQ40" s="143" t="s">
        <v>738</v>
      </c>
      <c r="WQR40" s="143" t="s">
        <v>738</v>
      </c>
      <c r="WQS40" s="143" t="s">
        <v>738</v>
      </c>
      <c r="WQT40" s="143" t="s">
        <v>738</v>
      </c>
      <c r="WQU40" s="143" t="s">
        <v>738</v>
      </c>
      <c r="WQV40" s="143" t="s">
        <v>738</v>
      </c>
      <c r="WQW40" s="143" t="s">
        <v>738</v>
      </c>
      <c r="WQX40" s="143" t="s">
        <v>738</v>
      </c>
      <c r="WQY40" s="143" t="s">
        <v>738</v>
      </c>
      <c r="WQZ40" s="143" t="s">
        <v>738</v>
      </c>
      <c r="WRA40" s="143" t="s">
        <v>738</v>
      </c>
      <c r="WRB40" s="143" t="s">
        <v>738</v>
      </c>
      <c r="WRC40" s="143" t="s">
        <v>738</v>
      </c>
      <c r="WRD40" s="143" t="s">
        <v>738</v>
      </c>
      <c r="WRE40" s="143" t="s">
        <v>738</v>
      </c>
      <c r="WRF40" s="143" t="s">
        <v>738</v>
      </c>
      <c r="WRG40" s="143" t="s">
        <v>738</v>
      </c>
      <c r="WRH40" s="143" t="s">
        <v>738</v>
      </c>
      <c r="WRI40" s="143" t="s">
        <v>738</v>
      </c>
      <c r="WRJ40" s="143" t="s">
        <v>738</v>
      </c>
      <c r="WRK40" s="143" t="s">
        <v>738</v>
      </c>
      <c r="WRL40" s="143" t="s">
        <v>738</v>
      </c>
      <c r="WRM40" s="143" t="s">
        <v>738</v>
      </c>
      <c r="WRN40" s="143" t="s">
        <v>738</v>
      </c>
      <c r="WRO40" s="143" t="s">
        <v>738</v>
      </c>
      <c r="WRP40" s="143" t="s">
        <v>738</v>
      </c>
      <c r="WRQ40" s="143" t="s">
        <v>738</v>
      </c>
      <c r="WRR40" s="143" t="s">
        <v>738</v>
      </c>
      <c r="WRS40" s="143" t="s">
        <v>738</v>
      </c>
      <c r="WRT40" s="143" t="s">
        <v>738</v>
      </c>
      <c r="WRU40" s="143" t="s">
        <v>738</v>
      </c>
      <c r="WRV40" s="143" t="s">
        <v>738</v>
      </c>
      <c r="WRW40" s="143" t="s">
        <v>738</v>
      </c>
      <c r="WRX40" s="143" t="s">
        <v>738</v>
      </c>
      <c r="WRY40" s="143" t="s">
        <v>738</v>
      </c>
      <c r="WRZ40" s="143" t="s">
        <v>738</v>
      </c>
      <c r="WSA40" s="143" t="s">
        <v>738</v>
      </c>
      <c r="WSB40" s="143" t="s">
        <v>738</v>
      </c>
      <c r="WSC40" s="143" t="s">
        <v>738</v>
      </c>
      <c r="WSD40" s="143" t="s">
        <v>738</v>
      </c>
      <c r="WSE40" s="143" t="s">
        <v>738</v>
      </c>
      <c r="WSF40" s="143" t="s">
        <v>738</v>
      </c>
      <c r="WSG40" s="143" t="s">
        <v>738</v>
      </c>
      <c r="WSH40" s="143" t="s">
        <v>738</v>
      </c>
      <c r="WSI40" s="143" t="s">
        <v>738</v>
      </c>
      <c r="WSJ40" s="143" t="s">
        <v>738</v>
      </c>
      <c r="WSK40" s="143" t="s">
        <v>738</v>
      </c>
      <c r="WSL40" s="143" t="s">
        <v>738</v>
      </c>
      <c r="WSM40" s="143" t="s">
        <v>738</v>
      </c>
      <c r="WSN40" s="143" t="s">
        <v>738</v>
      </c>
      <c r="WSO40" s="143" t="s">
        <v>738</v>
      </c>
      <c r="WSP40" s="143" t="s">
        <v>738</v>
      </c>
      <c r="WSQ40" s="143" t="s">
        <v>738</v>
      </c>
      <c r="WSR40" s="143" t="s">
        <v>738</v>
      </c>
      <c r="WSS40" s="143" t="s">
        <v>738</v>
      </c>
      <c r="WST40" s="143" t="s">
        <v>738</v>
      </c>
      <c r="WSU40" s="143" t="s">
        <v>738</v>
      </c>
      <c r="WSV40" s="143" t="s">
        <v>738</v>
      </c>
      <c r="WSW40" s="143" t="s">
        <v>738</v>
      </c>
      <c r="WSX40" s="143" t="s">
        <v>738</v>
      </c>
      <c r="WSY40" s="143" t="s">
        <v>738</v>
      </c>
      <c r="WSZ40" s="143" t="s">
        <v>738</v>
      </c>
      <c r="WTA40" s="143" t="s">
        <v>738</v>
      </c>
      <c r="WTB40" s="143" t="s">
        <v>738</v>
      </c>
      <c r="WTC40" s="143" t="s">
        <v>738</v>
      </c>
      <c r="WTD40" s="143" t="s">
        <v>738</v>
      </c>
      <c r="WTE40" s="143" t="s">
        <v>738</v>
      </c>
      <c r="WTF40" s="143" t="s">
        <v>738</v>
      </c>
      <c r="WTG40" s="143" t="s">
        <v>738</v>
      </c>
      <c r="WTH40" s="143" t="s">
        <v>738</v>
      </c>
      <c r="WTI40" s="143" t="s">
        <v>738</v>
      </c>
      <c r="WTJ40" s="143" t="s">
        <v>738</v>
      </c>
      <c r="WTK40" s="143" t="s">
        <v>738</v>
      </c>
      <c r="WTL40" s="143" t="s">
        <v>738</v>
      </c>
      <c r="WTM40" s="143" t="s">
        <v>738</v>
      </c>
      <c r="WTN40" s="143" t="s">
        <v>738</v>
      </c>
      <c r="WTO40" s="143" t="s">
        <v>738</v>
      </c>
      <c r="WTP40" s="143" t="s">
        <v>738</v>
      </c>
      <c r="WTQ40" s="143" t="s">
        <v>738</v>
      </c>
      <c r="WTR40" s="143" t="s">
        <v>738</v>
      </c>
      <c r="WTS40" s="143" t="s">
        <v>738</v>
      </c>
      <c r="WTT40" s="143" t="s">
        <v>738</v>
      </c>
      <c r="WTU40" s="143" t="s">
        <v>738</v>
      </c>
      <c r="WTV40" s="143" t="s">
        <v>738</v>
      </c>
      <c r="WTW40" s="143" t="s">
        <v>738</v>
      </c>
      <c r="WTX40" s="143" t="s">
        <v>738</v>
      </c>
      <c r="WTY40" s="143" t="s">
        <v>738</v>
      </c>
      <c r="WTZ40" s="143" t="s">
        <v>738</v>
      </c>
      <c r="WUA40" s="143" t="s">
        <v>738</v>
      </c>
      <c r="WUB40" s="143" t="s">
        <v>738</v>
      </c>
      <c r="WUC40" s="143" t="s">
        <v>738</v>
      </c>
      <c r="WUD40" s="143" t="s">
        <v>738</v>
      </c>
      <c r="WUE40" s="143" t="s">
        <v>738</v>
      </c>
      <c r="WUF40" s="143" t="s">
        <v>738</v>
      </c>
      <c r="WUG40" s="143" t="s">
        <v>738</v>
      </c>
      <c r="WUH40" s="143" t="s">
        <v>738</v>
      </c>
      <c r="WUI40" s="143" t="s">
        <v>738</v>
      </c>
      <c r="WUJ40" s="143" t="s">
        <v>738</v>
      </c>
      <c r="WUK40" s="143" t="s">
        <v>738</v>
      </c>
      <c r="WUL40" s="143" t="s">
        <v>738</v>
      </c>
      <c r="WUM40" s="143" t="s">
        <v>738</v>
      </c>
      <c r="WUN40" s="143" t="s">
        <v>738</v>
      </c>
      <c r="WUO40" s="143" t="s">
        <v>738</v>
      </c>
      <c r="WUP40" s="143" t="s">
        <v>738</v>
      </c>
      <c r="WUQ40" s="143" t="s">
        <v>738</v>
      </c>
      <c r="WUR40" s="143" t="s">
        <v>738</v>
      </c>
      <c r="WUS40" s="143" t="s">
        <v>738</v>
      </c>
      <c r="WUT40" s="143" t="s">
        <v>738</v>
      </c>
      <c r="WUU40" s="143" t="s">
        <v>738</v>
      </c>
      <c r="WUV40" s="143" t="s">
        <v>738</v>
      </c>
      <c r="WUW40" s="143" t="s">
        <v>738</v>
      </c>
      <c r="WUX40" s="143" t="s">
        <v>738</v>
      </c>
      <c r="WUY40" s="143" t="s">
        <v>738</v>
      </c>
      <c r="WUZ40" s="143" t="s">
        <v>738</v>
      </c>
      <c r="WVA40" s="143" t="s">
        <v>738</v>
      </c>
      <c r="WVB40" s="143" t="s">
        <v>738</v>
      </c>
      <c r="WVC40" s="143" t="s">
        <v>738</v>
      </c>
      <c r="WVD40" s="143" t="s">
        <v>738</v>
      </c>
      <c r="WVE40" s="143" t="s">
        <v>738</v>
      </c>
      <c r="WVF40" s="143" t="s">
        <v>738</v>
      </c>
      <c r="WVG40" s="143" t="s">
        <v>738</v>
      </c>
      <c r="WVH40" s="143" t="s">
        <v>738</v>
      </c>
      <c r="WVI40" s="143" t="s">
        <v>738</v>
      </c>
      <c r="WVJ40" s="143" t="s">
        <v>738</v>
      </c>
      <c r="WVK40" s="143" t="s">
        <v>738</v>
      </c>
      <c r="WVL40" s="143" t="s">
        <v>738</v>
      </c>
      <c r="WVM40" s="143" t="s">
        <v>738</v>
      </c>
      <c r="WVN40" s="143" t="s">
        <v>738</v>
      </c>
      <c r="WVO40" s="143" t="s">
        <v>738</v>
      </c>
      <c r="WVP40" s="143" t="s">
        <v>738</v>
      </c>
      <c r="WVQ40" s="143" t="s">
        <v>738</v>
      </c>
      <c r="WVR40" s="143" t="s">
        <v>738</v>
      </c>
      <c r="WVS40" s="143" t="s">
        <v>738</v>
      </c>
      <c r="WVT40" s="143" t="s">
        <v>738</v>
      </c>
      <c r="WVU40" s="143" t="s">
        <v>738</v>
      </c>
      <c r="WVV40" s="143" t="s">
        <v>738</v>
      </c>
      <c r="WVW40" s="143" t="s">
        <v>738</v>
      </c>
      <c r="WVX40" s="143" t="s">
        <v>738</v>
      </c>
      <c r="WVY40" s="143" t="s">
        <v>738</v>
      </c>
      <c r="WVZ40" s="143" t="s">
        <v>738</v>
      </c>
      <c r="WWA40" s="143" t="s">
        <v>738</v>
      </c>
      <c r="WWB40" s="143" t="s">
        <v>738</v>
      </c>
      <c r="WWC40" s="143" t="s">
        <v>738</v>
      </c>
      <c r="WWD40" s="143" t="s">
        <v>738</v>
      </c>
      <c r="WWE40" s="143" t="s">
        <v>738</v>
      </c>
      <c r="WWF40" s="143" t="s">
        <v>738</v>
      </c>
      <c r="WWG40" s="143" t="s">
        <v>738</v>
      </c>
      <c r="WWH40" s="143" t="s">
        <v>738</v>
      </c>
      <c r="WWI40" s="143" t="s">
        <v>738</v>
      </c>
      <c r="WWJ40" s="143" t="s">
        <v>738</v>
      </c>
      <c r="WWK40" s="143" t="s">
        <v>738</v>
      </c>
      <c r="WWL40" s="143" t="s">
        <v>738</v>
      </c>
      <c r="WWM40" s="143" t="s">
        <v>738</v>
      </c>
      <c r="WWN40" s="143" t="s">
        <v>738</v>
      </c>
      <c r="WWO40" s="143" t="s">
        <v>738</v>
      </c>
      <c r="WWP40" s="143" t="s">
        <v>738</v>
      </c>
      <c r="WWQ40" s="143" t="s">
        <v>738</v>
      </c>
      <c r="WWR40" s="143" t="s">
        <v>738</v>
      </c>
      <c r="WWS40" s="143" t="s">
        <v>738</v>
      </c>
      <c r="WWT40" s="143" t="s">
        <v>738</v>
      </c>
      <c r="WWU40" s="143" t="s">
        <v>738</v>
      </c>
      <c r="WWV40" s="143" t="s">
        <v>738</v>
      </c>
      <c r="WWW40" s="143" t="s">
        <v>738</v>
      </c>
      <c r="WWX40" s="143" t="s">
        <v>738</v>
      </c>
      <c r="WWY40" s="143" t="s">
        <v>738</v>
      </c>
      <c r="WWZ40" s="143" t="s">
        <v>738</v>
      </c>
      <c r="WXA40" s="143" t="s">
        <v>738</v>
      </c>
      <c r="WXB40" s="143" t="s">
        <v>738</v>
      </c>
      <c r="WXC40" s="143" t="s">
        <v>738</v>
      </c>
      <c r="WXD40" s="143" t="s">
        <v>738</v>
      </c>
      <c r="WXE40" s="143" t="s">
        <v>738</v>
      </c>
      <c r="WXF40" s="143" t="s">
        <v>738</v>
      </c>
      <c r="WXG40" s="143" t="s">
        <v>738</v>
      </c>
      <c r="WXH40" s="143" t="s">
        <v>738</v>
      </c>
      <c r="WXI40" s="143" t="s">
        <v>738</v>
      </c>
      <c r="WXJ40" s="143" t="s">
        <v>738</v>
      </c>
      <c r="WXK40" s="143" t="s">
        <v>738</v>
      </c>
      <c r="WXL40" s="143" t="s">
        <v>738</v>
      </c>
      <c r="WXM40" s="143" t="s">
        <v>738</v>
      </c>
      <c r="WXN40" s="143" t="s">
        <v>738</v>
      </c>
      <c r="WXO40" s="143" t="s">
        <v>738</v>
      </c>
      <c r="WXP40" s="143" t="s">
        <v>738</v>
      </c>
      <c r="WXQ40" s="143" t="s">
        <v>738</v>
      </c>
      <c r="WXR40" s="143" t="s">
        <v>738</v>
      </c>
      <c r="WXS40" s="143" t="s">
        <v>738</v>
      </c>
      <c r="WXT40" s="143" t="s">
        <v>738</v>
      </c>
      <c r="WXU40" s="143" t="s">
        <v>738</v>
      </c>
      <c r="WXV40" s="143" t="s">
        <v>738</v>
      </c>
      <c r="WXW40" s="143" t="s">
        <v>738</v>
      </c>
      <c r="WXX40" s="143" t="s">
        <v>738</v>
      </c>
      <c r="WXY40" s="143" t="s">
        <v>738</v>
      </c>
      <c r="WXZ40" s="143" t="s">
        <v>738</v>
      </c>
      <c r="WYA40" s="143" t="s">
        <v>738</v>
      </c>
      <c r="WYB40" s="143" t="s">
        <v>738</v>
      </c>
      <c r="WYC40" s="143" t="s">
        <v>738</v>
      </c>
      <c r="WYD40" s="143" t="s">
        <v>738</v>
      </c>
      <c r="WYE40" s="143" t="s">
        <v>738</v>
      </c>
      <c r="WYF40" s="143" t="s">
        <v>738</v>
      </c>
      <c r="WYG40" s="143" t="s">
        <v>738</v>
      </c>
      <c r="WYH40" s="143" t="s">
        <v>738</v>
      </c>
      <c r="WYI40" s="143" t="s">
        <v>738</v>
      </c>
      <c r="WYJ40" s="143" t="s">
        <v>738</v>
      </c>
      <c r="WYK40" s="143" t="s">
        <v>738</v>
      </c>
      <c r="WYL40" s="143" t="s">
        <v>738</v>
      </c>
      <c r="WYM40" s="143" t="s">
        <v>738</v>
      </c>
      <c r="WYN40" s="143" t="s">
        <v>738</v>
      </c>
      <c r="WYO40" s="143" t="s">
        <v>738</v>
      </c>
      <c r="WYP40" s="143" t="s">
        <v>738</v>
      </c>
      <c r="WYQ40" s="143" t="s">
        <v>738</v>
      </c>
      <c r="WYR40" s="143" t="s">
        <v>738</v>
      </c>
      <c r="WYS40" s="143" t="s">
        <v>738</v>
      </c>
      <c r="WYT40" s="143" t="s">
        <v>738</v>
      </c>
      <c r="WYU40" s="143" t="s">
        <v>738</v>
      </c>
      <c r="WYV40" s="143" t="s">
        <v>738</v>
      </c>
      <c r="WYW40" s="143" t="s">
        <v>738</v>
      </c>
      <c r="WYX40" s="143" t="s">
        <v>738</v>
      </c>
      <c r="WYY40" s="143" t="s">
        <v>738</v>
      </c>
      <c r="WYZ40" s="143" t="s">
        <v>738</v>
      </c>
      <c r="WZA40" s="143" t="s">
        <v>738</v>
      </c>
      <c r="WZB40" s="143" t="s">
        <v>738</v>
      </c>
      <c r="WZC40" s="143" t="s">
        <v>738</v>
      </c>
      <c r="WZD40" s="143" t="s">
        <v>738</v>
      </c>
      <c r="WZE40" s="143" t="s">
        <v>738</v>
      </c>
      <c r="WZF40" s="143" t="s">
        <v>738</v>
      </c>
      <c r="WZG40" s="143" t="s">
        <v>738</v>
      </c>
      <c r="WZH40" s="143" t="s">
        <v>738</v>
      </c>
      <c r="WZI40" s="143" t="s">
        <v>738</v>
      </c>
      <c r="WZJ40" s="143" t="s">
        <v>738</v>
      </c>
      <c r="WZK40" s="143" t="s">
        <v>738</v>
      </c>
      <c r="WZL40" s="143" t="s">
        <v>738</v>
      </c>
      <c r="WZM40" s="143" t="s">
        <v>738</v>
      </c>
      <c r="WZN40" s="143" t="s">
        <v>738</v>
      </c>
      <c r="WZO40" s="143" t="s">
        <v>738</v>
      </c>
      <c r="WZP40" s="143" t="s">
        <v>738</v>
      </c>
      <c r="WZQ40" s="143" t="s">
        <v>738</v>
      </c>
      <c r="WZR40" s="143" t="s">
        <v>738</v>
      </c>
      <c r="WZS40" s="143" t="s">
        <v>738</v>
      </c>
      <c r="WZT40" s="143" t="s">
        <v>738</v>
      </c>
      <c r="WZU40" s="143" t="s">
        <v>738</v>
      </c>
      <c r="WZV40" s="143" t="s">
        <v>738</v>
      </c>
      <c r="WZW40" s="143" t="s">
        <v>738</v>
      </c>
      <c r="WZX40" s="143" t="s">
        <v>738</v>
      </c>
      <c r="WZY40" s="143" t="s">
        <v>738</v>
      </c>
      <c r="WZZ40" s="143" t="s">
        <v>738</v>
      </c>
      <c r="XAA40" s="143" t="s">
        <v>738</v>
      </c>
      <c r="XAB40" s="143" t="s">
        <v>738</v>
      </c>
      <c r="XAC40" s="143" t="s">
        <v>738</v>
      </c>
      <c r="XAD40" s="143" t="s">
        <v>738</v>
      </c>
      <c r="XAE40" s="143" t="s">
        <v>738</v>
      </c>
      <c r="XAF40" s="143" t="s">
        <v>738</v>
      </c>
      <c r="XAG40" s="143" t="s">
        <v>738</v>
      </c>
      <c r="XAH40" s="143" t="s">
        <v>738</v>
      </c>
      <c r="XAI40" s="143" t="s">
        <v>738</v>
      </c>
      <c r="XAJ40" s="143" t="s">
        <v>738</v>
      </c>
      <c r="XAK40" s="143" t="s">
        <v>738</v>
      </c>
      <c r="XAL40" s="143" t="s">
        <v>738</v>
      </c>
      <c r="XAM40" s="143" t="s">
        <v>738</v>
      </c>
      <c r="XAN40" s="143" t="s">
        <v>738</v>
      </c>
      <c r="XAO40" s="143" t="s">
        <v>738</v>
      </c>
      <c r="XAP40" s="143" t="s">
        <v>738</v>
      </c>
      <c r="XAQ40" s="143" t="s">
        <v>738</v>
      </c>
      <c r="XAR40" s="143" t="s">
        <v>738</v>
      </c>
      <c r="XAS40" s="143" t="s">
        <v>738</v>
      </c>
      <c r="XAT40" s="143" t="s">
        <v>738</v>
      </c>
      <c r="XAU40" s="143" t="s">
        <v>738</v>
      </c>
      <c r="XAV40" s="143" t="s">
        <v>738</v>
      </c>
      <c r="XAW40" s="143" t="s">
        <v>738</v>
      </c>
      <c r="XAX40" s="143" t="s">
        <v>738</v>
      </c>
      <c r="XAY40" s="143" t="s">
        <v>738</v>
      </c>
      <c r="XAZ40" s="143" t="s">
        <v>738</v>
      </c>
      <c r="XBA40" s="143" t="s">
        <v>738</v>
      </c>
      <c r="XBB40" s="143" t="s">
        <v>738</v>
      </c>
      <c r="XBC40" s="143" t="s">
        <v>738</v>
      </c>
      <c r="XBD40" s="143" t="s">
        <v>738</v>
      </c>
      <c r="XBE40" s="143" t="s">
        <v>738</v>
      </c>
      <c r="XBF40" s="143" t="s">
        <v>738</v>
      </c>
      <c r="XBG40" s="143" t="s">
        <v>738</v>
      </c>
      <c r="XBH40" s="143" t="s">
        <v>738</v>
      </c>
      <c r="XBI40" s="143" t="s">
        <v>738</v>
      </c>
      <c r="XBJ40" s="143" t="s">
        <v>738</v>
      </c>
      <c r="XBK40" s="143" t="s">
        <v>738</v>
      </c>
      <c r="XBL40" s="143" t="s">
        <v>738</v>
      </c>
      <c r="XBM40" s="143" t="s">
        <v>738</v>
      </c>
      <c r="XBN40" s="143" t="s">
        <v>738</v>
      </c>
      <c r="XBO40" s="143" t="s">
        <v>738</v>
      </c>
      <c r="XBP40" s="143" t="s">
        <v>738</v>
      </c>
      <c r="XBQ40" s="143" t="s">
        <v>738</v>
      </c>
      <c r="XBR40" s="143" t="s">
        <v>738</v>
      </c>
      <c r="XBS40" s="143" t="s">
        <v>738</v>
      </c>
      <c r="XBT40" s="143" t="s">
        <v>738</v>
      </c>
      <c r="XBU40" s="143" t="s">
        <v>738</v>
      </c>
      <c r="XBV40" s="143" t="s">
        <v>738</v>
      </c>
      <c r="XBW40" s="143" t="s">
        <v>738</v>
      </c>
      <c r="XBX40" s="143" t="s">
        <v>738</v>
      </c>
      <c r="XBY40" s="143" t="s">
        <v>738</v>
      </c>
      <c r="XBZ40" s="143" t="s">
        <v>738</v>
      </c>
      <c r="XCA40" s="143" t="s">
        <v>738</v>
      </c>
      <c r="XCB40" s="143" t="s">
        <v>738</v>
      </c>
      <c r="XCC40" s="143" t="s">
        <v>738</v>
      </c>
      <c r="XCD40" s="143" t="s">
        <v>738</v>
      </c>
      <c r="XCE40" s="143" t="s">
        <v>738</v>
      </c>
      <c r="XCF40" s="143" t="s">
        <v>738</v>
      </c>
      <c r="XCG40" s="143" t="s">
        <v>738</v>
      </c>
      <c r="XCH40" s="143" t="s">
        <v>738</v>
      </c>
      <c r="XCI40" s="143" t="s">
        <v>738</v>
      </c>
      <c r="XCJ40" s="143" t="s">
        <v>738</v>
      </c>
      <c r="XCK40" s="143" t="s">
        <v>738</v>
      </c>
      <c r="XCL40" s="143" t="s">
        <v>738</v>
      </c>
      <c r="XCM40" s="143" t="s">
        <v>738</v>
      </c>
      <c r="XCN40" s="143" t="s">
        <v>738</v>
      </c>
      <c r="XCO40" s="143" t="s">
        <v>738</v>
      </c>
      <c r="XCP40" s="143" t="s">
        <v>738</v>
      </c>
      <c r="XCQ40" s="143" t="s">
        <v>738</v>
      </c>
      <c r="XCR40" s="143" t="s">
        <v>738</v>
      </c>
      <c r="XCS40" s="143" t="s">
        <v>738</v>
      </c>
      <c r="XCT40" s="143" t="s">
        <v>738</v>
      </c>
      <c r="XCU40" s="143" t="s">
        <v>738</v>
      </c>
      <c r="XCV40" s="143" t="s">
        <v>738</v>
      </c>
      <c r="XCW40" s="143" t="s">
        <v>738</v>
      </c>
      <c r="XCX40" s="143" t="s">
        <v>738</v>
      </c>
      <c r="XCY40" s="143" t="s">
        <v>738</v>
      </c>
      <c r="XCZ40" s="143" t="s">
        <v>738</v>
      </c>
      <c r="XDA40" s="143" t="s">
        <v>738</v>
      </c>
      <c r="XDB40" s="143" t="s">
        <v>738</v>
      </c>
      <c r="XDC40" s="143" t="s">
        <v>738</v>
      </c>
      <c r="XDD40" s="143" t="s">
        <v>738</v>
      </c>
      <c r="XDE40" s="143" t="s">
        <v>738</v>
      </c>
      <c r="XDF40" s="143" t="s">
        <v>738</v>
      </c>
      <c r="XDG40" s="143" t="s">
        <v>738</v>
      </c>
      <c r="XDH40" s="143" t="s">
        <v>738</v>
      </c>
      <c r="XDI40" s="143" t="s">
        <v>738</v>
      </c>
      <c r="XDJ40" s="143" t="s">
        <v>738</v>
      </c>
      <c r="XDK40" s="143" t="s">
        <v>738</v>
      </c>
      <c r="XDL40" s="143" t="s">
        <v>738</v>
      </c>
      <c r="XDM40" s="143" t="s">
        <v>738</v>
      </c>
      <c r="XDN40" s="143" t="s">
        <v>738</v>
      </c>
      <c r="XDO40" s="143" t="s">
        <v>738</v>
      </c>
      <c r="XDP40" s="143" t="s">
        <v>738</v>
      </c>
      <c r="XDQ40" s="143" t="s">
        <v>738</v>
      </c>
      <c r="XDR40" s="143" t="s">
        <v>738</v>
      </c>
      <c r="XDS40" s="143" t="s">
        <v>738</v>
      </c>
      <c r="XDT40" s="143" t="s">
        <v>738</v>
      </c>
      <c r="XDU40" s="143" t="s">
        <v>738</v>
      </c>
      <c r="XDV40" s="143" t="s">
        <v>738</v>
      </c>
      <c r="XDW40" s="143" t="s">
        <v>738</v>
      </c>
      <c r="XDX40" s="143" t="s">
        <v>738</v>
      </c>
      <c r="XDY40" s="143" t="s">
        <v>738</v>
      </c>
      <c r="XDZ40" s="143" t="s">
        <v>738</v>
      </c>
      <c r="XEA40" s="143" t="s">
        <v>738</v>
      </c>
      <c r="XEB40" s="143" t="s">
        <v>738</v>
      </c>
      <c r="XEC40" s="143" t="s">
        <v>738</v>
      </c>
      <c r="XED40" s="143" t="s">
        <v>738</v>
      </c>
      <c r="XEE40" s="143" t="s">
        <v>738</v>
      </c>
      <c r="XEF40" s="143" t="s">
        <v>738</v>
      </c>
      <c r="XEG40" s="143" t="s">
        <v>738</v>
      </c>
      <c r="XEH40" s="143" t="s">
        <v>738</v>
      </c>
      <c r="XEI40" s="143" t="s">
        <v>738</v>
      </c>
      <c r="XEJ40" s="143" t="s">
        <v>738</v>
      </c>
      <c r="XEK40" s="143" t="s">
        <v>738</v>
      </c>
      <c r="XEL40" s="143" t="s">
        <v>738</v>
      </c>
      <c r="XEM40" s="143" t="s">
        <v>738</v>
      </c>
      <c r="XEN40" s="143" t="s">
        <v>738</v>
      </c>
      <c r="XEO40" s="143" t="s">
        <v>738</v>
      </c>
      <c r="XEP40" s="143" t="s">
        <v>738</v>
      </c>
      <c r="XEQ40" s="143" t="s">
        <v>738</v>
      </c>
      <c r="XER40" s="143" t="s">
        <v>738</v>
      </c>
      <c r="XES40" s="143" t="s">
        <v>738</v>
      </c>
      <c r="XET40" s="143" t="s">
        <v>738</v>
      </c>
      <c r="XEU40" s="143" t="s">
        <v>738</v>
      </c>
      <c r="XEV40" s="143" t="s">
        <v>738</v>
      </c>
      <c r="XEW40" s="143" t="s">
        <v>738</v>
      </c>
      <c r="XEX40" s="143" t="s">
        <v>738</v>
      </c>
      <c r="XEY40" s="143" t="s">
        <v>738</v>
      </c>
      <c r="XEZ40" s="143" t="s">
        <v>738</v>
      </c>
      <c r="XFA40" s="143" t="s">
        <v>738</v>
      </c>
      <c r="XFB40" s="143" t="s">
        <v>738</v>
      </c>
      <c r="XFC40" s="143" t="s">
        <v>738</v>
      </c>
      <c r="XFD40" s="143" t="s">
        <v>738</v>
      </c>
    </row>
    <row r="41" spans="1:16384" ht="43.15" customHeight="1">
      <c r="A41" s="305" t="s">
        <v>4050</v>
      </c>
    </row>
    <row r="42" spans="1:16384" ht="12.75" customHeight="1">
      <c r="A42" s="145" t="s">
        <v>731</v>
      </c>
    </row>
    <row r="43" spans="1:16384">
      <c r="A43" s="146" t="s">
        <v>753</v>
      </c>
    </row>
    <row r="44" spans="1:16384">
      <c r="A44" s="146" t="s">
        <v>752</v>
      </c>
    </row>
    <row r="45" spans="1:16384" ht="12.75" customHeight="1">
      <c r="A45" s="145" t="s">
        <v>730</v>
      </c>
    </row>
    <row r="46" spans="1:16384">
      <c r="A46" s="146" t="s">
        <v>750</v>
      </c>
    </row>
    <row r="47" spans="1:16384">
      <c r="A47" s="146" t="s">
        <v>751</v>
      </c>
    </row>
    <row r="48" spans="1:16384" s="91" customFormat="1" ht="12.75" customHeight="1">
      <c r="A48" s="146" t="s">
        <v>765</v>
      </c>
      <c r="B48"/>
      <c r="C48"/>
      <c r="D48"/>
      <c r="E48"/>
      <c r="F48"/>
      <c r="G48"/>
      <c r="H48"/>
      <c r="I48"/>
      <c r="J48"/>
      <c r="K48"/>
      <c r="L48"/>
    </row>
    <row r="49" spans="1:12" s="91" customFormat="1">
      <c r="A49" s="147" t="s">
        <v>725</v>
      </c>
      <c r="B49"/>
      <c r="C49"/>
      <c r="D49"/>
      <c r="E49"/>
      <c r="F49"/>
      <c r="G49"/>
      <c r="H49"/>
      <c r="I49"/>
      <c r="J49"/>
      <c r="K49"/>
      <c r="L49"/>
    </row>
    <row r="50" spans="1:12" s="91" customFormat="1" ht="13.5" customHeight="1">
      <c r="A50" s="147" t="s">
        <v>726</v>
      </c>
      <c r="B50"/>
      <c r="C50"/>
      <c r="D50"/>
      <c r="E50"/>
      <c r="F50"/>
      <c r="G50"/>
      <c r="H50"/>
      <c r="I50"/>
      <c r="J50"/>
      <c r="K50"/>
      <c r="L50"/>
    </row>
    <row r="51" spans="1:12" s="91" customFormat="1" ht="13.5" customHeight="1">
      <c r="A51" s="160" t="s">
        <v>766</v>
      </c>
      <c r="B51"/>
      <c r="C51"/>
      <c r="D51"/>
      <c r="E51"/>
      <c r="F51"/>
      <c r="G51"/>
      <c r="H51"/>
      <c r="I51"/>
      <c r="J51"/>
      <c r="K51"/>
      <c r="L51"/>
    </row>
    <row r="52" spans="1:12" s="91" customFormat="1" ht="12" customHeight="1">
      <c r="A52" s="310" t="s">
        <v>898</v>
      </c>
      <c r="B52"/>
      <c r="C52"/>
      <c r="D52"/>
      <c r="E52"/>
      <c r="F52"/>
      <c r="G52"/>
      <c r="H52"/>
      <c r="I52"/>
      <c r="J52"/>
      <c r="K52"/>
      <c r="L52"/>
    </row>
    <row r="53" spans="1:12" s="91" customFormat="1">
      <c r="A53" s="155" t="s">
        <v>733</v>
      </c>
      <c r="B53"/>
      <c r="C53"/>
      <c r="D53"/>
      <c r="E53"/>
      <c r="F53"/>
      <c r="G53"/>
      <c r="H53"/>
      <c r="I53"/>
      <c r="J53"/>
      <c r="K53"/>
      <c r="L53"/>
    </row>
    <row r="54" spans="1:12" s="91" customFormat="1">
      <c r="A54" s="146" t="s">
        <v>754</v>
      </c>
      <c r="B54"/>
      <c r="C54"/>
      <c r="D54"/>
      <c r="E54"/>
      <c r="F54"/>
      <c r="G54"/>
      <c r="H54"/>
      <c r="I54"/>
      <c r="J54"/>
      <c r="K54"/>
      <c r="L54"/>
    </row>
    <row r="55" spans="1:12" s="91" customFormat="1">
      <c r="A55" s="149" t="s">
        <v>755</v>
      </c>
      <c r="B55"/>
      <c r="C55"/>
      <c r="D55"/>
      <c r="E55"/>
      <c r="F55"/>
      <c r="G55"/>
      <c r="H55"/>
      <c r="I55"/>
      <c r="J55"/>
      <c r="K55"/>
      <c r="L55"/>
    </row>
    <row r="56" spans="1:12" s="91" customFormat="1" ht="12.75" customHeight="1">
      <c r="A56" s="149" t="s">
        <v>756</v>
      </c>
      <c r="B56"/>
      <c r="C56"/>
      <c r="D56"/>
      <c r="E56"/>
      <c r="F56"/>
      <c r="G56"/>
      <c r="H56"/>
      <c r="I56"/>
      <c r="J56"/>
      <c r="K56"/>
      <c r="L56"/>
    </row>
    <row r="57" spans="1:12" s="91" customFormat="1">
      <c r="A57" s="150" t="s">
        <v>728</v>
      </c>
      <c r="B57"/>
      <c r="C57"/>
      <c r="D57"/>
      <c r="E57"/>
      <c r="F57"/>
      <c r="G57"/>
      <c r="H57"/>
      <c r="I57"/>
      <c r="J57"/>
      <c r="K57"/>
      <c r="L57"/>
    </row>
    <row r="58" spans="1:12" s="91" customFormat="1">
      <c r="A58" s="150" t="s">
        <v>729</v>
      </c>
      <c r="B58"/>
      <c r="C58"/>
      <c r="D58"/>
      <c r="E58"/>
      <c r="F58"/>
      <c r="G58"/>
      <c r="H58"/>
      <c r="I58"/>
      <c r="J58"/>
      <c r="K58"/>
      <c r="L58"/>
    </row>
    <row r="59" spans="1:12" s="91" customFormat="1">
      <c r="A59" s="149" t="s">
        <v>757</v>
      </c>
      <c r="B59"/>
      <c r="C59"/>
      <c r="D59"/>
      <c r="E59"/>
      <c r="F59"/>
      <c r="G59"/>
      <c r="H59"/>
      <c r="I59"/>
      <c r="J59"/>
      <c r="K59"/>
      <c r="L59"/>
    </row>
    <row r="60" spans="1:12" s="91" customFormat="1" ht="12.75" customHeight="1">
      <c r="A60" s="149" t="s">
        <v>762</v>
      </c>
      <c r="B60"/>
      <c r="C60"/>
      <c r="D60"/>
      <c r="E60"/>
      <c r="F60"/>
      <c r="G60"/>
      <c r="H60"/>
      <c r="I60"/>
      <c r="J60"/>
      <c r="K60"/>
      <c r="L60"/>
    </row>
    <row r="61" spans="1:12" s="91" customFormat="1">
      <c r="A61" s="155" t="s">
        <v>734</v>
      </c>
      <c r="B61"/>
      <c r="C61"/>
      <c r="D61"/>
      <c r="E61"/>
      <c r="F61"/>
      <c r="G61"/>
      <c r="H61"/>
      <c r="I61"/>
      <c r="J61"/>
      <c r="K61"/>
      <c r="L61"/>
    </row>
    <row r="62" spans="1:12">
      <c r="A62" s="149" t="s">
        <v>758</v>
      </c>
    </row>
    <row r="63" spans="1:12">
      <c r="A63" s="149" t="s">
        <v>759</v>
      </c>
    </row>
    <row r="64" spans="1:12" ht="13.5" customHeight="1">
      <c r="A64" s="149" t="s">
        <v>760</v>
      </c>
    </row>
    <row r="65" spans="1:1" ht="10.5" customHeight="1">
      <c r="A65" s="155" t="s">
        <v>739</v>
      </c>
    </row>
    <row r="66" spans="1:1" ht="15" customHeight="1">
      <c r="A66" s="149" t="s">
        <v>761</v>
      </c>
    </row>
    <row r="67" spans="1:1" ht="14.25" customHeight="1">
      <c r="A67" s="152" t="s">
        <v>740</v>
      </c>
    </row>
    <row r="68" spans="1:1" ht="25.5">
      <c r="A68" s="152" t="s">
        <v>727</v>
      </c>
    </row>
    <row r="75" spans="1:1">
      <c r="A75" s="1593" t="s">
        <v>4401</v>
      </c>
    </row>
    <row r="76" spans="1:1" s="29" customFormat="1"/>
    <row r="90" spans="1:1">
      <c r="A90" s="30"/>
    </row>
  </sheetData>
  <phoneticPr fontId="9" type="noConversion"/>
  <pageMargins left="0.75" right="0.75" top="1" bottom="1" header="0.5" footer="0.5"/>
  <pageSetup scale="75" orientation="portrait" r:id="rId1"/>
  <headerFooter alignWithMargins="0">
    <oddFooter>&amp;L&amp;D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2"/>
  </sheetPr>
  <dimension ref="A1:M446"/>
  <sheetViews>
    <sheetView zoomScaleNormal="100" zoomScaleSheetLayoutView="100" workbookViewId="0">
      <selection activeCell="A135" sqref="A135:H135"/>
    </sheetView>
  </sheetViews>
  <sheetFormatPr defaultColWidth="9.140625" defaultRowHeight="13.5" thickBottom="1"/>
  <cols>
    <col min="1" max="1" width="6.42578125" style="421" customWidth="1"/>
    <col min="2" max="2" width="6.42578125" style="1478" customWidth="1"/>
    <col min="3" max="3" width="7.5703125" style="1474" customWidth="1"/>
    <col min="4" max="4" width="46.5703125" style="61" customWidth="1"/>
    <col min="5" max="5" width="7.28515625" style="421" customWidth="1"/>
    <col min="6" max="6" width="7.42578125" style="421" customWidth="1"/>
    <col min="7" max="7" width="43.28515625" style="61" customWidth="1"/>
    <col min="8" max="8" width="25" style="1750" customWidth="1"/>
    <col min="9" max="9" width="17.85546875" style="29" bestFit="1" customWidth="1"/>
    <col min="10" max="10" width="6.85546875" style="29" customWidth="1"/>
    <col min="11" max="11" width="13.7109375" style="29" customWidth="1"/>
    <col min="12" max="12" width="4.7109375" style="29" customWidth="1"/>
    <col min="13" max="13" width="17.85546875" style="29" bestFit="1" customWidth="1"/>
    <col min="14" max="16384" width="9.140625" style="29"/>
  </cols>
  <sheetData>
    <row r="1" spans="1:8" s="1657" customFormat="1" ht="15">
      <c r="A1" s="1798" t="s">
        <v>1477</v>
      </c>
      <c r="B1" s="1859"/>
      <c r="C1" s="435"/>
      <c r="D1" s="437"/>
      <c r="E1" s="437"/>
      <c r="F1" s="437"/>
      <c r="G1" s="437"/>
      <c r="H1" s="1749"/>
    </row>
    <row r="2" spans="1:8" ht="15" customHeight="1">
      <c r="A2" s="1878" t="s">
        <v>4658</v>
      </c>
      <c r="B2" s="1878"/>
      <c r="C2" s="1878"/>
      <c r="D2" s="1878"/>
      <c r="E2" s="1878"/>
      <c r="F2" s="1878"/>
      <c r="G2" s="1878"/>
    </row>
    <row r="3" spans="1:8" ht="12.75">
      <c r="A3"/>
      <c r="B3"/>
      <c r="C3"/>
      <c r="D3"/>
      <c r="E3"/>
      <c r="F3"/>
      <c r="G3"/>
    </row>
    <row r="4" spans="1:8" ht="12.75">
      <c r="A4" t="s">
        <v>538</v>
      </c>
      <c r="B4"/>
      <c r="C4"/>
      <c r="D4"/>
      <c r="E4"/>
      <c r="F4"/>
      <c r="G4" t="s">
        <v>228</v>
      </c>
    </row>
    <row r="5" spans="1:8" ht="12.75">
      <c r="A5" t="s">
        <v>322</v>
      </c>
      <c r="B5"/>
      <c r="C5"/>
      <c r="D5"/>
      <c r="E5"/>
      <c r="F5"/>
      <c r="G5"/>
    </row>
    <row r="6" spans="1:8" ht="15">
      <c r="A6" s="1679" t="s">
        <v>335</v>
      </c>
      <c r="B6"/>
      <c r="C6" s="51"/>
      <c r="D6" s="418"/>
      <c r="E6" s="36"/>
      <c r="F6" s="36"/>
      <c r="G6" s="267"/>
    </row>
    <row r="7" spans="1:8" ht="15.75" thickBot="1">
      <c r="A7" s="1679"/>
      <c r="B7"/>
      <c r="C7" s="51"/>
      <c r="D7" s="418"/>
      <c r="E7" s="36"/>
      <c r="F7" s="36"/>
      <c r="G7" s="267"/>
    </row>
    <row r="8" spans="1:8" ht="36.75" customHeight="1" thickBot="1">
      <c r="A8" s="1621" t="s">
        <v>475</v>
      </c>
      <c r="B8" s="1457"/>
      <c r="C8" s="1624" t="s">
        <v>476</v>
      </c>
      <c r="D8" s="173" t="s">
        <v>477</v>
      </c>
      <c r="E8" s="1476" t="s">
        <v>478</v>
      </c>
      <c r="F8" s="1476" t="s">
        <v>479</v>
      </c>
      <c r="G8" s="173" t="s">
        <v>3134</v>
      </c>
      <c r="H8" s="1742" t="s">
        <v>851</v>
      </c>
    </row>
    <row r="9" spans="1:8" thickBot="1">
      <c r="A9" s="1467">
        <v>1</v>
      </c>
      <c r="B9" s="351"/>
      <c r="C9" s="367"/>
      <c r="D9" s="72" t="s">
        <v>480</v>
      </c>
      <c r="E9" s="350">
        <v>2</v>
      </c>
      <c r="F9" s="351" t="s">
        <v>481</v>
      </c>
      <c r="G9" s="72" t="s">
        <v>482</v>
      </c>
      <c r="H9" s="187"/>
    </row>
    <row r="10" spans="1:8" ht="25.5" customHeight="1" thickBot="1">
      <c r="A10" s="1467">
        <f>A9+1</f>
        <v>2</v>
      </c>
      <c r="B10" s="351"/>
      <c r="C10" s="368"/>
      <c r="D10" s="131" t="s">
        <v>928</v>
      </c>
      <c r="E10" s="350">
        <v>4</v>
      </c>
      <c r="F10" s="351" t="s">
        <v>483</v>
      </c>
      <c r="G10" s="72" t="s">
        <v>929</v>
      </c>
      <c r="H10" s="187"/>
    </row>
    <row r="11" spans="1:8" thickBot="1">
      <c r="A11" s="1467">
        <f>A10+1</f>
        <v>3</v>
      </c>
      <c r="B11" s="351"/>
      <c r="C11" s="368"/>
      <c r="D11" s="131" t="s">
        <v>484</v>
      </c>
      <c r="E11" s="350">
        <v>2</v>
      </c>
      <c r="F11" s="351" t="s">
        <v>532</v>
      </c>
      <c r="G11" s="654" t="s">
        <v>485</v>
      </c>
      <c r="H11" s="187"/>
    </row>
    <row r="12" spans="1:8" thickBot="1">
      <c r="A12" s="1467">
        <f t="shared" ref="A12:A75" si="0">A11+1</f>
        <v>4</v>
      </c>
      <c r="B12" s="351"/>
      <c r="C12" s="368"/>
      <c r="D12" s="358" t="s">
        <v>245</v>
      </c>
      <c r="E12" s="350">
        <v>6</v>
      </c>
      <c r="F12" s="351" t="s">
        <v>481</v>
      </c>
      <c r="G12" s="72" t="s">
        <v>1332</v>
      </c>
      <c r="H12" s="187"/>
    </row>
    <row r="13" spans="1:8" thickBot="1">
      <c r="A13" s="1467">
        <f t="shared" si="0"/>
        <v>5</v>
      </c>
      <c r="B13" s="351"/>
      <c r="C13" s="1464"/>
      <c r="D13" s="44" t="s">
        <v>615</v>
      </c>
      <c r="E13" s="1477">
        <v>1</v>
      </c>
      <c r="F13" s="1478" t="s">
        <v>483</v>
      </c>
      <c r="G13" s="125" t="s">
        <v>4073</v>
      </c>
      <c r="H13" s="187"/>
    </row>
    <row r="14" spans="1:8" thickBot="1">
      <c r="A14" s="1467">
        <f t="shared" si="0"/>
        <v>6</v>
      </c>
      <c r="B14" s="351"/>
      <c r="C14" s="1465"/>
      <c r="D14" s="44" t="s">
        <v>246</v>
      </c>
      <c r="E14" s="1477">
        <v>4</v>
      </c>
      <c r="F14" s="1478" t="s">
        <v>483</v>
      </c>
      <c r="G14" s="440" t="s">
        <v>1285</v>
      </c>
      <c r="H14" s="1751"/>
    </row>
    <row r="15" spans="1:8" ht="115.5" thickBot="1">
      <c r="A15" s="1467">
        <f t="shared" si="0"/>
        <v>7</v>
      </c>
      <c r="B15" s="351"/>
      <c r="C15" s="348"/>
      <c r="D15" s="366" t="s">
        <v>230</v>
      </c>
      <c r="E15" s="1477">
        <v>15</v>
      </c>
      <c r="F15" s="1479" t="s">
        <v>532</v>
      </c>
      <c r="G15" s="457" t="s">
        <v>4283</v>
      </c>
      <c r="H15" s="1751"/>
    </row>
    <row r="16" spans="1:8" ht="102.75" thickBot="1">
      <c r="A16" s="1467">
        <f t="shared" si="0"/>
        <v>8</v>
      </c>
      <c r="B16" s="351"/>
      <c r="C16" s="442"/>
      <c r="D16" s="71" t="s">
        <v>412</v>
      </c>
      <c r="E16" s="1477">
        <v>15</v>
      </c>
      <c r="F16" s="1479" t="s">
        <v>532</v>
      </c>
      <c r="G16" s="457" t="s">
        <v>4281</v>
      </c>
      <c r="H16" s="1752"/>
    </row>
    <row r="17" spans="1:8" ht="141" thickBot="1">
      <c r="A17" s="1467">
        <f t="shared" si="0"/>
        <v>9</v>
      </c>
      <c r="B17" s="351"/>
      <c r="C17" s="442"/>
      <c r="D17" s="71" t="s">
        <v>247</v>
      </c>
      <c r="E17" s="1477">
        <v>30</v>
      </c>
      <c r="F17" s="1479" t="s">
        <v>532</v>
      </c>
      <c r="G17" s="457" t="s">
        <v>4384</v>
      </c>
      <c r="H17" s="1751"/>
    </row>
    <row r="18" spans="1:8" ht="128.25" thickBot="1">
      <c r="A18" s="1467">
        <f t="shared" si="0"/>
        <v>10</v>
      </c>
      <c r="B18" s="351"/>
      <c r="C18" s="1466"/>
      <c r="D18" s="71" t="s">
        <v>231</v>
      </c>
      <c r="E18" s="1477">
        <v>15</v>
      </c>
      <c r="F18" s="1479" t="s">
        <v>532</v>
      </c>
      <c r="G18" s="457" t="s">
        <v>4385</v>
      </c>
      <c r="H18" s="1751"/>
    </row>
    <row r="19" spans="1:8" ht="102.75" thickBot="1">
      <c r="A19" s="1467">
        <f t="shared" si="0"/>
        <v>11</v>
      </c>
      <c r="B19" s="351"/>
      <c r="C19" s="1466"/>
      <c r="D19" s="71" t="s">
        <v>413</v>
      </c>
      <c r="E19" s="1477">
        <v>15</v>
      </c>
      <c r="F19" s="1479" t="s">
        <v>532</v>
      </c>
      <c r="G19" s="457" t="s">
        <v>4282</v>
      </c>
      <c r="H19" s="1752"/>
    </row>
    <row r="20" spans="1:8" ht="153.75" thickBot="1">
      <c r="A20" s="1467">
        <f t="shared" si="0"/>
        <v>12</v>
      </c>
      <c r="B20" s="351"/>
      <c r="C20" s="1466"/>
      <c r="D20" s="71" t="s">
        <v>7</v>
      </c>
      <c r="E20" s="1477">
        <v>30</v>
      </c>
      <c r="F20" s="1479" t="s">
        <v>532</v>
      </c>
      <c r="G20" s="457" t="s">
        <v>4659</v>
      </c>
      <c r="H20" s="1751"/>
    </row>
    <row r="21" spans="1:8" ht="102.75" thickBot="1">
      <c r="A21" s="1467">
        <f t="shared" si="0"/>
        <v>13</v>
      </c>
      <c r="B21" s="351"/>
      <c r="C21" s="442"/>
      <c r="D21" s="71" t="s">
        <v>232</v>
      </c>
      <c r="E21" s="1480">
        <v>32</v>
      </c>
      <c r="F21" s="1479" t="s">
        <v>481</v>
      </c>
      <c r="G21" s="457" t="s">
        <v>4386</v>
      </c>
      <c r="H21" s="1752"/>
    </row>
    <row r="22" spans="1:8" ht="102.75" thickBot="1">
      <c r="A22" s="1467">
        <f t="shared" si="0"/>
        <v>14</v>
      </c>
      <c r="B22" s="351"/>
      <c r="C22" s="442"/>
      <c r="D22" s="71" t="s">
        <v>233</v>
      </c>
      <c r="E22" s="1477">
        <v>15</v>
      </c>
      <c r="F22" s="1479" t="s">
        <v>532</v>
      </c>
      <c r="G22" s="457" t="s">
        <v>4387</v>
      </c>
      <c r="H22" s="1751"/>
    </row>
    <row r="23" spans="1:8" ht="102.75" thickBot="1">
      <c r="A23" s="1467">
        <f t="shared" si="0"/>
        <v>15</v>
      </c>
      <c r="B23" s="351"/>
      <c r="C23" s="1466"/>
      <c r="D23" s="44" t="s">
        <v>234</v>
      </c>
      <c r="E23" s="1477">
        <v>2</v>
      </c>
      <c r="F23" s="1478" t="s">
        <v>532</v>
      </c>
      <c r="G23" s="457" t="s">
        <v>4080</v>
      </c>
      <c r="H23" s="1751"/>
    </row>
    <row r="24" spans="1:8" ht="82.15" customHeight="1" thickBot="1">
      <c r="A24" s="1467">
        <f t="shared" si="0"/>
        <v>16</v>
      </c>
      <c r="B24" s="351"/>
      <c r="C24" s="442"/>
      <c r="D24" s="71" t="s">
        <v>198</v>
      </c>
      <c r="E24" s="1477">
        <v>9</v>
      </c>
      <c r="F24" s="1479" t="s">
        <v>483</v>
      </c>
      <c r="G24" s="457" t="s">
        <v>4081</v>
      </c>
      <c r="H24" s="1752"/>
    </row>
    <row r="25" spans="1:8" ht="26.25" thickBot="1">
      <c r="A25" s="1467">
        <f t="shared" si="0"/>
        <v>17</v>
      </c>
      <c r="B25" s="351"/>
      <c r="C25" s="442"/>
      <c r="D25" s="71" t="s">
        <v>271</v>
      </c>
      <c r="E25" s="1477">
        <v>1</v>
      </c>
      <c r="F25" s="1479" t="s">
        <v>532</v>
      </c>
      <c r="G25" s="457" t="s">
        <v>4054</v>
      </c>
      <c r="H25" s="1751"/>
    </row>
    <row r="26" spans="1:8" ht="115.5" thickBot="1">
      <c r="A26" s="1467">
        <f t="shared" si="0"/>
        <v>18</v>
      </c>
      <c r="B26" s="351"/>
      <c r="C26" s="1466"/>
      <c r="D26" s="71" t="s">
        <v>199</v>
      </c>
      <c r="E26" s="1477">
        <v>9</v>
      </c>
      <c r="F26" s="1479" t="s">
        <v>483</v>
      </c>
      <c r="G26" s="457" t="s">
        <v>4231</v>
      </c>
      <c r="H26" s="1751"/>
    </row>
    <row r="27" spans="1:8" ht="128.25" thickBot="1">
      <c r="A27" s="1467">
        <f t="shared" si="0"/>
        <v>19</v>
      </c>
      <c r="B27" s="351"/>
      <c r="C27" s="1466"/>
      <c r="D27" s="71" t="s">
        <v>200</v>
      </c>
      <c r="E27" s="1477">
        <v>9</v>
      </c>
      <c r="F27" s="1479" t="s">
        <v>483</v>
      </c>
      <c r="G27" s="457" t="s">
        <v>4232</v>
      </c>
      <c r="H27" s="1752"/>
    </row>
    <row r="28" spans="1:8" ht="26.25" thickBot="1">
      <c r="A28" s="1467">
        <f t="shared" si="0"/>
        <v>20</v>
      </c>
      <c r="B28" s="351"/>
      <c r="C28" s="1466"/>
      <c r="D28" s="71" t="s">
        <v>1106</v>
      </c>
      <c r="E28" s="1477">
        <v>1</v>
      </c>
      <c r="F28" s="1479" t="s">
        <v>532</v>
      </c>
      <c r="G28" s="457" t="s">
        <v>4054</v>
      </c>
      <c r="H28" s="1752"/>
    </row>
    <row r="29" spans="1:8" ht="26.25" thickBot="1">
      <c r="A29" s="1467">
        <f t="shared" si="0"/>
        <v>21</v>
      </c>
      <c r="B29" s="351"/>
      <c r="C29" s="1466"/>
      <c r="D29" s="71" t="s">
        <v>1107</v>
      </c>
      <c r="E29" s="1477">
        <v>1</v>
      </c>
      <c r="F29" s="1479" t="s">
        <v>532</v>
      </c>
      <c r="G29" s="457" t="s">
        <v>4054</v>
      </c>
      <c r="H29" s="1752"/>
    </row>
    <row r="30" spans="1:8" ht="115.5" thickBot="1">
      <c r="A30" s="1467">
        <f t="shared" si="0"/>
        <v>22</v>
      </c>
      <c r="B30" s="351"/>
      <c r="C30" s="1466"/>
      <c r="D30" s="71" t="s">
        <v>1116</v>
      </c>
      <c r="E30" s="1477">
        <v>8</v>
      </c>
      <c r="F30" s="1479" t="s">
        <v>483</v>
      </c>
      <c r="G30" s="457" t="s">
        <v>4363</v>
      </c>
      <c r="H30" s="1747" t="s">
        <v>4834</v>
      </c>
    </row>
    <row r="31" spans="1:8" ht="115.5" thickBot="1">
      <c r="A31" s="1467">
        <f t="shared" si="0"/>
        <v>23</v>
      </c>
      <c r="B31" s="351"/>
      <c r="C31" s="1466"/>
      <c r="D31" s="71" t="s">
        <v>1117</v>
      </c>
      <c r="E31" s="1477">
        <v>8</v>
      </c>
      <c r="F31" s="1479" t="s">
        <v>483</v>
      </c>
      <c r="G31" s="457" t="s">
        <v>4363</v>
      </c>
      <c r="H31" s="1747" t="s">
        <v>4834</v>
      </c>
    </row>
    <row r="32" spans="1:8" ht="26.25" thickBot="1">
      <c r="A32" s="1467">
        <f t="shared" si="0"/>
        <v>24</v>
      </c>
      <c r="B32" s="351"/>
      <c r="C32" s="1466"/>
      <c r="D32" s="71" t="s">
        <v>679</v>
      </c>
      <c r="E32" s="1477">
        <v>1</v>
      </c>
      <c r="F32" s="1479" t="s">
        <v>532</v>
      </c>
      <c r="G32" s="457" t="s">
        <v>4054</v>
      </c>
      <c r="H32" s="1751"/>
    </row>
    <row r="33" spans="1:8" ht="26.25" thickBot="1">
      <c r="A33" s="1467">
        <f t="shared" si="0"/>
        <v>25</v>
      </c>
      <c r="B33" s="351"/>
      <c r="C33" s="442">
        <v>1</v>
      </c>
      <c r="D33" s="71" t="s">
        <v>261</v>
      </c>
      <c r="E33" s="1477">
        <v>1</v>
      </c>
      <c r="F33" s="1479" t="s">
        <v>532</v>
      </c>
      <c r="G33" s="457" t="s">
        <v>4054</v>
      </c>
      <c r="H33" s="1752"/>
    </row>
    <row r="34" spans="1:8" ht="26.25" thickBot="1">
      <c r="A34" s="1467">
        <f t="shared" si="0"/>
        <v>26</v>
      </c>
      <c r="B34" s="351"/>
      <c r="C34" s="442">
        <v>2</v>
      </c>
      <c r="D34" s="71" t="s">
        <v>262</v>
      </c>
      <c r="E34" s="1477">
        <v>1</v>
      </c>
      <c r="F34" s="1479" t="s">
        <v>532</v>
      </c>
      <c r="G34" s="457" t="s">
        <v>4054</v>
      </c>
      <c r="H34" s="1751"/>
    </row>
    <row r="35" spans="1:8" ht="26.25" thickBot="1">
      <c r="A35" s="1467">
        <f t="shared" si="0"/>
        <v>27</v>
      </c>
      <c r="B35" s="351"/>
      <c r="C35" s="442">
        <v>3</v>
      </c>
      <c r="D35" s="71" t="s">
        <v>263</v>
      </c>
      <c r="E35" s="1477">
        <v>1</v>
      </c>
      <c r="F35" s="1478" t="s">
        <v>532</v>
      </c>
      <c r="G35" s="457" t="s">
        <v>4054</v>
      </c>
      <c r="H35" s="1751"/>
    </row>
    <row r="36" spans="1:8" ht="166.5" thickBot="1">
      <c r="A36" s="1467">
        <f t="shared" si="0"/>
        <v>28</v>
      </c>
      <c r="B36" s="351"/>
      <c r="C36" s="442">
        <v>3</v>
      </c>
      <c r="D36" s="71" t="s">
        <v>398</v>
      </c>
      <c r="E36" s="1477">
        <v>9</v>
      </c>
      <c r="F36" s="1481" t="s">
        <v>481</v>
      </c>
      <c r="G36" s="689" t="s">
        <v>4279</v>
      </c>
      <c r="H36" s="1752"/>
    </row>
    <row r="37" spans="1:8" ht="26.25" thickBot="1">
      <c r="A37" s="1467">
        <f t="shared" si="0"/>
        <v>29</v>
      </c>
      <c r="B37" s="351"/>
      <c r="C37" s="442">
        <v>4</v>
      </c>
      <c r="D37" s="71" t="s">
        <v>264</v>
      </c>
      <c r="E37" s="1477">
        <v>1</v>
      </c>
      <c r="F37" s="1479" t="s">
        <v>532</v>
      </c>
      <c r="G37" s="457" t="s">
        <v>4054</v>
      </c>
      <c r="H37" s="1751"/>
    </row>
    <row r="38" spans="1:8" ht="102.75" thickBot="1">
      <c r="A38" s="1467">
        <f t="shared" si="0"/>
        <v>30</v>
      </c>
      <c r="B38" s="351"/>
      <c r="C38" s="1466" t="s">
        <v>397</v>
      </c>
      <c r="D38" s="71" t="s">
        <v>265</v>
      </c>
      <c r="E38" s="1477">
        <v>9</v>
      </c>
      <c r="F38" s="1479" t="s">
        <v>483</v>
      </c>
      <c r="G38" s="480" t="s">
        <v>4193</v>
      </c>
      <c r="H38" s="241"/>
    </row>
    <row r="39" spans="1:8" ht="102.75" thickBot="1">
      <c r="A39" s="1467">
        <f t="shared" si="0"/>
        <v>31</v>
      </c>
      <c r="B39" s="351"/>
      <c r="C39" s="1466" t="s">
        <v>250</v>
      </c>
      <c r="D39" s="71" t="s">
        <v>266</v>
      </c>
      <c r="E39" s="1477">
        <v>9</v>
      </c>
      <c r="F39" s="1479" t="s">
        <v>483</v>
      </c>
      <c r="G39" s="481" t="s">
        <v>4194</v>
      </c>
      <c r="H39" s="1753"/>
    </row>
    <row r="40" spans="1:8" ht="90" thickBot="1">
      <c r="A40" s="1467">
        <f t="shared" si="0"/>
        <v>32</v>
      </c>
      <c r="B40" s="351"/>
      <c r="C40" s="1466">
        <v>6</v>
      </c>
      <c r="D40" s="71" t="s">
        <v>150</v>
      </c>
      <c r="E40" s="1477">
        <v>9</v>
      </c>
      <c r="F40" s="1479" t="s">
        <v>483</v>
      </c>
      <c r="G40" s="480" t="s">
        <v>4243</v>
      </c>
      <c r="H40" s="1751"/>
    </row>
    <row r="41" spans="1:8" ht="115.5" thickBot="1">
      <c r="A41" s="1467">
        <f t="shared" si="0"/>
        <v>33</v>
      </c>
      <c r="B41" s="351"/>
      <c r="C41" s="1466">
        <v>7</v>
      </c>
      <c r="D41" s="71" t="s">
        <v>1050</v>
      </c>
      <c r="E41" s="1477">
        <v>9</v>
      </c>
      <c r="F41" s="1479" t="s">
        <v>483</v>
      </c>
      <c r="G41" s="481" t="s">
        <v>4219</v>
      </c>
      <c r="H41" s="1747" t="s">
        <v>4693</v>
      </c>
    </row>
    <row r="42" spans="1:8" ht="115.5" thickBot="1">
      <c r="A42" s="1467">
        <f t="shared" si="0"/>
        <v>34</v>
      </c>
      <c r="B42" s="351"/>
      <c r="C42" s="1466">
        <v>8</v>
      </c>
      <c r="D42" s="71" t="s">
        <v>151</v>
      </c>
      <c r="E42" s="1477">
        <v>9</v>
      </c>
      <c r="F42" s="1479" t="s">
        <v>483</v>
      </c>
      <c r="G42" s="480" t="s">
        <v>4220</v>
      </c>
      <c r="H42" s="1747" t="s">
        <v>4693</v>
      </c>
    </row>
    <row r="43" spans="1:8" ht="90" thickBot="1">
      <c r="A43" s="1467">
        <f t="shared" si="0"/>
        <v>35</v>
      </c>
      <c r="B43" s="351"/>
      <c r="C43" s="442">
        <v>9</v>
      </c>
      <c r="D43" s="71" t="s">
        <v>1051</v>
      </c>
      <c r="E43" s="1477">
        <v>9</v>
      </c>
      <c r="F43" s="1479" t="s">
        <v>483</v>
      </c>
      <c r="G43" s="481" t="s">
        <v>4195</v>
      </c>
      <c r="H43" s="1752"/>
    </row>
    <row r="44" spans="1:8" ht="115.5" thickBot="1">
      <c r="A44" s="1467">
        <f t="shared" si="0"/>
        <v>36</v>
      </c>
      <c r="B44" s="351"/>
      <c r="C44" s="442">
        <v>10</v>
      </c>
      <c r="D44" s="71" t="s">
        <v>1052</v>
      </c>
      <c r="E44" s="1477">
        <v>9</v>
      </c>
      <c r="F44" s="1479" t="s">
        <v>483</v>
      </c>
      <c r="G44" s="480" t="s">
        <v>4221</v>
      </c>
      <c r="H44" s="1747" t="s">
        <v>4693</v>
      </c>
    </row>
    <row r="45" spans="1:8" ht="26.25" thickBot="1">
      <c r="A45" s="1467">
        <f t="shared" si="0"/>
        <v>37</v>
      </c>
      <c r="B45" s="351"/>
      <c r="C45" s="348" t="s">
        <v>653</v>
      </c>
      <c r="D45" s="44" t="s">
        <v>152</v>
      </c>
      <c r="E45" s="1477">
        <v>1</v>
      </c>
      <c r="F45" s="1478" t="s">
        <v>532</v>
      </c>
      <c r="G45" s="457" t="s">
        <v>4054</v>
      </c>
      <c r="H45" s="1751"/>
    </row>
    <row r="46" spans="1:8" ht="26.25" thickBot="1">
      <c r="A46" s="1467">
        <f t="shared" si="0"/>
        <v>38</v>
      </c>
      <c r="B46" s="351"/>
      <c r="C46" s="442" t="s">
        <v>654</v>
      </c>
      <c r="D46" s="337" t="s">
        <v>153</v>
      </c>
      <c r="E46" s="1477">
        <v>1</v>
      </c>
      <c r="F46" s="1479" t="s">
        <v>532</v>
      </c>
      <c r="G46" s="457" t="s">
        <v>4054</v>
      </c>
      <c r="H46" s="1751"/>
    </row>
    <row r="47" spans="1:8" ht="115.5" thickBot="1">
      <c r="A47" s="1467">
        <f t="shared" si="0"/>
        <v>39</v>
      </c>
      <c r="B47" s="351"/>
      <c r="C47" s="442">
        <v>11</v>
      </c>
      <c r="D47" s="337" t="s">
        <v>1053</v>
      </c>
      <c r="E47" s="1477">
        <v>9</v>
      </c>
      <c r="F47" s="1481" t="s">
        <v>483</v>
      </c>
      <c r="G47" s="472" t="s">
        <v>1614</v>
      </c>
      <c r="H47" s="1751"/>
    </row>
    <row r="48" spans="1:8" ht="77.25" thickBot="1">
      <c r="A48" s="1467">
        <f t="shared" si="0"/>
        <v>40</v>
      </c>
      <c r="B48" s="351"/>
      <c r="C48" s="442">
        <v>12</v>
      </c>
      <c r="D48" s="337" t="s">
        <v>372</v>
      </c>
      <c r="E48" s="1477">
        <v>9</v>
      </c>
      <c r="F48" s="1479" t="s">
        <v>483</v>
      </c>
      <c r="G48" s="457" t="s">
        <v>1597</v>
      </c>
      <c r="H48" s="1751"/>
    </row>
    <row r="49" spans="1:8" ht="102.75" thickBot="1">
      <c r="A49" s="1467">
        <f t="shared" si="0"/>
        <v>41</v>
      </c>
      <c r="B49" s="351"/>
      <c r="C49" s="442">
        <v>13</v>
      </c>
      <c r="D49" s="337" t="s">
        <v>603</v>
      </c>
      <c r="E49" s="1477">
        <v>9</v>
      </c>
      <c r="F49" s="1479" t="s">
        <v>483</v>
      </c>
      <c r="G49" s="477" t="s">
        <v>1615</v>
      </c>
      <c r="H49" s="1751"/>
    </row>
    <row r="50" spans="1:8" ht="90" thickBot="1">
      <c r="A50" s="1467">
        <f t="shared" si="0"/>
        <v>42</v>
      </c>
      <c r="B50" s="351"/>
      <c r="C50" s="442">
        <v>14</v>
      </c>
      <c r="D50" s="337" t="s">
        <v>140</v>
      </c>
      <c r="E50" s="1477">
        <v>9</v>
      </c>
      <c r="F50" s="1479" t="s">
        <v>483</v>
      </c>
      <c r="G50" s="477" t="s">
        <v>1616</v>
      </c>
      <c r="H50" s="1751"/>
    </row>
    <row r="51" spans="1:8" ht="90" thickBot="1">
      <c r="A51" s="1467">
        <f t="shared" si="0"/>
        <v>43</v>
      </c>
      <c r="B51" s="351"/>
      <c r="C51" s="442">
        <v>15</v>
      </c>
      <c r="D51" s="338" t="s">
        <v>386</v>
      </c>
      <c r="E51" s="1477">
        <v>9</v>
      </c>
      <c r="F51" s="1479" t="s">
        <v>483</v>
      </c>
      <c r="G51" s="477" t="s">
        <v>1617</v>
      </c>
      <c r="H51" s="1751"/>
    </row>
    <row r="52" spans="1:8" ht="115.5" thickBot="1">
      <c r="A52" s="1467">
        <f t="shared" si="0"/>
        <v>44</v>
      </c>
      <c r="B52" s="351"/>
      <c r="C52" s="1468" t="s">
        <v>429</v>
      </c>
      <c r="D52" s="131" t="s">
        <v>141</v>
      </c>
      <c r="E52" s="1477">
        <v>9</v>
      </c>
      <c r="F52" s="1479" t="s">
        <v>483</v>
      </c>
      <c r="G52" s="482" t="s">
        <v>4222</v>
      </c>
      <c r="H52" s="1747" t="s">
        <v>4693</v>
      </c>
    </row>
    <row r="53" spans="1:8" ht="26.25" thickBot="1">
      <c r="A53" s="1467">
        <f t="shared" si="0"/>
        <v>45</v>
      </c>
      <c r="B53" s="351"/>
      <c r="C53" s="355">
        <v>17</v>
      </c>
      <c r="D53" s="359" t="s">
        <v>1054</v>
      </c>
      <c r="E53" s="357">
        <v>1</v>
      </c>
      <c r="F53" s="357" t="s">
        <v>532</v>
      </c>
      <c r="G53" s="457" t="s">
        <v>4054</v>
      </c>
      <c r="H53" s="1754"/>
    </row>
    <row r="54" spans="1:8" ht="90" thickBot="1">
      <c r="A54" s="1467">
        <f t="shared" si="0"/>
        <v>46</v>
      </c>
      <c r="B54" s="351"/>
      <c r="C54" s="355">
        <v>17</v>
      </c>
      <c r="D54" s="358" t="s">
        <v>536</v>
      </c>
      <c r="E54" s="1477">
        <v>9</v>
      </c>
      <c r="F54" s="357" t="s">
        <v>483</v>
      </c>
      <c r="G54" s="474" t="s">
        <v>1618</v>
      </c>
      <c r="H54" s="1754"/>
    </row>
    <row r="55" spans="1:8" ht="26.25" thickBot="1">
      <c r="A55" s="1467">
        <f t="shared" si="0"/>
        <v>47</v>
      </c>
      <c r="B55" s="351"/>
      <c r="C55" s="355">
        <v>18</v>
      </c>
      <c r="D55" s="358" t="s">
        <v>949</v>
      </c>
      <c r="E55" s="290">
        <v>1</v>
      </c>
      <c r="F55" s="357" t="s">
        <v>532</v>
      </c>
      <c r="G55" s="457" t="s">
        <v>4054</v>
      </c>
      <c r="H55" s="1754"/>
    </row>
    <row r="56" spans="1:8" ht="90" thickBot="1">
      <c r="A56" s="1467">
        <f t="shared" si="0"/>
        <v>48</v>
      </c>
      <c r="B56" s="351"/>
      <c r="C56" s="355">
        <v>18</v>
      </c>
      <c r="D56" s="358" t="s">
        <v>938</v>
      </c>
      <c r="E56" s="1477">
        <v>9</v>
      </c>
      <c r="F56" s="357" t="s">
        <v>483</v>
      </c>
      <c r="G56" s="483" t="s">
        <v>1619</v>
      </c>
      <c r="H56" s="1754"/>
    </row>
    <row r="57" spans="1:8" ht="26.25" thickBot="1">
      <c r="A57" s="1467">
        <f t="shared" si="0"/>
        <v>49</v>
      </c>
      <c r="B57" s="351"/>
      <c r="C57" s="355">
        <v>19</v>
      </c>
      <c r="D57" s="359" t="s">
        <v>1055</v>
      </c>
      <c r="E57" s="357">
        <v>1</v>
      </c>
      <c r="F57" s="357" t="s">
        <v>532</v>
      </c>
      <c r="G57" s="457" t="s">
        <v>4054</v>
      </c>
      <c r="H57" s="1754"/>
    </row>
    <row r="58" spans="1:8" ht="77.25" thickBot="1">
      <c r="A58" s="1467">
        <f t="shared" si="0"/>
        <v>50</v>
      </c>
      <c r="B58" s="351"/>
      <c r="C58" s="355">
        <v>19</v>
      </c>
      <c r="D58" s="359" t="s">
        <v>1056</v>
      </c>
      <c r="E58" s="357">
        <v>9</v>
      </c>
      <c r="F58" s="357" t="s">
        <v>483</v>
      </c>
      <c r="G58" s="483" t="s">
        <v>1620</v>
      </c>
      <c r="H58" s="1754"/>
    </row>
    <row r="59" spans="1:8" ht="102.75" thickBot="1">
      <c r="A59" s="1467">
        <f t="shared" si="0"/>
        <v>51</v>
      </c>
      <c r="B59" s="351"/>
      <c r="C59" s="647" t="s">
        <v>537</v>
      </c>
      <c r="D59" s="359" t="s">
        <v>1057</v>
      </c>
      <c r="E59" s="357">
        <v>9</v>
      </c>
      <c r="F59" s="357" t="s">
        <v>483</v>
      </c>
      <c r="G59" s="483" t="s">
        <v>1621</v>
      </c>
      <c r="H59" s="1754"/>
    </row>
    <row r="60" spans="1:8" ht="102.75" thickBot="1">
      <c r="A60" s="1467">
        <f t="shared" si="0"/>
        <v>52</v>
      </c>
      <c r="B60" s="351"/>
      <c r="C60" s="647" t="s">
        <v>551</v>
      </c>
      <c r="D60" s="359" t="s">
        <v>1058</v>
      </c>
      <c r="E60" s="357">
        <v>9</v>
      </c>
      <c r="F60" s="357" t="s">
        <v>483</v>
      </c>
      <c r="G60" s="483" t="s">
        <v>1621</v>
      </c>
      <c r="H60" s="1754"/>
    </row>
    <row r="61" spans="1:8" ht="90" thickBot="1">
      <c r="A61" s="1467">
        <f t="shared" si="0"/>
        <v>53</v>
      </c>
      <c r="B61" s="351"/>
      <c r="C61" s="355">
        <v>21</v>
      </c>
      <c r="D61" s="359" t="s">
        <v>1059</v>
      </c>
      <c r="E61" s="357">
        <v>9</v>
      </c>
      <c r="F61" s="357" t="s">
        <v>483</v>
      </c>
      <c r="G61" s="474" t="s">
        <v>1622</v>
      </c>
      <c r="H61" s="1754"/>
    </row>
    <row r="62" spans="1:8" ht="90" thickBot="1">
      <c r="A62" s="1467">
        <f t="shared" si="0"/>
        <v>54</v>
      </c>
      <c r="B62" s="351"/>
      <c r="C62" s="355">
        <v>22</v>
      </c>
      <c r="D62" s="359" t="s">
        <v>28</v>
      </c>
      <c r="E62" s="357">
        <v>9</v>
      </c>
      <c r="F62" s="357" t="s">
        <v>483</v>
      </c>
      <c r="G62" s="477" t="s">
        <v>4196</v>
      </c>
      <c r="H62" s="1754"/>
    </row>
    <row r="63" spans="1:8" ht="77.25" thickBot="1">
      <c r="A63" s="1467">
        <f t="shared" si="0"/>
        <v>55</v>
      </c>
      <c r="B63" s="351"/>
      <c r="C63" s="355">
        <v>23</v>
      </c>
      <c r="D63" s="459" t="s">
        <v>1478</v>
      </c>
      <c r="E63" s="357">
        <v>9</v>
      </c>
      <c r="F63" s="357" t="s">
        <v>483</v>
      </c>
      <c r="G63" s="484" t="s">
        <v>1605</v>
      </c>
      <c r="H63" s="1754"/>
    </row>
    <row r="64" spans="1:8" ht="77.25" thickBot="1">
      <c r="A64" s="1467">
        <f t="shared" si="0"/>
        <v>56</v>
      </c>
      <c r="B64" s="351"/>
      <c r="C64" s="355">
        <v>24</v>
      </c>
      <c r="D64" s="359" t="s">
        <v>442</v>
      </c>
      <c r="E64" s="357">
        <v>9</v>
      </c>
      <c r="F64" s="357" t="s">
        <v>483</v>
      </c>
      <c r="G64" s="484" t="s">
        <v>1605</v>
      </c>
      <c r="H64" s="1755" t="s">
        <v>4694</v>
      </c>
    </row>
    <row r="65" spans="1:8" ht="77.25" thickBot="1">
      <c r="A65" s="1467">
        <f t="shared" si="0"/>
        <v>57</v>
      </c>
      <c r="B65" s="351"/>
      <c r="C65" s="648">
        <v>25</v>
      </c>
      <c r="D65" s="459" t="s">
        <v>4244</v>
      </c>
      <c r="E65" s="649">
        <v>9</v>
      </c>
      <c r="F65" s="649" t="s">
        <v>483</v>
      </c>
      <c r="G65" s="484" t="s">
        <v>1929</v>
      </c>
      <c r="H65" s="1754"/>
    </row>
    <row r="66" spans="1:8" ht="90" thickBot="1">
      <c r="A66" s="1467">
        <f t="shared" si="0"/>
        <v>58</v>
      </c>
      <c r="B66" s="351"/>
      <c r="C66" s="355">
        <v>26</v>
      </c>
      <c r="D66" s="651" t="s">
        <v>29</v>
      </c>
      <c r="E66" s="357">
        <v>9</v>
      </c>
      <c r="F66" s="357" t="s">
        <v>483</v>
      </c>
      <c r="G66" s="483" t="s">
        <v>1930</v>
      </c>
      <c r="H66" s="1754"/>
    </row>
    <row r="67" spans="1:8" ht="77.25" thickBot="1">
      <c r="A67" s="1467">
        <f t="shared" si="0"/>
        <v>59</v>
      </c>
      <c r="B67" s="351"/>
      <c r="C67" s="355">
        <v>27</v>
      </c>
      <c r="D67" s="359" t="s">
        <v>1061</v>
      </c>
      <c r="E67" s="357">
        <v>9</v>
      </c>
      <c r="F67" s="357" t="s">
        <v>483</v>
      </c>
      <c r="G67" s="484" t="s">
        <v>1605</v>
      </c>
      <c r="H67" s="1754"/>
    </row>
    <row r="68" spans="1:8" ht="90" thickBot="1">
      <c r="A68" s="1467">
        <f t="shared" si="0"/>
        <v>60</v>
      </c>
      <c r="B68" s="351"/>
      <c r="C68" s="355">
        <v>28</v>
      </c>
      <c r="D68" s="651" t="s">
        <v>0</v>
      </c>
      <c r="E68" s="357">
        <v>9</v>
      </c>
      <c r="F68" s="357" t="s">
        <v>483</v>
      </c>
      <c r="G68" s="483" t="s">
        <v>4197</v>
      </c>
      <c r="H68" s="1754"/>
    </row>
    <row r="69" spans="1:8" ht="102.75" thickBot="1">
      <c r="A69" s="1467">
        <f t="shared" si="0"/>
        <v>61</v>
      </c>
      <c r="B69" s="351"/>
      <c r="C69" s="355">
        <v>29</v>
      </c>
      <c r="D69" s="651" t="s">
        <v>30</v>
      </c>
      <c r="E69" s="357">
        <v>9</v>
      </c>
      <c r="F69" s="357" t="s">
        <v>483</v>
      </c>
      <c r="G69" s="483" t="s">
        <v>4198</v>
      </c>
      <c r="H69" s="1754"/>
    </row>
    <row r="70" spans="1:8" ht="90" thickBot="1">
      <c r="A70" s="1467">
        <f t="shared" si="0"/>
        <v>62</v>
      </c>
      <c r="B70" s="351"/>
      <c r="C70" s="355">
        <v>30</v>
      </c>
      <c r="D70" s="359" t="s">
        <v>31</v>
      </c>
      <c r="E70" s="357">
        <v>9</v>
      </c>
      <c r="F70" s="357" t="s">
        <v>483</v>
      </c>
      <c r="G70" s="483" t="s">
        <v>4199</v>
      </c>
      <c r="H70" s="1754"/>
    </row>
    <row r="71" spans="1:8" ht="90" thickBot="1">
      <c r="A71" s="1467">
        <f t="shared" si="0"/>
        <v>63</v>
      </c>
      <c r="B71" s="351"/>
      <c r="C71" s="355">
        <v>31</v>
      </c>
      <c r="D71" s="651" t="s">
        <v>319</v>
      </c>
      <c r="E71" s="357">
        <v>9</v>
      </c>
      <c r="F71" s="357" t="s">
        <v>483</v>
      </c>
      <c r="G71" s="483" t="s">
        <v>4200</v>
      </c>
      <c r="H71" s="1754"/>
    </row>
    <row r="72" spans="1:8" ht="77.25" thickBot="1">
      <c r="A72" s="1467">
        <f t="shared" si="0"/>
        <v>64</v>
      </c>
      <c r="B72" s="351"/>
      <c r="C72" s="355">
        <v>32</v>
      </c>
      <c r="D72" s="459" t="s">
        <v>4201</v>
      </c>
      <c r="E72" s="357">
        <v>9</v>
      </c>
      <c r="F72" s="357" t="s">
        <v>483</v>
      </c>
      <c r="G72" s="484" t="s">
        <v>1605</v>
      </c>
      <c r="H72" s="1754"/>
    </row>
    <row r="73" spans="1:8" ht="90" thickBot="1">
      <c r="A73" s="1467">
        <f t="shared" si="0"/>
        <v>65</v>
      </c>
      <c r="B73" s="351"/>
      <c r="C73" s="355">
        <v>33</v>
      </c>
      <c r="D73" s="359" t="s">
        <v>1062</v>
      </c>
      <c r="E73" s="357">
        <v>9</v>
      </c>
      <c r="F73" s="357" t="s">
        <v>483</v>
      </c>
      <c r="G73" s="483" t="s">
        <v>1623</v>
      </c>
      <c r="H73" s="1754"/>
    </row>
    <row r="74" spans="1:8" ht="102.75" thickBot="1">
      <c r="A74" s="1467">
        <f t="shared" si="0"/>
        <v>66</v>
      </c>
      <c r="B74" s="351"/>
      <c r="C74" s="355">
        <v>34</v>
      </c>
      <c r="D74" s="359" t="s">
        <v>205</v>
      </c>
      <c r="E74" s="357">
        <v>9</v>
      </c>
      <c r="F74" s="357" t="s">
        <v>483</v>
      </c>
      <c r="G74" s="483" t="s">
        <v>4245</v>
      </c>
      <c r="H74" s="1754"/>
    </row>
    <row r="75" spans="1:8" ht="26.25" thickBot="1">
      <c r="A75" s="1467">
        <f t="shared" si="0"/>
        <v>67</v>
      </c>
      <c r="B75" s="351"/>
      <c r="C75" s="355"/>
      <c r="D75" s="651" t="s">
        <v>1063</v>
      </c>
      <c r="E75" s="357">
        <v>1</v>
      </c>
      <c r="F75" s="357" t="s">
        <v>532</v>
      </c>
      <c r="G75" s="457" t="s">
        <v>4054</v>
      </c>
      <c r="H75" s="1754"/>
    </row>
    <row r="76" spans="1:8" thickBot="1">
      <c r="A76" s="1884" t="s">
        <v>518</v>
      </c>
      <c r="B76" s="1885"/>
      <c r="C76" s="1885"/>
      <c r="D76" s="1892"/>
      <c r="E76" s="357"/>
      <c r="F76" s="357"/>
      <c r="G76" s="655"/>
      <c r="H76" s="1754"/>
    </row>
    <row r="77" spans="1:8" ht="77.25" thickBot="1">
      <c r="A77" s="1467">
        <f>A75+1</f>
        <v>68</v>
      </c>
      <c r="B77" s="351"/>
      <c r="C77" s="1469">
        <v>1</v>
      </c>
      <c r="D77" s="359" t="s">
        <v>519</v>
      </c>
      <c r="E77" s="357">
        <v>9</v>
      </c>
      <c r="F77" s="357" t="s">
        <v>483</v>
      </c>
      <c r="G77" s="484" t="s">
        <v>1605</v>
      </c>
      <c r="H77" s="1754"/>
    </row>
    <row r="78" spans="1:8" ht="115.5" thickBot="1">
      <c r="A78" s="1467">
        <f>A77+1</f>
        <v>69</v>
      </c>
      <c r="B78" s="351"/>
      <c r="C78" s="355">
        <v>2</v>
      </c>
      <c r="D78" s="359" t="s">
        <v>1064</v>
      </c>
      <c r="E78" s="357">
        <v>9</v>
      </c>
      <c r="F78" s="290" t="s">
        <v>483</v>
      </c>
      <c r="G78" s="483" t="s">
        <v>4223</v>
      </c>
      <c r="H78" s="1747" t="s">
        <v>4693</v>
      </c>
    </row>
    <row r="79" spans="1:8" ht="115.5" thickBot="1">
      <c r="A79" s="1467">
        <f t="shared" ref="A79:A87" si="1">A78+1</f>
        <v>70</v>
      </c>
      <c r="B79" s="351"/>
      <c r="C79" s="355">
        <v>3</v>
      </c>
      <c r="D79" s="359" t="s">
        <v>1065</v>
      </c>
      <c r="E79" s="357">
        <v>9</v>
      </c>
      <c r="F79" s="377" t="s">
        <v>483</v>
      </c>
      <c r="G79" s="477" t="s">
        <v>4224</v>
      </c>
      <c r="H79" s="1747" t="s">
        <v>4693</v>
      </c>
    </row>
    <row r="80" spans="1:8" ht="77.25" thickBot="1">
      <c r="A80" s="1467">
        <f t="shared" si="1"/>
        <v>71</v>
      </c>
      <c r="B80" s="351"/>
      <c r="C80" s="647" t="s">
        <v>45</v>
      </c>
      <c r="D80" s="359" t="s">
        <v>1066</v>
      </c>
      <c r="E80" s="357">
        <v>9</v>
      </c>
      <c r="F80" s="357" t="s">
        <v>483</v>
      </c>
      <c r="G80" s="484" t="s">
        <v>1605</v>
      </c>
      <c r="H80" s="1751"/>
    </row>
    <row r="81" spans="1:8" ht="77.25" thickBot="1">
      <c r="A81" s="1467">
        <f t="shared" si="1"/>
        <v>72</v>
      </c>
      <c r="B81" s="351"/>
      <c r="C81" s="647" t="s">
        <v>46</v>
      </c>
      <c r="D81" s="359" t="s">
        <v>1067</v>
      </c>
      <c r="E81" s="357">
        <v>9</v>
      </c>
      <c r="F81" s="357" t="s">
        <v>483</v>
      </c>
      <c r="G81" s="484" t="s">
        <v>1605</v>
      </c>
      <c r="H81" s="1754"/>
    </row>
    <row r="82" spans="1:8" ht="77.25" thickBot="1">
      <c r="A82" s="1467">
        <f t="shared" si="1"/>
        <v>73</v>
      </c>
      <c r="B82" s="351"/>
      <c r="C82" s="647" t="s">
        <v>397</v>
      </c>
      <c r="D82" s="359" t="s">
        <v>1068</v>
      </c>
      <c r="E82" s="357">
        <v>9</v>
      </c>
      <c r="F82" s="357" t="s">
        <v>483</v>
      </c>
      <c r="G82" s="484" t="s">
        <v>1605</v>
      </c>
      <c r="H82" s="1754"/>
    </row>
    <row r="83" spans="1:8" ht="77.25" thickBot="1">
      <c r="A83" s="1467">
        <f t="shared" si="1"/>
        <v>74</v>
      </c>
      <c r="B83" s="351"/>
      <c r="C83" s="647" t="s">
        <v>250</v>
      </c>
      <c r="D83" s="359" t="s">
        <v>1069</v>
      </c>
      <c r="E83" s="357">
        <v>9</v>
      </c>
      <c r="F83" s="355" t="s">
        <v>483</v>
      </c>
      <c r="G83" s="484" t="s">
        <v>1605</v>
      </c>
      <c r="H83" s="1754"/>
    </row>
    <row r="84" spans="1:8" ht="128.25" customHeight="1" thickBot="1">
      <c r="A84" s="1467">
        <f t="shared" si="1"/>
        <v>75</v>
      </c>
      <c r="B84" s="351"/>
      <c r="C84" s="355">
        <v>6</v>
      </c>
      <c r="D84" s="359" t="s">
        <v>1070</v>
      </c>
      <c r="E84" s="357">
        <v>9</v>
      </c>
      <c r="F84" s="351" t="s">
        <v>483</v>
      </c>
      <c r="G84" s="477" t="s">
        <v>4225</v>
      </c>
      <c r="H84" s="1747" t="s">
        <v>4693</v>
      </c>
    </row>
    <row r="85" spans="1:8" ht="115.5" thickBot="1">
      <c r="A85" s="1467">
        <f t="shared" si="1"/>
        <v>76</v>
      </c>
      <c r="B85" s="351"/>
      <c r="C85" s="355">
        <v>7</v>
      </c>
      <c r="D85" s="359" t="s">
        <v>1071</v>
      </c>
      <c r="E85" s="357">
        <v>9</v>
      </c>
      <c r="F85" s="351" t="s">
        <v>483</v>
      </c>
      <c r="G85" s="483" t="s">
        <v>4226</v>
      </c>
      <c r="H85" s="1747" t="s">
        <v>4693</v>
      </c>
    </row>
    <row r="86" spans="1:8" ht="102.75" thickBot="1">
      <c r="A86" s="1467">
        <f t="shared" si="1"/>
        <v>77</v>
      </c>
      <c r="B86" s="351"/>
      <c r="C86" s="355">
        <v>8</v>
      </c>
      <c r="D86" s="359" t="s">
        <v>1072</v>
      </c>
      <c r="E86" s="357">
        <v>9</v>
      </c>
      <c r="F86" s="1466" t="s">
        <v>483</v>
      </c>
      <c r="G86" s="484" t="s">
        <v>4217</v>
      </c>
      <c r="H86" s="1747" t="s">
        <v>4693</v>
      </c>
    </row>
    <row r="87" spans="1:8" ht="115.5" thickBot="1">
      <c r="A87" s="1467">
        <f t="shared" si="1"/>
        <v>78</v>
      </c>
      <c r="B87" s="351"/>
      <c r="C87" s="355">
        <v>9</v>
      </c>
      <c r="D87" s="651" t="s">
        <v>1073</v>
      </c>
      <c r="E87" s="357">
        <v>9</v>
      </c>
      <c r="F87" s="351" t="s">
        <v>483</v>
      </c>
      <c r="G87" s="483" t="s">
        <v>4227</v>
      </c>
      <c r="H87" s="1747" t="s">
        <v>4693</v>
      </c>
    </row>
    <row r="88" spans="1:8" thickBot="1">
      <c r="A88" s="1884" t="s">
        <v>613</v>
      </c>
      <c r="B88" s="1885"/>
      <c r="C88" s="1885"/>
      <c r="D88" s="1885"/>
      <c r="E88" s="355"/>
      <c r="F88" s="355"/>
      <c r="G88" s="656"/>
      <c r="H88" s="1754"/>
    </row>
    <row r="89" spans="1:8" ht="90" thickBot="1">
      <c r="A89" s="1467">
        <f>A87+1</f>
        <v>79</v>
      </c>
      <c r="B89" s="351"/>
      <c r="C89" s="363" t="s">
        <v>616</v>
      </c>
      <c r="D89" s="359" t="s">
        <v>1074</v>
      </c>
      <c r="E89" s="357">
        <v>9</v>
      </c>
      <c r="F89" s="357" t="s">
        <v>483</v>
      </c>
      <c r="G89" s="483" t="s">
        <v>1624</v>
      </c>
      <c r="H89" s="1754"/>
    </row>
    <row r="90" spans="1:8" ht="90" thickBot="1">
      <c r="A90" s="1467">
        <f>A89+1</f>
        <v>80</v>
      </c>
      <c r="B90" s="351"/>
      <c r="C90" s="1454" t="s">
        <v>617</v>
      </c>
      <c r="D90" s="359" t="s">
        <v>1075</v>
      </c>
      <c r="E90" s="357">
        <v>9</v>
      </c>
      <c r="F90" s="357" t="s">
        <v>483</v>
      </c>
      <c r="G90" s="483" t="s">
        <v>1624</v>
      </c>
      <c r="H90" s="1754"/>
    </row>
    <row r="91" spans="1:8" ht="77.25" thickBot="1">
      <c r="A91" s="1467">
        <f t="shared" ref="A91:A103" si="2">A90+1</f>
        <v>81</v>
      </c>
      <c r="B91" s="351"/>
      <c r="C91" s="363">
        <v>2</v>
      </c>
      <c r="D91" s="416" t="s">
        <v>1076</v>
      </c>
      <c r="E91" s="357">
        <v>9</v>
      </c>
      <c r="F91" s="357" t="s">
        <v>483</v>
      </c>
      <c r="G91" s="484" t="s">
        <v>1605</v>
      </c>
      <c r="H91" s="1754"/>
    </row>
    <row r="92" spans="1:8" ht="77.25" thickBot="1">
      <c r="A92" s="1467">
        <f t="shared" si="2"/>
        <v>82</v>
      </c>
      <c r="B92" s="351"/>
      <c r="C92" s="363">
        <v>3</v>
      </c>
      <c r="D92" s="359" t="s">
        <v>1077</v>
      </c>
      <c r="E92" s="357">
        <v>9</v>
      </c>
      <c r="F92" s="357" t="s">
        <v>483</v>
      </c>
      <c r="G92" s="484" t="s">
        <v>1605</v>
      </c>
      <c r="H92" s="1754"/>
    </row>
    <row r="93" spans="1:8" ht="141" thickBot="1">
      <c r="A93" s="1467">
        <f t="shared" si="2"/>
        <v>83</v>
      </c>
      <c r="B93" s="351"/>
      <c r="C93" s="363">
        <v>4</v>
      </c>
      <c r="D93" s="359" t="s">
        <v>1078</v>
      </c>
      <c r="E93" s="357">
        <v>9</v>
      </c>
      <c r="F93" s="357" t="s">
        <v>483</v>
      </c>
      <c r="G93" s="457" t="s">
        <v>4233</v>
      </c>
      <c r="H93" s="1754"/>
    </row>
    <row r="94" spans="1:8" ht="77.25" thickBot="1">
      <c r="A94" s="1467">
        <f t="shared" si="2"/>
        <v>84</v>
      </c>
      <c r="B94" s="351"/>
      <c r="C94" s="363">
        <v>4</v>
      </c>
      <c r="D94" s="416" t="s">
        <v>1079</v>
      </c>
      <c r="E94" s="357">
        <v>9</v>
      </c>
      <c r="F94" s="357" t="s">
        <v>483</v>
      </c>
      <c r="G94" s="484" t="s">
        <v>1605</v>
      </c>
      <c r="H94" s="1754"/>
    </row>
    <row r="95" spans="1:8" ht="77.25" thickBot="1">
      <c r="A95" s="1467">
        <f t="shared" si="2"/>
        <v>85</v>
      </c>
      <c r="B95" s="351"/>
      <c r="C95" s="363">
        <v>5</v>
      </c>
      <c r="D95" s="359" t="s">
        <v>494</v>
      </c>
      <c r="E95" s="355">
        <v>9</v>
      </c>
      <c r="F95" s="357" t="s">
        <v>483</v>
      </c>
      <c r="G95" s="484" t="s">
        <v>1605</v>
      </c>
      <c r="H95" s="1754"/>
    </row>
    <row r="96" spans="1:8" ht="90" thickBot="1">
      <c r="A96" s="1467">
        <f t="shared" si="2"/>
        <v>86</v>
      </c>
      <c r="B96" s="351"/>
      <c r="C96" s="363">
        <v>6</v>
      </c>
      <c r="D96" s="359" t="s">
        <v>1080</v>
      </c>
      <c r="E96" s="357">
        <v>9</v>
      </c>
      <c r="F96" s="357" t="s">
        <v>483</v>
      </c>
      <c r="G96" s="483" t="s">
        <v>1625</v>
      </c>
      <c r="H96" s="1754"/>
    </row>
    <row r="97" spans="1:8" ht="77.25" thickBot="1">
      <c r="A97" s="1467">
        <f t="shared" si="2"/>
        <v>87</v>
      </c>
      <c r="B97" s="351"/>
      <c r="C97" s="363">
        <v>7</v>
      </c>
      <c r="D97" s="359" t="s">
        <v>1081</v>
      </c>
      <c r="E97" s="357">
        <v>9</v>
      </c>
      <c r="F97" s="357" t="s">
        <v>483</v>
      </c>
      <c r="G97" s="484" t="s">
        <v>1605</v>
      </c>
      <c r="H97" s="1754"/>
    </row>
    <row r="98" spans="1:8" ht="77.25" thickBot="1">
      <c r="A98" s="1467">
        <f t="shared" si="2"/>
        <v>88</v>
      </c>
      <c r="B98" s="351"/>
      <c r="C98" s="363">
        <v>8</v>
      </c>
      <c r="D98" s="359" t="s">
        <v>1082</v>
      </c>
      <c r="E98" s="357">
        <v>9</v>
      </c>
      <c r="F98" s="355" t="s">
        <v>483</v>
      </c>
      <c r="G98" s="484" t="s">
        <v>1605</v>
      </c>
      <c r="H98" s="1754"/>
    </row>
    <row r="99" spans="1:8" ht="77.25" thickBot="1">
      <c r="A99" s="1467">
        <f t="shared" si="2"/>
        <v>89</v>
      </c>
      <c r="B99" s="351"/>
      <c r="C99" s="363">
        <v>9</v>
      </c>
      <c r="D99" s="359" t="s">
        <v>10</v>
      </c>
      <c r="E99" s="357">
        <v>9</v>
      </c>
      <c r="F99" s="357" t="s">
        <v>483</v>
      </c>
      <c r="G99" s="484" t="s">
        <v>1605</v>
      </c>
      <c r="H99" s="1754"/>
    </row>
    <row r="100" spans="1:8" ht="77.25" thickBot="1">
      <c r="A100" s="1467">
        <f t="shared" si="2"/>
        <v>90</v>
      </c>
      <c r="B100" s="351"/>
      <c r="C100" s="363">
        <v>10</v>
      </c>
      <c r="D100" s="359" t="s">
        <v>1083</v>
      </c>
      <c r="E100" s="357">
        <v>9</v>
      </c>
      <c r="F100" s="357" t="s">
        <v>483</v>
      </c>
      <c r="G100" s="484" t="s">
        <v>1605</v>
      </c>
      <c r="H100" s="1754"/>
    </row>
    <row r="101" spans="1:8" ht="77.25" thickBot="1">
      <c r="A101" s="1467">
        <f t="shared" si="2"/>
        <v>91</v>
      </c>
      <c r="B101" s="351"/>
      <c r="C101" s="363">
        <v>11</v>
      </c>
      <c r="D101" s="416" t="s">
        <v>1084</v>
      </c>
      <c r="E101" s="357">
        <v>9</v>
      </c>
      <c r="F101" s="357" t="s">
        <v>483</v>
      </c>
      <c r="G101" s="484" t="s">
        <v>1605</v>
      </c>
      <c r="H101" s="1754"/>
    </row>
    <row r="102" spans="1:8" ht="77.25" thickBot="1">
      <c r="A102" s="1510">
        <f t="shared" si="2"/>
        <v>92</v>
      </c>
      <c r="B102" s="662"/>
      <c r="C102" s="660">
        <v>12</v>
      </c>
      <c r="D102" s="461" t="s">
        <v>4172</v>
      </c>
      <c r="E102" s="649">
        <v>9</v>
      </c>
      <c r="F102" s="661" t="s">
        <v>483</v>
      </c>
      <c r="G102" s="484" t="s">
        <v>1605</v>
      </c>
      <c r="H102" s="1754"/>
    </row>
    <row r="103" spans="1:8" ht="90" thickBot="1">
      <c r="A103" s="1467">
        <f t="shared" si="2"/>
        <v>93</v>
      </c>
      <c r="B103" s="351"/>
      <c r="C103" s="363">
        <v>13</v>
      </c>
      <c r="D103" s="416" t="s">
        <v>1085</v>
      </c>
      <c r="E103" s="357">
        <v>9</v>
      </c>
      <c r="F103" s="355" t="s">
        <v>483</v>
      </c>
      <c r="G103" s="483" t="s">
        <v>4202</v>
      </c>
      <c r="H103" s="1754"/>
    </row>
    <row r="104" spans="1:8" thickBot="1">
      <c r="A104" s="1678" t="s">
        <v>495</v>
      </c>
      <c r="B104" s="56"/>
      <c r="C104" s="1469"/>
      <c r="D104" s="416"/>
      <c r="E104" s="355"/>
      <c r="F104" s="355"/>
      <c r="G104" s="656"/>
      <c r="H104" s="1754"/>
    </row>
    <row r="105" spans="1:8" ht="90" thickBot="1">
      <c r="A105" s="1467">
        <f>A103+1</f>
        <v>94</v>
      </c>
      <c r="B105" s="351"/>
      <c r="C105" s="363">
        <v>1</v>
      </c>
      <c r="D105" s="359" t="s">
        <v>51</v>
      </c>
      <c r="E105" s="357">
        <v>2</v>
      </c>
      <c r="F105" s="357" t="s">
        <v>483</v>
      </c>
      <c r="G105" s="483" t="s">
        <v>4230</v>
      </c>
      <c r="H105" s="1754"/>
    </row>
    <row r="106" spans="1:8" ht="90" thickBot="1">
      <c r="A106" s="1467">
        <f>A105+1</f>
        <v>95</v>
      </c>
      <c r="B106" s="351"/>
      <c r="C106" s="363">
        <v>2</v>
      </c>
      <c r="D106" s="359" t="s">
        <v>138</v>
      </c>
      <c r="E106" s="357">
        <v>9</v>
      </c>
      <c r="F106" s="357" t="s">
        <v>483</v>
      </c>
      <c r="G106" s="483" t="s">
        <v>1627</v>
      </c>
      <c r="H106" s="1754"/>
    </row>
    <row r="107" spans="1:8" thickBot="1">
      <c r="A107" s="1884" t="s">
        <v>139</v>
      </c>
      <c r="B107" s="1885"/>
      <c r="C107" s="1885"/>
      <c r="D107" s="1892"/>
      <c r="E107" s="357"/>
      <c r="F107" s="357"/>
      <c r="G107" s="650"/>
      <c r="H107" s="1754"/>
    </row>
    <row r="108" spans="1:8" ht="26.25" thickBot="1">
      <c r="A108" s="1467">
        <f>A106+1</f>
        <v>96</v>
      </c>
      <c r="B108" s="351"/>
      <c r="C108" s="363">
        <v>1</v>
      </c>
      <c r="D108" s="359" t="s">
        <v>1086</v>
      </c>
      <c r="E108" s="357">
        <v>1</v>
      </c>
      <c r="F108" s="357" t="s">
        <v>532</v>
      </c>
      <c r="G108" s="457" t="s">
        <v>4054</v>
      </c>
      <c r="H108" s="1754"/>
    </row>
    <row r="109" spans="1:8" ht="26.25" thickBot="1">
      <c r="A109" s="1467">
        <f>A108+1</f>
        <v>97</v>
      </c>
      <c r="B109" s="351"/>
      <c r="C109" s="363">
        <v>1</v>
      </c>
      <c r="D109" s="359" t="s">
        <v>1087</v>
      </c>
      <c r="E109" s="357">
        <v>1</v>
      </c>
      <c r="F109" s="357" t="s">
        <v>532</v>
      </c>
      <c r="G109" s="457" t="s">
        <v>4054</v>
      </c>
      <c r="H109" s="1754"/>
    </row>
    <row r="110" spans="1:8" ht="26.25" thickBot="1">
      <c r="A110" s="1467">
        <f t="shared" ref="A110:A116" si="3">A109+1</f>
        <v>98</v>
      </c>
      <c r="B110" s="351"/>
      <c r="C110" s="363">
        <v>2</v>
      </c>
      <c r="D110" s="460" t="s">
        <v>1479</v>
      </c>
      <c r="E110" s="360">
        <v>1</v>
      </c>
      <c r="F110" s="360" t="s">
        <v>532</v>
      </c>
      <c r="G110" s="457" t="s">
        <v>4054</v>
      </c>
      <c r="H110" s="1754"/>
    </row>
    <row r="111" spans="1:8" ht="102.75" thickBot="1">
      <c r="A111" s="1467">
        <f t="shared" si="3"/>
        <v>99</v>
      </c>
      <c r="B111" s="351"/>
      <c r="C111" s="363">
        <v>4</v>
      </c>
      <c r="D111" s="359" t="s">
        <v>149</v>
      </c>
      <c r="E111" s="357">
        <v>9</v>
      </c>
      <c r="F111" s="351" t="s">
        <v>483</v>
      </c>
      <c r="G111" s="483" t="s">
        <v>4217</v>
      </c>
      <c r="H111" s="1747" t="s">
        <v>4693</v>
      </c>
    </row>
    <row r="112" spans="1:8" ht="102.75" thickBot="1">
      <c r="A112" s="1467">
        <f t="shared" si="3"/>
        <v>100</v>
      </c>
      <c r="B112" s="351"/>
      <c r="C112" s="363">
        <v>4</v>
      </c>
      <c r="D112" s="359" t="s">
        <v>389</v>
      </c>
      <c r="E112" s="357">
        <v>9</v>
      </c>
      <c r="F112" s="290" t="s">
        <v>483</v>
      </c>
      <c r="G112" s="483" t="s">
        <v>4217</v>
      </c>
      <c r="H112" s="1747" t="s">
        <v>4693</v>
      </c>
    </row>
    <row r="113" spans="1:8" ht="39" thickBot="1">
      <c r="A113" s="1467">
        <f t="shared" si="3"/>
        <v>101</v>
      </c>
      <c r="B113" s="351"/>
      <c r="C113" s="355">
        <v>5</v>
      </c>
      <c r="D113" s="359" t="s">
        <v>1088</v>
      </c>
      <c r="E113" s="357">
        <v>1</v>
      </c>
      <c r="F113" s="357" t="s">
        <v>532</v>
      </c>
      <c r="G113" s="457" t="s">
        <v>4054</v>
      </c>
      <c r="H113" s="1754"/>
    </row>
    <row r="114" spans="1:8" ht="77.25" thickBot="1">
      <c r="A114" s="1467">
        <f t="shared" si="3"/>
        <v>102</v>
      </c>
      <c r="B114" s="351"/>
      <c r="C114" s="355">
        <v>5</v>
      </c>
      <c r="D114" s="359" t="s">
        <v>354</v>
      </c>
      <c r="E114" s="357">
        <v>30</v>
      </c>
      <c r="F114" s="357" t="s">
        <v>481</v>
      </c>
      <c r="G114" s="457" t="s">
        <v>4228</v>
      </c>
      <c r="H114" s="1756"/>
    </row>
    <row r="115" spans="1:8" ht="77.25" thickBot="1">
      <c r="A115" s="1467">
        <f t="shared" si="3"/>
        <v>103</v>
      </c>
      <c r="B115" s="351"/>
      <c r="C115" s="1625">
        <v>5</v>
      </c>
      <c r="D115" s="359" t="s">
        <v>355</v>
      </c>
      <c r="E115" s="357">
        <v>9</v>
      </c>
      <c r="F115" s="357" t="s">
        <v>483</v>
      </c>
      <c r="G115" s="457" t="s">
        <v>4761</v>
      </c>
      <c r="H115" s="1747" t="s">
        <v>4693</v>
      </c>
    </row>
    <row r="116" spans="1:8" ht="77.25" thickBot="1">
      <c r="A116" s="1467">
        <f t="shared" si="3"/>
        <v>104</v>
      </c>
      <c r="B116" s="351"/>
      <c r="C116" s="355">
        <v>5</v>
      </c>
      <c r="D116" s="359" t="s">
        <v>300</v>
      </c>
      <c r="E116" s="357">
        <v>30</v>
      </c>
      <c r="F116" s="357" t="s">
        <v>481</v>
      </c>
      <c r="G116" s="457" t="s">
        <v>4228</v>
      </c>
      <c r="H116" s="1754"/>
    </row>
    <row r="117" spans="1:8" ht="77.25" thickBot="1">
      <c r="A117" s="1467">
        <f>A116+1</f>
        <v>105</v>
      </c>
      <c r="B117" s="351"/>
      <c r="C117" s="355">
        <v>5</v>
      </c>
      <c r="D117" s="359" t="s">
        <v>612</v>
      </c>
      <c r="E117" s="357">
        <v>9</v>
      </c>
      <c r="F117" s="357" t="s">
        <v>483</v>
      </c>
      <c r="G117" s="457" t="s">
        <v>4761</v>
      </c>
      <c r="H117" s="1747" t="s">
        <v>4693</v>
      </c>
    </row>
    <row r="118" spans="1:8" thickBot="1">
      <c r="A118" s="1893" t="s">
        <v>1931</v>
      </c>
      <c r="B118" s="1894"/>
      <c r="C118" s="1895"/>
      <c r="D118" s="1896"/>
      <c r="E118" s="357"/>
      <c r="F118" s="357"/>
      <c r="G118" s="655"/>
      <c r="H118" s="1754"/>
    </row>
    <row r="119" spans="1:8" ht="26.25" thickBot="1">
      <c r="A119" s="1467">
        <f>A117+1</f>
        <v>106</v>
      </c>
      <c r="B119" s="351"/>
      <c r="C119" s="355">
        <v>2</v>
      </c>
      <c r="D119" s="653" t="s">
        <v>1089</v>
      </c>
      <c r="E119" s="357">
        <v>1</v>
      </c>
      <c r="F119" s="662" t="s">
        <v>532</v>
      </c>
      <c r="G119" s="457" t="s">
        <v>4054</v>
      </c>
      <c r="H119" s="1754"/>
    </row>
    <row r="120" spans="1:8" ht="26.25" thickBot="1">
      <c r="A120" s="1467">
        <f>A119+1</f>
        <v>107</v>
      </c>
      <c r="B120" s="351"/>
      <c r="C120" s="355">
        <v>2</v>
      </c>
      <c r="D120" s="653" t="s">
        <v>1090</v>
      </c>
      <c r="E120" s="357">
        <v>1</v>
      </c>
      <c r="F120" s="662" t="s">
        <v>532</v>
      </c>
      <c r="G120" s="457" t="s">
        <v>4054</v>
      </c>
      <c r="H120" s="1754"/>
    </row>
    <row r="121" spans="1:8" ht="179.25" thickBot="1">
      <c r="A121" s="1467">
        <f>A120+1</f>
        <v>108</v>
      </c>
      <c r="B121" s="351"/>
      <c r="C121" s="355">
        <v>1</v>
      </c>
      <c r="D121" s="359" t="s">
        <v>1091</v>
      </c>
      <c r="E121" s="357">
        <v>9</v>
      </c>
      <c r="F121" s="357" t="s">
        <v>481</v>
      </c>
      <c r="G121" s="484" t="s">
        <v>4090</v>
      </c>
      <c r="H121" s="1754"/>
    </row>
    <row r="122" spans="1:8" ht="171.6" customHeight="1" thickBot="1">
      <c r="A122" s="1467">
        <f>A121+1</f>
        <v>109</v>
      </c>
      <c r="B122" s="351"/>
      <c r="C122" s="355">
        <v>3</v>
      </c>
      <c r="D122" s="359" t="s">
        <v>1092</v>
      </c>
      <c r="E122" s="357">
        <v>17</v>
      </c>
      <c r="F122" s="357" t="s">
        <v>481</v>
      </c>
      <c r="G122" s="485" t="s">
        <v>4091</v>
      </c>
      <c r="H122" s="1757"/>
    </row>
    <row r="123" spans="1:8" ht="39" thickBot="1">
      <c r="A123" s="1467">
        <f>A122+1</f>
        <v>110</v>
      </c>
      <c r="B123" s="351"/>
      <c r="C123" s="363">
        <v>4</v>
      </c>
      <c r="D123" s="359" t="s">
        <v>420</v>
      </c>
      <c r="E123" s="357">
        <v>1</v>
      </c>
      <c r="F123" s="682" t="s">
        <v>532</v>
      </c>
      <c r="G123" s="483" t="s">
        <v>1504</v>
      </c>
      <c r="H123" s="1754"/>
    </row>
    <row r="124" spans="1:8" thickBot="1">
      <c r="A124" s="1884" t="s">
        <v>1932</v>
      </c>
      <c r="B124" s="1885"/>
      <c r="C124" s="1885"/>
      <c r="D124" s="1892"/>
      <c r="E124" s="355"/>
      <c r="F124" s="357"/>
      <c r="G124" s="486"/>
      <c r="H124" s="1754"/>
    </row>
    <row r="125" spans="1:8" ht="204.75" thickBot="1">
      <c r="A125" s="1467">
        <f>A123+1</f>
        <v>111</v>
      </c>
      <c r="B125" s="351"/>
      <c r="C125" s="363" t="s">
        <v>4041</v>
      </c>
      <c r="D125" s="455" t="s">
        <v>1118</v>
      </c>
      <c r="E125" s="377">
        <v>8</v>
      </c>
      <c r="F125" s="351" t="s">
        <v>483</v>
      </c>
      <c r="G125" s="457" t="s">
        <v>4118</v>
      </c>
      <c r="H125" s="1740" t="s">
        <v>4695</v>
      </c>
    </row>
    <row r="126" spans="1:8" ht="217.5" thickBot="1">
      <c r="A126" s="1467">
        <f>A125+1</f>
        <v>112</v>
      </c>
      <c r="B126" s="351"/>
      <c r="C126" s="363" t="s">
        <v>4041</v>
      </c>
      <c r="D126" s="455" t="s">
        <v>1108</v>
      </c>
      <c r="E126" s="1477">
        <v>2</v>
      </c>
      <c r="F126" s="1478" t="s">
        <v>532</v>
      </c>
      <c r="G126" s="456" t="s">
        <v>4119</v>
      </c>
      <c r="H126" s="1740" t="s">
        <v>4695</v>
      </c>
    </row>
    <row r="127" spans="1:8" ht="294.75" thickTop="1" thickBot="1">
      <c r="A127" s="1467">
        <f t="shared" ref="A127:A134" si="4">A126+1</f>
        <v>113</v>
      </c>
      <c r="B127" s="351"/>
      <c r="C127" s="363" t="s">
        <v>4041</v>
      </c>
      <c r="D127" s="455" t="s">
        <v>1109</v>
      </c>
      <c r="E127" s="379">
        <v>20</v>
      </c>
      <c r="F127" s="662" t="s">
        <v>481</v>
      </c>
      <c r="G127" s="1451" t="s">
        <v>4389</v>
      </c>
      <c r="H127" s="1740" t="s">
        <v>4695</v>
      </c>
    </row>
    <row r="128" spans="1:8" ht="204.75" thickBot="1">
      <c r="A128" s="1467">
        <f t="shared" si="4"/>
        <v>114</v>
      </c>
      <c r="B128" s="351"/>
      <c r="C128" s="363" t="s">
        <v>4041</v>
      </c>
      <c r="D128" s="455" t="s">
        <v>1110</v>
      </c>
      <c r="E128" s="379">
        <v>8</v>
      </c>
      <c r="F128" s="373" t="s">
        <v>483</v>
      </c>
      <c r="G128" s="457" t="s">
        <v>4118</v>
      </c>
      <c r="H128" s="1740" t="s">
        <v>4695</v>
      </c>
    </row>
    <row r="129" spans="1:8" ht="204.75" thickBot="1">
      <c r="A129" s="1467">
        <f t="shared" si="4"/>
        <v>115</v>
      </c>
      <c r="B129" s="351"/>
      <c r="C129" s="363" t="s">
        <v>4041</v>
      </c>
      <c r="D129" s="455" t="s">
        <v>1111</v>
      </c>
      <c r="E129" s="379">
        <v>8</v>
      </c>
      <c r="F129" s="351" t="s">
        <v>483</v>
      </c>
      <c r="G129" s="457" t="s">
        <v>4118</v>
      </c>
      <c r="H129" s="1740" t="s">
        <v>4695</v>
      </c>
    </row>
    <row r="130" spans="1:8" ht="204.75" thickBot="1">
      <c r="A130" s="1467">
        <f t="shared" si="4"/>
        <v>116</v>
      </c>
      <c r="B130" s="351"/>
      <c r="C130" s="363" t="s">
        <v>4041</v>
      </c>
      <c r="D130" s="455" t="s">
        <v>1135</v>
      </c>
      <c r="E130" s="377">
        <v>8</v>
      </c>
      <c r="F130" s="351" t="s">
        <v>483</v>
      </c>
      <c r="G130" s="457" t="s">
        <v>4118</v>
      </c>
      <c r="H130" s="1740" t="s">
        <v>4695</v>
      </c>
    </row>
    <row r="131" spans="1:8" ht="217.5" thickBot="1">
      <c r="A131" s="1467">
        <f t="shared" si="4"/>
        <v>117</v>
      </c>
      <c r="B131" s="351"/>
      <c r="C131" s="363" t="s">
        <v>4041</v>
      </c>
      <c r="D131" s="455" t="s">
        <v>1112</v>
      </c>
      <c r="E131" s="1477">
        <v>2</v>
      </c>
      <c r="F131" s="1478" t="s">
        <v>532</v>
      </c>
      <c r="G131" s="456" t="s">
        <v>4119</v>
      </c>
      <c r="H131" s="1740" t="s">
        <v>4695</v>
      </c>
    </row>
    <row r="132" spans="1:8" ht="294.75" thickTop="1" thickBot="1">
      <c r="A132" s="1467">
        <f t="shared" si="4"/>
        <v>118</v>
      </c>
      <c r="B132" s="351"/>
      <c r="C132" s="363" t="s">
        <v>4041</v>
      </c>
      <c r="D132" s="455" t="s">
        <v>1113</v>
      </c>
      <c r="E132" s="379">
        <v>20</v>
      </c>
      <c r="F132" s="662" t="s">
        <v>481</v>
      </c>
      <c r="G132" s="1451" t="s">
        <v>4388</v>
      </c>
      <c r="H132" s="1740" t="s">
        <v>4695</v>
      </c>
    </row>
    <row r="133" spans="1:8" ht="204.75" thickBot="1">
      <c r="A133" s="1467">
        <f t="shared" si="4"/>
        <v>119</v>
      </c>
      <c r="B133" s="351"/>
      <c r="C133" s="363" t="s">
        <v>4041</v>
      </c>
      <c r="D133" s="455" t="s">
        <v>1114</v>
      </c>
      <c r="E133" s="379">
        <v>8</v>
      </c>
      <c r="F133" s="351" t="s">
        <v>483</v>
      </c>
      <c r="G133" s="457" t="s">
        <v>4118</v>
      </c>
      <c r="H133" s="1740" t="s">
        <v>4695</v>
      </c>
    </row>
    <row r="134" spans="1:8" ht="204.75" thickBot="1">
      <c r="A134" s="1467">
        <f t="shared" si="4"/>
        <v>120</v>
      </c>
      <c r="B134" s="351"/>
      <c r="C134" s="363" t="s">
        <v>4041</v>
      </c>
      <c r="D134" s="455" t="s">
        <v>1115</v>
      </c>
      <c r="E134" s="379">
        <v>8</v>
      </c>
      <c r="F134" s="351" t="s">
        <v>483</v>
      </c>
      <c r="G134" s="457" t="s">
        <v>4118</v>
      </c>
      <c r="H134" s="1740" t="s">
        <v>4695</v>
      </c>
    </row>
    <row r="135" spans="1:8" thickBot="1">
      <c r="A135" s="1884" t="s">
        <v>1933</v>
      </c>
      <c r="B135" s="1885"/>
      <c r="C135" s="1885"/>
      <c r="D135" s="1885"/>
      <c r="E135" s="355"/>
      <c r="F135" s="355"/>
      <c r="G135" s="656"/>
      <c r="H135" s="1754"/>
    </row>
    <row r="136" spans="1:8" ht="26.25" thickBot="1">
      <c r="A136" s="1467">
        <f>A134+1</f>
        <v>121</v>
      </c>
      <c r="B136" s="351"/>
      <c r="C136" s="363" t="s">
        <v>4041</v>
      </c>
      <c r="D136" s="359" t="s">
        <v>648</v>
      </c>
      <c r="E136" s="357">
        <v>1</v>
      </c>
      <c r="F136" s="357" t="s">
        <v>532</v>
      </c>
      <c r="G136" s="457" t="s">
        <v>4054</v>
      </c>
      <c r="H136" s="1754"/>
    </row>
    <row r="137" spans="1:8" ht="204.75" thickBot="1">
      <c r="A137" s="1467">
        <f>A136+1</f>
        <v>122</v>
      </c>
      <c r="B137" s="351"/>
      <c r="C137" s="363" t="s">
        <v>4041</v>
      </c>
      <c r="D137" s="359" t="s">
        <v>649</v>
      </c>
      <c r="E137" s="357">
        <v>9</v>
      </c>
      <c r="F137" s="357" t="s">
        <v>481</v>
      </c>
      <c r="G137" s="1449" t="s">
        <v>4077</v>
      </c>
      <c r="H137" s="1754"/>
    </row>
    <row r="138" spans="1:8" thickBot="1">
      <c r="A138" s="1884" t="s">
        <v>1934</v>
      </c>
      <c r="B138" s="1885"/>
      <c r="C138" s="1886"/>
      <c r="D138" s="1887"/>
      <c r="E138" s="357"/>
      <c r="F138" s="357"/>
      <c r="G138" s="457"/>
      <c r="H138" s="1754"/>
    </row>
    <row r="139" spans="1:8" ht="90" thickBot="1">
      <c r="A139" s="1467">
        <f>A137+1</f>
        <v>123</v>
      </c>
      <c r="B139" s="351"/>
      <c r="C139" s="363">
        <v>4</v>
      </c>
      <c r="D139" s="359" t="s">
        <v>1093</v>
      </c>
      <c r="E139" s="357">
        <v>9</v>
      </c>
      <c r="F139" s="357" t="s">
        <v>483</v>
      </c>
      <c r="G139" s="484" t="s">
        <v>1628</v>
      </c>
      <c r="H139" s="1754"/>
    </row>
    <row r="140" spans="1:8" ht="90" thickBot="1">
      <c r="A140" s="1467">
        <f>A139+1</f>
        <v>124</v>
      </c>
      <c r="B140" s="351"/>
      <c r="C140" s="363">
        <v>9</v>
      </c>
      <c r="D140" s="359" t="s">
        <v>1094</v>
      </c>
      <c r="E140" s="357">
        <v>9</v>
      </c>
      <c r="F140" s="357" t="s">
        <v>483</v>
      </c>
      <c r="G140" s="484" t="s">
        <v>1629</v>
      </c>
      <c r="H140" s="1754"/>
    </row>
    <row r="141" spans="1:8" ht="90" thickBot="1">
      <c r="A141" s="1467">
        <f t="shared" ref="A141:A148" si="5">A140+1</f>
        <v>125</v>
      </c>
      <c r="B141" s="351"/>
      <c r="C141" s="363">
        <v>14</v>
      </c>
      <c r="D141" s="359" t="s">
        <v>1095</v>
      </c>
      <c r="E141" s="357">
        <v>9</v>
      </c>
      <c r="F141" s="357" t="s">
        <v>483</v>
      </c>
      <c r="G141" s="484" t="s">
        <v>1630</v>
      </c>
      <c r="H141" s="1754"/>
    </row>
    <row r="142" spans="1:8" ht="90" thickBot="1">
      <c r="A142" s="1467">
        <f t="shared" si="5"/>
        <v>126</v>
      </c>
      <c r="B142" s="351"/>
      <c r="C142" s="1470">
        <v>18</v>
      </c>
      <c r="D142" s="359" t="s">
        <v>1096</v>
      </c>
      <c r="E142" s="357">
        <v>9</v>
      </c>
      <c r="F142" s="357" t="s">
        <v>483</v>
      </c>
      <c r="G142" s="484" t="s">
        <v>1631</v>
      </c>
      <c r="H142" s="1754"/>
    </row>
    <row r="143" spans="1:8" ht="102.75" thickBot="1">
      <c r="A143" s="1467">
        <f t="shared" si="5"/>
        <v>127</v>
      </c>
      <c r="B143" s="351"/>
      <c r="C143" s="1470" t="s">
        <v>362</v>
      </c>
      <c r="D143" s="359" t="s">
        <v>1097</v>
      </c>
      <c r="E143" s="357">
        <v>9</v>
      </c>
      <c r="F143" s="357" t="s">
        <v>483</v>
      </c>
      <c r="G143" s="484" t="s">
        <v>1632</v>
      </c>
      <c r="H143" s="1754"/>
    </row>
    <row r="144" spans="1:8" ht="90" thickBot="1">
      <c r="A144" s="1467">
        <f t="shared" si="5"/>
        <v>128</v>
      </c>
      <c r="B144" s="351"/>
      <c r="C144" s="1470">
        <v>24</v>
      </c>
      <c r="D144" s="359" t="s">
        <v>1098</v>
      </c>
      <c r="E144" s="357">
        <v>9</v>
      </c>
      <c r="F144" s="357" t="s">
        <v>483</v>
      </c>
      <c r="G144" s="484" t="s">
        <v>1633</v>
      </c>
      <c r="H144" s="1754"/>
    </row>
    <row r="145" spans="1:8" ht="77.25" thickBot="1">
      <c r="A145" s="1467">
        <f t="shared" si="5"/>
        <v>129</v>
      </c>
      <c r="B145" s="351"/>
      <c r="C145" s="1470">
        <v>25</v>
      </c>
      <c r="D145" s="359" t="s">
        <v>1099</v>
      </c>
      <c r="E145" s="357">
        <v>9</v>
      </c>
      <c r="F145" s="357" t="s">
        <v>483</v>
      </c>
      <c r="G145" s="484" t="s">
        <v>1513</v>
      </c>
      <c r="H145" s="1754"/>
    </row>
    <row r="146" spans="1:8" ht="77.25" thickBot="1">
      <c r="A146" s="1467">
        <f t="shared" si="5"/>
        <v>130</v>
      </c>
      <c r="B146" s="351"/>
      <c r="C146" s="1470">
        <v>26</v>
      </c>
      <c r="D146" s="359" t="s">
        <v>1100</v>
      </c>
      <c r="E146" s="357">
        <v>9</v>
      </c>
      <c r="F146" s="357" t="s">
        <v>483</v>
      </c>
      <c r="G146" s="484" t="s">
        <v>1513</v>
      </c>
      <c r="H146" s="1754"/>
    </row>
    <row r="147" spans="1:8" ht="90" thickBot="1">
      <c r="A147" s="1467">
        <f t="shared" si="5"/>
        <v>131</v>
      </c>
      <c r="B147" s="351"/>
      <c r="C147" s="1470">
        <v>27</v>
      </c>
      <c r="D147" s="359" t="s">
        <v>667</v>
      </c>
      <c r="E147" s="357">
        <v>9</v>
      </c>
      <c r="F147" s="357" t="s">
        <v>483</v>
      </c>
      <c r="G147" s="484" t="s">
        <v>1634</v>
      </c>
      <c r="H147" s="1754"/>
    </row>
    <row r="148" spans="1:8" ht="90" thickBot="1">
      <c r="A148" s="1467">
        <f t="shared" si="5"/>
        <v>132</v>
      </c>
      <c r="B148" s="351"/>
      <c r="C148" s="1470">
        <v>3</v>
      </c>
      <c r="D148" s="359" t="s">
        <v>1101</v>
      </c>
      <c r="E148" s="357">
        <v>9</v>
      </c>
      <c r="F148" s="357" t="s">
        <v>483</v>
      </c>
      <c r="G148" s="484" t="s">
        <v>1635</v>
      </c>
      <c r="H148" s="1754"/>
    </row>
    <row r="149" spans="1:8" thickBot="1">
      <c r="A149" s="1884" t="s">
        <v>1935</v>
      </c>
      <c r="B149" s="1885"/>
      <c r="C149" s="1885"/>
      <c r="D149" s="1885"/>
      <c r="E149" s="355"/>
      <c r="F149" s="355"/>
      <c r="G149" s="656"/>
      <c r="H149" s="1754"/>
    </row>
    <row r="150" spans="1:8" ht="77.25" thickBot="1">
      <c r="A150" s="1467">
        <f>A148+1</f>
        <v>133</v>
      </c>
      <c r="B150" s="351"/>
      <c r="C150" s="363" t="s">
        <v>616</v>
      </c>
      <c r="D150" s="359" t="s">
        <v>353</v>
      </c>
      <c r="E150" s="357">
        <v>9</v>
      </c>
      <c r="F150" s="357" t="s">
        <v>483</v>
      </c>
      <c r="G150" s="479" t="s">
        <v>1513</v>
      </c>
      <c r="H150" s="1754"/>
    </row>
    <row r="151" spans="1:8" ht="77.25" thickBot="1">
      <c r="A151" s="1467">
        <f>A150+1</f>
        <v>134</v>
      </c>
      <c r="B151" s="351"/>
      <c r="C151" s="363" t="s">
        <v>617</v>
      </c>
      <c r="D151" s="359" t="s">
        <v>694</v>
      </c>
      <c r="E151" s="357">
        <v>9</v>
      </c>
      <c r="F151" s="357" t="s">
        <v>483</v>
      </c>
      <c r="G151" s="479" t="s">
        <v>1513</v>
      </c>
      <c r="H151" s="1754"/>
    </row>
    <row r="152" spans="1:8" ht="77.25" thickBot="1">
      <c r="A152" s="1467">
        <f t="shared" ref="A152:A168" si="6">A151+1</f>
        <v>135</v>
      </c>
      <c r="B152" s="351"/>
      <c r="C152" s="363" t="s">
        <v>618</v>
      </c>
      <c r="D152" s="359" t="s">
        <v>693</v>
      </c>
      <c r="E152" s="357">
        <v>9</v>
      </c>
      <c r="F152" s="357" t="s">
        <v>483</v>
      </c>
      <c r="G152" s="479" t="s">
        <v>1513</v>
      </c>
      <c r="H152" s="1754"/>
    </row>
    <row r="153" spans="1:8" ht="77.25" thickBot="1">
      <c r="A153" s="1467">
        <f t="shared" si="6"/>
        <v>136</v>
      </c>
      <c r="B153" s="351"/>
      <c r="C153" s="363" t="s">
        <v>619</v>
      </c>
      <c r="D153" s="359" t="s">
        <v>384</v>
      </c>
      <c r="E153" s="357">
        <v>9</v>
      </c>
      <c r="F153" s="357" t="s">
        <v>483</v>
      </c>
      <c r="G153" s="479" t="s">
        <v>1513</v>
      </c>
      <c r="H153" s="1754"/>
    </row>
    <row r="154" spans="1:8" ht="77.25" thickBot="1">
      <c r="A154" s="1467">
        <f t="shared" si="6"/>
        <v>137</v>
      </c>
      <c r="B154" s="351"/>
      <c r="C154" s="363" t="s">
        <v>621</v>
      </c>
      <c r="D154" s="359" t="s">
        <v>692</v>
      </c>
      <c r="E154" s="357">
        <v>9</v>
      </c>
      <c r="F154" s="357" t="s">
        <v>483</v>
      </c>
      <c r="G154" s="479" t="s">
        <v>1513</v>
      </c>
      <c r="H154" s="1754"/>
    </row>
    <row r="155" spans="1:8" ht="77.25" thickBot="1">
      <c r="A155" s="1467">
        <f t="shared" si="6"/>
        <v>138</v>
      </c>
      <c r="B155" s="351"/>
      <c r="C155" s="363" t="s">
        <v>623</v>
      </c>
      <c r="D155" s="359" t="s">
        <v>1102</v>
      </c>
      <c r="E155" s="357">
        <v>9</v>
      </c>
      <c r="F155" s="357" t="s">
        <v>483</v>
      </c>
      <c r="G155" s="479" t="s">
        <v>1513</v>
      </c>
      <c r="H155" s="1754"/>
    </row>
    <row r="156" spans="1:8" ht="77.25" thickBot="1">
      <c r="A156" s="1467">
        <f t="shared" si="6"/>
        <v>139</v>
      </c>
      <c r="B156" s="351"/>
      <c r="C156" s="660" t="s">
        <v>624</v>
      </c>
      <c r="D156" s="459" t="s">
        <v>4173</v>
      </c>
      <c r="E156" s="649">
        <v>9</v>
      </c>
      <c r="F156" s="649" t="s">
        <v>483</v>
      </c>
      <c r="G156" s="479" t="s">
        <v>1513</v>
      </c>
      <c r="H156" s="1754"/>
    </row>
    <row r="157" spans="1:8" ht="77.25" thickBot="1">
      <c r="A157" s="1467">
        <f t="shared" si="6"/>
        <v>140</v>
      </c>
      <c r="B157" s="351"/>
      <c r="C157" s="363" t="s">
        <v>626</v>
      </c>
      <c r="D157" s="359" t="s">
        <v>167</v>
      </c>
      <c r="E157" s="357">
        <v>9</v>
      </c>
      <c r="F157" s="357" t="s">
        <v>483</v>
      </c>
      <c r="G157" s="479" t="s">
        <v>1513</v>
      </c>
      <c r="H157" s="1754"/>
    </row>
    <row r="158" spans="1:8" ht="77.25" thickBot="1">
      <c r="A158" s="1467">
        <f t="shared" si="6"/>
        <v>141</v>
      </c>
      <c r="B158" s="351"/>
      <c r="C158" s="363" t="s">
        <v>627</v>
      </c>
      <c r="D158" s="359" t="s">
        <v>168</v>
      </c>
      <c r="E158" s="357">
        <v>9</v>
      </c>
      <c r="F158" s="357" t="s">
        <v>483</v>
      </c>
      <c r="G158" s="479" t="s">
        <v>1513</v>
      </c>
      <c r="H158" s="1754"/>
    </row>
    <row r="159" spans="1:8" ht="77.25" thickBot="1">
      <c r="A159" s="1467">
        <f t="shared" si="6"/>
        <v>142</v>
      </c>
      <c r="B159" s="351"/>
      <c r="C159" s="363" t="s">
        <v>169</v>
      </c>
      <c r="D159" s="359" t="s">
        <v>1103</v>
      </c>
      <c r="E159" s="357">
        <v>9</v>
      </c>
      <c r="F159" s="357" t="s">
        <v>483</v>
      </c>
      <c r="G159" s="479" t="s">
        <v>1513</v>
      </c>
      <c r="H159" s="1754"/>
    </row>
    <row r="160" spans="1:8" ht="77.25" thickBot="1">
      <c r="A160" s="1467">
        <f t="shared" si="6"/>
        <v>143</v>
      </c>
      <c r="B160" s="351"/>
      <c r="C160" s="363" t="s">
        <v>170</v>
      </c>
      <c r="D160" s="359" t="s">
        <v>1104</v>
      </c>
      <c r="E160" s="357">
        <v>9</v>
      </c>
      <c r="F160" s="357" t="s">
        <v>483</v>
      </c>
      <c r="G160" s="479" t="s">
        <v>1513</v>
      </c>
      <c r="H160" s="1754"/>
    </row>
    <row r="161" spans="1:8" ht="77.25" thickBot="1">
      <c r="A161" s="1467">
        <f t="shared" si="6"/>
        <v>144</v>
      </c>
      <c r="B161" s="351"/>
      <c r="C161" s="363" t="s">
        <v>171</v>
      </c>
      <c r="D161" s="359" t="s">
        <v>793</v>
      </c>
      <c r="E161" s="357">
        <v>9</v>
      </c>
      <c r="F161" s="357" t="s">
        <v>483</v>
      </c>
      <c r="G161" s="479" t="s">
        <v>1513</v>
      </c>
      <c r="H161" s="1758"/>
    </row>
    <row r="162" spans="1:8" ht="77.25" thickBot="1">
      <c r="A162" s="1467">
        <f t="shared" si="6"/>
        <v>145</v>
      </c>
      <c r="B162" s="351"/>
      <c r="C162" s="363" t="s">
        <v>172</v>
      </c>
      <c r="D162" s="359" t="s">
        <v>1105</v>
      </c>
      <c r="E162" s="357">
        <v>9</v>
      </c>
      <c r="F162" s="357" t="s">
        <v>483</v>
      </c>
      <c r="G162" s="500" t="s">
        <v>1513</v>
      </c>
      <c r="H162" s="1759"/>
    </row>
    <row r="163" spans="1:8" ht="77.25" thickBot="1">
      <c r="A163" s="1467">
        <f t="shared" si="6"/>
        <v>146</v>
      </c>
      <c r="B163" s="351"/>
      <c r="C163" s="363" t="s">
        <v>173</v>
      </c>
      <c r="D163" s="359" t="s">
        <v>875</v>
      </c>
      <c r="E163" s="357">
        <v>9</v>
      </c>
      <c r="F163" s="357" t="s">
        <v>483</v>
      </c>
      <c r="G163" s="500" t="s">
        <v>1513</v>
      </c>
      <c r="H163" s="1759"/>
    </row>
    <row r="164" spans="1:8" ht="77.25" thickBot="1">
      <c r="A164" s="1467">
        <f t="shared" si="6"/>
        <v>147</v>
      </c>
      <c r="B164" s="351"/>
      <c r="C164" s="363" t="s">
        <v>174</v>
      </c>
      <c r="D164" s="359" t="s">
        <v>564</v>
      </c>
      <c r="E164" s="357">
        <v>9</v>
      </c>
      <c r="F164" s="357" t="s">
        <v>483</v>
      </c>
      <c r="G164" s="500" t="s">
        <v>1513</v>
      </c>
      <c r="H164" s="1759"/>
    </row>
    <row r="165" spans="1:8" ht="77.25" thickBot="1">
      <c r="A165" s="1467">
        <f t="shared" si="6"/>
        <v>148</v>
      </c>
      <c r="B165" s="351"/>
      <c r="C165" s="363" t="s">
        <v>194</v>
      </c>
      <c r="D165" s="359" t="s">
        <v>776</v>
      </c>
      <c r="E165" s="357">
        <v>9</v>
      </c>
      <c r="F165" s="357" t="s">
        <v>483</v>
      </c>
      <c r="G165" s="500" t="s">
        <v>1513</v>
      </c>
      <c r="H165" s="1759"/>
    </row>
    <row r="166" spans="1:8" ht="77.25" thickBot="1">
      <c r="A166" s="1467">
        <f t="shared" si="6"/>
        <v>149</v>
      </c>
      <c r="B166" s="351"/>
      <c r="C166" s="363" t="s">
        <v>953</v>
      </c>
      <c r="D166" s="359" t="s">
        <v>954</v>
      </c>
      <c r="E166" s="357">
        <v>9</v>
      </c>
      <c r="F166" s="357" t="s">
        <v>483</v>
      </c>
      <c r="G166" s="500" t="s">
        <v>1513</v>
      </c>
      <c r="H166" s="1759"/>
    </row>
    <row r="167" spans="1:8" ht="77.25" thickBot="1">
      <c r="A167" s="1467">
        <f t="shared" si="6"/>
        <v>150</v>
      </c>
      <c r="B167" s="351"/>
      <c r="C167" s="363" t="s">
        <v>955</v>
      </c>
      <c r="D167" s="359" t="s">
        <v>956</v>
      </c>
      <c r="E167" s="357">
        <v>9</v>
      </c>
      <c r="F167" s="357" t="s">
        <v>483</v>
      </c>
      <c r="G167" s="500" t="s">
        <v>1513</v>
      </c>
      <c r="H167" s="1759"/>
    </row>
    <row r="168" spans="1:8" ht="102.75" thickBot="1">
      <c r="A168" s="1467">
        <f t="shared" si="6"/>
        <v>151</v>
      </c>
      <c r="B168" s="351"/>
      <c r="C168" s="1626">
        <v>2</v>
      </c>
      <c r="D168" s="658" t="s">
        <v>565</v>
      </c>
      <c r="E168" s="657">
        <v>9</v>
      </c>
      <c r="F168" s="657" t="s">
        <v>483</v>
      </c>
      <c r="G168" s="668" t="s">
        <v>1636</v>
      </c>
      <c r="H168" s="1759"/>
    </row>
    <row r="169" spans="1:8" thickBot="1">
      <c r="A169" s="1888" t="s">
        <v>2033</v>
      </c>
      <c r="B169" s="1889"/>
      <c r="C169" s="1890"/>
      <c r="D169" s="1890"/>
      <c r="E169" s="1891"/>
      <c r="F169" s="670"/>
      <c r="G169" s="668"/>
      <c r="H169" s="1759"/>
    </row>
    <row r="170" spans="1:8" ht="141" thickBot="1">
      <c r="A170" s="1622">
        <f>A168+1</f>
        <v>152</v>
      </c>
      <c r="B170" s="1458"/>
      <c r="C170" s="1627" t="s">
        <v>616</v>
      </c>
      <c r="D170" s="666" t="s">
        <v>3066</v>
      </c>
      <c r="E170" s="1482">
        <v>9</v>
      </c>
      <c r="F170" s="1483" t="s">
        <v>483</v>
      </c>
      <c r="G170" s="463" t="s">
        <v>4092</v>
      </c>
      <c r="H170" s="1759"/>
    </row>
    <row r="171" spans="1:8" ht="141" thickBot="1">
      <c r="A171" s="1622">
        <f>A170+1</f>
        <v>153</v>
      </c>
      <c r="B171" s="1458"/>
      <c r="C171" s="1627" t="s">
        <v>616</v>
      </c>
      <c r="D171" s="666" t="s">
        <v>3067</v>
      </c>
      <c r="E171" s="1482">
        <v>9</v>
      </c>
      <c r="F171" s="1483" t="s">
        <v>483</v>
      </c>
      <c r="G171" s="463" t="s">
        <v>4093</v>
      </c>
      <c r="H171" s="1760" t="s">
        <v>4696</v>
      </c>
    </row>
    <row r="172" spans="1:8" ht="141" thickBot="1">
      <c r="A172" s="1622">
        <f>A171+1</f>
        <v>154</v>
      </c>
      <c r="B172" s="1458"/>
      <c r="C172" s="1627" t="s">
        <v>616</v>
      </c>
      <c r="D172" s="666" t="s">
        <v>3068</v>
      </c>
      <c r="E172" s="1482">
        <v>9</v>
      </c>
      <c r="F172" s="1483" t="s">
        <v>483</v>
      </c>
      <c r="G172" s="463" t="s">
        <v>4094</v>
      </c>
      <c r="H172" s="1760" t="s">
        <v>4697</v>
      </c>
    </row>
    <row r="173" spans="1:8" ht="141" thickBot="1">
      <c r="A173" s="1622">
        <f>A172+1</f>
        <v>155</v>
      </c>
      <c r="B173" s="1458"/>
      <c r="C173" s="1627" t="s">
        <v>616</v>
      </c>
      <c r="D173" s="666" t="s">
        <v>3069</v>
      </c>
      <c r="E173" s="1482">
        <v>9</v>
      </c>
      <c r="F173" s="1483" t="s">
        <v>483</v>
      </c>
      <c r="G173" s="463" t="s">
        <v>4095</v>
      </c>
      <c r="H173" s="1760" t="s">
        <v>4698</v>
      </c>
    </row>
    <row r="174" spans="1:8" ht="141" thickBot="1">
      <c r="A174" s="1622">
        <f t="shared" ref="A174:A182" si="7">A173+1</f>
        <v>156</v>
      </c>
      <c r="B174" s="1458"/>
      <c r="C174" s="1627" t="s">
        <v>616</v>
      </c>
      <c r="D174" s="666" t="s">
        <v>3070</v>
      </c>
      <c r="E174" s="1482">
        <v>9</v>
      </c>
      <c r="F174" s="1483" t="s">
        <v>483</v>
      </c>
      <c r="G174" s="463" t="s">
        <v>4096</v>
      </c>
      <c r="H174" s="1760" t="s">
        <v>4699</v>
      </c>
    </row>
    <row r="175" spans="1:8" ht="141" thickBot="1">
      <c r="A175" s="1622">
        <f t="shared" si="7"/>
        <v>157</v>
      </c>
      <c r="B175" s="1458"/>
      <c r="C175" s="1627" t="s">
        <v>616</v>
      </c>
      <c r="D175" s="666" t="s">
        <v>3071</v>
      </c>
      <c r="E175" s="1482">
        <v>9</v>
      </c>
      <c r="F175" s="1483" t="s">
        <v>483</v>
      </c>
      <c r="G175" s="463" t="s">
        <v>4097</v>
      </c>
      <c r="H175" s="1760" t="s">
        <v>4700</v>
      </c>
    </row>
    <row r="176" spans="1:8" ht="141" thickBot="1">
      <c r="A176" s="1622">
        <f t="shared" si="7"/>
        <v>158</v>
      </c>
      <c r="B176" s="1458"/>
      <c r="C176" s="1627" t="s">
        <v>616</v>
      </c>
      <c r="D176" s="666" t="s">
        <v>3072</v>
      </c>
      <c r="E176" s="1482">
        <v>9</v>
      </c>
      <c r="F176" s="1483" t="s">
        <v>483</v>
      </c>
      <c r="G176" s="463" t="s">
        <v>4098</v>
      </c>
      <c r="H176" s="1760" t="s">
        <v>4701</v>
      </c>
    </row>
    <row r="177" spans="1:8" ht="141" thickBot="1">
      <c r="A177" s="1622">
        <f t="shared" si="7"/>
        <v>159</v>
      </c>
      <c r="B177" s="1458"/>
      <c r="C177" s="1627" t="s">
        <v>616</v>
      </c>
      <c r="D177" s="666" t="s">
        <v>3073</v>
      </c>
      <c r="E177" s="1482">
        <v>9</v>
      </c>
      <c r="F177" s="1483" t="s">
        <v>483</v>
      </c>
      <c r="G177" s="463" t="s">
        <v>4099</v>
      </c>
      <c r="H177" s="1760" t="s">
        <v>4702</v>
      </c>
    </row>
    <row r="178" spans="1:8" ht="141" thickBot="1">
      <c r="A178" s="1622">
        <f t="shared" si="7"/>
        <v>160</v>
      </c>
      <c r="B178" s="1458"/>
      <c r="C178" s="1627" t="s">
        <v>616</v>
      </c>
      <c r="D178" s="666" t="s">
        <v>3074</v>
      </c>
      <c r="E178" s="1482">
        <v>9</v>
      </c>
      <c r="F178" s="1483" t="s">
        <v>483</v>
      </c>
      <c r="G178" s="463" t="s">
        <v>4100</v>
      </c>
      <c r="H178" s="1760" t="s">
        <v>4703</v>
      </c>
    </row>
    <row r="179" spans="1:8" ht="141" thickBot="1">
      <c r="A179" s="1622">
        <f t="shared" si="7"/>
        <v>161</v>
      </c>
      <c r="B179" s="1458"/>
      <c r="C179" s="1627" t="s">
        <v>616</v>
      </c>
      <c r="D179" s="666" t="s">
        <v>3075</v>
      </c>
      <c r="E179" s="1482">
        <v>9</v>
      </c>
      <c r="F179" s="1483" t="s">
        <v>483</v>
      </c>
      <c r="G179" s="463" t="s">
        <v>4101</v>
      </c>
      <c r="H179" s="1760" t="s">
        <v>4704</v>
      </c>
    </row>
    <row r="180" spans="1:8" ht="141" thickBot="1">
      <c r="A180" s="1622">
        <f t="shared" si="7"/>
        <v>162</v>
      </c>
      <c r="B180" s="1458"/>
      <c r="C180" s="1627" t="s">
        <v>616</v>
      </c>
      <c r="D180" s="666" t="s">
        <v>3076</v>
      </c>
      <c r="E180" s="1482">
        <v>9</v>
      </c>
      <c r="F180" s="1483" t="s">
        <v>483</v>
      </c>
      <c r="G180" s="463" t="s">
        <v>4102</v>
      </c>
      <c r="H180" s="1760" t="s">
        <v>4705</v>
      </c>
    </row>
    <row r="181" spans="1:8" ht="141" thickBot="1">
      <c r="A181" s="1622">
        <f t="shared" si="7"/>
        <v>163</v>
      </c>
      <c r="B181" s="1458"/>
      <c r="C181" s="1627" t="s">
        <v>616</v>
      </c>
      <c r="D181" s="666" t="s">
        <v>4174</v>
      </c>
      <c r="E181" s="1482">
        <v>9</v>
      </c>
      <c r="F181" s="1483" t="s">
        <v>483</v>
      </c>
      <c r="G181" s="463" t="s">
        <v>4103</v>
      </c>
      <c r="H181" s="1760" t="s">
        <v>4706</v>
      </c>
    </row>
    <row r="182" spans="1:8" ht="102.75" thickBot="1">
      <c r="A182" s="1622">
        <f t="shared" si="7"/>
        <v>164</v>
      </c>
      <c r="B182" s="1458"/>
      <c r="C182" s="1627" t="s">
        <v>617</v>
      </c>
      <c r="D182" s="666" t="s">
        <v>51</v>
      </c>
      <c r="E182" s="1482">
        <v>3</v>
      </c>
      <c r="F182" s="1483" t="s">
        <v>483</v>
      </c>
      <c r="G182" s="463" t="s">
        <v>1972</v>
      </c>
      <c r="H182" s="1760" t="s">
        <v>4707</v>
      </c>
    </row>
    <row r="183" spans="1:8" thickBot="1">
      <c r="A183" s="1622"/>
      <c r="B183" s="1458"/>
      <c r="C183" s="1627"/>
      <c r="D183" s="806" t="s">
        <v>570</v>
      </c>
      <c r="E183" s="807">
        <v>5</v>
      </c>
      <c r="F183" s="807" t="s">
        <v>481</v>
      </c>
      <c r="G183" s="659" t="s">
        <v>1131</v>
      </c>
      <c r="H183" s="1761"/>
    </row>
    <row r="184" spans="1:8" ht="12.75">
      <c r="A184" s="1623"/>
      <c r="B184"/>
      <c r="C184" s="165"/>
      <c r="D184" s="420" t="s">
        <v>35</v>
      </c>
      <c r="E184" s="1484">
        <f>SUM(E9:E183)</f>
        <v>1395</v>
      </c>
      <c r="F184" s="244"/>
      <c r="G184" s="29"/>
      <c r="H184" s="1761"/>
    </row>
    <row r="185" spans="1:8" ht="12.75">
      <c r="A185" s="1459"/>
      <c r="B185"/>
      <c r="C185" s="165"/>
      <c r="D185" s="420" t="s">
        <v>36</v>
      </c>
      <c r="E185" s="421">
        <f>A182</f>
        <v>164</v>
      </c>
      <c r="F185" s="244"/>
      <c r="G185" s="29"/>
      <c r="H185" s="1761"/>
    </row>
    <row r="186" spans="1:8" ht="12.75">
      <c r="A186" s="1459"/>
      <c r="B186"/>
      <c r="C186" s="165"/>
      <c r="D186" s="420" t="s">
        <v>37</v>
      </c>
      <c r="E186" s="1485">
        <f>SUM(E184:E185)</f>
        <v>1559</v>
      </c>
      <c r="F186" s="244"/>
      <c r="G186" s="29"/>
      <c r="H186" s="1761"/>
    </row>
    <row r="187" spans="1:8" ht="12.75">
      <c r="A187" s="1460"/>
      <c r="B187"/>
      <c r="C187" s="58"/>
      <c r="D187" s="420"/>
      <c r="E187" s="58"/>
      <c r="F187" s="169"/>
      <c r="G187" s="29"/>
      <c r="H187" s="1761"/>
    </row>
    <row r="188" spans="1:8" ht="12.75">
      <c r="A188" s="169"/>
      <c r="B188"/>
      <c r="C188" s="58"/>
      <c r="D188" s="420"/>
      <c r="E188" s="58"/>
      <c r="F188" s="169"/>
      <c r="G188" s="29"/>
      <c r="H188" s="1761"/>
    </row>
    <row r="189" spans="1:8" ht="12.75">
      <c r="A189" s="169"/>
      <c r="B189"/>
      <c r="C189" s="58"/>
      <c r="D189" s="420"/>
      <c r="E189" s="58"/>
      <c r="F189" s="169"/>
      <c r="G189" s="29"/>
      <c r="H189" s="1761"/>
    </row>
    <row r="190" spans="1:8" ht="12.75">
      <c r="A190" s="169"/>
      <c r="B190"/>
      <c r="C190" s="58"/>
      <c r="D190" s="420"/>
      <c r="E190" s="58"/>
      <c r="F190" s="169"/>
      <c r="G190" s="29"/>
      <c r="H190" s="1761"/>
    </row>
    <row r="191" spans="1:8" ht="12.75">
      <c r="A191" s="169"/>
      <c r="B191"/>
      <c r="C191" s="58"/>
      <c r="D191" s="420"/>
      <c r="E191" s="58"/>
      <c r="F191" s="169"/>
      <c r="G191" s="29"/>
      <c r="H191" s="1761"/>
    </row>
    <row r="192" spans="1:8" ht="12.75">
      <c r="A192" s="169"/>
      <c r="B192"/>
      <c r="C192" s="58"/>
      <c r="D192" s="420"/>
      <c r="E192" s="58"/>
      <c r="F192" s="169"/>
      <c r="G192" s="29"/>
    </row>
    <row r="193" spans="1:7" ht="12.75">
      <c r="A193" s="169"/>
      <c r="B193"/>
      <c r="C193" s="58"/>
      <c r="D193" s="420"/>
      <c r="E193" s="58"/>
      <c r="F193" s="169"/>
      <c r="G193" s="29"/>
    </row>
    <row r="194" spans="1:7" ht="12.75">
      <c r="A194" s="169"/>
      <c r="B194"/>
      <c r="C194" s="58"/>
      <c r="D194" s="420"/>
      <c r="E194" s="58"/>
      <c r="F194" s="169"/>
      <c r="G194" s="420"/>
    </row>
    <row r="195" spans="1:7" ht="12.75">
      <c r="A195" s="169"/>
      <c r="B195"/>
      <c r="C195" s="58"/>
      <c r="D195" s="420"/>
      <c r="E195" s="58"/>
      <c r="F195" s="169"/>
      <c r="G195" s="420"/>
    </row>
    <row r="196" spans="1:7" ht="12.75">
      <c r="A196" s="169"/>
      <c r="B196"/>
      <c r="C196" s="58"/>
      <c r="D196" s="420"/>
      <c r="E196" s="58"/>
      <c r="F196" s="169"/>
      <c r="G196" s="420"/>
    </row>
    <row r="197" spans="1:7" ht="12.75">
      <c r="A197" s="169"/>
      <c r="B197"/>
      <c r="C197" s="58"/>
      <c r="D197" s="420"/>
      <c r="E197" s="58"/>
      <c r="F197" s="169"/>
      <c r="G197" s="420"/>
    </row>
    <row r="198" spans="1:7" ht="12.75">
      <c r="A198" s="169"/>
      <c r="B198"/>
      <c r="C198" s="58"/>
      <c r="D198" s="420"/>
      <c r="E198" s="58"/>
      <c r="F198" s="169"/>
      <c r="G198" s="420"/>
    </row>
    <row r="199" spans="1:7" ht="12.75">
      <c r="A199" s="169"/>
      <c r="B199"/>
      <c r="C199" s="58"/>
      <c r="D199" s="420"/>
      <c r="E199" s="58"/>
      <c r="F199" s="169"/>
      <c r="G199" s="420"/>
    </row>
    <row r="200" spans="1:7" ht="12.75">
      <c r="A200" s="169"/>
      <c r="B200"/>
      <c r="C200" s="58"/>
      <c r="D200" s="420"/>
      <c r="E200" s="58"/>
      <c r="F200" s="169"/>
      <c r="G200" s="420"/>
    </row>
    <row r="201" spans="1:7" ht="12.75">
      <c r="A201" s="169"/>
      <c r="B201"/>
      <c r="C201" s="58"/>
      <c r="D201" s="420"/>
      <c r="E201" s="58"/>
      <c r="F201" s="169"/>
      <c r="G201" s="420"/>
    </row>
    <row r="202" spans="1:7" ht="12.75">
      <c r="A202" s="169"/>
      <c r="B202"/>
      <c r="C202" s="58"/>
      <c r="D202" s="420"/>
      <c r="E202" s="58"/>
      <c r="F202" s="169"/>
      <c r="G202" s="420"/>
    </row>
    <row r="203" spans="1:7" ht="12.75">
      <c r="A203" s="169"/>
      <c r="B203"/>
      <c r="C203" s="58"/>
      <c r="D203" s="420"/>
      <c r="E203" s="58"/>
      <c r="F203" s="169"/>
      <c r="G203" s="420"/>
    </row>
    <row r="204" spans="1:7" ht="12.75">
      <c r="A204" s="169"/>
      <c r="B204"/>
      <c r="C204" s="58"/>
      <c r="D204" s="420"/>
      <c r="E204" s="58"/>
      <c r="F204" s="169"/>
      <c r="G204" s="420"/>
    </row>
    <row r="205" spans="1:7" ht="12.75">
      <c r="A205" s="169"/>
      <c r="B205"/>
      <c r="C205" s="58"/>
      <c r="D205" s="420"/>
      <c r="E205" s="58"/>
      <c r="F205" s="169"/>
      <c r="G205" s="420"/>
    </row>
    <row r="206" spans="1:7" ht="12.75">
      <c r="A206" s="169"/>
      <c r="B206"/>
      <c r="C206" s="58"/>
      <c r="D206" s="420"/>
      <c r="E206" s="58"/>
      <c r="F206" s="169"/>
      <c r="G206" s="420"/>
    </row>
    <row r="207" spans="1:7" ht="12.75">
      <c r="A207" s="169"/>
      <c r="B207"/>
      <c r="C207" s="58"/>
      <c r="D207" s="420"/>
      <c r="E207" s="58"/>
      <c r="F207" s="169"/>
      <c r="G207" s="420"/>
    </row>
    <row r="208" spans="1:7" ht="12.75">
      <c r="A208" s="169"/>
      <c r="B208"/>
      <c r="C208" s="58"/>
      <c r="D208" s="420"/>
      <c r="E208" s="58"/>
      <c r="F208" s="169"/>
      <c r="G208" s="420"/>
    </row>
    <row r="209" spans="1:7" ht="12.75">
      <c r="A209" s="169"/>
      <c r="B209"/>
      <c r="C209" s="58"/>
      <c r="D209" s="420"/>
      <c r="E209" s="58"/>
      <c r="F209" s="169"/>
      <c r="G209" s="420"/>
    </row>
    <row r="210" spans="1:7" ht="12.75">
      <c r="A210" s="169"/>
      <c r="B210"/>
      <c r="C210" s="58"/>
      <c r="D210" s="420"/>
      <c r="E210" s="58"/>
      <c r="F210" s="169"/>
      <c r="G210" s="420"/>
    </row>
    <row r="211" spans="1:7" ht="12.75">
      <c r="A211" s="169"/>
      <c r="B211"/>
      <c r="C211" s="58"/>
      <c r="D211" s="420"/>
      <c r="E211" s="58"/>
      <c r="F211" s="169"/>
      <c r="G211" s="420"/>
    </row>
    <row r="212" spans="1:7" ht="12.75">
      <c r="A212" s="169"/>
      <c r="B212"/>
      <c r="C212" s="58"/>
      <c r="D212" s="420"/>
      <c r="E212" s="58"/>
      <c r="F212" s="169"/>
      <c r="G212" s="420"/>
    </row>
    <row r="213" spans="1:7" ht="12.75">
      <c r="A213" s="169"/>
      <c r="B213"/>
      <c r="C213" s="58"/>
      <c r="D213" s="420"/>
      <c r="E213" s="58"/>
      <c r="F213" s="169"/>
      <c r="G213" s="420"/>
    </row>
    <row r="214" spans="1:7" ht="12.75">
      <c r="A214" s="169"/>
      <c r="B214"/>
      <c r="C214" s="58"/>
      <c r="D214" s="420"/>
      <c r="E214" s="58"/>
      <c r="F214" s="169"/>
      <c r="G214" s="420"/>
    </row>
    <row r="215" spans="1:7" ht="12.75">
      <c r="A215" s="169"/>
      <c r="B215"/>
      <c r="C215" s="58"/>
      <c r="D215" s="420"/>
      <c r="E215" s="58"/>
      <c r="F215" s="169"/>
      <c r="G215" s="420"/>
    </row>
    <row r="216" spans="1:7" ht="12.75">
      <c r="A216" s="169"/>
      <c r="B216"/>
      <c r="C216" s="58"/>
      <c r="D216" s="420"/>
      <c r="E216" s="58"/>
      <c r="F216" s="169"/>
      <c r="G216" s="420"/>
    </row>
    <row r="217" spans="1:7" ht="12.75">
      <c r="A217" s="169"/>
      <c r="B217"/>
      <c r="C217" s="58"/>
      <c r="D217" s="420"/>
      <c r="E217" s="58"/>
      <c r="F217" s="169"/>
      <c r="G217" s="420"/>
    </row>
    <row r="218" spans="1:7" ht="12.75">
      <c r="A218" s="169"/>
      <c r="B218"/>
      <c r="C218" s="58"/>
      <c r="D218" s="420"/>
      <c r="E218" s="58"/>
      <c r="F218" s="169"/>
      <c r="G218" s="420"/>
    </row>
    <row r="219" spans="1:7" ht="12.75">
      <c r="A219" s="169"/>
      <c r="B219"/>
      <c r="C219" s="58"/>
      <c r="D219" s="420"/>
      <c r="E219" s="58"/>
      <c r="F219" s="169"/>
      <c r="G219" s="420"/>
    </row>
    <row r="220" spans="1:7" ht="12.75">
      <c r="A220" s="169"/>
      <c r="B220"/>
      <c r="C220" s="58"/>
      <c r="D220" s="420"/>
      <c r="E220" s="58"/>
      <c r="F220" s="169"/>
      <c r="G220" s="420"/>
    </row>
    <row r="221" spans="1:7" ht="12.75">
      <c r="A221" s="169"/>
      <c r="B221"/>
      <c r="C221" s="58"/>
      <c r="D221" s="420"/>
      <c r="E221" s="58"/>
      <c r="F221" s="169"/>
      <c r="G221" s="420"/>
    </row>
    <row r="222" spans="1:7" ht="12.75">
      <c r="A222" s="169"/>
      <c r="B222"/>
      <c r="C222" s="58"/>
      <c r="D222" s="420"/>
      <c r="E222" s="58"/>
      <c r="F222" s="169"/>
      <c r="G222" s="420"/>
    </row>
    <row r="223" spans="1:7" ht="12.75">
      <c r="A223" s="169"/>
      <c r="B223"/>
      <c r="C223" s="58"/>
      <c r="D223" s="420"/>
      <c r="E223" s="58"/>
      <c r="F223" s="169"/>
      <c r="G223" s="420"/>
    </row>
    <row r="224" spans="1:7" ht="12.75">
      <c r="A224" s="169"/>
      <c r="B224"/>
      <c r="C224" s="58"/>
      <c r="D224" s="420"/>
      <c r="E224" s="58"/>
      <c r="F224" s="169"/>
      <c r="G224" s="420"/>
    </row>
    <row r="225" spans="1:9" ht="12.75">
      <c r="A225" s="169"/>
      <c r="B225"/>
      <c r="C225" s="58"/>
      <c r="D225" s="420"/>
      <c r="E225" s="58"/>
      <c r="F225" s="169"/>
      <c r="G225" s="420"/>
      <c r="I225" s="29" t="s">
        <v>228</v>
      </c>
    </row>
    <row r="226" spans="1:9" ht="12.75">
      <c r="A226" s="169"/>
      <c r="B226"/>
      <c r="C226" s="58"/>
      <c r="D226" s="420"/>
      <c r="E226" s="58"/>
      <c r="F226" s="169"/>
      <c r="G226" s="420"/>
    </row>
    <row r="227" spans="1:9" ht="30" customHeight="1">
      <c r="A227" s="169"/>
      <c r="B227"/>
      <c r="C227" s="58"/>
      <c r="D227" s="420"/>
      <c r="E227" s="58"/>
      <c r="F227" s="169"/>
      <c r="G227" s="420"/>
    </row>
    <row r="228" spans="1:9" ht="12.75">
      <c r="A228" s="169"/>
      <c r="B228"/>
      <c r="C228" s="58"/>
      <c r="D228" s="420"/>
      <c r="E228" s="58"/>
      <c r="F228" s="169"/>
      <c r="G228" s="420"/>
    </row>
    <row r="229" spans="1:9" ht="12.75">
      <c r="A229" s="169"/>
      <c r="B229"/>
      <c r="C229" s="58"/>
      <c r="D229" s="420"/>
      <c r="E229" s="58"/>
      <c r="F229" s="169"/>
      <c r="G229" s="420"/>
    </row>
    <row r="230" spans="1:9" ht="12.75">
      <c r="A230" s="169"/>
      <c r="B230"/>
      <c r="C230" s="58"/>
      <c r="D230" s="420"/>
      <c r="E230" s="58"/>
      <c r="F230" s="169"/>
      <c r="G230" s="420"/>
    </row>
    <row r="231" spans="1:9" ht="25.5" customHeight="1">
      <c r="A231" s="169"/>
      <c r="B231"/>
      <c r="C231" s="58"/>
      <c r="D231" s="420"/>
      <c r="E231" s="58"/>
      <c r="F231" s="169"/>
      <c r="G231" s="420"/>
    </row>
    <row r="232" spans="1:9" ht="12.75">
      <c r="A232" s="169"/>
      <c r="B232"/>
      <c r="C232" s="58"/>
      <c r="D232" s="420"/>
      <c r="E232" s="58"/>
      <c r="F232" s="169"/>
      <c r="G232" s="420"/>
    </row>
    <row r="233" spans="1:9" ht="12.75">
      <c r="A233" s="169"/>
      <c r="B233"/>
      <c r="C233" s="58"/>
      <c r="D233" s="420"/>
      <c r="E233" s="58"/>
      <c r="F233" s="169"/>
      <c r="G233" s="420"/>
    </row>
    <row r="234" spans="1:9" ht="12.75">
      <c r="A234" s="169"/>
      <c r="B234"/>
      <c r="C234" s="58"/>
      <c r="D234" s="420"/>
      <c r="E234" s="58"/>
      <c r="F234" s="169"/>
      <c r="G234" s="420"/>
    </row>
    <row r="235" spans="1:9" ht="12.75">
      <c r="A235" s="169"/>
      <c r="B235"/>
      <c r="C235" s="58"/>
      <c r="D235" s="420"/>
      <c r="E235" s="58"/>
      <c r="F235" s="169"/>
      <c r="G235" s="420"/>
    </row>
    <row r="236" spans="1:9" ht="12.75">
      <c r="A236" s="169"/>
      <c r="B236"/>
      <c r="C236" s="58"/>
      <c r="D236" s="420"/>
      <c r="E236" s="58"/>
      <c r="F236" s="169"/>
      <c r="G236" s="420"/>
    </row>
    <row r="237" spans="1:9" ht="17.25" customHeight="1">
      <c r="A237" s="169"/>
      <c r="B237"/>
      <c r="C237" s="58"/>
      <c r="D237" s="420"/>
      <c r="E237" s="58"/>
      <c r="F237" s="169"/>
      <c r="G237" s="420"/>
    </row>
    <row r="238" spans="1:9" ht="12.75">
      <c r="A238" s="169"/>
      <c r="B238"/>
      <c r="C238" s="58"/>
      <c r="D238" s="420"/>
      <c r="E238" s="58"/>
      <c r="F238" s="169"/>
      <c r="G238" s="420"/>
    </row>
    <row r="239" spans="1:9" ht="12.75">
      <c r="A239" s="169"/>
      <c r="B239"/>
      <c r="C239" s="58"/>
      <c r="D239" s="420"/>
      <c r="E239" s="58"/>
      <c r="F239" s="169"/>
      <c r="G239" s="420"/>
    </row>
    <row r="240" spans="1:9" ht="12.75">
      <c r="A240" s="169"/>
      <c r="B240"/>
      <c r="C240" s="58"/>
      <c r="D240" s="420"/>
      <c r="E240" s="58"/>
      <c r="F240" s="169"/>
      <c r="G240" s="420"/>
    </row>
    <row r="241" spans="1:7" ht="12.75">
      <c r="A241" s="169"/>
      <c r="B241"/>
      <c r="C241" s="58"/>
      <c r="D241" s="420"/>
      <c r="E241" s="58"/>
      <c r="F241" s="169"/>
      <c r="G241" s="420"/>
    </row>
    <row r="242" spans="1:7" ht="12.75">
      <c r="A242" s="169"/>
      <c r="B242"/>
      <c r="C242" s="58"/>
      <c r="D242" s="420"/>
      <c r="E242" s="58"/>
      <c r="F242" s="169"/>
      <c r="G242" s="420"/>
    </row>
    <row r="243" spans="1:7" ht="15.75" customHeight="1">
      <c r="A243" s="169"/>
      <c r="B243"/>
      <c r="C243" s="58"/>
      <c r="D243" s="420"/>
      <c r="E243" s="58"/>
      <c r="F243" s="169"/>
      <c r="G243" s="420"/>
    </row>
    <row r="244" spans="1:7" ht="12.75">
      <c r="A244" s="169"/>
      <c r="B244"/>
      <c r="C244" s="58"/>
      <c r="D244" s="420"/>
      <c r="E244" s="58"/>
      <c r="F244" s="169"/>
      <c r="G244" s="420"/>
    </row>
    <row r="245" spans="1:7" ht="12.75">
      <c r="A245" s="169"/>
      <c r="B245"/>
      <c r="C245" s="58"/>
      <c r="D245" s="420"/>
      <c r="E245" s="58"/>
      <c r="F245" s="169"/>
      <c r="G245" s="420"/>
    </row>
    <row r="246" spans="1:7" ht="12.75">
      <c r="A246" s="169"/>
      <c r="B246"/>
      <c r="C246" s="58"/>
      <c r="D246" s="420"/>
      <c r="E246" s="58"/>
      <c r="F246" s="169"/>
      <c r="G246" s="420"/>
    </row>
    <row r="247" spans="1:7" ht="12.75">
      <c r="A247" s="169"/>
      <c r="B247"/>
      <c r="C247" s="58"/>
      <c r="D247" s="420"/>
      <c r="E247" s="58"/>
      <c r="F247" s="169"/>
      <c r="G247" s="420"/>
    </row>
    <row r="248" spans="1:7" ht="12.75">
      <c r="A248" s="169"/>
      <c r="B248"/>
      <c r="C248" s="58"/>
      <c r="D248" s="420"/>
      <c r="E248" s="58"/>
      <c r="F248" s="169"/>
      <c r="G248" s="420"/>
    </row>
    <row r="249" spans="1:7" ht="17.25" customHeight="1">
      <c r="A249" s="169"/>
      <c r="B249"/>
      <c r="C249" s="58"/>
      <c r="D249" s="420"/>
      <c r="E249" s="58"/>
      <c r="F249" s="169"/>
      <c r="G249" s="420"/>
    </row>
    <row r="250" spans="1:7" ht="12.75">
      <c r="A250" s="169"/>
      <c r="B250"/>
      <c r="C250" s="58"/>
      <c r="D250" s="420"/>
      <c r="E250" s="58"/>
      <c r="F250" s="169"/>
      <c r="G250" s="420"/>
    </row>
    <row r="251" spans="1:7" ht="12.75">
      <c r="A251" s="169"/>
      <c r="B251"/>
      <c r="C251" s="58"/>
      <c r="D251" s="420"/>
      <c r="E251" s="58"/>
      <c r="F251" s="169"/>
      <c r="G251" s="420"/>
    </row>
    <row r="252" spans="1:7" ht="12.75">
      <c r="A252" s="169"/>
      <c r="B252"/>
      <c r="C252" s="58"/>
      <c r="D252" s="420"/>
      <c r="E252" s="58"/>
      <c r="F252" s="169"/>
      <c r="G252" s="420"/>
    </row>
    <row r="253" spans="1:7" ht="12.75">
      <c r="A253" s="169"/>
      <c r="B253"/>
      <c r="C253" s="58"/>
      <c r="D253" s="420"/>
      <c r="E253" s="58"/>
      <c r="F253" s="169"/>
      <c r="G253" s="420"/>
    </row>
    <row r="254" spans="1:7" ht="12.75">
      <c r="A254" s="169"/>
      <c r="B254"/>
      <c r="C254" s="58"/>
      <c r="D254" s="420"/>
      <c r="E254" s="58"/>
      <c r="F254" s="169"/>
      <c r="G254" s="420"/>
    </row>
    <row r="255" spans="1:7" ht="12.75">
      <c r="A255" s="169"/>
      <c r="B255"/>
      <c r="C255" s="58"/>
      <c r="D255" s="420"/>
      <c r="E255" s="58"/>
      <c r="F255" s="169"/>
      <c r="G255" s="420"/>
    </row>
    <row r="256" spans="1:7" ht="12.75">
      <c r="A256" s="169"/>
      <c r="B256"/>
      <c r="C256" s="58"/>
      <c r="D256" s="420"/>
      <c r="E256" s="58"/>
      <c r="F256" s="169"/>
      <c r="G256" s="420"/>
    </row>
    <row r="257" spans="1:7" ht="12.75">
      <c r="A257" s="169"/>
      <c r="B257"/>
      <c r="C257" s="58"/>
      <c r="D257" s="420"/>
      <c r="E257" s="58"/>
      <c r="F257" s="169"/>
      <c r="G257" s="420"/>
    </row>
    <row r="258" spans="1:7" ht="12.75">
      <c r="A258" s="169"/>
      <c r="B258"/>
      <c r="C258" s="58"/>
      <c r="D258" s="420"/>
      <c r="E258" s="58"/>
      <c r="F258" s="169"/>
      <c r="G258" s="420"/>
    </row>
    <row r="259" spans="1:7" ht="12.75">
      <c r="A259" s="169"/>
      <c r="B259"/>
      <c r="C259" s="58"/>
      <c r="D259" s="420"/>
      <c r="E259" s="58"/>
      <c r="F259" s="169"/>
      <c r="G259" s="420"/>
    </row>
    <row r="260" spans="1:7" ht="12.75">
      <c r="A260" s="169"/>
      <c r="B260"/>
      <c r="C260" s="58"/>
      <c r="D260" s="420"/>
      <c r="E260" s="58"/>
      <c r="F260" s="169"/>
      <c r="G260" s="420"/>
    </row>
    <row r="261" spans="1:7" ht="12.75">
      <c r="A261" s="169"/>
      <c r="B261"/>
      <c r="C261" s="58"/>
      <c r="D261" s="420"/>
      <c r="E261" s="58"/>
      <c r="F261" s="169"/>
      <c r="G261" s="420"/>
    </row>
    <row r="262" spans="1:7" ht="12.75">
      <c r="A262" s="169"/>
      <c r="B262"/>
      <c r="C262" s="58"/>
      <c r="D262" s="420"/>
      <c r="E262" s="58"/>
      <c r="F262" s="169"/>
      <c r="G262" s="420"/>
    </row>
    <row r="263" spans="1:7" ht="12.75">
      <c r="A263" s="169"/>
      <c r="B263"/>
      <c r="C263" s="58"/>
      <c r="D263" s="420"/>
      <c r="E263" s="58"/>
      <c r="F263" s="169"/>
      <c r="G263" s="420"/>
    </row>
    <row r="264" spans="1:7" ht="12.75">
      <c r="A264" s="169"/>
      <c r="B264"/>
      <c r="C264" s="58"/>
      <c r="D264" s="420"/>
      <c r="E264" s="58"/>
      <c r="F264" s="169"/>
      <c r="G264" s="420"/>
    </row>
    <row r="265" spans="1:7" ht="12.75">
      <c r="A265" s="169"/>
      <c r="B265"/>
      <c r="C265" s="58"/>
      <c r="D265" s="420"/>
      <c r="E265" s="58"/>
      <c r="F265" s="169"/>
      <c r="G265" s="420"/>
    </row>
    <row r="266" spans="1:7" ht="12.75">
      <c r="A266" s="169"/>
      <c r="B266"/>
      <c r="C266" s="58"/>
      <c r="D266" s="420"/>
      <c r="E266" s="58"/>
      <c r="F266" s="169"/>
      <c r="G266" s="420"/>
    </row>
    <row r="267" spans="1:7" ht="12.75">
      <c r="A267" s="169"/>
      <c r="B267"/>
      <c r="C267" s="58"/>
      <c r="D267" s="420"/>
      <c r="E267" s="58"/>
      <c r="F267" s="169"/>
      <c r="G267" s="420"/>
    </row>
    <row r="268" spans="1:7" ht="12.75">
      <c r="A268" s="169"/>
      <c r="B268"/>
      <c r="C268" s="58"/>
      <c r="D268" s="420"/>
      <c r="E268" s="58"/>
      <c r="F268" s="169"/>
      <c r="G268" s="420"/>
    </row>
    <row r="269" spans="1:7" ht="12.75">
      <c r="A269" s="169"/>
      <c r="B269"/>
      <c r="C269" s="58"/>
      <c r="D269" s="420"/>
      <c r="E269" s="58"/>
      <c r="F269" s="169"/>
      <c r="G269" s="420"/>
    </row>
    <row r="270" spans="1:7" ht="12.75">
      <c r="A270" s="169"/>
      <c r="B270"/>
      <c r="C270" s="58"/>
      <c r="D270" s="420"/>
      <c r="E270" s="58"/>
      <c r="F270" s="169"/>
      <c r="G270" s="420"/>
    </row>
    <row r="271" spans="1:7" ht="12.75">
      <c r="A271" s="169"/>
      <c r="B271"/>
      <c r="C271" s="58"/>
      <c r="D271" s="420"/>
      <c r="E271" s="58"/>
      <c r="F271" s="169"/>
      <c r="G271" s="420"/>
    </row>
    <row r="272" spans="1:7" ht="12.75">
      <c r="A272" s="169"/>
      <c r="B272"/>
      <c r="C272" s="58"/>
      <c r="D272" s="420"/>
      <c r="E272" s="58"/>
      <c r="F272" s="169"/>
      <c r="G272" s="420"/>
    </row>
    <row r="273" spans="1:7" ht="12.75">
      <c r="A273" s="169"/>
      <c r="B273"/>
      <c r="C273" s="58"/>
      <c r="D273" s="420"/>
      <c r="E273" s="58"/>
      <c r="F273" s="169"/>
      <c r="G273" s="420"/>
    </row>
    <row r="274" spans="1:7" ht="12.75">
      <c r="A274" s="169"/>
      <c r="B274"/>
      <c r="C274" s="58"/>
      <c r="D274" s="420"/>
      <c r="E274" s="58"/>
      <c r="F274" s="169"/>
      <c r="G274" s="420"/>
    </row>
    <row r="275" spans="1:7" ht="12.75">
      <c r="A275" s="169"/>
      <c r="B275"/>
      <c r="C275" s="58"/>
      <c r="D275" s="420"/>
      <c r="E275" s="58"/>
      <c r="F275" s="169"/>
      <c r="G275" s="420"/>
    </row>
    <row r="276" spans="1:7" ht="12.75">
      <c r="A276" s="169"/>
      <c r="B276"/>
      <c r="C276" s="58"/>
      <c r="D276" s="420"/>
      <c r="E276" s="58"/>
      <c r="F276" s="169"/>
      <c r="G276" s="420"/>
    </row>
    <row r="277" spans="1:7" ht="12.75">
      <c r="A277" s="169"/>
      <c r="B277"/>
      <c r="C277" s="58"/>
      <c r="D277" s="420"/>
      <c r="E277" s="58"/>
      <c r="F277" s="169"/>
      <c r="G277" s="420"/>
    </row>
    <row r="278" spans="1:7" ht="12.75">
      <c r="A278" s="169"/>
      <c r="B278"/>
      <c r="C278" s="58"/>
      <c r="D278" s="420"/>
      <c r="E278" s="58"/>
      <c r="F278" s="169"/>
      <c r="G278" s="420"/>
    </row>
    <row r="279" spans="1:7" ht="12.75">
      <c r="A279" s="169"/>
      <c r="B279"/>
      <c r="C279" s="58"/>
      <c r="D279" s="420"/>
      <c r="E279" s="58"/>
      <c r="F279" s="169"/>
      <c r="G279" s="420"/>
    </row>
    <row r="280" spans="1:7" ht="12.75">
      <c r="A280" s="169"/>
      <c r="B280"/>
      <c r="C280" s="58"/>
      <c r="D280" s="420"/>
      <c r="E280" s="58"/>
      <c r="F280" s="169"/>
      <c r="G280" s="420"/>
    </row>
    <row r="281" spans="1:7" ht="12.75">
      <c r="A281" s="169"/>
      <c r="B281"/>
      <c r="C281" s="58"/>
      <c r="D281" s="420"/>
      <c r="E281" s="58"/>
      <c r="F281" s="169"/>
      <c r="G281" s="420"/>
    </row>
    <row r="282" spans="1:7" ht="12.75">
      <c r="A282" s="169"/>
      <c r="B282"/>
      <c r="C282" s="58"/>
      <c r="D282" s="420"/>
      <c r="E282" s="58"/>
      <c r="F282" s="169"/>
      <c r="G282" s="420"/>
    </row>
    <row r="283" spans="1:7" ht="12.75">
      <c r="A283" s="169"/>
      <c r="B283"/>
      <c r="C283" s="58"/>
      <c r="D283" s="420"/>
      <c r="E283" s="58"/>
      <c r="F283" s="169"/>
      <c r="G283" s="420"/>
    </row>
    <row r="284" spans="1:7" ht="12.75">
      <c r="A284" s="169"/>
      <c r="B284"/>
      <c r="C284" s="58"/>
      <c r="D284" s="420"/>
      <c r="E284" s="58"/>
      <c r="F284" s="169"/>
      <c r="G284" s="420"/>
    </row>
    <row r="285" spans="1:7" ht="12.75">
      <c r="A285" s="169"/>
      <c r="B285"/>
      <c r="C285" s="58"/>
      <c r="D285" s="420"/>
      <c r="E285" s="58"/>
      <c r="F285" s="169"/>
      <c r="G285" s="420"/>
    </row>
    <row r="286" spans="1:7" ht="12.75">
      <c r="A286" s="169"/>
      <c r="B286"/>
      <c r="C286" s="58"/>
      <c r="D286" s="420"/>
      <c r="E286" s="58"/>
      <c r="F286" s="169"/>
      <c r="G286" s="420"/>
    </row>
    <row r="287" spans="1:7" ht="12.75">
      <c r="A287" s="169"/>
      <c r="B287"/>
      <c r="C287" s="58"/>
      <c r="D287" s="420"/>
      <c r="E287" s="58"/>
      <c r="F287" s="169"/>
      <c r="G287" s="420"/>
    </row>
    <row r="288" spans="1:7" ht="12.75">
      <c r="A288" s="169"/>
      <c r="B288"/>
      <c r="C288" s="58"/>
      <c r="D288" s="420"/>
      <c r="E288" s="58"/>
      <c r="F288" s="169"/>
      <c r="G288" s="420"/>
    </row>
    <row r="289" spans="1:7" ht="12.75">
      <c r="A289" s="169"/>
      <c r="B289"/>
      <c r="C289" s="58"/>
      <c r="D289" s="420"/>
      <c r="E289" s="58"/>
      <c r="F289" s="169"/>
      <c r="G289" s="420"/>
    </row>
    <row r="290" spans="1:7" ht="12.75">
      <c r="A290" s="169"/>
      <c r="B290"/>
      <c r="C290" s="58"/>
      <c r="D290" s="420"/>
      <c r="E290" s="58"/>
      <c r="F290" s="169"/>
      <c r="G290" s="420"/>
    </row>
    <row r="291" spans="1:7" ht="12.75">
      <c r="A291" s="169"/>
      <c r="B291"/>
      <c r="C291" s="58"/>
      <c r="D291" s="420"/>
      <c r="E291" s="58"/>
      <c r="F291" s="169"/>
      <c r="G291" s="420"/>
    </row>
    <row r="292" spans="1:7" ht="12.75">
      <c r="A292" s="169"/>
      <c r="B292"/>
      <c r="C292" s="58"/>
      <c r="D292" s="420"/>
      <c r="E292" s="58"/>
      <c r="F292" s="169"/>
      <c r="G292" s="420"/>
    </row>
    <row r="293" spans="1:7" ht="12.75">
      <c r="A293" s="169"/>
      <c r="B293"/>
      <c r="C293" s="58"/>
      <c r="D293" s="420"/>
      <c r="E293" s="58"/>
      <c r="F293" s="169"/>
      <c r="G293" s="420"/>
    </row>
    <row r="294" spans="1:7" ht="12.75">
      <c r="A294" s="169"/>
      <c r="B294"/>
      <c r="C294" s="58"/>
      <c r="D294" s="420"/>
      <c r="E294" s="58"/>
      <c r="F294" s="169"/>
      <c r="G294" s="420"/>
    </row>
    <row r="295" spans="1:7" ht="12.75">
      <c r="A295" s="169"/>
      <c r="B295"/>
      <c r="C295" s="58"/>
      <c r="D295" s="420"/>
      <c r="E295" s="58"/>
      <c r="F295" s="169"/>
      <c r="G295" s="420"/>
    </row>
    <row r="296" spans="1:7" ht="12.75">
      <c r="A296" s="169"/>
      <c r="B296"/>
      <c r="C296" s="58"/>
      <c r="D296" s="420"/>
      <c r="E296" s="58"/>
      <c r="F296" s="169"/>
      <c r="G296" s="420"/>
    </row>
    <row r="297" spans="1:7" ht="12.75">
      <c r="A297" s="169"/>
      <c r="B297"/>
      <c r="C297" s="58"/>
      <c r="D297" s="420"/>
      <c r="E297" s="58"/>
      <c r="F297" s="169"/>
      <c r="G297" s="420"/>
    </row>
    <row r="298" spans="1:7" ht="12.75">
      <c r="A298" s="169"/>
      <c r="B298"/>
      <c r="C298" s="58"/>
      <c r="D298" s="420"/>
      <c r="E298" s="58"/>
      <c r="F298" s="169"/>
      <c r="G298" s="420"/>
    </row>
    <row r="299" spans="1:7" ht="12.75">
      <c r="A299" s="169"/>
      <c r="B299"/>
      <c r="C299" s="58"/>
      <c r="D299" s="420"/>
      <c r="E299" s="58"/>
      <c r="F299" s="169"/>
      <c r="G299" s="420"/>
    </row>
    <row r="300" spans="1:7" ht="12.75">
      <c r="A300" s="169"/>
      <c r="B300"/>
      <c r="C300" s="58"/>
      <c r="D300" s="420"/>
      <c r="E300" s="58"/>
      <c r="F300" s="169"/>
      <c r="G300" s="420"/>
    </row>
    <row r="301" spans="1:7" ht="12.75">
      <c r="A301" s="169"/>
      <c r="B301"/>
      <c r="C301" s="58"/>
      <c r="D301" s="420"/>
      <c r="E301" s="58"/>
      <c r="F301" s="169"/>
      <c r="G301" s="420"/>
    </row>
    <row r="302" spans="1:7" ht="12.75">
      <c r="A302" s="169"/>
      <c r="B302"/>
      <c r="C302" s="58"/>
      <c r="D302" s="420"/>
      <c r="E302" s="58"/>
      <c r="F302" s="169"/>
      <c r="G302" s="420"/>
    </row>
    <row r="303" spans="1:7" ht="12.75">
      <c r="A303" s="169"/>
      <c r="B303"/>
      <c r="C303" s="58"/>
      <c r="D303" s="420"/>
      <c r="E303" s="58"/>
      <c r="F303" s="169"/>
      <c r="G303" s="420"/>
    </row>
    <row r="304" spans="1:7" ht="12.75">
      <c r="A304" s="169"/>
      <c r="B304"/>
      <c r="C304" s="58"/>
      <c r="D304" s="420"/>
      <c r="E304" s="58"/>
      <c r="F304" s="169"/>
      <c r="G304" s="420"/>
    </row>
    <row r="305" spans="1:7" ht="12.75">
      <c r="A305" s="169"/>
      <c r="B305"/>
      <c r="C305" s="58"/>
      <c r="D305" s="420"/>
      <c r="E305" s="58"/>
      <c r="F305" s="169"/>
      <c r="G305" s="420"/>
    </row>
    <row r="306" spans="1:7" ht="56.25" customHeight="1">
      <c r="A306" s="169"/>
      <c r="B306"/>
      <c r="C306" s="58"/>
      <c r="D306" s="420"/>
      <c r="E306" s="58"/>
      <c r="F306" s="169"/>
      <c r="G306" s="420"/>
    </row>
    <row r="307" spans="1:7" ht="13.5" customHeight="1">
      <c r="A307" s="169"/>
      <c r="B307"/>
      <c r="C307" s="58"/>
      <c r="D307" s="420"/>
      <c r="E307" s="58"/>
      <c r="F307" s="169"/>
      <c r="G307" s="420"/>
    </row>
    <row r="308" spans="1:7" ht="27" customHeight="1">
      <c r="A308" s="169"/>
      <c r="B308"/>
      <c r="C308" s="58"/>
      <c r="D308" s="420"/>
      <c r="E308" s="58"/>
      <c r="F308" s="169"/>
      <c r="G308" s="420"/>
    </row>
    <row r="309" spans="1:7" ht="54" customHeight="1">
      <c r="A309" s="169"/>
      <c r="B309"/>
      <c r="C309" s="58"/>
      <c r="D309" s="420"/>
      <c r="E309" s="58"/>
      <c r="F309" s="169"/>
      <c r="G309" s="420"/>
    </row>
    <row r="310" spans="1:7" ht="51.75" customHeight="1">
      <c r="A310" s="169"/>
      <c r="B310"/>
      <c r="C310" s="58"/>
      <c r="D310" s="420"/>
      <c r="E310" s="58"/>
      <c r="F310" s="169"/>
      <c r="G310" s="420"/>
    </row>
    <row r="311" spans="1:7" ht="40.5" customHeight="1">
      <c r="A311" s="169"/>
      <c r="B311"/>
      <c r="C311" s="58"/>
      <c r="D311" s="420"/>
      <c r="E311" s="58"/>
      <c r="F311" s="169"/>
      <c r="G311" s="420"/>
    </row>
    <row r="312" spans="1:7" ht="17.25" customHeight="1">
      <c r="A312" s="169"/>
      <c r="B312"/>
      <c r="C312" s="58"/>
      <c r="D312" s="420"/>
      <c r="E312" s="58"/>
      <c r="F312" s="169"/>
      <c r="G312" s="420"/>
    </row>
    <row r="313" spans="1:7" ht="26.25" customHeight="1">
      <c r="A313" s="169"/>
      <c r="B313"/>
      <c r="C313" s="58"/>
      <c r="D313" s="420"/>
      <c r="E313" s="58"/>
      <c r="F313" s="169"/>
      <c r="G313" s="420"/>
    </row>
    <row r="314" spans="1:7" ht="13.5" customHeight="1">
      <c r="A314" s="169"/>
      <c r="B314"/>
      <c r="C314" s="58"/>
      <c r="D314" s="420"/>
      <c r="E314" s="58"/>
      <c r="F314" s="169"/>
      <c r="G314" s="420"/>
    </row>
    <row r="315" spans="1:7" ht="16.5" customHeight="1">
      <c r="A315" s="169"/>
      <c r="B315"/>
      <c r="C315" s="58"/>
      <c r="D315" s="420"/>
      <c r="E315" s="58"/>
      <c r="F315" s="169"/>
      <c r="G315" s="420"/>
    </row>
    <row r="316" spans="1:7" ht="26.25" customHeight="1">
      <c r="A316" s="169"/>
      <c r="B316"/>
      <c r="C316" s="58"/>
      <c r="D316" s="420"/>
      <c r="E316" s="58"/>
      <c r="F316" s="169"/>
      <c r="G316" s="420"/>
    </row>
    <row r="317" spans="1:7" ht="27" customHeight="1">
      <c r="A317" s="169"/>
      <c r="B317"/>
      <c r="C317" s="58"/>
      <c r="D317" s="420"/>
      <c r="E317" s="58"/>
      <c r="F317" s="169"/>
      <c r="G317" s="420"/>
    </row>
    <row r="318" spans="1:7" ht="12.75">
      <c r="A318" s="169"/>
      <c r="B318"/>
      <c r="C318" s="58"/>
      <c r="D318" s="420"/>
      <c r="E318" s="58"/>
      <c r="F318" s="169"/>
      <c r="G318" s="420"/>
    </row>
    <row r="319" spans="1:7" ht="12.75">
      <c r="A319" s="169"/>
      <c r="B319"/>
      <c r="C319" s="58"/>
      <c r="D319" s="420"/>
      <c r="E319" s="58"/>
      <c r="F319" s="169"/>
      <c r="G319" s="420"/>
    </row>
    <row r="320" spans="1:7" ht="12.75">
      <c r="A320" s="169"/>
      <c r="B320"/>
      <c r="C320" s="169"/>
      <c r="D320" s="421"/>
      <c r="E320" s="169"/>
      <c r="F320" s="169"/>
      <c r="G320" s="421"/>
    </row>
    <row r="321" spans="1:13" ht="12.75">
      <c r="A321" s="169"/>
      <c r="B321"/>
      <c r="C321" s="169"/>
      <c r="D321" s="421"/>
      <c r="E321" s="169"/>
      <c r="F321" s="169"/>
      <c r="G321" s="421"/>
    </row>
    <row r="322" spans="1:13" ht="12.75">
      <c r="A322" s="169"/>
      <c r="B322"/>
      <c r="C322" s="169"/>
      <c r="D322" s="421"/>
      <c r="E322" s="169"/>
      <c r="F322" s="169"/>
      <c r="G322" s="421"/>
    </row>
    <row r="323" spans="1:13" ht="12.75">
      <c r="A323" s="169"/>
      <c r="B323"/>
      <c r="C323" s="169"/>
      <c r="D323" s="421"/>
      <c r="E323" s="169"/>
      <c r="F323" s="169"/>
      <c r="G323" s="421"/>
    </row>
    <row r="324" spans="1:13" s="169" customFormat="1" ht="12.75">
      <c r="B324"/>
      <c r="D324" s="421"/>
      <c r="G324" s="421"/>
      <c r="H324" s="1750"/>
      <c r="I324" s="29"/>
      <c r="J324" s="29"/>
      <c r="K324" s="29"/>
      <c r="L324" s="29"/>
      <c r="M324" s="29"/>
    </row>
    <row r="325" spans="1:13" s="169" customFormat="1" ht="12.75">
      <c r="B325"/>
      <c r="D325" s="421"/>
      <c r="G325" s="421"/>
      <c r="H325" s="1750"/>
      <c r="I325" s="29"/>
      <c r="J325" s="29"/>
      <c r="K325" s="29"/>
      <c r="L325" s="29"/>
      <c r="M325" s="29"/>
    </row>
    <row r="326" spans="1:13" s="169" customFormat="1" ht="12.75">
      <c r="B326"/>
      <c r="D326" s="421"/>
      <c r="G326" s="421"/>
      <c r="H326" s="1750"/>
      <c r="I326" s="29"/>
      <c r="J326" s="29"/>
      <c r="K326" s="29"/>
      <c r="L326" s="29"/>
      <c r="M326" s="29"/>
    </row>
    <row r="327" spans="1:13" s="169" customFormat="1" ht="12.75">
      <c r="B327"/>
      <c r="D327" s="421"/>
      <c r="G327" s="421"/>
      <c r="H327" s="1750"/>
      <c r="I327" s="29"/>
      <c r="J327" s="29"/>
      <c r="K327" s="29"/>
      <c r="L327" s="29"/>
      <c r="M327" s="29"/>
    </row>
    <row r="328" spans="1:13" s="169" customFormat="1" ht="12.75">
      <c r="B328"/>
      <c r="D328" s="421"/>
      <c r="G328" s="421"/>
      <c r="H328" s="1750"/>
      <c r="I328" s="29"/>
      <c r="J328" s="29"/>
      <c r="K328" s="29"/>
      <c r="L328" s="29"/>
      <c r="M328" s="29"/>
    </row>
    <row r="329" spans="1:13" s="169" customFormat="1" ht="12.75">
      <c r="B329"/>
      <c r="D329" s="421"/>
      <c r="G329" s="421"/>
      <c r="H329" s="1750"/>
      <c r="I329" s="29"/>
      <c r="J329" s="29"/>
      <c r="K329" s="29"/>
      <c r="L329" s="29"/>
      <c r="M329" s="29"/>
    </row>
    <row r="330" spans="1:13" s="169" customFormat="1" ht="12.75">
      <c r="B330"/>
      <c r="D330" s="421"/>
      <c r="G330" s="421"/>
      <c r="H330" s="1750"/>
      <c r="I330" s="29"/>
      <c r="J330" s="29"/>
      <c r="K330" s="29"/>
      <c r="L330" s="29"/>
      <c r="M330" s="29"/>
    </row>
    <row r="331" spans="1:13" s="169" customFormat="1" ht="12.75">
      <c r="B331"/>
      <c r="D331" s="421"/>
      <c r="G331" s="421"/>
      <c r="H331" s="1750"/>
      <c r="I331" s="29"/>
      <c r="J331" s="29"/>
      <c r="K331" s="29"/>
      <c r="L331" s="29"/>
      <c r="M331" s="29"/>
    </row>
    <row r="332" spans="1:13" s="169" customFormat="1" ht="12.75">
      <c r="B332"/>
      <c r="D332" s="421"/>
      <c r="G332" s="421"/>
      <c r="H332" s="1750"/>
      <c r="I332" s="29"/>
      <c r="J332" s="29"/>
      <c r="K332" s="29"/>
      <c r="L332" s="29"/>
      <c r="M332" s="29"/>
    </row>
    <row r="333" spans="1:13" s="169" customFormat="1" ht="12.75">
      <c r="B333"/>
      <c r="D333" s="421"/>
      <c r="G333" s="421"/>
      <c r="H333" s="1750"/>
      <c r="I333" s="29"/>
      <c r="J333" s="29"/>
      <c r="K333" s="29"/>
      <c r="L333" s="29"/>
      <c r="M333" s="29"/>
    </row>
    <row r="334" spans="1:13" s="169" customFormat="1" ht="12.75">
      <c r="B334"/>
      <c r="D334" s="421"/>
      <c r="G334" s="421"/>
      <c r="H334" s="1750"/>
      <c r="I334" s="29"/>
      <c r="J334" s="29"/>
      <c r="K334" s="29"/>
      <c r="L334" s="29"/>
      <c r="M334" s="29"/>
    </row>
    <row r="335" spans="1:13" s="169" customFormat="1" ht="12.75">
      <c r="B335"/>
      <c r="C335" s="58"/>
      <c r="D335" s="420"/>
      <c r="E335" s="58"/>
      <c r="G335" s="420"/>
      <c r="H335" s="1750"/>
      <c r="I335" s="29"/>
      <c r="J335" s="29"/>
      <c r="K335" s="29"/>
      <c r="L335" s="29"/>
      <c r="M335" s="29"/>
    </row>
    <row r="336" spans="1:13" s="169" customFormat="1" ht="12.75">
      <c r="B336"/>
      <c r="C336" s="58"/>
      <c r="D336" s="420"/>
      <c r="E336" s="58"/>
      <c r="G336" s="420"/>
      <c r="H336" s="1750"/>
      <c r="I336" s="29"/>
      <c r="J336" s="29"/>
      <c r="K336" s="29"/>
      <c r="L336" s="29"/>
      <c r="M336" s="29"/>
    </row>
    <row r="337" spans="2:13" s="169" customFormat="1" ht="12.75">
      <c r="B337"/>
      <c r="C337" s="58"/>
      <c r="D337" s="420"/>
      <c r="E337" s="58"/>
      <c r="G337" s="420"/>
      <c r="H337" s="1750"/>
      <c r="I337" s="29"/>
      <c r="J337" s="29"/>
      <c r="K337" s="29"/>
      <c r="L337" s="29"/>
      <c r="M337" s="29"/>
    </row>
    <row r="338" spans="2:13" s="169" customFormat="1" ht="12.75">
      <c r="B338"/>
      <c r="C338" s="58"/>
      <c r="D338" s="420"/>
      <c r="E338" s="58"/>
      <c r="G338" s="420"/>
      <c r="H338" s="1750"/>
      <c r="I338" s="29"/>
      <c r="J338" s="29"/>
      <c r="K338" s="29"/>
      <c r="L338" s="29"/>
      <c r="M338" s="29"/>
    </row>
    <row r="339" spans="2:13" s="169" customFormat="1" ht="12.75">
      <c r="B339"/>
      <c r="C339" s="58"/>
      <c r="D339" s="420"/>
      <c r="E339" s="58"/>
      <c r="G339" s="420"/>
      <c r="H339" s="1750"/>
      <c r="I339" s="29"/>
      <c r="J339" s="29"/>
      <c r="K339" s="29"/>
      <c r="L339" s="29"/>
      <c r="M339" s="29"/>
    </row>
    <row r="340" spans="2:13" s="169" customFormat="1" ht="12.75">
      <c r="B340"/>
      <c r="C340" s="58"/>
      <c r="D340" s="420"/>
      <c r="E340" s="58"/>
      <c r="G340" s="420"/>
      <c r="H340" s="1750"/>
      <c r="I340" s="29"/>
      <c r="J340" s="29"/>
      <c r="K340" s="29"/>
      <c r="L340" s="29"/>
      <c r="M340" s="29"/>
    </row>
    <row r="341" spans="2:13" s="169" customFormat="1" ht="12.75">
      <c r="B341"/>
      <c r="C341" s="58"/>
      <c r="D341" s="420"/>
      <c r="E341" s="58"/>
      <c r="G341" s="420"/>
      <c r="H341" s="1750"/>
      <c r="I341" s="29"/>
      <c r="J341" s="29"/>
      <c r="K341" s="29"/>
      <c r="L341" s="29"/>
      <c r="M341" s="29"/>
    </row>
    <row r="342" spans="2:13" s="169" customFormat="1" ht="12.75">
      <c r="B342"/>
      <c r="C342" s="58"/>
      <c r="D342" s="420"/>
      <c r="E342" s="58"/>
      <c r="G342" s="420"/>
      <c r="H342" s="1750"/>
      <c r="I342" s="29"/>
      <c r="J342" s="29"/>
      <c r="K342" s="29"/>
      <c r="L342" s="29"/>
      <c r="M342" s="29"/>
    </row>
    <row r="343" spans="2:13" s="169" customFormat="1" ht="12.75">
      <c r="B343"/>
      <c r="C343" s="58"/>
      <c r="D343" s="420"/>
      <c r="E343" s="58"/>
      <c r="G343" s="420"/>
      <c r="H343" s="1750"/>
      <c r="I343" s="29"/>
      <c r="J343" s="29"/>
      <c r="K343" s="29"/>
      <c r="L343" s="29"/>
      <c r="M343" s="29"/>
    </row>
    <row r="344" spans="2:13" s="169" customFormat="1" ht="12.75">
      <c r="B344"/>
      <c r="C344" s="58"/>
      <c r="D344" s="420"/>
      <c r="E344" s="58"/>
      <c r="G344" s="420"/>
      <c r="H344" s="1750"/>
      <c r="I344" s="29"/>
      <c r="J344" s="29"/>
      <c r="K344" s="29"/>
      <c r="L344" s="29"/>
      <c r="M344" s="29"/>
    </row>
    <row r="345" spans="2:13" s="169" customFormat="1" ht="12.75">
      <c r="B345"/>
      <c r="C345" s="58"/>
      <c r="D345" s="420"/>
      <c r="E345" s="58"/>
      <c r="G345" s="420"/>
      <c r="H345" s="1750"/>
      <c r="I345" s="29"/>
      <c r="J345" s="29"/>
      <c r="K345" s="29"/>
      <c r="L345" s="29"/>
      <c r="M345" s="29"/>
    </row>
    <row r="346" spans="2:13" s="169" customFormat="1" ht="12.75">
      <c r="B346"/>
      <c r="C346" s="58"/>
      <c r="D346" s="420"/>
      <c r="E346" s="58"/>
      <c r="G346" s="420"/>
      <c r="H346" s="1750"/>
      <c r="I346" s="29"/>
      <c r="J346" s="29"/>
      <c r="K346" s="29"/>
      <c r="L346" s="29"/>
      <c r="M346" s="29"/>
    </row>
    <row r="347" spans="2:13" s="169" customFormat="1" ht="12.75">
      <c r="B347"/>
      <c r="C347" s="58"/>
      <c r="D347" s="420"/>
      <c r="E347" s="58"/>
      <c r="G347" s="420"/>
      <c r="H347" s="1750"/>
      <c r="I347" s="29"/>
      <c r="J347" s="29"/>
      <c r="K347" s="29"/>
      <c r="L347" s="29"/>
      <c r="M347" s="29"/>
    </row>
    <row r="348" spans="2:13" s="169" customFormat="1" ht="12.75">
      <c r="B348"/>
      <c r="C348" s="58"/>
      <c r="D348" s="420"/>
      <c r="E348" s="58"/>
      <c r="G348" s="420"/>
      <c r="H348" s="1750"/>
      <c r="I348" s="29"/>
      <c r="J348" s="29"/>
      <c r="K348" s="29"/>
      <c r="L348" s="29"/>
      <c r="M348" s="29"/>
    </row>
    <row r="349" spans="2:13" s="169" customFormat="1" ht="12.75">
      <c r="B349"/>
      <c r="C349" s="58"/>
      <c r="D349" s="420"/>
      <c r="E349" s="58"/>
      <c r="G349" s="420"/>
      <c r="H349" s="1750"/>
      <c r="I349" s="29"/>
      <c r="J349" s="29"/>
      <c r="K349" s="29"/>
      <c r="L349" s="29"/>
      <c r="M349" s="29"/>
    </row>
    <row r="350" spans="2:13" s="169" customFormat="1" ht="12.75">
      <c r="B350"/>
      <c r="C350" s="58"/>
      <c r="D350" s="420"/>
      <c r="E350" s="58"/>
      <c r="G350" s="420"/>
      <c r="H350" s="1750"/>
      <c r="I350" s="29"/>
      <c r="J350" s="29"/>
      <c r="K350" s="29"/>
      <c r="L350" s="29"/>
      <c r="M350" s="29"/>
    </row>
    <row r="351" spans="2:13" s="169" customFormat="1" ht="12.75">
      <c r="B351"/>
      <c r="C351" s="58"/>
      <c r="D351" s="420"/>
      <c r="E351" s="58"/>
      <c r="G351" s="420"/>
      <c r="H351" s="1750"/>
      <c r="I351" s="29"/>
      <c r="J351" s="29"/>
      <c r="K351" s="29"/>
      <c r="L351" s="29"/>
      <c r="M351" s="29"/>
    </row>
    <row r="352" spans="2:13" s="169" customFormat="1" ht="12.75">
      <c r="B352"/>
      <c r="C352" s="58"/>
      <c r="D352" s="420"/>
      <c r="E352" s="58"/>
      <c r="G352" s="420"/>
      <c r="H352" s="1750"/>
      <c r="I352" s="29"/>
      <c r="J352" s="29"/>
      <c r="K352" s="29"/>
      <c r="L352" s="29"/>
      <c r="M352" s="29"/>
    </row>
    <row r="353" spans="2:13" s="169" customFormat="1" ht="12.75">
      <c r="B353"/>
      <c r="C353" s="58"/>
      <c r="D353" s="420"/>
      <c r="E353" s="58"/>
      <c r="G353" s="420"/>
      <c r="H353" s="1750"/>
      <c r="I353" s="29"/>
      <c r="J353" s="29"/>
      <c r="K353" s="29"/>
      <c r="L353" s="29"/>
      <c r="M353" s="29"/>
    </row>
    <row r="354" spans="2:13" s="169" customFormat="1" ht="12.75">
      <c r="B354"/>
      <c r="C354" s="58"/>
      <c r="D354" s="420"/>
      <c r="E354" s="58"/>
      <c r="G354" s="420"/>
      <c r="H354" s="1750"/>
      <c r="I354" s="29"/>
      <c r="J354" s="29"/>
      <c r="K354" s="29"/>
      <c r="L354" s="29"/>
      <c r="M354" s="29"/>
    </row>
    <row r="355" spans="2:13" s="169" customFormat="1" ht="12.75">
      <c r="B355"/>
      <c r="C355" s="58"/>
      <c r="D355" s="420"/>
      <c r="E355" s="58"/>
      <c r="G355" s="420"/>
      <c r="H355" s="1750"/>
      <c r="I355" s="29"/>
      <c r="J355" s="29"/>
      <c r="K355" s="29"/>
      <c r="L355" s="29"/>
      <c r="M355" s="29"/>
    </row>
    <row r="356" spans="2:13" s="169" customFormat="1" ht="12.75">
      <c r="B356"/>
      <c r="C356" s="58"/>
      <c r="D356" s="420"/>
      <c r="E356" s="58"/>
      <c r="G356" s="420"/>
      <c r="H356" s="1750"/>
      <c r="I356" s="29"/>
      <c r="J356" s="29"/>
      <c r="K356" s="29"/>
      <c r="L356" s="29"/>
      <c r="M356" s="29"/>
    </row>
    <row r="357" spans="2:13" s="169" customFormat="1" ht="12.75">
      <c r="B357"/>
      <c r="C357" s="58"/>
      <c r="D357" s="420"/>
      <c r="E357" s="58"/>
      <c r="G357" s="420"/>
      <c r="H357" s="1750"/>
      <c r="I357" s="29"/>
      <c r="J357" s="29"/>
      <c r="K357" s="29"/>
      <c r="L357" s="29"/>
      <c r="M357" s="29"/>
    </row>
    <row r="358" spans="2:13" s="169" customFormat="1" ht="12.75">
      <c r="B358"/>
      <c r="C358" s="58"/>
      <c r="D358" s="420"/>
      <c r="E358" s="58"/>
      <c r="G358" s="420"/>
      <c r="H358" s="1750"/>
      <c r="I358" s="29"/>
      <c r="J358" s="29"/>
      <c r="K358" s="29"/>
      <c r="L358" s="29"/>
      <c r="M358" s="29"/>
    </row>
    <row r="359" spans="2:13" s="169" customFormat="1" ht="12.75">
      <c r="B359"/>
      <c r="C359" s="58"/>
      <c r="D359" s="420"/>
      <c r="E359" s="58"/>
      <c r="G359" s="420"/>
      <c r="H359" s="1750"/>
      <c r="I359" s="29"/>
      <c r="J359" s="29"/>
      <c r="K359" s="29"/>
      <c r="L359" s="29"/>
      <c r="M359" s="29"/>
    </row>
    <row r="360" spans="2:13" s="169" customFormat="1" ht="12.75">
      <c r="B360"/>
      <c r="C360" s="58"/>
      <c r="D360" s="420"/>
      <c r="E360" s="58"/>
      <c r="G360" s="420"/>
      <c r="H360" s="1750"/>
      <c r="I360" s="29"/>
      <c r="J360" s="29"/>
      <c r="K360" s="29"/>
      <c r="L360" s="29"/>
      <c r="M360" s="29"/>
    </row>
    <row r="361" spans="2:13" s="169" customFormat="1" ht="12.75">
      <c r="B361"/>
      <c r="C361" s="58"/>
      <c r="D361" s="420"/>
      <c r="E361" s="58"/>
      <c r="G361" s="420"/>
      <c r="H361" s="1750"/>
      <c r="I361" s="29"/>
      <c r="J361" s="29"/>
      <c r="K361" s="29"/>
      <c r="L361" s="29"/>
      <c r="M361" s="29"/>
    </row>
    <row r="362" spans="2:13" s="169" customFormat="1" ht="12.75">
      <c r="B362"/>
      <c r="C362" s="58"/>
      <c r="D362" s="420"/>
      <c r="E362" s="58"/>
      <c r="G362" s="420"/>
      <c r="H362" s="1750"/>
      <c r="I362" s="29"/>
      <c r="J362" s="29"/>
      <c r="K362" s="29"/>
      <c r="L362" s="29"/>
      <c r="M362" s="29"/>
    </row>
    <row r="363" spans="2:13" s="169" customFormat="1" ht="12.75">
      <c r="B363"/>
      <c r="C363" s="58"/>
      <c r="D363" s="420"/>
      <c r="E363" s="58"/>
      <c r="G363" s="420"/>
      <c r="H363" s="1750"/>
      <c r="I363" s="29"/>
      <c r="J363" s="29"/>
      <c r="K363" s="29"/>
      <c r="L363" s="29"/>
      <c r="M363" s="29"/>
    </row>
    <row r="364" spans="2:13" s="169" customFormat="1" ht="12.75">
      <c r="B364"/>
      <c r="C364" s="58"/>
      <c r="D364" s="420"/>
      <c r="E364" s="58"/>
      <c r="G364" s="420"/>
      <c r="H364" s="1750"/>
      <c r="I364" s="29"/>
      <c r="J364" s="29"/>
      <c r="K364" s="29"/>
      <c r="L364" s="29"/>
      <c r="M364" s="29"/>
    </row>
    <row r="365" spans="2:13" s="169" customFormat="1" ht="12.75">
      <c r="B365"/>
      <c r="C365" s="58"/>
      <c r="D365" s="420"/>
      <c r="E365" s="58"/>
      <c r="G365" s="420"/>
      <c r="H365" s="1750"/>
      <c r="I365" s="29"/>
      <c r="J365" s="29"/>
      <c r="K365" s="29"/>
      <c r="L365" s="29"/>
      <c r="M365" s="29"/>
    </row>
    <row r="366" spans="2:13" s="169" customFormat="1" ht="12.75">
      <c r="B366"/>
      <c r="C366" s="58"/>
      <c r="D366" s="420"/>
      <c r="E366" s="58"/>
      <c r="G366" s="420"/>
      <c r="H366" s="1750"/>
      <c r="I366" s="29"/>
      <c r="J366" s="29"/>
      <c r="K366" s="29"/>
      <c r="L366" s="29"/>
      <c r="M366" s="29"/>
    </row>
    <row r="367" spans="2:13" s="169" customFormat="1" ht="12.75">
      <c r="B367"/>
      <c r="C367" s="58"/>
      <c r="D367" s="420"/>
      <c r="E367" s="58"/>
      <c r="G367" s="420"/>
      <c r="H367" s="1750"/>
      <c r="I367" s="29"/>
      <c r="J367" s="29"/>
      <c r="K367" s="29"/>
      <c r="L367" s="29"/>
      <c r="M367" s="29"/>
    </row>
    <row r="368" spans="2:13" s="169" customFormat="1" ht="12.75">
      <c r="B368"/>
      <c r="C368" s="58"/>
      <c r="D368" s="420"/>
      <c r="E368" s="58"/>
      <c r="G368" s="420"/>
      <c r="H368" s="1750"/>
      <c r="I368" s="29"/>
      <c r="J368" s="29"/>
      <c r="K368" s="29"/>
      <c r="L368" s="29"/>
      <c r="M368" s="29"/>
    </row>
    <row r="369" spans="2:13" s="169" customFormat="1" ht="12.75">
      <c r="B369"/>
      <c r="C369" s="58"/>
      <c r="D369" s="420"/>
      <c r="E369" s="58"/>
      <c r="G369" s="420"/>
      <c r="H369" s="1750"/>
      <c r="I369" s="29"/>
      <c r="J369" s="29"/>
      <c r="K369" s="29"/>
      <c r="L369" s="29"/>
      <c r="M369" s="29"/>
    </row>
    <row r="370" spans="2:13" s="169" customFormat="1" ht="12.75">
      <c r="B370"/>
      <c r="C370" s="58"/>
      <c r="D370" s="420"/>
      <c r="E370" s="58"/>
      <c r="G370" s="420"/>
      <c r="H370" s="1750"/>
      <c r="I370" s="29"/>
      <c r="J370" s="29"/>
      <c r="K370" s="29"/>
      <c r="L370" s="29"/>
      <c r="M370" s="29"/>
    </row>
    <row r="371" spans="2:13" s="169" customFormat="1" ht="12.75">
      <c r="B371"/>
      <c r="C371" s="58"/>
      <c r="D371" s="420"/>
      <c r="E371" s="58"/>
      <c r="G371" s="420"/>
      <c r="H371" s="1750"/>
      <c r="I371" s="29"/>
      <c r="J371" s="29"/>
      <c r="K371" s="29"/>
      <c r="L371" s="29"/>
      <c r="M371" s="29"/>
    </row>
    <row r="372" spans="2:13" s="169" customFormat="1" ht="12.75">
      <c r="B372"/>
      <c r="C372" s="58"/>
      <c r="D372" s="420"/>
      <c r="E372" s="58"/>
      <c r="G372" s="420"/>
      <c r="H372" s="1750"/>
      <c r="I372" s="29"/>
      <c r="J372" s="29"/>
      <c r="K372" s="29"/>
      <c r="L372" s="29"/>
      <c r="M372" s="29"/>
    </row>
    <row r="373" spans="2:13" s="169" customFormat="1" ht="12.75">
      <c r="B373"/>
      <c r="C373" s="58"/>
      <c r="D373" s="420"/>
      <c r="E373" s="58"/>
      <c r="G373" s="420"/>
      <c r="H373" s="1750"/>
      <c r="I373" s="29"/>
      <c r="J373" s="29"/>
      <c r="K373" s="29"/>
      <c r="L373" s="29"/>
      <c r="M373" s="29"/>
    </row>
    <row r="374" spans="2:13" s="169" customFormat="1" thickBot="1">
      <c r="B374"/>
      <c r="C374" s="58"/>
      <c r="D374" s="420"/>
      <c r="E374" s="58"/>
      <c r="G374" s="420"/>
      <c r="H374" s="1750"/>
      <c r="I374" s="29"/>
      <c r="J374" s="29"/>
      <c r="K374" s="29"/>
      <c r="L374" s="29"/>
      <c r="M374" s="29"/>
    </row>
    <row r="375" spans="2:13" s="169" customFormat="1" thickBot="1">
      <c r="B375" s="290"/>
      <c r="C375" s="58"/>
      <c r="D375" s="420"/>
      <c r="E375" s="58"/>
      <c r="G375" s="420"/>
      <c r="H375" s="1750"/>
      <c r="I375" s="29"/>
      <c r="J375" s="29"/>
      <c r="K375" s="29"/>
      <c r="L375" s="29"/>
      <c r="M375" s="29"/>
    </row>
    <row r="376" spans="2:13" s="169" customFormat="1" thickBot="1">
      <c r="B376" s="290"/>
      <c r="C376" s="58"/>
      <c r="D376" s="420"/>
      <c r="E376" s="58"/>
      <c r="G376" s="420"/>
      <c r="H376" s="1750"/>
      <c r="I376" s="29"/>
      <c r="J376" s="29"/>
      <c r="K376" s="29"/>
      <c r="L376" s="29"/>
      <c r="M376" s="29"/>
    </row>
    <row r="377" spans="2:13" s="169" customFormat="1" thickBot="1">
      <c r="B377" s="290"/>
      <c r="C377" s="58"/>
      <c r="D377" s="420"/>
      <c r="E377" s="58"/>
      <c r="G377" s="420"/>
      <c r="H377" s="1750"/>
      <c r="I377" s="29"/>
      <c r="J377" s="29"/>
      <c r="K377" s="29"/>
      <c r="L377" s="29"/>
      <c r="M377" s="29"/>
    </row>
    <row r="378" spans="2:13" s="169" customFormat="1" thickBot="1">
      <c r="B378" s="290"/>
      <c r="C378" s="58"/>
      <c r="D378" s="420"/>
      <c r="E378" s="58"/>
      <c r="G378" s="420"/>
      <c r="H378" s="1750"/>
      <c r="I378" s="29"/>
      <c r="J378" s="29"/>
      <c r="K378" s="29"/>
      <c r="L378" s="29"/>
      <c r="M378" s="29"/>
    </row>
    <row r="379" spans="2:13" s="169" customFormat="1" thickBot="1">
      <c r="B379" s="290"/>
      <c r="C379" s="58"/>
      <c r="D379" s="420"/>
      <c r="E379" s="58"/>
      <c r="G379" s="420"/>
      <c r="H379" s="1750"/>
      <c r="I379" s="29"/>
      <c r="J379" s="29"/>
      <c r="K379" s="29"/>
      <c r="L379" s="29"/>
      <c r="M379" s="29"/>
    </row>
    <row r="380" spans="2:13" s="169" customFormat="1" thickBot="1">
      <c r="B380" s="290"/>
      <c r="C380" s="58"/>
      <c r="D380" s="420"/>
      <c r="E380" s="58"/>
      <c r="G380" s="420"/>
      <c r="H380" s="1750"/>
      <c r="I380" s="29"/>
      <c r="J380" s="29"/>
      <c r="K380" s="29"/>
      <c r="L380" s="29"/>
      <c r="M380" s="29"/>
    </row>
    <row r="381" spans="2:13" s="169" customFormat="1" thickBot="1">
      <c r="B381" s="290"/>
      <c r="C381" s="58"/>
      <c r="D381" s="420"/>
      <c r="E381" s="58"/>
      <c r="G381" s="420"/>
      <c r="H381" s="1750"/>
      <c r="I381" s="29"/>
      <c r="J381" s="29"/>
      <c r="K381" s="29"/>
      <c r="L381" s="29"/>
      <c r="M381" s="29"/>
    </row>
    <row r="382" spans="2:13" s="169" customFormat="1" thickBot="1">
      <c r="B382" s="290"/>
      <c r="C382" s="58"/>
      <c r="D382" s="420"/>
      <c r="E382" s="58"/>
      <c r="G382" s="420"/>
      <c r="H382" s="1750"/>
      <c r="I382" s="29"/>
      <c r="J382" s="29"/>
      <c r="K382" s="29"/>
      <c r="L382" s="29"/>
      <c r="M382" s="29"/>
    </row>
    <row r="383" spans="2:13" s="169" customFormat="1" thickBot="1">
      <c r="B383" s="290"/>
      <c r="C383" s="58"/>
      <c r="D383" s="420"/>
      <c r="E383" s="58"/>
      <c r="G383" s="420"/>
      <c r="H383" s="1750"/>
      <c r="I383" s="29"/>
      <c r="J383" s="29"/>
      <c r="K383" s="29"/>
      <c r="L383" s="29"/>
      <c r="M383" s="29"/>
    </row>
    <row r="384" spans="2:13" s="169" customFormat="1" thickBot="1">
      <c r="B384" s="290"/>
      <c r="C384" s="58"/>
      <c r="D384" s="420"/>
      <c r="E384" s="58"/>
      <c r="G384" s="420"/>
      <c r="H384" s="1750"/>
      <c r="I384" s="29"/>
      <c r="J384" s="29"/>
      <c r="K384" s="29"/>
      <c r="L384" s="29"/>
      <c r="M384" s="29"/>
    </row>
    <row r="385" spans="1:13" s="169" customFormat="1" thickBot="1">
      <c r="B385" s="290"/>
      <c r="C385" s="58"/>
      <c r="D385" s="420"/>
      <c r="E385" s="58"/>
      <c r="G385" s="420"/>
      <c r="H385" s="1750"/>
      <c r="I385" s="29"/>
      <c r="J385" s="29"/>
      <c r="K385" s="29"/>
      <c r="L385" s="29"/>
      <c r="M385" s="29"/>
    </row>
    <row r="386" spans="1:13" s="169" customFormat="1" thickBot="1">
      <c r="B386" s="290"/>
      <c r="C386" s="58"/>
      <c r="D386" s="420"/>
      <c r="E386" s="58"/>
      <c r="G386" s="420"/>
      <c r="H386" s="1750"/>
      <c r="I386" s="29"/>
      <c r="J386" s="29"/>
      <c r="K386" s="29"/>
      <c r="L386" s="29"/>
      <c r="M386" s="29"/>
    </row>
    <row r="387" spans="1:13" s="169" customFormat="1" thickBot="1">
      <c r="B387" s="290"/>
      <c r="C387" s="58"/>
      <c r="D387" s="420"/>
      <c r="E387" s="58"/>
      <c r="G387" s="420"/>
      <c r="H387" s="1750"/>
      <c r="I387" s="29"/>
      <c r="J387" s="29"/>
      <c r="K387" s="29"/>
      <c r="L387" s="29"/>
      <c r="M387" s="29"/>
    </row>
    <row r="388" spans="1:13" s="169" customFormat="1" thickBot="1">
      <c r="B388" s="290"/>
      <c r="C388" s="58"/>
      <c r="D388" s="420"/>
      <c r="E388" s="58"/>
      <c r="G388" s="420"/>
      <c r="H388" s="1750"/>
      <c r="I388" s="29"/>
      <c r="J388" s="29"/>
      <c r="K388" s="29"/>
      <c r="L388" s="29"/>
      <c r="M388" s="29"/>
    </row>
    <row r="389" spans="1:13" s="169" customFormat="1" thickBot="1">
      <c r="B389" s="290"/>
      <c r="C389" s="58"/>
      <c r="D389" s="420"/>
      <c r="E389" s="58"/>
      <c r="G389" s="420"/>
      <c r="H389" s="1750"/>
      <c r="I389" s="29"/>
      <c r="J389" s="29"/>
      <c r="K389" s="29"/>
      <c r="L389" s="29"/>
      <c r="M389" s="29"/>
    </row>
    <row r="390" spans="1:13" s="169" customFormat="1" thickBot="1">
      <c r="B390" s="290"/>
      <c r="C390" s="58"/>
      <c r="D390" s="420"/>
      <c r="E390" s="58"/>
      <c r="G390" s="420"/>
      <c r="H390" s="1750"/>
      <c r="I390" s="29"/>
      <c r="J390" s="29"/>
      <c r="K390" s="29"/>
      <c r="L390" s="29"/>
      <c r="M390" s="29"/>
    </row>
    <row r="391" spans="1:13" s="169" customFormat="1" thickBot="1">
      <c r="B391" s="290"/>
      <c r="C391" s="58"/>
      <c r="D391" s="420"/>
      <c r="E391" s="58"/>
      <c r="G391" s="420"/>
      <c r="H391" s="1750"/>
      <c r="I391" s="29"/>
      <c r="J391" s="29"/>
      <c r="K391" s="29"/>
      <c r="L391" s="29"/>
      <c r="M391" s="29"/>
    </row>
    <row r="392" spans="1:13" s="169" customFormat="1" thickBot="1">
      <c r="B392" s="290"/>
      <c r="C392" s="58"/>
      <c r="D392" s="420"/>
      <c r="E392" s="58"/>
      <c r="G392" s="420"/>
      <c r="H392" s="1750"/>
      <c r="I392" s="29"/>
      <c r="J392" s="29"/>
      <c r="K392" s="29"/>
      <c r="L392" s="29"/>
      <c r="M392" s="29"/>
    </row>
    <row r="393" spans="1:13" s="169" customFormat="1" thickBot="1">
      <c r="B393" s="290"/>
      <c r="C393" s="1472"/>
      <c r="D393" s="422"/>
      <c r="E393" s="58"/>
      <c r="G393" s="420"/>
      <c r="H393" s="1750"/>
      <c r="I393" s="29"/>
      <c r="J393" s="29"/>
      <c r="K393" s="29"/>
      <c r="L393" s="29"/>
      <c r="M393" s="29"/>
    </row>
    <row r="394" spans="1:13" s="169" customFormat="1" thickBot="1">
      <c r="B394" s="290"/>
      <c r="C394" s="1472"/>
      <c r="D394" s="422"/>
      <c r="E394" s="58"/>
      <c r="G394" s="420"/>
      <c r="H394" s="1750"/>
      <c r="I394" s="29"/>
      <c r="J394" s="29"/>
      <c r="K394" s="29"/>
      <c r="L394" s="29"/>
      <c r="M394" s="29"/>
    </row>
    <row r="395" spans="1:13" s="169" customFormat="1" thickBot="1">
      <c r="B395" s="290"/>
      <c r="C395" s="1472"/>
      <c r="D395" s="422"/>
      <c r="E395" s="58"/>
      <c r="G395" s="420"/>
      <c r="H395" s="1750"/>
      <c r="I395" s="29"/>
      <c r="J395" s="29"/>
      <c r="K395" s="29"/>
      <c r="L395" s="29"/>
      <c r="M395" s="29"/>
    </row>
    <row r="396" spans="1:13" s="169" customFormat="1" thickBot="1">
      <c r="B396" s="290"/>
      <c r="C396" s="1473"/>
      <c r="D396" s="423"/>
      <c r="E396" s="58"/>
      <c r="G396" s="420"/>
      <c r="H396" s="1750"/>
      <c r="I396" s="29"/>
      <c r="J396" s="29"/>
      <c r="K396" s="29"/>
      <c r="L396" s="29"/>
      <c r="M396" s="29"/>
    </row>
    <row r="397" spans="1:13" s="169" customFormat="1" thickBot="1">
      <c r="B397" s="290"/>
      <c r="C397" s="58"/>
      <c r="D397" s="422"/>
      <c r="E397" s="58"/>
      <c r="G397" s="420"/>
      <c r="H397" s="1750"/>
      <c r="I397" s="29"/>
      <c r="J397" s="29"/>
      <c r="K397" s="29"/>
      <c r="L397" s="29"/>
      <c r="M397" s="29"/>
    </row>
    <row r="398" spans="1:13" s="169" customFormat="1" thickBot="1">
      <c r="A398" s="1461"/>
      <c r="B398" s="1628"/>
      <c r="C398" s="58"/>
      <c r="D398" s="420"/>
      <c r="E398" s="58"/>
      <c r="G398" s="420"/>
      <c r="H398" s="1750"/>
      <c r="I398" s="29"/>
      <c r="J398" s="29"/>
      <c r="K398" s="29"/>
      <c r="L398" s="29"/>
      <c r="M398" s="29"/>
    </row>
    <row r="399" spans="1:13" s="169" customFormat="1" thickBot="1">
      <c r="A399" s="421"/>
      <c r="B399" s="1478"/>
      <c r="C399" s="58"/>
      <c r="D399" s="420"/>
      <c r="E399" s="58"/>
      <c r="G399" s="420"/>
      <c r="H399" s="1750"/>
      <c r="I399" s="29"/>
      <c r="J399" s="29"/>
      <c r="K399" s="29"/>
      <c r="L399" s="29"/>
      <c r="M399" s="29"/>
    </row>
    <row r="400" spans="1:13" s="169" customFormat="1" thickBot="1">
      <c r="B400" s="290"/>
      <c r="C400" s="58"/>
      <c r="D400" s="420"/>
      <c r="E400" s="58"/>
      <c r="G400" s="420"/>
      <c r="H400" s="1750"/>
      <c r="I400" s="29"/>
      <c r="J400" s="29"/>
      <c r="K400" s="29"/>
      <c r="L400" s="29"/>
      <c r="M400" s="29"/>
    </row>
    <row r="401" spans="2:13" s="169" customFormat="1" thickBot="1">
      <c r="B401" s="290"/>
      <c r="C401" s="58"/>
      <c r="D401" s="420"/>
      <c r="E401" s="58"/>
      <c r="G401" s="420"/>
      <c r="H401" s="1750"/>
      <c r="I401" s="29"/>
      <c r="J401" s="29"/>
      <c r="K401" s="29"/>
      <c r="L401" s="29"/>
      <c r="M401" s="29"/>
    </row>
    <row r="402" spans="2:13" s="169" customFormat="1" thickBot="1">
      <c r="B402" s="290"/>
      <c r="C402" s="58"/>
      <c r="D402" s="420"/>
      <c r="E402" s="58"/>
      <c r="G402" s="420"/>
      <c r="H402" s="1750"/>
      <c r="I402" s="29"/>
      <c r="J402" s="29"/>
      <c r="K402" s="29"/>
      <c r="L402" s="29"/>
      <c r="M402" s="29"/>
    </row>
    <row r="403" spans="2:13" s="169" customFormat="1" thickBot="1">
      <c r="B403" s="290"/>
      <c r="C403" s="58"/>
      <c r="D403" s="420"/>
      <c r="E403" s="58"/>
      <c r="G403" s="420"/>
      <c r="H403" s="1750"/>
      <c r="I403" s="29"/>
      <c r="J403" s="29"/>
      <c r="K403" s="29"/>
      <c r="L403" s="29"/>
      <c r="M403" s="29"/>
    </row>
    <row r="404" spans="2:13" s="169" customFormat="1" thickBot="1">
      <c r="B404" s="290"/>
      <c r="C404" s="58"/>
      <c r="D404" s="420"/>
      <c r="E404" s="58"/>
      <c r="G404" s="420"/>
      <c r="H404" s="1750"/>
      <c r="I404" s="29"/>
      <c r="J404" s="29"/>
      <c r="K404" s="29"/>
      <c r="L404" s="29"/>
      <c r="M404" s="29"/>
    </row>
    <row r="405" spans="2:13" s="169" customFormat="1" thickBot="1">
      <c r="B405" s="290"/>
      <c r="C405" s="58"/>
      <c r="D405" s="420"/>
      <c r="E405" s="58"/>
      <c r="G405" s="420"/>
      <c r="H405" s="1750"/>
      <c r="I405" s="29"/>
      <c r="J405" s="29"/>
      <c r="K405" s="29"/>
      <c r="L405" s="29"/>
      <c r="M405" s="29"/>
    </row>
    <row r="406" spans="2:13" s="169" customFormat="1" thickBot="1">
      <c r="B406" s="290"/>
      <c r="C406" s="58"/>
      <c r="D406" s="420"/>
      <c r="E406" s="58"/>
      <c r="G406" s="420"/>
      <c r="H406" s="1750"/>
      <c r="I406" s="29"/>
      <c r="J406" s="29"/>
      <c r="K406" s="29"/>
      <c r="L406" s="29"/>
      <c r="M406" s="29"/>
    </row>
    <row r="407" spans="2:13" s="169" customFormat="1" thickBot="1">
      <c r="B407" s="290"/>
      <c r="C407" s="58"/>
      <c r="D407" s="420"/>
      <c r="E407" s="58"/>
      <c r="G407" s="420"/>
      <c r="H407" s="1750"/>
      <c r="I407" s="29"/>
      <c r="J407" s="29"/>
      <c r="K407" s="29"/>
      <c r="L407" s="29"/>
      <c r="M407" s="29"/>
    </row>
    <row r="408" spans="2:13" s="169" customFormat="1" thickBot="1">
      <c r="B408" s="290"/>
      <c r="C408" s="58"/>
      <c r="D408" s="420"/>
      <c r="E408" s="58"/>
      <c r="G408" s="420"/>
      <c r="H408" s="1750"/>
      <c r="I408" s="29"/>
      <c r="J408" s="29"/>
      <c r="K408" s="29"/>
      <c r="L408" s="29"/>
      <c r="M408" s="29"/>
    </row>
    <row r="409" spans="2:13" s="169" customFormat="1" thickBot="1">
      <c r="B409" s="290"/>
      <c r="C409" s="58"/>
      <c r="D409" s="420"/>
      <c r="E409" s="58"/>
      <c r="G409" s="420"/>
      <c r="H409" s="1750"/>
      <c r="I409" s="29"/>
      <c r="J409" s="29"/>
      <c r="K409" s="29"/>
      <c r="L409" s="29"/>
      <c r="M409" s="29"/>
    </row>
    <row r="410" spans="2:13" s="169" customFormat="1" thickBot="1">
      <c r="B410" s="290"/>
      <c r="C410" s="58"/>
      <c r="D410" s="420"/>
      <c r="E410" s="58"/>
      <c r="G410" s="420"/>
      <c r="H410" s="1750"/>
      <c r="I410" s="29"/>
      <c r="J410" s="29"/>
      <c r="K410" s="29"/>
      <c r="L410" s="29"/>
      <c r="M410" s="29"/>
    </row>
    <row r="411" spans="2:13" s="169" customFormat="1" thickBot="1">
      <c r="B411" s="290"/>
      <c r="C411" s="58"/>
      <c r="D411" s="420"/>
      <c r="E411" s="58"/>
      <c r="G411" s="420"/>
      <c r="H411" s="1750"/>
      <c r="I411" s="29"/>
      <c r="J411" s="29"/>
      <c r="K411" s="29"/>
      <c r="L411" s="29"/>
      <c r="M411" s="29"/>
    </row>
    <row r="412" spans="2:13" s="169" customFormat="1" thickBot="1">
      <c r="B412" s="290"/>
      <c r="C412" s="58"/>
      <c r="D412" s="420"/>
      <c r="E412" s="58"/>
      <c r="G412" s="420"/>
      <c r="H412" s="1750"/>
      <c r="I412" s="29"/>
      <c r="J412" s="29"/>
      <c r="K412" s="29"/>
      <c r="L412" s="29"/>
      <c r="M412" s="29"/>
    </row>
    <row r="413" spans="2:13" s="169" customFormat="1" thickBot="1">
      <c r="B413" s="290"/>
      <c r="C413" s="58"/>
      <c r="D413" s="420"/>
      <c r="E413" s="58"/>
      <c r="G413" s="420"/>
      <c r="H413" s="1750"/>
      <c r="I413" s="29"/>
      <c r="J413" s="29"/>
      <c r="K413" s="29"/>
      <c r="L413" s="29"/>
      <c r="M413" s="29"/>
    </row>
    <row r="414" spans="2:13" s="169" customFormat="1" thickBot="1">
      <c r="B414" s="290"/>
      <c r="C414" s="58"/>
      <c r="D414" s="420"/>
      <c r="E414" s="58"/>
      <c r="G414" s="420"/>
      <c r="H414" s="1750"/>
      <c r="I414" s="29"/>
      <c r="J414" s="29"/>
      <c r="K414" s="29"/>
      <c r="L414" s="29"/>
      <c r="M414" s="29"/>
    </row>
    <row r="415" spans="2:13" s="169" customFormat="1" thickBot="1">
      <c r="B415" s="290"/>
      <c r="C415" s="58"/>
      <c r="D415" s="420"/>
      <c r="E415" s="58"/>
      <c r="G415" s="420"/>
      <c r="H415" s="1750"/>
      <c r="I415" s="29"/>
      <c r="J415" s="29"/>
      <c r="K415" s="29"/>
      <c r="L415" s="29"/>
      <c r="M415" s="29"/>
    </row>
    <row r="416" spans="2:13" s="169" customFormat="1" thickBot="1">
      <c r="B416" s="290"/>
      <c r="C416" s="58"/>
      <c r="D416" s="420"/>
      <c r="E416" s="58"/>
      <c r="G416" s="420"/>
      <c r="H416" s="1750"/>
      <c r="I416" s="29"/>
      <c r="J416" s="29"/>
      <c r="K416" s="29"/>
      <c r="L416" s="29"/>
      <c r="M416" s="29"/>
    </row>
    <row r="417" spans="2:13" s="169" customFormat="1" thickBot="1">
      <c r="B417" s="290"/>
      <c r="C417" s="58"/>
      <c r="D417" s="420"/>
      <c r="E417" s="58"/>
      <c r="G417" s="420"/>
      <c r="H417" s="1750"/>
      <c r="I417" s="29"/>
      <c r="J417" s="29"/>
      <c r="K417" s="29"/>
      <c r="L417" s="29"/>
      <c r="M417" s="29"/>
    </row>
    <row r="418" spans="2:13" s="169" customFormat="1" thickBot="1">
      <c r="B418" s="290"/>
      <c r="C418" s="58"/>
      <c r="D418" s="420"/>
      <c r="E418" s="58"/>
      <c r="G418" s="420"/>
      <c r="H418" s="1750"/>
      <c r="I418" s="29"/>
      <c r="J418" s="29"/>
      <c r="K418" s="29"/>
      <c r="L418" s="29"/>
      <c r="M418" s="29"/>
    </row>
    <row r="419" spans="2:13" s="169" customFormat="1" thickBot="1">
      <c r="B419" s="290"/>
      <c r="C419" s="58"/>
      <c r="D419" s="420"/>
      <c r="E419" s="58"/>
      <c r="G419" s="420"/>
      <c r="H419" s="1750"/>
      <c r="I419" s="29"/>
      <c r="J419" s="29"/>
      <c r="K419" s="29"/>
      <c r="L419" s="29"/>
      <c r="M419" s="29"/>
    </row>
    <row r="420" spans="2:13" s="169" customFormat="1" thickBot="1">
      <c r="B420" s="290"/>
      <c r="C420" s="58"/>
      <c r="D420" s="420"/>
      <c r="E420" s="58"/>
      <c r="G420" s="420"/>
      <c r="H420" s="1750"/>
      <c r="I420" s="29"/>
      <c r="J420" s="29"/>
      <c r="K420" s="29"/>
      <c r="L420" s="29"/>
      <c r="M420" s="29"/>
    </row>
    <row r="421" spans="2:13" s="169" customFormat="1" thickBot="1">
      <c r="B421" s="290"/>
      <c r="C421" s="58"/>
      <c r="D421" s="420"/>
      <c r="E421" s="58"/>
      <c r="G421" s="420"/>
      <c r="H421" s="1750"/>
      <c r="I421" s="29"/>
      <c r="J421" s="29"/>
      <c r="K421" s="29"/>
      <c r="L421" s="29"/>
      <c r="M421" s="29"/>
    </row>
    <row r="422" spans="2:13" s="169" customFormat="1" thickBot="1">
      <c r="B422" s="290"/>
      <c r="C422" s="58"/>
      <c r="D422" s="420"/>
      <c r="E422" s="58"/>
      <c r="G422" s="420"/>
      <c r="H422" s="1750"/>
      <c r="I422" s="29"/>
      <c r="J422" s="29"/>
      <c r="K422" s="29"/>
      <c r="L422" s="29"/>
      <c r="M422" s="29"/>
    </row>
    <row r="423" spans="2:13" s="169" customFormat="1" thickBot="1">
      <c r="B423" s="290"/>
      <c r="C423" s="58"/>
      <c r="D423" s="420"/>
      <c r="E423" s="58"/>
      <c r="G423" s="420"/>
      <c r="H423" s="1750"/>
      <c r="I423" s="29"/>
      <c r="J423" s="29"/>
      <c r="K423" s="29"/>
      <c r="L423" s="29"/>
      <c r="M423" s="29"/>
    </row>
    <row r="424" spans="2:13" s="169" customFormat="1" thickBot="1">
      <c r="B424" s="290"/>
      <c r="C424" s="58"/>
      <c r="D424" s="420"/>
      <c r="E424" s="58"/>
      <c r="G424" s="420"/>
      <c r="H424" s="1750"/>
      <c r="I424" s="29"/>
      <c r="J424" s="29"/>
      <c r="K424" s="29"/>
      <c r="L424" s="29"/>
      <c r="M424" s="29"/>
    </row>
    <row r="425" spans="2:13" s="169" customFormat="1" thickBot="1">
      <c r="B425" s="290"/>
      <c r="C425" s="58"/>
      <c r="D425" s="420"/>
      <c r="E425" s="58"/>
      <c r="G425" s="420"/>
      <c r="H425" s="1750"/>
      <c r="I425" s="29"/>
      <c r="J425" s="29"/>
      <c r="K425" s="29"/>
      <c r="L425" s="29"/>
      <c r="M425" s="29"/>
    </row>
    <row r="426" spans="2:13" s="169" customFormat="1" thickBot="1">
      <c r="B426" s="290"/>
      <c r="C426" s="58"/>
      <c r="D426" s="420"/>
      <c r="E426" s="58"/>
      <c r="G426" s="420"/>
      <c r="H426" s="1750"/>
      <c r="I426" s="29"/>
      <c r="J426" s="29"/>
      <c r="K426" s="29"/>
      <c r="L426" s="29"/>
      <c r="M426" s="29"/>
    </row>
    <row r="427" spans="2:13" s="169" customFormat="1" thickBot="1">
      <c r="B427" s="290"/>
      <c r="C427" s="58"/>
      <c r="D427" s="420"/>
      <c r="E427" s="58"/>
      <c r="G427" s="420"/>
      <c r="H427" s="1750"/>
      <c r="I427" s="29"/>
      <c r="J427" s="29"/>
      <c r="K427" s="29"/>
      <c r="L427" s="29"/>
      <c r="M427" s="29"/>
    </row>
    <row r="428" spans="2:13" s="169" customFormat="1" thickBot="1">
      <c r="B428" s="290"/>
      <c r="C428" s="58"/>
      <c r="D428" s="420"/>
      <c r="E428" s="58"/>
      <c r="G428" s="420"/>
      <c r="H428" s="1750"/>
      <c r="I428" s="29"/>
      <c r="J428" s="29"/>
      <c r="K428" s="29"/>
      <c r="L428" s="29"/>
      <c r="M428" s="29"/>
    </row>
    <row r="429" spans="2:13" s="169" customFormat="1" thickBot="1">
      <c r="B429" s="290"/>
      <c r="C429" s="58"/>
      <c r="D429" s="420"/>
      <c r="E429" s="58"/>
      <c r="G429" s="420"/>
      <c r="H429" s="1750"/>
      <c r="I429" s="29"/>
      <c r="J429" s="29"/>
      <c r="K429" s="29"/>
      <c r="L429" s="29"/>
      <c r="M429" s="29"/>
    </row>
    <row r="430" spans="2:13" s="169" customFormat="1" thickBot="1">
      <c r="B430" s="290"/>
      <c r="C430" s="58"/>
      <c r="D430" s="420"/>
      <c r="E430" s="58"/>
      <c r="G430" s="420"/>
      <c r="H430" s="1750"/>
      <c r="I430" s="29"/>
      <c r="J430" s="29"/>
      <c r="K430" s="29"/>
      <c r="L430" s="29"/>
      <c r="M430" s="29"/>
    </row>
    <row r="431" spans="2:13" s="169" customFormat="1" thickBot="1">
      <c r="B431" s="290"/>
      <c r="D431" s="421"/>
      <c r="G431" s="421"/>
      <c r="H431" s="1750"/>
      <c r="I431" s="29"/>
      <c r="J431" s="29"/>
      <c r="K431" s="29"/>
      <c r="L431" s="29"/>
      <c r="M431" s="29"/>
    </row>
    <row r="432" spans="2:13" s="169" customFormat="1" thickBot="1">
      <c r="B432" s="290"/>
      <c r="D432" s="421"/>
      <c r="G432" s="421"/>
      <c r="H432" s="1750"/>
      <c r="I432" s="29"/>
      <c r="J432" s="29"/>
      <c r="K432" s="29"/>
      <c r="L432" s="29"/>
      <c r="M432" s="29"/>
    </row>
    <row r="433" spans="1:13" s="169" customFormat="1" thickBot="1">
      <c r="B433" s="290"/>
      <c r="D433" s="421"/>
      <c r="G433" s="421"/>
      <c r="H433" s="1750"/>
      <c r="I433" s="29"/>
      <c r="J433" s="29"/>
      <c r="K433" s="29"/>
      <c r="L433" s="29"/>
      <c r="M433" s="29"/>
    </row>
    <row r="434" spans="1:13" s="169" customFormat="1" thickBot="1">
      <c r="B434" s="290"/>
      <c r="D434" s="421"/>
      <c r="G434" s="421"/>
      <c r="H434" s="1750"/>
      <c r="I434" s="29"/>
      <c r="J434" s="29"/>
      <c r="K434" s="29"/>
      <c r="L434" s="29"/>
      <c r="M434" s="29"/>
    </row>
    <row r="435" spans="1:13" s="169" customFormat="1" thickBot="1">
      <c r="B435" s="290"/>
      <c r="D435" s="421"/>
      <c r="G435" s="421"/>
      <c r="H435" s="1750"/>
      <c r="I435" s="29"/>
      <c r="J435" s="29"/>
      <c r="K435" s="29"/>
      <c r="L435" s="29"/>
      <c r="M435" s="29"/>
    </row>
    <row r="436" spans="1:13" s="169" customFormat="1" thickBot="1">
      <c r="B436" s="290"/>
      <c r="C436" s="165"/>
      <c r="D436" s="112"/>
      <c r="E436" s="165"/>
      <c r="F436" s="244"/>
      <c r="G436" s="112"/>
      <c r="H436" s="1750"/>
      <c r="I436" s="29"/>
      <c r="J436" s="29"/>
      <c r="K436" s="29"/>
      <c r="L436" s="29"/>
      <c r="M436" s="29"/>
    </row>
    <row r="437" spans="1:13" s="169" customFormat="1" thickBot="1">
      <c r="B437" s="290"/>
      <c r="C437" s="165"/>
      <c r="D437" s="112"/>
      <c r="E437" s="165"/>
      <c r="F437" s="244"/>
      <c r="G437" s="112"/>
      <c r="H437" s="1750"/>
      <c r="I437" s="29"/>
      <c r="J437" s="29"/>
      <c r="K437" s="29"/>
      <c r="L437" s="29"/>
      <c r="M437" s="29"/>
    </row>
    <row r="438" spans="1:13" s="169" customFormat="1" thickBot="1">
      <c r="B438" s="290"/>
      <c r="C438" s="165"/>
      <c r="D438" s="112"/>
      <c r="E438" s="165"/>
      <c r="F438" s="244"/>
      <c r="G438" s="112"/>
      <c r="H438" s="1750"/>
      <c r="I438" s="29"/>
      <c r="J438" s="29"/>
      <c r="K438" s="29"/>
      <c r="L438" s="29"/>
      <c r="M438" s="29"/>
    </row>
    <row r="439" spans="1:13" s="169" customFormat="1" thickBot="1">
      <c r="B439" s="290"/>
      <c r="C439" s="165"/>
      <c r="D439" s="112"/>
      <c r="E439" s="165"/>
      <c r="F439" s="244"/>
      <c r="G439" s="112"/>
      <c r="H439" s="1750"/>
      <c r="I439" s="29"/>
      <c r="J439" s="29"/>
      <c r="K439" s="29"/>
      <c r="L439" s="29"/>
      <c r="M439" s="29"/>
    </row>
    <row r="440" spans="1:13" s="169" customFormat="1" thickBot="1">
      <c r="B440" s="290"/>
      <c r="C440" s="165"/>
      <c r="D440" s="112"/>
      <c r="E440" s="165"/>
      <c r="F440" s="244"/>
      <c r="G440" s="112"/>
      <c r="H440" s="1750"/>
      <c r="I440" s="29"/>
      <c r="J440" s="29"/>
      <c r="K440" s="29"/>
      <c r="L440" s="29"/>
      <c r="M440" s="29"/>
    </row>
    <row r="441" spans="1:13" s="169" customFormat="1" thickBot="1">
      <c r="B441" s="290"/>
      <c r="C441" s="165"/>
      <c r="D441" s="112"/>
      <c r="E441" s="165"/>
      <c r="F441" s="244"/>
      <c r="G441" s="112"/>
      <c r="H441" s="1750"/>
      <c r="I441" s="29"/>
      <c r="J441" s="29"/>
      <c r="K441" s="29"/>
      <c r="L441" s="29"/>
      <c r="M441" s="29"/>
    </row>
    <row r="442" spans="1:13" s="169" customFormat="1" thickBot="1">
      <c r="B442" s="290"/>
      <c r="C442" s="1474"/>
      <c r="D442" s="61"/>
      <c r="E442" s="421"/>
      <c r="F442" s="421"/>
      <c r="G442" s="61"/>
      <c r="H442" s="1750"/>
      <c r="I442" s="29"/>
      <c r="J442" s="29"/>
      <c r="K442" s="29"/>
      <c r="L442" s="29"/>
      <c r="M442" s="29"/>
    </row>
    <row r="443" spans="1:13" s="169" customFormat="1" thickBot="1">
      <c r="B443" s="290"/>
      <c r="C443" s="1474"/>
      <c r="D443" s="61"/>
      <c r="E443" s="421"/>
      <c r="F443" s="421"/>
      <c r="G443" s="61"/>
      <c r="H443" s="1750"/>
      <c r="I443" s="29"/>
      <c r="J443" s="29"/>
      <c r="K443" s="29"/>
      <c r="L443" s="29"/>
      <c r="M443" s="29"/>
    </row>
    <row r="444" spans="1:13" thickBot="1">
      <c r="A444" s="169"/>
      <c r="B444" s="290"/>
    </row>
    <row r="445" spans="1:13" thickBot="1">
      <c r="A445" s="169"/>
      <c r="B445" s="290"/>
    </row>
    <row r="446" spans="1:13" thickBot="1">
      <c r="A446" s="169"/>
      <c r="B446" s="290"/>
    </row>
  </sheetData>
  <mergeCells count="10">
    <mergeCell ref="A2:G2"/>
    <mergeCell ref="A138:D138"/>
    <mergeCell ref="A149:D149"/>
    <mergeCell ref="A169:E169"/>
    <mergeCell ref="A76:D76"/>
    <mergeCell ref="A88:D88"/>
    <mergeCell ref="A107:D107"/>
    <mergeCell ref="A118:D118"/>
    <mergeCell ref="A124:D124"/>
    <mergeCell ref="A135:D135"/>
  </mergeCells>
  <pageMargins left="0.7" right="0.7" top="0.75" bottom="0.75" header="0.3" footer="0.3"/>
  <pageSetup scale="73" fitToWidth="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60B00-919A-4C8E-AB95-7D6B084D9B49}">
  <sheetPr>
    <tabColor indexed="32"/>
    <pageSetUpPr fitToPage="1"/>
  </sheetPr>
  <dimension ref="A1:XFA195"/>
  <sheetViews>
    <sheetView zoomScaleNormal="100" workbookViewId="0">
      <selection activeCell="A135" sqref="A135:H135"/>
    </sheetView>
  </sheetViews>
  <sheetFormatPr defaultColWidth="9.140625" defaultRowHeight="12.75"/>
  <cols>
    <col min="1" max="1" width="6.28515625" style="728" customWidth="1"/>
    <col min="2" max="2" width="80.42578125" style="512" customWidth="1"/>
    <col min="3" max="3" width="33" style="743" customWidth="1"/>
    <col min="4" max="4" width="33.140625" style="727" customWidth="1"/>
    <col min="5" max="5" width="27.85546875" style="727" customWidth="1"/>
    <col min="6" max="6" width="25.7109375" style="512" customWidth="1"/>
    <col min="7" max="7" width="23" style="512" customWidth="1"/>
    <col min="8" max="8" width="20.28515625" style="512" customWidth="1"/>
    <col min="9" max="16384" width="9.140625" style="512"/>
  </cols>
  <sheetData>
    <row r="1" spans="1:8" ht="17.25" customHeight="1">
      <c r="A1" s="1815" t="s">
        <v>3365</v>
      </c>
      <c r="B1" s="1814"/>
      <c r="C1" s="1816"/>
      <c r="D1" s="1814"/>
      <c r="E1" s="698"/>
    </row>
    <row r="2" spans="1:8" ht="18.75" customHeight="1">
      <c r="A2" s="539"/>
      <c r="B2" s="1665" t="s">
        <v>4862</v>
      </c>
      <c r="C2" s="744"/>
      <c r="D2" s="698"/>
      <c r="E2" s="698"/>
    </row>
    <row r="3" spans="1:8">
      <c r="A3" s="539"/>
      <c r="B3" s="1813"/>
      <c r="C3" s="744"/>
      <c r="D3" s="698"/>
      <c r="E3" s="698"/>
    </row>
    <row r="4" spans="1:8">
      <c r="A4" s="539"/>
      <c r="B4" s="1813"/>
      <c r="C4" s="744"/>
      <c r="D4" s="698"/>
      <c r="E4" s="698"/>
    </row>
    <row r="5" spans="1:8">
      <c r="A5" s="539"/>
      <c r="B5" s="858" t="s">
        <v>3188</v>
      </c>
      <c r="C5" s="744"/>
      <c r="D5" s="698"/>
      <c r="E5" s="698"/>
    </row>
    <row r="6" spans="1:8">
      <c r="A6" s="539"/>
      <c r="B6" s="857" t="s">
        <v>3187</v>
      </c>
      <c r="C6" s="744"/>
      <c r="D6" s="698"/>
      <c r="E6" s="698"/>
    </row>
    <row r="7" spans="1:8">
      <c r="A7" s="539"/>
      <c r="B7" s="857" t="s">
        <v>3186</v>
      </c>
      <c r="C7" s="744"/>
      <c r="D7" s="698"/>
      <c r="E7" s="698"/>
    </row>
    <row r="8" spans="1:8">
      <c r="A8" s="539"/>
      <c r="B8" s="704"/>
      <c r="C8" s="744"/>
      <c r="D8" s="698"/>
      <c r="E8" s="698"/>
    </row>
    <row r="9" spans="1:8">
      <c r="A9" s="539"/>
      <c r="B9" s="718"/>
      <c r="C9" s="744"/>
      <c r="D9" s="698"/>
      <c r="E9" s="698"/>
    </row>
    <row r="10" spans="1:8">
      <c r="A10" s="718" t="s">
        <v>2263</v>
      </c>
      <c r="B10" s="766" t="s">
        <v>2262</v>
      </c>
      <c r="C10" s="767" t="s">
        <v>2261</v>
      </c>
      <c r="D10" s="766" t="s">
        <v>2260</v>
      </c>
      <c r="E10" s="765" t="s">
        <v>2259</v>
      </c>
      <c r="F10" s="765" t="s">
        <v>3185</v>
      </c>
      <c r="G10" s="765" t="s">
        <v>3184</v>
      </c>
      <c r="H10" s="765" t="s">
        <v>3364</v>
      </c>
    </row>
    <row r="11" spans="1:8">
      <c r="A11" s="718"/>
      <c r="B11" s="718" t="s">
        <v>3363</v>
      </c>
      <c r="C11" s="920" t="s">
        <v>2207</v>
      </c>
      <c r="D11" s="769" t="s">
        <v>2207</v>
      </c>
      <c r="E11" s="769" t="s">
        <v>2207</v>
      </c>
      <c r="F11" s="919" t="s">
        <v>2207</v>
      </c>
      <c r="G11" s="769" t="s">
        <v>2207</v>
      </c>
      <c r="H11" s="918">
        <v>43434</v>
      </c>
    </row>
    <row r="12" spans="1:8">
      <c r="A12" s="718"/>
      <c r="B12" s="548" t="s">
        <v>2258</v>
      </c>
      <c r="C12" s="864" t="s">
        <v>3362</v>
      </c>
      <c r="D12" s="863" t="s">
        <v>3361</v>
      </c>
      <c r="E12" s="860" t="s">
        <v>3360</v>
      </c>
      <c r="F12" s="917" t="s">
        <v>3152</v>
      </c>
      <c r="G12" s="864" t="s">
        <v>3154</v>
      </c>
      <c r="H12" s="916" t="s">
        <v>3359</v>
      </c>
    </row>
    <row r="13" spans="1:8">
      <c r="A13" s="718"/>
      <c r="B13" s="548" t="s">
        <v>2257</v>
      </c>
      <c r="C13" s="864" t="s">
        <v>228</v>
      </c>
      <c r="D13" s="863" t="s">
        <v>228</v>
      </c>
      <c r="E13" s="860"/>
      <c r="F13" s="881"/>
      <c r="G13" s="864" t="s">
        <v>228</v>
      </c>
      <c r="H13" s="916" t="s">
        <v>3358</v>
      </c>
    </row>
    <row r="14" spans="1:8">
      <c r="A14" s="718"/>
      <c r="B14" s="548" t="s">
        <v>2256</v>
      </c>
      <c r="C14" s="863" t="s">
        <v>3357</v>
      </c>
      <c r="D14" s="863" t="s">
        <v>3356</v>
      </c>
      <c r="E14" s="860" t="s">
        <v>3355</v>
      </c>
      <c r="F14" s="860" t="s">
        <v>3354</v>
      </c>
      <c r="G14" s="863" t="s">
        <v>3353</v>
      </c>
      <c r="H14" s="915" t="s">
        <v>3352</v>
      </c>
    </row>
    <row r="15" spans="1:8">
      <c r="A15" s="718"/>
      <c r="B15" s="548" t="s">
        <v>2255</v>
      </c>
      <c r="C15" s="863" t="s">
        <v>228</v>
      </c>
      <c r="D15" s="863" t="s">
        <v>228</v>
      </c>
      <c r="E15" s="860"/>
      <c r="F15" s="881"/>
      <c r="G15" s="863" t="s">
        <v>228</v>
      </c>
      <c r="H15" s="863" t="s">
        <v>3351</v>
      </c>
    </row>
    <row r="16" spans="1:8" ht="38.25">
      <c r="A16" s="718"/>
      <c r="B16" s="548" t="s">
        <v>2254</v>
      </c>
      <c r="C16" s="863" t="s">
        <v>3350</v>
      </c>
      <c r="D16" s="863" t="s">
        <v>3349</v>
      </c>
      <c r="E16" s="860" t="s">
        <v>3348</v>
      </c>
      <c r="F16" s="860" t="s">
        <v>3347</v>
      </c>
      <c r="G16" s="863" t="s">
        <v>3346</v>
      </c>
      <c r="H16" s="914" t="s">
        <v>3345</v>
      </c>
    </row>
    <row r="17" spans="1:8">
      <c r="A17" s="718"/>
      <c r="B17" s="548" t="s">
        <v>2253</v>
      </c>
      <c r="C17" s="863" t="s">
        <v>3344</v>
      </c>
      <c r="D17" s="863" t="s">
        <v>3343</v>
      </c>
      <c r="E17" s="860" t="s">
        <v>3342</v>
      </c>
      <c r="F17" s="860" t="s">
        <v>3341</v>
      </c>
      <c r="G17" s="863" t="s">
        <v>3340</v>
      </c>
      <c r="H17" s="863" t="s">
        <v>3339</v>
      </c>
    </row>
    <row r="18" spans="1:8">
      <c r="A18" s="718"/>
      <c r="B18" s="548" t="s">
        <v>2252</v>
      </c>
      <c r="C18" s="863" t="s">
        <v>462</v>
      </c>
      <c r="D18" s="860" t="s">
        <v>462</v>
      </c>
      <c r="E18" s="860" t="s">
        <v>462</v>
      </c>
      <c r="F18" s="860" t="s">
        <v>462</v>
      </c>
      <c r="G18" s="913" t="s">
        <v>3338</v>
      </c>
      <c r="H18" s="863" t="s">
        <v>3337</v>
      </c>
    </row>
    <row r="19" spans="1:8">
      <c r="A19" s="718"/>
      <c r="B19" s="548" t="s">
        <v>2251</v>
      </c>
      <c r="C19" s="860">
        <v>35650</v>
      </c>
      <c r="D19" s="860">
        <v>35023</v>
      </c>
      <c r="E19" s="860">
        <v>36037</v>
      </c>
      <c r="F19" s="860">
        <v>36303</v>
      </c>
      <c r="G19" s="912">
        <v>75204</v>
      </c>
      <c r="H19" s="860"/>
    </row>
    <row r="20" spans="1:8">
      <c r="A20" s="718"/>
      <c r="B20" s="548" t="s">
        <v>2250</v>
      </c>
      <c r="C20" s="864" t="s">
        <v>2207</v>
      </c>
      <c r="D20" s="860" t="s">
        <v>2207</v>
      </c>
      <c r="E20" s="860" t="s">
        <v>2207</v>
      </c>
      <c r="F20" s="860" t="s">
        <v>2207</v>
      </c>
      <c r="G20" s="888" t="s">
        <v>2207</v>
      </c>
      <c r="H20" s="864" t="s">
        <v>3297</v>
      </c>
    </row>
    <row r="21" spans="1:8">
      <c r="A21" s="718"/>
      <c r="B21" s="548" t="s">
        <v>2249</v>
      </c>
      <c r="C21" s="864" t="s">
        <v>2208</v>
      </c>
      <c r="D21" s="860" t="s">
        <v>2207</v>
      </c>
      <c r="E21" s="860" t="s">
        <v>2207</v>
      </c>
      <c r="F21" s="860" t="s">
        <v>2207</v>
      </c>
      <c r="G21" s="864" t="s">
        <v>2207</v>
      </c>
      <c r="H21" s="864" t="s">
        <v>3296</v>
      </c>
    </row>
    <row r="22" spans="1:8">
      <c r="A22" s="718"/>
      <c r="B22" s="548" t="s">
        <v>2248</v>
      </c>
      <c r="C22" s="889">
        <v>43237</v>
      </c>
      <c r="D22" s="889" t="s">
        <v>228</v>
      </c>
      <c r="E22" s="889"/>
      <c r="F22" s="881"/>
      <c r="G22" s="889" t="s">
        <v>228</v>
      </c>
      <c r="H22" s="889"/>
    </row>
    <row r="23" spans="1:8">
      <c r="A23" s="718"/>
      <c r="B23" s="548" t="s">
        <v>2247</v>
      </c>
      <c r="C23" s="864" t="s">
        <v>2207</v>
      </c>
      <c r="D23" s="860" t="s">
        <v>3336</v>
      </c>
      <c r="E23" s="860"/>
      <c r="F23" s="881"/>
      <c r="G23" s="864" t="s">
        <v>228</v>
      </c>
      <c r="H23" s="864" t="s">
        <v>3297</v>
      </c>
    </row>
    <row r="24" spans="1:8">
      <c r="A24" s="718"/>
      <c r="B24" s="548" t="s">
        <v>2246</v>
      </c>
      <c r="C24" s="889" t="s">
        <v>228</v>
      </c>
      <c r="D24" s="889" t="s">
        <v>228</v>
      </c>
      <c r="E24" s="889"/>
      <c r="F24" s="881"/>
      <c r="G24" s="889" t="s">
        <v>228</v>
      </c>
      <c r="H24" s="889">
        <v>43282</v>
      </c>
    </row>
    <row r="25" spans="1:8">
      <c r="A25" s="718"/>
      <c r="B25" s="548" t="s">
        <v>2245</v>
      </c>
      <c r="C25" s="864" t="s">
        <v>2207</v>
      </c>
      <c r="D25" s="860" t="s">
        <v>2208</v>
      </c>
      <c r="E25" s="860" t="s">
        <v>2207</v>
      </c>
      <c r="F25" s="881" t="s">
        <v>2207</v>
      </c>
      <c r="G25" s="888" t="s">
        <v>2207</v>
      </c>
      <c r="H25" s="864" t="s">
        <v>3296</v>
      </c>
    </row>
    <row r="26" spans="1:8">
      <c r="A26" s="911" t="s">
        <v>2244</v>
      </c>
      <c r="B26" s="548" t="s">
        <v>2243</v>
      </c>
      <c r="C26" s="864" t="s">
        <v>400</v>
      </c>
      <c r="D26" s="860">
        <v>1</v>
      </c>
      <c r="E26" s="860">
        <v>1</v>
      </c>
      <c r="F26" s="860">
        <v>1</v>
      </c>
      <c r="G26" s="888" t="s">
        <v>636</v>
      </c>
      <c r="H26" s="864" t="s">
        <v>561</v>
      </c>
    </row>
    <row r="27" spans="1:8">
      <c r="A27" s="910">
        <v>2</v>
      </c>
      <c r="B27" s="548" t="s">
        <v>2356</v>
      </c>
      <c r="C27" s="864" t="s">
        <v>3152</v>
      </c>
      <c r="D27" s="860" t="s">
        <v>720</v>
      </c>
      <c r="E27" s="860"/>
      <c r="F27" s="881"/>
      <c r="G27" s="888" t="s">
        <v>228</v>
      </c>
      <c r="H27" s="864"/>
    </row>
    <row r="28" spans="1:8">
      <c r="A28" s="718" t="s">
        <v>397</v>
      </c>
      <c r="B28" s="548" t="s">
        <v>3335</v>
      </c>
      <c r="C28" s="859">
        <v>6000</v>
      </c>
      <c r="D28" s="859">
        <v>1500</v>
      </c>
      <c r="E28" s="859">
        <v>100</v>
      </c>
      <c r="F28" s="859">
        <v>1400</v>
      </c>
      <c r="G28" s="886">
        <v>12278</v>
      </c>
      <c r="H28" s="859">
        <v>548</v>
      </c>
    </row>
    <row r="29" spans="1:8">
      <c r="A29" s="718" t="s">
        <v>250</v>
      </c>
      <c r="B29" s="548" t="s">
        <v>3334</v>
      </c>
      <c r="C29" s="859">
        <v>2097231</v>
      </c>
      <c r="D29" s="859">
        <v>35000</v>
      </c>
      <c r="E29" s="859">
        <v>4436132</v>
      </c>
      <c r="F29" s="859">
        <v>92500</v>
      </c>
      <c r="G29" s="886">
        <v>146545</v>
      </c>
      <c r="H29" s="886">
        <v>42000</v>
      </c>
    </row>
    <row r="30" spans="1:8">
      <c r="A30" s="718">
        <v>6</v>
      </c>
      <c r="B30" s="548" t="s">
        <v>2240</v>
      </c>
      <c r="C30" s="859">
        <v>6425</v>
      </c>
      <c r="D30" s="859">
        <v>0</v>
      </c>
      <c r="E30" s="859">
        <v>6100</v>
      </c>
      <c r="F30" s="859">
        <v>0</v>
      </c>
      <c r="G30" s="886">
        <v>2093</v>
      </c>
      <c r="H30" s="886">
        <v>0</v>
      </c>
    </row>
    <row r="31" spans="1:8">
      <c r="A31" s="718">
        <v>7</v>
      </c>
      <c r="B31" s="548" t="s">
        <v>2355</v>
      </c>
      <c r="C31" s="859">
        <v>-1</v>
      </c>
      <c r="D31" s="859">
        <v>500</v>
      </c>
      <c r="E31" s="859">
        <v>36708</v>
      </c>
      <c r="F31" s="859">
        <v>0</v>
      </c>
      <c r="G31" s="886">
        <v>9200</v>
      </c>
      <c r="H31" s="886">
        <v>50000</v>
      </c>
    </row>
    <row r="32" spans="1:8">
      <c r="A32" s="718">
        <v>8</v>
      </c>
      <c r="B32" s="548" t="s">
        <v>2239</v>
      </c>
      <c r="C32" s="859">
        <v>2103655</v>
      </c>
      <c r="D32" s="859">
        <v>35500</v>
      </c>
      <c r="E32" s="859">
        <v>4478940</v>
      </c>
      <c r="F32" s="859">
        <v>92500</v>
      </c>
      <c r="G32" s="886">
        <v>157838</v>
      </c>
      <c r="H32" s="886">
        <v>92000</v>
      </c>
    </row>
    <row r="33" spans="1:8">
      <c r="A33" s="718">
        <v>9</v>
      </c>
      <c r="B33" s="548" t="s">
        <v>2354</v>
      </c>
      <c r="C33" s="859">
        <v>34999</v>
      </c>
      <c r="D33" s="859">
        <v>4000</v>
      </c>
      <c r="E33" s="859">
        <v>16400</v>
      </c>
      <c r="F33" s="859">
        <v>0</v>
      </c>
      <c r="G33" s="886">
        <v>10455</v>
      </c>
      <c r="H33" s="886">
        <v>0</v>
      </c>
    </row>
    <row r="34" spans="1:8">
      <c r="A34" s="718">
        <v>10</v>
      </c>
      <c r="B34" s="548" t="s">
        <v>2353</v>
      </c>
      <c r="C34" s="859">
        <v>2068656</v>
      </c>
      <c r="D34" s="859">
        <v>31500</v>
      </c>
      <c r="E34" s="859">
        <v>4462540</v>
      </c>
      <c r="F34" s="859">
        <v>92500</v>
      </c>
      <c r="G34" s="886">
        <v>147383</v>
      </c>
      <c r="H34" s="886">
        <v>92000</v>
      </c>
    </row>
    <row r="35" spans="1:8">
      <c r="A35" s="718" t="s">
        <v>653</v>
      </c>
      <c r="B35" s="548" t="s">
        <v>2352</v>
      </c>
      <c r="C35" s="859" t="s">
        <v>2208</v>
      </c>
      <c r="D35" s="860" t="s">
        <v>2207</v>
      </c>
      <c r="E35" s="860" t="s">
        <v>2208</v>
      </c>
      <c r="F35" s="859" t="s">
        <v>2207</v>
      </c>
      <c r="G35" s="886" t="s">
        <v>2208</v>
      </c>
      <c r="H35" s="886" t="s">
        <v>3296</v>
      </c>
    </row>
    <row r="36" spans="1:8">
      <c r="A36" s="718" t="s">
        <v>654</v>
      </c>
      <c r="B36" s="548" t="s">
        <v>2351</v>
      </c>
      <c r="C36" s="859" t="s">
        <v>2207</v>
      </c>
      <c r="D36" s="860" t="s">
        <v>2208</v>
      </c>
      <c r="E36" s="860" t="s">
        <v>2207</v>
      </c>
      <c r="F36" s="859" t="s">
        <v>2208</v>
      </c>
      <c r="G36" s="886" t="s">
        <v>2207</v>
      </c>
      <c r="H36" s="886" t="s">
        <v>3297</v>
      </c>
    </row>
    <row r="37" spans="1:8">
      <c r="A37" s="718">
        <v>11</v>
      </c>
      <c r="B37" s="548" t="s">
        <v>2350</v>
      </c>
      <c r="C37" s="859">
        <v>13351</v>
      </c>
      <c r="D37" s="859">
        <v>2000</v>
      </c>
      <c r="E37" s="859">
        <v>6000</v>
      </c>
      <c r="F37" s="859">
        <v>2000</v>
      </c>
      <c r="G37" s="886">
        <v>12449</v>
      </c>
      <c r="H37" s="886">
        <v>4000</v>
      </c>
    </row>
    <row r="38" spans="1:8">
      <c r="A38" s="718">
        <v>12</v>
      </c>
      <c r="B38" s="548" t="s">
        <v>2349</v>
      </c>
      <c r="C38" s="859">
        <v>95215</v>
      </c>
      <c r="D38" s="859">
        <v>263</v>
      </c>
      <c r="E38" s="859">
        <v>0</v>
      </c>
      <c r="F38" s="859">
        <v>0</v>
      </c>
      <c r="G38" s="886">
        <v>22263</v>
      </c>
      <c r="H38" s="886">
        <v>210</v>
      </c>
    </row>
    <row r="39" spans="1:8">
      <c r="A39" s="718">
        <v>13</v>
      </c>
      <c r="B39" s="548" t="s">
        <v>2236</v>
      </c>
      <c r="C39" s="859">
        <v>1500</v>
      </c>
      <c r="D39" s="859">
        <v>1500</v>
      </c>
      <c r="E39" s="859">
        <v>1500</v>
      </c>
      <c r="F39" s="859">
        <v>1500</v>
      </c>
      <c r="G39" s="886">
        <v>3000</v>
      </c>
      <c r="H39" s="886">
        <v>3000</v>
      </c>
    </row>
    <row r="40" spans="1:8">
      <c r="A40" s="718">
        <v>14</v>
      </c>
      <c r="B40" s="548" t="s">
        <v>2235</v>
      </c>
      <c r="C40" s="859">
        <v>300</v>
      </c>
      <c r="D40" s="859">
        <v>0</v>
      </c>
      <c r="E40" s="859">
        <v>300</v>
      </c>
      <c r="F40" s="859">
        <v>0</v>
      </c>
      <c r="G40" s="886">
        <v>1200</v>
      </c>
      <c r="H40" s="886">
        <v>6000</v>
      </c>
    </row>
    <row r="41" spans="1:8">
      <c r="A41" s="718">
        <v>15</v>
      </c>
      <c r="B41" s="548" t="s">
        <v>2234</v>
      </c>
      <c r="C41" s="859">
        <v>110366</v>
      </c>
      <c r="D41" s="859">
        <v>3763</v>
      </c>
      <c r="E41" s="859">
        <v>7800</v>
      </c>
      <c r="F41" s="859">
        <v>3500</v>
      </c>
      <c r="G41" s="886">
        <v>38912</v>
      </c>
      <c r="H41" s="886">
        <v>13210</v>
      </c>
    </row>
    <row r="42" spans="1:8">
      <c r="A42" s="718">
        <v>16</v>
      </c>
      <c r="B42" s="548" t="s">
        <v>2233</v>
      </c>
      <c r="C42" s="859">
        <v>1958290</v>
      </c>
      <c r="D42" s="859">
        <v>27737</v>
      </c>
      <c r="E42" s="859">
        <v>4454740</v>
      </c>
      <c r="F42" s="859">
        <v>89000</v>
      </c>
      <c r="G42" s="886">
        <v>108471</v>
      </c>
      <c r="H42" s="886">
        <v>78790</v>
      </c>
    </row>
    <row r="43" spans="1:8">
      <c r="A43" s="718">
        <v>17</v>
      </c>
      <c r="B43" s="548" t="s">
        <v>2348</v>
      </c>
      <c r="C43" s="859" t="s">
        <v>2207</v>
      </c>
      <c r="D43" s="860" t="s">
        <v>2207</v>
      </c>
      <c r="E43" s="860" t="s">
        <v>2207</v>
      </c>
      <c r="F43" s="881" t="s">
        <v>2208</v>
      </c>
      <c r="G43" s="886" t="s">
        <v>2207</v>
      </c>
      <c r="H43" s="886" t="s">
        <v>3296</v>
      </c>
    </row>
    <row r="44" spans="1:8">
      <c r="A44" s="718">
        <v>17</v>
      </c>
      <c r="B44" s="548" t="s">
        <v>2232</v>
      </c>
      <c r="C44" s="859">
        <v>97873</v>
      </c>
      <c r="D44" s="859">
        <v>1348</v>
      </c>
      <c r="E44" s="859">
        <v>222695</v>
      </c>
      <c r="F44" s="1823">
        <v>3318</v>
      </c>
      <c r="G44" s="886">
        <v>5382</v>
      </c>
      <c r="H44" s="886">
        <v>3858</v>
      </c>
    </row>
    <row r="45" spans="1:8">
      <c r="A45" s="718">
        <v>18</v>
      </c>
      <c r="B45" s="548" t="s">
        <v>2347</v>
      </c>
      <c r="C45" s="909" t="s">
        <v>228</v>
      </c>
      <c r="D45" s="909" t="s">
        <v>228</v>
      </c>
      <c r="E45" s="859"/>
      <c r="F45" s="881"/>
      <c r="G45" s="909" t="s">
        <v>228</v>
      </c>
      <c r="H45" s="909" t="s">
        <v>228</v>
      </c>
    </row>
    <row r="46" spans="1:8">
      <c r="A46" s="718"/>
      <c r="B46" s="548" t="s">
        <v>2346</v>
      </c>
      <c r="C46" s="909" t="s">
        <v>2208</v>
      </c>
      <c r="D46" s="909" t="s">
        <v>2208</v>
      </c>
      <c r="E46" s="859" t="s">
        <v>2208</v>
      </c>
      <c r="F46" s="881" t="s">
        <v>2208</v>
      </c>
      <c r="G46" s="909" t="s">
        <v>2208</v>
      </c>
      <c r="H46" s="909" t="s">
        <v>3333</v>
      </c>
    </row>
    <row r="47" spans="1:8">
      <c r="A47" s="718">
        <v>18</v>
      </c>
      <c r="B47" s="548" t="s">
        <v>2345</v>
      </c>
      <c r="C47" s="909">
        <v>49960</v>
      </c>
      <c r="D47" s="909">
        <v>0</v>
      </c>
      <c r="E47" s="859">
        <v>0</v>
      </c>
      <c r="F47" s="1824">
        <v>948</v>
      </c>
      <c r="G47" s="909">
        <v>0</v>
      </c>
      <c r="H47" s="909">
        <v>0</v>
      </c>
    </row>
    <row r="48" spans="1:8">
      <c r="A48" s="718">
        <v>19</v>
      </c>
      <c r="B48" s="548" t="s">
        <v>2344</v>
      </c>
      <c r="C48" s="909" t="s">
        <v>2207</v>
      </c>
      <c r="D48" s="909" t="s">
        <v>2207</v>
      </c>
      <c r="E48" s="859" t="s">
        <v>2208</v>
      </c>
      <c r="F48" s="881" t="s">
        <v>2207</v>
      </c>
      <c r="G48" s="909" t="s">
        <v>2207</v>
      </c>
      <c r="H48" s="909" t="s">
        <v>3297</v>
      </c>
    </row>
    <row r="49" spans="1:8">
      <c r="A49" s="718">
        <v>19</v>
      </c>
      <c r="B49" s="548" t="s">
        <v>2229</v>
      </c>
      <c r="C49" s="859">
        <v>1200</v>
      </c>
      <c r="D49" s="859">
        <v>120</v>
      </c>
      <c r="E49" s="859" t="s">
        <v>228</v>
      </c>
      <c r="F49" s="859">
        <v>100</v>
      </c>
      <c r="G49" s="859">
        <v>1220</v>
      </c>
      <c r="H49" s="859">
        <v>0</v>
      </c>
    </row>
    <row r="50" spans="1:8">
      <c r="A50" s="718" t="s">
        <v>537</v>
      </c>
      <c r="B50" s="548" t="s">
        <v>2228</v>
      </c>
      <c r="C50" s="859"/>
      <c r="D50" s="859">
        <v>1</v>
      </c>
      <c r="E50" s="859" t="s">
        <v>228</v>
      </c>
      <c r="F50" s="881"/>
      <c r="G50" s="886"/>
      <c r="H50" s="886">
        <v>1</v>
      </c>
    </row>
    <row r="51" spans="1:8">
      <c r="A51" s="718" t="s">
        <v>551</v>
      </c>
      <c r="B51" s="548" t="s">
        <v>2227</v>
      </c>
      <c r="C51" s="859"/>
      <c r="D51" s="859"/>
      <c r="E51" s="859" t="s">
        <v>228</v>
      </c>
      <c r="F51" s="881"/>
      <c r="G51" s="886">
        <v>1</v>
      </c>
      <c r="H51" s="886">
        <v>1</v>
      </c>
    </row>
    <row r="52" spans="1:8">
      <c r="A52" s="718">
        <v>21</v>
      </c>
      <c r="B52" s="548" t="s">
        <v>2226</v>
      </c>
      <c r="C52" s="859">
        <v>51160</v>
      </c>
      <c r="D52" s="859">
        <v>121</v>
      </c>
      <c r="E52" s="859">
        <v>0</v>
      </c>
      <c r="F52" s="1823">
        <v>1048</v>
      </c>
      <c r="G52" s="886">
        <v>1221</v>
      </c>
      <c r="H52" s="886">
        <v>2</v>
      </c>
    </row>
    <row r="53" spans="1:8">
      <c r="A53" s="718">
        <v>22</v>
      </c>
      <c r="B53" s="548" t="s">
        <v>2225</v>
      </c>
      <c r="C53" s="859">
        <v>6000</v>
      </c>
      <c r="D53" s="859">
        <v>1500</v>
      </c>
      <c r="E53" s="859">
        <v>100</v>
      </c>
      <c r="F53" s="859">
        <v>1400</v>
      </c>
      <c r="G53" s="859">
        <v>12278</v>
      </c>
      <c r="H53" s="886">
        <v>548</v>
      </c>
    </row>
    <row r="54" spans="1:8">
      <c r="A54" s="718">
        <v>23</v>
      </c>
      <c r="B54" s="548" t="s">
        <v>3332</v>
      </c>
      <c r="C54" s="859">
        <v>250</v>
      </c>
      <c r="D54" s="859">
        <v>0</v>
      </c>
      <c r="E54" s="859">
        <v>985</v>
      </c>
      <c r="F54" s="859">
        <v>0</v>
      </c>
      <c r="G54" s="859">
        <v>0</v>
      </c>
      <c r="H54" s="859">
        <v>0</v>
      </c>
    </row>
    <row r="55" spans="1:8">
      <c r="A55" s="718">
        <v>24</v>
      </c>
      <c r="B55" s="548" t="s">
        <v>2223</v>
      </c>
      <c r="C55" s="859" t="s">
        <v>228</v>
      </c>
      <c r="D55" s="859">
        <v>1000</v>
      </c>
      <c r="E55" s="859">
        <v>0</v>
      </c>
      <c r="F55" s="859">
        <v>0</v>
      </c>
      <c r="G55" s="859" t="s">
        <v>228</v>
      </c>
      <c r="H55" s="886">
        <v>0</v>
      </c>
    </row>
    <row r="56" spans="1:8">
      <c r="A56" s="718">
        <v>25</v>
      </c>
      <c r="B56" s="548" t="s">
        <v>3331</v>
      </c>
      <c r="C56" s="859" t="s">
        <v>228</v>
      </c>
      <c r="D56" s="859">
        <v>0</v>
      </c>
      <c r="E56" s="859">
        <v>500</v>
      </c>
      <c r="F56" s="859">
        <v>0</v>
      </c>
      <c r="G56" s="859">
        <v>8773</v>
      </c>
      <c r="H56" s="896">
        <v>142</v>
      </c>
    </row>
    <row r="57" spans="1:8">
      <c r="A57" s="718">
        <v>26</v>
      </c>
      <c r="B57" s="548" t="s">
        <v>2222</v>
      </c>
      <c r="C57" s="859">
        <v>6250</v>
      </c>
      <c r="D57" s="859">
        <v>2500</v>
      </c>
      <c r="E57" s="859">
        <v>1585</v>
      </c>
      <c r="F57" s="859">
        <v>1400</v>
      </c>
      <c r="G57" s="859">
        <v>21051</v>
      </c>
      <c r="H57" s="896">
        <v>690</v>
      </c>
    </row>
    <row r="58" spans="1:8">
      <c r="A58" s="718">
        <v>27</v>
      </c>
      <c r="B58" s="548" t="s">
        <v>2221</v>
      </c>
      <c r="C58" s="859" t="s">
        <v>228</v>
      </c>
      <c r="D58" s="859">
        <v>500</v>
      </c>
      <c r="E58" s="859"/>
      <c r="F58" s="859">
        <v>0</v>
      </c>
      <c r="G58" s="859" t="s">
        <v>228</v>
      </c>
      <c r="H58" s="896">
        <v>0</v>
      </c>
    </row>
    <row r="59" spans="1:8">
      <c r="A59" s="718">
        <v>28</v>
      </c>
      <c r="B59" s="548" t="s">
        <v>2220</v>
      </c>
      <c r="C59" s="859">
        <v>6250</v>
      </c>
      <c r="D59" s="859">
        <v>2000</v>
      </c>
      <c r="E59" s="859">
        <v>1585</v>
      </c>
      <c r="F59" s="859">
        <v>1400</v>
      </c>
      <c r="G59" s="859">
        <v>21051</v>
      </c>
      <c r="H59" s="896">
        <v>690</v>
      </c>
    </row>
    <row r="60" spans="1:8">
      <c r="A60" s="718">
        <v>29</v>
      </c>
      <c r="B60" s="548" t="s">
        <v>2219</v>
      </c>
      <c r="C60" s="870">
        <v>44910</v>
      </c>
      <c r="D60" s="870">
        <v>0</v>
      </c>
      <c r="E60" s="870">
        <v>0</v>
      </c>
      <c r="F60" s="870">
        <v>0</v>
      </c>
      <c r="G60" s="870">
        <v>0</v>
      </c>
      <c r="H60" s="908">
        <v>0</v>
      </c>
    </row>
    <row r="61" spans="1:8">
      <c r="A61" s="718">
        <v>30</v>
      </c>
      <c r="B61" s="548" t="s">
        <v>2343</v>
      </c>
      <c r="C61" s="870">
        <v>0</v>
      </c>
      <c r="D61" s="870">
        <v>0</v>
      </c>
      <c r="E61" s="859">
        <v>0</v>
      </c>
      <c r="F61" s="870">
        <v>0</v>
      </c>
      <c r="G61" s="870">
        <v>0</v>
      </c>
      <c r="H61" s="908">
        <v>0</v>
      </c>
    </row>
    <row r="62" spans="1:8">
      <c r="A62" s="718">
        <v>31</v>
      </c>
      <c r="B62" s="548" t="s">
        <v>2218</v>
      </c>
      <c r="C62" s="859">
        <v>0</v>
      </c>
      <c r="D62" s="859">
        <v>1879</v>
      </c>
      <c r="E62" s="859">
        <v>1585</v>
      </c>
      <c r="F62" s="1823">
        <v>352</v>
      </c>
      <c r="G62" s="859">
        <v>19830</v>
      </c>
      <c r="H62" s="896">
        <v>688</v>
      </c>
    </row>
    <row r="63" spans="1:8">
      <c r="A63" s="718">
        <v>32</v>
      </c>
      <c r="B63" s="548" t="s">
        <v>3330</v>
      </c>
      <c r="C63" s="859">
        <v>0</v>
      </c>
      <c r="D63" s="859">
        <v>300</v>
      </c>
      <c r="E63" s="859">
        <v>1000</v>
      </c>
      <c r="F63" s="859">
        <v>0</v>
      </c>
      <c r="G63" s="859">
        <v>0</v>
      </c>
      <c r="H63" s="896">
        <v>100</v>
      </c>
    </row>
    <row r="64" spans="1:8">
      <c r="A64" s="718">
        <v>33</v>
      </c>
      <c r="B64" s="548" t="s">
        <v>2342</v>
      </c>
      <c r="C64" s="859">
        <v>0</v>
      </c>
      <c r="D64" s="859">
        <v>100</v>
      </c>
      <c r="E64" s="859">
        <v>0</v>
      </c>
      <c r="F64" s="859">
        <v>0</v>
      </c>
      <c r="G64" s="859">
        <v>210</v>
      </c>
      <c r="H64" s="896">
        <v>0</v>
      </c>
    </row>
    <row r="65" spans="1:8">
      <c r="A65" s="718">
        <v>34</v>
      </c>
      <c r="B65" s="548" t="s">
        <v>2216</v>
      </c>
      <c r="C65" s="859">
        <v>0</v>
      </c>
      <c r="D65" s="859">
        <v>1479</v>
      </c>
      <c r="E65" s="859">
        <v>585</v>
      </c>
      <c r="F65" s="1823">
        <v>352</v>
      </c>
      <c r="G65" s="859">
        <v>19620</v>
      </c>
      <c r="H65" s="896">
        <v>588</v>
      </c>
    </row>
    <row r="66" spans="1:8">
      <c r="A66" s="718">
        <v>35</v>
      </c>
      <c r="B66" s="548" t="s">
        <v>2341</v>
      </c>
      <c r="C66" s="907" t="s">
        <v>2207</v>
      </c>
      <c r="D66" s="907" t="s">
        <v>2208</v>
      </c>
      <c r="E66" s="859" t="s">
        <v>2207</v>
      </c>
      <c r="F66" s="859" t="s">
        <v>2207</v>
      </c>
      <c r="G66" s="907" t="s">
        <v>2208</v>
      </c>
      <c r="H66" s="906" t="s">
        <v>3297</v>
      </c>
    </row>
    <row r="67" spans="1:8">
      <c r="A67" s="718"/>
      <c r="B67" s="768"/>
      <c r="C67" s="861"/>
      <c r="D67" s="860"/>
      <c r="E67" s="860"/>
      <c r="F67" s="881"/>
      <c r="G67" s="881"/>
      <c r="H67" s="881"/>
    </row>
    <row r="68" spans="1:8">
      <c r="A68" s="718" t="s">
        <v>2212</v>
      </c>
      <c r="B68" s="548"/>
      <c r="C68" s="861"/>
      <c r="D68" s="860"/>
      <c r="E68" s="860"/>
      <c r="F68" s="881"/>
      <c r="G68" s="881"/>
      <c r="H68" s="881"/>
    </row>
    <row r="69" spans="1:8">
      <c r="A69" s="718">
        <v>1</v>
      </c>
      <c r="B69" s="548" t="s">
        <v>2340</v>
      </c>
      <c r="C69" s="859">
        <v>2000</v>
      </c>
      <c r="D69" s="859">
        <v>0</v>
      </c>
      <c r="E69" s="859">
        <v>2000</v>
      </c>
      <c r="F69" s="881"/>
      <c r="G69" s="886">
        <v>0</v>
      </c>
      <c r="H69" s="886">
        <v>0</v>
      </c>
    </row>
    <row r="70" spans="1:8">
      <c r="A70" s="718">
        <v>2</v>
      </c>
      <c r="B70" s="548" t="s">
        <v>2339</v>
      </c>
      <c r="C70" s="859">
        <v>-2500</v>
      </c>
      <c r="D70" s="859">
        <v>0</v>
      </c>
      <c r="E70" s="859">
        <v>-1000</v>
      </c>
      <c r="F70" s="881"/>
      <c r="G70" s="886">
        <v>1200</v>
      </c>
      <c r="H70" s="886">
        <v>0</v>
      </c>
    </row>
    <row r="71" spans="1:8">
      <c r="A71" s="718">
        <v>3</v>
      </c>
      <c r="B71" s="696" t="s">
        <v>2338</v>
      </c>
      <c r="C71" s="859">
        <v>200</v>
      </c>
      <c r="D71" s="859">
        <v>0</v>
      </c>
      <c r="E71" s="859">
        <v>-2000</v>
      </c>
      <c r="F71" s="881"/>
      <c r="G71" s="886">
        <v>0</v>
      </c>
      <c r="H71" s="886">
        <v>0</v>
      </c>
    </row>
    <row r="72" spans="1:8">
      <c r="A72" s="718" t="s">
        <v>45</v>
      </c>
      <c r="B72" s="548" t="s">
        <v>2337</v>
      </c>
      <c r="C72" s="859">
        <v>48000</v>
      </c>
      <c r="D72" s="859">
        <v>3000</v>
      </c>
      <c r="E72" s="859">
        <v>35123</v>
      </c>
      <c r="F72" s="881"/>
      <c r="G72" s="886">
        <v>3000</v>
      </c>
      <c r="H72" s="886">
        <v>0</v>
      </c>
    </row>
    <row r="73" spans="1:8">
      <c r="A73" s="718" t="s">
        <v>46</v>
      </c>
      <c r="B73" s="548" t="s">
        <v>2336</v>
      </c>
      <c r="C73" s="859">
        <v>200</v>
      </c>
      <c r="D73" s="859">
        <v>0</v>
      </c>
      <c r="E73" s="859">
        <v>26458</v>
      </c>
      <c r="F73" s="881"/>
      <c r="G73" s="886">
        <v>3000</v>
      </c>
      <c r="H73" s="886">
        <v>0</v>
      </c>
    </row>
    <row r="74" spans="1:8">
      <c r="A74" s="718" t="s">
        <v>397</v>
      </c>
      <c r="B74" s="548" t="s">
        <v>2335</v>
      </c>
      <c r="C74" s="859">
        <v>20000</v>
      </c>
      <c r="D74" s="859">
        <v>45000</v>
      </c>
      <c r="E74" s="859">
        <v>10200</v>
      </c>
      <c r="F74" s="905" t="s">
        <v>228</v>
      </c>
      <c r="G74" s="886">
        <v>45000</v>
      </c>
      <c r="H74" s="886">
        <v>0</v>
      </c>
    </row>
    <row r="75" spans="1:8">
      <c r="A75" s="904" t="s">
        <v>250</v>
      </c>
      <c r="B75" s="548" t="s">
        <v>2334</v>
      </c>
      <c r="C75" s="859">
        <v>100</v>
      </c>
      <c r="D75" s="859">
        <v>499</v>
      </c>
      <c r="E75" s="859">
        <v>3000</v>
      </c>
      <c r="F75" s="881"/>
      <c r="G75" s="886">
        <v>5000</v>
      </c>
      <c r="H75" s="886">
        <v>0</v>
      </c>
    </row>
    <row r="76" spans="1:8">
      <c r="A76" s="718">
        <v>6</v>
      </c>
      <c r="B76" s="548" t="s">
        <v>2333</v>
      </c>
      <c r="C76" s="859">
        <v>4000</v>
      </c>
      <c r="D76" s="859">
        <v>0</v>
      </c>
      <c r="E76" s="859">
        <v>-1000</v>
      </c>
      <c r="F76" s="881"/>
      <c r="G76" s="886">
        <v>0</v>
      </c>
      <c r="H76" s="886">
        <v>0</v>
      </c>
    </row>
    <row r="77" spans="1:8">
      <c r="A77" s="718">
        <v>7</v>
      </c>
      <c r="B77" s="548" t="s">
        <v>2332</v>
      </c>
      <c r="C77" s="859">
        <v>-5001</v>
      </c>
      <c r="D77" s="859">
        <v>1</v>
      </c>
      <c r="E77" s="859">
        <v>-1000</v>
      </c>
      <c r="F77" s="881"/>
      <c r="G77" s="886">
        <v>0</v>
      </c>
      <c r="H77" s="886">
        <v>0</v>
      </c>
    </row>
    <row r="78" spans="1:8">
      <c r="A78" s="718">
        <v>8</v>
      </c>
      <c r="B78" s="548" t="s">
        <v>2331</v>
      </c>
      <c r="C78" s="859">
        <v>1000</v>
      </c>
      <c r="D78" s="859">
        <v>0</v>
      </c>
      <c r="E78" s="859">
        <v>10250</v>
      </c>
      <c r="F78" s="881"/>
      <c r="G78" s="886">
        <v>0</v>
      </c>
      <c r="H78" s="886">
        <v>50000</v>
      </c>
    </row>
    <row r="79" spans="1:8">
      <c r="A79" s="718">
        <v>9</v>
      </c>
      <c r="B79" s="548" t="s">
        <v>2330</v>
      </c>
      <c r="C79" s="859">
        <v>-1</v>
      </c>
      <c r="D79" s="859">
        <v>500</v>
      </c>
      <c r="E79" s="859">
        <v>36708</v>
      </c>
      <c r="F79" s="881"/>
      <c r="G79" s="886">
        <v>9200</v>
      </c>
      <c r="H79" s="886">
        <v>50000</v>
      </c>
    </row>
    <row r="80" spans="1:8">
      <c r="A80" s="718"/>
      <c r="B80" s="768"/>
      <c r="C80" s="861"/>
      <c r="D80" s="860"/>
      <c r="E80" s="860"/>
      <c r="F80" s="881"/>
      <c r="G80" s="881"/>
      <c r="H80" s="881"/>
    </row>
    <row r="81" spans="1:16381">
      <c r="A81" s="718" t="s">
        <v>2200</v>
      </c>
      <c r="B81" s="548"/>
      <c r="C81" s="861"/>
      <c r="D81" s="860"/>
      <c r="E81" s="860"/>
      <c r="F81" s="881"/>
      <c r="G81" s="881"/>
      <c r="H81" s="881"/>
    </row>
    <row r="82" spans="1:16381">
      <c r="A82" s="718" t="s">
        <v>616</v>
      </c>
      <c r="B82" s="548" t="s">
        <v>2329</v>
      </c>
      <c r="C82" s="859">
        <v>1000</v>
      </c>
      <c r="D82" s="859">
        <v>0</v>
      </c>
      <c r="E82" s="859">
        <v>1400</v>
      </c>
      <c r="F82" s="881"/>
      <c r="G82" s="886">
        <v>0</v>
      </c>
      <c r="H82" s="886">
        <v>0</v>
      </c>
    </row>
    <row r="83" spans="1:16381">
      <c r="A83" s="718" t="s">
        <v>617</v>
      </c>
      <c r="B83" s="548" t="s">
        <v>2328</v>
      </c>
      <c r="C83" s="859">
        <v>0</v>
      </c>
      <c r="D83" s="859">
        <v>0</v>
      </c>
      <c r="E83" s="859">
        <v>0</v>
      </c>
      <c r="F83" s="881"/>
      <c r="G83" s="886">
        <v>0</v>
      </c>
      <c r="H83" s="886">
        <v>0</v>
      </c>
    </row>
    <row r="84" spans="1:16381">
      <c r="A84" s="718">
        <v>2</v>
      </c>
      <c r="B84" s="548" t="s">
        <v>2327</v>
      </c>
      <c r="C84" s="859">
        <v>1000</v>
      </c>
      <c r="D84" s="859">
        <v>0</v>
      </c>
      <c r="E84" s="859">
        <v>1000</v>
      </c>
      <c r="F84" s="881"/>
      <c r="G84" s="886">
        <v>0</v>
      </c>
      <c r="H84" s="886">
        <v>0</v>
      </c>
    </row>
    <row r="85" spans="1:16381">
      <c r="A85" s="718">
        <v>3</v>
      </c>
      <c r="B85" s="548" t="s">
        <v>2326</v>
      </c>
      <c r="C85" s="859">
        <v>1000</v>
      </c>
      <c r="D85" s="859">
        <v>0</v>
      </c>
      <c r="E85" s="859">
        <v>1000</v>
      </c>
      <c r="F85" s="881"/>
      <c r="G85" s="886">
        <v>0</v>
      </c>
      <c r="H85" s="886">
        <v>0</v>
      </c>
    </row>
    <row r="86" spans="1:16381">
      <c r="A86" s="718">
        <v>4</v>
      </c>
      <c r="B86" s="548" t="s">
        <v>2325</v>
      </c>
      <c r="C86" s="861" t="s">
        <v>3329</v>
      </c>
      <c r="D86" s="859" t="s">
        <v>228</v>
      </c>
      <c r="E86" s="864" t="s">
        <v>3328</v>
      </c>
      <c r="F86" s="881"/>
      <c r="G86" s="880" t="s">
        <v>228</v>
      </c>
      <c r="H86" s="880" t="s">
        <v>228</v>
      </c>
    </row>
    <row r="87" spans="1:16381">
      <c r="A87" s="718">
        <v>4</v>
      </c>
      <c r="B87" s="548" t="s">
        <v>2324</v>
      </c>
      <c r="C87" s="859">
        <v>18000</v>
      </c>
      <c r="D87" s="859">
        <v>0</v>
      </c>
      <c r="E87" s="859">
        <v>5000</v>
      </c>
      <c r="F87" s="881"/>
      <c r="G87" s="886">
        <v>0</v>
      </c>
      <c r="H87" s="886">
        <v>0</v>
      </c>
    </row>
    <row r="88" spans="1:16381">
      <c r="A88" s="718">
        <v>5</v>
      </c>
      <c r="B88" s="548" t="s">
        <v>2323</v>
      </c>
      <c r="C88" s="859">
        <v>2000</v>
      </c>
      <c r="D88" s="859">
        <v>0</v>
      </c>
      <c r="E88" s="859">
        <v>1000</v>
      </c>
      <c r="F88" s="881"/>
      <c r="G88" s="886">
        <v>0</v>
      </c>
      <c r="H88" s="886">
        <v>0</v>
      </c>
    </row>
    <row r="89" spans="1:16381">
      <c r="A89" s="718">
        <v>6</v>
      </c>
      <c r="B89" s="548" t="s">
        <v>2322</v>
      </c>
      <c r="C89" s="859">
        <v>3000</v>
      </c>
      <c r="D89" s="859">
        <v>0</v>
      </c>
      <c r="E89" s="859">
        <v>1000</v>
      </c>
      <c r="F89" s="881"/>
      <c r="G89" s="886">
        <v>0</v>
      </c>
      <c r="H89" s="886">
        <v>0</v>
      </c>
    </row>
    <row r="90" spans="1:16381">
      <c r="A90" s="718">
        <v>7</v>
      </c>
      <c r="B90" s="548" t="s">
        <v>2321</v>
      </c>
      <c r="C90" s="859">
        <v>4000</v>
      </c>
      <c r="D90" s="859">
        <v>4000</v>
      </c>
      <c r="E90" s="859">
        <v>1000</v>
      </c>
      <c r="F90" s="881"/>
      <c r="G90" s="886">
        <v>4000</v>
      </c>
      <c r="H90" s="886">
        <v>0</v>
      </c>
    </row>
    <row r="91" spans="1:16381" ht="14.25" customHeight="1">
      <c r="A91" s="732">
        <v>8</v>
      </c>
      <c r="B91" s="696" t="s">
        <v>2320</v>
      </c>
      <c r="C91" s="859">
        <v>1000</v>
      </c>
      <c r="D91" s="859">
        <v>0</v>
      </c>
      <c r="E91" s="859">
        <v>1000</v>
      </c>
      <c r="F91" s="881"/>
      <c r="G91" s="896">
        <v>0</v>
      </c>
      <c r="H91" s="896">
        <v>0</v>
      </c>
    </row>
    <row r="92" spans="1:16381">
      <c r="A92" s="718">
        <v>9</v>
      </c>
      <c r="B92" s="548" t="s">
        <v>3327</v>
      </c>
      <c r="C92" s="859">
        <v>0</v>
      </c>
      <c r="D92" s="859">
        <v>0</v>
      </c>
      <c r="E92" s="859">
        <v>1000</v>
      </c>
      <c r="F92" s="881"/>
      <c r="G92" s="886">
        <v>2000</v>
      </c>
      <c r="H92" s="886">
        <v>0</v>
      </c>
    </row>
    <row r="93" spans="1:16381" ht="13.5" thickBot="1">
      <c r="A93" s="718">
        <v>10</v>
      </c>
      <c r="B93" s="696" t="s">
        <v>2319</v>
      </c>
      <c r="C93" s="859">
        <v>3000</v>
      </c>
      <c r="D93" s="859">
        <v>0</v>
      </c>
      <c r="E93" s="859">
        <v>1000</v>
      </c>
      <c r="F93" s="881"/>
      <c r="G93" s="896">
        <v>1000</v>
      </c>
      <c r="H93" s="896">
        <v>0</v>
      </c>
    </row>
    <row r="94" spans="1:16381" ht="13.5" customHeight="1" thickBot="1">
      <c r="A94" s="732">
        <v>11</v>
      </c>
      <c r="B94" s="898" t="s">
        <v>2318</v>
      </c>
      <c r="C94" s="859">
        <v>999</v>
      </c>
      <c r="D94" s="859">
        <v>0</v>
      </c>
      <c r="E94" s="859">
        <v>1000</v>
      </c>
      <c r="F94" s="897"/>
      <c r="G94" s="896">
        <v>3455</v>
      </c>
      <c r="H94" s="896">
        <v>0</v>
      </c>
      <c r="I94" s="893"/>
      <c r="J94" s="895"/>
      <c r="K94" s="894"/>
      <c r="L94" s="785"/>
      <c r="M94" s="893"/>
      <c r="N94" s="895"/>
      <c r="O94" s="894"/>
      <c r="P94" s="785"/>
      <c r="Q94" s="893"/>
      <c r="R94" s="895"/>
      <c r="S94" s="894"/>
      <c r="T94" s="785"/>
      <c r="U94" s="893"/>
      <c r="V94" s="895"/>
      <c r="W94" s="894"/>
      <c r="X94" s="785"/>
      <c r="Y94" s="893"/>
      <c r="Z94" s="895"/>
      <c r="AA94" s="894"/>
      <c r="AB94" s="785"/>
      <c r="AC94" s="893"/>
      <c r="AD94" s="895"/>
      <c r="AE94" s="894"/>
      <c r="AF94" s="785"/>
      <c r="AG94" s="893"/>
      <c r="AH94" s="895"/>
      <c r="AI94" s="894"/>
      <c r="AJ94" s="785"/>
      <c r="AK94" s="893"/>
      <c r="AL94" s="895"/>
      <c r="AM94" s="894"/>
      <c r="AN94" s="785"/>
      <c r="AO94" s="893"/>
      <c r="AP94" s="895"/>
      <c r="AQ94" s="894"/>
      <c r="AR94" s="785"/>
      <c r="AS94" s="893"/>
      <c r="AT94" s="895"/>
      <c r="AU94" s="894"/>
      <c r="AV94" s="785"/>
      <c r="AW94" s="893"/>
      <c r="AX94" s="895"/>
      <c r="AY94" s="894"/>
      <c r="AZ94" s="785"/>
      <c r="BA94" s="893"/>
      <c r="BB94" s="895"/>
      <c r="BC94" s="894"/>
      <c r="BD94" s="785"/>
      <c r="BE94" s="893"/>
      <c r="BF94" s="895"/>
      <c r="BG94" s="894"/>
      <c r="BH94" s="785"/>
      <c r="BI94" s="893"/>
      <c r="BJ94" s="895"/>
      <c r="BK94" s="894"/>
      <c r="BL94" s="785"/>
      <c r="BM94" s="893"/>
      <c r="BN94" s="895"/>
      <c r="BO94" s="894"/>
      <c r="BP94" s="785"/>
      <c r="BQ94" s="893"/>
      <c r="BR94" s="895"/>
      <c r="BS94" s="894"/>
      <c r="BT94" s="785"/>
      <c r="BU94" s="893"/>
      <c r="BV94" s="895"/>
      <c r="BW94" s="894"/>
      <c r="BX94" s="785"/>
      <c r="BY94" s="893"/>
      <c r="BZ94" s="895"/>
      <c r="CA94" s="894"/>
      <c r="CB94" s="785"/>
      <c r="CC94" s="893"/>
      <c r="CD94" s="895"/>
      <c r="CE94" s="894"/>
      <c r="CF94" s="785"/>
      <c r="CG94" s="893"/>
      <c r="CH94" s="895"/>
      <c r="CI94" s="894"/>
      <c r="CJ94" s="785"/>
      <c r="CK94" s="893"/>
      <c r="CL94" s="895"/>
      <c r="CM94" s="894"/>
      <c r="CN94" s="785"/>
      <c r="CO94" s="893"/>
      <c r="CP94" s="895"/>
      <c r="CQ94" s="894"/>
      <c r="CR94" s="785"/>
      <c r="CS94" s="893"/>
      <c r="CT94" s="895"/>
      <c r="CU94" s="894"/>
      <c r="CV94" s="785"/>
      <c r="CW94" s="893"/>
      <c r="CX94" s="895"/>
      <c r="CY94" s="894"/>
      <c r="CZ94" s="785"/>
      <c r="DA94" s="893"/>
      <c r="DB94" s="895"/>
      <c r="DC94" s="894"/>
      <c r="DD94" s="785"/>
      <c r="DE94" s="893"/>
      <c r="DF94" s="895"/>
      <c r="DG94" s="894"/>
      <c r="DH94" s="785"/>
      <c r="DI94" s="893"/>
      <c r="DJ94" s="895"/>
      <c r="DK94" s="894"/>
      <c r="DL94" s="785"/>
      <c r="DM94" s="893"/>
      <c r="DN94" s="895"/>
      <c r="DO94" s="894"/>
      <c r="DP94" s="785"/>
      <c r="DQ94" s="893"/>
      <c r="DR94" s="895"/>
      <c r="DS94" s="894"/>
      <c r="DT94" s="785"/>
      <c r="DU94" s="893"/>
      <c r="DV94" s="895"/>
      <c r="DW94" s="894"/>
      <c r="DX94" s="785"/>
      <c r="DY94" s="893"/>
      <c r="DZ94" s="895"/>
      <c r="EA94" s="894"/>
      <c r="EB94" s="785"/>
      <c r="EC94" s="893"/>
      <c r="ED94" s="895"/>
      <c r="EE94" s="894"/>
      <c r="EF94" s="785"/>
      <c r="EG94" s="893"/>
      <c r="EH94" s="895"/>
      <c r="EI94" s="894"/>
      <c r="EJ94" s="785"/>
      <c r="EK94" s="893"/>
      <c r="EL94" s="895"/>
      <c r="EM94" s="894"/>
      <c r="EN94" s="785"/>
      <c r="EO94" s="893"/>
      <c r="EP94" s="895"/>
      <c r="EQ94" s="894"/>
      <c r="ER94" s="785"/>
      <c r="ES94" s="893"/>
      <c r="ET94" s="895"/>
      <c r="EU94" s="894"/>
      <c r="EV94" s="785"/>
      <c r="EW94" s="893"/>
      <c r="EX94" s="895"/>
      <c r="EY94" s="894"/>
      <c r="EZ94" s="785"/>
      <c r="FA94" s="893"/>
      <c r="FB94" s="895"/>
      <c r="FC94" s="894"/>
      <c r="FD94" s="785"/>
      <c r="FE94" s="893"/>
      <c r="FF94" s="895"/>
      <c r="FG94" s="894"/>
      <c r="FH94" s="785"/>
      <c r="FI94" s="893"/>
      <c r="FJ94" s="895"/>
      <c r="FK94" s="894"/>
      <c r="FL94" s="785"/>
      <c r="FM94" s="893"/>
      <c r="FN94" s="895"/>
      <c r="FO94" s="894"/>
      <c r="FP94" s="785"/>
      <c r="FQ94" s="893"/>
      <c r="FR94" s="895"/>
      <c r="FS94" s="894"/>
      <c r="FT94" s="785"/>
      <c r="FU94" s="893"/>
      <c r="FV94" s="895"/>
      <c r="FW94" s="894"/>
      <c r="FX94" s="785"/>
      <c r="FY94" s="893"/>
      <c r="FZ94" s="895"/>
      <c r="GA94" s="894"/>
      <c r="GB94" s="785"/>
      <c r="GC94" s="903"/>
      <c r="GD94" s="902"/>
      <c r="GE94" s="901"/>
      <c r="GF94" s="900"/>
      <c r="GG94" s="899"/>
      <c r="GH94" s="902"/>
      <c r="GI94" s="901"/>
      <c r="GJ94" s="900"/>
      <c r="GK94" s="899"/>
      <c r="GL94" s="902"/>
      <c r="GM94" s="901"/>
      <c r="GN94" s="900"/>
      <c r="GO94" s="899"/>
      <c r="GP94" s="902"/>
      <c r="GQ94" s="901"/>
      <c r="GR94" s="900"/>
      <c r="GS94" s="899"/>
      <c r="GT94" s="902"/>
      <c r="GU94" s="901"/>
      <c r="GV94" s="900"/>
      <c r="GW94" s="899"/>
      <c r="GX94" s="902"/>
      <c r="GY94" s="901"/>
      <c r="GZ94" s="900"/>
      <c r="HA94" s="899"/>
      <c r="HB94" s="902"/>
      <c r="HC94" s="901"/>
      <c r="HD94" s="900"/>
      <c r="HE94" s="899"/>
      <c r="HF94" s="902"/>
      <c r="HG94" s="901"/>
      <c r="HH94" s="900"/>
      <c r="HI94" s="899"/>
      <c r="HJ94" s="902"/>
      <c r="HK94" s="901"/>
      <c r="HL94" s="900"/>
      <c r="HM94" s="899"/>
      <c r="HN94" s="902"/>
      <c r="HO94" s="901"/>
      <c r="HP94" s="900"/>
      <c r="HQ94" s="899"/>
      <c r="HR94" s="902"/>
      <c r="HS94" s="901"/>
      <c r="HT94" s="900"/>
      <c r="HU94" s="899"/>
      <c r="HV94" s="902"/>
      <c r="HW94" s="901"/>
      <c r="HX94" s="900"/>
      <c r="HY94" s="899"/>
      <c r="HZ94" s="902"/>
      <c r="IA94" s="901"/>
      <c r="IB94" s="900"/>
      <c r="IC94" s="899"/>
      <c r="ID94" s="902"/>
      <c r="IE94" s="901"/>
      <c r="IF94" s="900"/>
      <c r="IG94" s="899"/>
      <c r="IH94" s="902"/>
      <c r="II94" s="901"/>
      <c r="IJ94" s="900"/>
      <c r="IK94" s="899"/>
      <c r="IL94" s="902"/>
      <c r="IM94" s="901"/>
      <c r="IN94" s="900"/>
      <c r="IO94" s="899"/>
      <c r="IP94" s="902"/>
      <c r="IQ94" s="901"/>
      <c r="IR94" s="900"/>
      <c r="IS94" s="899"/>
      <c r="IT94" s="902"/>
      <c r="IU94" s="901"/>
      <c r="IV94" s="900"/>
      <c r="IW94" s="899"/>
      <c r="IX94" s="902"/>
      <c r="IY94" s="901"/>
      <c r="IZ94" s="900"/>
      <c r="JA94" s="899"/>
      <c r="JB94" s="902"/>
      <c r="JC94" s="901"/>
      <c r="JD94" s="900"/>
      <c r="JE94" s="899"/>
      <c r="JF94" s="902"/>
      <c r="JG94" s="901"/>
      <c r="JH94" s="900"/>
      <c r="JI94" s="899"/>
      <c r="JJ94" s="902"/>
      <c r="JK94" s="901"/>
      <c r="JL94" s="900"/>
      <c r="JM94" s="899"/>
      <c r="JN94" s="902"/>
      <c r="JO94" s="901"/>
      <c r="JP94" s="900"/>
      <c r="JQ94" s="899"/>
      <c r="JR94" s="902"/>
      <c r="JS94" s="901"/>
      <c r="JT94" s="900"/>
      <c r="JU94" s="899"/>
      <c r="JV94" s="902"/>
      <c r="JW94" s="901"/>
      <c r="JX94" s="900"/>
      <c r="JY94" s="899"/>
      <c r="JZ94" s="902"/>
      <c r="KA94" s="901"/>
      <c r="KB94" s="900"/>
      <c r="KC94" s="899"/>
      <c r="KD94" s="902"/>
      <c r="KE94" s="901"/>
      <c r="KF94" s="900"/>
      <c r="KG94" s="899"/>
      <c r="KH94" s="902"/>
      <c r="KI94" s="901"/>
      <c r="KJ94" s="900"/>
      <c r="KK94" s="899"/>
      <c r="KL94" s="902"/>
      <c r="KM94" s="901"/>
      <c r="KN94" s="900"/>
      <c r="KO94" s="899"/>
      <c r="KP94" s="902"/>
      <c r="KQ94" s="901"/>
      <c r="KR94" s="900"/>
      <c r="KS94" s="899"/>
      <c r="KT94" s="902"/>
      <c r="KU94" s="901"/>
      <c r="KV94" s="900"/>
      <c r="KW94" s="899"/>
      <c r="KX94" s="902"/>
      <c r="KY94" s="901"/>
      <c r="KZ94" s="900"/>
      <c r="LA94" s="899"/>
      <c r="LB94" s="902"/>
      <c r="LC94" s="901"/>
      <c r="LD94" s="900"/>
      <c r="LE94" s="899"/>
      <c r="LF94" s="902"/>
      <c r="LG94" s="901"/>
      <c r="LH94" s="900"/>
      <c r="LI94" s="899"/>
      <c r="LJ94" s="902"/>
      <c r="LK94" s="901"/>
      <c r="LL94" s="900"/>
      <c r="LM94" s="899"/>
      <c r="LN94" s="902"/>
      <c r="LO94" s="901"/>
      <c r="LP94" s="900"/>
      <c r="LQ94" s="899"/>
      <c r="LR94" s="902"/>
      <c r="LS94" s="901"/>
      <c r="LT94" s="900"/>
      <c r="LU94" s="899"/>
      <c r="LV94" s="902"/>
      <c r="LW94" s="901"/>
      <c r="LX94" s="900"/>
      <c r="LY94" s="899"/>
      <c r="LZ94" s="902"/>
      <c r="MA94" s="901"/>
      <c r="MB94" s="900"/>
      <c r="MC94" s="899"/>
      <c r="MD94" s="902"/>
      <c r="ME94" s="901"/>
      <c r="MF94" s="900"/>
      <c r="MG94" s="899"/>
      <c r="MH94" s="902"/>
      <c r="MI94" s="901"/>
      <c r="MJ94" s="900"/>
      <c r="MK94" s="899"/>
      <c r="ML94" s="902"/>
      <c r="MM94" s="901"/>
      <c r="MN94" s="900"/>
      <c r="MO94" s="899"/>
      <c r="MP94" s="902"/>
      <c r="MQ94" s="901"/>
      <c r="MR94" s="900"/>
      <c r="MS94" s="899"/>
      <c r="MT94" s="902"/>
      <c r="MU94" s="901"/>
      <c r="MV94" s="900"/>
      <c r="MW94" s="899"/>
      <c r="MX94" s="902"/>
      <c r="MY94" s="901"/>
      <c r="MZ94" s="900"/>
      <c r="NA94" s="899"/>
      <c r="NB94" s="902"/>
      <c r="NC94" s="901"/>
      <c r="ND94" s="900"/>
      <c r="NE94" s="899"/>
      <c r="NF94" s="902"/>
      <c r="NG94" s="901"/>
      <c r="NH94" s="900"/>
      <c r="NI94" s="899"/>
      <c r="NJ94" s="902"/>
      <c r="NK94" s="901"/>
      <c r="NL94" s="900"/>
      <c r="NM94" s="899"/>
      <c r="NN94" s="902"/>
      <c r="NO94" s="901"/>
      <c r="NP94" s="900"/>
      <c r="NQ94" s="899"/>
      <c r="NR94" s="902"/>
      <c r="NS94" s="901"/>
      <c r="NT94" s="900"/>
      <c r="NU94" s="899"/>
      <c r="NV94" s="902"/>
      <c r="NW94" s="901"/>
      <c r="NX94" s="900"/>
      <c r="NY94" s="899"/>
      <c r="NZ94" s="902"/>
      <c r="OA94" s="901"/>
      <c r="OB94" s="900"/>
      <c r="OC94" s="899"/>
      <c r="OD94" s="902"/>
      <c r="OE94" s="901"/>
      <c r="OF94" s="900"/>
      <c r="OG94" s="899"/>
      <c r="OH94" s="902"/>
      <c r="OI94" s="901"/>
      <c r="OJ94" s="900"/>
      <c r="OK94" s="899"/>
      <c r="OL94" s="902"/>
      <c r="OM94" s="901"/>
      <c r="ON94" s="900"/>
      <c r="OO94" s="899"/>
      <c r="OP94" s="902"/>
      <c r="OQ94" s="901"/>
      <c r="OR94" s="900"/>
      <c r="OS94" s="899"/>
      <c r="OT94" s="902"/>
      <c r="OU94" s="901"/>
      <c r="OV94" s="900"/>
      <c r="OW94" s="899"/>
      <c r="OX94" s="902"/>
      <c r="OY94" s="901"/>
      <c r="OZ94" s="900"/>
      <c r="PA94" s="899"/>
      <c r="PB94" s="902"/>
      <c r="PC94" s="901"/>
      <c r="PD94" s="900"/>
      <c r="PE94" s="899"/>
      <c r="PF94" s="902"/>
      <c r="PG94" s="901"/>
      <c r="PH94" s="900"/>
      <c r="PI94" s="899"/>
      <c r="PJ94" s="902"/>
      <c r="PK94" s="901"/>
      <c r="PL94" s="900"/>
      <c r="PM94" s="899"/>
      <c r="PN94" s="902"/>
      <c r="PO94" s="901"/>
      <c r="PP94" s="900"/>
      <c r="PQ94" s="899"/>
      <c r="PR94" s="902"/>
      <c r="PS94" s="901"/>
      <c r="PT94" s="900"/>
      <c r="PU94" s="899"/>
      <c r="PV94" s="902"/>
      <c r="PW94" s="901"/>
      <c r="PX94" s="900"/>
      <c r="PY94" s="899"/>
      <c r="PZ94" s="902"/>
      <c r="QA94" s="901"/>
      <c r="QB94" s="900"/>
      <c r="QC94" s="899"/>
      <c r="QD94" s="902"/>
      <c r="QE94" s="901"/>
      <c r="QF94" s="900"/>
      <c r="QG94" s="899"/>
      <c r="QH94" s="902"/>
      <c r="QI94" s="901"/>
      <c r="QJ94" s="900"/>
      <c r="QK94" s="899"/>
      <c r="QL94" s="902"/>
      <c r="QM94" s="901"/>
      <c r="QN94" s="900"/>
      <c r="QO94" s="899"/>
      <c r="QP94" s="902"/>
      <c r="QQ94" s="901"/>
      <c r="QR94" s="900"/>
      <c r="QS94" s="899"/>
      <c r="QT94" s="902"/>
      <c r="QU94" s="901"/>
      <c r="QV94" s="900"/>
      <c r="QW94" s="899"/>
      <c r="QX94" s="902"/>
      <c r="QY94" s="901"/>
      <c r="QZ94" s="900"/>
      <c r="RA94" s="899"/>
      <c r="RB94" s="902"/>
      <c r="RC94" s="901"/>
      <c r="RD94" s="900"/>
      <c r="RE94" s="899"/>
      <c r="RF94" s="902"/>
      <c r="RG94" s="901"/>
      <c r="RH94" s="900"/>
      <c r="RI94" s="899"/>
      <c r="RJ94" s="902"/>
      <c r="RK94" s="901"/>
      <c r="RL94" s="900"/>
      <c r="RM94" s="899"/>
      <c r="RN94" s="902"/>
      <c r="RO94" s="901"/>
      <c r="RP94" s="900"/>
      <c r="RQ94" s="899"/>
      <c r="RR94" s="902"/>
      <c r="RS94" s="901"/>
      <c r="RT94" s="900"/>
      <c r="RU94" s="899"/>
      <c r="RV94" s="902"/>
      <c r="RW94" s="901"/>
      <c r="RX94" s="900"/>
      <c r="RY94" s="899"/>
      <c r="RZ94" s="902"/>
      <c r="SA94" s="901"/>
      <c r="SB94" s="900"/>
      <c r="SC94" s="899"/>
      <c r="SD94" s="902"/>
      <c r="SE94" s="901"/>
      <c r="SF94" s="900"/>
      <c r="SG94" s="899"/>
      <c r="SH94" s="902"/>
      <c r="SI94" s="901"/>
      <c r="SJ94" s="900"/>
      <c r="SK94" s="899"/>
      <c r="SL94" s="902"/>
      <c r="SM94" s="901"/>
      <c r="SN94" s="900"/>
      <c r="SO94" s="899"/>
      <c r="SP94" s="902"/>
      <c r="SQ94" s="901"/>
      <c r="SR94" s="900"/>
      <c r="SS94" s="899"/>
      <c r="ST94" s="902"/>
      <c r="SU94" s="901"/>
      <c r="SV94" s="900"/>
      <c r="SW94" s="899"/>
      <c r="SX94" s="902"/>
      <c r="SY94" s="901"/>
      <c r="SZ94" s="900"/>
      <c r="TA94" s="899"/>
      <c r="TB94" s="902"/>
      <c r="TC94" s="901"/>
      <c r="TD94" s="900"/>
      <c r="TE94" s="899"/>
      <c r="TF94" s="902"/>
      <c r="TG94" s="901"/>
      <c r="TH94" s="900"/>
      <c r="TI94" s="899"/>
      <c r="TJ94" s="902"/>
      <c r="TK94" s="901"/>
      <c r="TL94" s="900"/>
      <c r="TM94" s="899"/>
      <c r="TN94" s="902"/>
      <c r="TO94" s="901"/>
      <c r="TP94" s="900"/>
      <c r="TQ94" s="899"/>
      <c r="TR94" s="902"/>
      <c r="TS94" s="901"/>
      <c r="TT94" s="900"/>
      <c r="TU94" s="899"/>
      <c r="TV94" s="902"/>
      <c r="TW94" s="901"/>
      <c r="TX94" s="900"/>
      <c r="TY94" s="899"/>
      <c r="TZ94" s="902"/>
      <c r="UA94" s="901"/>
      <c r="UB94" s="900"/>
      <c r="UC94" s="899"/>
      <c r="UD94" s="902"/>
      <c r="UE94" s="901"/>
      <c r="UF94" s="900"/>
      <c r="UG94" s="899"/>
      <c r="UH94" s="902"/>
      <c r="UI94" s="901"/>
      <c r="UJ94" s="900"/>
      <c r="UK94" s="899"/>
      <c r="UL94" s="902"/>
      <c r="UM94" s="901"/>
      <c r="UN94" s="900"/>
      <c r="UO94" s="899"/>
      <c r="UP94" s="902"/>
      <c r="UQ94" s="901"/>
      <c r="UR94" s="900"/>
      <c r="US94" s="899"/>
      <c r="UT94" s="902"/>
      <c r="UU94" s="901"/>
      <c r="UV94" s="900"/>
      <c r="UW94" s="899"/>
      <c r="UX94" s="902"/>
      <c r="UY94" s="901"/>
      <c r="UZ94" s="900"/>
      <c r="VA94" s="899"/>
      <c r="VB94" s="902"/>
      <c r="VC94" s="901"/>
      <c r="VD94" s="900"/>
      <c r="VE94" s="899"/>
      <c r="VF94" s="902"/>
      <c r="VG94" s="901"/>
      <c r="VH94" s="900"/>
      <c r="VI94" s="899"/>
      <c r="VJ94" s="902"/>
      <c r="VK94" s="901"/>
      <c r="VL94" s="900"/>
      <c r="VM94" s="899"/>
      <c r="VN94" s="902"/>
      <c r="VO94" s="901"/>
      <c r="VP94" s="900"/>
      <c r="VQ94" s="899"/>
      <c r="VR94" s="902"/>
      <c r="VS94" s="901"/>
      <c r="VT94" s="900"/>
      <c r="VU94" s="899"/>
      <c r="VV94" s="902"/>
      <c r="VW94" s="901"/>
      <c r="VX94" s="900"/>
      <c r="VY94" s="899"/>
      <c r="VZ94" s="902"/>
      <c r="WA94" s="901"/>
      <c r="WB94" s="900"/>
      <c r="WC94" s="899"/>
      <c r="WD94" s="902"/>
      <c r="WE94" s="901"/>
      <c r="WF94" s="900"/>
      <c r="WG94" s="899"/>
      <c r="WH94" s="902"/>
      <c r="WI94" s="901"/>
      <c r="WJ94" s="900"/>
      <c r="WK94" s="899"/>
      <c r="WL94" s="902"/>
      <c r="WM94" s="901"/>
      <c r="WN94" s="900"/>
      <c r="WO94" s="899"/>
      <c r="WP94" s="902"/>
      <c r="WQ94" s="901"/>
      <c r="WR94" s="900"/>
      <c r="WS94" s="899"/>
      <c r="WT94" s="902"/>
      <c r="WU94" s="901"/>
      <c r="WV94" s="900"/>
      <c r="WW94" s="899"/>
      <c r="WX94" s="902"/>
      <c r="WY94" s="901"/>
      <c r="WZ94" s="900"/>
      <c r="XA94" s="899"/>
      <c r="XB94" s="902"/>
      <c r="XC94" s="901"/>
      <c r="XD94" s="900"/>
      <c r="XE94" s="899"/>
      <c r="XF94" s="902"/>
      <c r="XG94" s="901"/>
      <c r="XH94" s="900"/>
      <c r="XI94" s="899"/>
      <c r="XJ94" s="902"/>
      <c r="XK94" s="901"/>
      <c r="XL94" s="900"/>
      <c r="XM94" s="899"/>
      <c r="XN94" s="902"/>
      <c r="XO94" s="901"/>
      <c r="XP94" s="900"/>
      <c r="XQ94" s="899"/>
      <c r="XR94" s="902"/>
      <c r="XS94" s="901"/>
      <c r="XT94" s="900"/>
      <c r="XU94" s="899"/>
      <c r="XV94" s="902"/>
      <c r="XW94" s="901"/>
      <c r="XX94" s="900"/>
      <c r="XY94" s="899"/>
      <c r="XZ94" s="902"/>
      <c r="YA94" s="901"/>
      <c r="YB94" s="900"/>
      <c r="YC94" s="899"/>
      <c r="YD94" s="902"/>
      <c r="YE94" s="901"/>
      <c r="YF94" s="900"/>
      <c r="YG94" s="899"/>
      <c r="YH94" s="902"/>
      <c r="YI94" s="901"/>
      <c r="YJ94" s="900"/>
      <c r="YK94" s="899"/>
      <c r="YL94" s="902"/>
      <c r="YM94" s="901"/>
      <c r="YN94" s="900"/>
      <c r="YO94" s="899"/>
      <c r="YP94" s="902"/>
      <c r="YQ94" s="901"/>
      <c r="YR94" s="900"/>
      <c r="YS94" s="899"/>
      <c r="YT94" s="902"/>
      <c r="YU94" s="901"/>
      <c r="YV94" s="900"/>
      <c r="YW94" s="899"/>
      <c r="YX94" s="902"/>
      <c r="YY94" s="901"/>
      <c r="YZ94" s="900"/>
      <c r="ZA94" s="899"/>
      <c r="ZB94" s="902"/>
      <c r="ZC94" s="901"/>
      <c r="ZD94" s="900"/>
      <c r="ZE94" s="899"/>
      <c r="ZF94" s="902"/>
      <c r="ZG94" s="901"/>
      <c r="ZH94" s="900"/>
      <c r="ZI94" s="899"/>
      <c r="ZJ94" s="902"/>
      <c r="ZK94" s="901"/>
      <c r="ZL94" s="900"/>
      <c r="ZM94" s="899"/>
      <c r="ZN94" s="902"/>
      <c r="ZO94" s="901"/>
      <c r="ZP94" s="900"/>
      <c r="ZQ94" s="899"/>
      <c r="ZR94" s="902"/>
      <c r="ZS94" s="901"/>
      <c r="ZT94" s="900"/>
      <c r="ZU94" s="899"/>
      <c r="ZV94" s="902"/>
      <c r="ZW94" s="901"/>
      <c r="ZX94" s="900"/>
      <c r="ZY94" s="899"/>
      <c r="ZZ94" s="902"/>
      <c r="AAA94" s="901"/>
      <c r="AAB94" s="900"/>
      <c r="AAC94" s="899"/>
      <c r="AAD94" s="902"/>
      <c r="AAE94" s="901"/>
      <c r="AAF94" s="900"/>
      <c r="AAG94" s="899"/>
      <c r="AAH94" s="902"/>
      <c r="AAI94" s="901"/>
      <c r="AAJ94" s="900"/>
      <c r="AAK94" s="899"/>
      <c r="AAL94" s="902"/>
      <c r="AAM94" s="901"/>
      <c r="AAN94" s="900"/>
      <c r="AAO94" s="899"/>
      <c r="AAP94" s="902"/>
      <c r="AAQ94" s="901"/>
      <c r="AAR94" s="900"/>
      <c r="AAS94" s="899"/>
      <c r="AAT94" s="902"/>
      <c r="AAU94" s="901"/>
      <c r="AAV94" s="900"/>
      <c r="AAW94" s="899"/>
      <c r="AAX94" s="902"/>
      <c r="AAY94" s="901"/>
      <c r="AAZ94" s="900"/>
      <c r="ABA94" s="899"/>
      <c r="ABB94" s="902"/>
      <c r="ABC94" s="901"/>
      <c r="ABD94" s="900"/>
      <c r="ABE94" s="899"/>
      <c r="ABF94" s="902"/>
      <c r="ABG94" s="901"/>
      <c r="ABH94" s="900"/>
      <c r="ABI94" s="899"/>
      <c r="ABJ94" s="902"/>
      <c r="ABK94" s="901"/>
      <c r="ABL94" s="900"/>
      <c r="ABM94" s="899"/>
      <c r="ABN94" s="902"/>
      <c r="ABO94" s="901"/>
      <c r="ABP94" s="900"/>
      <c r="ABQ94" s="899"/>
      <c r="ABR94" s="902"/>
      <c r="ABS94" s="901"/>
      <c r="ABT94" s="900"/>
      <c r="ABU94" s="899"/>
      <c r="ABV94" s="902"/>
      <c r="ABW94" s="901"/>
      <c r="ABX94" s="900"/>
      <c r="ABY94" s="899"/>
      <c r="ABZ94" s="902"/>
      <c r="ACA94" s="901"/>
      <c r="ACB94" s="900"/>
      <c r="ACC94" s="899"/>
      <c r="ACD94" s="902"/>
      <c r="ACE94" s="901"/>
      <c r="ACF94" s="900"/>
      <c r="ACG94" s="899"/>
      <c r="ACH94" s="902"/>
      <c r="ACI94" s="901"/>
      <c r="ACJ94" s="900"/>
      <c r="ACK94" s="899"/>
      <c r="ACL94" s="902"/>
      <c r="ACM94" s="901"/>
      <c r="ACN94" s="900"/>
      <c r="ACO94" s="899"/>
      <c r="ACP94" s="902"/>
      <c r="ACQ94" s="901"/>
      <c r="ACR94" s="900"/>
      <c r="ACS94" s="899"/>
      <c r="ACT94" s="902"/>
      <c r="ACU94" s="901"/>
      <c r="ACV94" s="900"/>
      <c r="ACW94" s="899"/>
      <c r="ACX94" s="902"/>
      <c r="ACY94" s="901"/>
      <c r="ACZ94" s="900"/>
      <c r="ADA94" s="899"/>
      <c r="ADB94" s="902"/>
      <c r="ADC94" s="901"/>
      <c r="ADD94" s="900"/>
      <c r="ADE94" s="899"/>
      <c r="ADF94" s="902"/>
      <c r="ADG94" s="901"/>
      <c r="ADH94" s="900"/>
      <c r="ADI94" s="899"/>
      <c r="ADJ94" s="902"/>
      <c r="ADK94" s="901"/>
      <c r="ADL94" s="900"/>
      <c r="ADM94" s="899"/>
      <c r="ADN94" s="902"/>
      <c r="ADO94" s="901"/>
      <c r="ADP94" s="900"/>
      <c r="ADQ94" s="899"/>
      <c r="ADR94" s="902"/>
      <c r="ADS94" s="901"/>
      <c r="ADT94" s="900"/>
      <c r="ADU94" s="899"/>
      <c r="ADV94" s="902"/>
      <c r="ADW94" s="901"/>
      <c r="ADX94" s="900"/>
      <c r="ADY94" s="899"/>
      <c r="ADZ94" s="902"/>
      <c r="AEA94" s="901"/>
      <c r="AEB94" s="900"/>
      <c r="AEC94" s="899"/>
      <c r="AED94" s="902"/>
      <c r="AEE94" s="901"/>
      <c r="AEF94" s="900"/>
      <c r="AEG94" s="899"/>
      <c r="AEH94" s="902"/>
      <c r="AEI94" s="901"/>
      <c r="AEJ94" s="900"/>
      <c r="AEK94" s="899"/>
      <c r="AEL94" s="902"/>
      <c r="AEM94" s="901"/>
      <c r="AEN94" s="900"/>
      <c r="AEO94" s="899"/>
      <c r="AEP94" s="902"/>
      <c r="AEQ94" s="901"/>
      <c r="AER94" s="900"/>
      <c r="AES94" s="899"/>
      <c r="AET94" s="902"/>
      <c r="AEU94" s="901"/>
      <c r="AEV94" s="900"/>
      <c r="AEW94" s="899"/>
      <c r="AEX94" s="902"/>
      <c r="AEY94" s="901"/>
      <c r="AEZ94" s="900"/>
      <c r="AFA94" s="899"/>
      <c r="AFB94" s="902"/>
      <c r="AFC94" s="901"/>
      <c r="AFD94" s="900"/>
      <c r="AFE94" s="899"/>
      <c r="AFF94" s="902"/>
      <c r="AFG94" s="901"/>
      <c r="AFH94" s="900"/>
      <c r="AFI94" s="899"/>
      <c r="AFJ94" s="902"/>
      <c r="AFK94" s="901"/>
      <c r="AFL94" s="900"/>
      <c r="AFM94" s="899"/>
      <c r="AFN94" s="902"/>
      <c r="AFO94" s="901"/>
      <c r="AFP94" s="900"/>
      <c r="AFQ94" s="899"/>
      <c r="AFR94" s="902"/>
      <c r="AFS94" s="901"/>
      <c r="AFT94" s="900"/>
      <c r="AFU94" s="899"/>
      <c r="AFV94" s="902"/>
      <c r="AFW94" s="901"/>
      <c r="AFX94" s="900"/>
      <c r="AFY94" s="899"/>
      <c r="AFZ94" s="902"/>
      <c r="AGA94" s="901"/>
      <c r="AGB94" s="900"/>
      <c r="AGC94" s="899"/>
      <c r="AGD94" s="902"/>
      <c r="AGE94" s="901"/>
      <c r="AGF94" s="900"/>
      <c r="AGG94" s="899"/>
      <c r="AGH94" s="902"/>
      <c r="AGI94" s="901"/>
      <c r="AGJ94" s="900"/>
      <c r="AGK94" s="899"/>
      <c r="AGL94" s="902"/>
      <c r="AGM94" s="901"/>
      <c r="AGN94" s="900"/>
      <c r="AGO94" s="899"/>
      <c r="AGP94" s="902"/>
      <c r="AGQ94" s="901"/>
      <c r="AGR94" s="900"/>
      <c r="AGS94" s="899"/>
      <c r="AGT94" s="902"/>
      <c r="AGU94" s="901"/>
      <c r="AGV94" s="900"/>
      <c r="AGW94" s="899"/>
      <c r="AGX94" s="902"/>
      <c r="AGY94" s="901"/>
      <c r="AGZ94" s="900"/>
      <c r="AHA94" s="899"/>
      <c r="AHB94" s="902"/>
      <c r="AHC94" s="901"/>
      <c r="AHD94" s="900"/>
      <c r="AHE94" s="899"/>
      <c r="AHF94" s="902"/>
      <c r="AHG94" s="901"/>
      <c r="AHH94" s="900"/>
      <c r="AHI94" s="899"/>
      <c r="AHJ94" s="902"/>
      <c r="AHK94" s="901"/>
      <c r="AHL94" s="900"/>
      <c r="AHM94" s="899"/>
      <c r="AHN94" s="902"/>
      <c r="AHO94" s="901"/>
      <c r="AHP94" s="900"/>
      <c r="AHQ94" s="899"/>
      <c r="AHR94" s="902"/>
      <c r="AHS94" s="901"/>
      <c r="AHT94" s="900"/>
      <c r="AHU94" s="899"/>
      <c r="AHV94" s="902"/>
      <c r="AHW94" s="901"/>
      <c r="AHX94" s="900"/>
      <c r="AHY94" s="899"/>
      <c r="AHZ94" s="902"/>
      <c r="AIA94" s="901"/>
      <c r="AIB94" s="900"/>
      <c r="AIC94" s="899"/>
      <c r="AID94" s="902"/>
      <c r="AIE94" s="901"/>
      <c r="AIF94" s="900"/>
      <c r="AIG94" s="899"/>
      <c r="AIH94" s="902"/>
      <c r="AII94" s="901"/>
      <c r="AIJ94" s="900"/>
      <c r="AIK94" s="899"/>
      <c r="AIL94" s="902"/>
      <c r="AIM94" s="901"/>
      <c r="AIN94" s="900"/>
      <c r="AIO94" s="899"/>
      <c r="AIP94" s="902"/>
      <c r="AIQ94" s="901"/>
      <c r="AIR94" s="900"/>
      <c r="AIS94" s="899"/>
      <c r="AIT94" s="902"/>
      <c r="AIU94" s="901"/>
      <c r="AIV94" s="900"/>
      <c r="AIW94" s="899"/>
      <c r="AIX94" s="902"/>
      <c r="AIY94" s="901"/>
      <c r="AIZ94" s="900"/>
      <c r="AJA94" s="899"/>
      <c r="AJB94" s="902"/>
      <c r="AJC94" s="901"/>
      <c r="AJD94" s="900"/>
      <c r="AJE94" s="899"/>
      <c r="AJF94" s="902"/>
      <c r="AJG94" s="901"/>
      <c r="AJH94" s="900"/>
      <c r="AJI94" s="899"/>
      <c r="AJJ94" s="902"/>
      <c r="AJK94" s="901"/>
      <c r="AJL94" s="900"/>
      <c r="AJM94" s="899"/>
      <c r="AJN94" s="902"/>
      <c r="AJO94" s="901"/>
      <c r="AJP94" s="900"/>
      <c r="AJQ94" s="899"/>
      <c r="AJR94" s="902"/>
      <c r="AJS94" s="901"/>
      <c r="AJT94" s="900"/>
      <c r="AJU94" s="899"/>
      <c r="AJV94" s="902"/>
      <c r="AJW94" s="901"/>
      <c r="AJX94" s="900"/>
      <c r="AJY94" s="899"/>
      <c r="AJZ94" s="902"/>
      <c r="AKA94" s="901"/>
      <c r="AKB94" s="900"/>
      <c r="AKC94" s="899"/>
      <c r="AKD94" s="902"/>
      <c r="AKE94" s="901"/>
      <c r="AKF94" s="900"/>
      <c r="AKG94" s="899"/>
      <c r="AKH94" s="902"/>
      <c r="AKI94" s="901"/>
      <c r="AKJ94" s="900"/>
      <c r="AKK94" s="899"/>
      <c r="AKL94" s="902"/>
      <c r="AKM94" s="901"/>
      <c r="AKN94" s="900"/>
      <c r="AKO94" s="899"/>
      <c r="AKP94" s="902"/>
      <c r="AKQ94" s="901"/>
      <c r="AKR94" s="900"/>
      <c r="AKS94" s="899"/>
      <c r="AKT94" s="902"/>
      <c r="AKU94" s="901"/>
      <c r="AKV94" s="900"/>
      <c r="AKW94" s="899"/>
      <c r="AKX94" s="902"/>
      <c r="AKY94" s="901"/>
      <c r="AKZ94" s="900"/>
      <c r="ALA94" s="899"/>
      <c r="ALB94" s="902"/>
      <c r="ALC94" s="901"/>
      <c r="ALD94" s="900"/>
      <c r="ALE94" s="899"/>
      <c r="ALF94" s="902"/>
      <c r="ALG94" s="901"/>
      <c r="ALH94" s="900"/>
      <c r="ALI94" s="899"/>
      <c r="ALJ94" s="902"/>
      <c r="ALK94" s="901"/>
      <c r="ALL94" s="900"/>
      <c r="ALM94" s="899"/>
      <c r="ALN94" s="902"/>
      <c r="ALO94" s="901"/>
      <c r="ALP94" s="900"/>
      <c r="ALQ94" s="899"/>
      <c r="ALR94" s="902"/>
      <c r="ALS94" s="901"/>
      <c r="ALT94" s="900"/>
      <c r="ALU94" s="899"/>
      <c r="ALV94" s="902"/>
      <c r="ALW94" s="901"/>
      <c r="ALX94" s="900"/>
      <c r="ALY94" s="899"/>
      <c r="ALZ94" s="902"/>
      <c r="AMA94" s="901"/>
      <c r="AMB94" s="900"/>
      <c r="AMC94" s="899"/>
      <c r="AMD94" s="902"/>
      <c r="AME94" s="901"/>
      <c r="AMF94" s="900"/>
      <c r="AMG94" s="899"/>
      <c r="AMH94" s="902"/>
      <c r="AMI94" s="901"/>
      <c r="AMJ94" s="900"/>
      <c r="AMK94" s="899"/>
      <c r="AML94" s="902"/>
      <c r="AMM94" s="901"/>
      <c r="AMN94" s="900"/>
      <c r="AMO94" s="899"/>
      <c r="AMP94" s="902"/>
      <c r="AMQ94" s="901"/>
      <c r="AMR94" s="900"/>
      <c r="AMS94" s="899"/>
      <c r="AMT94" s="902"/>
      <c r="AMU94" s="901"/>
      <c r="AMV94" s="900"/>
      <c r="AMW94" s="899"/>
      <c r="AMX94" s="902"/>
      <c r="AMY94" s="901"/>
      <c r="AMZ94" s="900"/>
      <c r="ANA94" s="899"/>
      <c r="ANB94" s="902"/>
      <c r="ANC94" s="901"/>
      <c r="AND94" s="900"/>
      <c r="ANE94" s="899"/>
      <c r="ANF94" s="902"/>
      <c r="ANG94" s="901"/>
      <c r="ANH94" s="900"/>
      <c r="ANI94" s="899"/>
      <c r="ANJ94" s="902"/>
      <c r="ANK94" s="901"/>
      <c r="ANL94" s="900"/>
      <c r="ANM94" s="899"/>
      <c r="ANN94" s="902"/>
      <c r="ANO94" s="901"/>
      <c r="ANP94" s="900"/>
      <c r="ANQ94" s="899"/>
      <c r="ANR94" s="902"/>
      <c r="ANS94" s="901"/>
      <c r="ANT94" s="900"/>
      <c r="ANU94" s="899"/>
      <c r="ANV94" s="902"/>
      <c r="ANW94" s="901"/>
      <c r="ANX94" s="900"/>
      <c r="ANY94" s="899"/>
      <c r="ANZ94" s="902"/>
      <c r="AOA94" s="901"/>
      <c r="AOB94" s="900"/>
      <c r="AOC94" s="899"/>
      <c r="AOD94" s="902"/>
      <c r="AOE94" s="901"/>
      <c r="AOF94" s="900"/>
      <c r="AOG94" s="899"/>
      <c r="AOH94" s="902"/>
      <c r="AOI94" s="901"/>
      <c r="AOJ94" s="900"/>
      <c r="AOK94" s="899"/>
      <c r="AOL94" s="902"/>
      <c r="AOM94" s="901"/>
      <c r="AON94" s="900"/>
      <c r="AOO94" s="899"/>
      <c r="AOP94" s="902"/>
      <c r="AOQ94" s="901"/>
      <c r="AOR94" s="900"/>
      <c r="AOS94" s="899"/>
      <c r="AOT94" s="902"/>
      <c r="AOU94" s="901"/>
      <c r="AOV94" s="900"/>
      <c r="AOW94" s="899"/>
      <c r="AOX94" s="902"/>
      <c r="AOY94" s="901"/>
      <c r="AOZ94" s="900"/>
      <c r="APA94" s="899"/>
      <c r="APB94" s="902"/>
      <c r="APC94" s="901"/>
      <c r="APD94" s="900"/>
      <c r="APE94" s="899"/>
      <c r="APF94" s="902"/>
      <c r="APG94" s="901"/>
      <c r="APH94" s="900"/>
      <c r="API94" s="899"/>
      <c r="APJ94" s="902"/>
      <c r="APK94" s="901"/>
      <c r="APL94" s="900"/>
      <c r="APM94" s="899"/>
      <c r="APN94" s="902"/>
      <c r="APO94" s="901"/>
      <c r="APP94" s="900"/>
      <c r="APQ94" s="899"/>
      <c r="APR94" s="902"/>
      <c r="APS94" s="901"/>
      <c r="APT94" s="900"/>
      <c r="APU94" s="899"/>
      <c r="APV94" s="902"/>
      <c r="APW94" s="901"/>
      <c r="APX94" s="900"/>
      <c r="APY94" s="899"/>
      <c r="APZ94" s="902"/>
      <c r="AQA94" s="901"/>
      <c r="AQB94" s="900"/>
      <c r="AQC94" s="899"/>
      <c r="AQD94" s="902"/>
      <c r="AQE94" s="901"/>
      <c r="AQF94" s="900"/>
      <c r="AQG94" s="899"/>
      <c r="AQH94" s="902"/>
      <c r="AQI94" s="901"/>
      <c r="AQJ94" s="900"/>
      <c r="AQK94" s="899"/>
      <c r="AQL94" s="902"/>
      <c r="AQM94" s="901"/>
      <c r="AQN94" s="900"/>
      <c r="AQO94" s="899"/>
      <c r="AQP94" s="902"/>
      <c r="AQQ94" s="901"/>
      <c r="AQR94" s="900"/>
      <c r="AQS94" s="899"/>
      <c r="AQT94" s="902"/>
      <c r="AQU94" s="901"/>
      <c r="AQV94" s="900"/>
      <c r="AQW94" s="899"/>
      <c r="AQX94" s="902"/>
      <c r="AQY94" s="901"/>
      <c r="AQZ94" s="900"/>
      <c r="ARA94" s="899"/>
      <c r="ARB94" s="902"/>
      <c r="ARC94" s="901"/>
      <c r="ARD94" s="900"/>
      <c r="ARE94" s="899"/>
      <c r="ARF94" s="902"/>
      <c r="ARG94" s="901"/>
      <c r="ARH94" s="900"/>
      <c r="ARI94" s="899"/>
      <c r="ARJ94" s="902"/>
      <c r="ARK94" s="901"/>
      <c r="ARL94" s="900"/>
      <c r="ARM94" s="899"/>
      <c r="ARN94" s="902"/>
      <c r="ARO94" s="901"/>
      <c r="ARP94" s="900"/>
      <c r="ARQ94" s="899"/>
      <c r="ARR94" s="902"/>
      <c r="ARS94" s="901"/>
      <c r="ART94" s="900"/>
      <c r="ARU94" s="899"/>
      <c r="ARV94" s="902"/>
      <c r="ARW94" s="901"/>
      <c r="ARX94" s="900"/>
      <c r="ARY94" s="899"/>
      <c r="ARZ94" s="902"/>
      <c r="ASA94" s="901"/>
      <c r="ASB94" s="900"/>
      <c r="ASC94" s="899"/>
      <c r="ASD94" s="902"/>
      <c r="ASE94" s="901"/>
      <c r="ASF94" s="900"/>
      <c r="ASG94" s="899"/>
      <c r="ASH94" s="902"/>
      <c r="ASI94" s="901"/>
      <c r="ASJ94" s="900"/>
      <c r="ASK94" s="899"/>
      <c r="ASL94" s="902"/>
      <c r="ASM94" s="901"/>
      <c r="ASN94" s="900"/>
      <c r="ASO94" s="899"/>
      <c r="ASP94" s="902"/>
      <c r="ASQ94" s="901"/>
      <c r="ASR94" s="900"/>
      <c r="ASS94" s="899"/>
      <c r="AST94" s="902"/>
      <c r="ASU94" s="901"/>
      <c r="ASV94" s="900"/>
      <c r="ASW94" s="899"/>
      <c r="ASX94" s="902"/>
      <c r="ASY94" s="901"/>
      <c r="ASZ94" s="900"/>
      <c r="ATA94" s="899"/>
      <c r="ATB94" s="902"/>
      <c r="ATC94" s="901"/>
      <c r="ATD94" s="900"/>
      <c r="ATE94" s="899"/>
      <c r="ATF94" s="902"/>
      <c r="ATG94" s="901"/>
      <c r="ATH94" s="900"/>
      <c r="ATI94" s="899"/>
      <c r="ATJ94" s="902"/>
      <c r="ATK94" s="901"/>
      <c r="ATL94" s="900"/>
      <c r="ATM94" s="899"/>
      <c r="ATN94" s="902"/>
      <c r="ATO94" s="901"/>
      <c r="ATP94" s="900"/>
      <c r="ATQ94" s="899"/>
      <c r="ATR94" s="902"/>
      <c r="ATS94" s="901"/>
      <c r="ATT94" s="900"/>
      <c r="ATU94" s="899"/>
      <c r="ATV94" s="902"/>
      <c r="ATW94" s="901"/>
      <c r="ATX94" s="900"/>
      <c r="ATY94" s="899"/>
      <c r="ATZ94" s="902"/>
      <c r="AUA94" s="901"/>
      <c r="AUB94" s="900"/>
      <c r="AUC94" s="899"/>
      <c r="AUD94" s="902"/>
      <c r="AUE94" s="901"/>
      <c r="AUF94" s="900"/>
      <c r="AUG94" s="899"/>
      <c r="AUH94" s="902"/>
      <c r="AUI94" s="901"/>
      <c r="AUJ94" s="900"/>
      <c r="AUK94" s="899"/>
      <c r="AUL94" s="902"/>
      <c r="AUM94" s="901"/>
      <c r="AUN94" s="900"/>
      <c r="AUO94" s="899"/>
      <c r="AUP94" s="902"/>
      <c r="AUQ94" s="901"/>
      <c r="AUR94" s="900"/>
      <c r="AUS94" s="899"/>
      <c r="AUT94" s="902"/>
      <c r="AUU94" s="901"/>
      <c r="AUV94" s="900"/>
      <c r="AUW94" s="899"/>
      <c r="AUX94" s="902"/>
      <c r="AUY94" s="901"/>
      <c r="AUZ94" s="900"/>
      <c r="AVA94" s="899"/>
      <c r="AVB94" s="902"/>
      <c r="AVC94" s="901"/>
      <c r="AVD94" s="900"/>
      <c r="AVE94" s="899"/>
      <c r="AVF94" s="902"/>
      <c r="AVG94" s="901"/>
      <c r="AVH94" s="900"/>
      <c r="AVI94" s="899"/>
      <c r="AVJ94" s="902"/>
      <c r="AVK94" s="901"/>
      <c r="AVL94" s="900"/>
      <c r="AVM94" s="899"/>
      <c r="AVN94" s="902"/>
      <c r="AVO94" s="901"/>
      <c r="AVP94" s="900"/>
      <c r="AVQ94" s="899"/>
      <c r="AVR94" s="902"/>
      <c r="AVS94" s="901"/>
      <c r="AVT94" s="900"/>
      <c r="AVU94" s="899"/>
      <c r="AVV94" s="902"/>
      <c r="AVW94" s="901"/>
      <c r="AVX94" s="900"/>
      <c r="AVY94" s="899"/>
      <c r="AVZ94" s="902"/>
      <c r="AWA94" s="901"/>
      <c r="AWB94" s="900"/>
      <c r="AWC94" s="899"/>
      <c r="AWD94" s="902"/>
      <c r="AWE94" s="901"/>
      <c r="AWF94" s="900"/>
      <c r="AWG94" s="899"/>
      <c r="AWH94" s="902"/>
      <c r="AWI94" s="901"/>
      <c r="AWJ94" s="900"/>
      <c r="AWK94" s="899"/>
      <c r="AWL94" s="902"/>
      <c r="AWM94" s="901"/>
      <c r="AWN94" s="900"/>
      <c r="AWO94" s="899"/>
      <c r="AWP94" s="902"/>
      <c r="AWQ94" s="901"/>
      <c r="AWR94" s="900"/>
      <c r="AWS94" s="899"/>
      <c r="AWT94" s="902"/>
      <c r="AWU94" s="901"/>
      <c r="AWV94" s="900"/>
      <c r="AWW94" s="899"/>
      <c r="AWX94" s="902"/>
      <c r="AWY94" s="901"/>
      <c r="AWZ94" s="900"/>
      <c r="AXA94" s="899"/>
      <c r="AXB94" s="902"/>
      <c r="AXC94" s="901"/>
      <c r="AXD94" s="900"/>
      <c r="AXE94" s="899"/>
      <c r="AXF94" s="902"/>
      <c r="AXG94" s="901"/>
      <c r="AXH94" s="900"/>
      <c r="AXI94" s="899"/>
      <c r="AXJ94" s="902"/>
      <c r="AXK94" s="901"/>
      <c r="AXL94" s="900"/>
      <c r="AXM94" s="899"/>
      <c r="AXN94" s="902"/>
      <c r="AXO94" s="901"/>
      <c r="AXP94" s="900"/>
      <c r="AXQ94" s="899"/>
      <c r="AXR94" s="902"/>
      <c r="AXS94" s="901"/>
      <c r="AXT94" s="900"/>
      <c r="AXU94" s="899"/>
      <c r="AXV94" s="902"/>
      <c r="AXW94" s="901"/>
      <c r="AXX94" s="900"/>
      <c r="AXY94" s="899"/>
      <c r="AXZ94" s="902"/>
      <c r="AYA94" s="901"/>
      <c r="AYB94" s="900"/>
      <c r="AYC94" s="899"/>
      <c r="AYD94" s="902"/>
      <c r="AYE94" s="901"/>
      <c r="AYF94" s="900"/>
      <c r="AYG94" s="899"/>
      <c r="AYH94" s="902"/>
      <c r="AYI94" s="901"/>
      <c r="AYJ94" s="900"/>
      <c r="AYK94" s="899"/>
      <c r="AYL94" s="902"/>
      <c r="AYM94" s="901"/>
      <c r="AYN94" s="900"/>
      <c r="AYO94" s="899"/>
      <c r="AYP94" s="902"/>
      <c r="AYQ94" s="901"/>
      <c r="AYR94" s="900"/>
      <c r="AYS94" s="899"/>
      <c r="AYT94" s="902"/>
      <c r="AYU94" s="901"/>
      <c r="AYV94" s="900"/>
      <c r="AYW94" s="899"/>
      <c r="AYX94" s="902"/>
      <c r="AYY94" s="901"/>
      <c r="AYZ94" s="900"/>
      <c r="AZA94" s="899"/>
      <c r="AZB94" s="902"/>
      <c r="AZC94" s="901"/>
      <c r="AZD94" s="900"/>
      <c r="AZE94" s="899"/>
      <c r="AZF94" s="902"/>
      <c r="AZG94" s="901"/>
      <c r="AZH94" s="900"/>
      <c r="AZI94" s="899"/>
      <c r="AZJ94" s="902"/>
      <c r="AZK94" s="901"/>
      <c r="AZL94" s="900"/>
      <c r="AZM94" s="899"/>
      <c r="AZN94" s="902"/>
      <c r="AZO94" s="901"/>
      <c r="AZP94" s="900"/>
      <c r="AZQ94" s="899"/>
      <c r="AZR94" s="902"/>
      <c r="AZS94" s="901"/>
      <c r="AZT94" s="900"/>
      <c r="AZU94" s="899"/>
      <c r="AZV94" s="902"/>
      <c r="AZW94" s="901"/>
      <c r="AZX94" s="900"/>
      <c r="AZY94" s="899"/>
      <c r="AZZ94" s="902"/>
      <c r="BAA94" s="901"/>
      <c r="BAB94" s="900"/>
      <c r="BAC94" s="899"/>
      <c r="BAD94" s="902"/>
      <c r="BAE94" s="901"/>
      <c r="BAF94" s="900"/>
      <c r="BAG94" s="899"/>
      <c r="BAH94" s="902"/>
      <c r="BAI94" s="901"/>
      <c r="BAJ94" s="900"/>
      <c r="BAK94" s="899"/>
      <c r="BAL94" s="902"/>
      <c r="BAM94" s="901"/>
      <c r="BAN94" s="900"/>
      <c r="BAO94" s="899"/>
      <c r="BAP94" s="902"/>
      <c r="BAQ94" s="901"/>
      <c r="BAR94" s="900"/>
      <c r="BAS94" s="899"/>
      <c r="BAT94" s="902"/>
      <c r="BAU94" s="901"/>
      <c r="BAV94" s="900"/>
      <c r="BAW94" s="899"/>
      <c r="BAX94" s="902"/>
      <c r="BAY94" s="901"/>
      <c r="BAZ94" s="900"/>
      <c r="BBA94" s="899"/>
      <c r="BBB94" s="902"/>
      <c r="BBC94" s="901"/>
      <c r="BBD94" s="900"/>
      <c r="BBE94" s="899"/>
      <c r="BBF94" s="902"/>
      <c r="BBG94" s="901"/>
      <c r="BBH94" s="900"/>
      <c r="BBI94" s="899"/>
      <c r="BBJ94" s="902"/>
      <c r="BBK94" s="901"/>
      <c r="BBL94" s="900"/>
      <c r="BBM94" s="899"/>
      <c r="BBN94" s="902"/>
      <c r="BBO94" s="901"/>
      <c r="BBP94" s="900"/>
      <c r="BBQ94" s="899"/>
      <c r="BBR94" s="902"/>
      <c r="BBS94" s="901"/>
      <c r="BBT94" s="900"/>
      <c r="BBU94" s="899"/>
      <c r="BBV94" s="902"/>
      <c r="BBW94" s="901"/>
      <c r="BBX94" s="900"/>
      <c r="BBY94" s="899"/>
      <c r="BBZ94" s="902"/>
      <c r="BCA94" s="901"/>
      <c r="BCB94" s="900"/>
      <c r="BCC94" s="899"/>
      <c r="BCD94" s="902"/>
      <c r="BCE94" s="901"/>
      <c r="BCF94" s="900"/>
      <c r="BCG94" s="899"/>
      <c r="BCH94" s="902"/>
      <c r="BCI94" s="901"/>
      <c r="BCJ94" s="900"/>
      <c r="BCK94" s="899"/>
      <c r="BCL94" s="902"/>
      <c r="BCM94" s="901"/>
      <c r="BCN94" s="900"/>
      <c r="BCO94" s="899"/>
      <c r="BCP94" s="902"/>
      <c r="BCQ94" s="901"/>
      <c r="BCR94" s="900"/>
      <c r="BCS94" s="899"/>
      <c r="BCT94" s="902"/>
      <c r="BCU94" s="901"/>
      <c r="BCV94" s="900"/>
      <c r="BCW94" s="899"/>
      <c r="BCX94" s="902"/>
      <c r="BCY94" s="901"/>
      <c r="BCZ94" s="900"/>
      <c r="BDA94" s="899"/>
      <c r="BDB94" s="902"/>
      <c r="BDC94" s="901"/>
      <c r="BDD94" s="900"/>
      <c r="BDE94" s="899"/>
      <c r="BDF94" s="902"/>
      <c r="BDG94" s="901"/>
      <c r="BDH94" s="900"/>
      <c r="BDI94" s="899"/>
      <c r="BDJ94" s="902"/>
      <c r="BDK94" s="901"/>
      <c r="BDL94" s="900"/>
      <c r="BDM94" s="899"/>
      <c r="BDN94" s="902"/>
      <c r="BDO94" s="901"/>
      <c r="BDP94" s="900"/>
      <c r="BDQ94" s="899"/>
      <c r="BDR94" s="902"/>
      <c r="BDS94" s="901"/>
      <c r="BDT94" s="900"/>
      <c r="BDU94" s="899"/>
      <c r="BDV94" s="902"/>
      <c r="BDW94" s="901"/>
      <c r="BDX94" s="900"/>
      <c r="BDY94" s="899"/>
      <c r="BDZ94" s="902"/>
      <c r="BEA94" s="901"/>
      <c r="BEB94" s="900"/>
      <c r="BEC94" s="899"/>
      <c r="BED94" s="902"/>
      <c r="BEE94" s="901"/>
      <c r="BEF94" s="900"/>
      <c r="BEG94" s="899"/>
      <c r="BEH94" s="902"/>
      <c r="BEI94" s="901"/>
      <c r="BEJ94" s="900"/>
      <c r="BEK94" s="899"/>
      <c r="BEL94" s="902"/>
      <c r="BEM94" s="901"/>
      <c r="BEN94" s="900"/>
      <c r="BEO94" s="899"/>
      <c r="BEP94" s="902"/>
      <c r="BEQ94" s="901"/>
      <c r="BER94" s="900"/>
      <c r="BES94" s="899"/>
      <c r="BET94" s="902"/>
      <c r="BEU94" s="901"/>
      <c r="BEV94" s="900"/>
      <c r="BEW94" s="899"/>
      <c r="BEX94" s="902"/>
      <c r="BEY94" s="901"/>
      <c r="BEZ94" s="900"/>
      <c r="BFA94" s="899"/>
      <c r="BFB94" s="902"/>
      <c r="BFC94" s="901"/>
      <c r="BFD94" s="900"/>
      <c r="BFE94" s="899"/>
      <c r="BFF94" s="902"/>
      <c r="BFG94" s="901"/>
      <c r="BFH94" s="900"/>
      <c r="BFI94" s="899"/>
      <c r="BFJ94" s="902"/>
      <c r="BFK94" s="901"/>
      <c r="BFL94" s="900"/>
      <c r="BFM94" s="899"/>
      <c r="BFN94" s="902"/>
      <c r="BFO94" s="901"/>
      <c r="BFP94" s="900"/>
      <c r="BFQ94" s="899"/>
      <c r="BFR94" s="902"/>
      <c r="BFS94" s="901"/>
      <c r="BFT94" s="900"/>
      <c r="BFU94" s="899"/>
      <c r="BFV94" s="902"/>
      <c r="BFW94" s="901"/>
      <c r="BFX94" s="900"/>
      <c r="BFY94" s="899"/>
      <c r="BFZ94" s="902"/>
      <c r="BGA94" s="901"/>
      <c r="BGB94" s="900"/>
      <c r="BGC94" s="899"/>
      <c r="BGD94" s="902"/>
      <c r="BGE94" s="901"/>
      <c r="BGF94" s="900"/>
      <c r="BGG94" s="899"/>
      <c r="BGH94" s="902"/>
      <c r="BGI94" s="901"/>
      <c r="BGJ94" s="900"/>
      <c r="BGK94" s="899"/>
      <c r="BGL94" s="902"/>
      <c r="BGM94" s="901"/>
      <c r="BGN94" s="900"/>
      <c r="BGO94" s="899"/>
      <c r="BGP94" s="902"/>
      <c r="BGQ94" s="901"/>
      <c r="BGR94" s="900"/>
      <c r="BGS94" s="899"/>
      <c r="BGT94" s="902"/>
      <c r="BGU94" s="901"/>
      <c r="BGV94" s="900"/>
      <c r="BGW94" s="899"/>
      <c r="BGX94" s="902"/>
      <c r="BGY94" s="901"/>
      <c r="BGZ94" s="900"/>
      <c r="BHA94" s="899"/>
      <c r="BHB94" s="902"/>
      <c r="BHC94" s="901"/>
      <c r="BHD94" s="900"/>
      <c r="BHE94" s="899"/>
      <c r="BHF94" s="902"/>
      <c r="BHG94" s="901"/>
      <c r="BHH94" s="900"/>
      <c r="BHI94" s="899"/>
      <c r="BHJ94" s="902"/>
      <c r="BHK94" s="901"/>
      <c r="BHL94" s="900"/>
      <c r="BHM94" s="899"/>
      <c r="BHN94" s="902"/>
      <c r="BHO94" s="901"/>
      <c r="BHP94" s="900"/>
      <c r="BHQ94" s="899"/>
      <c r="BHR94" s="902"/>
      <c r="BHS94" s="901"/>
      <c r="BHT94" s="900"/>
      <c r="BHU94" s="899"/>
      <c r="BHV94" s="902"/>
      <c r="BHW94" s="901"/>
      <c r="BHX94" s="900"/>
      <c r="BHY94" s="899"/>
      <c r="BHZ94" s="902"/>
      <c r="BIA94" s="901"/>
      <c r="BIB94" s="900"/>
      <c r="BIC94" s="899"/>
      <c r="BID94" s="902"/>
      <c r="BIE94" s="901"/>
      <c r="BIF94" s="900"/>
      <c r="BIG94" s="899"/>
      <c r="BIH94" s="902"/>
      <c r="BII94" s="901"/>
      <c r="BIJ94" s="900"/>
      <c r="BIK94" s="899"/>
      <c r="BIL94" s="902"/>
      <c r="BIM94" s="901"/>
      <c r="BIN94" s="900"/>
      <c r="BIO94" s="899"/>
      <c r="BIP94" s="902"/>
      <c r="BIQ94" s="901"/>
      <c r="BIR94" s="900"/>
      <c r="BIS94" s="899"/>
      <c r="BIT94" s="902"/>
      <c r="BIU94" s="901"/>
      <c r="BIV94" s="900"/>
      <c r="BIW94" s="899"/>
      <c r="BIX94" s="902"/>
      <c r="BIY94" s="901"/>
      <c r="BIZ94" s="900"/>
      <c r="BJA94" s="899"/>
      <c r="BJB94" s="902"/>
      <c r="BJC94" s="901"/>
      <c r="BJD94" s="900"/>
      <c r="BJE94" s="899"/>
      <c r="BJF94" s="902"/>
      <c r="BJG94" s="901"/>
      <c r="BJH94" s="900"/>
      <c r="BJI94" s="899"/>
      <c r="BJJ94" s="902"/>
      <c r="BJK94" s="901"/>
      <c r="BJL94" s="900"/>
      <c r="BJM94" s="899"/>
      <c r="BJN94" s="902"/>
      <c r="BJO94" s="901"/>
      <c r="BJP94" s="900"/>
      <c r="BJQ94" s="899"/>
      <c r="BJR94" s="902"/>
      <c r="BJS94" s="901"/>
      <c r="BJT94" s="900"/>
      <c r="BJU94" s="899"/>
      <c r="BJV94" s="902"/>
      <c r="BJW94" s="901"/>
      <c r="BJX94" s="900"/>
      <c r="BJY94" s="899"/>
      <c r="BJZ94" s="902"/>
      <c r="BKA94" s="901"/>
      <c r="BKB94" s="900"/>
      <c r="BKC94" s="899"/>
      <c r="BKD94" s="902"/>
      <c r="BKE94" s="901"/>
      <c r="BKF94" s="900"/>
      <c r="BKG94" s="899"/>
      <c r="BKH94" s="902"/>
      <c r="BKI94" s="901"/>
      <c r="BKJ94" s="900"/>
      <c r="BKK94" s="899"/>
      <c r="BKL94" s="902"/>
      <c r="BKM94" s="901"/>
      <c r="BKN94" s="900"/>
      <c r="BKO94" s="899"/>
      <c r="BKP94" s="902"/>
      <c r="BKQ94" s="901"/>
      <c r="BKR94" s="900"/>
      <c r="BKS94" s="899"/>
      <c r="BKT94" s="902"/>
      <c r="BKU94" s="901"/>
      <c r="BKV94" s="900"/>
      <c r="BKW94" s="899"/>
      <c r="BKX94" s="902"/>
      <c r="BKY94" s="901"/>
      <c r="BKZ94" s="900"/>
      <c r="BLA94" s="899"/>
      <c r="BLB94" s="902"/>
      <c r="BLC94" s="901"/>
      <c r="BLD94" s="900"/>
      <c r="BLE94" s="899"/>
      <c r="BLF94" s="902"/>
      <c r="BLG94" s="901"/>
      <c r="BLH94" s="900"/>
      <c r="BLI94" s="899"/>
      <c r="BLJ94" s="902"/>
      <c r="BLK94" s="901"/>
      <c r="BLL94" s="900"/>
      <c r="BLM94" s="899"/>
      <c r="BLN94" s="902"/>
      <c r="BLO94" s="901"/>
      <c r="BLP94" s="900"/>
      <c r="BLQ94" s="899"/>
      <c r="BLR94" s="902"/>
      <c r="BLS94" s="901"/>
      <c r="BLT94" s="900"/>
      <c r="BLU94" s="899"/>
      <c r="BLV94" s="902"/>
      <c r="BLW94" s="901"/>
      <c r="BLX94" s="900"/>
      <c r="BLY94" s="899"/>
      <c r="BLZ94" s="902"/>
      <c r="BMA94" s="901"/>
      <c r="BMB94" s="900"/>
      <c r="BMC94" s="899"/>
      <c r="BMD94" s="902"/>
      <c r="BME94" s="901"/>
      <c r="BMF94" s="900"/>
      <c r="BMG94" s="899"/>
      <c r="BMH94" s="902"/>
      <c r="BMI94" s="901"/>
      <c r="BMJ94" s="900"/>
      <c r="BMK94" s="899"/>
      <c r="BML94" s="902"/>
      <c r="BMM94" s="901"/>
      <c r="BMN94" s="900"/>
      <c r="BMO94" s="899"/>
      <c r="BMP94" s="902"/>
      <c r="BMQ94" s="901"/>
      <c r="BMR94" s="900"/>
      <c r="BMS94" s="899"/>
      <c r="BMT94" s="902"/>
      <c r="BMU94" s="901"/>
      <c r="BMV94" s="900"/>
      <c r="BMW94" s="899"/>
      <c r="BMX94" s="902"/>
      <c r="BMY94" s="901"/>
      <c r="BMZ94" s="900"/>
      <c r="BNA94" s="899"/>
      <c r="BNB94" s="902"/>
      <c r="BNC94" s="901"/>
      <c r="BND94" s="900"/>
      <c r="BNE94" s="899"/>
      <c r="BNF94" s="902"/>
      <c r="BNG94" s="901"/>
      <c r="BNH94" s="900"/>
      <c r="BNI94" s="899"/>
      <c r="BNJ94" s="902"/>
      <c r="BNK94" s="901"/>
      <c r="BNL94" s="900"/>
      <c r="BNM94" s="899"/>
      <c r="BNN94" s="902"/>
      <c r="BNO94" s="901"/>
      <c r="BNP94" s="900"/>
      <c r="BNQ94" s="899"/>
      <c r="BNR94" s="902"/>
      <c r="BNS94" s="901"/>
      <c r="BNT94" s="900"/>
      <c r="BNU94" s="899"/>
      <c r="BNV94" s="902"/>
      <c r="BNW94" s="901"/>
      <c r="BNX94" s="900"/>
      <c r="BNY94" s="899"/>
      <c r="BNZ94" s="902"/>
      <c r="BOA94" s="901"/>
      <c r="BOB94" s="900"/>
      <c r="BOC94" s="899"/>
      <c r="BOD94" s="902"/>
      <c r="BOE94" s="901"/>
      <c r="BOF94" s="900"/>
      <c r="BOG94" s="899"/>
      <c r="BOH94" s="902"/>
      <c r="BOI94" s="901"/>
      <c r="BOJ94" s="900"/>
      <c r="BOK94" s="899"/>
      <c r="BOL94" s="902"/>
      <c r="BOM94" s="901"/>
      <c r="BON94" s="900"/>
      <c r="BOO94" s="899"/>
      <c r="BOP94" s="902"/>
      <c r="BOQ94" s="901"/>
      <c r="BOR94" s="900"/>
      <c r="BOS94" s="899"/>
      <c r="BOT94" s="902"/>
      <c r="BOU94" s="901"/>
      <c r="BOV94" s="900"/>
      <c r="BOW94" s="899"/>
      <c r="BOX94" s="902"/>
      <c r="BOY94" s="901"/>
      <c r="BOZ94" s="900"/>
      <c r="BPA94" s="899"/>
      <c r="BPB94" s="902"/>
      <c r="BPC94" s="901"/>
      <c r="BPD94" s="900"/>
      <c r="BPE94" s="899"/>
      <c r="BPF94" s="902"/>
      <c r="BPG94" s="901"/>
      <c r="BPH94" s="900"/>
      <c r="BPI94" s="899"/>
      <c r="BPJ94" s="902"/>
      <c r="BPK94" s="901"/>
      <c r="BPL94" s="900"/>
      <c r="BPM94" s="899"/>
      <c r="BPN94" s="902"/>
      <c r="BPO94" s="901"/>
      <c r="BPP94" s="900"/>
      <c r="BPQ94" s="899"/>
      <c r="BPR94" s="902"/>
      <c r="BPS94" s="901"/>
      <c r="BPT94" s="900"/>
      <c r="BPU94" s="899"/>
      <c r="BPV94" s="902"/>
      <c r="BPW94" s="901"/>
      <c r="BPX94" s="900"/>
      <c r="BPY94" s="899"/>
      <c r="BPZ94" s="902"/>
      <c r="BQA94" s="901"/>
      <c r="BQB94" s="900"/>
      <c r="BQC94" s="899"/>
      <c r="BQD94" s="902"/>
      <c r="BQE94" s="901"/>
      <c r="BQF94" s="900"/>
      <c r="BQG94" s="899"/>
      <c r="BQH94" s="902"/>
      <c r="BQI94" s="901"/>
      <c r="BQJ94" s="900"/>
      <c r="BQK94" s="899"/>
      <c r="BQL94" s="902"/>
      <c r="BQM94" s="901"/>
      <c r="BQN94" s="900"/>
      <c r="BQO94" s="899"/>
      <c r="BQP94" s="902"/>
      <c r="BQQ94" s="901"/>
      <c r="BQR94" s="900"/>
      <c r="BQS94" s="899"/>
      <c r="BQT94" s="902"/>
      <c r="BQU94" s="901"/>
      <c r="BQV94" s="900"/>
      <c r="BQW94" s="899"/>
      <c r="BQX94" s="902"/>
      <c r="BQY94" s="901"/>
      <c r="BQZ94" s="900"/>
      <c r="BRA94" s="899"/>
      <c r="BRB94" s="902"/>
      <c r="BRC94" s="901"/>
      <c r="BRD94" s="900"/>
      <c r="BRE94" s="899"/>
      <c r="BRF94" s="902"/>
      <c r="BRG94" s="901"/>
      <c r="BRH94" s="900"/>
      <c r="BRI94" s="899"/>
      <c r="BRJ94" s="902"/>
      <c r="BRK94" s="901"/>
      <c r="BRL94" s="900"/>
      <c r="BRM94" s="899"/>
      <c r="BRN94" s="902"/>
      <c r="BRO94" s="901"/>
      <c r="BRP94" s="900"/>
      <c r="BRQ94" s="899"/>
      <c r="BRR94" s="902"/>
      <c r="BRS94" s="901"/>
      <c r="BRT94" s="900"/>
      <c r="BRU94" s="899"/>
      <c r="BRV94" s="902"/>
      <c r="BRW94" s="901"/>
      <c r="BRX94" s="900"/>
      <c r="BRY94" s="899"/>
      <c r="BRZ94" s="902"/>
      <c r="BSA94" s="901"/>
      <c r="BSB94" s="900"/>
      <c r="BSC94" s="899"/>
      <c r="BSD94" s="902"/>
      <c r="BSE94" s="901"/>
      <c r="BSF94" s="900"/>
      <c r="BSG94" s="899"/>
      <c r="BSH94" s="902"/>
      <c r="BSI94" s="901"/>
      <c r="BSJ94" s="900"/>
      <c r="BSK94" s="899"/>
      <c r="BSL94" s="902"/>
      <c r="BSM94" s="901"/>
      <c r="BSN94" s="900"/>
      <c r="BSO94" s="899"/>
      <c r="BSP94" s="902"/>
      <c r="BSQ94" s="901"/>
      <c r="BSR94" s="900"/>
      <c r="BSS94" s="899"/>
      <c r="BST94" s="902"/>
      <c r="BSU94" s="901"/>
      <c r="BSV94" s="900"/>
      <c r="BSW94" s="899"/>
      <c r="BSX94" s="902"/>
      <c r="BSY94" s="901"/>
      <c r="BSZ94" s="900"/>
      <c r="BTA94" s="899"/>
      <c r="BTB94" s="902"/>
      <c r="BTC94" s="901"/>
      <c r="BTD94" s="900"/>
      <c r="BTE94" s="899"/>
      <c r="BTF94" s="902"/>
      <c r="BTG94" s="901"/>
      <c r="BTH94" s="900"/>
      <c r="BTI94" s="899"/>
      <c r="BTJ94" s="902"/>
      <c r="BTK94" s="901"/>
      <c r="BTL94" s="900"/>
      <c r="BTM94" s="899"/>
      <c r="BTN94" s="902"/>
      <c r="BTO94" s="901"/>
      <c r="BTP94" s="900"/>
      <c r="BTQ94" s="899"/>
      <c r="BTR94" s="902"/>
      <c r="BTS94" s="901"/>
      <c r="BTT94" s="900"/>
      <c r="BTU94" s="899"/>
      <c r="BTV94" s="902"/>
      <c r="BTW94" s="901"/>
      <c r="BTX94" s="900"/>
      <c r="BTY94" s="899"/>
      <c r="BTZ94" s="902"/>
      <c r="BUA94" s="901"/>
      <c r="BUB94" s="900"/>
      <c r="BUC94" s="899"/>
      <c r="BUD94" s="902"/>
      <c r="BUE94" s="901"/>
      <c r="BUF94" s="900"/>
      <c r="BUG94" s="899"/>
      <c r="BUH94" s="902"/>
      <c r="BUI94" s="901"/>
      <c r="BUJ94" s="900"/>
      <c r="BUK94" s="899"/>
      <c r="BUL94" s="902"/>
      <c r="BUM94" s="901"/>
      <c r="BUN94" s="900"/>
      <c r="BUO94" s="899"/>
      <c r="BUP94" s="902"/>
      <c r="BUQ94" s="901"/>
      <c r="BUR94" s="900"/>
      <c r="BUS94" s="899"/>
      <c r="BUT94" s="902"/>
      <c r="BUU94" s="901"/>
      <c r="BUV94" s="900"/>
      <c r="BUW94" s="899"/>
      <c r="BUX94" s="902"/>
      <c r="BUY94" s="901"/>
      <c r="BUZ94" s="900"/>
      <c r="BVA94" s="899"/>
      <c r="BVB94" s="902"/>
      <c r="BVC94" s="901"/>
      <c r="BVD94" s="900"/>
      <c r="BVE94" s="899"/>
      <c r="BVF94" s="902"/>
      <c r="BVG94" s="901"/>
      <c r="BVH94" s="900"/>
      <c r="BVI94" s="899"/>
      <c r="BVJ94" s="902"/>
      <c r="BVK94" s="901"/>
      <c r="BVL94" s="900"/>
      <c r="BVM94" s="899"/>
      <c r="BVN94" s="902"/>
      <c r="BVO94" s="901"/>
      <c r="BVP94" s="900"/>
      <c r="BVQ94" s="899"/>
      <c r="BVR94" s="902"/>
      <c r="BVS94" s="901"/>
      <c r="BVT94" s="900"/>
      <c r="BVU94" s="899"/>
      <c r="BVV94" s="902"/>
      <c r="BVW94" s="901"/>
      <c r="BVX94" s="900"/>
      <c r="BVY94" s="899"/>
      <c r="BVZ94" s="902"/>
      <c r="BWA94" s="901"/>
      <c r="BWB94" s="900"/>
      <c r="BWC94" s="899"/>
      <c r="BWD94" s="902"/>
      <c r="BWE94" s="901"/>
      <c r="BWF94" s="900"/>
      <c r="BWG94" s="899"/>
      <c r="BWH94" s="902"/>
      <c r="BWI94" s="901"/>
      <c r="BWJ94" s="900"/>
      <c r="BWK94" s="899"/>
      <c r="BWL94" s="902"/>
      <c r="BWM94" s="901"/>
      <c r="BWN94" s="900"/>
      <c r="BWO94" s="899"/>
      <c r="BWP94" s="902"/>
      <c r="BWQ94" s="901"/>
      <c r="BWR94" s="900"/>
      <c r="BWS94" s="899"/>
      <c r="BWT94" s="902"/>
      <c r="BWU94" s="901"/>
      <c r="BWV94" s="900"/>
      <c r="BWW94" s="899"/>
      <c r="BWX94" s="902"/>
      <c r="BWY94" s="901"/>
      <c r="BWZ94" s="900"/>
      <c r="BXA94" s="899"/>
      <c r="BXB94" s="902"/>
      <c r="BXC94" s="901"/>
      <c r="BXD94" s="900"/>
      <c r="BXE94" s="899"/>
      <c r="BXF94" s="902"/>
      <c r="BXG94" s="901"/>
      <c r="BXH94" s="900"/>
      <c r="BXI94" s="899"/>
      <c r="BXJ94" s="902"/>
      <c r="BXK94" s="901"/>
      <c r="BXL94" s="900"/>
      <c r="BXM94" s="899"/>
      <c r="BXN94" s="902"/>
      <c r="BXO94" s="901"/>
      <c r="BXP94" s="900"/>
      <c r="BXQ94" s="899"/>
      <c r="BXR94" s="902"/>
      <c r="BXS94" s="901"/>
      <c r="BXT94" s="900"/>
      <c r="BXU94" s="899"/>
      <c r="BXV94" s="902"/>
      <c r="BXW94" s="901"/>
      <c r="BXX94" s="900"/>
      <c r="BXY94" s="899"/>
      <c r="BXZ94" s="902"/>
      <c r="BYA94" s="901"/>
      <c r="BYB94" s="900"/>
      <c r="BYC94" s="899"/>
      <c r="BYD94" s="902"/>
      <c r="BYE94" s="901"/>
      <c r="BYF94" s="900"/>
      <c r="BYG94" s="899"/>
      <c r="BYH94" s="902"/>
      <c r="BYI94" s="901"/>
      <c r="BYJ94" s="900"/>
      <c r="BYK94" s="899"/>
      <c r="BYL94" s="902"/>
      <c r="BYM94" s="901"/>
      <c r="BYN94" s="900"/>
      <c r="BYO94" s="899"/>
      <c r="BYP94" s="902"/>
      <c r="BYQ94" s="901"/>
      <c r="BYR94" s="900"/>
      <c r="BYS94" s="899"/>
      <c r="BYT94" s="902"/>
      <c r="BYU94" s="901"/>
      <c r="BYV94" s="900"/>
      <c r="BYW94" s="899"/>
      <c r="BYX94" s="902"/>
      <c r="BYY94" s="901"/>
      <c r="BYZ94" s="900"/>
      <c r="BZA94" s="899"/>
      <c r="BZB94" s="902"/>
      <c r="BZC94" s="901"/>
      <c r="BZD94" s="900"/>
      <c r="BZE94" s="899"/>
      <c r="BZF94" s="902"/>
      <c r="BZG94" s="901"/>
      <c r="BZH94" s="900"/>
      <c r="BZI94" s="899"/>
      <c r="BZJ94" s="902"/>
      <c r="BZK94" s="901"/>
      <c r="BZL94" s="900"/>
      <c r="BZM94" s="899"/>
      <c r="BZN94" s="902"/>
      <c r="BZO94" s="901"/>
      <c r="BZP94" s="900"/>
      <c r="BZQ94" s="899"/>
      <c r="BZR94" s="902"/>
      <c r="BZS94" s="901"/>
      <c r="BZT94" s="900"/>
      <c r="BZU94" s="899"/>
      <c r="BZV94" s="902"/>
      <c r="BZW94" s="901"/>
      <c r="BZX94" s="900"/>
      <c r="BZY94" s="899"/>
      <c r="BZZ94" s="902"/>
      <c r="CAA94" s="901"/>
      <c r="CAB94" s="900"/>
      <c r="CAC94" s="899"/>
      <c r="CAD94" s="902"/>
      <c r="CAE94" s="901"/>
      <c r="CAF94" s="900"/>
      <c r="CAG94" s="899"/>
      <c r="CAH94" s="902"/>
      <c r="CAI94" s="901"/>
      <c r="CAJ94" s="900"/>
      <c r="CAK94" s="899"/>
      <c r="CAL94" s="902"/>
      <c r="CAM94" s="901"/>
      <c r="CAN94" s="900"/>
      <c r="CAO94" s="899"/>
      <c r="CAP94" s="902"/>
      <c r="CAQ94" s="901"/>
      <c r="CAR94" s="900"/>
      <c r="CAS94" s="899"/>
      <c r="CAT94" s="902"/>
      <c r="CAU94" s="901"/>
      <c r="CAV94" s="900"/>
      <c r="CAW94" s="899"/>
      <c r="CAX94" s="902"/>
      <c r="CAY94" s="901"/>
      <c r="CAZ94" s="900"/>
      <c r="CBA94" s="899"/>
      <c r="CBB94" s="902"/>
      <c r="CBC94" s="901"/>
      <c r="CBD94" s="900"/>
      <c r="CBE94" s="899"/>
      <c r="CBF94" s="902"/>
      <c r="CBG94" s="901"/>
      <c r="CBH94" s="900"/>
      <c r="CBI94" s="899"/>
      <c r="CBJ94" s="902"/>
      <c r="CBK94" s="901"/>
      <c r="CBL94" s="900"/>
      <c r="CBM94" s="899"/>
      <c r="CBN94" s="902"/>
      <c r="CBO94" s="901"/>
      <c r="CBP94" s="900"/>
      <c r="CBQ94" s="899"/>
      <c r="CBR94" s="902"/>
      <c r="CBS94" s="901"/>
      <c r="CBT94" s="900"/>
      <c r="CBU94" s="899"/>
      <c r="CBV94" s="902"/>
      <c r="CBW94" s="901"/>
      <c r="CBX94" s="900"/>
      <c r="CBY94" s="899"/>
      <c r="CBZ94" s="902"/>
      <c r="CCA94" s="901"/>
      <c r="CCB94" s="900"/>
      <c r="CCC94" s="899"/>
      <c r="CCD94" s="902"/>
      <c r="CCE94" s="901"/>
      <c r="CCF94" s="900"/>
      <c r="CCG94" s="899"/>
      <c r="CCH94" s="902"/>
      <c r="CCI94" s="901"/>
      <c r="CCJ94" s="900"/>
      <c r="CCK94" s="899"/>
      <c r="CCL94" s="902"/>
      <c r="CCM94" s="901"/>
      <c r="CCN94" s="900"/>
      <c r="CCO94" s="899"/>
      <c r="CCP94" s="902"/>
      <c r="CCQ94" s="901"/>
      <c r="CCR94" s="900"/>
      <c r="CCS94" s="899"/>
      <c r="CCT94" s="902"/>
      <c r="CCU94" s="901"/>
      <c r="CCV94" s="900"/>
      <c r="CCW94" s="899"/>
      <c r="CCX94" s="902"/>
      <c r="CCY94" s="901"/>
      <c r="CCZ94" s="900"/>
      <c r="CDA94" s="899"/>
      <c r="CDB94" s="902"/>
      <c r="CDC94" s="901"/>
      <c r="CDD94" s="900"/>
      <c r="CDE94" s="899"/>
      <c r="CDF94" s="902"/>
      <c r="CDG94" s="901"/>
      <c r="CDH94" s="900"/>
      <c r="CDI94" s="899"/>
      <c r="CDJ94" s="902"/>
      <c r="CDK94" s="901"/>
      <c r="CDL94" s="900"/>
      <c r="CDM94" s="899"/>
      <c r="CDN94" s="902"/>
      <c r="CDO94" s="901"/>
      <c r="CDP94" s="900"/>
      <c r="CDQ94" s="899"/>
      <c r="CDR94" s="902"/>
      <c r="CDS94" s="901"/>
      <c r="CDT94" s="900"/>
      <c r="CDU94" s="899"/>
      <c r="CDV94" s="902"/>
      <c r="CDW94" s="901"/>
      <c r="CDX94" s="900"/>
      <c r="CDY94" s="899"/>
      <c r="CDZ94" s="902"/>
      <c r="CEA94" s="901"/>
      <c r="CEB94" s="900"/>
      <c r="CEC94" s="899"/>
      <c r="CED94" s="902"/>
      <c r="CEE94" s="901"/>
      <c r="CEF94" s="900"/>
      <c r="CEG94" s="899"/>
      <c r="CEH94" s="902"/>
      <c r="CEI94" s="901"/>
      <c r="CEJ94" s="900"/>
      <c r="CEK94" s="899"/>
      <c r="CEL94" s="902"/>
      <c r="CEM94" s="901"/>
      <c r="CEN94" s="900"/>
      <c r="CEO94" s="899"/>
      <c r="CEP94" s="902"/>
      <c r="CEQ94" s="901"/>
      <c r="CER94" s="900"/>
      <c r="CES94" s="899"/>
      <c r="CET94" s="902"/>
      <c r="CEU94" s="901"/>
      <c r="CEV94" s="900"/>
      <c r="CEW94" s="899"/>
      <c r="CEX94" s="902"/>
      <c r="CEY94" s="901"/>
      <c r="CEZ94" s="900"/>
      <c r="CFA94" s="899"/>
      <c r="CFB94" s="902"/>
      <c r="CFC94" s="901"/>
      <c r="CFD94" s="900"/>
      <c r="CFE94" s="899"/>
      <c r="CFF94" s="902"/>
      <c r="CFG94" s="901"/>
      <c r="CFH94" s="900"/>
      <c r="CFI94" s="899"/>
      <c r="CFJ94" s="902"/>
      <c r="CFK94" s="901"/>
      <c r="CFL94" s="900"/>
      <c r="CFM94" s="899"/>
      <c r="CFN94" s="902"/>
      <c r="CFO94" s="901"/>
      <c r="CFP94" s="900"/>
      <c r="CFQ94" s="899"/>
      <c r="CFR94" s="902"/>
      <c r="CFS94" s="901"/>
      <c r="CFT94" s="900"/>
      <c r="CFU94" s="899"/>
      <c r="CFV94" s="902"/>
      <c r="CFW94" s="901"/>
      <c r="CFX94" s="900"/>
      <c r="CFY94" s="899"/>
      <c r="CFZ94" s="902"/>
      <c r="CGA94" s="901"/>
      <c r="CGB94" s="900"/>
      <c r="CGC94" s="899"/>
      <c r="CGD94" s="902"/>
      <c r="CGE94" s="901"/>
      <c r="CGF94" s="900"/>
      <c r="CGG94" s="899"/>
      <c r="CGH94" s="902"/>
      <c r="CGI94" s="901"/>
      <c r="CGJ94" s="900"/>
      <c r="CGK94" s="899"/>
      <c r="CGL94" s="902"/>
      <c r="CGM94" s="901"/>
      <c r="CGN94" s="900"/>
      <c r="CGO94" s="899"/>
      <c r="CGP94" s="902"/>
      <c r="CGQ94" s="901"/>
      <c r="CGR94" s="900"/>
      <c r="CGS94" s="899"/>
      <c r="CGT94" s="902"/>
      <c r="CGU94" s="901"/>
      <c r="CGV94" s="900"/>
      <c r="CGW94" s="899"/>
      <c r="CGX94" s="902"/>
      <c r="CGY94" s="901"/>
      <c r="CGZ94" s="900"/>
      <c r="CHA94" s="899"/>
      <c r="CHB94" s="902"/>
      <c r="CHC94" s="901"/>
      <c r="CHD94" s="900"/>
      <c r="CHE94" s="899"/>
      <c r="CHF94" s="902"/>
      <c r="CHG94" s="901"/>
      <c r="CHH94" s="900"/>
      <c r="CHI94" s="899"/>
      <c r="CHJ94" s="902"/>
      <c r="CHK94" s="901"/>
      <c r="CHL94" s="900"/>
      <c r="CHM94" s="899"/>
      <c r="CHN94" s="902"/>
      <c r="CHO94" s="901"/>
      <c r="CHP94" s="900"/>
      <c r="CHQ94" s="899"/>
      <c r="CHR94" s="902"/>
      <c r="CHS94" s="901"/>
      <c r="CHT94" s="900"/>
      <c r="CHU94" s="899"/>
      <c r="CHV94" s="902"/>
      <c r="CHW94" s="901"/>
      <c r="CHX94" s="900"/>
      <c r="CHY94" s="899"/>
      <c r="CHZ94" s="902"/>
      <c r="CIA94" s="901"/>
      <c r="CIB94" s="900"/>
      <c r="CIC94" s="899"/>
      <c r="CID94" s="902"/>
      <c r="CIE94" s="901"/>
      <c r="CIF94" s="900"/>
      <c r="CIG94" s="899"/>
      <c r="CIH94" s="902"/>
      <c r="CII94" s="901"/>
      <c r="CIJ94" s="900"/>
      <c r="CIK94" s="899"/>
      <c r="CIL94" s="902"/>
      <c r="CIM94" s="901"/>
      <c r="CIN94" s="900"/>
      <c r="CIO94" s="899"/>
      <c r="CIP94" s="902"/>
      <c r="CIQ94" s="901"/>
      <c r="CIR94" s="900"/>
      <c r="CIS94" s="899"/>
      <c r="CIT94" s="902"/>
      <c r="CIU94" s="901"/>
      <c r="CIV94" s="900"/>
      <c r="CIW94" s="899"/>
      <c r="CIX94" s="902"/>
      <c r="CIY94" s="901"/>
      <c r="CIZ94" s="900"/>
      <c r="CJA94" s="899"/>
      <c r="CJB94" s="902"/>
      <c r="CJC94" s="901"/>
      <c r="CJD94" s="900"/>
      <c r="CJE94" s="899"/>
      <c r="CJF94" s="902"/>
      <c r="CJG94" s="901"/>
      <c r="CJH94" s="900"/>
      <c r="CJI94" s="899"/>
      <c r="CJJ94" s="902"/>
      <c r="CJK94" s="901"/>
      <c r="CJL94" s="900"/>
      <c r="CJM94" s="899"/>
      <c r="CJN94" s="902"/>
      <c r="CJO94" s="901"/>
      <c r="CJP94" s="900"/>
      <c r="CJQ94" s="899"/>
      <c r="CJR94" s="902"/>
      <c r="CJS94" s="901"/>
      <c r="CJT94" s="900"/>
      <c r="CJU94" s="899"/>
      <c r="CJV94" s="902"/>
      <c r="CJW94" s="901"/>
      <c r="CJX94" s="900"/>
      <c r="CJY94" s="899"/>
      <c r="CJZ94" s="902"/>
      <c r="CKA94" s="901"/>
      <c r="CKB94" s="900"/>
      <c r="CKC94" s="899"/>
      <c r="CKD94" s="902"/>
      <c r="CKE94" s="901"/>
      <c r="CKF94" s="900"/>
      <c r="CKG94" s="899"/>
      <c r="CKH94" s="902"/>
      <c r="CKI94" s="901"/>
      <c r="CKJ94" s="900"/>
      <c r="CKK94" s="899"/>
      <c r="CKL94" s="902"/>
      <c r="CKM94" s="901"/>
      <c r="CKN94" s="900"/>
      <c r="CKO94" s="899"/>
      <c r="CKP94" s="902"/>
      <c r="CKQ94" s="901"/>
      <c r="CKR94" s="900"/>
      <c r="CKS94" s="899"/>
      <c r="CKT94" s="902"/>
      <c r="CKU94" s="901"/>
      <c r="CKV94" s="900"/>
      <c r="CKW94" s="899"/>
      <c r="CKX94" s="902"/>
      <c r="CKY94" s="901"/>
      <c r="CKZ94" s="900"/>
      <c r="CLA94" s="899"/>
      <c r="CLB94" s="902"/>
      <c r="CLC94" s="901"/>
      <c r="CLD94" s="900"/>
      <c r="CLE94" s="899"/>
      <c r="CLF94" s="902"/>
      <c r="CLG94" s="901"/>
      <c r="CLH94" s="900"/>
      <c r="CLI94" s="899"/>
      <c r="CLJ94" s="902"/>
      <c r="CLK94" s="901"/>
      <c r="CLL94" s="900"/>
      <c r="CLM94" s="899"/>
      <c r="CLN94" s="902"/>
      <c r="CLO94" s="901"/>
      <c r="CLP94" s="900"/>
      <c r="CLQ94" s="899"/>
      <c r="CLR94" s="902"/>
      <c r="CLS94" s="901"/>
      <c r="CLT94" s="900"/>
      <c r="CLU94" s="899"/>
      <c r="CLV94" s="902"/>
      <c r="CLW94" s="901"/>
      <c r="CLX94" s="900"/>
      <c r="CLY94" s="899"/>
      <c r="CLZ94" s="902"/>
      <c r="CMA94" s="901"/>
      <c r="CMB94" s="900"/>
      <c r="CMC94" s="899"/>
      <c r="CMD94" s="902"/>
      <c r="CME94" s="901"/>
      <c r="CMF94" s="900"/>
      <c r="CMG94" s="899"/>
      <c r="CMH94" s="902"/>
      <c r="CMI94" s="901"/>
      <c r="CMJ94" s="900"/>
      <c r="CMK94" s="899"/>
      <c r="CML94" s="902"/>
      <c r="CMM94" s="901"/>
      <c r="CMN94" s="900"/>
      <c r="CMO94" s="899"/>
      <c r="CMP94" s="902"/>
      <c r="CMQ94" s="901"/>
      <c r="CMR94" s="900"/>
      <c r="CMS94" s="899"/>
      <c r="CMT94" s="902"/>
      <c r="CMU94" s="901"/>
      <c r="CMV94" s="900"/>
      <c r="CMW94" s="899"/>
      <c r="CMX94" s="902"/>
      <c r="CMY94" s="901"/>
      <c r="CMZ94" s="900"/>
      <c r="CNA94" s="899"/>
      <c r="CNB94" s="902"/>
      <c r="CNC94" s="901"/>
      <c r="CND94" s="900"/>
      <c r="CNE94" s="899"/>
      <c r="CNF94" s="902"/>
      <c r="CNG94" s="901"/>
      <c r="CNH94" s="900"/>
      <c r="CNI94" s="899"/>
      <c r="CNJ94" s="902"/>
      <c r="CNK94" s="901"/>
      <c r="CNL94" s="900"/>
      <c r="CNM94" s="899"/>
      <c r="CNN94" s="902"/>
      <c r="CNO94" s="901"/>
      <c r="CNP94" s="900"/>
      <c r="CNQ94" s="899"/>
      <c r="CNR94" s="902"/>
      <c r="CNS94" s="901"/>
      <c r="CNT94" s="900"/>
      <c r="CNU94" s="899"/>
      <c r="CNV94" s="902"/>
      <c r="CNW94" s="901"/>
      <c r="CNX94" s="900"/>
      <c r="CNY94" s="899"/>
      <c r="CNZ94" s="902"/>
      <c r="COA94" s="901"/>
      <c r="COB94" s="900"/>
      <c r="COC94" s="899"/>
      <c r="COD94" s="902"/>
      <c r="COE94" s="901"/>
      <c r="COF94" s="900"/>
      <c r="COG94" s="899"/>
      <c r="COH94" s="902"/>
      <c r="COI94" s="901"/>
      <c r="COJ94" s="900"/>
      <c r="COK94" s="899"/>
      <c r="COL94" s="902"/>
      <c r="COM94" s="901"/>
      <c r="CON94" s="900"/>
      <c r="COO94" s="899"/>
      <c r="COP94" s="902"/>
      <c r="COQ94" s="901"/>
      <c r="COR94" s="900"/>
      <c r="COS94" s="899"/>
      <c r="COT94" s="902"/>
      <c r="COU94" s="901"/>
      <c r="COV94" s="900"/>
      <c r="COW94" s="899"/>
      <c r="COX94" s="902"/>
      <c r="COY94" s="901"/>
      <c r="COZ94" s="900"/>
      <c r="CPA94" s="899"/>
      <c r="CPB94" s="902"/>
      <c r="CPC94" s="901"/>
      <c r="CPD94" s="900"/>
      <c r="CPE94" s="899"/>
      <c r="CPF94" s="902"/>
      <c r="CPG94" s="901"/>
      <c r="CPH94" s="900"/>
      <c r="CPI94" s="899"/>
      <c r="CPJ94" s="902"/>
      <c r="CPK94" s="901"/>
      <c r="CPL94" s="900"/>
      <c r="CPM94" s="899"/>
      <c r="CPN94" s="902"/>
      <c r="CPO94" s="901"/>
      <c r="CPP94" s="900"/>
      <c r="CPQ94" s="899"/>
      <c r="CPR94" s="902"/>
      <c r="CPS94" s="901"/>
      <c r="CPT94" s="900"/>
      <c r="CPU94" s="899"/>
      <c r="CPV94" s="902"/>
      <c r="CPW94" s="901"/>
      <c r="CPX94" s="900"/>
      <c r="CPY94" s="899"/>
      <c r="CPZ94" s="902"/>
      <c r="CQA94" s="901"/>
      <c r="CQB94" s="900"/>
      <c r="CQC94" s="899"/>
      <c r="CQD94" s="902"/>
      <c r="CQE94" s="901"/>
      <c r="CQF94" s="900"/>
      <c r="CQG94" s="899"/>
      <c r="CQH94" s="902"/>
      <c r="CQI94" s="901"/>
      <c r="CQJ94" s="900"/>
      <c r="CQK94" s="899"/>
      <c r="CQL94" s="902"/>
      <c r="CQM94" s="901"/>
      <c r="CQN94" s="900"/>
      <c r="CQO94" s="899"/>
      <c r="CQP94" s="902"/>
      <c r="CQQ94" s="901"/>
      <c r="CQR94" s="900"/>
      <c r="CQS94" s="899"/>
      <c r="CQT94" s="902"/>
      <c r="CQU94" s="901"/>
      <c r="CQV94" s="900"/>
      <c r="CQW94" s="899"/>
      <c r="CQX94" s="902"/>
      <c r="CQY94" s="901"/>
      <c r="CQZ94" s="900"/>
      <c r="CRA94" s="899"/>
      <c r="CRB94" s="902"/>
      <c r="CRC94" s="901"/>
      <c r="CRD94" s="900"/>
      <c r="CRE94" s="899"/>
      <c r="CRF94" s="902"/>
      <c r="CRG94" s="901"/>
      <c r="CRH94" s="900"/>
      <c r="CRI94" s="899"/>
      <c r="CRJ94" s="902"/>
      <c r="CRK94" s="901"/>
      <c r="CRL94" s="900"/>
      <c r="CRM94" s="899"/>
      <c r="CRN94" s="902"/>
      <c r="CRO94" s="901"/>
      <c r="CRP94" s="900"/>
      <c r="CRQ94" s="899"/>
      <c r="CRR94" s="902"/>
      <c r="CRS94" s="901"/>
      <c r="CRT94" s="900"/>
      <c r="CRU94" s="899"/>
      <c r="CRV94" s="902"/>
      <c r="CRW94" s="901"/>
      <c r="CRX94" s="900"/>
      <c r="CRY94" s="899"/>
      <c r="CRZ94" s="902"/>
      <c r="CSA94" s="901"/>
      <c r="CSB94" s="900"/>
      <c r="CSC94" s="899"/>
      <c r="CSD94" s="902"/>
      <c r="CSE94" s="901"/>
      <c r="CSF94" s="900"/>
      <c r="CSG94" s="899"/>
      <c r="CSH94" s="902"/>
      <c r="CSI94" s="901"/>
      <c r="CSJ94" s="900"/>
      <c r="CSK94" s="899"/>
      <c r="CSL94" s="902"/>
      <c r="CSM94" s="901"/>
      <c r="CSN94" s="900"/>
      <c r="CSO94" s="899"/>
      <c r="CSP94" s="902"/>
      <c r="CSQ94" s="901"/>
      <c r="CSR94" s="900"/>
      <c r="CSS94" s="899"/>
      <c r="CST94" s="902"/>
      <c r="CSU94" s="901"/>
      <c r="CSV94" s="900"/>
      <c r="CSW94" s="899"/>
      <c r="CSX94" s="902"/>
      <c r="CSY94" s="901"/>
      <c r="CSZ94" s="900"/>
      <c r="CTA94" s="899"/>
      <c r="CTB94" s="902"/>
      <c r="CTC94" s="901"/>
      <c r="CTD94" s="900"/>
      <c r="CTE94" s="899"/>
      <c r="CTF94" s="902"/>
      <c r="CTG94" s="901"/>
      <c r="CTH94" s="900"/>
      <c r="CTI94" s="899"/>
      <c r="CTJ94" s="902"/>
      <c r="CTK94" s="901"/>
      <c r="CTL94" s="900"/>
      <c r="CTM94" s="899"/>
      <c r="CTN94" s="902"/>
      <c r="CTO94" s="901"/>
      <c r="CTP94" s="900"/>
      <c r="CTQ94" s="899"/>
      <c r="CTR94" s="902"/>
      <c r="CTS94" s="901"/>
      <c r="CTT94" s="900"/>
      <c r="CTU94" s="899"/>
      <c r="CTV94" s="902"/>
      <c r="CTW94" s="901"/>
      <c r="CTX94" s="900"/>
      <c r="CTY94" s="899"/>
      <c r="CTZ94" s="902"/>
      <c r="CUA94" s="901"/>
      <c r="CUB94" s="900"/>
      <c r="CUC94" s="899"/>
      <c r="CUD94" s="902"/>
      <c r="CUE94" s="901"/>
      <c r="CUF94" s="900"/>
      <c r="CUG94" s="899"/>
      <c r="CUH94" s="902"/>
      <c r="CUI94" s="901"/>
      <c r="CUJ94" s="900"/>
      <c r="CUK94" s="899"/>
      <c r="CUL94" s="902"/>
      <c r="CUM94" s="901"/>
      <c r="CUN94" s="900"/>
      <c r="CUO94" s="899"/>
      <c r="CUP94" s="902"/>
      <c r="CUQ94" s="901"/>
      <c r="CUR94" s="900"/>
      <c r="CUS94" s="899"/>
      <c r="CUT94" s="902"/>
      <c r="CUU94" s="901"/>
      <c r="CUV94" s="900"/>
      <c r="CUW94" s="899"/>
      <c r="CUX94" s="902"/>
      <c r="CUY94" s="901"/>
      <c r="CUZ94" s="900"/>
      <c r="CVA94" s="899"/>
      <c r="CVB94" s="902"/>
      <c r="CVC94" s="901"/>
      <c r="CVD94" s="900"/>
      <c r="CVE94" s="899"/>
      <c r="CVF94" s="902"/>
      <c r="CVG94" s="901"/>
      <c r="CVH94" s="900"/>
      <c r="CVI94" s="899"/>
      <c r="CVJ94" s="902"/>
      <c r="CVK94" s="901"/>
      <c r="CVL94" s="900"/>
      <c r="CVM94" s="899"/>
      <c r="CVN94" s="902"/>
      <c r="CVO94" s="901"/>
      <c r="CVP94" s="900"/>
      <c r="CVQ94" s="899"/>
      <c r="CVR94" s="902"/>
      <c r="CVS94" s="901"/>
      <c r="CVT94" s="900"/>
      <c r="CVU94" s="899"/>
      <c r="CVV94" s="902"/>
      <c r="CVW94" s="901"/>
      <c r="CVX94" s="900"/>
      <c r="CVY94" s="899"/>
      <c r="CVZ94" s="902"/>
      <c r="CWA94" s="901"/>
      <c r="CWB94" s="900"/>
      <c r="CWC94" s="899"/>
      <c r="CWD94" s="902"/>
      <c r="CWE94" s="901"/>
      <c r="CWF94" s="900"/>
      <c r="CWG94" s="899"/>
      <c r="CWH94" s="902"/>
      <c r="CWI94" s="901"/>
      <c r="CWJ94" s="900"/>
      <c r="CWK94" s="899"/>
      <c r="CWL94" s="902"/>
      <c r="CWM94" s="901"/>
      <c r="CWN94" s="900"/>
      <c r="CWO94" s="899"/>
      <c r="CWP94" s="902"/>
      <c r="CWQ94" s="901"/>
      <c r="CWR94" s="900"/>
      <c r="CWS94" s="899"/>
      <c r="CWT94" s="902"/>
      <c r="CWU94" s="901"/>
      <c r="CWV94" s="900"/>
      <c r="CWW94" s="899"/>
      <c r="CWX94" s="902"/>
      <c r="CWY94" s="901"/>
      <c r="CWZ94" s="900"/>
      <c r="CXA94" s="899"/>
      <c r="CXB94" s="902"/>
      <c r="CXC94" s="901"/>
      <c r="CXD94" s="900"/>
      <c r="CXE94" s="899"/>
      <c r="CXF94" s="902"/>
      <c r="CXG94" s="901"/>
      <c r="CXH94" s="900"/>
      <c r="CXI94" s="899"/>
      <c r="CXJ94" s="902"/>
      <c r="CXK94" s="901"/>
      <c r="CXL94" s="900"/>
      <c r="CXM94" s="899"/>
      <c r="CXN94" s="902"/>
      <c r="CXO94" s="901"/>
      <c r="CXP94" s="900"/>
      <c r="CXQ94" s="899"/>
      <c r="CXR94" s="902"/>
      <c r="CXS94" s="901"/>
      <c r="CXT94" s="900"/>
      <c r="CXU94" s="899"/>
      <c r="CXV94" s="902"/>
      <c r="CXW94" s="901"/>
      <c r="CXX94" s="900"/>
      <c r="CXY94" s="899"/>
      <c r="CXZ94" s="902"/>
      <c r="CYA94" s="901"/>
      <c r="CYB94" s="900"/>
      <c r="CYC94" s="899"/>
      <c r="CYD94" s="902"/>
      <c r="CYE94" s="901"/>
      <c r="CYF94" s="900"/>
      <c r="CYG94" s="899"/>
      <c r="CYH94" s="902"/>
      <c r="CYI94" s="901"/>
      <c r="CYJ94" s="900"/>
      <c r="CYK94" s="899"/>
      <c r="CYL94" s="902"/>
      <c r="CYM94" s="901"/>
      <c r="CYN94" s="900"/>
      <c r="CYO94" s="899"/>
      <c r="CYP94" s="902"/>
      <c r="CYQ94" s="901"/>
      <c r="CYR94" s="900"/>
      <c r="CYS94" s="899"/>
      <c r="CYT94" s="902"/>
      <c r="CYU94" s="901"/>
      <c r="CYV94" s="900"/>
      <c r="CYW94" s="899"/>
      <c r="CYX94" s="902"/>
      <c r="CYY94" s="901"/>
      <c r="CYZ94" s="900"/>
      <c r="CZA94" s="899"/>
      <c r="CZB94" s="902"/>
      <c r="CZC94" s="901"/>
      <c r="CZD94" s="900"/>
      <c r="CZE94" s="899"/>
      <c r="CZF94" s="902"/>
      <c r="CZG94" s="901"/>
      <c r="CZH94" s="900"/>
      <c r="CZI94" s="899"/>
      <c r="CZJ94" s="902"/>
      <c r="CZK94" s="901"/>
      <c r="CZL94" s="900"/>
      <c r="CZM94" s="899"/>
      <c r="CZN94" s="902"/>
      <c r="CZO94" s="901"/>
      <c r="CZP94" s="900"/>
      <c r="CZQ94" s="899"/>
      <c r="CZR94" s="902"/>
      <c r="CZS94" s="901"/>
      <c r="CZT94" s="900"/>
      <c r="CZU94" s="899"/>
      <c r="CZV94" s="902"/>
      <c r="CZW94" s="901"/>
      <c r="CZX94" s="900"/>
      <c r="CZY94" s="899"/>
      <c r="CZZ94" s="902"/>
      <c r="DAA94" s="901"/>
      <c r="DAB94" s="900"/>
      <c r="DAC94" s="899"/>
      <c r="DAD94" s="902"/>
      <c r="DAE94" s="901"/>
      <c r="DAF94" s="900"/>
      <c r="DAG94" s="899"/>
      <c r="DAH94" s="902"/>
      <c r="DAI94" s="901"/>
      <c r="DAJ94" s="900"/>
      <c r="DAK94" s="899"/>
      <c r="DAL94" s="902"/>
      <c r="DAM94" s="901"/>
      <c r="DAN94" s="900"/>
      <c r="DAO94" s="899"/>
      <c r="DAP94" s="902"/>
      <c r="DAQ94" s="901"/>
      <c r="DAR94" s="900"/>
      <c r="DAS94" s="899"/>
      <c r="DAT94" s="902"/>
      <c r="DAU94" s="901"/>
      <c r="DAV94" s="900"/>
      <c r="DAW94" s="899"/>
      <c r="DAX94" s="902"/>
      <c r="DAY94" s="901"/>
      <c r="DAZ94" s="900"/>
      <c r="DBA94" s="899"/>
      <c r="DBB94" s="902"/>
      <c r="DBC94" s="901"/>
      <c r="DBD94" s="900"/>
      <c r="DBE94" s="899"/>
      <c r="DBF94" s="902"/>
      <c r="DBG94" s="901"/>
      <c r="DBH94" s="900"/>
      <c r="DBI94" s="899"/>
      <c r="DBJ94" s="902"/>
      <c r="DBK94" s="901"/>
      <c r="DBL94" s="900"/>
      <c r="DBM94" s="899"/>
      <c r="DBN94" s="902"/>
      <c r="DBO94" s="901"/>
      <c r="DBP94" s="900"/>
      <c r="DBQ94" s="899"/>
      <c r="DBR94" s="902"/>
      <c r="DBS94" s="901"/>
      <c r="DBT94" s="900"/>
      <c r="DBU94" s="899"/>
      <c r="DBV94" s="902"/>
      <c r="DBW94" s="901"/>
      <c r="DBX94" s="900"/>
      <c r="DBY94" s="899"/>
      <c r="DBZ94" s="902"/>
      <c r="DCA94" s="901"/>
      <c r="DCB94" s="900"/>
      <c r="DCC94" s="899"/>
      <c r="DCD94" s="902"/>
      <c r="DCE94" s="901"/>
      <c r="DCF94" s="900"/>
      <c r="DCG94" s="899"/>
      <c r="DCH94" s="902"/>
      <c r="DCI94" s="901"/>
      <c r="DCJ94" s="900"/>
      <c r="DCK94" s="899"/>
      <c r="DCL94" s="902"/>
      <c r="DCM94" s="901"/>
      <c r="DCN94" s="900"/>
      <c r="DCO94" s="899"/>
      <c r="DCP94" s="902"/>
      <c r="DCQ94" s="901"/>
      <c r="DCR94" s="900"/>
      <c r="DCS94" s="899"/>
      <c r="DCT94" s="902"/>
      <c r="DCU94" s="901"/>
      <c r="DCV94" s="900"/>
      <c r="DCW94" s="899"/>
      <c r="DCX94" s="902"/>
      <c r="DCY94" s="901"/>
      <c r="DCZ94" s="900"/>
      <c r="DDA94" s="899"/>
      <c r="DDB94" s="902"/>
      <c r="DDC94" s="901"/>
      <c r="DDD94" s="900"/>
      <c r="DDE94" s="899"/>
      <c r="DDF94" s="902"/>
      <c r="DDG94" s="901"/>
      <c r="DDH94" s="900"/>
      <c r="DDI94" s="899"/>
      <c r="DDJ94" s="902"/>
      <c r="DDK94" s="901"/>
      <c r="DDL94" s="900"/>
      <c r="DDM94" s="899"/>
      <c r="DDN94" s="902"/>
      <c r="DDO94" s="901"/>
      <c r="DDP94" s="900"/>
      <c r="DDQ94" s="899"/>
      <c r="DDR94" s="902"/>
      <c r="DDS94" s="901"/>
      <c r="DDT94" s="900"/>
      <c r="DDU94" s="899"/>
      <c r="DDV94" s="902"/>
      <c r="DDW94" s="901"/>
      <c r="DDX94" s="900"/>
      <c r="DDY94" s="899"/>
      <c r="DDZ94" s="902"/>
      <c r="DEA94" s="901"/>
      <c r="DEB94" s="900"/>
      <c r="DEC94" s="899"/>
      <c r="DED94" s="902"/>
      <c r="DEE94" s="901"/>
      <c r="DEF94" s="900"/>
      <c r="DEG94" s="899"/>
      <c r="DEH94" s="902"/>
      <c r="DEI94" s="901"/>
      <c r="DEJ94" s="900"/>
      <c r="DEK94" s="899"/>
      <c r="DEL94" s="902"/>
      <c r="DEM94" s="901"/>
      <c r="DEN94" s="900"/>
      <c r="DEO94" s="899"/>
      <c r="DEP94" s="902"/>
      <c r="DEQ94" s="901"/>
      <c r="DER94" s="900"/>
      <c r="DES94" s="899"/>
      <c r="DET94" s="902"/>
      <c r="DEU94" s="901"/>
      <c r="DEV94" s="900"/>
      <c r="DEW94" s="899"/>
      <c r="DEX94" s="902"/>
      <c r="DEY94" s="901"/>
      <c r="DEZ94" s="900"/>
      <c r="DFA94" s="899"/>
      <c r="DFB94" s="902"/>
      <c r="DFC94" s="901"/>
      <c r="DFD94" s="900"/>
      <c r="DFE94" s="899"/>
      <c r="DFF94" s="902"/>
      <c r="DFG94" s="901"/>
      <c r="DFH94" s="900"/>
      <c r="DFI94" s="899"/>
      <c r="DFJ94" s="902"/>
      <c r="DFK94" s="901"/>
      <c r="DFL94" s="900"/>
      <c r="DFM94" s="899"/>
      <c r="DFN94" s="902"/>
      <c r="DFO94" s="901"/>
      <c r="DFP94" s="900"/>
      <c r="DFQ94" s="899"/>
      <c r="DFR94" s="902"/>
      <c r="DFS94" s="901"/>
      <c r="DFT94" s="900"/>
      <c r="DFU94" s="899"/>
      <c r="DFV94" s="902"/>
      <c r="DFW94" s="901"/>
      <c r="DFX94" s="900"/>
      <c r="DFY94" s="899"/>
      <c r="DFZ94" s="902"/>
      <c r="DGA94" s="901"/>
      <c r="DGB94" s="900"/>
      <c r="DGC94" s="899"/>
      <c r="DGD94" s="902"/>
      <c r="DGE94" s="901"/>
      <c r="DGF94" s="900"/>
      <c r="DGG94" s="899"/>
      <c r="DGH94" s="902"/>
      <c r="DGI94" s="901"/>
      <c r="DGJ94" s="900"/>
      <c r="DGK94" s="899"/>
      <c r="DGL94" s="902"/>
      <c r="DGM94" s="901"/>
      <c r="DGN94" s="900"/>
      <c r="DGO94" s="899"/>
      <c r="DGP94" s="902"/>
      <c r="DGQ94" s="901"/>
      <c r="DGR94" s="900"/>
      <c r="DGS94" s="899"/>
      <c r="DGT94" s="902"/>
      <c r="DGU94" s="901"/>
      <c r="DGV94" s="900"/>
      <c r="DGW94" s="899"/>
      <c r="DGX94" s="902"/>
      <c r="DGY94" s="901"/>
      <c r="DGZ94" s="900"/>
      <c r="DHA94" s="899"/>
      <c r="DHB94" s="902"/>
      <c r="DHC94" s="901"/>
      <c r="DHD94" s="900"/>
      <c r="DHE94" s="899"/>
      <c r="DHF94" s="902"/>
      <c r="DHG94" s="901"/>
      <c r="DHH94" s="900"/>
      <c r="DHI94" s="899"/>
      <c r="DHJ94" s="902"/>
      <c r="DHK94" s="901"/>
      <c r="DHL94" s="900"/>
      <c r="DHM94" s="899"/>
      <c r="DHN94" s="902"/>
      <c r="DHO94" s="901"/>
      <c r="DHP94" s="900"/>
      <c r="DHQ94" s="899"/>
      <c r="DHR94" s="902"/>
      <c r="DHS94" s="901"/>
      <c r="DHT94" s="900"/>
      <c r="DHU94" s="899"/>
      <c r="DHV94" s="902"/>
      <c r="DHW94" s="901"/>
      <c r="DHX94" s="900"/>
      <c r="DHY94" s="899"/>
      <c r="DHZ94" s="902"/>
      <c r="DIA94" s="901"/>
      <c r="DIB94" s="900"/>
      <c r="DIC94" s="899"/>
      <c r="DID94" s="902"/>
      <c r="DIE94" s="901"/>
      <c r="DIF94" s="900"/>
      <c r="DIG94" s="899"/>
      <c r="DIH94" s="902"/>
      <c r="DII94" s="901"/>
      <c r="DIJ94" s="900"/>
      <c r="DIK94" s="899"/>
      <c r="DIL94" s="902"/>
      <c r="DIM94" s="901"/>
      <c r="DIN94" s="900"/>
      <c r="DIO94" s="899"/>
      <c r="DIP94" s="902"/>
      <c r="DIQ94" s="901"/>
      <c r="DIR94" s="900"/>
      <c r="DIS94" s="899"/>
      <c r="DIT94" s="902"/>
      <c r="DIU94" s="901"/>
      <c r="DIV94" s="900"/>
      <c r="DIW94" s="899"/>
      <c r="DIX94" s="902"/>
      <c r="DIY94" s="901"/>
      <c r="DIZ94" s="900"/>
      <c r="DJA94" s="899"/>
      <c r="DJB94" s="902"/>
      <c r="DJC94" s="901"/>
      <c r="DJD94" s="900"/>
      <c r="DJE94" s="899"/>
      <c r="DJF94" s="902"/>
      <c r="DJG94" s="901"/>
      <c r="DJH94" s="900"/>
      <c r="DJI94" s="899"/>
      <c r="DJJ94" s="902"/>
      <c r="DJK94" s="901"/>
      <c r="DJL94" s="900"/>
      <c r="DJM94" s="899"/>
      <c r="DJN94" s="902"/>
      <c r="DJO94" s="901"/>
      <c r="DJP94" s="900"/>
      <c r="DJQ94" s="899"/>
      <c r="DJR94" s="902"/>
      <c r="DJS94" s="901"/>
      <c r="DJT94" s="900"/>
      <c r="DJU94" s="899"/>
      <c r="DJV94" s="902"/>
      <c r="DJW94" s="901"/>
      <c r="DJX94" s="900"/>
      <c r="DJY94" s="899"/>
      <c r="DJZ94" s="902"/>
      <c r="DKA94" s="901"/>
      <c r="DKB94" s="900"/>
      <c r="DKC94" s="899"/>
      <c r="DKD94" s="902"/>
      <c r="DKE94" s="901"/>
      <c r="DKF94" s="900"/>
      <c r="DKG94" s="899"/>
      <c r="DKH94" s="902"/>
      <c r="DKI94" s="901"/>
      <c r="DKJ94" s="900"/>
      <c r="DKK94" s="899"/>
      <c r="DKL94" s="902"/>
      <c r="DKM94" s="901"/>
      <c r="DKN94" s="900"/>
      <c r="DKO94" s="899"/>
      <c r="DKP94" s="902"/>
      <c r="DKQ94" s="901"/>
      <c r="DKR94" s="900"/>
      <c r="DKS94" s="899"/>
      <c r="DKT94" s="902"/>
      <c r="DKU94" s="901"/>
      <c r="DKV94" s="900"/>
      <c r="DKW94" s="899"/>
      <c r="DKX94" s="902"/>
      <c r="DKY94" s="901"/>
      <c r="DKZ94" s="900"/>
      <c r="DLA94" s="899"/>
      <c r="DLB94" s="902"/>
      <c r="DLC94" s="901"/>
      <c r="DLD94" s="900"/>
      <c r="DLE94" s="899"/>
      <c r="DLF94" s="902"/>
      <c r="DLG94" s="901"/>
      <c r="DLH94" s="900"/>
      <c r="DLI94" s="899"/>
      <c r="DLJ94" s="902"/>
      <c r="DLK94" s="901"/>
      <c r="DLL94" s="900"/>
      <c r="DLM94" s="899"/>
      <c r="DLN94" s="902"/>
      <c r="DLO94" s="901"/>
      <c r="DLP94" s="900"/>
      <c r="DLQ94" s="899"/>
      <c r="DLR94" s="902"/>
      <c r="DLS94" s="901"/>
      <c r="DLT94" s="900"/>
      <c r="DLU94" s="899"/>
      <c r="DLV94" s="902"/>
      <c r="DLW94" s="901"/>
      <c r="DLX94" s="900"/>
      <c r="DLY94" s="899"/>
      <c r="DLZ94" s="902"/>
      <c r="DMA94" s="901"/>
      <c r="DMB94" s="900"/>
      <c r="DMC94" s="899"/>
      <c r="DMD94" s="902"/>
      <c r="DME94" s="901"/>
      <c r="DMF94" s="900"/>
      <c r="DMG94" s="899"/>
      <c r="DMH94" s="902"/>
      <c r="DMI94" s="901"/>
      <c r="DMJ94" s="900"/>
      <c r="DMK94" s="899"/>
      <c r="DML94" s="902"/>
      <c r="DMM94" s="901"/>
      <c r="DMN94" s="900"/>
      <c r="DMO94" s="899"/>
      <c r="DMP94" s="902"/>
      <c r="DMQ94" s="901"/>
      <c r="DMR94" s="900"/>
      <c r="DMS94" s="899"/>
      <c r="DMT94" s="902"/>
      <c r="DMU94" s="901"/>
      <c r="DMV94" s="900"/>
      <c r="DMW94" s="899"/>
      <c r="DMX94" s="902"/>
      <c r="DMY94" s="901"/>
      <c r="DMZ94" s="900"/>
      <c r="DNA94" s="899"/>
      <c r="DNB94" s="902"/>
      <c r="DNC94" s="901"/>
      <c r="DND94" s="900"/>
      <c r="DNE94" s="899"/>
      <c r="DNF94" s="902"/>
      <c r="DNG94" s="901"/>
      <c r="DNH94" s="900"/>
      <c r="DNI94" s="899"/>
      <c r="DNJ94" s="902"/>
      <c r="DNK94" s="901"/>
      <c r="DNL94" s="900"/>
      <c r="DNM94" s="899"/>
      <c r="DNN94" s="902"/>
      <c r="DNO94" s="901"/>
      <c r="DNP94" s="900"/>
      <c r="DNQ94" s="899"/>
      <c r="DNR94" s="902"/>
      <c r="DNS94" s="901"/>
      <c r="DNT94" s="900"/>
      <c r="DNU94" s="899"/>
      <c r="DNV94" s="902"/>
      <c r="DNW94" s="901"/>
      <c r="DNX94" s="900"/>
      <c r="DNY94" s="899"/>
      <c r="DNZ94" s="902"/>
      <c r="DOA94" s="901"/>
      <c r="DOB94" s="900"/>
      <c r="DOC94" s="899"/>
      <c r="DOD94" s="902"/>
      <c r="DOE94" s="901"/>
      <c r="DOF94" s="900"/>
      <c r="DOG94" s="899"/>
      <c r="DOH94" s="902"/>
      <c r="DOI94" s="901"/>
      <c r="DOJ94" s="900"/>
      <c r="DOK94" s="899"/>
      <c r="DOL94" s="902"/>
      <c r="DOM94" s="901"/>
      <c r="DON94" s="900"/>
      <c r="DOO94" s="899"/>
      <c r="DOP94" s="902"/>
      <c r="DOQ94" s="901"/>
      <c r="DOR94" s="900"/>
      <c r="DOS94" s="899"/>
      <c r="DOT94" s="902"/>
      <c r="DOU94" s="901"/>
      <c r="DOV94" s="900"/>
      <c r="DOW94" s="899"/>
      <c r="DOX94" s="902"/>
      <c r="DOY94" s="901"/>
      <c r="DOZ94" s="900"/>
      <c r="DPA94" s="899"/>
      <c r="DPB94" s="902"/>
      <c r="DPC94" s="901"/>
      <c r="DPD94" s="900"/>
      <c r="DPE94" s="899"/>
      <c r="DPF94" s="902"/>
      <c r="DPG94" s="901"/>
      <c r="DPH94" s="900"/>
      <c r="DPI94" s="899"/>
      <c r="DPJ94" s="902"/>
      <c r="DPK94" s="901"/>
      <c r="DPL94" s="900"/>
      <c r="DPM94" s="899"/>
      <c r="DPN94" s="902"/>
      <c r="DPO94" s="901"/>
      <c r="DPP94" s="900"/>
      <c r="DPQ94" s="899"/>
      <c r="DPR94" s="902"/>
      <c r="DPS94" s="901"/>
      <c r="DPT94" s="900"/>
      <c r="DPU94" s="899"/>
      <c r="DPV94" s="902"/>
      <c r="DPW94" s="901"/>
      <c r="DPX94" s="900"/>
      <c r="DPY94" s="899"/>
      <c r="DPZ94" s="902"/>
      <c r="DQA94" s="901"/>
      <c r="DQB94" s="900"/>
      <c r="DQC94" s="899"/>
      <c r="DQD94" s="902"/>
      <c r="DQE94" s="901"/>
      <c r="DQF94" s="900"/>
      <c r="DQG94" s="899"/>
      <c r="DQH94" s="902"/>
      <c r="DQI94" s="901"/>
      <c r="DQJ94" s="900"/>
      <c r="DQK94" s="899"/>
      <c r="DQL94" s="902"/>
      <c r="DQM94" s="901"/>
      <c r="DQN94" s="900"/>
      <c r="DQO94" s="899"/>
      <c r="DQP94" s="902"/>
      <c r="DQQ94" s="901"/>
      <c r="DQR94" s="900"/>
      <c r="DQS94" s="899"/>
      <c r="DQT94" s="902"/>
      <c r="DQU94" s="901"/>
      <c r="DQV94" s="900"/>
      <c r="DQW94" s="899"/>
      <c r="DQX94" s="902"/>
      <c r="DQY94" s="901"/>
      <c r="DQZ94" s="900"/>
      <c r="DRA94" s="899"/>
      <c r="DRB94" s="902"/>
      <c r="DRC94" s="901"/>
      <c r="DRD94" s="900"/>
      <c r="DRE94" s="899"/>
      <c r="DRF94" s="902"/>
      <c r="DRG94" s="901"/>
      <c r="DRH94" s="900"/>
      <c r="DRI94" s="899"/>
      <c r="DRJ94" s="902"/>
      <c r="DRK94" s="901"/>
      <c r="DRL94" s="900"/>
      <c r="DRM94" s="899"/>
      <c r="DRN94" s="902"/>
      <c r="DRO94" s="901"/>
      <c r="DRP94" s="900"/>
      <c r="DRQ94" s="899"/>
      <c r="DRR94" s="902"/>
      <c r="DRS94" s="901"/>
      <c r="DRT94" s="900"/>
      <c r="DRU94" s="899"/>
      <c r="DRV94" s="902"/>
      <c r="DRW94" s="901"/>
      <c r="DRX94" s="900"/>
      <c r="DRY94" s="899"/>
      <c r="DRZ94" s="902"/>
      <c r="DSA94" s="901"/>
      <c r="DSB94" s="900"/>
      <c r="DSC94" s="899"/>
      <c r="DSD94" s="902"/>
      <c r="DSE94" s="901"/>
      <c r="DSF94" s="900"/>
      <c r="DSG94" s="899"/>
      <c r="DSH94" s="902"/>
      <c r="DSI94" s="901"/>
      <c r="DSJ94" s="900"/>
      <c r="DSK94" s="899"/>
      <c r="DSL94" s="902"/>
      <c r="DSM94" s="901"/>
      <c r="DSN94" s="900"/>
      <c r="DSO94" s="899"/>
      <c r="DSP94" s="902"/>
      <c r="DSQ94" s="901"/>
      <c r="DSR94" s="900"/>
      <c r="DSS94" s="899"/>
      <c r="DST94" s="902"/>
      <c r="DSU94" s="901"/>
      <c r="DSV94" s="900"/>
      <c r="DSW94" s="899"/>
      <c r="DSX94" s="902"/>
      <c r="DSY94" s="901"/>
      <c r="DSZ94" s="900"/>
      <c r="DTA94" s="899"/>
      <c r="DTB94" s="902"/>
      <c r="DTC94" s="901"/>
      <c r="DTD94" s="900"/>
      <c r="DTE94" s="899"/>
      <c r="DTF94" s="902"/>
      <c r="DTG94" s="901"/>
      <c r="DTH94" s="900"/>
      <c r="DTI94" s="899"/>
      <c r="DTJ94" s="902"/>
      <c r="DTK94" s="901"/>
      <c r="DTL94" s="900"/>
      <c r="DTM94" s="899"/>
      <c r="DTN94" s="902"/>
      <c r="DTO94" s="901"/>
      <c r="DTP94" s="900"/>
      <c r="DTQ94" s="899"/>
      <c r="DTR94" s="902"/>
      <c r="DTS94" s="901"/>
      <c r="DTT94" s="900"/>
      <c r="DTU94" s="899"/>
      <c r="DTV94" s="902"/>
      <c r="DTW94" s="901"/>
      <c r="DTX94" s="900"/>
      <c r="DTY94" s="899"/>
      <c r="DTZ94" s="902"/>
      <c r="DUA94" s="901"/>
      <c r="DUB94" s="900"/>
      <c r="DUC94" s="899"/>
      <c r="DUD94" s="902"/>
      <c r="DUE94" s="901"/>
      <c r="DUF94" s="900"/>
      <c r="DUG94" s="899"/>
      <c r="DUH94" s="902"/>
      <c r="DUI94" s="901"/>
      <c r="DUJ94" s="900"/>
      <c r="DUK94" s="899"/>
      <c r="DUL94" s="902"/>
      <c r="DUM94" s="901"/>
      <c r="DUN94" s="900"/>
      <c r="DUO94" s="899"/>
      <c r="DUP94" s="902"/>
      <c r="DUQ94" s="901"/>
      <c r="DUR94" s="900"/>
      <c r="DUS94" s="899"/>
      <c r="DUT94" s="902"/>
      <c r="DUU94" s="901"/>
      <c r="DUV94" s="900"/>
      <c r="DUW94" s="899"/>
      <c r="DUX94" s="902"/>
      <c r="DUY94" s="901"/>
      <c r="DUZ94" s="900"/>
      <c r="DVA94" s="899"/>
      <c r="DVB94" s="902"/>
      <c r="DVC94" s="901"/>
      <c r="DVD94" s="900"/>
      <c r="DVE94" s="899"/>
      <c r="DVF94" s="902"/>
      <c r="DVG94" s="901"/>
      <c r="DVH94" s="900"/>
      <c r="DVI94" s="899"/>
      <c r="DVJ94" s="902"/>
      <c r="DVK94" s="901"/>
      <c r="DVL94" s="900"/>
      <c r="DVM94" s="899"/>
      <c r="DVN94" s="902"/>
      <c r="DVO94" s="901"/>
      <c r="DVP94" s="900"/>
      <c r="DVQ94" s="899"/>
      <c r="DVR94" s="902"/>
      <c r="DVS94" s="901"/>
      <c r="DVT94" s="900"/>
      <c r="DVU94" s="899"/>
      <c r="DVV94" s="902"/>
      <c r="DVW94" s="901"/>
      <c r="DVX94" s="900"/>
      <c r="DVY94" s="899"/>
      <c r="DVZ94" s="902"/>
      <c r="DWA94" s="901"/>
      <c r="DWB94" s="900"/>
      <c r="DWC94" s="899"/>
      <c r="DWD94" s="902"/>
      <c r="DWE94" s="901"/>
      <c r="DWF94" s="900"/>
      <c r="DWG94" s="899"/>
      <c r="DWH94" s="902"/>
      <c r="DWI94" s="901"/>
      <c r="DWJ94" s="900"/>
      <c r="DWK94" s="899"/>
      <c r="DWL94" s="902"/>
      <c r="DWM94" s="901"/>
      <c r="DWN94" s="900"/>
      <c r="DWO94" s="899"/>
      <c r="DWP94" s="902"/>
      <c r="DWQ94" s="901"/>
      <c r="DWR94" s="900"/>
      <c r="DWS94" s="899"/>
      <c r="DWT94" s="902"/>
      <c r="DWU94" s="901"/>
      <c r="DWV94" s="900"/>
      <c r="DWW94" s="899"/>
      <c r="DWX94" s="902"/>
      <c r="DWY94" s="901"/>
      <c r="DWZ94" s="900"/>
      <c r="DXA94" s="899"/>
      <c r="DXB94" s="902"/>
      <c r="DXC94" s="901"/>
      <c r="DXD94" s="900"/>
      <c r="DXE94" s="899"/>
      <c r="DXF94" s="902"/>
      <c r="DXG94" s="901"/>
      <c r="DXH94" s="900"/>
      <c r="DXI94" s="899"/>
      <c r="DXJ94" s="902"/>
      <c r="DXK94" s="901"/>
      <c r="DXL94" s="900"/>
      <c r="DXM94" s="899"/>
      <c r="DXN94" s="902"/>
      <c r="DXO94" s="901"/>
      <c r="DXP94" s="900"/>
      <c r="DXQ94" s="899"/>
      <c r="DXR94" s="902"/>
      <c r="DXS94" s="901"/>
      <c r="DXT94" s="900"/>
      <c r="DXU94" s="899"/>
      <c r="DXV94" s="902"/>
      <c r="DXW94" s="901"/>
      <c r="DXX94" s="900"/>
      <c r="DXY94" s="899"/>
      <c r="DXZ94" s="902"/>
      <c r="DYA94" s="901"/>
      <c r="DYB94" s="900"/>
      <c r="DYC94" s="899"/>
      <c r="DYD94" s="902"/>
      <c r="DYE94" s="901"/>
      <c r="DYF94" s="900"/>
      <c r="DYG94" s="899"/>
      <c r="DYH94" s="902"/>
      <c r="DYI94" s="901"/>
      <c r="DYJ94" s="900"/>
      <c r="DYK94" s="899"/>
      <c r="DYL94" s="902"/>
      <c r="DYM94" s="901"/>
      <c r="DYN94" s="900"/>
      <c r="DYO94" s="899"/>
      <c r="DYP94" s="902"/>
      <c r="DYQ94" s="901"/>
      <c r="DYR94" s="900"/>
      <c r="DYS94" s="899"/>
      <c r="DYT94" s="902"/>
      <c r="DYU94" s="901"/>
      <c r="DYV94" s="900"/>
      <c r="DYW94" s="899"/>
      <c r="DYX94" s="902"/>
      <c r="DYY94" s="901"/>
      <c r="DYZ94" s="900"/>
      <c r="DZA94" s="899"/>
      <c r="DZB94" s="902"/>
      <c r="DZC94" s="901"/>
      <c r="DZD94" s="900"/>
      <c r="DZE94" s="899"/>
      <c r="DZF94" s="902"/>
      <c r="DZG94" s="901"/>
      <c r="DZH94" s="900"/>
      <c r="DZI94" s="899"/>
      <c r="DZJ94" s="902"/>
      <c r="DZK94" s="901"/>
      <c r="DZL94" s="900"/>
      <c r="DZM94" s="899"/>
      <c r="DZN94" s="902"/>
      <c r="DZO94" s="901"/>
      <c r="DZP94" s="900"/>
      <c r="DZQ94" s="899"/>
      <c r="DZR94" s="902"/>
      <c r="DZS94" s="901"/>
      <c r="DZT94" s="900"/>
      <c r="DZU94" s="899"/>
      <c r="DZV94" s="902"/>
      <c r="DZW94" s="901"/>
      <c r="DZX94" s="900"/>
      <c r="DZY94" s="899"/>
      <c r="DZZ94" s="902"/>
      <c r="EAA94" s="901"/>
      <c r="EAB94" s="900"/>
      <c r="EAC94" s="899"/>
      <c r="EAD94" s="902"/>
      <c r="EAE94" s="901"/>
      <c r="EAF94" s="900"/>
      <c r="EAG94" s="899"/>
      <c r="EAH94" s="902"/>
      <c r="EAI94" s="901"/>
      <c r="EAJ94" s="900"/>
      <c r="EAK94" s="899"/>
      <c r="EAL94" s="902"/>
      <c r="EAM94" s="901"/>
      <c r="EAN94" s="900"/>
      <c r="EAO94" s="899"/>
      <c r="EAP94" s="902"/>
      <c r="EAQ94" s="901"/>
      <c r="EAR94" s="900"/>
      <c r="EAS94" s="899"/>
      <c r="EAT94" s="902"/>
      <c r="EAU94" s="901"/>
      <c r="EAV94" s="900"/>
      <c r="EAW94" s="899"/>
      <c r="EAX94" s="902"/>
      <c r="EAY94" s="901"/>
      <c r="EAZ94" s="900"/>
      <c r="EBA94" s="899"/>
      <c r="EBB94" s="902"/>
      <c r="EBC94" s="901"/>
      <c r="EBD94" s="900"/>
      <c r="EBE94" s="899"/>
      <c r="EBF94" s="902"/>
      <c r="EBG94" s="901"/>
      <c r="EBH94" s="900"/>
      <c r="EBI94" s="899"/>
      <c r="EBJ94" s="902"/>
      <c r="EBK94" s="901"/>
      <c r="EBL94" s="900"/>
      <c r="EBM94" s="899"/>
      <c r="EBN94" s="902"/>
      <c r="EBO94" s="901"/>
      <c r="EBP94" s="900"/>
      <c r="EBQ94" s="899"/>
      <c r="EBR94" s="902"/>
      <c r="EBS94" s="901"/>
      <c r="EBT94" s="900"/>
      <c r="EBU94" s="899"/>
      <c r="EBV94" s="902"/>
      <c r="EBW94" s="901"/>
      <c r="EBX94" s="900"/>
      <c r="EBY94" s="899"/>
      <c r="EBZ94" s="902"/>
      <c r="ECA94" s="901"/>
      <c r="ECB94" s="900"/>
      <c r="ECC94" s="899"/>
      <c r="ECD94" s="902"/>
      <c r="ECE94" s="901"/>
      <c r="ECF94" s="900"/>
      <c r="ECG94" s="899"/>
      <c r="ECH94" s="902"/>
      <c r="ECI94" s="901"/>
      <c r="ECJ94" s="900"/>
      <c r="ECK94" s="899"/>
      <c r="ECL94" s="902"/>
      <c r="ECM94" s="901"/>
      <c r="ECN94" s="900"/>
      <c r="ECO94" s="899"/>
      <c r="ECP94" s="902"/>
      <c r="ECQ94" s="901"/>
      <c r="ECR94" s="900"/>
      <c r="ECS94" s="899"/>
      <c r="ECT94" s="902"/>
      <c r="ECU94" s="901"/>
      <c r="ECV94" s="900"/>
      <c r="ECW94" s="899"/>
      <c r="ECX94" s="902"/>
      <c r="ECY94" s="901"/>
      <c r="ECZ94" s="900"/>
      <c r="EDA94" s="899"/>
      <c r="EDB94" s="902"/>
      <c r="EDC94" s="901"/>
      <c r="EDD94" s="900"/>
      <c r="EDE94" s="899"/>
      <c r="EDF94" s="902"/>
      <c r="EDG94" s="901"/>
      <c r="EDH94" s="900"/>
      <c r="EDI94" s="899"/>
      <c r="EDJ94" s="902"/>
      <c r="EDK94" s="901"/>
      <c r="EDL94" s="900"/>
      <c r="EDM94" s="899"/>
      <c r="EDN94" s="902"/>
      <c r="EDO94" s="901"/>
      <c r="EDP94" s="900"/>
      <c r="EDQ94" s="899"/>
      <c r="EDR94" s="902"/>
      <c r="EDS94" s="901"/>
      <c r="EDT94" s="900"/>
      <c r="EDU94" s="899"/>
      <c r="EDV94" s="902"/>
      <c r="EDW94" s="901"/>
      <c r="EDX94" s="900"/>
      <c r="EDY94" s="899"/>
      <c r="EDZ94" s="902"/>
      <c r="EEA94" s="901"/>
      <c r="EEB94" s="900"/>
      <c r="EEC94" s="899"/>
      <c r="EED94" s="902"/>
      <c r="EEE94" s="901"/>
      <c r="EEF94" s="900"/>
      <c r="EEG94" s="899"/>
      <c r="EEH94" s="902"/>
      <c r="EEI94" s="901"/>
      <c r="EEJ94" s="900"/>
      <c r="EEK94" s="899"/>
      <c r="EEL94" s="902"/>
      <c r="EEM94" s="901"/>
      <c r="EEN94" s="900"/>
      <c r="EEO94" s="899"/>
      <c r="EEP94" s="902"/>
      <c r="EEQ94" s="901"/>
      <c r="EER94" s="900"/>
      <c r="EES94" s="899"/>
      <c r="EET94" s="902"/>
      <c r="EEU94" s="901"/>
      <c r="EEV94" s="900"/>
      <c r="EEW94" s="899"/>
      <c r="EEX94" s="902"/>
      <c r="EEY94" s="901"/>
      <c r="EEZ94" s="900"/>
      <c r="EFA94" s="899"/>
      <c r="EFB94" s="902"/>
      <c r="EFC94" s="901"/>
      <c r="EFD94" s="900"/>
      <c r="EFE94" s="899"/>
      <c r="EFF94" s="902"/>
      <c r="EFG94" s="901"/>
      <c r="EFH94" s="900"/>
      <c r="EFI94" s="899"/>
      <c r="EFJ94" s="902"/>
      <c r="EFK94" s="901"/>
      <c r="EFL94" s="900"/>
      <c r="EFM94" s="899"/>
      <c r="EFN94" s="902"/>
      <c r="EFO94" s="901"/>
      <c r="EFP94" s="900"/>
      <c r="EFQ94" s="899"/>
      <c r="EFR94" s="902"/>
      <c r="EFS94" s="901"/>
      <c r="EFT94" s="900"/>
      <c r="EFU94" s="899"/>
      <c r="EFV94" s="902"/>
      <c r="EFW94" s="901"/>
      <c r="EFX94" s="900"/>
      <c r="EFY94" s="899"/>
      <c r="EFZ94" s="902"/>
      <c r="EGA94" s="901"/>
      <c r="EGB94" s="900"/>
      <c r="EGC94" s="899"/>
      <c r="EGD94" s="902"/>
      <c r="EGE94" s="901"/>
      <c r="EGF94" s="900"/>
      <c r="EGG94" s="899"/>
      <c r="EGH94" s="902"/>
      <c r="EGI94" s="901"/>
      <c r="EGJ94" s="900"/>
      <c r="EGK94" s="899"/>
      <c r="EGL94" s="902"/>
      <c r="EGM94" s="901"/>
      <c r="EGN94" s="900"/>
      <c r="EGO94" s="899"/>
      <c r="EGP94" s="902"/>
      <c r="EGQ94" s="901"/>
      <c r="EGR94" s="900"/>
      <c r="EGS94" s="899"/>
      <c r="EGT94" s="902"/>
      <c r="EGU94" s="901"/>
      <c r="EGV94" s="900"/>
      <c r="EGW94" s="899"/>
      <c r="EGX94" s="902"/>
      <c r="EGY94" s="901"/>
      <c r="EGZ94" s="900"/>
      <c r="EHA94" s="899"/>
      <c r="EHB94" s="902"/>
      <c r="EHC94" s="901"/>
      <c r="EHD94" s="900"/>
      <c r="EHE94" s="899"/>
      <c r="EHF94" s="902"/>
      <c r="EHG94" s="901"/>
      <c r="EHH94" s="900"/>
      <c r="EHI94" s="899"/>
      <c r="EHJ94" s="902"/>
      <c r="EHK94" s="901"/>
      <c r="EHL94" s="900"/>
      <c r="EHM94" s="899"/>
      <c r="EHN94" s="902"/>
      <c r="EHO94" s="901"/>
      <c r="EHP94" s="900"/>
      <c r="EHQ94" s="899"/>
      <c r="EHR94" s="902"/>
      <c r="EHS94" s="901"/>
      <c r="EHT94" s="900"/>
      <c r="EHU94" s="899"/>
      <c r="EHV94" s="902"/>
      <c r="EHW94" s="901"/>
      <c r="EHX94" s="900"/>
      <c r="EHY94" s="899"/>
      <c r="EHZ94" s="902"/>
      <c r="EIA94" s="901"/>
      <c r="EIB94" s="900"/>
      <c r="EIC94" s="899"/>
      <c r="EID94" s="902"/>
      <c r="EIE94" s="901"/>
      <c r="EIF94" s="900"/>
      <c r="EIG94" s="899"/>
      <c r="EIH94" s="902"/>
      <c r="EII94" s="901"/>
      <c r="EIJ94" s="900"/>
      <c r="EIK94" s="899"/>
      <c r="EIL94" s="902"/>
      <c r="EIM94" s="901"/>
      <c r="EIN94" s="900"/>
      <c r="EIO94" s="899"/>
      <c r="EIP94" s="902"/>
      <c r="EIQ94" s="901"/>
      <c r="EIR94" s="900"/>
      <c r="EIS94" s="899"/>
      <c r="EIT94" s="902"/>
      <c r="EIU94" s="901"/>
      <c r="EIV94" s="900"/>
      <c r="EIW94" s="899"/>
      <c r="EIX94" s="902"/>
      <c r="EIY94" s="901"/>
      <c r="EIZ94" s="900"/>
      <c r="EJA94" s="899"/>
      <c r="EJB94" s="902"/>
      <c r="EJC94" s="901"/>
      <c r="EJD94" s="900"/>
      <c r="EJE94" s="899"/>
      <c r="EJF94" s="902"/>
      <c r="EJG94" s="901"/>
      <c r="EJH94" s="900"/>
      <c r="EJI94" s="899"/>
      <c r="EJJ94" s="902"/>
      <c r="EJK94" s="901"/>
      <c r="EJL94" s="900"/>
      <c r="EJM94" s="899"/>
      <c r="EJN94" s="902"/>
      <c r="EJO94" s="901"/>
      <c r="EJP94" s="900"/>
      <c r="EJQ94" s="899"/>
      <c r="EJR94" s="902"/>
      <c r="EJS94" s="901"/>
      <c r="EJT94" s="900"/>
      <c r="EJU94" s="899"/>
      <c r="EJV94" s="902"/>
      <c r="EJW94" s="901"/>
      <c r="EJX94" s="900"/>
      <c r="EJY94" s="899"/>
      <c r="EJZ94" s="902"/>
      <c r="EKA94" s="901"/>
      <c r="EKB94" s="900"/>
      <c r="EKC94" s="899"/>
      <c r="EKD94" s="902"/>
      <c r="EKE94" s="901"/>
      <c r="EKF94" s="900"/>
      <c r="EKG94" s="899"/>
      <c r="EKH94" s="902"/>
      <c r="EKI94" s="901"/>
      <c r="EKJ94" s="900"/>
      <c r="EKK94" s="899"/>
      <c r="EKL94" s="902"/>
      <c r="EKM94" s="901"/>
      <c r="EKN94" s="900"/>
      <c r="EKO94" s="899"/>
      <c r="EKP94" s="902"/>
      <c r="EKQ94" s="901"/>
      <c r="EKR94" s="900"/>
      <c r="EKS94" s="899"/>
      <c r="EKT94" s="902"/>
      <c r="EKU94" s="901"/>
      <c r="EKV94" s="900"/>
      <c r="EKW94" s="899"/>
      <c r="EKX94" s="902"/>
      <c r="EKY94" s="901"/>
      <c r="EKZ94" s="900"/>
      <c r="ELA94" s="899"/>
      <c r="ELB94" s="902"/>
      <c r="ELC94" s="901"/>
      <c r="ELD94" s="900"/>
      <c r="ELE94" s="899"/>
      <c r="ELF94" s="902"/>
      <c r="ELG94" s="901"/>
      <c r="ELH94" s="900"/>
      <c r="ELI94" s="899"/>
      <c r="ELJ94" s="902"/>
      <c r="ELK94" s="901"/>
      <c r="ELL94" s="900"/>
      <c r="ELM94" s="899"/>
      <c r="ELN94" s="902"/>
      <c r="ELO94" s="901"/>
      <c r="ELP94" s="900"/>
      <c r="ELQ94" s="899"/>
      <c r="ELR94" s="902"/>
      <c r="ELS94" s="901"/>
      <c r="ELT94" s="900"/>
      <c r="ELU94" s="899"/>
      <c r="ELV94" s="902"/>
      <c r="ELW94" s="901"/>
      <c r="ELX94" s="900"/>
      <c r="ELY94" s="899"/>
      <c r="ELZ94" s="902"/>
      <c r="EMA94" s="901"/>
      <c r="EMB94" s="900"/>
      <c r="EMC94" s="899"/>
      <c r="EMD94" s="902"/>
      <c r="EME94" s="901"/>
      <c r="EMF94" s="900"/>
      <c r="EMG94" s="899"/>
      <c r="EMH94" s="902"/>
      <c r="EMI94" s="901"/>
      <c r="EMJ94" s="900"/>
      <c r="EMK94" s="899"/>
      <c r="EML94" s="902"/>
      <c r="EMM94" s="901"/>
      <c r="EMN94" s="900"/>
      <c r="EMO94" s="899"/>
      <c r="EMP94" s="902"/>
      <c r="EMQ94" s="901"/>
      <c r="EMR94" s="900"/>
      <c r="EMS94" s="899"/>
      <c r="EMT94" s="902"/>
      <c r="EMU94" s="901"/>
      <c r="EMV94" s="900"/>
      <c r="EMW94" s="899"/>
      <c r="EMX94" s="902"/>
      <c r="EMY94" s="901"/>
      <c r="EMZ94" s="900"/>
      <c r="ENA94" s="899"/>
      <c r="ENB94" s="902"/>
      <c r="ENC94" s="901"/>
      <c r="END94" s="900"/>
      <c r="ENE94" s="899"/>
      <c r="ENF94" s="902"/>
      <c r="ENG94" s="901"/>
      <c r="ENH94" s="900"/>
      <c r="ENI94" s="899"/>
      <c r="ENJ94" s="902"/>
      <c r="ENK94" s="901"/>
      <c r="ENL94" s="900"/>
      <c r="ENM94" s="899"/>
      <c r="ENN94" s="902"/>
      <c r="ENO94" s="901"/>
      <c r="ENP94" s="900"/>
      <c r="ENQ94" s="899"/>
      <c r="ENR94" s="902"/>
      <c r="ENS94" s="901"/>
      <c r="ENT94" s="900"/>
      <c r="ENU94" s="899"/>
      <c r="ENV94" s="902"/>
      <c r="ENW94" s="901"/>
      <c r="ENX94" s="900"/>
      <c r="ENY94" s="899"/>
      <c r="ENZ94" s="902"/>
      <c r="EOA94" s="901"/>
      <c r="EOB94" s="900"/>
      <c r="EOC94" s="899"/>
      <c r="EOD94" s="902"/>
      <c r="EOE94" s="901"/>
      <c r="EOF94" s="900"/>
      <c r="EOG94" s="899"/>
      <c r="EOH94" s="902"/>
      <c r="EOI94" s="901"/>
      <c r="EOJ94" s="900"/>
      <c r="EOK94" s="899"/>
      <c r="EOL94" s="902"/>
      <c r="EOM94" s="901"/>
      <c r="EON94" s="900"/>
      <c r="EOO94" s="899"/>
      <c r="EOP94" s="902"/>
      <c r="EOQ94" s="901"/>
      <c r="EOR94" s="900"/>
      <c r="EOS94" s="899"/>
      <c r="EOT94" s="902"/>
      <c r="EOU94" s="901"/>
      <c r="EOV94" s="900"/>
      <c r="EOW94" s="899"/>
      <c r="EOX94" s="902"/>
      <c r="EOY94" s="901"/>
      <c r="EOZ94" s="900"/>
      <c r="EPA94" s="899"/>
      <c r="EPB94" s="902"/>
      <c r="EPC94" s="901"/>
      <c r="EPD94" s="900"/>
      <c r="EPE94" s="899"/>
      <c r="EPF94" s="902"/>
      <c r="EPG94" s="901"/>
      <c r="EPH94" s="900"/>
      <c r="EPI94" s="899"/>
      <c r="EPJ94" s="902"/>
      <c r="EPK94" s="901"/>
      <c r="EPL94" s="900"/>
      <c r="EPM94" s="899"/>
      <c r="EPN94" s="902"/>
      <c r="EPO94" s="901"/>
      <c r="EPP94" s="900"/>
      <c r="EPQ94" s="899"/>
      <c r="EPR94" s="902"/>
      <c r="EPS94" s="901"/>
      <c r="EPT94" s="900"/>
      <c r="EPU94" s="899"/>
      <c r="EPV94" s="902"/>
      <c r="EPW94" s="901"/>
      <c r="EPX94" s="900"/>
      <c r="EPY94" s="899"/>
      <c r="EPZ94" s="902"/>
      <c r="EQA94" s="901"/>
      <c r="EQB94" s="900"/>
      <c r="EQC94" s="899"/>
      <c r="EQD94" s="902"/>
      <c r="EQE94" s="901"/>
      <c r="EQF94" s="900"/>
      <c r="EQG94" s="899"/>
      <c r="EQH94" s="902"/>
      <c r="EQI94" s="901"/>
      <c r="EQJ94" s="900"/>
      <c r="EQK94" s="899"/>
      <c r="EQL94" s="902"/>
      <c r="EQM94" s="901"/>
      <c r="EQN94" s="900"/>
      <c r="EQO94" s="899"/>
      <c r="EQP94" s="902"/>
      <c r="EQQ94" s="901"/>
      <c r="EQR94" s="900"/>
      <c r="EQS94" s="899"/>
      <c r="EQT94" s="902"/>
      <c r="EQU94" s="901"/>
      <c r="EQV94" s="900"/>
      <c r="EQW94" s="899"/>
      <c r="EQX94" s="902"/>
      <c r="EQY94" s="901"/>
      <c r="EQZ94" s="900"/>
      <c r="ERA94" s="899"/>
      <c r="ERB94" s="902"/>
      <c r="ERC94" s="901"/>
      <c r="ERD94" s="900"/>
      <c r="ERE94" s="899"/>
      <c r="ERF94" s="902"/>
      <c r="ERG94" s="901"/>
      <c r="ERH94" s="900"/>
      <c r="ERI94" s="899"/>
      <c r="ERJ94" s="902"/>
      <c r="ERK94" s="901"/>
      <c r="ERL94" s="900"/>
      <c r="ERM94" s="899"/>
      <c r="ERN94" s="902"/>
      <c r="ERO94" s="901"/>
      <c r="ERP94" s="900"/>
      <c r="ERQ94" s="899"/>
      <c r="ERR94" s="902"/>
      <c r="ERS94" s="901"/>
      <c r="ERT94" s="900"/>
      <c r="ERU94" s="899"/>
      <c r="ERV94" s="902"/>
      <c r="ERW94" s="901"/>
      <c r="ERX94" s="900"/>
      <c r="ERY94" s="899"/>
      <c r="ERZ94" s="902"/>
      <c r="ESA94" s="901"/>
      <c r="ESB94" s="900"/>
      <c r="ESC94" s="899"/>
      <c r="ESD94" s="902"/>
      <c r="ESE94" s="901"/>
      <c r="ESF94" s="900"/>
      <c r="ESG94" s="899"/>
      <c r="ESH94" s="902"/>
      <c r="ESI94" s="901"/>
      <c r="ESJ94" s="900"/>
      <c r="ESK94" s="899"/>
      <c r="ESL94" s="902"/>
      <c r="ESM94" s="901"/>
      <c r="ESN94" s="900"/>
      <c r="ESO94" s="899"/>
      <c r="ESP94" s="902"/>
      <c r="ESQ94" s="901"/>
      <c r="ESR94" s="900"/>
      <c r="ESS94" s="899"/>
      <c r="EST94" s="902"/>
      <c r="ESU94" s="901"/>
      <c r="ESV94" s="900"/>
      <c r="ESW94" s="899"/>
      <c r="ESX94" s="902"/>
      <c r="ESY94" s="901"/>
      <c r="ESZ94" s="900"/>
      <c r="ETA94" s="899"/>
      <c r="ETB94" s="902"/>
      <c r="ETC94" s="901"/>
      <c r="ETD94" s="900"/>
      <c r="ETE94" s="899"/>
      <c r="ETF94" s="902"/>
      <c r="ETG94" s="901"/>
      <c r="ETH94" s="900"/>
      <c r="ETI94" s="899"/>
      <c r="ETJ94" s="902"/>
      <c r="ETK94" s="901"/>
      <c r="ETL94" s="900"/>
      <c r="ETM94" s="899"/>
      <c r="ETN94" s="902"/>
      <c r="ETO94" s="901"/>
      <c r="ETP94" s="900"/>
      <c r="ETQ94" s="899"/>
      <c r="ETR94" s="902"/>
      <c r="ETS94" s="901"/>
      <c r="ETT94" s="900"/>
      <c r="ETU94" s="899"/>
      <c r="ETV94" s="902"/>
      <c r="ETW94" s="901"/>
      <c r="ETX94" s="900"/>
      <c r="ETY94" s="899"/>
      <c r="ETZ94" s="902"/>
      <c r="EUA94" s="901"/>
      <c r="EUB94" s="900"/>
      <c r="EUC94" s="899"/>
      <c r="EUD94" s="902"/>
      <c r="EUE94" s="901"/>
      <c r="EUF94" s="900"/>
      <c r="EUG94" s="899"/>
      <c r="EUH94" s="902"/>
      <c r="EUI94" s="901"/>
      <c r="EUJ94" s="900"/>
      <c r="EUK94" s="899"/>
      <c r="EUL94" s="902"/>
      <c r="EUM94" s="901"/>
      <c r="EUN94" s="900"/>
      <c r="EUO94" s="899"/>
      <c r="EUP94" s="902"/>
      <c r="EUQ94" s="901"/>
      <c r="EUR94" s="900"/>
      <c r="EUS94" s="899"/>
      <c r="EUT94" s="902"/>
      <c r="EUU94" s="901"/>
      <c r="EUV94" s="900"/>
      <c r="EUW94" s="899"/>
      <c r="EUX94" s="902"/>
      <c r="EUY94" s="901"/>
      <c r="EUZ94" s="900"/>
      <c r="EVA94" s="899"/>
      <c r="EVB94" s="902"/>
      <c r="EVC94" s="901"/>
      <c r="EVD94" s="900"/>
      <c r="EVE94" s="899"/>
      <c r="EVF94" s="902"/>
      <c r="EVG94" s="901"/>
      <c r="EVH94" s="900"/>
      <c r="EVI94" s="899"/>
      <c r="EVJ94" s="902"/>
      <c r="EVK94" s="901"/>
      <c r="EVL94" s="900"/>
      <c r="EVM94" s="899"/>
      <c r="EVN94" s="902"/>
      <c r="EVO94" s="901"/>
      <c r="EVP94" s="900"/>
      <c r="EVQ94" s="899"/>
      <c r="EVR94" s="902"/>
      <c r="EVS94" s="901"/>
      <c r="EVT94" s="900"/>
      <c r="EVU94" s="899"/>
      <c r="EVV94" s="902"/>
      <c r="EVW94" s="901"/>
      <c r="EVX94" s="900"/>
      <c r="EVY94" s="899"/>
      <c r="EVZ94" s="902"/>
      <c r="EWA94" s="901"/>
      <c r="EWB94" s="900"/>
      <c r="EWC94" s="899"/>
      <c r="EWD94" s="902"/>
      <c r="EWE94" s="901"/>
      <c r="EWF94" s="900"/>
      <c r="EWG94" s="899"/>
      <c r="EWH94" s="902"/>
      <c r="EWI94" s="901"/>
      <c r="EWJ94" s="900"/>
      <c r="EWK94" s="899"/>
      <c r="EWL94" s="902"/>
      <c r="EWM94" s="901"/>
      <c r="EWN94" s="900"/>
      <c r="EWO94" s="899"/>
      <c r="EWP94" s="902"/>
      <c r="EWQ94" s="901"/>
      <c r="EWR94" s="900"/>
      <c r="EWS94" s="899"/>
      <c r="EWT94" s="902"/>
      <c r="EWU94" s="901"/>
      <c r="EWV94" s="900"/>
      <c r="EWW94" s="899"/>
      <c r="EWX94" s="902"/>
      <c r="EWY94" s="901"/>
      <c r="EWZ94" s="900"/>
      <c r="EXA94" s="899"/>
      <c r="EXB94" s="902"/>
      <c r="EXC94" s="901"/>
      <c r="EXD94" s="900"/>
      <c r="EXE94" s="899"/>
      <c r="EXF94" s="902"/>
      <c r="EXG94" s="901"/>
      <c r="EXH94" s="900"/>
      <c r="EXI94" s="899"/>
      <c r="EXJ94" s="902"/>
      <c r="EXK94" s="901"/>
      <c r="EXL94" s="900"/>
      <c r="EXM94" s="899"/>
      <c r="EXN94" s="902"/>
      <c r="EXO94" s="901"/>
      <c r="EXP94" s="900"/>
      <c r="EXQ94" s="899"/>
      <c r="EXR94" s="902"/>
      <c r="EXS94" s="901"/>
      <c r="EXT94" s="900"/>
      <c r="EXU94" s="899"/>
      <c r="EXV94" s="902"/>
      <c r="EXW94" s="901"/>
      <c r="EXX94" s="900"/>
      <c r="EXY94" s="899"/>
      <c r="EXZ94" s="902"/>
      <c r="EYA94" s="901"/>
      <c r="EYB94" s="900"/>
      <c r="EYC94" s="899"/>
      <c r="EYD94" s="902"/>
      <c r="EYE94" s="901"/>
      <c r="EYF94" s="900"/>
      <c r="EYG94" s="899"/>
      <c r="EYH94" s="902"/>
      <c r="EYI94" s="901"/>
      <c r="EYJ94" s="900"/>
      <c r="EYK94" s="899"/>
      <c r="EYL94" s="902"/>
      <c r="EYM94" s="901"/>
      <c r="EYN94" s="900"/>
      <c r="EYO94" s="899"/>
      <c r="EYP94" s="902"/>
      <c r="EYQ94" s="901"/>
      <c r="EYR94" s="900"/>
      <c r="EYS94" s="899"/>
      <c r="EYT94" s="902"/>
      <c r="EYU94" s="901"/>
      <c r="EYV94" s="900"/>
      <c r="EYW94" s="899"/>
      <c r="EYX94" s="902"/>
      <c r="EYY94" s="901"/>
      <c r="EYZ94" s="900"/>
      <c r="EZA94" s="899"/>
      <c r="EZB94" s="902"/>
      <c r="EZC94" s="901"/>
      <c r="EZD94" s="900"/>
      <c r="EZE94" s="899"/>
      <c r="EZF94" s="902"/>
      <c r="EZG94" s="901"/>
      <c r="EZH94" s="900"/>
      <c r="EZI94" s="899"/>
      <c r="EZJ94" s="902"/>
      <c r="EZK94" s="901"/>
      <c r="EZL94" s="900"/>
      <c r="EZM94" s="899"/>
      <c r="EZN94" s="902"/>
      <c r="EZO94" s="901"/>
      <c r="EZP94" s="900"/>
      <c r="EZQ94" s="899"/>
      <c r="EZR94" s="902"/>
      <c r="EZS94" s="901"/>
      <c r="EZT94" s="900"/>
      <c r="EZU94" s="899"/>
      <c r="EZV94" s="902"/>
      <c r="EZW94" s="901"/>
      <c r="EZX94" s="900"/>
      <c r="EZY94" s="899"/>
      <c r="EZZ94" s="902"/>
      <c r="FAA94" s="901"/>
      <c r="FAB94" s="900"/>
      <c r="FAC94" s="899"/>
      <c r="FAD94" s="902"/>
      <c r="FAE94" s="901"/>
      <c r="FAF94" s="900"/>
      <c r="FAG94" s="899"/>
      <c r="FAH94" s="902"/>
      <c r="FAI94" s="901"/>
      <c r="FAJ94" s="900"/>
      <c r="FAK94" s="899"/>
      <c r="FAL94" s="902"/>
      <c r="FAM94" s="901"/>
      <c r="FAN94" s="900"/>
      <c r="FAO94" s="899"/>
      <c r="FAP94" s="902"/>
      <c r="FAQ94" s="901"/>
      <c r="FAR94" s="900"/>
      <c r="FAS94" s="899"/>
      <c r="FAT94" s="902"/>
      <c r="FAU94" s="901"/>
      <c r="FAV94" s="900"/>
      <c r="FAW94" s="899"/>
      <c r="FAX94" s="902"/>
      <c r="FAY94" s="901"/>
      <c r="FAZ94" s="900"/>
      <c r="FBA94" s="899"/>
      <c r="FBB94" s="902"/>
      <c r="FBC94" s="901"/>
      <c r="FBD94" s="900"/>
      <c r="FBE94" s="899"/>
      <c r="FBF94" s="902"/>
      <c r="FBG94" s="901"/>
      <c r="FBH94" s="900"/>
      <c r="FBI94" s="899"/>
      <c r="FBJ94" s="902"/>
      <c r="FBK94" s="901"/>
      <c r="FBL94" s="900"/>
      <c r="FBM94" s="899"/>
      <c r="FBN94" s="902"/>
      <c r="FBO94" s="901"/>
      <c r="FBP94" s="900"/>
      <c r="FBQ94" s="899"/>
      <c r="FBR94" s="902"/>
      <c r="FBS94" s="901"/>
      <c r="FBT94" s="900"/>
      <c r="FBU94" s="899"/>
      <c r="FBV94" s="902"/>
      <c r="FBW94" s="901"/>
      <c r="FBX94" s="900"/>
      <c r="FBY94" s="899"/>
      <c r="FBZ94" s="902"/>
      <c r="FCA94" s="901"/>
      <c r="FCB94" s="900"/>
      <c r="FCC94" s="899"/>
      <c r="FCD94" s="902"/>
      <c r="FCE94" s="901"/>
      <c r="FCF94" s="900"/>
      <c r="FCG94" s="899"/>
      <c r="FCH94" s="902"/>
      <c r="FCI94" s="901"/>
      <c r="FCJ94" s="900"/>
      <c r="FCK94" s="899"/>
      <c r="FCL94" s="902"/>
      <c r="FCM94" s="901"/>
      <c r="FCN94" s="900"/>
      <c r="FCO94" s="899"/>
      <c r="FCP94" s="902"/>
      <c r="FCQ94" s="901"/>
      <c r="FCR94" s="900"/>
      <c r="FCS94" s="899"/>
      <c r="FCT94" s="902"/>
      <c r="FCU94" s="901"/>
      <c r="FCV94" s="900"/>
      <c r="FCW94" s="899"/>
      <c r="FCX94" s="902"/>
      <c r="FCY94" s="901"/>
      <c r="FCZ94" s="900"/>
      <c r="FDA94" s="899"/>
      <c r="FDB94" s="902"/>
      <c r="FDC94" s="901"/>
      <c r="FDD94" s="900"/>
      <c r="FDE94" s="899"/>
      <c r="FDF94" s="902"/>
      <c r="FDG94" s="901"/>
      <c r="FDH94" s="900"/>
      <c r="FDI94" s="899"/>
      <c r="FDJ94" s="902"/>
      <c r="FDK94" s="901"/>
      <c r="FDL94" s="900"/>
      <c r="FDM94" s="899"/>
      <c r="FDN94" s="902"/>
      <c r="FDO94" s="901"/>
      <c r="FDP94" s="900"/>
      <c r="FDQ94" s="899"/>
      <c r="FDR94" s="902"/>
      <c r="FDS94" s="901"/>
      <c r="FDT94" s="900"/>
      <c r="FDU94" s="899"/>
      <c r="FDV94" s="902"/>
      <c r="FDW94" s="901"/>
      <c r="FDX94" s="900"/>
      <c r="FDY94" s="899"/>
      <c r="FDZ94" s="902"/>
      <c r="FEA94" s="901"/>
      <c r="FEB94" s="900"/>
      <c r="FEC94" s="899"/>
      <c r="FED94" s="902"/>
      <c r="FEE94" s="901"/>
      <c r="FEF94" s="900"/>
      <c r="FEG94" s="899"/>
      <c r="FEH94" s="902"/>
      <c r="FEI94" s="901"/>
      <c r="FEJ94" s="900"/>
      <c r="FEK94" s="899"/>
      <c r="FEL94" s="902"/>
      <c r="FEM94" s="901"/>
      <c r="FEN94" s="900"/>
      <c r="FEO94" s="899"/>
      <c r="FEP94" s="902"/>
      <c r="FEQ94" s="901"/>
      <c r="FER94" s="900"/>
      <c r="FES94" s="899"/>
      <c r="FET94" s="902"/>
      <c r="FEU94" s="901"/>
      <c r="FEV94" s="900"/>
      <c r="FEW94" s="899"/>
      <c r="FEX94" s="902"/>
      <c r="FEY94" s="901"/>
      <c r="FEZ94" s="900"/>
      <c r="FFA94" s="899"/>
      <c r="FFB94" s="902"/>
      <c r="FFC94" s="901"/>
      <c r="FFD94" s="900"/>
      <c r="FFE94" s="899"/>
      <c r="FFF94" s="902"/>
      <c r="FFG94" s="901"/>
      <c r="FFH94" s="900"/>
      <c r="FFI94" s="899"/>
      <c r="FFJ94" s="902"/>
      <c r="FFK94" s="901"/>
      <c r="FFL94" s="900"/>
      <c r="FFM94" s="899"/>
      <c r="FFN94" s="902"/>
      <c r="FFO94" s="901"/>
      <c r="FFP94" s="900"/>
      <c r="FFQ94" s="899"/>
      <c r="FFR94" s="902"/>
      <c r="FFS94" s="901"/>
      <c r="FFT94" s="900"/>
      <c r="FFU94" s="899"/>
      <c r="FFV94" s="902"/>
      <c r="FFW94" s="901"/>
      <c r="FFX94" s="900"/>
      <c r="FFY94" s="899"/>
      <c r="FFZ94" s="902"/>
      <c r="FGA94" s="901"/>
      <c r="FGB94" s="900"/>
      <c r="FGC94" s="899"/>
      <c r="FGD94" s="902"/>
      <c r="FGE94" s="901"/>
      <c r="FGF94" s="900"/>
      <c r="FGG94" s="899"/>
      <c r="FGH94" s="902"/>
      <c r="FGI94" s="901"/>
      <c r="FGJ94" s="900"/>
      <c r="FGK94" s="899"/>
      <c r="FGL94" s="902"/>
      <c r="FGM94" s="901"/>
      <c r="FGN94" s="900"/>
      <c r="FGO94" s="899"/>
      <c r="FGP94" s="902"/>
      <c r="FGQ94" s="901"/>
      <c r="FGR94" s="900"/>
      <c r="FGS94" s="899"/>
      <c r="FGT94" s="902"/>
      <c r="FGU94" s="901"/>
      <c r="FGV94" s="900"/>
      <c r="FGW94" s="899"/>
      <c r="FGX94" s="902"/>
      <c r="FGY94" s="901"/>
      <c r="FGZ94" s="900"/>
      <c r="FHA94" s="899"/>
      <c r="FHB94" s="902"/>
      <c r="FHC94" s="901"/>
      <c r="FHD94" s="900"/>
      <c r="FHE94" s="899"/>
      <c r="FHF94" s="902"/>
      <c r="FHG94" s="901"/>
      <c r="FHH94" s="900"/>
      <c r="FHI94" s="899"/>
      <c r="FHJ94" s="902"/>
      <c r="FHK94" s="901"/>
      <c r="FHL94" s="900"/>
      <c r="FHM94" s="899"/>
      <c r="FHN94" s="902"/>
      <c r="FHO94" s="901"/>
      <c r="FHP94" s="900"/>
      <c r="FHQ94" s="899"/>
      <c r="FHR94" s="902"/>
      <c r="FHS94" s="901"/>
      <c r="FHT94" s="900"/>
      <c r="FHU94" s="899"/>
      <c r="FHV94" s="902"/>
      <c r="FHW94" s="901"/>
      <c r="FHX94" s="900"/>
      <c r="FHY94" s="899"/>
      <c r="FHZ94" s="902"/>
      <c r="FIA94" s="901"/>
      <c r="FIB94" s="900"/>
      <c r="FIC94" s="899"/>
      <c r="FID94" s="902"/>
      <c r="FIE94" s="901"/>
      <c r="FIF94" s="900"/>
      <c r="FIG94" s="899"/>
      <c r="FIH94" s="902"/>
      <c r="FII94" s="901"/>
      <c r="FIJ94" s="900"/>
      <c r="FIK94" s="899"/>
      <c r="FIL94" s="902"/>
      <c r="FIM94" s="901"/>
      <c r="FIN94" s="900"/>
      <c r="FIO94" s="899"/>
      <c r="FIP94" s="902"/>
      <c r="FIQ94" s="901"/>
      <c r="FIR94" s="900"/>
      <c r="FIS94" s="899"/>
      <c r="FIT94" s="902"/>
      <c r="FIU94" s="901"/>
      <c r="FIV94" s="900"/>
      <c r="FIW94" s="899"/>
      <c r="FIX94" s="902"/>
      <c r="FIY94" s="901"/>
      <c r="FIZ94" s="900"/>
      <c r="FJA94" s="899"/>
      <c r="FJB94" s="902"/>
      <c r="FJC94" s="901"/>
      <c r="FJD94" s="900"/>
      <c r="FJE94" s="899"/>
      <c r="FJF94" s="902"/>
      <c r="FJG94" s="901"/>
      <c r="FJH94" s="900"/>
      <c r="FJI94" s="899"/>
      <c r="FJJ94" s="902"/>
      <c r="FJK94" s="901"/>
      <c r="FJL94" s="900"/>
      <c r="FJM94" s="899"/>
      <c r="FJN94" s="902"/>
      <c r="FJO94" s="901"/>
      <c r="FJP94" s="900"/>
      <c r="FJQ94" s="899"/>
      <c r="FJR94" s="902"/>
      <c r="FJS94" s="901"/>
      <c r="FJT94" s="900"/>
      <c r="FJU94" s="899"/>
      <c r="FJV94" s="902"/>
      <c r="FJW94" s="901"/>
      <c r="FJX94" s="900"/>
      <c r="FJY94" s="899"/>
      <c r="FJZ94" s="902"/>
      <c r="FKA94" s="901"/>
      <c r="FKB94" s="900"/>
      <c r="FKC94" s="899"/>
      <c r="FKD94" s="902"/>
      <c r="FKE94" s="901"/>
      <c r="FKF94" s="900"/>
      <c r="FKG94" s="899"/>
      <c r="FKH94" s="902"/>
      <c r="FKI94" s="901"/>
      <c r="FKJ94" s="900"/>
      <c r="FKK94" s="899"/>
      <c r="FKL94" s="902"/>
      <c r="FKM94" s="901"/>
      <c r="FKN94" s="900"/>
      <c r="FKO94" s="899"/>
      <c r="FKP94" s="902"/>
      <c r="FKQ94" s="901"/>
      <c r="FKR94" s="900"/>
      <c r="FKS94" s="899"/>
      <c r="FKT94" s="902"/>
      <c r="FKU94" s="901"/>
      <c r="FKV94" s="900"/>
      <c r="FKW94" s="899"/>
      <c r="FKX94" s="902"/>
      <c r="FKY94" s="901"/>
      <c r="FKZ94" s="900"/>
      <c r="FLA94" s="899"/>
      <c r="FLB94" s="902"/>
      <c r="FLC94" s="901"/>
      <c r="FLD94" s="900"/>
      <c r="FLE94" s="899"/>
      <c r="FLF94" s="902"/>
      <c r="FLG94" s="901"/>
      <c r="FLH94" s="900"/>
      <c r="FLI94" s="899"/>
      <c r="FLJ94" s="902"/>
      <c r="FLK94" s="901"/>
      <c r="FLL94" s="900"/>
      <c r="FLM94" s="899"/>
      <c r="FLN94" s="902"/>
      <c r="FLO94" s="901"/>
      <c r="FLP94" s="900"/>
      <c r="FLQ94" s="899"/>
      <c r="FLR94" s="902"/>
      <c r="FLS94" s="901"/>
      <c r="FLT94" s="900"/>
      <c r="FLU94" s="899"/>
      <c r="FLV94" s="902"/>
      <c r="FLW94" s="901"/>
      <c r="FLX94" s="900"/>
      <c r="FLY94" s="899"/>
      <c r="FLZ94" s="902"/>
      <c r="FMA94" s="901"/>
      <c r="FMB94" s="900"/>
      <c r="FMC94" s="899"/>
      <c r="FMD94" s="902"/>
      <c r="FME94" s="901"/>
      <c r="FMF94" s="900"/>
      <c r="FMG94" s="899"/>
      <c r="FMH94" s="902"/>
      <c r="FMI94" s="901"/>
      <c r="FMJ94" s="900"/>
      <c r="FMK94" s="899"/>
      <c r="FML94" s="902"/>
      <c r="FMM94" s="901"/>
      <c r="FMN94" s="900"/>
      <c r="FMO94" s="899"/>
      <c r="FMP94" s="902"/>
      <c r="FMQ94" s="901"/>
      <c r="FMR94" s="900"/>
      <c r="FMS94" s="899"/>
      <c r="FMT94" s="902"/>
      <c r="FMU94" s="901"/>
      <c r="FMV94" s="900"/>
      <c r="FMW94" s="899"/>
      <c r="FMX94" s="902"/>
      <c r="FMY94" s="901"/>
      <c r="FMZ94" s="900"/>
      <c r="FNA94" s="899"/>
      <c r="FNB94" s="902"/>
      <c r="FNC94" s="901"/>
      <c r="FND94" s="900"/>
      <c r="FNE94" s="899"/>
      <c r="FNF94" s="902"/>
      <c r="FNG94" s="901"/>
      <c r="FNH94" s="900"/>
      <c r="FNI94" s="899"/>
      <c r="FNJ94" s="902"/>
      <c r="FNK94" s="901"/>
      <c r="FNL94" s="900"/>
      <c r="FNM94" s="899"/>
      <c r="FNN94" s="902"/>
      <c r="FNO94" s="901"/>
      <c r="FNP94" s="900"/>
      <c r="FNQ94" s="899"/>
      <c r="FNR94" s="902"/>
      <c r="FNS94" s="901"/>
      <c r="FNT94" s="900"/>
      <c r="FNU94" s="899"/>
      <c r="FNV94" s="902"/>
      <c r="FNW94" s="901"/>
      <c r="FNX94" s="900"/>
      <c r="FNY94" s="899"/>
      <c r="FNZ94" s="902"/>
      <c r="FOA94" s="901"/>
      <c r="FOB94" s="900"/>
      <c r="FOC94" s="899"/>
      <c r="FOD94" s="902"/>
      <c r="FOE94" s="901"/>
      <c r="FOF94" s="900"/>
      <c r="FOG94" s="899"/>
      <c r="FOH94" s="902"/>
      <c r="FOI94" s="901"/>
      <c r="FOJ94" s="900"/>
      <c r="FOK94" s="899"/>
      <c r="FOL94" s="902"/>
      <c r="FOM94" s="901"/>
      <c r="FON94" s="900"/>
      <c r="FOO94" s="899"/>
      <c r="FOP94" s="902"/>
      <c r="FOQ94" s="901"/>
      <c r="FOR94" s="900"/>
      <c r="FOS94" s="899"/>
      <c r="FOT94" s="902"/>
      <c r="FOU94" s="901"/>
      <c r="FOV94" s="900"/>
      <c r="FOW94" s="899"/>
      <c r="FOX94" s="902"/>
      <c r="FOY94" s="901"/>
      <c r="FOZ94" s="900"/>
      <c r="FPA94" s="899"/>
      <c r="FPB94" s="902"/>
      <c r="FPC94" s="901"/>
      <c r="FPD94" s="900"/>
      <c r="FPE94" s="899"/>
      <c r="FPF94" s="902"/>
      <c r="FPG94" s="901"/>
      <c r="FPH94" s="900"/>
      <c r="FPI94" s="899"/>
      <c r="FPJ94" s="902"/>
      <c r="FPK94" s="901"/>
      <c r="FPL94" s="900"/>
      <c r="FPM94" s="899"/>
      <c r="FPN94" s="902"/>
      <c r="FPO94" s="901"/>
      <c r="FPP94" s="900"/>
      <c r="FPQ94" s="899"/>
      <c r="FPR94" s="902"/>
      <c r="FPS94" s="901"/>
      <c r="FPT94" s="900"/>
      <c r="FPU94" s="899"/>
      <c r="FPV94" s="902"/>
      <c r="FPW94" s="901"/>
      <c r="FPX94" s="900"/>
      <c r="FPY94" s="899"/>
      <c r="FPZ94" s="902"/>
      <c r="FQA94" s="901"/>
      <c r="FQB94" s="900"/>
      <c r="FQC94" s="899"/>
      <c r="FQD94" s="902"/>
      <c r="FQE94" s="901"/>
      <c r="FQF94" s="900"/>
      <c r="FQG94" s="899"/>
      <c r="FQH94" s="902"/>
      <c r="FQI94" s="901"/>
      <c r="FQJ94" s="900"/>
      <c r="FQK94" s="899"/>
      <c r="FQL94" s="902"/>
      <c r="FQM94" s="901"/>
      <c r="FQN94" s="900"/>
      <c r="FQO94" s="899"/>
      <c r="FQP94" s="902"/>
      <c r="FQQ94" s="901"/>
      <c r="FQR94" s="900"/>
      <c r="FQS94" s="899"/>
      <c r="FQT94" s="902"/>
      <c r="FQU94" s="901"/>
      <c r="FQV94" s="900"/>
      <c r="FQW94" s="899"/>
      <c r="FQX94" s="902"/>
      <c r="FQY94" s="901"/>
      <c r="FQZ94" s="900"/>
      <c r="FRA94" s="899"/>
      <c r="FRB94" s="902"/>
      <c r="FRC94" s="901"/>
      <c r="FRD94" s="900"/>
      <c r="FRE94" s="899"/>
      <c r="FRF94" s="902"/>
      <c r="FRG94" s="901"/>
      <c r="FRH94" s="900"/>
      <c r="FRI94" s="899"/>
      <c r="FRJ94" s="902"/>
      <c r="FRK94" s="901"/>
      <c r="FRL94" s="900"/>
      <c r="FRM94" s="899"/>
      <c r="FRN94" s="902"/>
      <c r="FRO94" s="901"/>
      <c r="FRP94" s="900"/>
      <c r="FRQ94" s="899"/>
      <c r="FRR94" s="902"/>
      <c r="FRS94" s="901"/>
      <c r="FRT94" s="900"/>
      <c r="FRU94" s="899"/>
      <c r="FRV94" s="902"/>
      <c r="FRW94" s="901"/>
      <c r="FRX94" s="900"/>
      <c r="FRY94" s="899"/>
      <c r="FRZ94" s="902"/>
      <c r="FSA94" s="901"/>
      <c r="FSB94" s="900"/>
      <c r="FSC94" s="899"/>
      <c r="FSD94" s="902"/>
      <c r="FSE94" s="901"/>
      <c r="FSF94" s="900"/>
      <c r="FSG94" s="899"/>
      <c r="FSH94" s="902"/>
      <c r="FSI94" s="901"/>
      <c r="FSJ94" s="900"/>
      <c r="FSK94" s="899"/>
      <c r="FSL94" s="902"/>
      <c r="FSM94" s="901"/>
      <c r="FSN94" s="900"/>
      <c r="FSO94" s="899"/>
      <c r="FSP94" s="902"/>
      <c r="FSQ94" s="901"/>
      <c r="FSR94" s="900"/>
      <c r="FSS94" s="899"/>
      <c r="FST94" s="902"/>
      <c r="FSU94" s="901"/>
      <c r="FSV94" s="900"/>
      <c r="FSW94" s="899"/>
      <c r="FSX94" s="902"/>
      <c r="FSY94" s="901"/>
      <c r="FSZ94" s="900"/>
      <c r="FTA94" s="899"/>
      <c r="FTB94" s="902"/>
      <c r="FTC94" s="901"/>
      <c r="FTD94" s="900"/>
      <c r="FTE94" s="899"/>
      <c r="FTF94" s="902"/>
      <c r="FTG94" s="901"/>
      <c r="FTH94" s="900"/>
      <c r="FTI94" s="899"/>
      <c r="FTJ94" s="902"/>
      <c r="FTK94" s="901"/>
      <c r="FTL94" s="900"/>
      <c r="FTM94" s="899"/>
      <c r="FTN94" s="902"/>
      <c r="FTO94" s="901"/>
      <c r="FTP94" s="900"/>
      <c r="FTQ94" s="899"/>
      <c r="FTR94" s="902"/>
      <c r="FTS94" s="901"/>
      <c r="FTT94" s="900"/>
      <c r="FTU94" s="899"/>
      <c r="FTV94" s="902"/>
      <c r="FTW94" s="901"/>
      <c r="FTX94" s="900"/>
      <c r="FTY94" s="899"/>
      <c r="FTZ94" s="902"/>
      <c r="FUA94" s="901"/>
      <c r="FUB94" s="900"/>
      <c r="FUC94" s="899"/>
      <c r="FUD94" s="902"/>
      <c r="FUE94" s="901"/>
      <c r="FUF94" s="900"/>
      <c r="FUG94" s="899"/>
      <c r="FUH94" s="902"/>
      <c r="FUI94" s="901"/>
      <c r="FUJ94" s="900"/>
      <c r="FUK94" s="899"/>
      <c r="FUL94" s="902"/>
      <c r="FUM94" s="901"/>
      <c r="FUN94" s="900"/>
      <c r="FUO94" s="899"/>
      <c r="FUP94" s="902"/>
      <c r="FUQ94" s="901"/>
      <c r="FUR94" s="900"/>
      <c r="FUS94" s="899"/>
      <c r="FUT94" s="902"/>
      <c r="FUU94" s="901"/>
      <c r="FUV94" s="900"/>
      <c r="FUW94" s="899"/>
      <c r="FUX94" s="902"/>
      <c r="FUY94" s="901"/>
      <c r="FUZ94" s="900"/>
      <c r="FVA94" s="899"/>
      <c r="FVB94" s="902"/>
      <c r="FVC94" s="901"/>
      <c r="FVD94" s="900"/>
      <c r="FVE94" s="899"/>
      <c r="FVF94" s="902"/>
      <c r="FVG94" s="901"/>
      <c r="FVH94" s="900"/>
      <c r="FVI94" s="899"/>
      <c r="FVJ94" s="902"/>
      <c r="FVK94" s="901"/>
      <c r="FVL94" s="900"/>
      <c r="FVM94" s="899"/>
      <c r="FVN94" s="902"/>
      <c r="FVO94" s="901"/>
      <c r="FVP94" s="900"/>
      <c r="FVQ94" s="899"/>
      <c r="FVR94" s="902"/>
      <c r="FVS94" s="901"/>
      <c r="FVT94" s="900"/>
      <c r="FVU94" s="899"/>
      <c r="FVV94" s="902"/>
      <c r="FVW94" s="901"/>
      <c r="FVX94" s="900"/>
      <c r="FVY94" s="899"/>
      <c r="FVZ94" s="902"/>
      <c r="FWA94" s="901"/>
      <c r="FWB94" s="900"/>
      <c r="FWC94" s="899"/>
      <c r="FWD94" s="902"/>
      <c r="FWE94" s="901"/>
      <c r="FWF94" s="900"/>
      <c r="FWG94" s="899"/>
      <c r="FWH94" s="902"/>
      <c r="FWI94" s="901"/>
      <c r="FWJ94" s="900"/>
      <c r="FWK94" s="899"/>
      <c r="FWL94" s="902"/>
      <c r="FWM94" s="901"/>
      <c r="FWN94" s="900"/>
      <c r="FWO94" s="899"/>
      <c r="FWP94" s="902"/>
      <c r="FWQ94" s="901"/>
      <c r="FWR94" s="900"/>
      <c r="FWS94" s="899"/>
      <c r="FWT94" s="902"/>
      <c r="FWU94" s="901"/>
      <c r="FWV94" s="900"/>
      <c r="FWW94" s="899"/>
      <c r="FWX94" s="902"/>
      <c r="FWY94" s="901"/>
      <c r="FWZ94" s="900"/>
      <c r="FXA94" s="899"/>
      <c r="FXB94" s="902"/>
      <c r="FXC94" s="901"/>
      <c r="FXD94" s="900"/>
      <c r="FXE94" s="899"/>
      <c r="FXF94" s="902"/>
      <c r="FXG94" s="901"/>
      <c r="FXH94" s="900"/>
      <c r="FXI94" s="899"/>
      <c r="FXJ94" s="902"/>
      <c r="FXK94" s="901"/>
      <c r="FXL94" s="900"/>
      <c r="FXM94" s="899"/>
      <c r="FXN94" s="902"/>
      <c r="FXO94" s="901"/>
      <c r="FXP94" s="900"/>
      <c r="FXQ94" s="899"/>
      <c r="FXR94" s="902"/>
      <c r="FXS94" s="901"/>
      <c r="FXT94" s="900"/>
      <c r="FXU94" s="899"/>
      <c r="FXV94" s="902"/>
      <c r="FXW94" s="901"/>
      <c r="FXX94" s="900"/>
      <c r="FXY94" s="899"/>
      <c r="FXZ94" s="902"/>
      <c r="FYA94" s="901"/>
      <c r="FYB94" s="900"/>
      <c r="FYC94" s="899"/>
      <c r="FYD94" s="902"/>
      <c r="FYE94" s="901"/>
      <c r="FYF94" s="900"/>
      <c r="FYG94" s="899"/>
      <c r="FYH94" s="902"/>
      <c r="FYI94" s="901"/>
      <c r="FYJ94" s="900"/>
      <c r="FYK94" s="899"/>
      <c r="FYL94" s="902"/>
      <c r="FYM94" s="901"/>
      <c r="FYN94" s="900"/>
      <c r="FYO94" s="899"/>
      <c r="FYP94" s="902"/>
      <c r="FYQ94" s="901"/>
      <c r="FYR94" s="900"/>
      <c r="FYS94" s="899"/>
      <c r="FYT94" s="902"/>
      <c r="FYU94" s="901"/>
      <c r="FYV94" s="900"/>
      <c r="FYW94" s="899"/>
      <c r="FYX94" s="902"/>
      <c r="FYY94" s="901"/>
      <c r="FYZ94" s="900"/>
      <c r="FZA94" s="899"/>
      <c r="FZB94" s="902"/>
      <c r="FZC94" s="901"/>
      <c r="FZD94" s="900"/>
      <c r="FZE94" s="899"/>
      <c r="FZF94" s="902"/>
      <c r="FZG94" s="901"/>
      <c r="FZH94" s="900"/>
      <c r="FZI94" s="899"/>
      <c r="FZJ94" s="902"/>
      <c r="FZK94" s="901"/>
      <c r="FZL94" s="900"/>
      <c r="FZM94" s="899"/>
      <c r="FZN94" s="902"/>
      <c r="FZO94" s="901"/>
      <c r="FZP94" s="900"/>
      <c r="FZQ94" s="899"/>
      <c r="FZR94" s="902"/>
      <c r="FZS94" s="901"/>
      <c r="FZT94" s="900"/>
      <c r="FZU94" s="899"/>
      <c r="FZV94" s="902"/>
      <c r="FZW94" s="901"/>
      <c r="FZX94" s="900"/>
      <c r="FZY94" s="899"/>
      <c r="FZZ94" s="902"/>
      <c r="GAA94" s="901"/>
      <c r="GAB94" s="900"/>
      <c r="GAC94" s="899"/>
      <c r="GAD94" s="902"/>
      <c r="GAE94" s="901"/>
      <c r="GAF94" s="900"/>
      <c r="GAG94" s="899"/>
      <c r="GAH94" s="902"/>
      <c r="GAI94" s="901"/>
      <c r="GAJ94" s="900"/>
      <c r="GAK94" s="899"/>
      <c r="GAL94" s="902"/>
      <c r="GAM94" s="901"/>
      <c r="GAN94" s="900"/>
      <c r="GAO94" s="899"/>
      <c r="GAP94" s="902"/>
      <c r="GAQ94" s="901"/>
      <c r="GAR94" s="900"/>
      <c r="GAS94" s="899"/>
      <c r="GAT94" s="902"/>
      <c r="GAU94" s="901"/>
      <c r="GAV94" s="900"/>
      <c r="GAW94" s="899"/>
      <c r="GAX94" s="902"/>
      <c r="GAY94" s="901"/>
      <c r="GAZ94" s="900"/>
      <c r="GBA94" s="899"/>
      <c r="GBB94" s="902"/>
      <c r="GBC94" s="901"/>
      <c r="GBD94" s="900"/>
      <c r="GBE94" s="899"/>
      <c r="GBF94" s="902"/>
      <c r="GBG94" s="901"/>
      <c r="GBH94" s="900"/>
      <c r="GBI94" s="899"/>
      <c r="GBJ94" s="902"/>
      <c r="GBK94" s="901"/>
      <c r="GBL94" s="900"/>
      <c r="GBM94" s="899"/>
      <c r="GBN94" s="902"/>
      <c r="GBO94" s="901"/>
      <c r="GBP94" s="900"/>
      <c r="GBQ94" s="899"/>
      <c r="GBR94" s="902"/>
      <c r="GBS94" s="901"/>
      <c r="GBT94" s="900"/>
      <c r="GBU94" s="899"/>
      <c r="GBV94" s="902"/>
      <c r="GBW94" s="901"/>
      <c r="GBX94" s="900"/>
      <c r="GBY94" s="899"/>
      <c r="GBZ94" s="902"/>
      <c r="GCA94" s="901"/>
      <c r="GCB94" s="900"/>
      <c r="GCC94" s="899"/>
      <c r="GCD94" s="902"/>
      <c r="GCE94" s="901"/>
      <c r="GCF94" s="900"/>
      <c r="GCG94" s="899"/>
      <c r="GCH94" s="902"/>
      <c r="GCI94" s="901"/>
      <c r="GCJ94" s="900"/>
      <c r="GCK94" s="899"/>
      <c r="GCL94" s="902"/>
      <c r="GCM94" s="901"/>
      <c r="GCN94" s="900"/>
      <c r="GCO94" s="899"/>
      <c r="GCP94" s="902"/>
      <c r="GCQ94" s="901"/>
      <c r="GCR94" s="900"/>
      <c r="GCS94" s="899"/>
      <c r="GCT94" s="902"/>
      <c r="GCU94" s="901"/>
      <c r="GCV94" s="900"/>
      <c r="GCW94" s="899"/>
      <c r="GCX94" s="902"/>
      <c r="GCY94" s="901"/>
      <c r="GCZ94" s="900"/>
      <c r="GDA94" s="899"/>
      <c r="GDB94" s="902"/>
      <c r="GDC94" s="901"/>
      <c r="GDD94" s="900"/>
      <c r="GDE94" s="899"/>
      <c r="GDF94" s="902"/>
      <c r="GDG94" s="901"/>
      <c r="GDH94" s="900"/>
      <c r="GDI94" s="899"/>
      <c r="GDJ94" s="902"/>
      <c r="GDK94" s="901"/>
      <c r="GDL94" s="900"/>
      <c r="GDM94" s="899"/>
      <c r="GDN94" s="902"/>
      <c r="GDO94" s="901"/>
      <c r="GDP94" s="900"/>
      <c r="GDQ94" s="899"/>
      <c r="GDR94" s="902"/>
      <c r="GDS94" s="901"/>
      <c r="GDT94" s="900"/>
      <c r="GDU94" s="899"/>
      <c r="GDV94" s="902"/>
      <c r="GDW94" s="901"/>
      <c r="GDX94" s="900"/>
      <c r="GDY94" s="899"/>
      <c r="GDZ94" s="902"/>
      <c r="GEA94" s="901"/>
      <c r="GEB94" s="900"/>
      <c r="GEC94" s="899"/>
      <c r="GED94" s="902"/>
      <c r="GEE94" s="901"/>
      <c r="GEF94" s="900"/>
      <c r="GEG94" s="899"/>
      <c r="GEH94" s="902"/>
      <c r="GEI94" s="901"/>
      <c r="GEJ94" s="900"/>
      <c r="GEK94" s="899"/>
      <c r="GEL94" s="902"/>
      <c r="GEM94" s="901"/>
      <c r="GEN94" s="900"/>
      <c r="GEO94" s="899"/>
      <c r="GEP94" s="902"/>
      <c r="GEQ94" s="901"/>
      <c r="GER94" s="900"/>
      <c r="GES94" s="899"/>
      <c r="GET94" s="902"/>
      <c r="GEU94" s="901"/>
      <c r="GEV94" s="900"/>
      <c r="GEW94" s="899"/>
      <c r="GEX94" s="902"/>
      <c r="GEY94" s="901"/>
      <c r="GEZ94" s="900"/>
      <c r="GFA94" s="899"/>
      <c r="GFB94" s="902"/>
      <c r="GFC94" s="901"/>
      <c r="GFD94" s="900"/>
      <c r="GFE94" s="899"/>
      <c r="GFF94" s="902"/>
      <c r="GFG94" s="901"/>
      <c r="GFH94" s="900"/>
      <c r="GFI94" s="899"/>
      <c r="GFJ94" s="902"/>
      <c r="GFK94" s="901"/>
      <c r="GFL94" s="900"/>
      <c r="GFM94" s="899"/>
      <c r="GFN94" s="902"/>
      <c r="GFO94" s="901"/>
      <c r="GFP94" s="900"/>
      <c r="GFQ94" s="899"/>
      <c r="GFR94" s="902"/>
      <c r="GFS94" s="901"/>
      <c r="GFT94" s="900"/>
      <c r="GFU94" s="899"/>
      <c r="GFV94" s="902"/>
      <c r="GFW94" s="901"/>
      <c r="GFX94" s="900"/>
      <c r="GFY94" s="899"/>
      <c r="GFZ94" s="902"/>
      <c r="GGA94" s="901"/>
      <c r="GGB94" s="900"/>
      <c r="GGC94" s="899"/>
      <c r="GGD94" s="902"/>
      <c r="GGE94" s="901"/>
      <c r="GGF94" s="900"/>
      <c r="GGG94" s="899"/>
      <c r="GGH94" s="902"/>
      <c r="GGI94" s="901"/>
      <c r="GGJ94" s="900"/>
      <c r="GGK94" s="899"/>
      <c r="GGL94" s="902"/>
      <c r="GGM94" s="901"/>
      <c r="GGN94" s="900"/>
      <c r="GGO94" s="899"/>
      <c r="GGP94" s="902"/>
      <c r="GGQ94" s="901"/>
      <c r="GGR94" s="900"/>
      <c r="GGS94" s="899"/>
      <c r="GGT94" s="902"/>
      <c r="GGU94" s="901"/>
      <c r="GGV94" s="900"/>
      <c r="GGW94" s="899"/>
      <c r="GGX94" s="902"/>
      <c r="GGY94" s="901"/>
      <c r="GGZ94" s="900"/>
      <c r="GHA94" s="899"/>
      <c r="GHB94" s="902"/>
      <c r="GHC94" s="901"/>
      <c r="GHD94" s="900"/>
      <c r="GHE94" s="899"/>
      <c r="GHF94" s="902"/>
      <c r="GHG94" s="901"/>
      <c r="GHH94" s="900"/>
      <c r="GHI94" s="899"/>
      <c r="GHJ94" s="902"/>
      <c r="GHK94" s="901"/>
      <c r="GHL94" s="900"/>
      <c r="GHM94" s="899"/>
      <c r="GHN94" s="902"/>
      <c r="GHO94" s="901"/>
      <c r="GHP94" s="900"/>
      <c r="GHQ94" s="899"/>
      <c r="GHR94" s="902"/>
      <c r="GHS94" s="901"/>
      <c r="GHT94" s="900"/>
      <c r="GHU94" s="899"/>
      <c r="GHV94" s="902"/>
      <c r="GHW94" s="901"/>
      <c r="GHX94" s="900"/>
      <c r="GHY94" s="899"/>
      <c r="GHZ94" s="902"/>
      <c r="GIA94" s="901"/>
      <c r="GIB94" s="900"/>
      <c r="GIC94" s="899"/>
      <c r="GID94" s="902"/>
      <c r="GIE94" s="901"/>
      <c r="GIF94" s="900"/>
      <c r="GIG94" s="899"/>
      <c r="GIH94" s="902"/>
      <c r="GII94" s="901"/>
      <c r="GIJ94" s="900"/>
      <c r="GIK94" s="899"/>
      <c r="GIL94" s="902"/>
      <c r="GIM94" s="901"/>
      <c r="GIN94" s="900"/>
      <c r="GIO94" s="899"/>
      <c r="GIP94" s="902"/>
      <c r="GIQ94" s="901"/>
      <c r="GIR94" s="900"/>
      <c r="GIS94" s="899"/>
      <c r="GIT94" s="902"/>
      <c r="GIU94" s="901"/>
      <c r="GIV94" s="900"/>
      <c r="GIW94" s="899"/>
      <c r="GIX94" s="902"/>
      <c r="GIY94" s="901"/>
      <c r="GIZ94" s="900"/>
      <c r="GJA94" s="899"/>
      <c r="GJB94" s="902"/>
      <c r="GJC94" s="901"/>
      <c r="GJD94" s="900"/>
      <c r="GJE94" s="899"/>
      <c r="GJF94" s="902"/>
      <c r="GJG94" s="901"/>
      <c r="GJH94" s="900"/>
      <c r="GJI94" s="899"/>
      <c r="GJJ94" s="902"/>
      <c r="GJK94" s="901"/>
      <c r="GJL94" s="900"/>
      <c r="GJM94" s="899"/>
      <c r="GJN94" s="902"/>
      <c r="GJO94" s="901"/>
      <c r="GJP94" s="900"/>
      <c r="GJQ94" s="899"/>
      <c r="GJR94" s="902"/>
      <c r="GJS94" s="901"/>
      <c r="GJT94" s="900"/>
      <c r="GJU94" s="899"/>
      <c r="GJV94" s="902"/>
      <c r="GJW94" s="901"/>
      <c r="GJX94" s="900"/>
      <c r="GJY94" s="899"/>
      <c r="GJZ94" s="902"/>
      <c r="GKA94" s="901"/>
      <c r="GKB94" s="900"/>
      <c r="GKC94" s="899"/>
      <c r="GKD94" s="902"/>
      <c r="GKE94" s="901"/>
      <c r="GKF94" s="900"/>
      <c r="GKG94" s="899"/>
      <c r="GKH94" s="902"/>
      <c r="GKI94" s="901"/>
      <c r="GKJ94" s="900"/>
      <c r="GKK94" s="899"/>
      <c r="GKL94" s="902"/>
      <c r="GKM94" s="901"/>
      <c r="GKN94" s="900"/>
      <c r="GKO94" s="899"/>
      <c r="GKP94" s="902"/>
      <c r="GKQ94" s="901"/>
      <c r="GKR94" s="900"/>
      <c r="GKS94" s="899"/>
      <c r="GKT94" s="902"/>
      <c r="GKU94" s="901"/>
      <c r="GKV94" s="900"/>
      <c r="GKW94" s="899"/>
      <c r="GKX94" s="902"/>
      <c r="GKY94" s="901"/>
      <c r="GKZ94" s="900"/>
      <c r="GLA94" s="899"/>
      <c r="GLB94" s="902"/>
      <c r="GLC94" s="901"/>
      <c r="GLD94" s="900"/>
      <c r="GLE94" s="899"/>
      <c r="GLF94" s="902"/>
      <c r="GLG94" s="901"/>
      <c r="GLH94" s="900"/>
      <c r="GLI94" s="899"/>
      <c r="GLJ94" s="902"/>
      <c r="GLK94" s="901"/>
      <c r="GLL94" s="900"/>
      <c r="GLM94" s="899"/>
      <c r="GLN94" s="902"/>
      <c r="GLO94" s="901"/>
      <c r="GLP94" s="900"/>
      <c r="GLQ94" s="899"/>
      <c r="GLR94" s="902"/>
      <c r="GLS94" s="901"/>
      <c r="GLT94" s="900"/>
      <c r="GLU94" s="899"/>
      <c r="GLV94" s="902"/>
      <c r="GLW94" s="901"/>
      <c r="GLX94" s="900"/>
      <c r="GLY94" s="899"/>
      <c r="GLZ94" s="902"/>
      <c r="GMA94" s="901"/>
      <c r="GMB94" s="900"/>
      <c r="GMC94" s="899"/>
      <c r="GMD94" s="902"/>
      <c r="GME94" s="901"/>
      <c r="GMF94" s="900"/>
      <c r="GMG94" s="899"/>
      <c r="GMH94" s="902"/>
      <c r="GMI94" s="901"/>
      <c r="GMJ94" s="900"/>
      <c r="GMK94" s="899"/>
      <c r="GML94" s="902"/>
      <c r="GMM94" s="901"/>
      <c r="GMN94" s="900"/>
      <c r="GMO94" s="899"/>
      <c r="GMP94" s="902"/>
      <c r="GMQ94" s="901"/>
      <c r="GMR94" s="900"/>
      <c r="GMS94" s="899"/>
      <c r="GMT94" s="902"/>
      <c r="GMU94" s="901"/>
      <c r="GMV94" s="900"/>
      <c r="GMW94" s="899"/>
      <c r="GMX94" s="902"/>
      <c r="GMY94" s="901"/>
      <c r="GMZ94" s="900"/>
      <c r="GNA94" s="899"/>
      <c r="GNB94" s="902"/>
      <c r="GNC94" s="901"/>
      <c r="GND94" s="900"/>
      <c r="GNE94" s="899"/>
      <c r="GNF94" s="902"/>
      <c r="GNG94" s="901"/>
      <c r="GNH94" s="900"/>
      <c r="GNI94" s="899"/>
      <c r="GNJ94" s="902"/>
      <c r="GNK94" s="901"/>
      <c r="GNL94" s="900"/>
      <c r="GNM94" s="899"/>
      <c r="GNN94" s="902"/>
      <c r="GNO94" s="901"/>
      <c r="GNP94" s="900"/>
      <c r="GNQ94" s="899"/>
      <c r="GNR94" s="902"/>
      <c r="GNS94" s="901"/>
      <c r="GNT94" s="900"/>
      <c r="GNU94" s="899"/>
      <c r="GNV94" s="902"/>
      <c r="GNW94" s="901"/>
      <c r="GNX94" s="900"/>
      <c r="GNY94" s="899"/>
      <c r="GNZ94" s="902"/>
      <c r="GOA94" s="901"/>
      <c r="GOB94" s="900"/>
      <c r="GOC94" s="899"/>
      <c r="GOD94" s="902"/>
      <c r="GOE94" s="901"/>
      <c r="GOF94" s="900"/>
      <c r="GOG94" s="899"/>
      <c r="GOH94" s="902"/>
      <c r="GOI94" s="901"/>
      <c r="GOJ94" s="900"/>
      <c r="GOK94" s="899"/>
      <c r="GOL94" s="902"/>
      <c r="GOM94" s="901"/>
      <c r="GON94" s="900"/>
      <c r="GOO94" s="899"/>
      <c r="GOP94" s="902"/>
      <c r="GOQ94" s="901"/>
      <c r="GOR94" s="900"/>
      <c r="GOS94" s="899"/>
      <c r="GOT94" s="902"/>
      <c r="GOU94" s="901"/>
      <c r="GOV94" s="900"/>
      <c r="GOW94" s="899"/>
      <c r="GOX94" s="902"/>
      <c r="GOY94" s="901"/>
      <c r="GOZ94" s="900"/>
      <c r="GPA94" s="899"/>
      <c r="GPB94" s="902"/>
      <c r="GPC94" s="901"/>
      <c r="GPD94" s="900"/>
      <c r="GPE94" s="899"/>
      <c r="GPF94" s="902"/>
      <c r="GPG94" s="901"/>
      <c r="GPH94" s="900"/>
      <c r="GPI94" s="899"/>
      <c r="GPJ94" s="902"/>
      <c r="GPK94" s="901"/>
      <c r="GPL94" s="900"/>
      <c r="GPM94" s="899"/>
      <c r="GPN94" s="902"/>
      <c r="GPO94" s="901"/>
      <c r="GPP94" s="900"/>
      <c r="GPQ94" s="899"/>
      <c r="GPR94" s="902"/>
      <c r="GPS94" s="901"/>
      <c r="GPT94" s="900"/>
      <c r="GPU94" s="899"/>
      <c r="GPV94" s="902"/>
      <c r="GPW94" s="901"/>
      <c r="GPX94" s="900"/>
      <c r="GPY94" s="899"/>
      <c r="GPZ94" s="902"/>
      <c r="GQA94" s="901"/>
      <c r="GQB94" s="900"/>
      <c r="GQC94" s="899"/>
      <c r="GQD94" s="902"/>
      <c r="GQE94" s="901"/>
      <c r="GQF94" s="900"/>
      <c r="GQG94" s="899"/>
      <c r="GQH94" s="902"/>
      <c r="GQI94" s="901"/>
      <c r="GQJ94" s="900"/>
      <c r="GQK94" s="899"/>
      <c r="GQL94" s="902"/>
      <c r="GQM94" s="901"/>
      <c r="GQN94" s="900"/>
      <c r="GQO94" s="899"/>
      <c r="GQP94" s="902"/>
      <c r="GQQ94" s="901"/>
      <c r="GQR94" s="900"/>
      <c r="GQS94" s="899"/>
      <c r="GQT94" s="902"/>
      <c r="GQU94" s="901"/>
      <c r="GQV94" s="900"/>
      <c r="GQW94" s="899"/>
      <c r="GQX94" s="902"/>
      <c r="GQY94" s="901"/>
      <c r="GQZ94" s="900"/>
      <c r="GRA94" s="899"/>
      <c r="GRB94" s="902"/>
      <c r="GRC94" s="901"/>
      <c r="GRD94" s="900"/>
      <c r="GRE94" s="899"/>
      <c r="GRF94" s="902"/>
      <c r="GRG94" s="901"/>
      <c r="GRH94" s="900"/>
      <c r="GRI94" s="899"/>
      <c r="GRJ94" s="902"/>
      <c r="GRK94" s="901"/>
      <c r="GRL94" s="900"/>
      <c r="GRM94" s="899"/>
      <c r="GRN94" s="902"/>
      <c r="GRO94" s="901"/>
      <c r="GRP94" s="900"/>
      <c r="GRQ94" s="899"/>
      <c r="GRR94" s="902"/>
      <c r="GRS94" s="901"/>
      <c r="GRT94" s="900"/>
      <c r="GRU94" s="899"/>
      <c r="GRV94" s="902"/>
      <c r="GRW94" s="901"/>
      <c r="GRX94" s="900"/>
      <c r="GRY94" s="899"/>
      <c r="GRZ94" s="902"/>
      <c r="GSA94" s="901"/>
      <c r="GSB94" s="900"/>
      <c r="GSC94" s="899"/>
      <c r="GSD94" s="902"/>
      <c r="GSE94" s="901"/>
      <c r="GSF94" s="900"/>
      <c r="GSG94" s="899"/>
      <c r="GSH94" s="902"/>
      <c r="GSI94" s="901"/>
      <c r="GSJ94" s="900"/>
      <c r="GSK94" s="899"/>
      <c r="GSL94" s="902"/>
      <c r="GSM94" s="901"/>
      <c r="GSN94" s="900"/>
      <c r="GSO94" s="899"/>
      <c r="GSP94" s="902"/>
      <c r="GSQ94" s="901"/>
      <c r="GSR94" s="900"/>
      <c r="GSS94" s="899"/>
      <c r="GST94" s="902"/>
      <c r="GSU94" s="901"/>
      <c r="GSV94" s="900"/>
      <c r="GSW94" s="899"/>
      <c r="GSX94" s="902"/>
      <c r="GSY94" s="901"/>
      <c r="GSZ94" s="900"/>
      <c r="GTA94" s="899"/>
      <c r="GTB94" s="902"/>
      <c r="GTC94" s="901"/>
      <c r="GTD94" s="900"/>
      <c r="GTE94" s="899"/>
      <c r="GTF94" s="902"/>
      <c r="GTG94" s="901"/>
      <c r="GTH94" s="900"/>
      <c r="GTI94" s="899"/>
      <c r="GTJ94" s="902"/>
      <c r="GTK94" s="901"/>
      <c r="GTL94" s="900"/>
      <c r="GTM94" s="899"/>
      <c r="GTN94" s="902"/>
      <c r="GTO94" s="901"/>
      <c r="GTP94" s="900"/>
      <c r="GTQ94" s="899"/>
      <c r="GTR94" s="902"/>
      <c r="GTS94" s="901"/>
      <c r="GTT94" s="900"/>
      <c r="GTU94" s="899"/>
      <c r="GTV94" s="902"/>
      <c r="GTW94" s="901"/>
      <c r="GTX94" s="900"/>
      <c r="GTY94" s="899"/>
      <c r="GTZ94" s="902"/>
      <c r="GUA94" s="901"/>
      <c r="GUB94" s="900"/>
      <c r="GUC94" s="899"/>
      <c r="GUD94" s="902"/>
      <c r="GUE94" s="901"/>
      <c r="GUF94" s="900"/>
      <c r="GUG94" s="899"/>
      <c r="GUH94" s="902"/>
      <c r="GUI94" s="901"/>
      <c r="GUJ94" s="900"/>
      <c r="GUK94" s="899"/>
      <c r="GUL94" s="902"/>
      <c r="GUM94" s="901"/>
      <c r="GUN94" s="900"/>
      <c r="GUO94" s="899"/>
      <c r="GUP94" s="902"/>
      <c r="GUQ94" s="901"/>
      <c r="GUR94" s="900"/>
      <c r="GUS94" s="899"/>
      <c r="GUT94" s="902"/>
      <c r="GUU94" s="901"/>
      <c r="GUV94" s="900"/>
      <c r="GUW94" s="899"/>
      <c r="GUX94" s="902"/>
      <c r="GUY94" s="901"/>
      <c r="GUZ94" s="900"/>
      <c r="GVA94" s="899"/>
      <c r="GVB94" s="902"/>
      <c r="GVC94" s="901"/>
      <c r="GVD94" s="900"/>
      <c r="GVE94" s="899"/>
      <c r="GVF94" s="902"/>
      <c r="GVG94" s="901"/>
      <c r="GVH94" s="900"/>
      <c r="GVI94" s="899"/>
      <c r="GVJ94" s="902"/>
      <c r="GVK94" s="901"/>
      <c r="GVL94" s="900"/>
      <c r="GVM94" s="899"/>
      <c r="GVN94" s="902"/>
      <c r="GVO94" s="901"/>
      <c r="GVP94" s="900"/>
      <c r="GVQ94" s="899"/>
      <c r="GVR94" s="902"/>
      <c r="GVS94" s="901"/>
      <c r="GVT94" s="900"/>
      <c r="GVU94" s="899"/>
      <c r="GVV94" s="902"/>
      <c r="GVW94" s="901"/>
      <c r="GVX94" s="900"/>
      <c r="GVY94" s="899"/>
      <c r="GVZ94" s="902"/>
      <c r="GWA94" s="901"/>
      <c r="GWB94" s="900"/>
      <c r="GWC94" s="899"/>
      <c r="GWD94" s="902"/>
      <c r="GWE94" s="901"/>
      <c r="GWF94" s="900"/>
      <c r="GWG94" s="899"/>
      <c r="GWH94" s="902"/>
      <c r="GWI94" s="901"/>
      <c r="GWJ94" s="900"/>
      <c r="GWK94" s="899"/>
      <c r="GWL94" s="902"/>
      <c r="GWM94" s="901"/>
      <c r="GWN94" s="900"/>
      <c r="GWO94" s="899"/>
      <c r="GWP94" s="902"/>
      <c r="GWQ94" s="901"/>
      <c r="GWR94" s="900"/>
      <c r="GWS94" s="899"/>
      <c r="GWT94" s="902"/>
      <c r="GWU94" s="901"/>
      <c r="GWV94" s="900"/>
      <c r="GWW94" s="899"/>
      <c r="GWX94" s="902"/>
      <c r="GWY94" s="901"/>
      <c r="GWZ94" s="900"/>
      <c r="GXA94" s="899"/>
      <c r="GXB94" s="902"/>
      <c r="GXC94" s="901"/>
      <c r="GXD94" s="900"/>
      <c r="GXE94" s="899"/>
      <c r="GXF94" s="902"/>
      <c r="GXG94" s="901"/>
      <c r="GXH94" s="900"/>
      <c r="GXI94" s="899"/>
      <c r="GXJ94" s="902"/>
      <c r="GXK94" s="901"/>
      <c r="GXL94" s="900"/>
      <c r="GXM94" s="899"/>
      <c r="GXN94" s="902"/>
      <c r="GXO94" s="901"/>
      <c r="GXP94" s="900"/>
      <c r="GXQ94" s="899"/>
      <c r="GXR94" s="902"/>
      <c r="GXS94" s="901"/>
      <c r="GXT94" s="900"/>
      <c r="GXU94" s="899"/>
      <c r="GXV94" s="902"/>
      <c r="GXW94" s="901"/>
      <c r="GXX94" s="900"/>
      <c r="GXY94" s="899"/>
      <c r="GXZ94" s="902"/>
      <c r="GYA94" s="901"/>
      <c r="GYB94" s="900"/>
      <c r="GYC94" s="899"/>
      <c r="GYD94" s="902"/>
      <c r="GYE94" s="901"/>
      <c r="GYF94" s="900"/>
      <c r="GYG94" s="899"/>
      <c r="GYH94" s="902"/>
      <c r="GYI94" s="901"/>
      <c r="GYJ94" s="900"/>
      <c r="GYK94" s="899"/>
      <c r="GYL94" s="902"/>
      <c r="GYM94" s="901"/>
      <c r="GYN94" s="900"/>
      <c r="GYO94" s="899"/>
      <c r="GYP94" s="902"/>
      <c r="GYQ94" s="901"/>
      <c r="GYR94" s="900"/>
      <c r="GYS94" s="899"/>
      <c r="GYT94" s="902"/>
      <c r="GYU94" s="901"/>
      <c r="GYV94" s="900"/>
      <c r="GYW94" s="899"/>
      <c r="GYX94" s="902"/>
      <c r="GYY94" s="901"/>
      <c r="GYZ94" s="900"/>
      <c r="GZA94" s="899"/>
      <c r="GZB94" s="902"/>
      <c r="GZC94" s="901"/>
      <c r="GZD94" s="900"/>
      <c r="GZE94" s="899"/>
      <c r="GZF94" s="902"/>
      <c r="GZG94" s="901"/>
      <c r="GZH94" s="900"/>
      <c r="GZI94" s="899"/>
      <c r="GZJ94" s="902"/>
      <c r="GZK94" s="901"/>
      <c r="GZL94" s="900"/>
      <c r="GZM94" s="899"/>
      <c r="GZN94" s="902"/>
      <c r="GZO94" s="901"/>
      <c r="GZP94" s="900"/>
      <c r="GZQ94" s="899"/>
      <c r="GZR94" s="902"/>
      <c r="GZS94" s="901"/>
      <c r="GZT94" s="900"/>
      <c r="GZU94" s="899"/>
      <c r="GZV94" s="902"/>
      <c r="GZW94" s="901"/>
      <c r="GZX94" s="900"/>
      <c r="GZY94" s="899"/>
      <c r="GZZ94" s="902"/>
      <c r="HAA94" s="901"/>
      <c r="HAB94" s="900"/>
      <c r="HAC94" s="899"/>
      <c r="HAD94" s="902"/>
      <c r="HAE94" s="901"/>
      <c r="HAF94" s="900"/>
      <c r="HAG94" s="899"/>
      <c r="HAH94" s="902"/>
      <c r="HAI94" s="901"/>
      <c r="HAJ94" s="900"/>
      <c r="HAK94" s="899"/>
      <c r="HAL94" s="902"/>
      <c r="HAM94" s="901"/>
      <c r="HAN94" s="900"/>
      <c r="HAO94" s="899"/>
      <c r="HAP94" s="902"/>
      <c r="HAQ94" s="901"/>
      <c r="HAR94" s="900"/>
      <c r="HAS94" s="899"/>
      <c r="HAT94" s="902"/>
      <c r="HAU94" s="901"/>
      <c r="HAV94" s="900"/>
      <c r="HAW94" s="899"/>
      <c r="HAX94" s="902"/>
      <c r="HAY94" s="901"/>
      <c r="HAZ94" s="900"/>
      <c r="HBA94" s="899"/>
      <c r="HBB94" s="902"/>
      <c r="HBC94" s="901"/>
      <c r="HBD94" s="900"/>
      <c r="HBE94" s="899"/>
      <c r="HBF94" s="902"/>
      <c r="HBG94" s="901"/>
      <c r="HBH94" s="900"/>
      <c r="HBI94" s="899"/>
      <c r="HBJ94" s="902"/>
      <c r="HBK94" s="901"/>
      <c r="HBL94" s="900"/>
      <c r="HBM94" s="899"/>
      <c r="HBN94" s="902"/>
      <c r="HBO94" s="901"/>
      <c r="HBP94" s="900"/>
      <c r="HBQ94" s="899"/>
      <c r="HBR94" s="902"/>
      <c r="HBS94" s="901"/>
      <c r="HBT94" s="900"/>
      <c r="HBU94" s="899"/>
      <c r="HBV94" s="902"/>
      <c r="HBW94" s="901"/>
      <c r="HBX94" s="900"/>
      <c r="HBY94" s="899"/>
      <c r="HBZ94" s="902"/>
      <c r="HCA94" s="901"/>
      <c r="HCB94" s="900"/>
      <c r="HCC94" s="899"/>
      <c r="HCD94" s="902"/>
      <c r="HCE94" s="901"/>
      <c r="HCF94" s="900"/>
      <c r="HCG94" s="899"/>
      <c r="HCH94" s="902"/>
      <c r="HCI94" s="901"/>
      <c r="HCJ94" s="900"/>
      <c r="HCK94" s="899"/>
      <c r="HCL94" s="902"/>
      <c r="HCM94" s="901"/>
      <c r="HCN94" s="900"/>
      <c r="HCO94" s="899"/>
      <c r="HCP94" s="902"/>
      <c r="HCQ94" s="901"/>
      <c r="HCR94" s="900"/>
      <c r="HCS94" s="899"/>
      <c r="HCT94" s="902"/>
      <c r="HCU94" s="901"/>
      <c r="HCV94" s="900"/>
      <c r="HCW94" s="899"/>
      <c r="HCX94" s="902"/>
      <c r="HCY94" s="901"/>
      <c r="HCZ94" s="900"/>
      <c r="HDA94" s="899"/>
      <c r="HDB94" s="902"/>
      <c r="HDC94" s="901"/>
      <c r="HDD94" s="900"/>
      <c r="HDE94" s="899"/>
      <c r="HDF94" s="902"/>
      <c r="HDG94" s="901"/>
      <c r="HDH94" s="900"/>
      <c r="HDI94" s="899"/>
      <c r="HDJ94" s="902"/>
      <c r="HDK94" s="901"/>
      <c r="HDL94" s="900"/>
      <c r="HDM94" s="899"/>
      <c r="HDN94" s="902"/>
      <c r="HDO94" s="901"/>
      <c r="HDP94" s="900"/>
      <c r="HDQ94" s="899"/>
      <c r="HDR94" s="902"/>
      <c r="HDS94" s="901"/>
      <c r="HDT94" s="900"/>
      <c r="HDU94" s="899"/>
      <c r="HDV94" s="902"/>
      <c r="HDW94" s="901"/>
      <c r="HDX94" s="900"/>
      <c r="HDY94" s="899"/>
      <c r="HDZ94" s="902"/>
      <c r="HEA94" s="901"/>
      <c r="HEB94" s="900"/>
      <c r="HEC94" s="899"/>
      <c r="HED94" s="902"/>
      <c r="HEE94" s="901"/>
      <c r="HEF94" s="900"/>
      <c r="HEG94" s="899"/>
      <c r="HEH94" s="902"/>
      <c r="HEI94" s="901"/>
      <c r="HEJ94" s="900"/>
      <c r="HEK94" s="899"/>
      <c r="HEL94" s="902"/>
      <c r="HEM94" s="901"/>
      <c r="HEN94" s="900"/>
      <c r="HEO94" s="899"/>
      <c r="HEP94" s="902"/>
      <c r="HEQ94" s="901"/>
      <c r="HER94" s="900"/>
      <c r="HES94" s="899"/>
      <c r="HET94" s="902"/>
      <c r="HEU94" s="901"/>
      <c r="HEV94" s="900"/>
      <c r="HEW94" s="899"/>
      <c r="HEX94" s="902"/>
      <c r="HEY94" s="901"/>
      <c r="HEZ94" s="900"/>
      <c r="HFA94" s="899"/>
      <c r="HFB94" s="902"/>
      <c r="HFC94" s="901"/>
      <c r="HFD94" s="900"/>
      <c r="HFE94" s="899"/>
      <c r="HFF94" s="902"/>
      <c r="HFG94" s="901"/>
      <c r="HFH94" s="900"/>
      <c r="HFI94" s="899"/>
      <c r="HFJ94" s="902"/>
      <c r="HFK94" s="901"/>
      <c r="HFL94" s="900"/>
      <c r="HFM94" s="899"/>
      <c r="HFN94" s="902"/>
      <c r="HFO94" s="901"/>
      <c r="HFP94" s="900"/>
      <c r="HFQ94" s="899"/>
      <c r="HFR94" s="902"/>
      <c r="HFS94" s="901"/>
      <c r="HFT94" s="900"/>
      <c r="HFU94" s="899"/>
      <c r="HFV94" s="902"/>
      <c r="HFW94" s="901"/>
      <c r="HFX94" s="900"/>
      <c r="HFY94" s="899"/>
      <c r="HFZ94" s="902"/>
      <c r="HGA94" s="901"/>
      <c r="HGB94" s="900"/>
      <c r="HGC94" s="899"/>
      <c r="HGD94" s="902"/>
      <c r="HGE94" s="901"/>
      <c r="HGF94" s="900"/>
      <c r="HGG94" s="899"/>
      <c r="HGH94" s="902"/>
      <c r="HGI94" s="901"/>
      <c r="HGJ94" s="900"/>
      <c r="HGK94" s="899"/>
      <c r="HGL94" s="902"/>
      <c r="HGM94" s="901"/>
      <c r="HGN94" s="900"/>
      <c r="HGO94" s="899"/>
      <c r="HGP94" s="902"/>
      <c r="HGQ94" s="901"/>
      <c r="HGR94" s="900"/>
      <c r="HGS94" s="899"/>
      <c r="HGT94" s="902"/>
      <c r="HGU94" s="901"/>
      <c r="HGV94" s="900"/>
      <c r="HGW94" s="899"/>
      <c r="HGX94" s="902"/>
      <c r="HGY94" s="901"/>
      <c r="HGZ94" s="900"/>
      <c r="HHA94" s="899"/>
      <c r="HHB94" s="902"/>
      <c r="HHC94" s="901"/>
      <c r="HHD94" s="900"/>
      <c r="HHE94" s="899"/>
      <c r="HHF94" s="902"/>
      <c r="HHG94" s="901"/>
      <c r="HHH94" s="900"/>
      <c r="HHI94" s="899"/>
      <c r="HHJ94" s="902"/>
      <c r="HHK94" s="901"/>
      <c r="HHL94" s="900"/>
      <c r="HHM94" s="899"/>
      <c r="HHN94" s="902"/>
      <c r="HHO94" s="901"/>
      <c r="HHP94" s="900"/>
      <c r="HHQ94" s="899"/>
      <c r="HHR94" s="902"/>
      <c r="HHS94" s="901"/>
      <c r="HHT94" s="900"/>
      <c r="HHU94" s="899"/>
      <c r="HHV94" s="902"/>
      <c r="HHW94" s="901"/>
      <c r="HHX94" s="900"/>
      <c r="HHY94" s="899"/>
      <c r="HHZ94" s="902"/>
      <c r="HIA94" s="901"/>
      <c r="HIB94" s="900"/>
      <c r="HIC94" s="899"/>
      <c r="HID94" s="902"/>
      <c r="HIE94" s="901"/>
      <c r="HIF94" s="900"/>
      <c r="HIG94" s="899"/>
      <c r="HIH94" s="902"/>
      <c r="HII94" s="901"/>
      <c r="HIJ94" s="900"/>
      <c r="HIK94" s="899"/>
      <c r="HIL94" s="902"/>
      <c r="HIM94" s="901"/>
      <c r="HIN94" s="900"/>
      <c r="HIO94" s="899"/>
      <c r="HIP94" s="902"/>
      <c r="HIQ94" s="901"/>
      <c r="HIR94" s="900"/>
      <c r="HIS94" s="899"/>
      <c r="HIT94" s="902"/>
      <c r="HIU94" s="901"/>
      <c r="HIV94" s="900"/>
      <c r="HIW94" s="899"/>
      <c r="HIX94" s="902"/>
      <c r="HIY94" s="901"/>
      <c r="HIZ94" s="900"/>
      <c r="HJA94" s="899"/>
      <c r="HJB94" s="902"/>
      <c r="HJC94" s="901"/>
      <c r="HJD94" s="900"/>
      <c r="HJE94" s="899"/>
      <c r="HJF94" s="902"/>
      <c r="HJG94" s="901"/>
      <c r="HJH94" s="900"/>
      <c r="HJI94" s="899"/>
      <c r="HJJ94" s="902"/>
      <c r="HJK94" s="901"/>
      <c r="HJL94" s="900"/>
      <c r="HJM94" s="899"/>
      <c r="HJN94" s="902"/>
      <c r="HJO94" s="901"/>
      <c r="HJP94" s="900"/>
      <c r="HJQ94" s="899"/>
      <c r="HJR94" s="902"/>
      <c r="HJS94" s="901"/>
      <c r="HJT94" s="900"/>
      <c r="HJU94" s="899"/>
      <c r="HJV94" s="902"/>
      <c r="HJW94" s="901"/>
      <c r="HJX94" s="900"/>
      <c r="HJY94" s="899"/>
      <c r="HJZ94" s="902"/>
      <c r="HKA94" s="901"/>
      <c r="HKB94" s="900"/>
      <c r="HKC94" s="899"/>
      <c r="HKD94" s="902"/>
      <c r="HKE94" s="901"/>
      <c r="HKF94" s="900"/>
      <c r="HKG94" s="899"/>
      <c r="HKH94" s="902"/>
      <c r="HKI94" s="901"/>
      <c r="HKJ94" s="900"/>
      <c r="HKK94" s="899"/>
      <c r="HKL94" s="902"/>
      <c r="HKM94" s="901"/>
      <c r="HKN94" s="900"/>
      <c r="HKO94" s="899"/>
      <c r="HKP94" s="902"/>
      <c r="HKQ94" s="901"/>
      <c r="HKR94" s="900"/>
      <c r="HKS94" s="899"/>
      <c r="HKT94" s="902"/>
      <c r="HKU94" s="901"/>
      <c r="HKV94" s="900"/>
      <c r="HKW94" s="899"/>
      <c r="HKX94" s="902"/>
      <c r="HKY94" s="901"/>
      <c r="HKZ94" s="900"/>
      <c r="HLA94" s="899"/>
      <c r="HLB94" s="902"/>
      <c r="HLC94" s="901"/>
      <c r="HLD94" s="900"/>
      <c r="HLE94" s="899"/>
      <c r="HLF94" s="902"/>
      <c r="HLG94" s="901"/>
      <c r="HLH94" s="900"/>
      <c r="HLI94" s="899"/>
      <c r="HLJ94" s="902"/>
      <c r="HLK94" s="901"/>
      <c r="HLL94" s="900"/>
      <c r="HLM94" s="899"/>
      <c r="HLN94" s="902"/>
      <c r="HLO94" s="901"/>
      <c r="HLP94" s="900"/>
      <c r="HLQ94" s="899"/>
      <c r="HLR94" s="902"/>
      <c r="HLS94" s="901"/>
      <c r="HLT94" s="900"/>
      <c r="HLU94" s="899"/>
      <c r="HLV94" s="902"/>
      <c r="HLW94" s="901"/>
      <c r="HLX94" s="900"/>
      <c r="HLY94" s="899"/>
      <c r="HLZ94" s="902"/>
      <c r="HMA94" s="901"/>
      <c r="HMB94" s="900"/>
      <c r="HMC94" s="899"/>
      <c r="HMD94" s="902"/>
      <c r="HME94" s="901"/>
      <c r="HMF94" s="900"/>
      <c r="HMG94" s="899"/>
      <c r="HMH94" s="902"/>
      <c r="HMI94" s="901"/>
      <c r="HMJ94" s="900"/>
      <c r="HMK94" s="899"/>
      <c r="HML94" s="902"/>
      <c r="HMM94" s="901"/>
      <c r="HMN94" s="900"/>
      <c r="HMO94" s="899"/>
      <c r="HMP94" s="902"/>
      <c r="HMQ94" s="901"/>
      <c r="HMR94" s="900"/>
      <c r="HMS94" s="899"/>
      <c r="HMT94" s="902"/>
      <c r="HMU94" s="901"/>
      <c r="HMV94" s="900"/>
      <c r="HMW94" s="899"/>
      <c r="HMX94" s="902"/>
      <c r="HMY94" s="901"/>
      <c r="HMZ94" s="900"/>
      <c r="HNA94" s="899"/>
      <c r="HNB94" s="902"/>
      <c r="HNC94" s="901"/>
      <c r="HND94" s="900"/>
      <c r="HNE94" s="899"/>
      <c r="HNF94" s="902"/>
      <c r="HNG94" s="901"/>
      <c r="HNH94" s="900"/>
      <c r="HNI94" s="899"/>
      <c r="HNJ94" s="902"/>
      <c r="HNK94" s="901"/>
      <c r="HNL94" s="900"/>
      <c r="HNM94" s="899"/>
      <c r="HNN94" s="902"/>
      <c r="HNO94" s="901"/>
      <c r="HNP94" s="900"/>
      <c r="HNQ94" s="899"/>
      <c r="HNR94" s="902"/>
      <c r="HNS94" s="901"/>
      <c r="HNT94" s="900"/>
      <c r="HNU94" s="899"/>
      <c r="HNV94" s="902"/>
      <c r="HNW94" s="901"/>
      <c r="HNX94" s="900"/>
      <c r="HNY94" s="899"/>
      <c r="HNZ94" s="902"/>
      <c r="HOA94" s="901"/>
      <c r="HOB94" s="900"/>
      <c r="HOC94" s="899"/>
      <c r="HOD94" s="902"/>
      <c r="HOE94" s="901"/>
      <c r="HOF94" s="900"/>
      <c r="HOG94" s="899"/>
      <c r="HOH94" s="902"/>
      <c r="HOI94" s="901"/>
      <c r="HOJ94" s="900"/>
      <c r="HOK94" s="899"/>
      <c r="HOL94" s="902"/>
      <c r="HOM94" s="901"/>
      <c r="HON94" s="900"/>
      <c r="HOO94" s="899"/>
      <c r="HOP94" s="902"/>
      <c r="HOQ94" s="901"/>
      <c r="HOR94" s="900"/>
      <c r="HOS94" s="899"/>
      <c r="HOT94" s="902"/>
      <c r="HOU94" s="901"/>
      <c r="HOV94" s="900"/>
      <c r="HOW94" s="899"/>
      <c r="HOX94" s="902"/>
      <c r="HOY94" s="901"/>
      <c r="HOZ94" s="900"/>
      <c r="HPA94" s="899"/>
      <c r="HPB94" s="902"/>
      <c r="HPC94" s="901"/>
      <c r="HPD94" s="900"/>
      <c r="HPE94" s="899"/>
      <c r="HPF94" s="902"/>
      <c r="HPG94" s="901"/>
      <c r="HPH94" s="900"/>
      <c r="HPI94" s="899"/>
      <c r="HPJ94" s="902"/>
      <c r="HPK94" s="901"/>
      <c r="HPL94" s="900"/>
      <c r="HPM94" s="899"/>
      <c r="HPN94" s="902"/>
      <c r="HPO94" s="901"/>
      <c r="HPP94" s="900"/>
      <c r="HPQ94" s="899"/>
      <c r="HPR94" s="902"/>
      <c r="HPS94" s="901"/>
      <c r="HPT94" s="900"/>
      <c r="HPU94" s="899"/>
      <c r="HPV94" s="902"/>
      <c r="HPW94" s="901"/>
      <c r="HPX94" s="900"/>
      <c r="HPY94" s="899"/>
      <c r="HPZ94" s="902"/>
      <c r="HQA94" s="901"/>
      <c r="HQB94" s="900"/>
      <c r="HQC94" s="899"/>
      <c r="HQD94" s="902"/>
      <c r="HQE94" s="901"/>
      <c r="HQF94" s="900"/>
      <c r="HQG94" s="899"/>
      <c r="HQH94" s="902"/>
      <c r="HQI94" s="901"/>
      <c r="HQJ94" s="900"/>
      <c r="HQK94" s="899"/>
      <c r="HQL94" s="902"/>
      <c r="HQM94" s="901"/>
      <c r="HQN94" s="900"/>
      <c r="HQO94" s="899"/>
      <c r="HQP94" s="902"/>
      <c r="HQQ94" s="901"/>
      <c r="HQR94" s="900"/>
      <c r="HQS94" s="899"/>
      <c r="HQT94" s="902"/>
      <c r="HQU94" s="901"/>
      <c r="HQV94" s="900"/>
      <c r="HQW94" s="899"/>
      <c r="HQX94" s="902"/>
      <c r="HQY94" s="901"/>
      <c r="HQZ94" s="900"/>
      <c r="HRA94" s="899"/>
      <c r="HRB94" s="902"/>
      <c r="HRC94" s="901"/>
      <c r="HRD94" s="900"/>
      <c r="HRE94" s="899"/>
      <c r="HRF94" s="902"/>
      <c r="HRG94" s="901"/>
      <c r="HRH94" s="900"/>
      <c r="HRI94" s="899"/>
      <c r="HRJ94" s="902"/>
      <c r="HRK94" s="901"/>
      <c r="HRL94" s="900"/>
      <c r="HRM94" s="899"/>
      <c r="HRN94" s="902"/>
      <c r="HRO94" s="901"/>
      <c r="HRP94" s="900"/>
      <c r="HRQ94" s="899"/>
      <c r="HRR94" s="902"/>
      <c r="HRS94" s="901"/>
      <c r="HRT94" s="900"/>
      <c r="HRU94" s="899"/>
      <c r="HRV94" s="902"/>
      <c r="HRW94" s="901"/>
      <c r="HRX94" s="900"/>
      <c r="HRY94" s="899"/>
      <c r="HRZ94" s="902"/>
      <c r="HSA94" s="901"/>
      <c r="HSB94" s="900"/>
      <c r="HSC94" s="899"/>
      <c r="HSD94" s="902"/>
      <c r="HSE94" s="901"/>
      <c r="HSF94" s="900"/>
      <c r="HSG94" s="899"/>
      <c r="HSH94" s="902"/>
      <c r="HSI94" s="901"/>
      <c r="HSJ94" s="900"/>
      <c r="HSK94" s="899"/>
      <c r="HSL94" s="902"/>
      <c r="HSM94" s="901"/>
      <c r="HSN94" s="900"/>
      <c r="HSO94" s="899"/>
      <c r="HSP94" s="902"/>
      <c r="HSQ94" s="901"/>
      <c r="HSR94" s="900"/>
      <c r="HSS94" s="899"/>
      <c r="HST94" s="902"/>
      <c r="HSU94" s="901"/>
      <c r="HSV94" s="900"/>
      <c r="HSW94" s="899"/>
      <c r="HSX94" s="902"/>
      <c r="HSY94" s="901"/>
      <c r="HSZ94" s="900"/>
      <c r="HTA94" s="899"/>
      <c r="HTB94" s="902"/>
      <c r="HTC94" s="901"/>
      <c r="HTD94" s="900"/>
      <c r="HTE94" s="899"/>
      <c r="HTF94" s="902"/>
      <c r="HTG94" s="901"/>
      <c r="HTH94" s="900"/>
      <c r="HTI94" s="899"/>
      <c r="HTJ94" s="902"/>
      <c r="HTK94" s="901"/>
      <c r="HTL94" s="900"/>
      <c r="HTM94" s="899"/>
      <c r="HTN94" s="902"/>
      <c r="HTO94" s="901"/>
      <c r="HTP94" s="900"/>
      <c r="HTQ94" s="899"/>
      <c r="HTR94" s="902"/>
      <c r="HTS94" s="901"/>
      <c r="HTT94" s="900"/>
      <c r="HTU94" s="899"/>
      <c r="HTV94" s="902"/>
      <c r="HTW94" s="901"/>
      <c r="HTX94" s="900"/>
      <c r="HTY94" s="899"/>
      <c r="HTZ94" s="902"/>
      <c r="HUA94" s="901"/>
      <c r="HUB94" s="900"/>
      <c r="HUC94" s="899"/>
      <c r="HUD94" s="902"/>
      <c r="HUE94" s="901"/>
      <c r="HUF94" s="900"/>
      <c r="HUG94" s="899"/>
      <c r="HUH94" s="902"/>
      <c r="HUI94" s="901"/>
      <c r="HUJ94" s="900"/>
      <c r="HUK94" s="899"/>
      <c r="HUL94" s="902"/>
      <c r="HUM94" s="901"/>
      <c r="HUN94" s="900"/>
      <c r="HUO94" s="899"/>
      <c r="HUP94" s="902"/>
      <c r="HUQ94" s="901"/>
      <c r="HUR94" s="900"/>
      <c r="HUS94" s="899"/>
      <c r="HUT94" s="902"/>
      <c r="HUU94" s="901"/>
      <c r="HUV94" s="900"/>
      <c r="HUW94" s="899"/>
      <c r="HUX94" s="902"/>
      <c r="HUY94" s="901"/>
      <c r="HUZ94" s="900"/>
      <c r="HVA94" s="899"/>
      <c r="HVB94" s="902"/>
      <c r="HVC94" s="901"/>
      <c r="HVD94" s="900"/>
      <c r="HVE94" s="899"/>
      <c r="HVF94" s="902"/>
      <c r="HVG94" s="901"/>
      <c r="HVH94" s="900"/>
      <c r="HVI94" s="899"/>
      <c r="HVJ94" s="902"/>
      <c r="HVK94" s="901"/>
      <c r="HVL94" s="900"/>
      <c r="HVM94" s="899"/>
      <c r="HVN94" s="902"/>
      <c r="HVO94" s="901"/>
      <c r="HVP94" s="900"/>
      <c r="HVQ94" s="899"/>
      <c r="HVR94" s="902"/>
      <c r="HVS94" s="901"/>
      <c r="HVT94" s="900"/>
      <c r="HVU94" s="899"/>
      <c r="HVV94" s="902"/>
      <c r="HVW94" s="901"/>
      <c r="HVX94" s="900"/>
      <c r="HVY94" s="899"/>
      <c r="HVZ94" s="902"/>
      <c r="HWA94" s="901"/>
      <c r="HWB94" s="900"/>
      <c r="HWC94" s="899"/>
      <c r="HWD94" s="902"/>
      <c r="HWE94" s="901"/>
      <c r="HWF94" s="900"/>
      <c r="HWG94" s="899"/>
      <c r="HWH94" s="902"/>
      <c r="HWI94" s="901"/>
      <c r="HWJ94" s="900"/>
      <c r="HWK94" s="899"/>
      <c r="HWL94" s="902"/>
      <c r="HWM94" s="901"/>
      <c r="HWN94" s="900"/>
      <c r="HWO94" s="899"/>
      <c r="HWP94" s="902"/>
      <c r="HWQ94" s="901"/>
      <c r="HWR94" s="900"/>
      <c r="HWS94" s="899"/>
      <c r="HWT94" s="902"/>
      <c r="HWU94" s="901"/>
      <c r="HWV94" s="900"/>
      <c r="HWW94" s="899"/>
      <c r="HWX94" s="902"/>
      <c r="HWY94" s="901"/>
      <c r="HWZ94" s="900"/>
      <c r="HXA94" s="899"/>
      <c r="HXB94" s="902"/>
      <c r="HXC94" s="901"/>
      <c r="HXD94" s="900"/>
      <c r="HXE94" s="899"/>
      <c r="HXF94" s="902"/>
      <c r="HXG94" s="901"/>
      <c r="HXH94" s="900"/>
      <c r="HXI94" s="899"/>
      <c r="HXJ94" s="902"/>
      <c r="HXK94" s="901"/>
      <c r="HXL94" s="900"/>
      <c r="HXM94" s="899"/>
      <c r="HXN94" s="902"/>
      <c r="HXO94" s="901"/>
      <c r="HXP94" s="900"/>
      <c r="HXQ94" s="899"/>
      <c r="HXR94" s="902"/>
      <c r="HXS94" s="901"/>
      <c r="HXT94" s="900"/>
      <c r="HXU94" s="899"/>
      <c r="HXV94" s="902"/>
      <c r="HXW94" s="901"/>
      <c r="HXX94" s="900"/>
      <c r="HXY94" s="899"/>
      <c r="HXZ94" s="902"/>
      <c r="HYA94" s="901"/>
      <c r="HYB94" s="900"/>
      <c r="HYC94" s="899"/>
      <c r="HYD94" s="902"/>
      <c r="HYE94" s="901"/>
      <c r="HYF94" s="900"/>
      <c r="HYG94" s="899"/>
      <c r="HYH94" s="902"/>
      <c r="HYI94" s="901"/>
      <c r="HYJ94" s="900"/>
      <c r="HYK94" s="899"/>
      <c r="HYL94" s="902"/>
      <c r="HYM94" s="901"/>
      <c r="HYN94" s="900"/>
      <c r="HYO94" s="899"/>
      <c r="HYP94" s="902"/>
      <c r="HYQ94" s="901"/>
      <c r="HYR94" s="900"/>
      <c r="HYS94" s="899"/>
      <c r="HYT94" s="902"/>
      <c r="HYU94" s="901"/>
      <c r="HYV94" s="900"/>
      <c r="HYW94" s="899"/>
      <c r="HYX94" s="902"/>
      <c r="HYY94" s="901"/>
      <c r="HYZ94" s="900"/>
      <c r="HZA94" s="899"/>
      <c r="HZB94" s="902"/>
      <c r="HZC94" s="901"/>
      <c r="HZD94" s="900"/>
      <c r="HZE94" s="899"/>
      <c r="HZF94" s="902"/>
      <c r="HZG94" s="901"/>
      <c r="HZH94" s="900"/>
      <c r="HZI94" s="899"/>
      <c r="HZJ94" s="902"/>
      <c r="HZK94" s="901"/>
      <c r="HZL94" s="900"/>
      <c r="HZM94" s="899"/>
      <c r="HZN94" s="902"/>
      <c r="HZO94" s="901"/>
      <c r="HZP94" s="900"/>
      <c r="HZQ94" s="899"/>
      <c r="HZR94" s="902"/>
      <c r="HZS94" s="901"/>
      <c r="HZT94" s="900"/>
      <c r="HZU94" s="899"/>
      <c r="HZV94" s="902"/>
      <c r="HZW94" s="901"/>
      <c r="HZX94" s="900"/>
      <c r="HZY94" s="899"/>
      <c r="HZZ94" s="902"/>
      <c r="IAA94" s="901"/>
      <c r="IAB94" s="900"/>
      <c r="IAC94" s="899"/>
      <c r="IAD94" s="902"/>
      <c r="IAE94" s="901"/>
      <c r="IAF94" s="900"/>
      <c r="IAG94" s="899"/>
      <c r="IAH94" s="902"/>
      <c r="IAI94" s="901"/>
      <c r="IAJ94" s="900"/>
      <c r="IAK94" s="899"/>
      <c r="IAL94" s="902"/>
      <c r="IAM94" s="901"/>
      <c r="IAN94" s="900"/>
      <c r="IAO94" s="899"/>
      <c r="IAP94" s="902"/>
      <c r="IAQ94" s="901"/>
      <c r="IAR94" s="900"/>
      <c r="IAS94" s="899"/>
      <c r="IAT94" s="902"/>
      <c r="IAU94" s="901"/>
      <c r="IAV94" s="900"/>
      <c r="IAW94" s="899"/>
      <c r="IAX94" s="902"/>
      <c r="IAY94" s="901"/>
      <c r="IAZ94" s="900"/>
      <c r="IBA94" s="899"/>
      <c r="IBB94" s="902"/>
      <c r="IBC94" s="901"/>
      <c r="IBD94" s="900"/>
      <c r="IBE94" s="899"/>
      <c r="IBF94" s="902"/>
      <c r="IBG94" s="901"/>
      <c r="IBH94" s="900"/>
      <c r="IBI94" s="899"/>
      <c r="IBJ94" s="902"/>
      <c r="IBK94" s="901"/>
      <c r="IBL94" s="900"/>
      <c r="IBM94" s="899"/>
      <c r="IBN94" s="902"/>
      <c r="IBO94" s="901"/>
      <c r="IBP94" s="900"/>
      <c r="IBQ94" s="899"/>
      <c r="IBR94" s="902"/>
      <c r="IBS94" s="901"/>
      <c r="IBT94" s="900"/>
      <c r="IBU94" s="899"/>
      <c r="IBV94" s="902"/>
      <c r="IBW94" s="901"/>
      <c r="IBX94" s="900"/>
      <c r="IBY94" s="899"/>
      <c r="IBZ94" s="902"/>
      <c r="ICA94" s="901"/>
      <c r="ICB94" s="900"/>
      <c r="ICC94" s="899"/>
      <c r="ICD94" s="902"/>
      <c r="ICE94" s="901"/>
      <c r="ICF94" s="900"/>
      <c r="ICG94" s="899"/>
      <c r="ICH94" s="902"/>
      <c r="ICI94" s="901"/>
      <c r="ICJ94" s="900"/>
      <c r="ICK94" s="899"/>
      <c r="ICL94" s="902"/>
      <c r="ICM94" s="901"/>
      <c r="ICN94" s="900"/>
      <c r="ICO94" s="899"/>
      <c r="ICP94" s="902"/>
      <c r="ICQ94" s="901"/>
      <c r="ICR94" s="900"/>
      <c r="ICS94" s="899"/>
      <c r="ICT94" s="902"/>
      <c r="ICU94" s="901"/>
      <c r="ICV94" s="900"/>
      <c r="ICW94" s="899"/>
      <c r="ICX94" s="902"/>
      <c r="ICY94" s="901"/>
      <c r="ICZ94" s="900"/>
      <c r="IDA94" s="899"/>
      <c r="IDB94" s="902"/>
      <c r="IDC94" s="901"/>
      <c r="IDD94" s="900"/>
      <c r="IDE94" s="899"/>
      <c r="IDF94" s="902"/>
      <c r="IDG94" s="901"/>
      <c r="IDH94" s="900"/>
      <c r="IDI94" s="899"/>
      <c r="IDJ94" s="902"/>
      <c r="IDK94" s="901"/>
      <c r="IDL94" s="900"/>
      <c r="IDM94" s="899"/>
      <c r="IDN94" s="902"/>
      <c r="IDO94" s="901"/>
      <c r="IDP94" s="900"/>
      <c r="IDQ94" s="899"/>
      <c r="IDR94" s="902"/>
      <c r="IDS94" s="901"/>
      <c r="IDT94" s="900"/>
      <c r="IDU94" s="899"/>
      <c r="IDV94" s="902"/>
      <c r="IDW94" s="901"/>
      <c r="IDX94" s="900"/>
      <c r="IDY94" s="899"/>
      <c r="IDZ94" s="902"/>
      <c r="IEA94" s="901"/>
      <c r="IEB94" s="900"/>
      <c r="IEC94" s="899"/>
      <c r="IED94" s="902"/>
      <c r="IEE94" s="901"/>
      <c r="IEF94" s="900"/>
      <c r="IEG94" s="899"/>
      <c r="IEH94" s="902"/>
      <c r="IEI94" s="901"/>
      <c r="IEJ94" s="900"/>
      <c r="IEK94" s="899"/>
      <c r="IEL94" s="902"/>
      <c r="IEM94" s="901"/>
      <c r="IEN94" s="900"/>
      <c r="IEO94" s="899"/>
      <c r="IEP94" s="902"/>
      <c r="IEQ94" s="901"/>
      <c r="IER94" s="900"/>
      <c r="IES94" s="899"/>
      <c r="IET94" s="902"/>
      <c r="IEU94" s="901"/>
      <c r="IEV94" s="900"/>
      <c r="IEW94" s="899"/>
      <c r="IEX94" s="902"/>
      <c r="IEY94" s="901"/>
      <c r="IEZ94" s="900"/>
      <c r="IFA94" s="899"/>
      <c r="IFB94" s="902"/>
      <c r="IFC94" s="901"/>
      <c r="IFD94" s="900"/>
      <c r="IFE94" s="899"/>
      <c r="IFF94" s="902"/>
      <c r="IFG94" s="901"/>
      <c r="IFH94" s="900"/>
      <c r="IFI94" s="899"/>
      <c r="IFJ94" s="902"/>
      <c r="IFK94" s="901"/>
      <c r="IFL94" s="900"/>
      <c r="IFM94" s="899"/>
      <c r="IFN94" s="902"/>
      <c r="IFO94" s="901"/>
      <c r="IFP94" s="900"/>
      <c r="IFQ94" s="899"/>
      <c r="IFR94" s="902"/>
      <c r="IFS94" s="901"/>
      <c r="IFT94" s="900"/>
      <c r="IFU94" s="899"/>
      <c r="IFV94" s="902"/>
      <c r="IFW94" s="901"/>
      <c r="IFX94" s="900"/>
      <c r="IFY94" s="899"/>
      <c r="IFZ94" s="902"/>
      <c r="IGA94" s="901"/>
      <c r="IGB94" s="900"/>
      <c r="IGC94" s="899"/>
      <c r="IGD94" s="902"/>
      <c r="IGE94" s="901"/>
      <c r="IGF94" s="900"/>
      <c r="IGG94" s="899"/>
      <c r="IGH94" s="902"/>
      <c r="IGI94" s="901"/>
      <c r="IGJ94" s="900"/>
      <c r="IGK94" s="899"/>
      <c r="IGL94" s="902"/>
      <c r="IGM94" s="901"/>
      <c r="IGN94" s="900"/>
      <c r="IGO94" s="899"/>
      <c r="IGP94" s="902"/>
      <c r="IGQ94" s="901"/>
      <c r="IGR94" s="900"/>
      <c r="IGS94" s="899"/>
      <c r="IGT94" s="902"/>
      <c r="IGU94" s="901"/>
      <c r="IGV94" s="900"/>
      <c r="IGW94" s="899"/>
      <c r="IGX94" s="902"/>
      <c r="IGY94" s="901"/>
      <c r="IGZ94" s="900"/>
      <c r="IHA94" s="899"/>
      <c r="IHB94" s="902"/>
      <c r="IHC94" s="901"/>
      <c r="IHD94" s="900"/>
      <c r="IHE94" s="899"/>
      <c r="IHF94" s="902"/>
      <c r="IHG94" s="901"/>
      <c r="IHH94" s="900"/>
      <c r="IHI94" s="899"/>
      <c r="IHJ94" s="902"/>
      <c r="IHK94" s="901"/>
      <c r="IHL94" s="900"/>
      <c r="IHM94" s="899"/>
      <c r="IHN94" s="902"/>
      <c r="IHO94" s="901"/>
      <c r="IHP94" s="900"/>
      <c r="IHQ94" s="899"/>
      <c r="IHR94" s="902"/>
      <c r="IHS94" s="901"/>
      <c r="IHT94" s="900"/>
      <c r="IHU94" s="899"/>
      <c r="IHV94" s="902"/>
      <c r="IHW94" s="901"/>
      <c r="IHX94" s="900"/>
      <c r="IHY94" s="899"/>
      <c r="IHZ94" s="902"/>
      <c r="IIA94" s="901"/>
      <c r="IIB94" s="900"/>
      <c r="IIC94" s="899"/>
      <c r="IID94" s="902"/>
      <c r="IIE94" s="901"/>
      <c r="IIF94" s="900"/>
      <c r="IIG94" s="899"/>
      <c r="IIH94" s="902"/>
      <c r="III94" s="901"/>
      <c r="IIJ94" s="900"/>
      <c r="IIK94" s="899"/>
      <c r="IIL94" s="902"/>
      <c r="IIM94" s="901"/>
      <c r="IIN94" s="900"/>
      <c r="IIO94" s="899"/>
      <c r="IIP94" s="902"/>
      <c r="IIQ94" s="901"/>
      <c r="IIR94" s="900"/>
      <c r="IIS94" s="899"/>
      <c r="IIT94" s="902"/>
      <c r="IIU94" s="901"/>
      <c r="IIV94" s="900"/>
      <c r="IIW94" s="899"/>
      <c r="IIX94" s="902"/>
      <c r="IIY94" s="901"/>
      <c r="IIZ94" s="900"/>
      <c r="IJA94" s="899"/>
      <c r="IJB94" s="902"/>
      <c r="IJC94" s="901"/>
      <c r="IJD94" s="900"/>
      <c r="IJE94" s="899"/>
      <c r="IJF94" s="902"/>
      <c r="IJG94" s="901"/>
      <c r="IJH94" s="900"/>
      <c r="IJI94" s="899"/>
      <c r="IJJ94" s="902"/>
      <c r="IJK94" s="901"/>
      <c r="IJL94" s="900"/>
      <c r="IJM94" s="899"/>
      <c r="IJN94" s="902"/>
      <c r="IJO94" s="901"/>
      <c r="IJP94" s="900"/>
      <c r="IJQ94" s="899"/>
      <c r="IJR94" s="902"/>
      <c r="IJS94" s="901"/>
      <c r="IJT94" s="900"/>
      <c r="IJU94" s="899"/>
      <c r="IJV94" s="902"/>
      <c r="IJW94" s="901"/>
      <c r="IJX94" s="900"/>
      <c r="IJY94" s="899"/>
      <c r="IJZ94" s="902"/>
      <c r="IKA94" s="901"/>
      <c r="IKB94" s="900"/>
      <c r="IKC94" s="899"/>
      <c r="IKD94" s="902"/>
      <c r="IKE94" s="901"/>
      <c r="IKF94" s="900"/>
      <c r="IKG94" s="899"/>
      <c r="IKH94" s="902"/>
      <c r="IKI94" s="901"/>
      <c r="IKJ94" s="900"/>
      <c r="IKK94" s="899"/>
      <c r="IKL94" s="902"/>
      <c r="IKM94" s="901"/>
      <c r="IKN94" s="900"/>
      <c r="IKO94" s="899"/>
      <c r="IKP94" s="902"/>
      <c r="IKQ94" s="901"/>
      <c r="IKR94" s="900"/>
      <c r="IKS94" s="899"/>
      <c r="IKT94" s="902"/>
      <c r="IKU94" s="901"/>
      <c r="IKV94" s="900"/>
      <c r="IKW94" s="899"/>
      <c r="IKX94" s="902"/>
      <c r="IKY94" s="901"/>
      <c r="IKZ94" s="900"/>
      <c r="ILA94" s="899"/>
      <c r="ILB94" s="902"/>
      <c r="ILC94" s="901"/>
      <c r="ILD94" s="900"/>
      <c r="ILE94" s="899"/>
      <c r="ILF94" s="902"/>
      <c r="ILG94" s="901"/>
      <c r="ILH94" s="900"/>
      <c r="ILI94" s="899"/>
      <c r="ILJ94" s="902"/>
      <c r="ILK94" s="901"/>
      <c r="ILL94" s="900"/>
      <c r="ILM94" s="899"/>
      <c r="ILN94" s="902"/>
      <c r="ILO94" s="901"/>
      <c r="ILP94" s="900"/>
      <c r="ILQ94" s="899"/>
      <c r="ILR94" s="902"/>
      <c r="ILS94" s="901"/>
      <c r="ILT94" s="900"/>
      <c r="ILU94" s="899"/>
      <c r="ILV94" s="902"/>
      <c r="ILW94" s="901"/>
      <c r="ILX94" s="900"/>
      <c r="ILY94" s="899"/>
      <c r="ILZ94" s="902"/>
      <c r="IMA94" s="901"/>
      <c r="IMB94" s="900"/>
      <c r="IMC94" s="899"/>
      <c r="IMD94" s="902"/>
      <c r="IME94" s="901"/>
      <c r="IMF94" s="900"/>
      <c r="IMG94" s="899"/>
      <c r="IMH94" s="902"/>
      <c r="IMI94" s="901"/>
      <c r="IMJ94" s="900"/>
      <c r="IMK94" s="899"/>
      <c r="IML94" s="902"/>
      <c r="IMM94" s="901"/>
      <c r="IMN94" s="900"/>
      <c r="IMO94" s="899"/>
      <c r="IMP94" s="902"/>
      <c r="IMQ94" s="901"/>
      <c r="IMR94" s="900"/>
      <c r="IMS94" s="899"/>
      <c r="IMT94" s="902"/>
      <c r="IMU94" s="901"/>
      <c r="IMV94" s="900"/>
      <c r="IMW94" s="899"/>
      <c r="IMX94" s="902"/>
      <c r="IMY94" s="901"/>
      <c r="IMZ94" s="900"/>
      <c r="INA94" s="899"/>
      <c r="INB94" s="902"/>
      <c r="INC94" s="901"/>
      <c r="IND94" s="900"/>
      <c r="INE94" s="899"/>
      <c r="INF94" s="902"/>
      <c r="ING94" s="901"/>
      <c r="INH94" s="900"/>
      <c r="INI94" s="899"/>
      <c r="INJ94" s="902"/>
      <c r="INK94" s="901"/>
      <c r="INL94" s="900"/>
      <c r="INM94" s="899"/>
      <c r="INN94" s="902"/>
      <c r="INO94" s="901"/>
      <c r="INP94" s="900"/>
      <c r="INQ94" s="899"/>
      <c r="INR94" s="902"/>
      <c r="INS94" s="901"/>
      <c r="INT94" s="900"/>
      <c r="INU94" s="899"/>
      <c r="INV94" s="902"/>
      <c r="INW94" s="901"/>
      <c r="INX94" s="900"/>
      <c r="INY94" s="899"/>
      <c r="INZ94" s="902"/>
      <c r="IOA94" s="901"/>
      <c r="IOB94" s="900"/>
      <c r="IOC94" s="899"/>
      <c r="IOD94" s="902"/>
      <c r="IOE94" s="901"/>
      <c r="IOF94" s="900"/>
      <c r="IOG94" s="899"/>
      <c r="IOH94" s="902"/>
      <c r="IOI94" s="901"/>
      <c r="IOJ94" s="900"/>
      <c r="IOK94" s="899"/>
      <c r="IOL94" s="902"/>
      <c r="IOM94" s="901"/>
      <c r="ION94" s="900"/>
      <c r="IOO94" s="899"/>
      <c r="IOP94" s="902"/>
      <c r="IOQ94" s="901"/>
      <c r="IOR94" s="900"/>
      <c r="IOS94" s="899"/>
      <c r="IOT94" s="902"/>
      <c r="IOU94" s="901"/>
      <c r="IOV94" s="900"/>
      <c r="IOW94" s="899"/>
      <c r="IOX94" s="902"/>
      <c r="IOY94" s="901"/>
      <c r="IOZ94" s="900"/>
      <c r="IPA94" s="899"/>
      <c r="IPB94" s="902"/>
      <c r="IPC94" s="901"/>
      <c r="IPD94" s="900"/>
      <c r="IPE94" s="899"/>
      <c r="IPF94" s="902"/>
      <c r="IPG94" s="901"/>
      <c r="IPH94" s="900"/>
      <c r="IPI94" s="899"/>
      <c r="IPJ94" s="902"/>
      <c r="IPK94" s="901"/>
      <c r="IPL94" s="900"/>
      <c r="IPM94" s="899"/>
      <c r="IPN94" s="902"/>
      <c r="IPO94" s="901"/>
      <c r="IPP94" s="900"/>
      <c r="IPQ94" s="899"/>
      <c r="IPR94" s="902"/>
      <c r="IPS94" s="901"/>
      <c r="IPT94" s="900"/>
      <c r="IPU94" s="899"/>
      <c r="IPV94" s="902"/>
      <c r="IPW94" s="901"/>
      <c r="IPX94" s="900"/>
      <c r="IPY94" s="899"/>
      <c r="IPZ94" s="902"/>
      <c r="IQA94" s="901"/>
      <c r="IQB94" s="900"/>
      <c r="IQC94" s="899"/>
      <c r="IQD94" s="902"/>
      <c r="IQE94" s="901"/>
      <c r="IQF94" s="900"/>
      <c r="IQG94" s="899"/>
      <c r="IQH94" s="902"/>
      <c r="IQI94" s="901"/>
      <c r="IQJ94" s="900"/>
      <c r="IQK94" s="899"/>
      <c r="IQL94" s="902"/>
      <c r="IQM94" s="901"/>
      <c r="IQN94" s="900"/>
      <c r="IQO94" s="899"/>
      <c r="IQP94" s="902"/>
      <c r="IQQ94" s="901"/>
      <c r="IQR94" s="900"/>
      <c r="IQS94" s="899"/>
      <c r="IQT94" s="902"/>
      <c r="IQU94" s="901"/>
      <c r="IQV94" s="900"/>
      <c r="IQW94" s="899"/>
      <c r="IQX94" s="902"/>
      <c r="IQY94" s="901"/>
      <c r="IQZ94" s="900"/>
      <c r="IRA94" s="899"/>
      <c r="IRB94" s="902"/>
      <c r="IRC94" s="901"/>
      <c r="IRD94" s="900"/>
      <c r="IRE94" s="899"/>
      <c r="IRF94" s="902"/>
      <c r="IRG94" s="901"/>
      <c r="IRH94" s="900"/>
      <c r="IRI94" s="899"/>
      <c r="IRJ94" s="902"/>
      <c r="IRK94" s="901"/>
      <c r="IRL94" s="900"/>
      <c r="IRM94" s="899"/>
      <c r="IRN94" s="902"/>
      <c r="IRO94" s="901"/>
      <c r="IRP94" s="900"/>
      <c r="IRQ94" s="899"/>
      <c r="IRR94" s="902"/>
      <c r="IRS94" s="901"/>
      <c r="IRT94" s="900"/>
      <c r="IRU94" s="899"/>
      <c r="IRV94" s="902"/>
      <c r="IRW94" s="901"/>
      <c r="IRX94" s="900"/>
      <c r="IRY94" s="899"/>
      <c r="IRZ94" s="902"/>
      <c r="ISA94" s="901"/>
      <c r="ISB94" s="900"/>
      <c r="ISC94" s="899"/>
      <c r="ISD94" s="902"/>
      <c r="ISE94" s="901"/>
      <c r="ISF94" s="900"/>
      <c r="ISG94" s="899"/>
      <c r="ISH94" s="902"/>
      <c r="ISI94" s="901"/>
      <c r="ISJ94" s="900"/>
      <c r="ISK94" s="899"/>
      <c r="ISL94" s="902"/>
      <c r="ISM94" s="901"/>
      <c r="ISN94" s="900"/>
      <c r="ISO94" s="899"/>
      <c r="ISP94" s="902"/>
      <c r="ISQ94" s="901"/>
      <c r="ISR94" s="900"/>
      <c r="ISS94" s="899"/>
      <c r="IST94" s="902"/>
      <c r="ISU94" s="901"/>
      <c r="ISV94" s="900"/>
      <c r="ISW94" s="899"/>
      <c r="ISX94" s="902"/>
      <c r="ISY94" s="901"/>
      <c r="ISZ94" s="900"/>
      <c r="ITA94" s="899"/>
      <c r="ITB94" s="902"/>
      <c r="ITC94" s="901"/>
      <c r="ITD94" s="900"/>
      <c r="ITE94" s="899"/>
      <c r="ITF94" s="902"/>
      <c r="ITG94" s="901"/>
      <c r="ITH94" s="900"/>
      <c r="ITI94" s="899"/>
      <c r="ITJ94" s="902"/>
      <c r="ITK94" s="901"/>
      <c r="ITL94" s="900"/>
      <c r="ITM94" s="899"/>
      <c r="ITN94" s="902"/>
      <c r="ITO94" s="901"/>
      <c r="ITP94" s="900"/>
      <c r="ITQ94" s="899"/>
      <c r="ITR94" s="902"/>
      <c r="ITS94" s="901"/>
      <c r="ITT94" s="900"/>
      <c r="ITU94" s="899"/>
      <c r="ITV94" s="902"/>
      <c r="ITW94" s="901"/>
      <c r="ITX94" s="900"/>
      <c r="ITY94" s="899"/>
      <c r="ITZ94" s="902"/>
      <c r="IUA94" s="901"/>
      <c r="IUB94" s="900"/>
      <c r="IUC94" s="899"/>
      <c r="IUD94" s="902"/>
      <c r="IUE94" s="901"/>
      <c r="IUF94" s="900"/>
      <c r="IUG94" s="899"/>
      <c r="IUH94" s="902"/>
      <c r="IUI94" s="901"/>
      <c r="IUJ94" s="900"/>
      <c r="IUK94" s="899"/>
      <c r="IUL94" s="902"/>
      <c r="IUM94" s="901"/>
      <c r="IUN94" s="900"/>
      <c r="IUO94" s="899"/>
      <c r="IUP94" s="902"/>
      <c r="IUQ94" s="901"/>
      <c r="IUR94" s="900"/>
      <c r="IUS94" s="899"/>
      <c r="IUT94" s="902"/>
      <c r="IUU94" s="901"/>
      <c r="IUV94" s="900"/>
      <c r="IUW94" s="899"/>
      <c r="IUX94" s="902"/>
      <c r="IUY94" s="901"/>
      <c r="IUZ94" s="900"/>
      <c r="IVA94" s="899"/>
      <c r="IVB94" s="902"/>
      <c r="IVC94" s="901"/>
      <c r="IVD94" s="900"/>
      <c r="IVE94" s="899"/>
      <c r="IVF94" s="902"/>
      <c r="IVG94" s="901"/>
      <c r="IVH94" s="900"/>
      <c r="IVI94" s="899"/>
      <c r="IVJ94" s="902"/>
      <c r="IVK94" s="901"/>
      <c r="IVL94" s="900"/>
      <c r="IVM94" s="899"/>
      <c r="IVN94" s="902"/>
      <c r="IVO94" s="901"/>
      <c r="IVP94" s="900"/>
      <c r="IVQ94" s="899"/>
      <c r="IVR94" s="902"/>
      <c r="IVS94" s="901"/>
      <c r="IVT94" s="900"/>
      <c r="IVU94" s="899"/>
      <c r="IVV94" s="902"/>
      <c r="IVW94" s="901"/>
      <c r="IVX94" s="900"/>
      <c r="IVY94" s="899"/>
      <c r="IVZ94" s="902"/>
      <c r="IWA94" s="901"/>
      <c r="IWB94" s="900"/>
      <c r="IWC94" s="899"/>
      <c r="IWD94" s="902"/>
      <c r="IWE94" s="901"/>
      <c r="IWF94" s="900"/>
      <c r="IWG94" s="899"/>
      <c r="IWH94" s="902"/>
      <c r="IWI94" s="901"/>
      <c r="IWJ94" s="900"/>
      <c r="IWK94" s="899"/>
      <c r="IWL94" s="902"/>
      <c r="IWM94" s="901"/>
      <c r="IWN94" s="900"/>
      <c r="IWO94" s="899"/>
      <c r="IWP94" s="902"/>
      <c r="IWQ94" s="901"/>
      <c r="IWR94" s="900"/>
      <c r="IWS94" s="899"/>
      <c r="IWT94" s="902"/>
      <c r="IWU94" s="901"/>
      <c r="IWV94" s="900"/>
      <c r="IWW94" s="899"/>
      <c r="IWX94" s="902"/>
      <c r="IWY94" s="901"/>
      <c r="IWZ94" s="900"/>
      <c r="IXA94" s="899"/>
      <c r="IXB94" s="902"/>
      <c r="IXC94" s="901"/>
      <c r="IXD94" s="900"/>
      <c r="IXE94" s="899"/>
      <c r="IXF94" s="902"/>
      <c r="IXG94" s="901"/>
      <c r="IXH94" s="900"/>
      <c r="IXI94" s="899"/>
      <c r="IXJ94" s="902"/>
      <c r="IXK94" s="901"/>
      <c r="IXL94" s="900"/>
      <c r="IXM94" s="899"/>
      <c r="IXN94" s="902"/>
      <c r="IXO94" s="901"/>
      <c r="IXP94" s="900"/>
      <c r="IXQ94" s="899"/>
      <c r="IXR94" s="902"/>
      <c r="IXS94" s="901"/>
      <c r="IXT94" s="900"/>
      <c r="IXU94" s="899"/>
      <c r="IXV94" s="902"/>
      <c r="IXW94" s="901"/>
      <c r="IXX94" s="900"/>
      <c r="IXY94" s="899"/>
      <c r="IXZ94" s="902"/>
      <c r="IYA94" s="901"/>
      <c r="IYB94" s="900"/>
      <c r="IYC94" s="899"/>
      <c r="IYD94" s="902"/>
      <c r="IYE94" s="901"/>
      <c r="IYF94" s="900"/>
      <c r="IYG94" s="899"/>
      <c r="IYH94" s="902"/>
      <c r="IYI94" s="901"/>
      <c r="IYJ94" s="900"/>
      <c r="IYK94" s="899"/>
      <c r="IYL94" s="902"/>
      <c r="IYM94" s="901"/>
      <c r="IYN94" s="900"/>
      <c r="IYO94" s="899"/>
      <c r="IYP94" s="902"/>
      <c r="IYQ94" s="901"/>
      <c r="IYR94" s="900"/>
      <c r="IYS94" s="899"/>
      <c r="IYT94" s="902"/>
      <c r="IYU94" s="901"/>
      <c r="IYV94" s="900"/>
      <c r="IYW94" s="899"/>
      <c r="IYX94" s="902"/>
      <c r="IYY94" s="901"/>
      <c r="IYZ94" s="900"/>
      <c r="IZA94" s="899"/>
      <c r="IZB94" s="902"/>
      <c r="IZC94" s="901"/>
      <c r="IZD94" s="900"/>
      <c r="IZE94" s="899"/>
      <c r="IZF94" s="902"/>
      <c r="IZG94" s="901"/>
      <c r="IZH94" s="900"/>
      <c r="IZI94" s="899"/>
      <c r="IZJ94" s="902"/>
      <c r="IZK94" s="901"/>
      <c r="IZL94" s="900"/>
      <c r="IZM94" s="899"/>
      <c r="IZN94" s="902"/>
      <c r="IZO94" s="901"/>
      <c r="IZP94" s="900"/>
      <c r="IZQ94" s="899"/>
      <c r="IZR94" s="902"/>
      <c r="IZS94" s="901"/>
      <c r="IZT94" s="900"/>
      <c r="IZU94" s="899"/>
      <c r="IZV94" s="902"/>
      <c r="IZW94" s="901"/>
      <c r="IZX94" s="900"/>
      <c r="IZY94" s="899"/>
      <c r="IZZ94" s="902"/>
      <c r="JAA94" s="901"/>
      <c r="JAB94" s="900"/>
      <c r="JAC94" s="899"/>
      <c r="JAD94" s="902"/>
      <c r="JAE94" s="901"/>
      <c r="JAF94" s="900"/>
      <c r="JAG94" s="899"/>
      <c r="JAH94" s="902"/>
      <c r="JAI94" s="901"/>
      <c r="JAJ94" s="900"/>
      <c r="JAK94" s="899"/>
      <c r="JAL94" s="902"/>
      <c r="JAM94" s="901"/>
      <c r="JAN94" s="900"/>
      <c r="JAO94" s="899"/>
      <c r="JAP94" s="902"/>
      <c r="JAQ94" s="901"/>
      <c r="JAR94" s="900"/>
      <c r="JAS94" s="899"/>
      <c r="JAT94" s="902"/>
      <c r="JAU94" s="901"/>
      <c r="JAV94" s="900"/>
      <c r="JAW94" s="899"/>
      <c r="JAX94" s="902"/>
      <c r="JAY94" s="901"/>
      <c r="JAZ94" s="900"/>
      <c r="JBA94" s="899"/>
      <c r="JBB94" s="902"/>
      <c r="JBC94" s="901"/>
      <c r="JBD94" s="900"/>
      <c r="JBE94" s="899"/>
      <c r="JBF94" s="902"/>
      <c r="JBG94" s="901"/>
      <c r="JBH94" s="900"/>
      <c r="JBI94" s="899"/>
      <c r="JBJ94" s="902"/>
      <c r="JBK94" s="901"/>
      <c r="JBL94" s="900"/>
      <c r="JBM94" s="899"/>
      <c r="JBN94" s="902"/>
      <c r="JBO94" s="901"/>
      <c r="JBP94" s="900"/>
      <c r="JBQ94" s="899"/>
      <c r="JBR94" s="902"/>
      <c r="JBS94" s="901"/>
      <c r="JBT94" s="900"/>
      <c r="JBU94" s="899"/>
      <c r="JBV94" s="902"/>
      <c r="JBW94" s="901"/>
      <c r="JBX94" s="900"/>
      <c r="JBY94" s="899"/>
      <c r="JBZ94" s="902"/>
      <c r="JCA94" s="901"/>
      <c r="JCB94" s="900"/>
      <c r="JCC94" s="899"/>
      <c r="JCD94" s="902"/>
      <c r="JCE94" s="901"/>
      <c r="JCF94" s="900"/>
      <c r="JCG94" s="899"/>
      <c r="JCH94" s="902"/>
      <c r="JCI94" s="901"/>
      <c r="JCJ94" s="900"/>
      <c r="JCK94" s="899"/>
      <c r="JCL94" s="902"/>
      <c r="JCM94" s="901"/>
      <c r="JCN94" s="900"/>
      <c r="JCO94" s="899"/>
      <c r="JCP94" s="902"/>
      <c r="JCQ94" s="901"/>
      <c r="JCR94" s="900"/>
      <c r="JCS94" s="899"/>
      <c r="JCT94" s="902"/>
      <c r="JCU94" s="901"/>
      <c r="JCV94" s="900"/>
      <c r="JCW94" s="899"/>
      <c r="JCX94" s="902"/>
      <c r="JCY94" s="901"/>
      <c r="JCZ94" s="900"/>
      <c r="JDA94" s="899"/>
      <c r="JDB94" s="902"/>
      <c r="JDC94" s="901"/>
      <c r="JDD94" s="900"/>
      <c r="JDE94" s="899"/>
      <c r="JDF94" s="902"/>
      <c r="JDG94" s="901"/>
      <c r="JDH94" s="900"/>
      <c r="JDI94" s="899"/>
      <c r="JDJ94" s="902"/>
      <c r="JDK94" s="901"/>
      <c r="JDL94" s="900"/>
      <c r="JDM94" s="899"/>
      <c r="JDN94" s="902"/>
      <c r="JDO94" s="901"/>
      <c r="JDP94" s="900"/>
      <c r="JDQ94" s="899"/>
      <c r="JDR94" s="902"/>
      <c r="JDS94" s="901"/>
      <c r="JDT94" s="900"/>
      <c r="JDU94" s="899"/>
      <c r="JDV94" s="902"/>
      <c r="JDW94" s="901"/>
      <c r="JDX94" s="900"/>
      <c r="JDY94" s="899"/>
      <c r="JDZ94" s="902"/>
      <c r="JEA94" s="901"/>
      <c r="JEB94" s="900"/>
      <c r="JEC94" s="899"/>
      <c r="JED94" s="902"/>
      <c r="JEE94" s="901"/>
      <c r="JEF94" s="900"/>
      <c r="JEG94" s="899"/>
      <c r="JEH94" s="902"/>
      <c r="JEI94" s="901"/>
      <c r="JEJ94" s="900"/>
      <c r="JEK94" s="899"/>
      <c r="JEL94" s="902"/>
      <c r="JEM94" s="901"/>
      <c r="JEN94" s="900"/>
      <c r="JEO94" s="899"/>
      <c r="JEP94" s="902"/>
      <c r="JEQ94" s="901"/>
      <c r="JER94" s="900"/>
      <c r="JES94" s="899"/>
      <c r="JET94" s="902"/>
      <c r="JEU94" s="901"/>
      <c r="JEV94" s="900"/>
      <c r="JEW94" s="899"/>
      <c r="JEX94" s="902"/>
      <c r="JEY94" s="901"/>
      <c r="JEZ94" s="900"/>
      <c r="JFA94" s="899"/>
      <c r="JFB94" s="902"/>
      <c r="JFC94" s="901"/>
      <c r="JFD94" s="900"/>
      <c r="JFE94" s="899"/>
      <c r="JFF94" s="902"/>
      <c r="JFG94" s="901"/>
      <c r="JFH94" s="900"/>
      <c r="JFI94" s="899"/>
      <c r="JFJ94" s="902"/>
      <c r="JFK94" s="901"/>
      <c r="JFL94" s="900"/>
      <c r="JFM94" s="899"/>
      <c r="JFN94" s="902"/>
      <c r="JFO94" s="901"/>
      <c r="JFP94" s="900"/>
      <c r="JFQ94" s="899"/>
      <c r="JFR94" s="902"/>
      <c r="JFS94" s="901"/>
      <c r="JFT94" s="900"/>
      <c r="JFU94" s="899"/>
      <c r="JFV94" s="902"/>
      <c r="JFW94" s="901"/>
      <c r="JFX94" s="900"/>
      <c r="JFY94" s="899"/>
      <c r="JFZ94" s="902"/>
      <c r="JGA94" s="901"/>
      <c r="JGB94" s="900"/>
      <c r="JGC94" s="899"/>
      <c r="JGD94" s="902"/>
      <c r="JGE94" s="901"/>
      <c r="JGF94" s="900"/>
      <c r="JGG94" s="899"/>
      <c r="JGH94" s="902"/>
      <c r="JGI94" s="901"/>
      <c r="JGJ94" s="900"/>
      <c r="JGK94" s="899"/>
      <c r="JGL94" s="902"/>
      <c r="JGM94" s="901"/>
      <c r="JGN94" s="900"/>
      <c r="JGO94" s="899"/>
      <c r="JGP94" s="902"/>
      <c r="JGQ94" s="901"/>
      <c r="JGR94" s="900"/>
      <c r="JGS94" s="899"/>
      <c r="JGT94" s="902"/>
      <c r="JGU94" s="901"/>
      <c r="JGV94" s="900"/>
      <c r="JGW94" s="899"/>
      <c r="JGX94" s="902"/>
      <c r="JGY94" s="901"/>
      <c r="JGZ94" s="900"/>
      <c r="JHA94" s="899"/>
      <c r="JHB94" s="902"/>
      <c r="JHC94" s="901"/>
      <c r="JHD94" s="900"/>
      <c r="JHE94" s="899"/>
      <c r="JHF94" s="902"/>
      <c r="JHG94" s="901"/>
      <c r="JHH94" s="900"/>
      <c r="JHI94" s="899"/>
      <c r="JHJ94" s="902"/>
      <c r="JHK94" s="901"/>
      <c r="JHL94" s="900"/>
      <c r="JHM94" s="899"/>
      <c r="JHN94" s="902"/>
      <c r="JHO94" s="901"/>
      <c r="JHP94" s="900"/>
      <c r="JHQ94" s="899"/>
      <c r="JHR94" s="902"/>
      <c r="JHS94" s="901"/>
      <c r="JHT94" s="900"/>
      <c r="JHU94" s="899"/>
      <c r="JHV94" s="902"/>
      <c r="JHW94" s="901"/>
      <c r="JHX94" s="900"/>
      <c r="JHY94" s="899"/>
      <c r="JHZ94" s="902"/>
      <c r="JIA94" s="901"/>
      <c r="JIB94" s="900"/>
      <c r="JIC94" s="899"/>
      <c r="JID94" s="902"/>
      <c r="JIE94" s="901"/>
      <c r="JIF94" s="900"/>
      <c r="JIG94" s="899"/>
      <c r="JIH94" s="902"/>
      <c r="JII94" s="901"/>
      <c r="JIJ94" s="900"/>
      <c r="JIK94" s="899"/>
      <c r="JIL94" s="902"/>
      <c r="JIM94" s="901"/>
      <c r="JIN94" s="900"/>
      <c r="JIO94" s="899"/>
      <c r="JIP94" s="902"/>
      <c r="JIQ94" s="901"/>
      <c r="JIR94" s="900"/>
      <c r="JIS94" s="899"/>
      <c r="JIT94" s="902"/>
      <c r="JIU94" s="901"/>
      <c r="JIV94" s="900"/>
      <c r="JIW94" s="899"/>
      <c r="JIX94" s="902"/>
      <c r="JIY94" s="901"/>
      <c r="JIZ94" s="900"/>
      <c r="JJA94" s="899"/>
      <c r="JJB94" s="902"/>
      <c r="JJC94" s="901"/>
      <c r="JJD94" s="900"/>
      <c r="JJE94" s="899"/>
      <c r="JJF94" s="902"/>
      <c r="JJG94" s="901"/>
      <c r="JJH94" s="900"/>
      <c r="JJI94" s="899"/>
      <c r="JJJ94" s="902"/>
      <c r="JJK94" s="901"/>
      <c r="JJL94" s="900"/>
      <c r="JJM94" s="899"/>
      <c r="JJN94" s="902"/>
      <c r="JJO94" s="901"/>
      <c r="JJP94" s="900"/>
      <c r="JJQ94" s="899"/>
      <c r="JJR94" s="902"/>
      <c r="JJS94" s="901"/>
      <c r="JJT94" s="900"/>
      <c r="JJU94" s="899"/>
      <c r="JJV94" s="902"/>
      <c r="JJW94" s="901"/>
      <c r="JJX94" s="900"/>
      <c r="JJY94" s="899"/>
      <c r="JJZ94" s="902"/>
      <c r="JKA94" s="901"/>
      <c r="JKB94" s="900"/>
      <c r="JKC94" s="899"/>
      <c r="JKD94" s="902"/>
      <c r="JKE94" s="901"/>
      <c r="JKF94" s="900"/>
      <c r="JKG94" s="899"/>
      <c r="JKH94" s="902"/>
      <c r="JKI94" s="901"/>
      <c r="JKJ94" s="900"/>
      <c r="JKK94" s="899"/>
      <c r="JKL94" s="902"/>
      <c r="JKM94" s="901"/>
      <c r="JKN94" s="900"/>
      <c r="JKO94" s="899"/>
      <c r="JKP94" s="902"/>
      <c r="JKQ94" s="901"/>
      <c r="JKR94" s="900"/>
      <c r="JKS94" s="899"/>
      <c r="JKT94" s="902"/>
      <c r="JKU94" s="901"/>
      <c r="JKV94" s="900"/>
      <c r="JKW94" s="899"/>
      <c r="JKX94" s="902"/>
      <c r="JKY94" s="901"/>
      <c r="JKZ94" s="900"/>
      <c r="JLA94" s="899"/>
      <c r="JLB94" s="902"/>
      <c r="JLC94" s="901"/>
      <c r="JLD94" s="900"/>
      <c r="JLE94" s="899"/>
      <c r="JLF94" s="902"/>
      <c r="JLG94" s="901"/>
      <c r="JLH94" s="900"/>
      <c r="JLI94" s="899"/>
      <c r="JLJ94" s="902"/>
      <c r="JLK94" s="901"/>
      <c r="JLL94" s="900"/>
      <c r="JLM94" s="899"/>
      <c r="JLN94" s="902"/>
      <c r="JLO94" s="901"/>
      <c r="JLP94" s="900"/>
      <c r="JLQ94" s="899"/>
      <c r="JLR94" s="902"/>
      <c r="JLS94" s="901"/>
      <c r="JLT94" s="900"/>
      <c r="JLU94" s="899"/>
      <c r="JLV94" s="902"/>
      <c r="JLW94" s="901"/>
      <c r="JLX94" s="900"/>
      <c r="JLY94" s="899"/>
      <c r="JLZ94" s="902"/>
      <c r="JMA94" s="901"/>
      <c r="JMB94" s="900"/>
      <c r="JMC94" s="899"/>
      <c r="JMD94" s="902"/>
      <c r="JME94" s="901"/>
      <c r="JMF94" s="900"/>
      <c r="JMG94" s="899"/>
      <c r="JMH94" s="902"/>
      <c r="JMI94" s="901"/>
      <c r="JMJ94" s="900"/>
      <c r="JMK94" s="899"/>
      <c r="JML94" s="902"/>
      <c r="JMM94" s="901"/>
      <c r="JMN94" s="900"/>
      <c r="JMO94" s="899"/>
      <c r="JMP94" s="902"/>
      <c r="JMQ94" s="901"/>
      <c r="JMR94" s="900"/>
      <c r="JMS94" s="899"/>
      <c r="JMT94" s="902"/>
      <c r="JMU94" s="901"/>
      <c r="JMV94" s="900"/>
      <c r="JMW94" s="899"/>
      <c r="JMX94" s="902"/>
      <c r="JMY94" s="901"/>
      <c r="JMZ94" s="900"/>
      <c r="JNA94" s="899"/>
      <c r="JNB94" s="902"/>
      <c r="JNC94" s="901"/>
      <c r="JND94" s="900"/>
      <c r="JNE94" s="899"/>
      <c r="JNF94" s="902"/>
      <c r="JNG94" s="901"/>
      <c r="JNH94" s="900"/>
      <c r="JNI94" s="899"/>
      <c r="JNJ94" s="902"/>
      <c r="JNK94" s="901"/>
      <c r="JNL94" s="900"/>
      <c r="JNM94" s="899"/>
      <c r="JNN94" s="902"/>
      <c r="JNO94" s="901"/>
      <c r="JNP94" s="900"/>
      <c r="JNQ94" s="899"/>
      <c r="JNR94" s="902"/>
      <c r="JNS94" s="901"/>
      <c r="JNT94" s="900"/>
      <c r="JNU94" s="899"/>
      <c r="JNV94" s="902"/>
      <c r="JNW94" s="901"/>
      <c r="JNX94" s="900"/>
      <c r="JNY94" s="899"/>
      <c r="JNZ94" s="902"/>
      <c r="JOA94" s="901"/>
      <c r="JOB94" s="900"/>
      <c r="JOC94" s="899"/>
      <c r="JOD94" s="902"/>
      <c r="JOE94" s="901"/>
      <c r="JOF94" s="900"/>
      <c r="JOG94" s="899"/>
      <c r="JOH94" s="902"/>
      <c r="JOI94" s="901"/>
      <c r="JOJ94" s="900"/>
      <c r="JOK94" s="899"/>
      <c r="JOL94" s="902"/>
      <c r="JOM94" s="901"/>
      <c r="JON94" s="900"/>
      <c r="JOO94" s="899"/>
      <c r="JOP94" s="902"/>
      <c r="JOQ94" s="901"/>
      <c r="JOR94" s="900"/>
      <c r="JOS94" s="899"/>
      <c r="JOT94" s="902"/>
      <c r="JOU94" s="901"/>
      <c r="JOV94" s="900"/>
      <c r="JOW94" s="899"/>
      <c r="JOX94" s="902"/>
      <c r="JOY94" s="901"/>
      <c r="JOZ94" s="900"/>
      <c r="JPA94" s="899"/>
      <c r="JPB94" s="902"/>
      <c r="JPC94" s="901"/>
      <c r="JPD94" s="900"/>
      <c r="JPE94" s="899"/>
      <c r="JPF94" s="902"/>
      <c r="JPG94" s="901"/>
      <c r="JPH94" s="900"/>
      <c r="JPI94" s="899"/>
      <c r="JPJ94" s="902"/>
      <c r="JPK94" s="901"/>
      <c r="JPL94" s="900"/>
      <c r="JPM94" s="899"/>
      <c r="JPN94" s="902"/>
      <c r="JPO94" s="901"/>
      <c r="JPP94" s="900"/>
      <c r="JPQ94" s="899"/>
      <c r="JPR94" s="902"/>
      <c r="JPS94" s="901"/>
      <c r="JPT94" s="900"/>
      <c r="JPU94" s="899"/>
      <c r="JPV94" s="902"/>
      <c r="JPW94" s="901"/>
      <c r="JPX94" s="900"/>
      <c r="JPY94" s="899"/>
      <c r="JPZ94" s="902"/>
      <c r="JQA94" s="901"/>
      <c r="JQB94" s="900"/>
      <c r="JQC94" s="899"/>
      <c r="JQD94" s="902"/>
      <c r="JQE94" s="901"/>
      <c r="JQF94" s="900"/>
      <c r="JQG94" s="899"/>
      <c r="JQH94" s="902"/>
      <c r="JQI94" s="901"/>
      <c r="JQJ94" s="900"/>
      <c r="JQK94" s="899"/>
      <c r="JQL94" s="902"/>
      <c r="JQM94" s="901"/>
      <c r="JQN94" s="900"/>
      <c r="JQO94" s="899"/>
      <c r="JQP94" s="902"/>
      <c r="JQQ94" s="901"/>
      <c r="JQR94" s="900"/>
      <c r="JQS94" s="899"/>
      <c r="JQT94" s="902"/>
      <c r="JQU94" s="901"/>
      <c r="JQV94" s="900"/>
      <c r="JQW94" s="899"/>
      <c r="JQX94" s="902"/>
      <c r="JQY94" s="901"/>
      <c r="JQZ94" s="900"/>
      <c r="JRA94" s="899"/>
      <c r="JRB94" s="902"/>
      <c r="JRC94" s="901"/>
      <c r="JRD94" s="900"/>
      <c r="JRE94" s="899"/>
      <c r="JRF94" s="902"/>
      <c r="JRG94" s="901"/>
      <c r="JRH94" s="900"/>
      <c r="JRI94" s="899"/>
      <c r="JRJ94" s="902"/>
      <c r="JRK94" s="901"/>
      <c r="JRL94" s="900"/>
      <c r="JRM94" s="899"/>
      <c r="JRN94" s="902"/>
      <c r="JRO94" s="901"/>
      <c r="JRP94" s="900"/>
      <c r="JRQ94" s="899"/>
      <c r="JRR94" s="902"/>
      <c r="JRS94" s="901"/>
      <c r="JRT94" s="900"/>
      <c r="JRU94" s="899"/>
      <c r="JRV94" s="902"/>
      <c r="JRW94" s="901"/>
      <c r="JRX94" s="900"/>
      <c r="JRY94" s="899"/>
      <c r="JRZ94" s="902"/>
      <c r="JSA94" s="901"/>
      <c r="JSB94" s="900"/>
      <c r="JSC94" s="899"/>
      <c r="JSD94" s="902"/>
      <c r="JSE94" s="901"/>
      <c r="JSF94" s="900"/>
      <c r="JSG94" s="899"/>
      <c r="JSH94" s="902"/>
      <c r="JSI94" s="901"/>
      <c r="JSJ94" s="900"/>
      <c r="JSK94" s="899"/>
      <c r="JSL94" s="902"/>
      <c r="JSM94" s="901"/>
      <c r="JSN94" s="900"/>
      <c r="JSO94" s="899"/>
      <c r="JSP94" s="902"/>
      <c r="JSQ94" s="901"/>
      <c r="JSR94" s="900"/>
      <c r="JSS94" s="899"/>
      <c r="JST94" s="902"/>
      <c r="JSU94" s="901"/>
      <c r="JSV94" s="900"/>
      <c r="JSW94" s="899"/>
      <c r="JSX94" s="902"/>
      <c r="JSY94" s="901"/>
      <c r="JSZ94" s="900"/>
      <c r="JTA94" s="899"/>
      <c r="JTB94" s="902"/>
      <c r="JTC94" s="901"/>
      <c r="JTD94" s="900"/>
      <c r="JTE94" s="899"/>
      <c r="JTF94" s="902"/>
      <c r="JTG94" s="901"/>
      <c r="JTH94" s="900"/>
      <c r="JTI94" s="899"/>
      <c r="JTJ94" s="902"/>
      <c r="JTK94" s="901"/>
      <c r="JTL94" s="900"/>
      <c r="JTM94" s="899"/>
      <c r="JTN94" s="902"/>
      <c r="JTO94" s="901"/>
      <c r="JTP94" s="900"/>
      <c r="JTQ94" s="899"/>
      <c r="JTR94" s="902"/>
      <c r="JTS94" s="901"/>
      <c r="JTT94" s="900"/>
      <c r="JTU94" s="899"/>
      <c r="JTV94" s="902"/>
      <c r="JTW94" s="901"/>
      <c r="JTX94" s="900"/>
      <c r="JTY94" s="899"/>
      <c r="JTZ94" s="902"/>
      <c r="JUA94" s="901"/>
      <c r="JUB94" s="900"/>
      <c r="JUC94" s="899"/>
      <c r="JUD94" s="902"/>
      <c r="JUE94" s="901"/>
      <c r="JUF94" s="900"/>
      <c r="JUG94" s="899"/>
      <c r="JUH94" s="902"/>
      <c r="JUI94" s="901"/>
      <c r="JUJ94" s="900"/>
      <c r="JUK94" s="899"/>
      <c r="JUL94" s="902"/>
      <c r="JUM94" s="901"/>
      <c r="JUN94" s="900"/>
      <c r="JUO94" s="899"/>
      <c r="JUP94" s="902"/>
      <c r="JUQ94" s="901"/>
      <c r="JUR94" s="900"/>
      <c r="JUS94" s="899"/>
      <c r="JUT94" s="902"/>
      <c r="JUU94" s="901"/>
      <c r="JUV94" s="900"/>
      <c r="JUW94" s="899"/>
      <c r="JUX94" s="902"/>
      <c r="JUY94" s="901"/>
      <c r="JUZ94" s="900"/>
      <c r="JVA94" s="899"/>
      <c r="JVB94" s="902"/>
      <c r="JVC94" s="901"/>
      <c r="JVD94" s="900"/>
      <c r="JVE94" s="899"/>
      <c r="JVF94" s="902"/>
      <c r="JVG94" s="901"/>
      <c r="JVH94" s="900"/>
      <c r="JVI94" s="899"/>
      <c r="JVJ94" s="902"/>
      <c r="JVK94" s="901"/>
      <c r="JVL94" s="900"/>
      <c r="JVM94" s="899"/>
      <c r="JVN94" s="902"/>
      <c r="JVO94" s="901"/>
      <c r="JVP94" s="900"/>
      <c r="JVQ94" s="899"/>
      <c r="JVR94" s="902"/>
      <c r="JVS94" s="901"/>
      <c r="JVT94" s="900"/>
      <c r="JVU94" s="899"/>
      <c r="JVV94" s="902"/>
      <c r="JVW94" s="901"/>
      <c r="JVX94" s="900"/>
      <c r="JVY94" s="899"/>
      <c r="JVZ94" s="902"/>
      <c r="JWA94" s="901"/>
      <c r="JWB94" s="900"/>
      <c r="JWC94" s="899"/>
      <c r="JWD94" s="902"/>
      <c r="JWE94" s="901"/>
      <c r="JWF94" s="900"/>
      <c r="JWG94" s="899"/>
      <c r="JWH94" s="902"/>
      <c r="JWI94" s="901"/>
      <c r="JWJ94" s="900"/>
      <c r="JWK94" s="899"/>
      <c r="JWL94" s="902"/>
      <c r="JWM94" s="901"/>
      <c r="JWN94" s="900"/>
      <c r="JWO94" s="899"/>
      <c r="JWP94" s="902"/>
      <c r="JWQ94" s="901"/>
      <c r="JWR94" s="900"/>
      <c r="JWS94" s="899"/>
      <c r="JWT94" s="902"/>
      <c r="JWU94" s="901"/>
      <c r="JWV94" s="900"/>
      <c r="JWW94" s="899"/>
      <c r="JWX94" s="902"/>
      <c r="JWY94" s="901"/>
      <c r="JWZ94" s="900"/>
      <c r="JXA94" s="899"/>
      <c r="JXB94" s="902"/>
      <c r="JXC94" s="901"/>
      <c r="JXD94" s="900"/>
      <c r="JXE94" s="899"/>
      <c r="JXF94" s="902"/>
      <c r="JXG94" s="901"/>
      <c r="JXH94" s="900"/>
      <c r="JXI94" s="899"/>
      <c r="JXJ94" s="902"/>
      <c r="JXK94" s="901"/>
      <c r="JXL94" s="900"/>
      <c r="JXM94" s="899"/>
      <c r="JXN94" s="902"/>
      <c r="JXO94" s="901"/>
      <c r="JXP94" s="900"/>
      <c r="JXQ94" s="899"/>
      <c r="JXR94" s="902"/>
      <c r="JXS94" s="901"/>
      <c r="JXT94" s="900"/>
      <c r="JXU94" s="899"/>
      <c r="JXV94" s="902"/>
      <c r="JXW94" s="901"/>
      <c r="JXX94" s="900"/>
      <c r="JXY94" s="899"/>
      <c r="JXZ94" s="902"/>
      <c r="JYA94" s="901"/>
      <c r="JYB94" s="900"/>
      <c r="JYC94" s="899"/>
      <c r="JYD94" s="902"/>
      <c r="JYE94" s="901"/>
      <c r="JYF94" s="900"/>
      <c r="JYG94" s="899"/>
      <c r="JYH94" s="902"/>
      <c r="JYI94" s="901"/>
      <c r="JYJ94" s="900"/>
      <c r="JYK94" s="899"/>
      <c r="JYL94" s="902"/>
      <c r="JYM94" s="901"/>
      <c r="JYN94" s="900"/>
      <c r="JYO94" s="899"/>
      <c r="JYP94" s="902"/>
      <c r="JYQ94" s="901"/>
      <c r="JYR94" s="900"/>
      <c r="JYS94" s="899"/>
      <c r="JYT94" s="902"/>
      <c r="JYU94" s="901"/>
      <c r="JYV94" s="900"/>
      <c r="JYW94" s="899"/>
      <c r="JYX94" s="902"/>
      <c r="JYY94" s="901"/>
      <c r="JYZ94" s="900"/>
      <c r="JZA94" s="899"/>
      <c r="JZB94" s="902"/>
      <c r="JZC94" s="901"/>
      <c r="JZD94" s="900"/>
      <c r="JZE94" s="899"/>
      <c r="JZF94" s="902"/>
      <c r="JZG94" s="901"/>
      <c r="JZH94" s="900"/>
      <c r="JZI94" s="899"/>
      <c r="JZJ94" s="902"/>
      <c r="JZK94" s="901"/>
      <c r="JZL94" s="900"/>
      <c r="JZM94" s="899"/>
      <c r="JZN94" s="902"/>
      <c r="JZO94" s="901"/>
      <c r="JZP94" s="900"/>
      <c r="JZQ94" s="899"/>
      <c r="JZR94" s="902"/>
      <c r="JZS94" s="901"/>
      <c r="JZT94" s="900"/>
      <c r="JZU94" s="899"/>
      <c r="JZV94" s="902"/>
      <c r="JZW94" s="901"/>
      <c r="JZX94" s="900"/>
      <c r="JZY94" s="899"/>
      <c r="JZZ94" s="902"/>
      <c r="KAA94" s="901"/>
      <c r="KAB94" s="900"/>
      <c r="KAC94" s="899"/>
      <c r="KAD94" s="902"/>
      <c r="KAE94" s="901"/>
      <c r="KAF94" s="900"/>
      <c r="KAG94" s="899"/>
      <c r="KAH94" s="902"/>
      <c r="KAI94" s="901"/>
      <c r="KAJ94" s="900"/>
      <c r="KAK94" s="899"/>
      <c r="KAL94" s="902"/>
      <c r="KAM94" s="901"/>
      <c r="KAN94" s="900"/>
      <c r="KAO94" s="899"/>
      <c r="KAP94" s="902"/>
      <c r="KAQ94" s="901"/>
      <c r="KAR94" s="900"/>
      <c r="KAS94" s="899"/>
      <c r="KAT94" s="902"/>
      <c r="KAU94" s="901"/>
      <c r="KAV94" s="900"/>
      <c r="KAW94" s="899"/>
      <c r="KAX94" s="902"/>
      <c r="KAY94" s="901"/>
      <c r="KAZ94" s="900"/>
      <c r="KBA94" s="899"/>
      <c r="KBB94" s="902"/>
      <c r="KBC94" s="901"/>
      <c r="KBD94" s="900"/>
      <c r="KBE94" s="899"/>
      <c r="KBF94" s="902"/>
      <c r="KBG94" s="901"/>
      <c r="KBH94" s="900"/>
      <c r="KBI94" s="899"/>
      <c r="KBJ94" s="902"/>
      <c r="KBK94" s="901"/>
      <c r="KBL94" s="900"/>
      <c r="KBM94" s="899"/>
      <c r="KBN94" s="902"/>
      <c r="KBO94" s="901"/>
      <c r="KBP94" s="900"/>
      <c r="KBQ94" s="899"/>
      <c r="KBR94" s="902"/>
      <c r="KBS94" s="901"/>
      <c r="KBT94" s="900"/>
      <c r="KBU94" s="899"/>
      <c r="KBV94" s="902"/>
      <c r="KBW94" s="901"/>
      <c r="KBX94" s="900"/>
      <c r="KBY94" s="899"/>
      <c r="KBZ94" s="902"/>
      <c r="KCA94" s="901"/>
      <c r="KCB94" s="900"/>
      <c r="KCC94" s="899"/>
      <c r="KCD94" s="902"/>
      <c r="KCE94" s="901"/>
      <c r="KCF94" s="900"/>
      <c r="KCG94" s="899"/>
      <c r="KCH94" s="902"/>
      <c r="KCI94" s="901"/>
      <c r="KCJ94" s="900"/>
      <c r="KCK94" s="899"/>
      <c r="KCL94" s="902"/>
      <c r="KCM94" s="901"/>
      <c r="KCN94" s="900"/>
      <c r="KCO94" s="899"/>
      <c r="KCP94" s="902"/>
      <c r="KCQ94" s="901"/>
      <c r="KCR94" s="900"/>
      <c r="KCS94" s="899"/>
      <c r="KCT94" s="902"/>
      <c r="KCU94" s="901"/>
      <c r="KCV94" s="900"/>
      <c r="KCW94" s="899"/>
      <c r="KCX94" s="902"/>
      <c r="KCY94" s="901"/>
      <c r="KCZ94" s="900"/>
      <c r="KDA94" s="899"/>
      <c r="KDB94" s="902"/>
      <c r="KDC94" s="901"/>
      <c r="KDD94" s="900"/>
      <c r="KDE94" s="899"/>
      <c r="KDF94" s="902"/>
      <c r="KDG94" s="901"/>
      <c r="KDH94" s="900"/>
      <c r="KDI94" s="899"/>
      <c r="KDJ94" s="902"/>
      <c r="KDK94" s="901"/>
      <c r="KDL94" s="900"/>
      <c r="KDM94" s="899"/>
      <c r="KDN94" s="902"/>
      <c r="KDO94" s="901"/>
      <c r="KDP94" s="900"/>
      <c r="KDQ94" s="899"/>
      <c r="KDR94" s="902"/>
      <c r="KDS94" s="901"/>
      <c r="KDT94" s="900"/>
      <c r="KDU94" s="899"/>
      <c r="KDV94" s="902"/>
      <c r="KDW94" s="901"/>
      <c r="KDX94" s="900"/>
      <c r="KDY94" s="899"/>
      <c r="KDZ94" s="902"/>
      <c r="KEA94" s="901"/>
      <c r="KEB94" s="900"/>
      <c r="KEC94" s="899"/>
      <c r="KED94" s="902"/>
      <c r="KEE94" s="901"/>
      <c r="KEF94" s="900"/>
      <c r="KEG94" s="899"/>
      <c r="KEH94" s="902"/>
      <c r="KEI94" s="901"/>
      <c r="KEJ94" s="900"/>
      <c r="KEK94" s="899"/>
      <c r="KEL94" s="902"/>
      <c r="KEM94" s="901"/>
      <c r="KEN94" s="900"/>
      <c r="KEO94" s="899"/>
      <c r="KEP94" s="902"/>
      <c r="KEQ94" s="901"/>
      <c r="KER94" s="900"/>
      <c r="KES94" s="899"/>
      <c r="KET94" s="902"/>
      <c r="KEU94" s="901"/>
      <c r="KEV94" s="900"/>
      <c r="KEW94" s="899"/>
      <c r="KEX94" s="902"/>
      <c r="KEY94" s="901"/>
      <c r="KEZ94" s="900"/>
      <c r="KFA94" s="899"/>
      <c r="KFB94" s="902"/>
      <c r="KFC94" s="901"/>
      <c r="KFD94" s="900"/>
      <c r="KFE94" s="899"/>
      <c r="KFF94" s="902"/>
      <c r="KFG94" s="901"/>
      <c r="KFH94" s="900"/>
      <c r="KFI94" s="899"/>
      <c r="KFJ94" s="902"/>
      <c r="KFK94" s="901"/>
      <c r="KFL94" s="900"/>
      <c r="KFM94" s="899"/>
      <c r="KFN94" s="902"/>
      <c r="KFO94" s="901"/>
      <c r="KFP94" s="900"/>
      <c r="KFQ94" s="899"/>
      <c r="KFR94" s="902"/>
      <c r="KFS94" s="901"/>
      <c r="KFT94" s="900"/>
      <c r="KFU94" s="899"/>
      <c r="KFV94" s="902"/>
      <c r="KFW94" s="901"/>
      <c r="KFX94" s="900"/>
      <c r="KFY94" s="899"/>
      <c r="KFZ94" s="902"/>
      <c r="KGA94" s="901"/>
      <c r="KGB94" s="900"/>
      <c r="KGC94" s="899"/>
      <c r="KGD94" s="902"/>
      <c r="KGE94" s="901"/>
      <c r="KGF94" s="900"/>
      <c r="KGG94" s="899"/>
      <c r="KGH94" s="902"/>
      <c r="KGI94" s="901"/>
      <c r="KGJ94" s="900"/>
      <c r="KGK94" s="899"/>
      <c r="KGL94" s="902"/>
      <c r="KGM94" s="901"/>
      <c r="KGN94" s="900"/>
      <c r="KGO94" s="899"/>
      <c r="KGP94" s="902"/>
      <c r="KGQ94" s="901"/>
      <c r="KGR94" s="900"/>
      <c r="KGS94" s="899"/>
      <c r="KGT94" s="902"/>
      <c r="KGU94" s="901"/>
      <c r="KGV94" s="900"/>
      <c r="KGW94" s="899"/>
      <c r="KGX94" s="902"/>
      <c r="KGY94" s="901"/>
      <c r="KGZ94" s="900"/>
      <c r="KHA94" s="899"/>
      <c r="KHB94" s="902"/>
      <c r="KHC94" s="901"/>
      <c r="KHD94" s="900"/>
      <c r="KHE94" s="899"/>
      <c r="KHF94" s="902"/>
      <c r="KHG94" s="901"/>
      <c r="KHH94" s="900"/>
      <c r="KHI94" s="899"/>
      <c r="KHJ94" s="902"/>
      <c r="KHK94" s="901"/>
      <c r="KHL94" s="900"/>
      <c r="KHM94" s="899"/>
      <c r="KHN94" s="902"/>
      <c r="KHO94" s="901"/>
      <c r="KHP94" s="900"/>
      <c r="KHQ94" s="899"/>
      <c r="KHR94" s="902"/>
      <c r="KHS94" s="901"/>
      <c r="KHT94" s="900"/>
      <c r="KHU94" s="899"/>
      <c r="KHV94" s="902"/>
      <c r="KHW94" s="901"/>
      <c r="KHX94" s="900"/>
      <c r="KHY94" s="899"/>
      <c r="KHZ94" s="902"/>
      <c r="KIA94" s="901"/>
      <c r="KIB94" s="900"/>
      <c r="KIC94" s="899"/>
      <c r="KID94" s="902"/>
      <c r="KIE94" s="901"/>
      <c r="KIF94" s="900"/>
      <c r="KIG94" s="899"/>
      <c r="KIH94" s="902"/>
      <c r="KII94" s="901"/>
      <c r="KIJ94" s="900"/>
      <c r="KIK94" s="899"/>
      <c r="KIL94" s="902"/>
      <c r="KIM94" s="901"/>
      <c r="KIN94" s="900"/>
      <c r="KIO94" s="899"/>
      <c r="KIP94" s="902"/>
      <c r="KIQ94" s="901"/>
      <c r="KIR94" s="900"/>
      <c r="KIS94" s="899"/>
      <c r="KIT94" s="902"/>
      <c r="KIU94" s="901"/>
      <c r="KIV94" s="900"/>
      <c r="KIW94" s="899"/>
      <c r="KIX94" s="902"/>
      <c r="KIY94" s="901"/>
      <c r="KIZ94" s="900"/>
      <c r="KJA94" s="899"/>
      <c r="KJB94" s="902"/>
      <c r="KJC94" s="901"/>
      <c r="KJD94" s="900"/>
      <c r="KJE94" s="899"/>
      <c r="KJF94" s="902"/>
      <c r="KJG94" s="901"/>
      <c r="KJH94" s="900"/>
      <c r="KJI94" s="899"/>
      <c r="KJJ94" s="902"/>
      <c r="KJK94" s="901"/>
      <c r="KJL94" s="900"/>
      <c r="KJM94" s="899"/>
      <c r="KJN94" s="902"/>
      <c r="KJO94" s="901"/>
      <c r="KJP94" s="900"/>
      <c r="KJQ94" s="899"/>
      <c r="KJR94" s="902"/>
      <c r="KJS94" s="901"/>
      <c r="KJT94" s="900"/>
      <c r="KJU94" s="899"/>
      <c r="KJV94" s="902"/>
      <c r="KJW94" s="901"/>
      <c r="KJX94" s="900"/>
      <c r="KJY94" s="899"/>
      <c r="KJZ94" s="902"/>
      <c r="KKA94" s="901"/>
      <c r="KKB94" s="900"/>
      <c r="KKC94" s="899"/>
      <c r="KKD94" s="902"/>
      <c r="KKE94" s="901"/>
      <c r="KKF94" s="900"/>
      <c r="KKG94" s="899"/>
      <c r="KKH94" s="902"/>
      <c r="KKI94" s="901"/>
      <c r="KKJ94" s="900"/>
      <c r="KKK94" s="899"/>
      <c r="KKL94" s="902"/>
      <c r="KKM94" s="901"/>
      <c r="KKN94" s="900"/>
      <c r="KKO94" s="899"/>
      <c r="KKP94" s="902"/>
      <c r="KKQ94" s="901"/>
      <c r="KKR94" s="900"/>
      <c r="KKS94" s="899"/>
      <c r="KKT94" s="902"/>
      <c r="KKU94" s="901"/>
      <c r="KKV94" s="900"/>
      <c r="KKW94" s="899"/>
      <c r="KKX94" s="902"/>
      <c r="KKY94" s="901"/>
      <c r="KKZ94" s="900"/>
      <c r="KLA94" s="899"/>
      <c r="KLB94" s="902"/>
      <c r="KLC94" s="901"/>
      <c r="KLD94" s="900"/>
      <c r="KLE94" s="899"/>
      <c r="KLF94" s="902"/>
      <c r="KLG94" s="901"/>
      <c r="KLH94" s="900"/>
      <c r="KLI94" s="899"/>
      <c r="KLJ94" s="902"/>
      <c r="KLK94" s="901"/>
      <c r="KLL94" s="900"/>
      <c r="KLM94" s="899"/>
      <c r="KLN94" s="902"/>
      <c r="KLO94" s="901"/>
      <c r="KLP94" s="900"/>
      <c r="KLQ94" s="899"/>
      <c r="KLR94" s="902"/>
      <c r="KLS94" s="901"/>
      <c r="KLT94" s="900"/>
      <c r="KLU94" s="899"/>
      <c r="KLV94" s="902"/>
      <c r="KLW94" s="901"/>
      <c r="KLX94" s="900"/>
      <c r="KLY94" s="899"/>
      <c r="KLZ94" s="902"/>
      <c r="KMA94" s="901"/>
      <c r="KMB94" s="900"/>
      <c r="KMC94" s="899"/>
      <c r="KMD94" s="902"/>
      <c r="KME94" s="901"/>
      <c r="KMF94" s="900"/>
      <c r="KMG94" s="899"/>
      <c r="KMH94" s="902"/>
      <c r="KMI94" s="901"/>
      <c r="KMJ94" s="900"/>
      <c r="KMK94" s="899"/>
      <c r="KML94" s="902"/>
      <c r="KMM94" s="901"/>
      <c r="KMN94" s="900"/>
      <c r="KMO94" s="899"/>
      <c r="KMP94" s="902"/>
      <c r="KMQ94" s="901"/>
      <c r="KMR94" s="900"/>
      <c r="KMS94" s="899"/>
      <c r="KMT94" s="902"/>
      <c r="KMU94" s="901"/>
      <c r="KMV94" s="900"/>
      <c r="KMW94" s="899"/>
      <c r="KMX94" s="902"/>
      <c r="KMY94" s="901"/>
      <c r="KMZ94" s="900"/>
      <c r="KNA94" s="899"/>
      <c r="KNB94" s="902"/>
      <c r="KNC94" s="901"/>
      <c r="KND94" s="900"/>
      <c r="KNE94" s="899"/>
      <c r="KNF94" s="902"/>
      <c r="KNG94" s="901"/>
      <c r="KNH94" s="900"/>
      <c r="KNI94" s="899"/>
      <c r="KNJ94" s="902"/>
      <c r="KNK94" s="901"/>
      <c r="KNL94" s="900"/>
      <c r="KNM94" s="899"/>
      <c r="KNN94" s="902"/>
      <c r="KNO94" s="901"/>
      <c r="KNP94" s="900"/>
      <c r="KNQ94" s="899"/>
      <c r="KNR94" s="902"/>
      <c r="KNS94" s="901"/>
      <c r="KNT94" s="900"/>
      <c r="KNU94" s="899"/>
      <c r="KNV94" s="902"/>
      <c r="KNW94" s="901"/>
      <c r="KNX94" s="900"/>
      <c r="KNY94" s="899"/>
      <c r="KNZ94" s="902"/>
      <c r="KOA94" s="901"/>
      <c r="KOB94" s="900"/>
      <c r="KOC94" s="899"/>
      <c r="KOD94" s="902"/>
      <c r="KOE94" s="901"/>
      <c r="KOF94" s="900"/>
      <c r="KOG94" s="899"/>
      <c r="KOH94" s="902"/>
      <c r="KOI94" s="901"/>
      <c r="KOJ94" s="900"/>
      <c r="KOK94" s="899"/>
      <c r="KOL94" s="902"/>
      <c r="KOM94" s="901"/>
      <c r="KON94" s="900"/>
      <c r="KOO94" s="899"/>
      <c r="KOP94" s="902"/>
      <c r="KOQ94" s="901"/>
      <c r="KOR94" s="900"/>
      <c r="KOS94" s="899"/>
      <c r="KOT94" s="902"/>
      <c r="KOU94" s="901"/>
      <c r="KOV94" s="900"/>
      <c r="KOW94" s="899"/>
      <c r="KOX94" s="902"/>
      <c r="KOY94" s="901"/>
      <c r="KOZ94" s="900"/>
      <c r="KPA94" s="899"/>
      <c r="KPB94" s="902"/>
      <c r="KPC94" s="901"/>
      <c r="KPD94" s="900"/>
      <c r="KPE94" s="899"/>
      <c r="KPF94" s="902"/>
      <c r="KPG94" s="901"/>
      <c r="KPH94" s="900"/>
      <c r="KPI94" s="899"/>
      <c r="KPJ94" s="902"/>
      <c r="KPK94" s="901"/>
      <c r="KPL94" s="900"/>
      <c r="KPM94" s="899"/>
      <c r="KPN94" s="902"/>
      <c r="KPO94" s="901"/>
      <c r="KPP94" s="900"/>
      <c r="KPQ94" s="899"/>
      <c r="KPR94" s="902"/>
      <c r="KPS94" s="901"/>
      <c r="KPT94" s="900"/>
      <c r="KPU94" s="899"/>
      <c r="KPV94" s="902"/>
      <c r="KPW94" s="901"/>
      <c r="KPX94" s="900"/>
      <c r="KPY94" s="899"/>
      <c r="KPZ94" s="902"/>
      <c r="KQA94" s="901"/>
      <c r="KQB94" s="900"/>
      <c r="KQC94" s="899"/>
      <c r="KQD94" s="902"/>
      <c r="KQE94" s="901"/>
      <c r="KQF94" s="900"/>
      <c r="KQG94" s="899"/>
      <c r="KQH94" s="902"/>
      <c r="KQI94" s="901"/>
      <c r="KQJ94" s="900"/>
      <c r="KQK94" s="899"/>
      <c r="KQL94" s="902"/>
      <c r="KQM94" s="901"/>
      <c r="KQN94" s="900"/>
      <c r="KQO94" s="899"/>
      <c r="KQP94" s="902"/>
      <c r="KQQ94" s="901"/>
      <c r="KQR94" s="900"/>
      <c r="KQS94" s="899"/>
      <c r="KQT94" s="902"/>
      <c r="KQU94" s="901"/>
      <c r="KQV94" s="900"/>
      <c r="KQW94" s="899"/>
      <c r="KQX94" s="902"/>
      <c r="KQY94" s="901"/>
      <c r="KQZ94" s="900"/>
      <c r="KRA94" s="899"/>
      <c r="KRB94" s="902"/>
      <c r="KRC94" s="901"/>
      <c r="KRD94" s="900"/>
      <c r="KRE94" s="899"/>
      <c r="KRF94" s="902"/>
      <c r="KRG94" s="901"/>
      <c r="KRH94" s="900"/>
      <c r="KRI94" s="899"/>
      <c r="KRJ94" s="902"/>
      <c r="KRK94" s="901"/>
      <c r="KRL94" s="900"/>
      <c r="KRM94" s="899"/>
      <c r="KRN94" s="902"/>
      <c r="KRO94" s="901"/>
      <c r="KRP94" s="900"/>
      <c r="KRQ94" s="899"/>
      <c r="KRR94" s="902"/>
      <c r="KRS94" s="901"/>
      <c r="KRT94" s="900"/>
      <c r="KRU94" s="899"/>
      <c r="KRV94" s="902"/>
      <c r="KRW94" s="901"/>
      <c r="KRX94" s="900"/>
      <c r="KRY94" s="899"/>
      <c r="KRZ94" s="902"/>
      <c r="KSA94" s="901"/>
      <c r="KSB94" s="900"/>
      <c r="KSC94" s="899"/>
      <c r="KSD94" s="902"/>
      <c r="KSE94" s="901"/>
      <c r="KSF94" s="900"/>
      <c r="KSG94" s="899"/>
      <c r="KSH94" s="902"/>
      <c r="KSI94" s="901"/>
      <c r="KSJ94" s="900"/>
      <c r="KSK94" s="899"/>
      <c r="KSL94" s="902"/>
      <c r="KSM94" s="901"/>
      <c r="KSN94" s="900"/>
      <c r="KSO94" s="899"/>
      <c r="KSP94" s="902"/>
      <c r="KSQ94" s="901"/>
      <c r="KSR94" s="900"/>
      <c r="KSS94" s="899"/>
      <c r="KST94" s="902"/>
      <c r="KSU94" s="901"/>
      <c r="KSV94" s="900"/>
      <c r="KSW94" s="899"/>
      <c r="KSX94" s="902"/>
      <c r="KSY94" s="901"/>
      <c r="KSZ94" s="900"/>
      <c r="KTA94" s="899"/>
      <c r="KTB94" s="902"/>
      <c r="KTC94" s="901"/>
      <c r="KTD94" s="900"/>
      <c r="KTE94" s="899"/>
      <c r="KTF94" s="902"/>
      <c r="KTG94" s="901"/>
      <c r="KTH94" s="900"/>
      <c r="KTI94" s="899"/>
      <c r="KTJ94" s="902"/>
      <c r="KTK94" s="901"/>
      <c r="KTL94" s="900"/>
      <c r="KTM94" s="899"/>
      <c r="KTN94" s="902"/>
      <c r="KTO94" s="901"/>
      <c r="KTP94" s="900"/>
      <c r="KTQ94" s="899"/>
      <c r="KTR94" s="902"/>
      <c r="KTS94" s="901"/>
      <c r="KTT94" s="900"/>
      <c r="KTU94" s="899"/>
      <c r="KTV94" s="902"/>
      <c r="KTW94" s="901"/>
      <c r="KTX94" s="900"/>
      <c r="KTY94" s="899"/>
      <c r="KTZ94" s="902"/>
      <c r="KUA94" s="901"/>
      <c r="KUB94" s="900"/>
      <c r="KUC94" s="899"/>
      <c r="KUD94" s="902"/>
      <c r="KUE94" s="901"/>
      <c r="KUF94" s="900"/>
      <c r="KUG94" s="899"/>
      <c r="KUH94" s="902"/>
      <c r="KUI94" s="901"/>
      <c r="KUJ94" s="900"/>
      <c r="KUK94" s="899"/>
      <c r="KUL94" s="902"/>
      <c r="KUM94" s="901"/>
      <c r="KUN94" s="900"/>
      <c r="KUO94" s="899"/>
      <c r="KUP94" s="902"/>
      <c r="KUQ94" s="901"/>
      <c r="KUR94" s="900"/>
      <c r="KUS94" s="899"/>
      <c r="KUT94" s="902"/>
      <c r="KUU94" s="901"/>
      <c r="KUV94" s="900"/>
      <c r="KUW94" s="899"/>
      <c r="KUX94" s="902"/>
      <c r="KUY94" s="901"/>
      <c r="KUZ94" s="900"/>
      <c r="KVA94" s="899"/>
      <c r="KVB94" s="902"/>
      <c r="KVC94" s="901"/>
      <c r="KVD94" s="900"/>
      <c r="KVE94" s="899"/>
      <c r="KVF94" s="902"/>
      <c r="KVG94" s="901"/>
      <c r="KVH94" s="900"/>
      <c r="KVI94" s="899"/>
      <c r="KVJ94" s="902"/>
      <c r="KVK94" s="901"/>
      <c r="KVL94" s="900"/>
      <c r="KVM94" s="899"/>
      <c r="KVN94" s="902"/>
      <c r="KVO94" s="901"/>
      <c r="KVP94" s="900"/>
      <c r="KVQ94" s="899"/>
      <c r="KVR94" s="902"/>
      <c r="KVS94" s="901"/>
      <c r="KVT94" s="900"/>
      <c r="KVU94" s="899"/>
      <c r="KVV94" s="902"/>
      <c r="KVW94" s="901"/>
      <c r="KVX94" s="900"/>
      <c r="KVY94" s="899"/>
      <c r="KVZ94" s="902"/>
      <c r="KWA94" s="901"/>
      <c r="KWB94" s="900"/>
      <c r="KWC94" s="899"/>
      <c r="KWD94" s="902"/>
      <c r="KWE94" s="901"/>
      <c r="KWF94" s="900"/>
      <c r="KWG94" s="899"/>
      <c r="KWH94" s="902"/>
      <c r="KWI94" s="901"/>
      <c r="KWJ94" s="900"/>
      <c r="KWK94" s="899"/>
      <c r="KWL94" s="902"/>
      <c r="KWM94" s="901"/>
      <c r="KWN94" s="900"/>
      <c r="KWO94" s="899"/>
      <c r="KWP94" s="902"/>
      <c r="KWQ94" s="901"/>
      <c r="KWR94" s="900"/>
      <c r="KWS94" s="899"/>
      <c r="KWT94" s="902"/>
      <c r="KWU94" s="901"/>
      <c r="KWV94" s="900"/>
      <c r="KWW94" s="899"/>
      <c r="KWX94" s="902"/>
      <c r="KWY94" s="901"/>
      <c r="KWZ94" s="900"/>
      <c r="KXA94" s="899"/>
      <c r="KXB94" s="902"/>
      <c r="KXC94" s="901"/>
      <c r="KXD94" s="900"/>
      <c r="KXE94" s="899"/>
      <c r="KXF94" s="902"/>
      <c r="KXG94" s="901"/>
      <c r="KXH94" s="900"/>
      <c r="KXI94" s="899"/>
      <c r="KXJ94" s="902"/>
      <c r="KXK94" s="901"/>
      <c r="KXL94" s="900"/>
      <c r="KXM94" s="899"/>
      <c r="KXN94" s="902"/>
      <c r="KXO94" s="901"/>
      <c r="KXP94" s="900"/>
      <c r="KXQ94" s="899"/>
      <c r="KXR94" s="902"/>
      <c r="KXS94" s="901"/>
      <c r="KXT94" s="900"/>
      <c r="KXU94" s="899"/>
      <c r="KXV94" s="902"/>
      <c r="KXW94" s="901"/>
      <c r="KXX94" s="900"/>
      <c r="KXY94" s="899"/>
      <c r="KXZ94" s="902"/>
      <c r="KYA94" s="901"/>
      <c r="KYB94" s="900"/>
      <c r="KYC94" s="899"/>
      <c r="KYD94" s="902"/>
      <c r="KYE94" s="901"/>
      <c r="KYF94" s="900"/>
      <c r="KYG94" s="899"/>
      <c r="KYH94" s="902"/>
      <c r="KYI94" s="901"/>
      <c r="KYJ94" s="900"/>
      <c r="KYK94" s="899"/>
      <c r="KYL94" s="902"/>
      <c r="KYM94" s="901"/>
      <c r="KYN94" s="900"/>
      <c r="KYO94" s="899"/>
      <c r="KYP94" s="902"/>
      <c r="KYQ94" s="901"/>
      <c r="KYR94" s="900"/>
      <c r="KYS94" s="899"/>
      <c r="KYT94" s="902"/>
      <c r="KYU94" s="901"/>
      <c r="KYV94" s="900"/>
      <c r="KYW94" s="899"/>
      <c r="KYX94" s="902"/>
      <c r="KYY94" s="901"/>
      <c r="KYZ94" s="900"/>
      <c r="KZA94" s="899"/>
      <c r="KZB94" s="902"/>
      <c r="KZC94" s="901"/>
      <c r="KZD94" s="900"/>
      <c r="KZE94" s="899"/>
      <c r="KZF94" s="902"/>
      <c r="KZG94" s="901"/>
      <c r="KZH94" s="900"/>
      <c r="KZI94" s="899"/>
      <c r="KZJ94" s="902"/>
      <c r="KZK94" s="901"/>
      <c r="KZL94" s="900"/>
      <c r="KZM94" s="899"/>
      <c r="KZN94" s="902"/>
      <c r="KZO94" s="901"/>
      <c r="KZP94" s="900"/>
      <c r="KZQ94" s="899"/>
      <c r="KZR94" s="902"/>
      <c r="KZS94" s="901"/>
      <c r="KZT94" s="900"/>
      <c r="KZU94" s="899"/>
      <c r="KZV94" s="902"/>
      <c r="KZW94" s="901"/>
      <c r="KZX94" s="900"/>
      <c r="KZY94" s="899"/>
      <c r="KZZ94" s="902"/>
      <c r="LAA94" s="901"/>
      <c r="LAB94" s="900"/>
      <c r="LAC94" s="899"/>
      <c r="LAD94" s="902"/>
      <c r="LAE94" s="901"/>
      <c r="LAF94" s="900"/>
      <c r="LAG94" s="899"/>
      <c r="LAH94" s="902"/>
      <c r="LAI94" s="901"/>
      <c r="LAJ94" s="900"/>
      <c r="LAK94" s="899"/>
      <c r="LAL94" s="902"/>
      <c r="LAM94" s="901"/>
      <c r="LAN94" s="900"/>
      <c r="LAO94" s="899"/>
      <c r="LAP94" s="902"/>
      <c r="LAQ94" s="901"/>
      <c r="LAR94" s="900"/>
      <c r="LAS94" s="899"/>
      <c r="LAT94" s="902"/>
      <c r="LAU94" s="901"/>
      <c r="LAV94" s="900"/>
      <c r="LAW94" s="899"/>
      <c r="LAX94" s="902"/>
      <c r="LAY94" s="901"/>
      <c r="LAZ94" s="900"/>
      <c r="LBA94" s="899"/>
      <c r="LBB94" s="902"/>
      <c r="LBC94" s="901"/>
      <c r="LBD94" s="900"/>
      <c r="LBE94" s="899"/>
      <c r="LBF94" s="902"/>
      <c r="LBG94" s="901"/>
      <c r="LBH94" s="900"/>
      <c r="LBI94" s="899"/>
      <c r="LBJ94" s="902"/>
      <c r="LBK94" s="901"/>
      <c r="LBL94" s="900"/>
      <c r="LBM94" s="899"/>
      <c r="LBN94" s="902"/>
      <c r="LBO94" s="901"/>
      <c r="LBP94" s="900"/>
      <c r="LBQ94" s="899"/>
      <c r="LBR94" s="902"/>
      <c r="LBS94" s="901"/>
      <c r="LBT94" s="900"/>
      <c r="LBU94" s="899"/>
      <c r="LBV94" s="902"/>
      <c r="LBW94" s="901"/>
      <c r="LBX94" s="900"/>
      <c r="LBY94" s="899"/>
      <c r="LBZ94" s="902"/>
      <c r="LCA94" s="901"/>
      <c r="LCB94" s="900"/>
      <c r="LCC94" s="899"/>
      <c r="LCD94" s="902"/>
      <c r="LCE94" s="901"/>
      <c r="LCF94" s="900"/>
      <c r="LCG94" s="899"/>
      <c r="LCH94" s="902"/>
      <c r="LCI94" s="901"/>
      <c r="LCJ94" s="900"/>
      <c r="LCK94" s="899"/>
      <c r="LCL94" s="902"/>
      <c r="LCM94" s="901"/>
      <c r="LCN94" s="900"/>
      <c r="LCO94" s="899"/>
      <c r="LCP94" s="902"/>
      <c r="LCQ94" s="901"/>
      <c r="LCR94" s="900"/>
      <c r="LCS94" s="899"/>
      <c r="LCT94" s="902"/>
      <c r="LCU94" s="901"/>
      <c r="LCV94" s="900"/>
      <c r="LCW94" s="899"/>
      <c r="LCX94" s="902"/>
      <c r="LCY94" s="901"/>
      <c r="LCZ94" s="900"/>
      <c r="LDA94" s="899"/>
      <c r="LDB94" s="902"/>
      <c r="LDC94" s="901"/>
      <c r="LDD94" s="900"/>
      <c r="LDE94" s="899"/>
      <c r="LDF94" s="902"/>
      <c r="LDG94" s="901"/>
      <c r="LDH94" s="900"/>
      <c r="LDI94" s="899"/>
      <c r="LDJ94" s="902"/>
      <c r="LDK94" s="901"/>
      <c r="LDL94" s="900"/>
      <c r="LDM94" s="899"/>
      <c r="LDN94" s="902"/>
      <c r="LDO94" s="901"/>
      <c r="LDP94" s="900"/>
      <c r="LDQ94" s="899"/>
      <c r="LDR94" s="902"/>
      <c r="LDS94" s="901"/>
      <c r="LDT94" s="900"/>
      <c r="LDU94" s="899"/>
      <c r="LDV94" s="902"/>
      <c r="LDW94" s="901"/>
      <c r="LDX94" s="900"/>
      <c r="LDY94" s="899"/>
      <c r="LDZ94" s="902"/>
      <c r="LEA94" s="901"/>
      <c r="LEB94" s="900"/>
      <c r="LEC94" s="899"/>
      <c r="LED94" s="902"/>
      <c r="LEE94" s="901"/>
      <c r="LEF94" s="900"/>
      <c r="LEG94" s="899"/>
      <c r="LEH94" s="902"/>
      <c r="LEI94" s="901"/>
      <c r="LEJ94" s="900"/>
      <c r="LEK94" s="899"/>
      <c r="LEL94" s="902"/>
      <c r="LEM94" s="901"/>
      <c r="LEN94" s="900"/>
      <c r="LEO94" s="899"/>
      <c r="LEP94" s="902"/>
      <c r="LEQ94" s="901"/>
      <c r="LER94" s="900"/>
      <c r="LES94" s="899"/>
      <c r="LET94" s="902"/>
      <c r="LEU94" s="901"/>
      <c r="LEV94" s="900"/>
      <c r="LEW94" s="899"/>
      <c r="LEX94" s="902"/>
      <c r="LEY94" s="901"/>
      <c r="LEZ94" s="900"/>
      <c r="LFA94" s="899"/>
      <c r="LFB94" s="902"/>
      <c r="LFC94" s="901"/>
      <c r="LFD94" s="900"/>
      <c r="LFE94" s="899"/>
      <c r="LFF94" s="902"/>
      <c r="LFG94" s="901"/>
      <c r="LFH94" s="900"/>
      <c r="LFI94" s="899"/>
      <c r="LFJ94" s="902"/>
      <c r="LFK94" s="901"/>
      <c r="LFL94" s="900"/>
      <c r="LFM94" s="899"/>
      <c r="LFN94" s="902"/>
      <c r="LFO94" s="901"/>
      <c r="LFP94" s="900"/>
      <c r="LFQ94" s="899"/>
      <c r="LFR94" s="902"/>
      <c r="LFS94" s="901"/>
      <c r="LFT94" s="900"/>
      <c r="LFU94" s="899"/>
      <c r="LFV94" s="902"/>
      <c r="LFW94" s="901"/>
      <c r="LFX94" s="900"/>
      <c r="LFY94" s="899"/>
      <c r="LFZ94" s="902"/>
      <c r="LGA94" s="901"/>
      <c r="LGB94" s="900"/>
      <c r="LGC94" s="899"/>
      <c r="LGD94" s="902"/>
      <c r="LGE94" s="901"/>
      <c r="LGF94" s="900"/>
      <c r="LGG94" s="899"/>
      <c r="LGH94" s="902"/>
      <c r="LGI94" s="901"/>
      <c r="LGJ94" s="900"/>
      <c r="LGK94" s="899"/>
      <c r="LGL94" s="902"/>
      <c r="LGM94" s="901"/>
      <c r="LGN94" s="900"/>
      <c r="LGO94" s="899"/>
      <c r="LGP94" s="902"/>
      <c r="LGQ94" s="901"/>
      <c r="LGR94" s="900"/>
      <c r="LGS94" s="899"/>
      <c r="LGT94" s="902"/>
      <c r="LGU94" s="901"/>
      <c r="LGV94" s="900"/>
      <c r="LGW94" s="899"/>
      <c r="LGX94" s="902"/>
      <c r="LGY94" s="901"/>
      <c r="LGZ94" s="900"/>
      <c r="LHA94" s="899"/>
      <c r="LHB94" s="902"/>
      <c r="LHC94" s="901"/>
      <c r="LHD94" s="900"/>
      <c r="LHE94" s="899"/>
      <c r="LHF94" s="902"/>
      <c r="LHG94" s="901"/>
      <c r="LHH94" s="900"/>
      <c r="LHI94" s="899"/>
      <c r="LHJ94" s="902"/>
      <c r="LHK94" s="901"/>
      <c r="LHL94" s="900"/>
      <c r="LHM94" s="899"/>
      <c r="LHN94" s="902"/>
      <c r="LHO94" s="901"/>
      <c r="LHP94" s="900"/>
      <c r="LHQ94" s="899"/>
      <c r="LHR94" s="902"/>
      <c r="LHS94" s="901"/>
      <c r="LHT94" s="900"/>
      <c r="LHU94" s="899"/>
      <c r="LHV94" s="902"/>
      <c r="LHW94" s="901"/>
      <c r="LHX94" s="900"/>
      <c r="LHY94" s="899"/>
      <c r="LHZ94" s="902"/>
      <c r="LIA94" s="901"/>
      <c r="LIB94" s="900"/>
      <c r="LIC94" s="899"/>
      <c r="LID94" s="902"/>
      <c r="LIE94" s="901"/>
      <c r="LIF94" s="900"/>
      <c r="LIG94" s="899"/>
      <c r="LIH94" s="902"/>
      <c r="LII94" s="901"/>
      <c r="LIJ94" s="900"/>
      <c r="LIK94" s="899"/>
      <c r="LIL94" s="902"/>
      <c r="LIM94" s="901"/>
      <c r="LIN94" s="900"/>
      <c r="LIO94" s="899"/>
      <c r="LIP94" s="902"/>
      <c r="LIQ94" s="901"/>
      <c r="LIR94" s="900"/>
      <c r="LIS94" s="899"/>
      <c r="LIT94" s="902"/>
      <c r="LIU94" s="901"/>
      <c r="LIV94" s="900"/>
      <c r="LIW94" s="899"/>
      <c r="LIX94" s="902"/>
      <c r="LIY94" s="901"/>
      <c r="LIZ94" s="900"/>
      <c r="LJA94" s="899"/>
      <c r="LJB94" s="902"/>
      <c r="LJC94" s="901"/>
      <c r="LJD94" s="900"/>
      <c r="LJE94" s="899"/>
      <c r="LJF94" s="902"/>
      <c r="LJG94" s="901"/>
      <c r="LJH94" s="900"/>
      <c r="LJI94" s="899"/>
      <c r="LJJ94" s="902"/>
      <c r="LJK94" s="901"/>
      <c r="LJL94" s="900"/>
      <c r="LJM94" s="899"/>
      <c r="LJN94" s="902"/>
      <c r="LJO94" s="901"/>
      <c r="LJP94" s="900"/>
      <c r="LJQ94" s="899"/>
      <c r="LJR94" s="902"/>
      <c r="LJS94" s="901"/>
      <c r="LJT94" s="900"/>
      <c r="LJU94" s="899"/>
      <c r="LJV94" s="902"/>
      <c r="LJW94" s="901"/>
      <c r="LJX94" s="900"/>
      <c r="LJY94" s="899"/>
      <c r="LJZ94" s="902"/>
      <c r="LKA94" s="901"/>
      <c r="LKB94" s="900"/>
      <c r="LKC94" s="899"/>
      <c r="LKD94" s="902"/>
      <c r="LKE94" s="901"/>
      <c r="LKF94" s="900"/>
      <c r="LKG94" s="899"/>
      <c r="LKH94" s="902"/>
      <c r="LKI94" s="901"/>
      <c r="LKJ94" s="900"/>
      <c r="LKK94" s="899"/>
      <c r="LKL94" s="902"/>
      <c r="LKM94" s="901"/>
      <c r="LKN94" s="900"/>
      <c r="LKO94" s="899"/>
      <c r="LKP94" s="902"/>
      <c r="LKQ94" s="901"/>
      <c r="LKR94" s="900"/>
      <c r="LKS94" s="899"/>
      <c r="LKT94" s="902"/>
      <c r="LKU94" s="901"/>
      <c r="LKV94" s="900"/>
      <c r="LKW94" s="899"/>
      <c r="LKX94" s="902"/>
      <c r="LKY94" s="901"/>
      <c r="LKZ94" s="900"/>
      <c r="LLA94" s="899"/>
      <c r="LLB94" s="902"/>
      <c r="LLC94" s="901"/>
      <c r="LLD94" s="900"/>
      <c r="LLE94" s="899"/>
      <c r="LLF94" s="902"/>
      <c r="LLG94" s="901"/>
      <c r="LLH94" s="900"/>
      <c r="LLI94" s="899"/>
      <c r="LLJ94" s="902"/>
      <c r="LLK94" s="901"/>
      <c r="LLL94" s="900"/>
      <c r="LLM94" s="899"/>
      <c r="LLN94" s="902"/>
      <c r="LLO94" s="901"/>
      <c r="LLP94" s="900"/>
      <c r="LLQ94" s="899"/>
      <c r="LLR94" s="902"/>
      <c r="LLS94" s="901"/>
      <c r="LLT94" s="900"/>
      <c r="LLU94" s="899"/>
      <c r="LLV94" s="902"/>
      <c r="LLW94" s="901"/>
      <c r="LLX94" s="900"/>
      <c r="LLY94" s="899"/>
      <c r="LLZ94" s="902"/>
      <c r="LMA94" s="901"/>
      <c r="LMB94" s="900"/>
      <c r="LMC94" s="899"/>
      <c r="LMD94" s="902"/>
      <c r="LME94" s="901"/>
      <c r="LMF94" s="900"/>
      <c r="LMG94" s="899"/>
      <c r="LMH94" s="902"/>
      <c r="LMI94" s="901"/>
      <c r="LMJ94" s="900"/>
      <c r="LMK94" s="899"/>
      <c r="LML94" s="902"/>
      <c r="LMM94" s="901"/>
      <c r="LMN94" s="900"/>
      <c r="LMO94" s="899"/>
      <c r="LMP94" s="902"/>
      <c r="LMQ94" s="901"/>
      <c r="LMR94" s="900"/>
      <c r="LMS94" s="899"/>
      <c r="LMT94" s="902"/>
      <c r="LMU94" s="901"/>
      <c r="LMV94" s="900"/>
      <c r="LMW94" s="899"/>
      <c r="LMX94" s="902"/>
      <c r="LMY94" s="901"/>
      <c r="LMZ94" s="900"/>
      <c r="LNA94" s="899"/>
      <c r="LNB94" s="902"/>
      <c r="LNC94" s="901"/>
      <c r="LND94" s="900"/>
      <c r="LNE94" s="899"/>
      <c r="LNF94" s="902"/>
      <c r="LNG94" s="901"/>
      <c r="LNH94" s="900"/>
      <c r="LNI94" s="899"/>
      <c r="LNJ94" s="902"/>
      <c r="LNK94" s="901"/>
      <c r="LNL94" s="900"/>
      <c r="LNM94" s="899"/>
      <c r="LNN94" s="902"/>
      <c r="LNO94" s="901"/>
      <c r="LNP94" s="900"/>
      <c r="LNQ94" s="899"/>
      <c r="LNR94" s="902"/>
      <c r="LNS94" s="901"/>
      <c r="LNT94" s="900"/>
      <c r="LNU94" s="899"/>
      <c r="LNV94" s="902"/>
      <c r="LNW94" s="901"/>
      <c r="LNX94" s="900"/>
      <c r="LNY94" s="899"/>
      <c r="LNZ94" s="902"/>
      <c r="LOA94" s="901"/>
      <c r="LOB94" s="900"/>
      <c r="LOC94" s="899"/>
      <c r="LOD94" s="902"/>
      <c r="LOE94" s="901"/>
      <c r="LOF94" s="900"/>
      <c r="LOG94" s="899"/>
      <c r="LOH94" s="902"/>
      <c r="LOI94" s="901"/>
      <c r="LOJ94" s="900"/>
      <c r="LOK94" s="899"/>
      <c r="LOL94" s="902"/>
      <c r="LOM94" s="901"/>
      <c r="LON94" s="900"/>
      <c r="LOO94" s="899"/>
      <c r="LOP94" s="902"/>
      <c r="LOQ94" s="901"/>
      <c r="LOR94" s="900"/>
      <c r="LOS94" s="899"/>
      <c r="LOT94" s="902"/>
      <c r="LOU94" s="901"/>
      <c r="LOV94" s="900"/>
      <c r="LOW94" s="899"/>
      <c r="LOX94" s="902"/>
      <c r="LOY94" s="901"/>
      <c r="LOZ94" s="900"/>
      <c r="LPA94" s="899"/>
      <c r="LPB94" s="902"/>
      <c r="LPC94" s="901"/>
      <c r="LPD94" s="900"/>
      <c r="LPE94" s="899"/>
      <c r="LPF94" s="902"/>
      <c r="LPG94" s="901"/>
      <c r="LPH94" s="900"/>
      <c r="LPI94" s="899"/>
      <c r="LPJ94" s="902"/>
      <c r="LPK94" s="901"/>
      <c r="LPL94" s="900"/>
      <c r="LPM94" s="899"/>
      <c r="LPN94" s="902"/>
      <c r="LPO94" s="901"/>
      <c r="LPP94" s="900"/>
      <c r="LPQ94" s="899"/>
      <c r="LPR94" s="902"/>
      <c r="LPS94" s="901"/>
      <c r="LPT94" s="900"/>
      <c r="LPU94" s="899"/>
      <c r="LPV94" s="902"/>
      <c r="LPW94" s="901"/>
      <c r="LPX94" s="900"/>
      <c r="LPY94" s="899"/>
      <c r="LPZ94" s="902"/>
      <c r="LQA94" s="901"/>
      <c r="LQB94" s="900"/>
      <c r="LQC94" s="899"/>
      <c r="LQD94" s="902"/>
      <c r="LQE94" s="901"/>
      <c r="LQF94" s="900"/>
      <c r="LQG94" s="899"/>
      <c r="LQH94" s="902"/>
      <c r="LQI94" s="901"/>
      <c r="LQJ94" s="900"/>
      <c r="LQK94" s="899"/>
      <c r="LQL94" s="902"/>
      <c r="LQM94" s="901"/>
      <c r="LQN94" s="900"/>
      <c r="LQO94" s="899"/>
      <c r="LQP94" s="902"/>
      <c r="LQQ94" s="901"/>
      <c r="LQR94" s="900"/>
      <c r="LQS94" s="899"/>
      <c r="LQT94" s="902"/>
      <c r="LQU94" s="901"/>
      <c r="LQV94" s="900"/>
      <c r="LQW94" s="899"/>
      <c r="LQX94" s="902"/>
      <c r="LQY94" s="901"/>
      <c r="LQZ94" s="900"/>
      <c r="LRA94" s="899"/>
      <c r="LRB94" s="902"/>
      <c r="LRC94" s="901"/>
      <c r="LRD94" s="900"/>
      <c r="LRE94" s="899"/>
      <c r="LRF94" s="902"/>
      <c r="LRG94" s="901"/>
      <c r="LRH94" s="900"/>
      <c r="LRI94" s="899"/>
      <c r="LRJ94" s="902"/>
      <c r="LRK94" s="901"/>
      <c r="LRL94" s="900"/>
      <c r="LRM94" s="899"/>
      <c r="LRN94" s="902"/>
      <c r="LRO94" s="901"/>
      <c r="LRP94" s="900"/>
      <c r="LRQ94" s="899"/>
      <c r="LRR94" s="902"/>
      <c r="LRS94" s="901"/>
      <c r="LRT94" s="900"/>
      <c r="LRU94" s="899"/>
      <c r="LRV94" s="902"/>
      <c r="LRW94" s="901"/>
      <c r="LRX94" s="900"/>
      <c r="LRY94" s="899"/>
      <c r="LRZ94" s="902"/>
      <c r="LSA94" s="901"/>
      <c r="LSB94" s="900"/>
      <c r="LSC94" s="899"/>
      <c r="LSD94" s="902"/>
      <c r="LSE94" s="901"/>
      <c r="LSF94" s="900"/>
      <c r="LSG94" s="899"/>
      <c r="LSH94" s="902"/>
      <c r="LSI94" s="901"/>
      <c r="LSJ94" s="900"/>
      <c r="LSK94" s="899"/>
      <c r="LSL94" s="902"/>
      <c r="LSM94" s="901"/>
      <c r="LSN94" s="900"/>
      <c r="LSO94" s="899"/>
      <c r="LSP94" s="902"/>
      <c r="LSQ94" s="901"/>
      <c r="LSR94" s="900"/>
      <c r="LSS94" s="899"/>
      <c r="LST94" s="902"/>
      <c r="LSU94" s="901"/>
      <c r="LSV94" s="900"/>
      <c r="LSW94" s="899"/>
      <c r="LSX94" s="902"/>
      <c r="LSY94" s="901"/>
      <c r="LSZ94" s="900"/>
      <c r="LTA94" s="899"/>
      <c r="LTB94" s="902"/>
      <c r="LTC94" s="901"/>
      <c r="LTD94" s="900"/>
      <c r="LTE94" s="899"/>
      <c r="LTF94" s="902"/>
      <c r="LTG94" s="901"/>
      <c r="LTH94" s="900"/>
      <c r="LTI94" s="899"/>
      <c r="LTJ94" s="902"/>
      <c r="LTK94" s="901"/>
      <c r="LTL94" s="900"/>
      <c r="LTM94" s="899"/>
      <c r="LTN94" s="902"/>
      <c r="LTO94" s="901"/>
      <c r="LTP94" s="900"/>
      <c r="LTQ94" s="899"/>
      <c r="LTR94" s="902"/>
      <c r="LTS94" s="901"/>
      <c r="LTT94" s="900"/>
      <c r="LTU94" s="899"/>
      <c r="LTV94" s="902"/>
      <c r="LTW94" s="901"/>
      <c r="LTX94" s="900"/>
      <c r="LTY94" s="899"/>
      <c r="LTZ94" s="902"/>
      <c r="LUA94" s="901"/>
      <c r="LUB94" s="900"/>
      <c r="LUC94" s="899"/>
      <c r="LUD94" s="902"/>
      <c r="LUE94" s="901"/>
      <c r="LUF94" s="900"/>
      <c r="LUG94" s="899"/>
      <c r="LUH94" s="902"/>
      <c r="LUI94" s="901"/>
      <c r="LUJ94" s="900"/>
      <c r="LUK94" s="899"/>
      <c r="LUL94" s="902"/>
      <c r="LUM94" s="901"/>
      <c r="LUN94" s="900"/>
      <c r="LUO94" s="899"/>
      <c r="LUP94" s="902"/>
      <c r="LUQ94" s="901"/>
      <c r="LUR94" s="900"/>
      <c r="LUS94" s="899"/>
      <c r="LUT94" s="902"/>
      <c r="LUU94" s="901"/>
      <c r="LUV94" s="900"/>
      <c r="LUW94" s="899"/>
      <c r="LUX94" s="902"/>
      <c r="LUY94" s="901"/>
      <c r="LUZ94" s="900"/>
      <c r="LVA94" s="899"/>
      <c r="LVB94" s="902"/>
      <c r="LVC94" s="901"/>
      <c r="LVD94" s="900"/>
      <c r="LVE94" s="899"/>
      <c r="LVF94" s="902"/>
      <c r="LVG94" s="901"/>
      <c r="LVH94" s="900"/>
      <c r="LVI94" s="899"/>
      <c r="LVJ94" s="902"/>
      <c r="LVK94" s="901"/>
      <c r="LVL94" s="900"/>
      <c r="LVM94" s="899"/>
      <c r="LVN94" s="902"/>
      <c r="LVO94" s="901"/>
      <c r="LVP94" s="900"/>
      <c r="LVQ94" s="899"/>
      <c r="LVR94" s="902"/>
      <c r="LVS94" s="901"/>
      <c r="LVT94" s="900"/>
      <c r="LVU94" s="899"/>
      <c r="LVV94" s="902"/>
      <c r="LVW94" s="901"/>
      <c r="LVX94" s="900"/>
      <c r="LVY94" s="899"/>
      <c r="LVZ94" s="902"/>
      <c r="LWA94" s="901"/>
      <c r="LWB94" s="900"/>
      <c r="LWC94" s="899"/>
      <c r="LWD94" s="902"/>
      <c r="LWE94" s="901"/>
      <c r="LWF94" s="900"/>
      <c r="LWG94" s="899"/>
      <c r="LWH94" s="902"/>
      <c r="LWI94" s="901"/>
      <c r="LWJ94" s="900"/>
      <c r="LWK94" s="899"/>
      <c r="LWL94" s="902"/>
      <c r="LWM94" s="901"/>
      <c r="LWN94" s="900"/>
      <c r="LWO94" s="899"/>
      <c r="LWP94" s="902"/>
      <c r="LWQ94" s="901"/>
      <c r="LWR94" s="900"/>
      <c r="LWS94" s="899"/>
      <c r="LWT94" s="902"/>
      <c r="LWU94" s="901"/>
      <c r="LWV94" s="900"/>
      <c r="LWW94" s="899"/>
      <c r="LWX94" s="902"/>
      <c r="LWY94" s="901"/>
      <c r="LWZ94" s="900"/>
      <c r="LXA94" s="899"/>
      <c r="LXB94" s="902"/>
      <c r="LXC94" s="901"/>
      <c r="LXD94" s="900"/>
      <c r="LXE94" s="899"/>
      <c r="LXF94" s="902"/>
      <c r="LXG94" s="901"/>
      <c r="LXH94" s="900"/>
      <c r="LXI94" s="899"/>
      <c r="LXJ94" s="902"/>
      <c r="LXK94" s="901"/>
      <c r="LXL94" s="900"/>
      <c r="LXM94" s="899"/>
      <c r="LXN94" s="902"/>
      <c r="LXO94" s="901"/>
      <c r="LXP94" s="900"/>
      <c r="LXQ94" s="899"/>
      <c r="LXR94" s="902"/>
      <c r="LXS94" s="901"/>
      <c r="LXT94" s="900"/>
      <c r="LXU94" s="899"/>
      <c r="LXV94" s="902"/>
      <c r="LXW94" s="901"/>
      <c r="LXX94" s="900"/>
      <c r="LXY94" s="899"/>
      <c r="LXZ94" s="902"/>
      <c r="LYA94" s="901"/>
      <c r="LYB94" s="900"/>
      <c r="LYC94" s="899"/>
      <c r="LYD94" s="902"/>
      <c r="LYE94" s="901"/>
      <c r="LYF94" s="900"/>
      <c r="LYG94" s="899"/>
      <c r="LYH94" s="902"/>
      <c r="LYI94" s="901"/>
      <c r="LYJ94" s="900"/>
      <c r="LYK94" s="899"/>
      <c r="LYL94" s="902"/>
      <c r="LYM94" s="901"/>
      <c r="LYN94" s="900"/>
      <c r="LYO94" s="899"/>
      <c r="LYP94" s="902"/>
      <c r="LYQ94" s="901"/>
      <c r="LYR94" s="900"/>
      <c r="LYS94" s="899"/>
      <c r="LYT94" s="902"/>
      <c r="LYU94" s="901"/>
      <c r="LYV94" s="900"/>
      <c r="LYW94" s="899"/>
      <c r="LYX94" s="902"/>
      <c r="LYY94" s="901"/>
      <c r="LYZ94" s="900"/>
      <c r="LZA94" s="899"/>
      <c r="LZB94" s="902"/>
      <c r="LZC94" s="901"/>
      <c r="LZD94" s="900"/>
      <c r="LZE94" s="899"/>
      <c r="LZF94" s="902"/>
      <c r="LZG94" s="901"/>
      <c r="LZH94" s="900"/>
      <c r="LZI94" s="899"/>
      <c r="LZJ94" s="902"/>
      <c r="LZK94" s="901"/>
      <c r="LZL94" s="900"/>
      <c r="LZM94" s="899"/>
      <c r="LZN94" s="902"/>
      <c r="LZO94" s="901"/>
      <c r="LZP94" s="900"/>
      <c r="LZQ94" s="899"/>
      <c r="LZR94" s="902"/>
      <c r="LZS94" s="901"/>
      <c r="LZT94" s="900"/>
      <c r="LZU94" s="899"/>
      <c r="LZV94" s="902"/>
      <c r="LZW94" s="901"/>
      <c r="LZX94" s="900"/>
      <c r="LZY94" s="899"/>
      <c r="LZZ94" s="902"/>
      <c r="MAA94" s="901"/>
      <c r="MAB94" s="900"/>
      <c r="MAC94" s="899"/>
      <c r="MAD94" s="902"/>
      <c r="MAE94" s="901"/>
      <c r="MAF94" s="900"/>
      <c r="MAG94" s="899"/>
      <c r="MAH94" s="902"/>
      <c r="MAI94" s="901"/>
      <c r="MAJ94" s="900"/>
      <c r="MAK94" s="899"/>
      <c r="MAL94" s="902"/>
      <c r="MAM94" s="901"/>
      <c r="MAN94" s="900"/>
      <c r="MAO94" s="899"/>
      <c r="MAP94" s="902"/>
      <c r="MAQ94" s="901"/>
      <c r="MAR94" s="900"/>
      <c r="MAS94" s="899"/>
      <c r="MAT94" s="902"/>
      <c r="MAU94" s="901"/>
      <c r="MAV94" s="900"/>
      <c r="MAW94" s="899"/>
      <c r="MAX94" s="902"/>
      <c r="MAY94" s="901"/>
      <c r="MAZ94" s="900"/>
      <c r="MBA94" s="899"/>
      <c r="MBB94" s="902"/>
      <c r="MBC94" s="901"/>
      <c r="MBD94" s="900"/>
      <c r="MBE94" s="899"/>
      <c r="MBF94" s="902"/>
      <c r="MBG94" s="901"/>
      <c r="MBH94" s="900"/>
      <c r="MBI94" s="899"/>
      <c r="MBJ94" s="902"/>
      <c r="MBK94" s="901"/>
      <c r="MBL94" s="900"/>
      <c r="MBM94" s="899"/>
      <c r="MBN94" s="902"/>
      <c r="MBO94" s="901"/>
      <c r="MBP94" s="900"/>
      <c r="MBQ94" s="899"/>
      <c r="MBR94" s="902"/>
      <c r="MBS94" s="901"/>
      <c r="MBT94" s="900"/>
      <c r="MBU94" s="899"/>
      <c r="MBV94" s="902"/>
      <c r="MBW94" s="901"/>
      <c r="MBX94" s="900"/>
      <c r="MBY94" s="899"/>
      <c r="MBZ94" s="902"/>
      <c r="MCA94" s="901"/>
      <c r="MCB94" s="900"/>
      <c r="MCC94" s="899"/>
      <c r="MCD94" s="902"/>
      <c r="MCE94" s="901"/>
      <c r="MCF94" s="900"/>
      <c r="MCG94" s="899"/>
      <c r="MCH94" s="902"/>
      <c r="MCI94" s="901"/>
      <c r="MCJ94" s="900"/>
      <c r="MCK94" s="899"/>
      <c r="MCL94" s="902"/>
      <c r="MCM94" s="901"/>
      <c r="MCN94" s="900"/>
      <c r="MCO94" s="899"/>
      <c r="MCP94" s="902"/>
      <c r="MCQ94" s="901"/>
      <c r="MCR94" s="900"/>
      <c r="MCS94" s="899"/>
      <c r="MCT94" s="902"/>
      <c r="MCU94" s="901"/>
      <c r="MCV94" s="900"/>
      <c r="MCW94" s="899"/>
      <c r="MCX94" s="902"/>
      <c r="MCY94" s="901"/>
      <c r="MCZ94" s="900"/>
      <c r="MDA94" s="899"/>
      <c r="MDB94" s="902"/>
      <c r="MDC94" s="901"/>
      <c r="MDD94" s="900"/>
      <c r="MDE94" s="899"/>
      <c r="MDF94" s="902"/>
      <c r="MDG94" s="901"/>
      <c r="MDH94" s="900"/>
      <c r="MDI94" s="899"/>
      <c r="MDJ94" s="902"/>
      <c r="MDK94" s="901"/>
      <c r="MDL94" s="900"/>
      <c r="MDM94" s="899"/>
      <c r="MDN94" s="902"/>
      <c r="MDO94" s="901"/>
      <c r="MDP94" s="900"/>
      <c r="MDQ94" s="899"/>
      <c r="MDR94" s="902"/>
      <c r="MDS94" s="901"/>
      <c r="MDT94" s="900"/>
      <c r="MDU94" s="899"/>
      <c r="MDV94" s="902"/>
      <c r="MDW94" s="901"/>
      <c r="MDX94" s="900"/>
      <c r="MDY94" s="899"/>
      <c r="MDZ94" s="902"/>
      <c r="MEA94" s="901"/>
      <c r="MEB94" s="900"/>
      <c r="MEC94" s="899"/>
      <c r="MED94" s="902"/>
      <c r="MEE94" s="901"/>
      <c r="MEF94" s="900"/>
      <c r="MEG94" s="899"/>
      <c r="MEH94" s="902"/>
      <c r="MEI94" s="901"/>
      <c r="MEJ94" s="900"/>
      <c r="MEK94" s="899"/>
      <c r="MEL94" s="902"/>
      <c r="MEM94" s="901"/>
      <c r="MEN94" s="900"/>
      <c r="MEO94" s="899"/>
      <c r="MEP94" s="902"/>
      <c r="MEQ94" s="901"/>
      <c r="MER94" s="900"/>
      <c r="MES94" s="899"/>
      <c r="MET94" s="902"/>
      <c r="MEU94" s="901"/>
      <c r="MEV94" s="900"/>
      <c r="MEW94" s="899"/>
      <c r="MEX94" s="902"/>
      <c r="MEY94" s="901"/>
      <c r="MEZ94" s="900"/>
      <c r="MFA94" s="899"/>
      <c r="MFB94" s="902"/>
      <c r="MFC94" s="901"/>
      <c r="MFD94" s="900"/>
      <c r="MFE94" s="899"/>
      <c r="MFF94" s="902"/>
      <c r="MFG94" s="901"/>
      <c r="MFH94" s="900"/>
      <c r="MFI94" s="899"/>
      <c r="MFJ94" s="902"/>
      <c r="MFK94" s="901"/>
      <c r="MFL94" s="900"/>
      <c r="MFM94" s="899"/>
      <c r="MFN94" s="902"/>
      <c r="MFO94" s="901"/>
      <c r="MFP94" s="900"/>
      <c r="MFQ94" s="899"/>
      <c r="MFR94" s="902"/>
      <c r="MFS94" s="901"/>
      <c r="MFT94" s="900"/>
      <c r="MFU94" s="899"/>
      <c r="MFV94" s="902"/>
      <c r="MFW94" s="901"/>
      <c r="MFX94" s="900"/>
      <c r="MFY94" s="899"/>
      <c r="MFZ94" s="902"/>
      <c r="MGA94" s="901"/>
      <c r="MGB94" s="900"/>
      <c r="MGC94" s="899"/>
      <c r="MGD94" s="902"/>
      <c r="MGE94" s="901"/>
      <c r="MGF94" s="900"/>
      <c r="MGG94" s="899"/>
      <c r="MGH94" s="902"/>
      <c r="MGI94" s="901"/>
      <c r="MGJ94" s="900"/>
      <c r="MGK94" s="899"/>
      <c r="MGL94" s="902"/>
      <c r="MGM94" s="901"/>
      <c r="MGN94" s="900"/>
      <c r="MGO94" s="899"/>
      <c r="MGP94" s="902"/>
      <c r="MGQ94" s="901"/>
      <c r="MGR94" s="900"/>
      <c r="MGS94" s="899"/>
      <c r="MGT94" s="902"/>
      <c r="MGU94" s="901"/>
      <c r="MGV94" s="900"/>
      <c r="MGW94" s="899"/>
      <c r="MGX94" s="902"/>
      <c r="MGY94" s="901"/>
      <c r="MGZ94" s="900"/>
      <c r="MHA94" s="899"/>
      <c r="MHB94" s="902"/>
      <c r="MHC94" s="901"/>
      <c r="MHD94" s="900"/>
      <c r="MHE94" s="899"/>
      <c r="MHF94" s="902"/>
      <c r="MHG94" s="901"/>
      <c r="MHH94" s="900"/>
      <c r="MHI94" s="899"/>
      <c r="MHJ94" s="902"/>
      <c r="MHK94" s="901"/>
      <c r="MHL94" s="900"/>
      <c r="MHM94" s="899"/>
      <c r="MHN94" s="902"/>
      <c r="MHO94" s="901"/>
      <c r="MHP94" s="900"/>
      <c r="MHQ94" s="899"/>
      <c r="MHR94" s="902"/>
      <c r="MHS94" s="901"/>
      <c r="MHT94" s="900"/>
      <c r="MHU94" s="899"/>
      <c r="MHV94" s="902"/>
      <c r="MHW94" s="901"/>
      <c r="MHX94" s="900"/>
      <c r="MHY94" s="899"/>
      <c r="MHZ94" s="902"/>
      <c r="MIA94" s="901"/>
      <c r="MIB94" s="900"/>
      <c r="MIC94" s="899"/>
      <c r="MID94" s="902"/>
      <c r="MIE94" s="901"/>
      <c r="MIF94" s="900"/>
      <c r="MIG94" s="899"/>
      <c r="MIH94" s="902"/>
      <c r="MII94" s="901"/>
      <c r="MIJ94" s="900"/>
      <c r="MIK94" s="899"/>
      <c r="MIL94" s="902"/>
      <c r="MIM94" s="901"/>
      <c r="MIN94" s="900"/>
      <c r="MIO94" s="899"/>
      <c r="MIP94" s="902"/>
      <c r="MIQ94" s="901"/>
      <c r="MIR94" s="900"/>
      <c r="MIS94" s="899"/>
      <c r="MIT94" s="902"/>
      <c r="MIU94" s="901"/>
      <c r="MIV94" s="900"/>
      <c r="MIW94" s="899"/>
      <c r="MIX94" s="902"/>
      <c r="MIY94" s="901"/>
      <c r="MIZ94" s="900"/>
      <c r="MJA94" s="899"/>
      <c r="MJB94" s="902"/>
      <c r="MJC94" s="901"/>
      <c r="MJD94" s="900"/>
      <c r="MJE94" s="899"/>
      <c r="MJF94" s="902"/>
      <c r="MJG94" s="901"/>
      <c r="MJH94" s="900"/>
      <c r="MJI94" s="899"/>
      <c r="MJJ94" s="902"/>
      <c r="MJK94" s="901"/>
      <c r="MJL94" s="900"/>
      <c r="MJM94" s="899"/>
      <c r="MJN94" s="902"/>
      <c r="MJO94" s="901"/>
      <c r="MJP94" s="900"/>
      <c r="MJQ94" s="899"/>
      <c r="MJR94" s="902"/>
      <c r="MJS94" s="901"/>
      <c r="MJT94" s="900"/>
      <c r="MJU94" s="899"/>
      <c r="MJV94" s="902"/>
      <c r="MJW94" s="901"/>
      <c r="MJX94" s="900"/>
      <c r="MJY94" s="899"/>
      <c r="MJZ94" s="902"/>
      <c r="MKA94" s="901"/>
      <c r="MKB94" s="900"/>
      <c r="MKC94" s="899"/>
      <c r="MKD94" s="902"/>
      <c r="MKE94" s="901"/>
      <c r="MKF94" s="900"/>
      <c r="MKG94" s="899"/>
      <c r="MKH94" s="902"/>
      <c r="MKI94" s="901"/>
      <c r="MKJ94" s="900"/>
      <c r="MKK94" s="899"/>
      <c r="MKL94" s="902"/>
      <c r="MKM94" s="901"/>
      <c r="MKN94" s="900"/>
      <c r="MKO94" s="899"/>
      <c r="MKP94" s="902"/>
      <c r="MKQ94" s="901"/>
      <c r="MKR94" s="900"/>
      <c r="MKS94" s="899"/>
      <c r="MKT94" s="902"/>
      <c r="MKU94" s="901"/>
      <c r="MKV94" s="900"/>
      <c r="MKW94" s="899"/>
      <c r="MKX94" s="902"/>
      <c r="MKY94" s="901"/>
      <c r="MKZ94" s="900"/>
      <c r="MLA94" s="899"/>
      <c r="MLB94" s="902"/>
      <c r="MLC94" s="901"/>
      <c r="MLD94" s="900"/>
      <c r="MLE94" s="899"/>
      <c r="MLF94" s="902"/>
      <c r="MLG94" s="901"/>
      <c r="MLH94" s="900"/>
      <c r="MLI94" s="899"/>
      <c r="MLJ94" s="902"/>
      <c r="MLK94" s="901"/>
      <c r="MLL94" s="900"/>
      <c r="MLM94" s="899"/>
      <c r="MLN94" s="902"/>
      <c r="MLO94" s="901"/>
      <c r="MLP94" s="900"/>
      <c r="MLQ94" s="899"/>
      <c r="MLR94" s="902"/>
      <c r="MLS94" s="901"/>
      <c r="MLT94" s="900"/>
      <c r="MLU94" s="899"/>
      <c r="MLV94" s="902"/>
      <c r="MLW94" s="901"/>
      <c r="MLX94" s="900"/>
      <c r="MLY94" s="899"/>
      <c r="MLZ94" s="902"/>
      <c r="MMA94" s="901"/>
      <c r="MMB94" s="900"/>
      <c r="MMC94" s="899"/>
      <c r="MMD94" s="902"/>
      <c r="MME94" s="901"/>
      <c r="MMF94" s="900"/>
      <c r="MMG94" s="899"/>
      <c r="MMH94" s="902"/>
      <c r="MMI94" s="901"/>
      <c r="MMJ94" s="900"/>
      <c r="MMK94" s="899"/>
      <c r="MML94" s="902"/>
      <c r="MMM94" s="901"/>
      <c r="MMN94" s="900"/>
      <c r="MMO94" s="899"/>
      <c r="MMP94" s="902"/>
      <c r="MMQ94" s="901"/>
      <c r="MMR94" s="900"/>
      <c r="MMS94" s="899"/>
      <c r="MMT94" s="902"/>
      <c r="MMU94" s="901"/>
      <c r="MMV94" s="900"/>
      <c r="MMW94" s="899"/>
      <c r="MMX94" s="902"/>
      <c r="MMY94" s="901"/>
      <c r="MMZ94" s="900"/>
      <c r="MNA94" s="899"/>
      <c r="MNB94" s="902"/>
      <c r="MNC94" s="901"/>
      <c r="MND94" s="900"/>
      <c r="MNE94" s="899"/>
      <c r="MNF94" s="902"/>
      <c r="MNG94" s="901"/>
      <c r="MNH94" s="900"/>
      <c r="MNI94" s="899"/>
      <c r="MNJ94" s="902"/>
      <c r="MNK94" s="901"/>
      <c r="MNL94" s="900"/>
      <c r="MNM94" s="899"/>
      <c r="MNN94" s="902"/>
      <c r="MNO94" s="901"/>
      <c r="MNP94" s="900"/>
      <c r="MNQ94" s="899"/>
      <c r="MNR94" s="902"/>
      <c r="MNS94" s="901"/>
      <c r="MNT94" s="900"/>
      <c r="MNU94" s="899"/>
      <c r="MNV94" s="902"/>
      <c r="MNW94" s="901"/>
      <c r="MNX94" s="900"/>
      <c r="MNY94" s="899"/>
      <c r="MNZ94" s="902"/>
      <c r="MOA94" s="901"/>
      <c r="MOB94" s="900"/>
      <c r="MOC94" s="899"/>
      <c r="MOD94" s="902"/>
      <c r="MOE94" s="901"/>
      <c r="MOF94" s="900"/>
      <c r="MOG94" s="899"/>
      <c r="MOH94" s="902"/>
      <c r="MOI94" s="901"/>
      <c r="MOJ94" s="900"/>
      <c r="MOK94" s="899"/>
      <c r="MOL94" s="902"/>
      <c r="MOM94" s="901"/>
      <c r="MON94" s="900"/>
      <c r="MOO94" s="899"/>
      <c r="MOP94" s="902"/>
      <c r="MOQ94" s="901"/>
      <c r="MOR94" s="900"/>
      <c r="MOS94" s="899"/>
      <c r="MOT94" s="902"/>
      <c r="MOU94" s="901"/>
      <c r="MOV94" s="900"/>
      <c r="MOW94" s="899"/>
      <c r="MOX94" s="902"/>
      <c r="MOY94" s="901"/>
      <c r="MOZ94" s="900"/>
      <c r="MPA94" s="899"/>
      <c r="MPB94" s="902"/>
      <c r="MPC94" s="901"/>
      <c r="MPD94" s="900"/>
      <c r="MPE94" s="899"/>
      <c r="MPF94" s="902"/>
      <c r="MPG94" s="901"/>
      <c r="MPH94" s="900"/>
      <c r="MPI94" s="899"/>
      <c r="MPJ94" s="902"/>
      <c r="MPK94" s="901"/>
      <c r="MPL94" s="900"/>
      <c r="MPM94" s="899"/>
      <c r="MPN94" s="902"/>
      <c r="MPO94" s="901"/>
      <c r="MPP94" s="900"/>
      <c r="MPQ94" s="899"/>
      <c r="MPR94" s="902"/>
      <c r="MPS94" s="901"/>
      <c r="MPT94" s="900"/>
      <c r="MPU94" s="899"/>
      <c r="MPV94" s="902"/>
      <c r="MPW94" s="901"/>
      <c r="MPX94" s="900"/>
      <c r="MPY94" s="899"/>
      <c r="MPZ94" s="902"/>
      <c r="MQA94" s="901"/>
      <c r="MQB94" s="900"/>
      <c r="MQC94" s="899"/>
      <c r="MQD94" s="902"/>
      <c r="MQE94" s="901"/>
      <c r="MQF94" s="900"/>
      <c r="MQG94" s="899"/>
      <c r="MQH94" s="902"/>
      <c r="MQI94" s="901"/>
      <c r="MQJ94" s="900"/>
      <c r="MQK94" s="899"/>
      <c r="MQL94" s="902"/>
      <c r="MQM94" s="901"/>
      <c r="MQN94" s="900"/>
      <c r="MQO94" s="899"/>
      <c r="MQP94" s="902"/>
      <c r="MQQ94" s="901"/>
      <c r="MQR94" s="900"/>
      <c r="MQS94" s="899"/>
      <c r="MQT94" s="902"/>
      <c r="MQU94" s="901"/>
      <c r="MQV94" s="900"/>
      <c r="MQW94" s="899"/>
      <c r="MQX94" s="902"/>
      <c r="MQY94" s="901"/>
      <c r="MQZ94" s="900"/>
      <c r="MRA94" s="899"/>
      <c r="MRB94" s="902"/>
      <c r="MRC94" s="901"/>
      <c r="MRD94" s="900"/>
      <c r="MRE94" s="899"/>
      <c r="MRF94" s="902"/>
      <c r="MRG94" s="901"/>
      <c r="MRH94" s="900"/>
      <c r="MRI94" s="899"/>
      <c r="MRJ94" s="902"/>
      <c r="MRK94" s="901"/>
      <c r="MRL94" s="900"/>
      <c r="MRM94" s="899"/>
      <c r="MRN94" s="902"/>
      <c r="MRO94" s="901"/>
      <c r="MRP94" s="900"/>
      <c r="MRQ94" s="899"/>
      <c r="MRR94" s="902"/>
      <c r="MRS94" s="901"/>
      <c r="MRT94" s="900"/>
      <c r="MRU94" s="899"/>
      <c r="MRV94" s="902"/>
      <c r="MRW94" s="901"/>
      <c r="MRX94" s="900"/>
      <c r="MRY94" s="899"/>
      <c r="MRZ94" s="902"/>
      <c r="MSA94" s="901"/>
      <c r="MSB94" s="900"/>
      <c r="MSC94" s="899"/>
      <c r="MSD94" s="902"/>
      <c r="MSE94" s="901"/>
      <c r="MSF94" s="900"/>
      <c r="MSG94" s="899"/>
      <c r="MSH94" s="902"/>
      <c r="MSI94" s="901"/>
      <c r="MSJ94" s="900"/>
      <c r="MSK94" s="899"/>
      <c r="MSL94" s="902"/>
      <c r="MSM94" s="901"/>
      <c r="MSN94" s="900"/>
      <c r="MSO94" s="899"/>
      <c r="MSP94" s="902"/>
      <c r="MSQ94" s="901"/>
      <c r="MSR94" s="900"/>
      <c r="MSS94" s="899"/>
      <c r="MST94" s="902"/>
      <c r="MSU94" s="901"/>
      <c r="MSV94" s="900"/>
      <c r="MSW94" s="899"/>
      <c r="MSX94" s="902"/>
      <c r="MSY94" s="901"/>
      <c r="MSZ94" s="900"/>
      <c r="MTA94" s="899"/>
      <c r="MTB94" s="902"/>
      <c r="MTC94" s="901"/>
      <c r="MTD94" s="900"/>
      <c r="MTE94" s="899"/>
      <c r="MTF94" s="902"/>
      <c r="MTG94" s="901"/>
      <c r="MTH94" s="900"/>
      <c r="MTI94" s="899"/>
      <c r="MTJ94" s="902"/>
      <c r="MTK94" s="901"/>
      <c r="MTL94" s="900"/>
      <c r="MTM94" s="899"/>
      <c r="MTN94" s="902"/>
      <c r="MTO94" s="901"/>
      <c r="MTP94" s="900"/>
      <c r="MTQ94" s="899"/>
      <c r="MTR94" s="902"/>
      <c r="MTS94" s="901"/>
      <c r="MTT94" s="900"/>
      <c r="MTU94" s="899"/>
      <c r="MTV94" s="902"/>
      <c r="MTW94" s="901"/>
      <c r="MTX94" s="900"/>
      <c r="MTY94" s="899"/>
      <c r="MTZ94" s="902"/>
      <c r="MUA94" s="901"/>
      <c r="MUB94" s="900"/>
      <c r="MUC94" s="899"/>
      <c r="MUD94" s="902"/>
      <c r="MUE94" s="901"/>
      <c r="MUF94" s="900"/>
      <c r="MUG94" s="899"/>
      <c r="MUH94" s="902"/>
      <c r="MUI94" s="901"/>
      <c r="MUJ94" s="900"/>
      <c r="MUK94" s="899"/>
      <c r="MUL94" s="902"/>
      <c r="MUM94" s="901"/>
      <c r="MUN94" s="900"/>
      <c r="MUO94" s="899"/>
      <c r="MUP94" s="902"/>
      <c r="MUQ94" s="901"/>
      <c r="MUR94" s="900"/>
      <c r="MUS94" s="899"/>
      <c r="MUT94" s="902"/>
      <c r="MUU94" s="901"/>
      <c r="MUV94" s="900"/>
      <c r="MUW94" s="899"/>
      <c r="MUX94" s="902"/>
      <c r="MUY94" s="901"/>
      <c r="MUZ94" s="900"/>
      <c r="MVA94" s="899"/>
      <c r="MVB94" s="902"/>
      <c r="MVC94" s="901"/>
      <c r="MVD94" s="900"/>
      <c r="MVE94" s="899"/>
      <c r="MVF94" s="902"/>
      <c r="MVG94" s="901"/>
      <c r="MVH94" s="900"/>
      <c r="MVI94" s="899"/>
      <c r="MVJ94" s="902"/>
      <c r="MVK94" s="901"/>
      <c r="MVL94" s="900"/>
      <c r="MVM94" s="899"/>
      <c r="MVN94" s="902"/>
      <c r="MVO94" s="901"/>
      <c r="MVP94" s="900"/>
      <c r="MVQ94" s="899"/>
      <c r="MVR94" s="902"/>
      <c r="MVS94" s="901"/>
      <c r="MVT94" s="900"/>
      <c r="MVU94" s="899"/>
      <c r="MVV94" s="902"/>
      <c r="MVW94" s="901"/>
      <c r="MVX94" s="900"/>
      <c r="MVY94" s="899"/>
      <c r="MVZ94" s="902"/>
      <c r="MWA94" s="901"/>
      <c r="MWB94" s="900"/>
      <c r="MWC94" s="899"/>
      <c r="MWD94" s="902"/>
      <c r="MWE94" s="901"/>
      <c r="MWF94" s="900"/>
      <c r="MWG94" s="899"/>
      <c r="MWH94" s="902"/>
      <c r="MWI94" s="901"/>
      <c r="MWJ94" s="900"/>
      <c r="MWK94" s="899"/>
      <c r="MWL94" s="902"/>
      <c r="MWM94" s="901"/>
      <c r="MWN94" s="900"/>
      <c r="MWO94" s="899"/>
      <c r="MWP94" s="902"/>
      <c r="MWQ94" s="901"/>
      <c r="MWR94" s="900"/>
      <c r="MWS94" s="899"/>
      <c r="MWT94" s="902"/>
      <c r="MWU94" s="901"/>
      <c r="MWV94" s="900"/>
      <c r="MWW94" s="899"/>
      <c r="MWX94" s="902"/>
      <c r="MWY94" s="901"/>
      <c r="MWZ94" s="900"/>
      <c r="MXA94" s="899"/>
      <c r="MXB94" s="902"/>
      <c r="MXC94" s="901"/>
      <c r="MXD94" s="900"/>
      <c r="MXE94" s="899"/>
      <c r="MXF94" s="902"/>
      <c r="MXG94" s="901"/>
      <c r="MXH94" s="900"/>
      <c r="MXI94" s="899"/>
      <c r="MXJ94" s="902"/>
      <c r="MXK94" s="901"/>
      <c r="MXL94" s="900"/>
      <c r="MXM94" s="899"/>
      <c r="MXN94" s="902"/>
      <c r="MXO94" s="901"/>
      <c r="MXP94" s="900"/>
      <c r="MXQ94" s="899"/>
      <c r="MXR94" s="902"/>
      <c r="MXS94" s="901"/>
      <c r="MXT94" s="900"/>
      <c r="MXU94" s="899"/>
      <c r="MXV94" s="902"/>
      <c r="MXW94" s="901"/>
      <c r="MXX94" s="900"/>
      <c r="MXY94" s="899"/>
      <c r="MXZ94" s="902"/>
      <c r="MYA94" s="901"/>
      <c r="MYB94" s="900"/>
      <c r="MYC94" s="899"/>
      <c r="MYD94" s="902"/>
      <c r="MYE94" s="901"/>
      <c r="MYF94" s="900"/>
      <c r="MYG94" s="899"/>
      <c r="MYH94" s="902"/>
      <c r="MYI94" s="901"/>
      <c r="MYJ94" s="900"/>
      <c r="MYK94" s="899"/>
      <c r="MYL94" s="902"/>
      <c r="MYM94" s="901"/>
      <c r="MYN94" s="900"/>
      <c r="MYO94" s="899"/>
      <c r="MYP94" s="902"/>
      <c r="MYQ94" s="901"/>
      <c r="MYR94" s="900"/>
      <c r="MYS94" s="899"/>
      <c r="MYT94" s="902"/>
      <c r="MYU94" s="901"/>
      <c r="MYV94" s="900"/>
      <c r="MYW94" s="899"/>
      <c r="MYX94" s="902"/>
      <c r="MYY94" s="901"/>
      <c r="MYZ94" s="900"/>
      <c r="MZA94" s="899"/>
      <c r="MZB94" s="902"/>
      <c r="MZC94" s="901"/>
      <c r="MZD94" s="900"/>
      <c r="MZE94" s="899"/>
      <c r="MZF94" s="902"/>
      <c r="MZG94" s="901"/>
      <c r="MZH94" s="900"/>
      <c r="MZI94" s="899"/>
      <c r="MZJ94" s="902"/>
      <c r="MZK94" s="901"/>
      <c r="MZL94" s="900"/>
      <c r="MZM94" s="899"/>
      <c r="MZN94" s="902"/>
      <c r="MZO94" s="901"/>
      <c r="MZP94" s="900"/>
      <c r="MZQ94" s="899"/>
      <c r="MZR94" s="902"/>
      <c r="MZS94" s="901"/>
      <c r="MZT94" s="900"/>
      <c r="MZU94" s="899"/>
      <c r="MZV94" s="902"/>
      <c r="MZW94" s="901"/>
      <c r="MZX94" s="900"/>
      <c r="MZY94" s="899"/>
      <c r="MZZ94" s="902"/>
      <c r="NAA94" s="901"/>
      <c r="NAB94" s="900"/>
      <c r="NAC94" s="899"/>
      <c r="NAD94" s="902"/>
      <c r="NAE94" s="901"/>
      <c r="NAF94" s="900"/>
      <c r="NAG94" s="899"/>
      <c r="NAH94" s="902"/>
      <c r="NAI94" s="901"/>
      <c r="NAJ94" s="900"/>
      <c r="NAK94" s="899"/>
      <c r="NAL94" s="902"/>
      <c r="NAM94" s="901"/>
      <c r="NAN94" s="900"/>
      <c r="NAO94" s="899"/>
      <c r="NAP94" s="902"/>
      <c r="NAQ94" s="901"/>
      <c r="NAR94" s="900"/>
      <c r="NAS94" s="899"/>
      <c r="NAT94" s="902"/>
      <c r="NAU94" s="901"/>
      <c r="NAV94" s="900"/>
      <c r="NAW94" s="899"/>
      <c r="NAX94" s="902"/>
      <c r="NAY94" s="901"/>
      <c r="NAZ94" s="900"/>
      <c r="NBA94" s="899"/>
      <c r="NBB94" s="902"/>
      <c r="NBC94" s="901"/>
      <c r="NBD94" s="900"/>
      <c r="NBE94" s="899"/>
      <c r="NBF94" s="902"/>
      <c r="NBG94" s="901"/>
      <c r="NBH94" s="900"/>
      <c r="NBI94" s="899"/>
      <c r="NBJ94" s="902"/>
      <c r="NBK94" s="901"/>
      <c r="NBL94" s="900"/>
      <c r="NBM94" s="899"/>
      <c r="NBN94" s="902"/>
      <c r="NBO94" s="901"/>
      <c r="NBP94" s="900"/>
      <c r="NBQ94" s="899"/>
      <c r="NBR94" s="902"/>
      <c r="NBS94" s="901"/>
      <c r="NBT94" s="900"/>
      <c r="NBU94" s="899"/>
      <c r="NBV94" s="902"/>
      <c r="NBW94" s="901"/>
      <c r="NBX94" s="900"/>
      <c r="NBY94" s="899"/>
      <c r="NBZ94" s="902"/>
      <c r="NCA94" s="901"/>
      <c r="NCB94" s="900"/>
      <c r="NCC94" s="899"/>
      <c r="NCD94" s="902"/>
      <c r="NCE94" s="901"/>
      <c r="NCF94" s="900"/>
      <c r="NCG94" s="899"/>
      <c r="NCH94" s="902"/>
      <c r="NCI94" s="901"/>
      <c r="NCJ94" s="900"/>
      <c r="NCK94" s="899"/>
      <c r="NCL94" s="902"/>
      <c r="NCM94" s="901"/>
      <c r="NCN94" s="900"/>
      <c r="NCO94" s="899"/>
      <c r="NCP94" s="902"/>
      <c r="NCQ94" s="901"/>
      <c r="NCR94" s="900"/>
      <c r="NCS94" s="899"/>
      <c r="NCT94" s="902"/>
      <c r="NCU94" s="901"/>
      <c r="NCV94" s="900"/>
      <c r="NCW94" s="899"/>
      <c r="NCX94" s="902"/>
      <c r="NCY94" s="901"/>
      <c r="NCZ94" s="900"/>
      <c r="NDA94" s="899"/>
      <c r="NDB94" s="902"/>
      <c r="NDC94" s="901"/>
      <c r="NDD94" s="900"/>
      <c r="NDE94" s="899"/>
      <c r="NDF94" s="902"/>
      <c r="NDG94" s="901"/>
      <c r="NDH94" s="900"/>
      <c r="NDI94" s="899"/>
      <c r="NDJ94" s="902"/>
      <c r="NDK94" s="901"/>
      <c r="NDL94" s="900"/>
      <c r="NDM94" s="899"/>
      <c r="NDN94" s="902"/>
      <c r="NDO94" s="901"/>
      <c r="NDP94" s="900"/>
      <c r="NDQ94" s="899"/>
      <c r="NDR94" s="902"/>
      <c r="NDS94" s="901"/>
      <c r="NDT94" s="900"/>
      <c r="NDU94" s="899"/>
      <c r="NDV94" s="902"/>
      <c r="NDW94" s="901"/>
      <c r="NDX94" s="900"/>
      <c r="NDY94" s="899"/>
      <c r="NDZ94" s="902"/>
      <c r="NEA94" s="901"/>
      <c r="NEB94" s="900"/>
      <c r="NEC94" s="899"/>
      <c r="NED94" s="902"/>
      <c r="NEE94" s="901"/>
      <c r="NEF94" s="900"/>
      <c r="NEG94" s="899"/>
      <c r="NEH94" s="902"/>
      <c r="NEI94" s="901"/>
      <c r="NEJ94" s="900"/>
      <c r="NEK94" s="899"/>
      <c r="NEL94" s="902"/>
      <c r="NEM94" s="901"/>
      <c r="NEN94" s="900"/>
      <c r="NEO94" s="899"/>
      <c r="NEP94" s="902"/>
      <c r="NEQ94" s="901"/>
      <c r="NER94" s="900"/>
      <c r="NES94" s="899"/>
      <c r="NET94" s="902"/>
      <c r="NEU94" s="901"/>
      <c r="NEV94" s="900"/>
      <c r="NEW94" s="899"/>
      <c r="NEX94" s="902"/>
      <c r="NEY94" s="901"/>
      <c r="NEZ94" s="900"/>
      <c r="NFA94" s="899"/>
      <c r="NFB94" s="902"/>
      <c r="NFC94" s="901"/>
      <c r="NFD94" s="900"/>
      <c r="NFE94" s="899"/>
      <c r="NFF94" s="902"/>
      <c r="NFG94" s="901"/>
      <c r="NFH94" s="900"/>
      <c r="NFI94" s="899"/>
      <c r="NFJ94" s="902"/>
      <c r="NFK94" s="901"/>
      <c r="NFL94" s="900"/>
      <c r="NFM94" s="899"/>
      <c r="NFN94" s="902"/>
      <c r="NFO94" s="901"/>
      <c r="NFP94" s="900"/>
      <c r="NFQ94" s="899"/>
      <c r="NFR94" s="902"/>
      <c r="NFS94" s="901"/>
      <c r="NFT94" s="900"/>
      <c r="NFU94" s="899"/>
      <c r="NFV94" s="902"/>
      <c r="NFW94" s="901"/>
      <c r="NFX94" s="900"/>
      <c r="NFY94" s="899"/>
      <c r="NFZ94" s="902"/>
      <c r="NGA94" s="901"/>
      <c r="NGB94" s="900"/>
      <c r="NGC94" s="899"/>
      <c r="NGD94" s="902"/>
      <c r="NGE94" s="901"/>
      <c r="NGF94" s="900"/>
      <c r="NGG94" s="899"/>
      <c r="NGH94" s="902"/>
      <c r="NGI94" s="901"/>
      <c r="NGJ94" s="900"/>
      <c r="NGK94" s="899"/>
      <c r="NGL94" s="902"/>
      <c r="NGM94" s="901"/>
      <c r="NGN94" s="900"/>
      <c r="NGO94" s="899"/>
      <c r="NGP94" s="902"/>
      <c r="NGQ94" s="901"/>
      <c r="NGR94" s="900"/>
      <c r="NGS94" s="899"/>
      <c r="NGT94" s="902"/>
      <c r="NGU94" s="901"/>
      <c r="NGV94" s="900"/>
      <c r="NGW94" s="899"/>
      <c r="NGX94" s="902"/>
      <c r="NGY94" s="901"/>
      <c r="NGZ94" s="900"/>
      <c r="NHA94" s="899"/>
      <c r="NHB94" s="902"/>
      <c r="NHC94" s="901"/>
      <c r="NHD94" s="900"/>
      <c r="NHE94" s="899"/>
      <c r="NHF94" s="902"/>
      <c r="NHG94" s="901"/>
      <c r="NHH94" s="900"/>
      <c r="NHI94" s="899"/>
      <c r="NHJ94" s="902"/>
      <c r="NHK94" s="901"/>
      <c r="NHL94" s="900"/>
      <c r="NHM94" s="899"/>
      <c r="NHN94" s="902"/>
      <c r="NHO94" s="901"/>
      <c r="NHP94" s="900"/>
      <c r="NHQ94" s="899"/>
      <c r="NHR94" s="902"/>
      <c r="NHS94" s="901"/>
      <c r="NHT94" s="900"/>
      <c r="NHU94" s="899"/>
      <c r="NHV94" s="902"/>
      <c r="NHW94" s="901"/>
      <c r="NHX94" s="900"/>
      <c r="NHY94" s="899"/>
      <c r="NHZ94" s="902"/>
      <c r="NIA94" s="901"/>
      <c r="NIB94" s="900"/>
      <c r="NIC94" s="899"/>
      <c r="NID94" s="902"/>
      <c r="NIE94" s="901"/>
      <c r="NIF94" s="900"/>
      <c r="NIG94" s="899"/>
      <c r="NIH94" s="902"/>
      <c r="NII94" s="901"/>
      <c r="NIJ94" s="900"/>
      <c r="NIK94" s="899"/>
      <c r="NIL94" s="902"/>
      <c r="NIM94" s="901"/>
      <c r="NIN94" s="900"/>
      <c r="NIO94" s="899"/>
      <c r="NIP94" s="902"/>
      <c r="NIQ94" s="901"/>
      <c r="NIR94" s="900"/>
      <c r="NIS94" s="899"/>
      <c r="NIT94" s="902"/>
      <c r="NIU94" s="901"/>
      <c r="NIV94" s="900"/>
      <c r="NIW94" s="899"/>
      <c r="NIX94" s="902"/>
      <c r="NIY94" s="901"/>
      <c r="NIZ94" s="900"/>
      <c r="NJA94" s="899"/>
      <c r="NJB94" s="902"/>
      <c r="NJC94" s="901"/>
      <c r="NJD94" s="900"/>
      <c r="NJE94" s="899"/>
      <c r="NJF94" s="902"/>
      <c r="NJG94" s="901"/>
      <c r="NJH94" s="900"/>
      <c r="NJI94" s="899"/>
      <c r="NJJ94" s="902"/>
      <c r="NJK94" s="901"/>
      <c r="NJL94" s="900"/>
      <c r="NJM94" s="899"/>
      <c r="NJN94" s="902"/>
      <c r="NJO94" s="901"/>
      <c r="NJP94" s="900"/>
      <c r="NJQ94" s="899"/>
      <c r="NJR94" s="902"/>
      <c r="NJS94" s="901"/>
      <c r="NJT94" s="900"/>
      <c r="NJU94" s="899"/>
      <c r="NJV94" s="902"/>
      <c r="NJW94" s="901"/>
      <c r="NJX94" s="900"/>
      <c r="NJY94" s="899"/>
      <c r="NJZ94" s="902"/>
      <c r="NKA94" s="901"/>
      <c r="NKB94" s="900"/>
      <c r="NKC94" s="899"/>
      <c r="NKD94" s="902"/>
      <c r="NKE94" s="901"/>
      <c r="NKF94" s="900"/>
      <c r="NKG94" s="899"/>
      <c r="NKH94" s="902"/>
      <c r="NKI94" s="901"/>
      <c r="NKJ94" s="900"/>
      <c r="NKK94" s="899"/>
      <c r="NKL94" s="902"/>
      <c r="NKM94" s="901"/>
      <c r="NKN94" s="900"/>
      <c r="NKO94" s="899"/>
      <c r="NKP94" s="902"/>
      <c r="NKQ94" s="901"/>
      <c r="NKR94" s="900"/>
      <c r="NKS94" s="899"/>
      <c r="NKT94" s="902"/>
      <c r="NKU94" s="901"/>
      <c r="NKV94" s="900"/>
      <c r="NKW94" s="899"/>
      <c r="NKX94" s="902"/>
      <c r="NKY94" s="901"/>
      <c r="NKZ94" s="900"/>
      <c r="NLA94" s="899"/>
      <c r="NLB94" s="902"/>
      <c r="NLC94" s="901"/>
      <c r="NLD94" s="900"/>
      <c r="NLE94" s="899"/>
      <c r="NLF94" s="902"/>
      <c r="NLG94" s="901"/>
      <c r="NLH94" s="900"/>
      <c r="NLI94" s="899"/>
      <c r="NLJ94" s="902"/>
      <c r="NLK94" s="901"/>
      <c r="NLL94" s="900"/>
      <c r="NLM94" s="899"/>
      <c r="NLN94" s="902"/>
      <c r="NLO94" s="901"/>
      <c r="NLP94" s="900"/>
      <c r="NLQ94" s="899"/>
      <c r="NLR94" s="902"/>
      <c r="NLS94" s="901"/>
      <c r="NLT94" s="900"/>
      <c r="NLU94" s="899"/>
      <c r="NLV94" s="902"/>
      <c r="NLW94" s="901"/>
      <c r="NLX94" s="900"/>
      <c r="NLY94" s="899"/>
      <c r="NLZ94" s="902"/>
      <c r="NMA94" s="901"/>
      <c r="NMB94" s="900"/>
      <c r="NMC94" s="899"/>
      <c r="NMD94" s="902"/>
      <c r="NME94" s="901"/>
      <c r="NMF94" s="900"/>
      <c r="NMG94" s="899"/>
      <c r="NMH94" s="902"/>
      <c r="NMI94" s="901"/>
      <c r="NMJ94" s="900"/>
      <c r="NMK94" s="899"/>
      <c r="NML94" s="902"/>
      <c r="NMM94" s="901"/>
      <c r="NMN94" s="900"/>
      <c r="NMO94" s="899"/>
      <c r="NMP94" s="902"/>
      <c r="NMQ94" s="901"/>
      <c r="NMR94" s="900"/>
      <c r="NMS94" s="899"/>
      <c r="NMT94" s="902"/>
      <c r="NMU94" s="901"/>
      <c r="NMV94" s="900"/>
      <c r="NMW94" s="899"/>
      <c r="NMX94" s="902"/>
      <c r="NMY94" s="901"/>
      <c r="NMZ94" s="900"/>
      <c r="NNA94" s="899"/>
      <c r="NNB94" s="902"/>
      <c r="NNC94" s="901"/>
      <c r="NND94" s="900"/>
      <c r="NNE94" s="899"/>
      <c r="NNF94" s="902"/>
      <c r="NNG94" s="901"/>
      <c r="NNH94" s="900"/>
      <c r="NNI94" s="899"/>
      <c r="NNJ94" s="902"/>
      <c r="NNK94" s="901"/>
      <c r="NNL94" s="900"/>
      <c r="NNM94" s="899"/>
      <c r="NNN94" s="902"/>
      <c r="NNO94" s="901"/>
      <c r="NNP94" s="900"/>
      <c r="NNQ94" s="899"/>
      <c r="NNR94" s="902"/>
      <c r="NNS94" s="901"/>
      <c r="NNT94" s="900"/>
      <c r="NNU94" s="899"/>
      <c r="NNV94" s="902"/>
      <c r="NNW94" s="901"/>
      <c r="NNX94" s="900"/>
      <c r="NNY94" s="899"/>
      <c r="NNZ94" s="902"/>
      <c r="NOA94" s="901"/>
      <c r="NOB94" s="900"/>
      <c r="NOC94" s="899"/>
      <c r="NOD94" s="902"/>
      <c r="NOE94" s="901"/>
      <c r="NOF94" s="900"/>
      <c r="NOG94" s="899"/>
      <c r="NOH94" s="902"/>
      <c r="NOI94" s="901"/>
      <c r="NOJ94" s="900"/>
      <c r="NOK94" s="899"/>
      <c r="NOL94" s="902"/>
      <c r="NOM94" s="901"/>
      <c r="NON94" s="900"/>
      <c r="NOO94" s="899"/>
      <c r="NOP94" s="902"/>
      <c r="NOQ94" s="901"/>
      <c r="NOR94" s="900"/>
      <c r="NOS94" s="899"/>
      <c r="NOT94" s="902"/>
      <c r="NOU94" s="901"/>
      <c r="NOV94" s="900"/>
      <c r="NOW94" s="899"/>
      <c r="NOX94" s="902"/>
      <c r="NOY94" s="901"/>
      <c r="NOZ94" s="900"/>
      <c r="NPA94" s="899"/>
      <c r="NPB94" s="902"/>
      <c r="NPC94" s="901"/>
      <c r="NPD94" s="900"/>
      <c r="NPE94" s="899"/>
      <c r="NPF94" s="902"/>
      <c r="NPG94" s="901"/>
      <c r="NPH94" s="900"/>
      <c r="NPI94" s="899"/>
      <c r="NPJ94" s="902"/>
      <c r="NPK94" s="901"/>
      <c r="NPL94" s="900"/>
      <c r="NPM94" s="899"/>
      <c r="NPN94" s="902"/>
      <c r="NPO94" s="901"/>
      <c r="NPP94" s="900"/>
      <c r="NPQ94" s="899"/>
      <c r="NPR94" s="902"/>
      <c r="NPS94" s="901"/>
      <c r="NPT94" s="900"/>
      <c r="NPU94" s="899"/>
      <c r="NPV94" s="902"/>
      <c r="NPW94" s="901"/>
      <c r="NPX94" s="900"/>
      <c r="NPY94" s="899"/>
      <c r="NPZ94" s="902"/>
      <c r="NQA94" s="901"/>
      <c r="NQB94" s="900"/>
      <c r="NQC94" s="899"/>
      <c r="NQD94" s="902"/>
      <c r="NQE94" s="901"/>
      <c r="NQF94" s="900"/>
      <c r="NQG94" s="899"/>
      <c r="NQH94" s="902"/>
      <c r="NQI94" s="901"/>
      <c r="NQJ94" s="900"/>
      <c r="NQK94" s="899"/>
      <c r="NQL94" s="902"/>
      <c r="NQM94" s="901"/>
      <c r="NQN94" s="900"/>
      <c r="NQO94" s="899"/>
      <c r="NQP94" s="902"/>
      <c r="NQQ94" s="901"/>
      <c r="NQR94" s="900"/>
      <c r="NQS94" s="899"/>
      <c r="NQT94" s="902"/>
      <c r="NQU94" s="901"/>
      <c r="NQV94" s="900"/>
      <c r="NQW94" s="899"/>
      <c r="NQX94" s="902"/>
      <c r="NQY94" s="901"/>
      <c r="NQZ94" s="900"/>
      <c r="NRA94" s="899"/>
      <c r="NRB94" s="902"/>
      <c r="NRC94" s="901"/>
      <c r="NRD94" s="900"/>
      <c r="NRE94" s="899"/>
      <c r="NRF94" s="902"/>
      <c r="NRG94" s="901"/>
      <c r="NRH94" s="900"/>
      <c r="NRI94" s="899"/>
      <c r="NRJ94" s="902"/>
      <c r="NRK94" s="901"/>
      <c r="NRL94" s="900"/>
      <c r="NRM94" s="899"/>
      <c r="NRN94" s="902"/>
      <c r="NRO94" s="901"/>
      <c r="NRP94" s="900"/>
      <c r="NRQ94" s="899"/>
      <c r="NRR94" s="902"/>
      <c r="NRS94" s="901"/>
      <c r="NRT94" s="900"/>
      <c r="NRU94" s="899"/>
      <c r="NRV94" s="902"/>
      <c r="NRW94" s="901"/>
      <c r="NRX94" s="900"/>
      <c r="NRY94" s="899"/>
      <c r="NRZ94" s="902"/>
      <c r="NSA94" s="901"/>
      <c r="NSB94" s="900"/>
      <c r="NSC94" s="899"/>
      <c r="NSD94" s="902"/>
      <c r="NSE94" s="901"/>
      <c r="NSF94" s="900"/>
      <c r="NSG94" s="899"/>
      <c r="NSH94" s="902"/>
      <c r="NSI94" s="901"/>
      <c r="NSJ94" s="900"/>
      <c r="NSK94" s="899"/>
      <c r="NSL94" s="902"/>
      <c r="NSM94" s="901"/>
      <c r="NSN94" s="900"/>
      <c r="NSO94" s="899"/>
      <c r="NSP94" s="902"/>
      <c r="NSQ94" s="901"/>
      <c r="NSR94" s="900"/>
      <c r="NSS94" s="899"/>
      <c r="NST94" s="902"/>
      <c r="NSU94" s="901"/>
      <c r="NSV94" s="900"/>
      <c r="NSW94" s="899"/>
      <c r="NSX94" s="902"/>
      <c r="NSY94" s="901"/>
      <c r="NSZ94" s="900"/>
      <c r="NTA94" s="899"/>
      <c r="NTB94" s="902"/>
      <c r="NTC94" s="901"/>
      <c r="NTD94" s="900"/>
      <c r="NTE94" s="899"/>
      <c r="NTF94" s="902"/>
      <c r="NTG94" s="901"/>
      <c r="NTH94" s="900"/>
      <c r="NTI94" s="899"/>
      <c r="NTJ94" s="902"/>
      <c r="NTK94" s="901"/>
      <c r="NTL94" s="900"/>
      <c r="NTM94" s="899"/>
      <c r="NTN94" s="902"/>
      <c r="NTO94" s="901"/>
      <c r="NTP94" s="900"/>
      <c r="NTQ94" s="899"/>
      <c r="NTR94" s="902"/>
      <c r="NTS94" s="901"/>
      <c r="NTT94" s="900"/>
      <c r="NTU94" s="899"/>
      <c r="NTV94" s="902"/>
      <c r="NTW94" s="901"/>
      <c r="NTX94" s="900"/>
      <c r="NTY94" s="899"/>
      <c r="NTZ94" s="902"/>
      <c r="NUA94" s="901"/>
      <c r="NUB94" s="900"/>
      <c r="NUC94" s="899"/>
      <c r="NUD94" s="902"/>
      <c r="NUE94" s="901"/>
      <c r="NUF94" s="900"/>
      <c r="NUG94" s="899"/>
      <c r="NUH94" s="902"/>
      <c r="NUI94" s="901"/>
      <c r="NUJ94" s="900"/>
      <c r="NUK94" s="899"/>
      <c r="NUL94" s="902"/>
      <c r="NUM94" s="901"/>
      <c r="NUN94" s="900"/>
      <c r="NUO94" s="899"/>
      <c r="NUP94" s="902"/>
      <c r="NUQ94" s="901"/>
      <c r="NUR94" s="900"/>
      <c r="NUS94" s="899"/>
      <c r="NUT94" s="902"/>
      <c r="NUU94" s="901"/>
      <c r="NUV94" s="900"/>
      <c r="NUW94" s="899"/>
      <c r="NUX94" s="902"/>
      <c r="NUY94" s="901"/>
      <c r="NUZ94" s="900"/>
      <c r="NVA94" s="899"/>
      <c r="NVB94" s="902"/>
      <c r="NVC94" s="901"/>
      <c r="NVD94" s="900"/>
      <c r="NVE94" s="899"/>
      <c r="NVF94" s="902"/>
      <c r="NVG94" s="901"/>
      <c r="NVH94" s="900"/>
      <c r="NVI94" s="899"/>
      <c r="NVJ94" s="902"/>
      <c r="NVK94" s="901"/>
      <c r="NVL94" s="900"/>
      <c r="NVM94" s="899"/>
      <c r="NVN94" s="902"/>
      <c r="NVO94" s="901"/>
      <c r="NVP94" s="900"/>
      <c r="NVQ94" s="899"/>
      <c r="NVR94" s="902"/>
      <c r="NVS94" s="901"/>
      <c r="NVT94" s="900"/>
      <c r="NVU94" s="899"/>
      <c r="NVV94" s="902"/>
      <c r="NVW94" s="901"/>
      <c r="NVX94" s="900"/>
      <c r="NVY94" s="899"/>
      <c r="NVZ94" s="902"/>
      <c r="NWA94" s="901"/>
      <c r="NWB94" s="900"/>
      <c r="NWC94" s="899"/>
      <c r="NWD94" s="902"/>
      <c r="NWE94" s="901"/>
      <c r="NWF94" s="900"/>
      <c r="NWG94" s="899"/>
      <c r="NWH94" s="902"/>
      <c r="NWI94" s="901"/>
      <c r="NWJ94" s="900"/>
      <c r="NWK94" s="899"/>
      <c r="NWL94" s="902"/>
      <c r="NWM94" s="901"/>
      <c r="NWN94" s="900"/>
      <c r="NWO94" s="899"/>
      <c r="NWP94" s="902"/>
      <c r="NWQ94" s="901"/>
      <c r="NWR94" s="900"/>
      <c r="NWS94" s="899"/>
      <c r="NWT94" s="902"/>
      <c r="NWU94" s="901"/>
      <c r="NWV94" s="900"/>
      <c r="NWW94" s="899"/>
      <c r="NWX94" s="902"/>
      <c r="NWY94" s="901"/>
      <c r="NWZ94" s="900"/>
      <c r="NXA94" s="899"/>
      <c r="NXB94" s="902"/>
      <c r="NXC94" s="901"/>
      <c r="NXD94" s="900"/>
      <c r="NXE94" s="899"/>
      <c r="NXF94" s="902"/>
      <c r="NXG94" s="901"/>
      <c r="NXH94" s="900"/>
      <c r="NXI94" s="899"/>
      <c r="NXJ94" s="902"/>
      <c r="NXK94" s="901"/>
      <c r="NXL94" s="900"/>
      <c r="NXM94" s="899"/>
      <c r="NXN94" s="902"/>
      <c r="NXO94" s="901"/>
      <c r="NXP94" s="900"/>
      <c r="NXQ94" s="899"/>
      <c r="NXR94" s="902"/>
      <c r="NXS94" s="901"/>
      <c r="NXT94" s="900"/>
      <c r="NXU94" s="899"/>
      <c r="NXV94" s="902"/>
      <c r="NXW94" s="901"/>
      <c r="NXX94" s="900"/>
      <c r="NXY94" s="899"/>
      <c r="NXZ94" s="902"/>
      <c r="NYA94" s="901"/>
      <c r="NYB94" s="900"/>
      <c r="NYC94" s="899"/>
      <c r="NYD94" s="902"/>
      <c r="NYE94" s="901"/>
      <c r="NYF94" s="900"/>
      <c r="NYG94" s="899"/>
      <c r="NYH94" s="902"/>
      <c r="NYI94" s="901"/>
      <c r="NYJ94" s="900"/>
      <c r="NYK94" s="899"/>
      <c r="NYL94" s="902"/>
      <c r="NYM94" s="901"/>
      <c r="NYN94" s="900"/>
      <c r="NYO94" s="899"/>
      <c r="NYP94" s="902"/>
      <c r="NYQ94" s="901"/>
      <c r="NYR94" s="900"/>
      <c r="NYS94" s="899"/>
      <c r="NYT94" s="902"/>
      <c r="NYU94" s="901"/>
      <c r="NYV94" s="900"/>
      <c r="NYW94" s="899"/>
      <c r="NYX94" s="902"/>
      <c r="NYY94" s="901"/>
      <c r="NYZ94" s="900"/>
      <c r="NZA94" s="899"/>
      <c r="NZB94" s="902"/>
      <c r="NZC94" s="901"/>
      <c r="NZD94" s="900"/>
      <c r="NZE94" s="899"/>
      <c r="NZF94" s="902"/>
      <c r="NZG94" s="901"/>
      <c r="NZH94" s="900"/>
      <c r="NZI94" s="899"/>
      <c r="NZJ94" s="902"/>
      <c r="NZK94" s="901"/>
      <c r="NZL94" s="900"/>
      <c r="NZM94" s="899"/>
      <c r="NZN94" s="902"/>
      <c r="NZO94" s="901"/>
      <c r="NZP94" s="900"/>
      <c r="NZQ94" s="899"/>
      <c r="NZR94" s="902"/>
      <c r="NZS94" s="901"/>
      <c r="NZT94" s="900"/>
      <c r="NZU94" s="899"/>
      <c r="NZV94" s="902"/>
      <c r="NZW94" s="901"/>
      <c r="NZX94" s="900"/>
      <c r="NZY94" s="899"/>
      <c r="NZZ94" s="902"/>
      <c r="OAA94" s="901"/>
      <c r="OAB94" s="900"/>
      <c r="OAC94" s="899"/>
      <c r="OAD94" s="902"/>
      <c r="OAE94" s="901"/>
      <c r="OAF94" s="900"/>
      <c r="OAG94" s="899"/>
      <c r="OAH94" s="902"/>
      <c r="OAI94" s="901"/>
      <c r="OAJ94" s="900"/>
      <c r="OAK94" s="899"/>
      <c r="OAL94" s="902"/>
      <c r="OAM94" s="901"/>
      <c r="OAN94" s="900"/>
      <c r="OAO94" s="899"/>
      <c r="OAP94" s="902"/>
      <c r="OAQ94" s="901"/>
      <c r="OAR94" s="900"/>
      <c r="OAS94" s="899"/>
      <c r="OAT94" s="902"/>
      <c r="OAU94" s="901"/>
      <c r="OAV94" s="900"/>
      <c r="OAW94" s="899"/>
      <c r="OAX94" s="902"/>
      <c r="OAY94" s="901"/>
      <c r="OAZ94" s="900"/>
      <c r="OBA94" s="899"/>
      <c r="OBB94" s="902"/>
      <c r="OBC94" s="901"/>
      <c r="OBD94" s="900"/>
      <c r="OBE94" s="899"/>
      <c r="OBF94" s="902"/>
      <c r="OBG94" s="901"/>
      <c r="OBH94" s="900"/>
      <c r="OBI94" s="899"/>
      <c r="OBJ94" s="902"/>
      <c r="OBK94" s="901"/>
      <c r="OBL94" s="900"/>
      <c r="OBM94" s="899"/>
      <c r="OBN94" s="902"/>
      <c r="OBO94" s="901"/>
      <c r="OBP94" s="900"/>
      <c r="OBQ94" s="899"/>
      <c r="OBR94" s="902"/>
      <c r="OBS94" s="901"/>
      <c r="OBT94" s="900"/>
      <c r="OBU94" s="899"/>
      <c r="OBV94" s="902"/>
      <c r="OBW94" s="901"/>
      <c r="OBX94" s="900"/>
      <c r="OBY94" s="899"/>
      <c r="OBZ94" s="902"/>
      <c r="OCA94" s="901"/>
      <c r="OCB94" s="900"/>
      <c r="OCC94" s="899"/>
      <c r="OCD94" s="902"/>
      <c r="OCE94" s="901"/>
      <c r="OCF94" s="900"/>
      <c r="OCG94" s="899"/>
      <c r="OCH94" s="902"/>
      <c r="OCI94" s="901"/>
      <c r="OCJ94" s="900"/>
      <c r="OCK94" s="899"/>
      <c r="OCL94" s="902"/>
      <c r="OCM94" s="901"/>
      <c r="OCN94" s="900"/>
      <c r="OCO94" s="899"/>
      <c r="OCP94" s="902"/>
      <c r="OCQ94" s="901"/>
      <c r="OCR94" s="900"/>
      <c r="OCS94" s="899"/>
      <c r="OCT94" s="902"/>
      <c r="OCU94" s="901"/>
      <c r="OCV94" s="900"/>
      <c r="OCW94" s="899"/>
      <c r="OCX94" s="902"/>
      <c r="OCY94" s="901"/>
      <c r="OCZ94" s="900"/>
      <c r="ODA94" s="899"/>
      <c r="ODB94" s="902"/>
      <c r="ODC94" s="901"/>
      <c r="ODD94" s="900"/>
      <c r="ODE94" s="899"/>
      <c r="ODF94" s="902"/>
      <c r="ODG94" s="901"/>
      <c r="ODH94" s="900"/>
      <c r="ODI94" s="899"/>
      <c r="ODJ94" s="902"/>
      <c r="ODK94" s="901"/>
      <c r="ODL94" s="900"/>
      <c r="ODM94" s="899"/>
      <c r="ODN94" s="902"/>
      <c r="ODO94" s="901"/>
      <c r="ODP94" s="900"/>
      <c r="ODQ94" s="899"/>
      <c r="ODR94" s="902"/>
      <c r="ODS94" s="901"/>
      <c r="ODT94" s="900"/>
      <c r="ODU94" s="899"/>
      <c r="ODV94" s="902"/>
      <c r="ODW94" s="901"/>
      <c r="ODX94" s="900"/>
      <c r="ODY94" s="899"/>
      <c r="ODZ94" s="902"/>
      <c r="OEA94" s="901"/>
      <c r="OEB94" s="900"/>
      <c r="OEC94" s="899"/>
      <c r="OED94" s="902"/>
      <c r="OEE94" s="901"/>
      <c r="OEF94" s="900"/>
      <c r="OEG94" s="899"/>
      <c r="OEH94" s="902"/>
      <c r="OEI94" s="901"/>
      <c r="OEJ94" s="900"/>
      <c r="OEK94" s="899"/>
      <c r="OEL94" s="902"/>
      <c r="OEM94" s="901"/>
      <c r="OEN94" s="900"/>
      <c r="OEO94" s="899"/>
      <c r="OEP94" s="902"/>
      <c r="OEQ94" s="901"/>
      <c r="OER94" s="900"/>
      <c r="OES94" s="899"/>
      <c r="OET94" s="902"/>
      <c r="OEU94" s="901"/>
      <c r="OEV94" s="900"/>
      <c r="OEW94" s="899"/>
      <c r="OEX94" s="902"/>
      <c r="OEY94" s="901"/>
      <c r="OEZ94" s="900"/>
      <c r="OFA94" s="899"/>
      <c r="OFB94" s="902"/>
      <c r="OFC94" s="901"/>
      <c r="OFD94" s="900"/>
      <c r="OFE94" s="899"/>
      <c r="OFF94" s="902"/>
      <c r="OFG94" s="901"/>
      <c r="OFH94" s="900"/>
      <c r="OFI94" s="899"/>
      <c r="OFJ94" s="902"/>
      <c r="OFK94" s="901"/>
      <c r="OFL94" s="900"/>
      <c r="OFM94" s="899"/>
      <c r="OFN94" s="902"/>
      <c r="OFO94" s="901"/>
      <c r="OFP94" s="900"/>
      <c r="OFQ94" s="899"/>
      <c r="OFR94" s="902"/>
      <c r="OFS94" s="901"/>
      <c r="OFT94" s="900"/>
      <c r="OFU94" s="899"/>
      <c r="OFV94" s="902"/>
      <c r="OFW94" s="901"/>
      <c r="OFX94" s="900"/>
      <c r="OFY94" s="899"/>
      <c r="OFZ94" s="902"/>
      <c r="OGA94" s="901"/>
      <c r="OGB94" s="900"/>
      <c r="OGC94" s="899"/>
      <c r="OGD94" s="902"/>
      <c r="OGE94" s="901"/>
      <c r="OGF94" s="900"/>
      <c r="OGG94" s="899"/>
      <c r="OGH94" s="902"/>
      <c r="OGI94" s="901"/>
      <c r="OGJ94" s="900"/>
      <c r="OGK94" s="899"/>
      <c r="OGL94" s="902"/>
      <c r="OGM94" s="901"/>
      <c r="OGN94" s="900"/>
      <c r="OGO94" s="899"/>
      <c r="OGP94" s="902"/>
      <c r="OGQ94" s="901"/>
      <c r="OGR94" s="900"/>
      <c r="OGS94" s="899"/>
      <c r="OGT94" s="902"/>
      <c r="OGU94" s="901"/>
      <c r="OGV94" s="900"/>
      <c r="OGW94" s="899"/>
      <c r="OGX94" s="902"/>
      <c r="OGY94" s="901"/>
      <c r="OGZ94" s="900"/>
      <c r="OHA94" s="899"/>
      <c r="OHB94" s="902"/>
      <c r="OHC94" s="901"/>
      <c r="OHD94" s="900"/>
      <c r="OHE94" s="899"/>
      <c r="OHF94" s="902"/>
      <c r="OHG94" s="901"/>
      <c r="OHH94" s="900"/>
      <c r="OHI94" s="899"/>
      <c r="OHJ94" s="902"/>
      <c r="OHK94" s="901"/>
      <c r="OHL94" s="900"/>
      <c r="OHM94" s="899"/>
      <c r="OHN94" s="902"/>
      <c r="OHO94" s="901"/>
      <c r="OHP94" s="900"/>
      <c r="OHQ94" s="899"/>
      <c r="OHR94" s="902"/>
      <c r="OHS94" s="901"/>
      <c r="OHT94" s="900"/>
      <c r="OHU94" s="899"/>
      <c r="OHV94" s="902"/>
      <c r="OHW94" s="901"/>
      <c r="OHX94" s="900"/>
      <c r="OHY94" s="899"/>
      <c r="OHZ94" s="902"/>
      <c r="OIA94" s="901"/>
      <c r="OIB94" s="900"/>
      <c r="OIC94" s="899"/>
      <c r="OID94" s="902"/>
      <c r="OIE94" s="901"/>
      <c r="OIF94" s="900"/>
      <c r="OIG94" s="899"/>
      <c r="OIH94" s="902"/>
      <c r="OII94" s="901"/>
      <c r="OIJ94" s="900"/>
      <c r="OIK94" s="899"/>
      <c r="OIL94" s="902"/>
      <c r="OIM94" s="901"/>
      <c r="OIN94" s="900"/>
      <c r="OIO94" s="899"/>
      <c r="OIP94" s="902"/>
      <c r="OIQ94" s="901"/>
      <c r="OIR94" s="900"/>
      <c r="OIS94" s="899"/>
      <c r="OIT94" s="902"/>
      <c r="OIU94" s="901"/>
      <c r="OIV94" s="900"/>
      <c r="OIW94" s="899"/>
      <c r="OIX94" s="902"/>
      <c r="OIY94" s="901"/>
      <c r="OIZ94" s="900"/>
      <c r="OJA94" s="899"/>
      <c r="OJB94" s="902"/>
      <c r="OJC94" s="901"/>
      <c r="OJD94" s="900"/>
      <c r="OJE94" s="899"/>
      <c r="OJF94" s="902"/>
      <c r="OJG94" s="901"/>
      <c r="OJH94" s="900"/>
      <c r="OJI94" s="899"/>
      <c r="OJJ94" s="902"/>
      <c r="OJK94" s="901"/>
      <c r="OJL94" s="900"/>
      <c r="OJM94" s="899"/>
      <c r="OJN94" s="902"/>
      <c r="OJO94" s="901"/>
      <c r="OJP94" s="900"/>
      <c r="OJQ94" s="899"/>
      <c r="OJR94" s="902"/>
      <c r="OJS94" s="901"/>
      <c r="OJT94" s="900"/>
      <c r="OJU94" s="899"/>
      <c r="OJV94" s="902"/>
      <c r="OJW94" s="901"/>
      <c r="OJX94" s="900"/>
      <c r="OJY94" s="899"/>
      <c r="OJZ94" s="902"/>
      <c r="OKA94" s="901"/>
      <c r="OKB94" s="900"/>
      <c r="OKC94" s="899"/>
      <c r="OKD94" s="902"/>
      <c r="OKE94" s="901"/>
      <c r="OKF94" s="900"/>
      <c r="OKG94" s="899"/>
      <c r="OKH94" s="902"/>
      <c r="OKI94" s="901"/>
      <c r="OKJ94" s="900"/>
      <c r="OKK94" s="899"/>
      <c r="OKL94" s="902"/>
      <c r="OKM94" s="901"/>
      <c r="OKN94" s="900"/>
      <c r="OKO94" s="899"/>
      <c r="OKP94" s="902"/>
      <c r="OKQ94" s="901"/>
      <c r="OKR94" s="900"/>
      <c r="OKS94" s="899"/>
      <c r="OKT94" s="902"/>
      <c r="OKU94" s="901"/>
      <c r="OKV94" s="900"/>
      <c r="OKW94" s="899"/>
      <c r="OKX94" s="902"/>
      <c r="OKY94" s="901"/>
      <c r="OKZ94" s="900"/>
      <c r="OLA94" s="899"/>
      <c r="OLB94" s="902"/>
      <c r="OLC94" s="901"/>
      <c r="OLD94" s="900"/>
      <c r="OLE94" s="899"/>
      <c r="OLF94" s="902"/>
      <c r="OLG94" s="901"/>
      <c r="OLH94" s="900"/>
      <c r="OLI94" s="899"/>
      <c r="OLJ94" s="902"/>
      <c r="OLK94" s="901"/>
      <c r="OLL94" s="900"/>
      <c r="OLM94" s="899"/>
      <c r="OLN94" s="902"/>
      <c r="OLO94" s="901"/>
      <c r="OLP94" s="900"/>
      <c r="OLQ94" s="899"/>
      <c r="OLR94" s="902"/>
      <c r="OLS94" s="901"/>
      <c r="OLT94" s="900"/>
      <c r="OLU94" s="899"/>
      <c r="OLV94" s="902"/>
      <c r="OLW94" s="901"/>
      <c r="OLX94" s="900"/>
      <c r="OLY94" s="899"/>
      <c r="OLZ94" s="902"/>
      <c r="OMA94" s="901"/>
      <c r="OMB94" s="900"/>
      <c r="OMC94" s="899"/>
      <c r="OMD94" s="902"/>
      <c r="OME94" s="901"/>
      <c r="OMF94" s="900"/>
      <c r="OMG94" s="899"/>
      <c r="OMH94" s="902"/>
      <c r="OMI94" s="901"/>
      <c r="OMJ94" s="900"/>
      <c r="OMK94" s="899"/>
      <c r="OML94" s="902"/>
      <c r="OMM94" s="901"/>
      <c r="OMN94" s="900"/>
      <c r="OMO94" s="899"/>
      <c r="OMP94" s="902"/>
      <c r="OMQ94" s="901"/>
      <c r="OMR94" s="900"/>
      <c r="OMS94" s="899"/>
      <c r="OMT94" s="902"/>
      <c r="OMU94" s="901"/>
      <c r="OMV94" s="900"/>
      <c r="OMW94" s="899"/>
      <c r="OMX94" s="902"/>
      <c r="OMY94" s="901"/>
      <c r="OMZ94" s="900"/>
      <c r="ONA94" s="899"/>
      <c r="ONB94" s="902"/>
      <c r="ONC94" s="901"/>
      <c r="OND94" s="900"/>
      <c r="ONE94" s="899"/>
      <c r="ONF94" s="902"/>
      <c r="ONG94" s="901"/>
      <c r="ONH94" s="900"/>
      <c r="ONI94" s="899"/>
      <c r="ONJ94" s="902"/>
      <c r="ONK94" s="901"/>
      <c r="ONL94" s="900"/>
      <c r="ONM94" s="899"/>
      <c r="ONN94" s="902"/>
      <c r="ONO94" s="901"/>
      <c r="ONP94" s="900"/>
      <c r="ONQ94" s="899"/>
      <c r="ONR94" s="902"/>
      <c r="ONS94" s="901"/>
      <c r="ONT94" s="900"/>
      <c r="ONU94" s="899"/>
      <c r="ONV94" s="902"/>
      <c r="ONW94" s="901"/>
      <c r="ONX94" s="900"/>
      <c r="ONY94" s="899"/>
      <c r="ONZ94" s="902"/>
      <c r="OOA94" s="901"/>
      <c r="OOB94" s="900"/>
      <c r="OOC94" s="899"/>
      <c r="OOD94" s="902"/>
      <c r="OOE94" s="901"/>
      <c r="OOF94" s="900"/>
      <c r="OOG94" s="899"/>
      <c r="OOH94" s="902"/>
      <c r="OOI94" s="901"/>
      <c r="OOJ94" s="900"/>
      <c r="OOK94" s="899"/>
      <c r="OOL94" s="902"/>
      <c r="OOM94" s="901"/>
      <c r="OON94" s="900"/>
      <c r="OOO94" s="899"/>
      <c r="OOP94" s="902"/>
      <c r="OOQ94" s="901"/>
      <c r="OOR94" s="900"/>
      <c r="OOS94" s="899"/>
      <c r="OOT94" s="902"/>
      <c r="OOU94" s="901"/>
      <c r="OOV94" s="900"/>
      <c r="OOW94" s="899"/>
      <c r="OOX94" s="902"/>
      <c r="OOY94" s="901"/>
      <c r="OOZ94" s="900"/>
      <c r="OPA94" s="899"/>
      <c r="OPB94" s="902"/>
      <c r="OPC94" s="901"/>
      <c r="OPD94" s="900"/>
      <c r="OPE94" s="899"/>
      <c r="OPF94" s="902"/>
      <c r="OPG94" s="901"/>
      <c r="OPH94" s="900"/>
      <c r="OPI94" s="899"/>
      <c r="OPJ94" s="902"/>
      <c r="OPK94" s="901"/>
      <c r="OPL94" s="900"/>
      <c r="OPM94" s="899"/>
      <c r="OPN94" s="902"/>
      <c r="OPO94" s="901"/>
      <c r="OPP94" s="900"/>
      <c r="OPQ94" s="899"/>
      <c r="OPR94" s="902"/>
      <c r="OPS94" s="901"/>
      <c r="OPT94" s="900"/>
      <c r="OPU94" s="899"/>
      <c r="OPV94" s="902"/>
      <c r="OPW94" s="901"/>
      <c r="OPX94" s="900"/>
      <c r="OPY94" s="899"/>
      <c r="OPZ94" s="902"/>
      <c r="OQA94" s="901"/>
      <c r="OQB94" s="900"/>
      <c r="OQC94" s="899"/>
      <c r="OQD94" s="902"/>
      <c r="OQE94" s="901"/>
      <c r="OQF94" s="900"/>
      <c r="OQG94" s="899"/>
      <c r="OQH94" s="902"/>
      <c r="OQI94" s="901"/>
      <c r="OQJ94" s="900"/>
      <c r="OQK94" s="899"/>
      <c r="OQL94" s="902"/>
      <c r="OQM94" s="901"/>
      <c r="OQN94" s="900"/>
      <c r="OQO94" s="899"/>
      <c r="OQP94" s="902"/>
      <c r="OQQ94" s="901"/>
      <c r="OQR94" s="900"/>
      <c r="OQS94" s="899"/>
      <c r="OQT94" s="902"/>
      <c r="OQU94" s="901"/>
      <c r="OQV94" s="900"/>
      <c r="OQW94" s="899"/>
      <c r="OQX94" s="902"/>
      <c r="OQY94" s="901"/>
      <c r="OQZ94" s="900"/>
      <c r="ORA94" s="899"/>
      <c r="ORB94" s="902"/>
      <c r="ORC94" s="901"/>
      <c r="ORD94" s="900"/>
      <c r="ORE94" s="899"/>
      <c r="ORF94" s="902"/>
      <c r="ORG94" s="901"/>
      <c r="ORH94" s="900"/>
      <c r="ORI94" s="899"/>
      <c r="ORJ94" s="902"/>
      <c r="ORK94" s="901"/>
      <c r="ORL94" s="900"/>
      <c r="ORM94" s="899"/>
      <c r="ORN94" s="902"/>
      <c r="ORO94" s="901"/>
      <c r="ORP94" s="900"/>
      <c r="ORQ94" s="899"/>
      <c r="ORR94" s="902"/>
      <c r="ORS94" s="901"/>
      <c r="ORT94" s="900"/>
      <c r="ORU94" s="899"/>
      <c r="ORV94" s="902"/>
      <c r="ORW94" s="901"/>
      <c r="ORX94" s="900"/>
      <c r="ORY94" s="899"/>
      <c r="ORZ94" s="902"/>
      <c r="OSA94" s="901"/>
      <c r="OSB94" s="900"/>
      <c r="OSC94" s="899"/>
      <c r="OSD94" s="902"/>
      <c r="OSE94" s="901"/>
      <c r="OSF94" s="900"/>
      <c r="OSG94" s="899"/>
      <c r="OSH94" s="902"/>
      <c r="OSI94" s="901"/>
      <c r="OSJ94" s="900"/>
      <c r="OSK94" s="899"/>
      <c r="OSL94" s="902"/>
      <c r="OSM94" s="901"/>
      <c r="OSN94" s="900"/>
      <c r="OSO94" s="899"/>
      <c r="OSP94" s="902"/>
      <c r="OSQ94" s="901"/>
      <c r="OSR94" s="900"/>
      <c r="OSS94" s="899"/>
      <c r="OST94" s="902"/>
      <c r="OSU94" s="901"/>
      <c r="OSV94" s="900"/>
      <c r="OSW94" s="899"/>
      <c r="OSX94" s="902"/>
      <c r="OSY94" s="901"/>
      <c r="OSZ94" s="900"/>
      <c r="OTA94" s="899"/>
      <c r="OTB94" s="902"/>
      <c r="OTC94" s="901"/>
      <c r="OTD94" s="900"/>
      <c r="OTE94" s="899"/>
      <c r="OTF94" s="902"/>
      <c r="OTG94" s="901"/>
      <c r="OTH94" s="900"/>
      <c r="OTI94" s="899"/>
      <c r="OTJ94" s="902"/>
      <c r="OTK94" s="901"/>
      <c r="OTL94" s="900"/>
      <c r="OTM94" s="899"/>
      <c r="OTN94" s="902"/>
      <c r="OTO94" s="901"/>
      <c r="OTP94" s="900"/>
      <c r="OTQ94" s="899"/>
      <c r="OTR94" s="902"/>
      <c r="OTS94" s="901"/>
      <c r="OTT94" s="900"/>
      <c r="OTU94" s="899"/>
      <c r="OTV94" s="902"/>
      <c r="OTW94" s="901"/>
      <c r="OTX94" s="900"/>
      <c r="OTY94" s="899"/>
      <c r="OTZ94" s="902"/>
      <c r="OUA94" s="901"/>
      <c r="OUB94" s="900"/>
      <c r="OUC94" s="899"/>
      <c r="OUD94" s="902"/>
      <c r="OUE94" s="901"/>
      <c r="OUF94" s="900"/>
      <c r="OUG94" s="899"/>
      <c r="OUH94" s="902"/>
      <c r="OUI94" s="901"/>
      <c r="OUJ94" s="900"/>
      <c r="OUK94" s="899"/>
      <c r="OUL94" s="902"/>
      <c r="OUM94" s="901"/>
      <c r="OUN94" s="900"/>
      <c r="OUO94" s="899"/>
      <c r="OUP94" s="902"/>
      <c r="OUQ94" s="901"/>
      <c r="OUR94" s="900"/>
      <c r="OUS94" s="899"/>
      <c r="OUT94" s="902"/>
      <c r="OUU94" s="901"/>
      <c r="OUV94" s="900"/>
      <c r="OUW94" s="899"/>
      <c r="OUX94" s="902"/>
      <c r="OUY94" s="901"/>
      <c r="OUZ94" s="900"/>
      <c r="OVA94" s="899"/>
      <c r="OVB94" s="902"/>
      <c r="OVC94" s="901"/>
      <c r="OVD94" s="900"/>
      <c r="OVE94" s="899"/>
      <c r="OVF94" s="902"/>
      <c r="OVG94" s="901"/>
      <c r="OVH94" s="900"/>
      <c r="OVI94" s="899"/>
      <c r="OVJ94" s="902"/>
      <c r="OVK94" s="901"/>
      <c r="OVL94" s="900"/>
      <c r="OVM94" s="899"/>
      <c r="OVN94" s="902"/>
      <c r="OVO94" s="901"/>
      <c r="OVP94" s="900"/>
      <c r="OVQ94" s="899"/>
      <c r="OVR94" s="902"/>
      <c r="OVS94" s="901"/>
      <c r="OVT94" s="900"/>
      <c r="OVU94" s="899"/>
      <c r="OVV94" s="902"/>
      <c r="OVW94" s="901"/>
      <c r="OVX94" s="900"/>
      <c r="OVY94" s="899"/>
      <c r="OVZ94" s="902"/>
      <c r="OWA94" s="901"/>
      <c r="OWB94" s="900"/>
      <c r="OWC94" s="899"/>
      <c r="OWD94" s="902"/>
      <c r="OWE94" s="901"/>
      <c r="OWF94" s="900"/>
      <c r="OWG94" s="899"/>
      <c r="OWH94" s="902"/>
      <c r="OWI94" s="901"/>
      <c r="OWJ94" s="900"/>
      <c r="OWK94" s="899"/>
      <c r="OWL94" s="902"/>
      <c r="OWM94" s="901"/>
      <c r="OWN94" s="900"/>
      <c r="OWO94" s="899"/>
      <c r="OWP94" s="902"/>
      <c r="OWQ94" s="901"/>
      <c r="OWR94" s="900"/>
      <c r="OWS94" s="899"/>
      <c r="OWT94" s="902"/>
      <c r="OWU94" s="901"/>
      <c r="OWV94" s="900"/>
      <c r="OWW94" s="899"/>
      <c r="OWX94" s="902"/>
      <c r="OWY94" s="901"/>
      <c r="OWZ94" s="900"/>
      <c r="OXA94" s="899"/>
      <c r="OXB94" s="902"/>
      <c r="OXC94" s="901"/>
      <c r="OXD94" s="900"/>
      <c r="OXE94" s="899"/>
      <c r="OXF94" s="902"/>
      <c r="OXG94" s="901"/>
      <c r="OXH94" s="900"/>
      <c r="OXI94" s="899"/>
      <c r="OXJ94" s="902"/>
      <c r="OXK94" s="901"/>
      <c r="OXL94" s="900"/>
      <c r="OXM94" s="899"/>
      <c r="OXN94" s="902"/>
      <c r="OXO94" s="901"/>
      <c r="OXP94" s="900"/>
      <c r="OXQ94" s="899"/>
      <c r="OXR94" s="902"/>
      <c r="OXS94" s="901"/>
      <c r="OXT94" s="900"/>
      <c r="OXU94" s="899"/>
      <c r="OXV94" s="902"/>
      <c r="OXW94" s="901"/>
      <c r="OXX94" s="900"/>
      <c r="OXY94" s="899"/>
      <c r="OXZ94" s="902"/>
      <c r="OYA94" s="901"/>
      <c r="OYB94" s="900"/>
      <c r="OYC94" s="899"/>
      <c r="OYD94" s="902"/>
      <c r="OYE94" s="901"/>
      <c r="OYF94" s="900"/>
      <c r="OYG94" s="899"/>
      <c r="OYH94" s="902"/>
      <c r="OYI94" s="901"/>
      <c r="OYJ94" s="900"/>
      <c r="OYK94" s="899"/>
      <c r="OYL94" s="902"/>
      <c r="OYM94" s="901"/>
      <c r="OYN94" s="900"/>
      <c r="OYO94" s="899"/>
      <c r="OYP94" s="902"/>
      <c r="OYQ94" s="901"/>
      <c r="OYR94" s="900"/>
      <c r="OYS94" s="899"/>
      <c r="OYT94" s="902"/>
      <c r="OYU94" s="901"/>
      <c r="OYV94" s="900"/>
      <c r="OYW94" s="899"/>
      <c r="OYX94" s="902"/>
      <c r="OYY94" s="901"/>
      <c r="OYZ94" s="900"/>
      <c r="OZA94" s="899"/>
      <c r="OZB94" s="902"/>
      <c r="OZC94" s="901"/>
      <c r="OZD94" s="900"/>
      <c r="OZE94" s="899"/>
      <c r="OZF94" s="902"/>
      <c r="OZG94" s="901"/>
      <c r="OZH94" s="900"/>
      <c r="OZI94" s="899"/>
      <c r="OZJ94" s="902"/>
      <c r="OZK94" s="901"/>
      <c r="OZL94" s="900"/>
      <c r="OZM94" s="899"/>
      <c r="OZN94" s="902"/>
      <c r="OZO94" s="901"/>
      <c r="OZP94" s="900"/>
      <c r="OZQ94" s="899"/>
      <c r="OZR94" s="902"/>
      <c r="OZS94" s="901"/>
      <c r="OZT94" s="900"/>
      <c r="OZU94" s="899"/>
      <c r="OZV94" s="902"/>
      <c r="OZW94" s="901"/>
      <c r="OZX94" s="900"/>
      <c r="OZY94" s="899"/>
      <c r="OZZ94" s="902"/>
      <c r="PAA94" s="901"/>
      <c r="PAB94" s="900"/>
      <c r="PAC94" s="899"/>
      <c r="PAD94" s="902"/>
      <c r="PAE94" s="901"/>
      <c r="PAF94" s="900"/>
      <c r="PAG94" s="899"/>
      <c r="PAH94" s="902"/>
      <c r="PAI94" s="901"/>
      <c r="PAJ94" s="900"/>
      <c r="PAK94" s="899"/>
      <c r="PAL94" s="902"/>
      <c r="PAM94" s="901"/>
      <c r="PAN94" s="900"/>
      <c r="PAO94" s="899"/>
      <c r="PAP94" s="902"/>
      <c r="PAQ94" s="901"/>
      <c r="PAR94" s="900"/>
      <c r="PAS94" s="899"/>
      <c r="PAT94" s="902"/>
      <c r="PAU94" s="901"/>
      <c r="PAV94" s="900"/>
      <c r="PAW94" s="899"/>
      <c r="PAX94" s="902"/>
      <c r="PAY94" s="901"/>
      <c r="PAZ94" s="900"/>
      <c r="PBA94" s="899"/>
      <c r="PBB94" s="902"/>
      <c r="PBC94" s="901"/>
      <c r="PBD94" s="900"/>
      <c r="PBE94" s="899"/>
      <c r="PBF94" s="902"/>
      <c r="PBG94" s="901"/>
      <c r="PBH94" s="900"/>
      <c r="PBI94" s="899"/>
      <c r="PBJ94" s="902"/>
      <c r="PBK94" s="901"/>
      <c r="PBL94" s="900"/>
      <c r="PBM94" s="899"/>
      <c r="PBN94" s="902"/>
      <c r="PBO94" s="901"/>
      <c r="PBP94" s="900"/>
      <c r="PBQ94" s="899"/>
      <c r="PBR94" s="902"/>
      <c r="PBS94" s="901"/>
      <c r="PBT94" s="900"/>
      <c r="PBU94" s="899"/>
      <c r="PBV94" s="902"/>
      <c r="PBW94" s="901"/>
      <c r="PBX94" s="900"/>
      <c r="PBY94" s="899"/>
      <c r="PBZ94" s="902"/>
      <c r="PCA94" s="901"/>
      <c r="PCB94" s="900"/>
      <c r="PCC94" s="899"/>
      <c r="PCD94" s="902"/>
      <c r="PCE94" s="901"/>
      <c r="PCF94" s="900"/>
      <c r="PCG94" s="899"/>
      <c r="PCH94" s="902"/>
      <c r="PCI94" s="901"/>
      <c r="PCJ94" s="900"/>
      <c r="PCK94" s="899"/>
      <c r="PCL94" s="902"/>
      <c r="PCM94" s="901"/>
      <c r="PCN94" s="900"/>
      <c r="PCO94" s="899"/>
      <c r="PCP94" s="902"/>
      <c r="PCQ94" s="901"/>
      <c r="PCR94" s="900"/>
      <c r="PCS94" s="899"/>
      <c r="PCT94" s="902"/>
      <c r="PCU94" s="901"/>
      <c r="PCV94" s="900"/>
      <c r="PCW94" s="899"/>
      <c r="PCX94" s="902"/>
      <c r="PCY94" s="901"/>
      <c r="PCZ94" s="900"/>
      <c r="PDA94" s="899"/>
      <c r="PDB94" s="902"/>
      <c r="PDC94" s="901"/>
      <c r="PDD94" s="900"/>
      <c r="PDE94" s="899"/>
      <c r="PDF94" s="902"/>
      <c r="PDG94" s="901"/>
      <c r="PDH94" s="900"/>
      <c r="PDI94" s="899"/>
      <c r="PDJ94" s="902"/>
      <c r="PDK94" s="901"/>
      <c r="PDL94" s="900"/>
      <c r="PDM94" s="899"/>
      <c r="PDN94" s="902"/>
      <c r="PDO94" s="901"/>
      <c r="PDP94" s="900"/>
      <c r="PDQ94" s="899"/>
      <c r="PDR94" s="902"/>
      <c r="PDS94" s="901"/>
      <c r="PDT94" s="900"/>
      <c r="PDU94" s="899"/>
      <c r="PDV94" s="902"/>
      <c r="PDW94" s="901"/>
      <c r="PDX94" s="900"/>
      <c r="PDY94" s="899"/>
      <c r="PDZ94" s="902"/>
      <c r="PEA94" s="901"/>
      <c r="PEB94" s="900"/>
      <c r="PEC94" s="899"/>
      <c r="PED94" s="902"/>
      <c r="PEE94" s="901"/>
      <c r="PEF94" s="900"/>
      <c r="PEG94" s="899"/>
      <c r="PEH94" s="902"/>
      <c r="PEI94" s="901"/>
      <c r="PEJ94" s="900"/>
      <c r="PEK94" s="899"/>
      <c r="PEL94" s="902"/>
      <c r="PEM94" s="901"/>
      <c r="PEN94" s="900"/>
      <c r="PEO94" s="899"/>
      <c r="PEP94" s="902"/>
      <c r="PEQ94" s="901"/>
      <c r="PER94" s="900"/>
      <c r="PES94" s="899"/>
      <c r="PET94" s="902"/>
      <c r="PEU94" s="901"/>
      <c r="PEV94" s="900"/>
      <c r="PEW94" s="899"/>
      <c r="PEX94" s="902"/>
      <c r="PEY94" s="901"/>
      <c r="PEZ94" s="900"/>
      <c r="PFA94" s="899"/>
      <c r="PFB94" s="902"/>
      <c r="PFC94" s="901"/>
      <c r="PFD94" s="900"/>
      <c r="PFE94" s="899"/>
      <c r="PFF94" s="902"/>
      <c r="PFG94" s="901"/>
      <c r="PFH94" s="900"/>
      <c r="PFI94" s="899"/>
      <c r="PFJ94" s="902"/>
      <c r="PFK94" s="901"/>
      <c r="PFL94" s="900"/>
      <c r="PFM94" s="899"/>
      <c r="PFN94" s="902"/>
      <c r="PFO94" s="901"/>
      <c r="PFP94" s="900"/>
      <c r="PFQ94" s="899"/>
      <c r="PFR94" s="902"/>
      <c r="PFS94" s="901"/>
      <c r="PFT94" s="900"/>
      <c r="PFU94" s="899"/>
      <c r="PFV94" s="902"/>
      <c r="PFW94" s="901"/>
      <c r="PFX94" s="900"/>
      <c r="PFY94" s="899"/>
      <c r="PFZ94" s="902"/>
      <c r="PGA94" s="901"/>
      <c r="PGB94" s="900"/>
      <c r="PGC94" s="899"/>
      <c r="PGD94" s="902"/>
      <c r="PGE94" s="901"/>
      <c r="PGF94" s="900"/>
      <c r="PGG94" s="899"/>
      <c r="PGH94" s="902"/>
      <c r="PGI94" s="901"/>
      <c r="PGJ94" s="900"/>
      <c r="PGK94" s="899"/>
      <c r="PGL94" s="902"/>
      <c r="PGM94" s="901"/>
      <c r="PGN94" s="900"/>
      <c r="PGO94" s="899"/>
      <c r="PGP94" s="902"/>
      <c r="PGQ94" s="901"/>
      <c r="PGR94" s="900"/>
      <c r="PGS94" s="899"/>
      <c r="PGT94" s="902"/>
      <c r="PGU94" s="901"/>
      <c r="PGV94" s="900"/>
      <c r="PGW94" s="899"/>
      <c r="PGX94" s="902"/>
      <c r="PGY94" s="901"/>
      <c r="PGZ94" s="900"/>
      <c r="PHA94" s="899"/>
      <c r="PHB94" s="902"/>
      <c r="PHC94" s="901"/>
      <c r="PHD94" s="900"/>
      <c r="PHE94" s="899"/>
      <c r="PHF94" s="902"/>
      <c r="PHG94" s="901"/>
      <c r="PHH94" s="900"/>
      <c r="PHI94" s="899"/>
      <c r="PHJ94" s="902"/>
      <c r="PHK94" s="901"/>
      <c r="PHL94" s="900"/>
      <c r="PHM94" s="899"/>
      <c r="PHN94" s="902"/>
      <c r="PHO94" s="901"/>
      <c r="PHP94" s="900"/>
      <c r="PHQ94" s="899"/>
      <c r="PHR94" s="902"/>
      <c r="PHS94" s="901"/>
      <c r="PHT94" s="900"/>
      <c r="PHU94" s="899"/>
      <c r="PHV94" s="902"/>
      <c r="PHW94" s="901"/>
      <c r="PHX94" s="900"/>
      <c r="PHY94" s="899"/>
      <c r="PHZ94" s="902"/>
      <c r="PIA94" s="901"/>
      <c r="PIB94" s="900"/>
      <c r="PIC94" s="899"/>
      <c r="PID94" s="902"/>
      <c r="PIE94" s="901"/>
      <c r="PIF94" s="900"/>
      <c r="PIG94" s="899"/>
      <c r="PIH94" s="902"/>
      <c r="PII94" s="901"/>
      <c r="PIJ94" s="900"/>
      <c r="PIK94" s="899"/>
      <c r="PIL94" s="902"/>
      <c r="PIM94" s="901"/>
      <c r="PIN94" s="900"/>
      <c r="PIO94" s="899"/>
      <c r="PIP94" s="902"/>
      <c r="PIQ94" s="901"/>
      <c r="PIR94" s="900"/>
      <c r="PIS94" s="899"/>
      <c r="PIT94" s="902"/>
      <c r="PIU94" s="901"/>
      <c r="PIV94" s="900"/>
      <c r="PIW94" s="899"/>
      <c r="PIX94" s="902"/>
      <c r="PIY94" s="901"/>
      <c r="PIZ94" s="900"/>
      <c r="PJA94" s="899"/>
      <c r="PJB94" s="902"/>
      <c r="PJC94" s="901"/>
      <c r="PJD94" s="900"/>
      <c r="PJE94" s="899"/>
      <c r="PJF94" s="902"/>
      <c r="PJG94" s="901"/>
      <c r="PJH94" s="900"/>
      <c r="PJI94" s="899"/>
      <c r="PJJ94" s="902"/>
      <c r="PJK94" s="901"/>
      <c r="PJL94" s="900"/>
      <c r="PJM94" s="899"/>
      <c r="PJN94" s="902"/>
      <c r="PJO94" s="901"/>
      <c r="PJP94" s="900"/>
      <c r="PJQ94" s="899"/>
      <c r="PJR94" s="902"/>
      <c r="PJS94" s="901"/>
      <c r="PJT94" s="900"/>
      <c r="PJU94" s="899"/>
      <c r="PJV94" s="902"/>
      <c r="PJW94" s="901"/>
      <c r="PJX94" s="900"/>
      <c r="PJY94" s="899"/>
      <c r="PJZ94" s="902"/>
      <c r="PKA94" s="901"/>
      <c r="PKB94" s="900"/>
      <c r="PKC94" s="899"/>
      <c r="PKD94" s="902"/>
      <c r="PKE94" s="901"/>
      <c r="PKF94" s="900"/>
      <c r="PKG94" s="899"/>
      <c r="PKH94" s="902"/>
      <c r="PKI94" s="901"/>
      <c r="PKJ94" s="900"/>
      <c r="PKK94" s="899"/>
      <c r="PKL94" s="902"/>
      <c r="PKM94" s="901"/>
      <c r="PKN94" s="900"/>
      <c r="PKO94" s="899"/>
      <c r="PKP94" s="902"/>
      <c r="PKQ94" s="901"/>
      <c r="PKR94" s="900"/>
      <c r="PKS94" s="899"/>
      <c r="PKT94" s="902"/>
      <c r="PKU94" s="901"/>
      <c r="PKV94" s="900"/>
      <c r="PKW94" s="899"/>
      <c r="PKX94" s="902"/>
      <c r="PKY94" s="901"/>
      <c r="PKZ94" s="900"/>
      <c r="PLA94" s="899"/>
      <c r="PLB94" s="902"/>
      <c r="PLC94" s="901"/>
      <c r="PLD94" s="900"/>
      <c r="PLE94" s="899"/>
      <c r="PLF94" s="902"/>
      <c r="PLG94" s="901"/>
      <c r="PLH94" s="900"/>
      <c r="PLI94" s="899"/>
      <c r="PLJ94" s="902"/>
      <c r="PLK94" s="901"/>
      <c r="PLL94" s="900"/>
      <c r="PLM94" s="899"/>
      <c r="PLN94" s="902"/>
      <c r="PLO94" s="901"/>
      <c r="PLP94" s="900"/>
      <c r="PLQ94" s="899"/>
      <c r="PLR94" s="902"/>
      <c r="PLS94" s="901"/>
      <c r="PLT94" s="900"/>
      <c r="PLU94" s="899"/>
      <c r="PLV94" s="902"/>
      <c r="PLW94" s="901"/>
      <c r="PLX94" s="900"/>
      <c r="PLY94" s="899"/>
      <c r="PLZ94" s="902"/>
      <c r="PMA94" s="901"/>
      <c r="PMB94" s="900"/>
      <c r="PMC94" s="899"/>
      <c r="PMD94" s="902"/>
      <c r="PME94" s="901"/>
      <c r="PMF94" s="900"/>
      <c r="PMG94" s="899"/>
      <c r="PMH94" s="902"/>
      <c r="PMI94" s="901"/>
      <c r="PMJ94" s="900"/>
      <c r="PMK94" s="899"/>
      <c r="PML94" s="902"/>
      <c r="PMM94" s="901"/>
      <c r="PMN94" s="900"/>
      <c r="PMO94" s="899"/>
      <c r="PMP94" s="902"/>
      <c r="PMQ94" s="901"/>
      <c r="PMR94" s="900"/>
      <c r="PMS94" s="899"/>
      <c r="PMT94" s="902"/>
      <c r="PMU94" s="901"/>
      <c r="PMV94" s="900"/>
      <c r="PMW94" s="899"/>
      <c r="PMX94" s="902"/>
      <c r="PMY94" s="901"/>
      <c r="PMZ94" s="900"/>
      <c r="PNA94" s="899"/>
      <c r="PNB94" s="902"/>
      <c r="PNC94" s="901"/>
      <c r="PND94" s="900"/>
      <c r="PNE94" s="899"/>
      <c r="PNF94" s="902"/>
      <c r="PNG94" s="901"/>
      <c r="PNH94" s="900"/>
      <c r="PNI94" s="899"/>
      <c r="PNJ94" s="902"/>
      <c r="PNK94" s="901"/>
      <c r="PNL94" s="900"/>
      <c r="PNM94" s="899"/>
      <c r="PNN94" s="902"/>
      <c r="PNO94" s="901"/>
      <c r="PNP94" s="900"/>
      <c r="PNQ94" s="899"/>
      <c r="PNR94" s="902"/>
      <c r="PNS94" s="901"/>
      <c r="PNT94" s="900"/>
      <c r="PNU94" s="899"/>
      <c r="PNV94" s="902"/>
      <c r="PNW94" s="901"/>
      <c r="PNX94" s="900"/>
      <c r="PNY94" s="899"/>
      <c r="PNZ94" s="902"/>
      <c r="POA94" s="901"/>
      <c r="POB94" s="900"/>
      <c r="POC94" s="899"/>
      <c r="POD94" s="902"/>
      <c r="POE94" s="901"/>
      <c r="POF94" s="900"/>
      <c r="POG94" s="899"/>
      <c r="POH94" s="902"/>
      <c r="POI94" s="901"/>
      <c r="POJ94" s="900"/>
      <c r="POK94" s="899"/>
      <c r="POL94" s="902"/>
      <c r="POM94" s="901"/>
      <c r="PON94" s="900"/>
      <c r="POO94" s="899"/>
      <c r="POP94" s="902"/>
      <c r="POQ94" s="901"/>
      <c r="POR94" s="900"/>
      <c r="POS94" s="899"/>
      <c r="POT94" s="902"/>
      <c r="POU94" s="901"/>
      <c r="POV94" s="900"/>
      <c r="POW94" s="899"/>
      <c r="POX94" s="902"/>
      <c r="POY94" s="901"/>
      <c r="POZ94" s="900"/>
      <c r="PPA94" s="899"/>
      <c r="PPB94" s="902"/>
      <c r="PPC94" s="901"/>
      <c r="PPD94" s="900"/>
      <c r="PPE94" s="899"/>
      <c r="PPF94" s="902"/>
      <c r="PPG94" s="901"/>
      <c r="PPH94" s="900"/>
      <c r="PPI94" s="899"/>
      <c r="PPJ94" s="902"/>
      <c r="PPK94" s="901"/>
      <c r="PPL94" s="900"/>
      <c r="PPM94" s="899"/>
      <c r="PPN94" s="902"/>
      <c r="PPO94" s="901"/>
      <c r="PPP94" s="900"/>
      <c r="PPQ94" s="899"/>
      <c r="PPR94" s="902"/>
      <c r="PPS94" s="901"/>
      <c r="PPT94" s="900"/>
      <c r="PPU94" s="899"/>
      <c r="PPV94" s="902"/>
      <c r="PPW94" s="901"/>
      <c r="PPX94" s="900"/>
      <c r="PPY94" s="899"/>
      <c r="PPZ94" s="902"/>
      <c r="PQA94" s="901"/>
      <c r="PQB94" s="900"/>
      <c r="PQC94" s="899"/>
      <c r="PQD94" s="902"/>
      <c r="PQE94" s="901"/>
      <c r="PQF94" s="900"/>
      <c r="PQG94" s="899"/>
      <c r="PQH94" s="902"/>
      <c r="PQI94" s="901"/>
      <c r="PQJ94" s="900"/>
      <c r="PQK94" s="899"/>
      <c r="PQL94" s="902"/>
      <c r="PQM94" s="901"/>
      <c r="PQN94" s="900"/>
      <c r="PQO94" s="899"/>
      <c r="PQP94" s="902"/>
      <c r="PQQ94" s="901"/>
      <c r="PQR94" s="900"/>
      <c r="PQS94" s="899"/>
      <c r="PQT94" s="902"/>
      <c r="PQU94" s="901"/>
      <c r="PQV94" s="900"/>
      <c r="PQW94" s="899"/>
      <c r="PQX94" s="902"/>
      <c r="PQY94" s="901"/>
      <c r="PQZ94" s="900"/>
      <c r="PRA94" s="899"/>
      <c r="PRB94" s="902"/>
      <c r="PRC94" s="901"/>
      <c r="PRD94" s="900"/>
      <c r="PRE94" s="899"/>
      <c r="PRF94" s="902"/>
      <c r="PRG94" s="901"/>
      <c r="PRH94" s="900"/>
      <c r="PRI94" s="899"/>
      <c r="PRJ94" s="902"/>
      <c r="PRK94" s="901"/>
      <c r="PRL94" s="900"/>
      <c r="PRM94" s="899"/>
      <c r="PRN94" s="902"/>
      <c r="PRO94" s="901"/>
      <c r="PRP94" s="900"/>
      <c r="PRQ94" s="899"/>
      <c r="PRR94" s="902"/>
      <c r="PRS94" s="901"/>
      <c r="PRT94" s="900"/>
      <c r="PRU94" s="899"/>
      <c r="PRV94" s="902"/>
      <c r="PRW94" s="901"/>
      <c r="PRX94" s="900"/>
      <c r="PRY94" s="899"/>
      <c r="PRZ94" s="902"/>
      <c r="PSA94" s="901"/>
      <c r="PSB94" s="900"/>
      <c r="PSC94" s="899"/>
      <c r="PSD94" s="902"/>
      <c r="PSE94" s="901"/>
      <c r="PSF94" s="900"/>
      <c r="PSG94" s="899"/>
      <c r="PSH94" s="902"/>
      <c r="PSI94" s="901"/>
      <c r="PSJ94" s="900"/>
      <c r="PSK94" s="899"/>
      <c r="PSL94" s="902"/>
      <c r="PSM94" s="901"/>
      <c r="PSN94" s="900"/>
      <c r="PSO94" s="899"/>
      <c r="PSP94" s="902"/>
      <c r="PSQ94" s="901"/>
      <c r="PSR94" s="900"/>
      <c r="PSS94" s="899"/>
      <c r="PST94" s="902"/>
      <c r="PSU94" s="901"/>
      <c r="PSV94" s="900"/>
      <c r="PSW94" s="899"/>
      <c r="PSX94" s="902"/>
      <c r="PSY94" s="901"/>
      <c r="PSZ94" s="900"/>
      <c r="PTA94" s="899"/>
      <c r="PTB94" s="902"/>
      <c r="PTC94" s="901"/>
      <c r="PTD94" s="900"/>
      <c r="PTE94" s="899"/>
      <c r="PTF94" s="902"/>
      <c r="PTG94" s="901"/>
      <c r="PTH94" s="900"/>
      <c r="PTI94" s="899"/>
      <c r="PTJ94" s="902"/>
      <c r="PTK94" s="901"/>
      <c r="PTL94" s="900"/>
      <c r="PTM94" s="899"/>
      <c r="PTN94" s="902"/>
      <c r="PTO94" s="901"/>
      <c r="PTP94" s="900"/>
      <c r="PTQ94" s="899"/>
      <c r="PTR94" s="902"/>
      <c r="PTS94" s="901"/>
      <c r="PTT94" s="900"/>
      <c r="PTU94" s="899"/>
      <c r="PTV94" s="902"/>
      <c r="PTW94" s="901"/>
      <c r="PTX94" s="900"/>
      <c r="PTY94" s="899"/>
      <c r="PTZ94" s="902"/>
      <c r="PUA94" s="901"/>
      <c r="PUB94" s="900"/>
      <c r="PUC94" s="899"/>
      <c r="PUD94" s="902"/>
      <c r="PUE94" s="901"/>
      <c r="PUF94" s="900"/>
      <c r="PUG94" s="899"/>
      <c r="PUH94" s="902"/>
      <c r="PUI94" s="901"/>
      <c r="PUJ94" s="900"/>
      <c r="PUK94" s="899"/>
      <c r="PUL94" s="902"/>
      <c r="PUM94" s="901"/>
      <c r="PUN94" s="900"/>
      <c r="PUO94" s="899"/>
      <c r="PUP94" s="902"/>
      <c r="PUQ94" s="901"/>
      <c r="PUR94" s="900"/>
      <c r="PUS94" s="899"/>
      <c r="PUT94" s="902"/>
      <c r="PUU94" s="901"/>
      <c r="PUV94" s="900"/>
      <c r="PUW94" s="899"/>
      <c r="PUX94" s="902"/>
      <c r="PUY94" s="901"/>
      <c r="PUZ94" s="900"/>
      <c r="PVA94" s="899"/>
      <c r="PVB94" s="902"/>
      <c r="PVC94" s="901"/>
      <c r="PVD94" s="900"/>
      <c r="PVE94" s="899"/>
      <c r="PVF94" s="902"/>
      <c r="PVG94" s="901"/>
      <c r="PVH94" s="900"/>
      <c r="PVI94" s="899"/>
      <c r="PVJ94" s="902"/>
      <c r="PVK94" s="901"/>
      <c r="PVL94" s="900"/>
      <c r="PVM94" s="899"/>
      <c r="PVN94" s="902"/>
      <c r="PVO94" s="901"/>
      <c r="PVP94" s="900"/>
      <c r="PVQ94" s="899"/>
      <c r="PVR94" s="902"/>
      <c r="PVS94" s="901"/>
      <c r="PVT94" s="900"/>
      <c r="PVU94" s="899"/>
      <c r="PVV94" s="902"/>
      <c r="PVW94" s="901"/>
      <c r="PVX94" s="900"/>
      <c r="PVY94" s="899"/>
      <c r="PVZ94" s="902"/>
      <c r="PWA94" s="901"/>
      <c r="PWB94" s="900"/>
      <c r="PWC94" s="899"/>
      <c r="PWD94" s="902"/>
      <c r="PWE94" s="901"/>
      <c r="PWF94" s="900"/>
      <c r="PWG94" s="899"/>
      <c r="PWH94" s="902"/>
      <c r="PWI94" s="901"/>
      <c r="PWJ94" s="900"/>
      <c r="PWK94" s="899"/>
      <c r="PWL94" s="902"/>
      <c r="PWM94" s="901"/>
      <c r="PWN94" s="900"/>
      <c r="PWO94" s="899"/>
      <c r="PWP94" s="902"/>
      <c r="PWQ94" s="901"/>
      <c r="PWR94" s="900"/>
      <c r="PWS94" s="899"/>
      <c r="PWT94" s="902"/>
      <c r="PWU94" s="901"/>
      <c r="PWV94" s="900"/>
      <c r="PWW94" s="899"/>
      <c r="PWX94" s="902"/>
      <c r="PWY94" s="901"/>
      <c r="PWZ94" s="900"/>
      <c r="PXA94" s="899"/>
      <c r="PXB94" s="902"/>
      <c r="PXC94" s="901"/>
      <c r="PXD94" s="900"/>
      <c r="PXE94" s="899"/>
      <c r="PXF94" s="902"/>
      <c r="PXG94" s="901"/>
      <c r="PXH94" s="900"/>
      <c r="PXI94" s="899"/>
      <c r="PXJ94" s="902"/>
      <c r="PXK94" s="901"/>
      <c r="PXL94" s="900"/>
      <c r="PXM94" s="899"/>
      <c r="PXN94" s="902"/>
      <c r="PXO94" s="901"/>
      <c r="PXP94" s="900"/>
      <c r="PXQ94" s="899"/>
      <c r="PXR94" s="902"/>
      <c r="PXS94" s="901"/>
      <c r="PXT94" s="900"/>
      <c r="PXU94" s="899"/>
      <c r="PXV94" s="902"/>
      <c r="PXW94" s="901"/>
      <c r="PXX94" s="900"/>
      <c r="PXY94" s="899"/>
      <c r="PXZ94" s="902"/>
      <c r="PYA94" s="901"/>
      <c r="PYB94" s="900"/>
      <c r="PYC94" s="899"/>
      <c r="PYD94" s="902"/>
      <c r="PYE94" s="901"/>
      <c r="PYF94" s="900"/>
      <c r="PYG94" s="899"/>
      <c r="PYH94" s="902"/>
      <c r="PYI94" s="901"/>
      <c r="PYJ94" s="900"/>
      <c r="PYK94" s="899"/>
      <c r="PYL94" s="902"/>
      <c r="PYM94" s="901"/>
      <c r="PYN94" s="900"/>
      <c r="PYO94" s="899"/>
      <c r="PYP94" s="902"/>
      <c r="PYQ94" s="901"/>
      <c r="PYR94" s="900"/>
      <c r="PYS94" s="899"/>
      <c r="PYT94" s="902"/>
      <c r="PYU94" s="901"/>
      <c r="PYV94" s="900"/>
      <c r="PYW94" s="899"/>
      <c r="PYX94" s="902"/>
      <c r="PYY94" s="901"/>
      <c r="PYZ94" s="900"/>
      <c r="PZA94" s="899"/>
      <c r="PZB94" s="902"/>
      <c r="PZC94" s="901"/>
      <c r="PZD94" s="900"/>
      <c r="PZE94" s="899"/>
      <c r="PZF94" s="902"/>
      <c r="PZG94" s="901"/>
      <c r="PZH94" s="900"/>
      <c r="PZI94" s="899"/>
      <c r="PZJ94" s="902"/>
      <c r="PZK94" s="901"/>
      <c r="PZL94" s="900"/>
      <c r="PZM94" s="899"/>
      <c r="PZN94" s="902"/>
      <c r="PZO94" s="901"/>
      <c r="PZP94" s="900"/>
      <c r="PZQ94" s="899"/>
      <c r="PZR94" s="902"/>
      <c r="PZS94" s="901"/>
      <c r="PZT94" s="900"/>
      <c r="PZU94" s="899"/>
      <c r="PZV94" s="902"/>
      <c r="PZW94" s="901"/>
      <c r="PZX94" s="900"/>
      <c r="PZY94" s="899"/>
      <c r="PZZ94" s="902"/>
      <c r="QAA94" s="901"/>
      <c r="QAB94" s="900"/>
      <c r="QAC94" s="899"/>
      <c r="QAD94" s="902"/>
      <c r="QAE94" s="901"/>
      <c r="QAF94" s="900"/>
      <c r="QAG94" s="899"/>
      <c r="QAH94" s="902"/>
      <c r="QAI94" s="901"/>
      <c r="QAJ94" s="900"/>
      <c r="QAK94" s="899"/>
      <c r="QAL94" s="902"/>
      <c r="QAM94" s="901"/>
      <c r="QAN94" s="900"/>
      <c r="QAO94" s="899"/>
      <c r="QAP94" s="902"/>
      <c r="QAQ94" s="901"/>
      <c r="QAR94" s="900"/>
      <c r="QAS94" s="899"/>
      <c r="QAT94" s="902"/>
      <c r="QAU94" s="901"/>
      <c r="QAV94" s="900"/>
      <c r="QAW94" s="899"/>
      <c r="QAX94" s="902"/>
      <c r="QAY94" s="901"/>
      <c r="QAZ94" s="900"/>
      <c r="QBA94" s="899"/>
      <c r="QBB94" s="902"/>
      <c r="QBC94" s="901"/>
      <c r="QBD94" s="900"/>
      <c r="QBE94" s="899"/>
      <c r="QBF94" s="902"/>
      <c r="QBG94" s="901"/>
      <c r="QBH94" s="900"/>
      <c r="QBI94" s="899"/>
      <c r="QBJ94" s="902"/>
      <c r="QBK94" s="901"/>
      <c r="QBL94" s="900"/>
      <c r="QBM94" s="899"/>
      <c r="QBN94" s="902"/>
      <c r="QBO94" s="901"/>
      <c r="QBP94" s="900"/>
      <c r="QBQ94" s="899"/>
      <c r="QBR94" s="902"/>
      <c r="QBS94" s="901"/>
      <c r="QBT94" s="900"/>
      <c r="QBU94" s="899"/>
      <c r="QBV94" s="902"/>
      <c r="QBW94" s="901"/>
      <c r="QBX94" s="900"/>
      <c r="QBY94" s="899"/>
      <c r="QBZ94" s="902"/>
      <c r="QCA94" s="901"/>
      <c r="QCB94" s="900"/>
      <c r="QCC94" s="899"/>
      <c r="QCD94" s="902"/>
      <c r="QCE94" s="901"/>
      <c r="QCF94" s="900"/>
      <c r="QCG94" s="899"/>
      <c r="QCH94" s="902"/>
      <c r="QCI94" s="901"/>
      <c r="QCJ94" s="900"/>
      <c r="QCK94" s="899"/>
      <c r="QCL94" s="902"/>
      <c r="QCM94" s="901"/>
      <c r="QCN94" s="900"/>
      <c r="QCO94" s="899"/>
      <c r="QCP94" s="902"/>
      <c r="QCQ94" s="901"/>
      <c r="QCR94" s="900"/>
      <c r="QCS94" s="899"/>
      <c r="QCT94" s="902"/>
      <c r="QCU94" s="901"/>
      <c r="QCV94" s="900"/>
      <c r="QCW94" s="899"/>
      <c r="QCX94" s="902"/>
      <c r="QCY94" s="901"/>
      <c r="QCZ94" s="900"/>
      <c r="QDA94" s="899"/>
      <c r="QDB94" s="902"/>
      <c r="QDC94" s="901"/>
      <c r="QDD94" s="900"/>
      <c r="QDE94" s="899"/>
      <c r="QDF94" s="902"/>
      <c r="QDG94" s="901"/>
      <c r="QDH94" s="900"/>
      <c r="QDI94" s="899"/>
      <c r="QDJ94" s="902"/>
      <c r="QDK94" s="901"/>
      <c r="QDL94" s="900"/>
      <c r="QDM94" s="899"/>
      <c r="QDN94" s="902"/>
      <c r="QDO94" s="901"/>
      <c r="QDP94" s="900"/>
      <c r="QDQ94" s="899"/>
      <c r="QDR94" s="902"/>
      <c r="QDS94" s="901"/>
      <c r="QDT94" s="900"/>
      <c r="QDU94" s="899"/>
      <c r="QDV94" s="902"/>
      <c r="QDW94" s="901"/>
      <c r="QDX94" s="900"/>
      <c r="QDY94" s="899"/>
      <c r="QDZ94" s="902"/>
      <c r="QEA94" s="901"/>
      <c r="QEB94" s="900"/>
      <c r="QEC94" s="899"/>
      <c r="QED94" s="902"/>
      <c r="QEE94" s="901"/>
      <c r="QEF94" s="900"/>
      <c r="QEG94" s="899"/>
      <c r="QEH94" s="902"/>
      <c r="QEI94" s="901"/>
      <c r="QEJ94" s="900"/>
      <c r="QEK94" s="899"/>
      <c r="QEL94" s="902"/>
      <c r="QEM94" s="901"/>
      <c r="QEN94" s="900"/>
      <c r="QEO94" s="899"/>
      <c r="QEP94" s="902"/>
      <c r="QEQ94" s="901"/>
      <c r="QER94" s="900"/>
      <c r="QES94" s="899"/>
      <c r="QET94" s="902"/>
      <c r="QEU94" s="901"/>
      <c r="QEV94" s="900"/>
      <c r="QEW94" s="899"/>
      <c r="QEX94" s="902"/>
      <c r="QEY94" s="901"/>
      <c r="QEZ94" s="900"/>
      <c r="QFA94" s="899"/>
      <c r="QFB94" s="902"/>
      <c r="QFC94" s="901"/>
      <c r="QFD94" s="900"/>
      <c r="QFE94" s="899"/>
      <c r="QFF94" s="902"/>
      <c r="QFG94" s="901"/>
      <c r="QFH94" s="900"/>
      <c r="QFI94" s="899"/>
      <c r="QFJ94" s="902"/>
      <c r="QFK94" s="901"/>
      <c r="QFL94" s="900"/>
      <c r="QFM94" s="899"/>
      <c r="QFN94" s="902"/>
      <c r="QFO94" s="901"/>
      <c r="QFP94" s="900"/>
      <c r="QFQ94" s="899"/>
      <c r="QFR94" s="902"/>
      <c r="QFS94" s="901"/>
      <c r="QFT94" s="900"/>
      <c r="QFU94" s="899"/>
      <c r="QFV94" s="902"/>
      <c r="QFW94" s="901"/>
      <c r="QFX94" s="900"/>
      <c r="QFY94" s="899"/>
      <c r="QFZ94" s="902"/>
      <c r="QGA94" s="901"/>
      <c r="QGB94" s="900"/>
      <c r="QGC94" s="899"/>
      <c r="QGD94" s="902"/>
      <c r="QGE94" s="901"/>
      <c r="QGF94" s="900"/>
      <c r="QGG94" s="899"/>
      <c r="QGH94" s="902"/>
      <c r="QGI94" s="901"/>
      <c r="QGJ94" s="900"/>
      <c r="QGK94" s="899"/>
      <c r="QGL94" s="902"/>
      <c r="QGM94" s="901"/>
      <c r="QGN94" s="900"/>
      <c r="QGO94" s="899"/>
      <c r="QGP94" s="902"/>
      <c r="QGQ94" s="901"/>
      <c r="QGR94" s="900"/>
      <c r="QGS94" s="899"/>
      <c r="QGT94" s="902"/>
      <c r="QGU94" s="901"/>
      <c r="QGV94" s="900"/>
      <c r="QGW94" s="899"/>
      <c r="QGX94" s="902"/>
      <c r="QGY94" s="901"/>
      <c r="QGZ94" s="900"/>
      <c r="QHA94" s="899"/>
      <c r="QHB94" s="902"/>
      <c r="QHC94" s="901"/>
      <c r="QHD94" s="900"/>
      <c r="QHE94" s="899"/>
      <c r="QHF94" s="902"/>
      <c r="QHG94" s="901"/>
      <c r="QHH94" s="900"/>
      <c r="QHI94" s="899"/>
      <c r="QHJ94" s="902"/>
      <c r="QHK94" s="901"/>
      <c r="QHL94" s="900"/>
      <c r="QHM94" s="899"/>
      <c r="QHN94" s="902"/>
      <c r="QHO94" s="901"/>
      <c r="QHP94" s="900"/>
      <c r="QHQ94" s="899"/>
      <c r="QHR94" s="902"/>
      <c r="QHS94" s="901"/>
      <c r="QHT94" s="900"/>
      <c r="QHU94" s="899"/>
      <c r="QHV94" s="902"/>
      <c r="QHW94" s="901"/>
      <c r="QHX94" s="900"/>
      <c r="QHY94" s="899"/>
      <c r="QHZ94" s="902"/>
      <c r="QIA94" s="901"/>
      <c r="QIB94" s="900"/>
      <c r="QIC94" s="899"/>
      <c r="QID94" s="902"/>
      <c r="QIE94" s="901"/>
      <c r="QIF94" s="900"/>
      <c r="QIG94" s="899"/>
      <c r="QIH94" s="902"/>
      <c r="QII94" s="901"/>
      <c r="QIJ94" s="900"/>
      <c r="QIK94" s="899"/>
      <c r="QIL94" s="902"/>
      <c r="QIM94" s="901"/>
      <c r="QIN94" s="900"/>
      <c r="QIO94" s="899"/>
      <c r="QIP94" s="902"/>
      <c r="QIQ94" s="901"/>
      <c r="QIR94" s="900"/>
      <c r="QIS94" s="899"/>
      <c r="QIT94" s="902"/>
      <c r="QIU94" s="901"/>
      <c r="QIV94" s="900"/>
      <c r="QIW94" s="899"/>
      <c r="QIX94" s="902"/>
      <c r="QIY94" s="901"/>
      <c r="QIZ94" s="900"/>
      <c r="QJA94" s="899"/>
      <c r="QJB94" s="902"/>
      <c r="QJC94" s="901"/>
      <c r="QJD94" s="900"/>
      <c r="QJE94" s="899"/>
      <c r="QJF94" s="902"/>
      <c r="QJG94" s="901"/>
      <c r="QJH94" s="900"/>
      <c r="QJI94" s="899"/>
      <c r="QJJ94" s="902"/>
      <c r="QJK94" s="901"/>
      <c r="QJL94" s="900"/>
      <c r="QJM94" s="899"/>
      <c r="QJN94" s="902"/>
      <c r="QJO94" s="901"/>
      <c r="QJP94" s="900"/>
      <c r="QJQ94" s="899"/>
      <c r="QJR94" s="902"/>
      <c r="QJS94" s="901"/>
      <c r="QJT94" s="900"/>
      <c r="QJU94" s="899"/>
      <c r="QJV94" s="902"/>
      <c r="QJW94" s="901"/>
      <c r="QJX94" s="900"/>
      <c r="QJY94" s="899"/>
      <c r="QJZ94" s="902"/>
      <c r="QKA94" s="901"/>
      <c r="QKB94" s="900"/>
      <c r="QKC94" s="899"/>
      <c r="QKD94" s="902"/>
      <c r="QKE94" s="901"/>
      <c r="QKF94" s="900"/>
      <c r="QKG94" s="899"/>
      <c r="QKH94" s="902"/>
      <c r="QKI94" s="901"/>
      <c r="QKJ94" s="900"/>
      <c r="QKK94" s="899"/>
      <c r="QKL94" s="902"/>
      <c r="QKM94" s="901"/>
      <c r="QKN94" s="900"/>
      <c r="QKO94" s="899"/>
      <c r="QKP94" s="902"/>
      <c r="QKQ94" s="901"/>
      <c r="QKR94" s="900"/>
      <c r="QKS94" s="899"/>
      <c r="QKT94" s="902"/>
      <c r="QKU94" s="901"/>
      <c r="QKV94" s="900"/>
      <c r="QKW94" s="899"/>
      <c r="QKX94" s="902"/>
      <c r="QKY94" s="901"/>
      <c r="QKZ94" s="900"/>
      <c r="QLA94" s="899"/>
      <c r="QLB94" s="902"/>
      <c r="QLC94" s="901"/>
      <c r="QLD94" s="900"/>
      <c r="QLE94" s="899"/>
      <c r="QLF94" s="902"/>
      <c r="QLG94" s="901"/>
      <c r="QLH94" s="900"/>
      <c r="QLI94" s="899"/>
      <c r="QLJ94" s="902"/>
      <c r="QLK94" s="901"/>
      <c r="QLL94" s="900"/>
      <c r="QLM94" s="899"/>
      <c r="QLN94" s="902"/>
      <c r="QLO94" s="901"/>
      <c r="QLP94" s="900"/>
      <c r="QLQ94" s="899"/>
      <c r="QLR94" s="902"/>
      <c r="QLS94" s="901"/>
      <c r="QLT94" s="900"/>
      <c r="QLU94" s="899"/>
      <c r="QLV94" s="902"/>
      <c r="QLW94" s="901"/>
      <c r="QLX94" s="900"/>
      <c r="QLY94" s="899"/>
      <c r="QLZ94" s="902"/>
      <c r="QMA94" s="901"/>
      <c r="QMB94" s="900"/>
      <c r="QMC94" s="899"/>
      <c r="QMD94" s="902"/>
      <c r="QME94" s="901"/>
      <c r="QMF94" s="900"/>
      <c r="QMG94" s="899"/>
      <c r="QMH94" s="902"/>
      <c r="QMI94" s="901"/>
      <c r="QMJ94" s="900"/>
      <c r="QMK94" s="899"/>
      <c r="QML94" s="902"/>
      <c r="QMM94" s="901"/>
      <c r="QMN94" s="900"/>
      <c r="QMO94" s="899"/>
      <c r="QMP94" s="902"/>
      <c r="QMQ94" s="901"/>
      <c r="QMR94" s="900"/>
      <c r="QMS94" s="899"/>
      <c r="QMT94" s="902"/>
      <c r="QMU94" s="901"/>
      <c r="QMV94" s="900"/>
      <c r="QMW94" s="899"/>
      <c r="QMX94" s="902"/>
      <c r="QMY94" s="901"/>
      <c r="QMZ94" s="900"/>
      <c r="QNA94" s="899"/>
      <c r="QNB94" s="902"/>
      <c r="QNC94" s="901"/>
      <c r="QND94" s="900"/>
      <c r="QNE94" s="899"/>
      <c r="QNF94" s="902"/>
      <c r="QNG94" s="901"/>
      <c r="QNH94" s="900"/>
      <c r="QNI94" s="899"/>
      <c r="QNJ94" s="902"/>
      <c r="QNK94" s="901"/>
      <c r="QNL94" s="900"/>
      <c r="QNM94" s="899"/>
      <c r="QNN94" s="902"/>
      <c r="QNO94" s="901"/>
      <c r="QNP94" s="900"/>
      <c r="QNQ94" s="899"/>
      <c r="QNR94" s="902"/>
      <c r="QNS94" s="901"/>
      <c r="QNT94" s="900"/>
      <c r="QNU94" s="899"/>
      <c r="QNV94" s="902"/>
      <c r="QNW94" s="901"/>
      <c r="QNX94" s="900"/>
      <c r="QNY94" s="899"/>
      <c r="QNZ94" s="902"/>
      <c r="QOA94" s="901"/>
      <c r="QOB94" s="900"/>
      <c r="QOC94" s="899"/>
      <c r="QOD94" s="902"/>
      <c r="QOE94" s="901"/>
      <c r="QOF94" s="900"/>
      <c r="QOG94" s="899"/>
      <c r="QOH94" s="902"/>
      <c r="QOI94" s="901"/>
      <c r="QOJ94" s="900"/>
      <c r="QOK94" s="899"/>
      <c r="QOL94" s="902"/>
      <c r="QOM94" s="901"/>
      <c r="QON94" s="900"/>
      <c r="QOO94" s="899"/>
      <c r="QOP94" s="902"/>
      <c r="QOQ94" s="901"/>
      <c r="QOR94" s="900"/>
      <c r="QOS94" s="899"/>
      <c r="QOT94" s="902"/>
      <c r="QOU94" s="901"/>
      <c r="QOV94" s="900"/>
      <c r="QOW94" s="899"/>
      <c r="QOX94" s="902"/>
      <c r="QOY94" s="901"/>
      <c r="QOZ94" s="900"/>
      <c r="QPA94" s="899"/>
      <c r="QPB94" s="902"/>
      <c r="QPC94" s="901"/>
      <c r="QPD94" s="900"/>
      <c r="QPE94" s="899"/>
      <c r="QPF94" s="902"/>
      <c r="QPG94" s="901"/>
      <c r="QPH94" s="900"/>
      <c r="QPI94" s="899"/>
      <c r="QPJ94" s="902"/>
      <c r="QPK94" s="901"/>
      <c r="QPL94" s="900"/>
      <c r="QPM94" s="899"/>
      <c r="QPN94" s="902"/>
      <c r="QPO94" s="901"/>
      <c r="QPP94" s="900"/>
      <c r="QPQ94" s="899"/>
      <c r="QPR94" s="902"/>
      <c r="QPS94" s="901"/>
      <c r="QPT94" s="900"/>
      <c r="QPU94" s="899"/>
      <c r="QPV94" s="902"/>
      <c r="QPW94" s="901"/>
      <c r="QPX94" s="900"/>
      <c r="QPY94" s="899"/>
      <c r="QPZ94" s="902"/>
      <c r="QQA94" s="901"/>
      <c r="QQB94" s="900"/>
      <c r="QQC94" s="899"/>
      <c r="QQD94" s="902"/>
      <c r="QQE94" s="901"/>
      <c r="QQF94" s="900"/>
      <c r="QQG94" s="899"/>
      <c r="QQH94" s="902"/>
      <c r="QQI94" s="901"/>
      <c r="QQJ94" s="900"/>
      <c r="QQK94" s="899"/>
      <c r="QQL94" s="902"/>
      <c r="QQM94" s="901"/>
      <c r="QQN94" s="900"/>
      <c r="QQO94" s="899"/>
      <c r="QQP94" s="902"/>
      <c r="QQQ94" s="901"/>
      <c r="QQR94" s="900"/>
      <c r="QQS94" s="899"/>
      <c r="QQT94" s="902"/>
      <c r="QQU94" s="901"/>
      <c r="QQV94" s="900"/>
      <c r="QQW94" s="899"/>
      <c r="QQX94" s="902"/>
      <c r="QQY94" s="901"/>
      <c r="QQZ94" s="900"/>
      <c r="QRA94" s="899"/>
      <c r="QRB94" s="902"/>
      <c r="QRC94" s="901"/>
      <c r="QRD94" s="900"/>
      <c r="QRE94" s="899"/>
      <c r="QRF94" s="902"/>
      <c r="QRG94" s="901"/>
      <c r="QRH94" s="900"/>
      <c r="QRI94" s="899"/>
      <c r="QRJ94" s="902"/>
      <c r="QRK94" s="901"/>
      <c r="QRL94" s="900"/>
      <c r="QRM94" s="899"/>
      <c r="QRN94" s="902"/>
      <c r="QRO94" s="901"/>
      <c r="QRP94" s="900"/>
      <c r="QRQ94" s="899"/>
      <c r="QRR94" s="902"/>
      <c r="QRS94" s="901"/>
      <c r="QRT94" s="900"/>
      <c r="QRU94" s="899"/>
      <c r="QRV94" s="902"/>
      <c r="QRW94" s="901"/>
      <c r="QRX94" s="900"/>
      <c r="QRY94" s="899"/>
      <c r="QRZ94" s="902"/>
      <c r="QSA94" s="901"/>
      <c r="QSB94" s="900"/>
      <c r="QSC94" s="899"/>
      <c r="QSD94" s="902"/>
      <c r="QSE94" s="901"/>
      <c r="QSF94" s="900"/>
      <c r="QSG94" s="899"/>
      <c r="QSH94" s="902"/>
      <c r="QSI94" s="901"/>
      <c r="QSJ94" s="900"/>
      <c r="QSK94" s="899"/>
      <c r="QSL94" s="902"/>
      <c r="QSM94" s="901"/>
      <c r="QSN94" s="900"/>
      <c r="QSO94" s="899"/>
      <c r="QSP94" s="902"/>
      <c r="QSQ94" s="901"/>
      <c r="QSR94" s="900"/>
      <c r="QSS94" s="899"/>
      <c r="QST94" s="902"/>
      <c r="QSU94" s="901"/>
      <c r="QSV94" s="900"/>
      <c r="QSW94" s="899"/>
      <c r="QSX94" s="902"/>
      <c r="QSY94" s="901"/>
      <c r="QSZ94" s="900"/>
      <c r="QTA94" s="899"/>
      <c r="QTB94" s="902"/>
      <c r="QTC94" s="901"/>
      <c r="QTD94" s="900"/>
      <c r="QTE94" s="899"/>
      <c r="QTF94" s="902"/>
      <c r="QTG94" s="901"/>
      <c r="QTH94" s="900"/>
      <c r="QTI94" s="899"/>
      <c r="QTJ94" s="902"/>
      <c r="QTK94" s="901"/>
      <c r="QTL94" s="900"/>
      <c r="QTM94" s="899"/>
      <c r="QTN94" s="902"/>
      <c r="QTO94" s="901"/>
      <c r="QTP94" s="900"/>
      <c r="QTQ94" s="899"/>
      <c r="QTR94" s="902"/>
      <c r="QTS94" s="901"/>
      <c r="QTT94" s="900"/>
      <c r="QTU94" s="899"/>
      <c r="QTV94" s="902"/>
      <c r="QTW94" s="901"/>
      <c r="QTX94" s="900"/>
      <c r="QTY94" s="899"/>
      <c r="QTZ94" s="902"/>
      <c r="QUA94" s="901"/>
      <c r="QUB94" s="900"/>
      <c r="QUC94" s="899"/>
      <c r="QUD94" s="902"/>
      <c r="QUE94" s="901"/>
      <c r="QUF94" s="900"/>
      <c r="QUG94" s="899"/>
      <c r="QUH94" s="902"/>
      <c r="QUI94" s="901"/>
      <c r="QUJ94" s="900"/>
      <c r="QUK94" s="899"/>
      <c r="QUL94" s="902"/>
      <c r="QUM94" s="901"/>
      <c r="QUN94" s="900"/>
      <c r="QUO94" s="899"/>
      <c r="QUP94" s="902"/>
      <c r="QUQ94" s="901"/>
      <c r="QUR94" s="900"/>
      <c r="QUS94" s="899"/>
      <c r="QUT94" s="902"/>
      <c r="QUU94" s="901"/>
      <c r="QUV94" s="900"/>
      <c r="QUW94" s="899"/>
      <c r="QUX94" s="902"/>
      <c r="QUY94" s="901"/>
      <c r="QUZ94" s="900"/>
      <c r="QVA94" s="899"/>
      <c r="QVB94" s="902"/>
      <c r="QVC94" s="901"/>
      <c r="QVD94" s="900"/>
      <c r="QVE94" s="899"/>
      <c r="QVF94" s="902"/>
      <c r="QVG94" s="901"/>
      <c r="QVH94" s="900"/>
      <c r="QVI94" s="899"/>
      <c r="QVJ94" s="902"/>
      <c r="QVK94" s="901"/>
      <c r="QVL94" s="900"/>
      <c r="QVM94" s="899"/>
      <c r="QVN94" s="902"/>
      <c r="QVO94" s="901"/>
      <c r="QVP94" s="900"/>
      <c r="QVQ94" s="899"/>
      <c r="QVR94" s="902"/>
      <c r="QVS94" s="901"/>
      <c r="QVT94" s="900"/>
      <c r="QVU94" s="899"/>
      <c r="QVV94" s="902"/>
      <c r="QVW94" s="901"/>
      <c r="QVX94" s="900"/>
      <c r="QVY94" s="899"/>
      <c r="QVZ94" s="902"/>
      <c r="QWA94" s="901"/>
      <c r="QWB94" s="900"/>
      <c r="QWC94" s="899"/>
      <c r="QWD94" s="902"/>
      <c r="QWE94" s="901"/>
      <c r="QWF94" s="900"/>
      <c r="QWG94" s="899"/>
      <c r="QWH94" s="902"/>
      <c r="QWI94" s="901"/>
      <c r="QWJ94" s="900"/>
      <c r="QWK94" s="899"/>
      <c r="QWL94" s="902"/>
      <c r="QWM94" s="901"/>
      <c r="QWN94" s="900"/>
      <c r="QWO94" s="899"/>
      <c r="QWP94" s="902"/>
      <c r="QWQ94" s="901"/>
      <c r="QWR94" s="900"/>
      <c r="QWS94" s="899"/>
      <c r="QWT94" s="902"/>
      <c r="QWU94" s="901"/>
      <c r="QWV94" s="900"/>
      <c r="QWW94" s="899"/>
      <c r="QWX94" s="902"/>
      <c r="QWY94" s="901"/>
      <c r="QWZ94" s="900"/>
      <c r="QXA94" s="899"/>
      <c r="QXB94" s="902"/>
      <c r="QXC94" s="901"/>
      <c r="QXD94" s="900"/>
      <c r="QXE94" s="899"/>
      <c r="QXF94" s="902"/>
      <c r="QXG94" s="901"/>
      <c r="QXH94" s="900"/>
      <c r="QXI94" s="899"/>
      <c r="QXJ94" s="902"/>
      <c r="QXK94" s="901"/>
      <c r="QXL94" s="900"/>
      <c r="QXM94" s="899"/>
      <c r="QXN94" s="902"/>
      <c r="QXO94" s="901"/>
      <c r="QXP94" s="900"/>
      <c r="QXQ94" s="899"/>
      <c r="QXR94" s="902"/>
      <c r="QXS94" s="901"/>
      <c r="QXT94" s="900"/>
      <c r="QXU94" s="899"/>
      <c r="QXV94" s="902"/>
      <c r="QXW94" s="901"/>
      <c r="QXX94" s="900"/>
      <c r="QXY94" s="899"/>
      <c r="QXZ94" s="902"/>
      <c r="QYA94" s="901"/>
      <c r="QYB94" s="900"/>
      <c r="QYC94" s="899"/>
      <c r="QYD94" s="902"/>
      <c r="QYE94" s="901"/>
      <c r="QYF94" s="900"/>
      <c r="QYG94" s="899"/>
      <c r="QYH94" s="902"/>
      <c r="QYI94" s="901"/>
      <c r="QYJ94" s="900"/>
      <c r="QYK94" s="899"/>
      <c r="QYL94" s="902"/>
      <c r="QYM94" s="901"/>
      <c r="QYN94" s="900"/>
      <c r="QYO94" s="899"/>
      <c r="QYP94" s="902"/>
      <c r="QYQ94" s="901"/>
      <c r="QYR94" s="900"/>
      <c r="QYS94" s="899"/>
      <c r="QYT94" s="902"/>
      <c r="QYU94" s="901"/>
      <c r="QYV94" s="900"/>
      <c r="QYW94" s="899"/>
      <c r="QYX94" s="902"/>
      <c r="QYY94" s="901"/>
      <c r="QYZ94" s="900"/>
      <c r="QZA94" s="899"/>
      <c r="QZB94" s="902"/>
      <c r="QZC94" s="901"/>
      <c r="QZD94" s="900"/>
      <c r="QZE94" s="899"/>
      <c r="QZF94" s="902"/>
      <c r="QZG94" s="901"/>
      <c r="QZH94" s="900"/>
      <c r="QZI94" s="899"/>
      <c r="QZJ94" s="902"/>
      <c r="QZK94" s="901"/>
      <c r="QZL94" s="900"/>
      <c r="QZM94" s="899"/>
      <c r="QZN94" s="902"/>
      <c r="QZO94" s="901"/>
      <c r="QZP94" s="900"/>
      <c r="QZQ94" s="899"/>
      <c r="QZR94" s="902"/>
      <c r="QZS94" s="901"/>
      <c r="QZT94" s="900"/>
      <c r="QZU94" s="899"/>
      <c r="QZV94" s="902"/>
      <c r="QZW94" s="901"/>
      <c r="QZX94" s="900"/>
      <c r="QZY94" s="899"/>
      <c r="QZZ94" s="902"/>
      <c r="RAA94" s="901"/>
      <c r="RAB94" s="900"/>
      <c r="RAC94" s="899"/>
      <c r="RAD94" s="902"/>
      <c r="RAE94" s="901"/>
      <c r="RAF94" s="900"/>
      <c r="RAG94" s="899"/>
      <c r="RAH94" s="902"/>
      <c r="RAI94" s="901"/>
      <c r="RAJ94" s="900"/>
      <c r="RAK94" s="899"/>
      <c r="RAL94" s="902"/>
      <c r="RAM94" s="901"/>
      <c r="RAN94" s="900"/>
      <c r="RAO94" s="899"/>
      <c r="RAP94" s="902"/>
      <c r="RAQ94" s="901"/>
      <c r="RAR94" s="900"/>
      <c r="RAS94" s="899"/>
      <c r="RAT94" s="902"/>
      <c r="RAU94" s="901"/>
      <c r="RAV94" s="900"/>
      <c r="RAW94" s="899"/>
      <c r="RAX94" s="902"/>
      <c r="RAY94" s="901"/>
      <c r="RAZ94" s="900"/>
      <c r="RBA94" s="899"/>
      <c r="RBB94" s="902"/>
      <c r="RBC94" s="901"/>
      <c r="RBD94" s="900"/>
      <c r="RBE94" s="899"/>
      <c r="RBF94" s="902"/>
      <c r="RBG94" s="901"/>
      <c r="RBH94" s="900"/>
      <c r="RBI94" s="899"/>
      <c r="RBJ94" s="902"/>
      <c r="RBK94" s="901"/>
      <c r="RBL94" s="900"/>
      <c r="RBM94" s="899"/>
      <c r="RBN94" s="902"/>
      <c r="RBO94" s="901"/>
      <c r="RBP94" s="900"/>
      <c r="RBQ94" s="899"/>
      <c r="RBR94" s="902"/>
      <c r="RBS94" s="901"/>
      <c r="RBT94" s="900"/>
      <c r="RBU94" s="899"/>
      <c r="RBV94" s="902"/>
      <c r="RBW94" s="901"/>
      <c r="RBX94" s="900"/>
      <c r="RBY94" s="899"/>
      <c r="RBZ94" s="902"/>
      <c r="RCA94" s="901"/>
      <c r="RCB94" s="900"/>
      <c r="RCC94" s="899"/>
      <c r="RCD94" s="902"/>
      <c r="RCE94" s="901"/>
      <c r="RCF94" s="900"/>
      <c r="RCG94" s="899"/>
      <c r="RCH94" s="902"/>
      <c r="RCI94" s="901"/>
      <c r="RCJ94" s="900"/>
      <c r="RCK94" s="899"/>
      <c r="RCL94" s="902"/>
      <c r="RCM94" s="901"/>
      <c r="RCN94" s="900"/>
      <c r="RCO94" s="899"/>
      <c r="RCP94" s="902"/>
      <c r="RCQ94" s="901"/>
      <c r="RCR94" s="900"/>
      <c r="RCS94" s="899"/>
      <c r="RCT94" s="902"/>
      <c r="RCU94" s="901"/>
      <c r="RCV94" s="900"/>
      <c r="RCW94" s="899"/>
      <c r="RCX94" s="902"/>
      <c r="RCY94" s="901"/>
      <c r="RCZ94" s="900"/>
      <c r="RDA94" s="899"/>
      <c r="RDB94" s="902"/>
      <c r="RDC94" s="901"/>
      <c r="RDD94" s="900"/>
      <c r="RDE94" s="899"/>
      <c r="RDF94" s="902"/>
      <c r="RDG94" s="901"/>
      <c r="RDH94" s="900"/>
      <c r="RDI94" s="899"/>
      <c r="RDJ94" s="902"/>
      <c r="RDK94" s="901"/>
      <c r="RDL94" s="900"/>
      <c r="RDM94" s="899"/>
      <c r="RDN94" s="902"/>
      <c r="RDO94" s="901"/>
      <c r="RDP94" s="900"/>
      <c r="RDQ94" s="899"/>
      <c r="RDR94" s="902"/>
      <c r="RDS94" s="901"/>
      <c r="RDT94" s="900"/>
      <c r="RDU94" s="899"/>
      <c r="RDV94" s="902"/>
      <c r="RDW94" s="901"/>
      <c r="RDX94" s="900"/>
      <c r="RDY94" s="899"/>
      <c r="RDZ94" s="902"/>
      <c r="REA94" s="901"/>
      <c r="REB94" s="900"/>
      <c r="REC94" s="899"/>
      <c r="RED94" s="902"/>
      <c r="REE94" s="901"/>
      <c r="REF94" s="900"/>
      <c r="REG94" s="899"/>
      <c r="REH94" s="902"/>
      <c r="REI94" s="901"/>
      <c r="REJ94" s="900"/>
      <c r="REK94" s="899"/>
      <c r="REL94" s="902"/>
      <c r="REM94" s="901"/>
      <c r="REN94" s="900"/>
      <c r="REO94" s="899"/>
      <c r="REP94" s="902"/>
      <c r="REQ94" s="901"/>
      <c r="RER94" s="900"/>
      <c r="RES94" s="899"/>
      <c r="RET94" s="902"/>
      <c r="REU94" s="901"/>
      <c r="REV94" s="900"/>
      <c r="REW94" s="899"/>
      <c r="REX94" s="902"/>
      <c r="REY94" s="901"/>
      <c r="REZ94" s="900"/>
      <c r="RFA94" s="899"/>
      <c r="RFB94" s="902"/>
      <c r="RFC94" s="901"/>
      <c r="RFD94" s="900"/>
      <c r="RFE94" s="899"/>
      <c r="RFF94" s="902"/>
      <c r="RFG94" s="901"/>
      <c r="RFH94" s="900"/>
      <c r="RFI94" s="899"/>
      <c r="RFJ94" s="902"/>
      <c r="RFK94" s="901"/>
      <c r="RFL94" s="900"/>
      <c r="RFM94" s="899"/>
      <c r="RFN94" s="902"/>
      <c r="RFO94" s="901"/>
      <c r="RFP94" s="900"/>
      <c r="RFQ94" s="899"/>
      <c r="RFR94" s="902"/>
      <c r="RFS94" s="901"/>
      <c r="RFT94" s="900"/>
      <c r="RFU94" s="899"/>
      <c r="RFV94" s="902"/>
      <c r="RFW94" s="901"/>
      <c r="RFX94" s="900"/>
      <c r="RFY94" s="899"/>
      <c r="RFZ94" s="902"/>
      <c r="RGA94" s="901"/>
      <c r="RGB94" s="900"/>
      <c r="RGC94" s="899"/>
      <c r="RGD94" s="902"/>
      <c r="RGE94" s="901"/>
      <c r="RGF94" s="900"/>
      <c r="RGG94" s="899"/>
      <c r="RGH94" s="902"/>
      <c r="RGI94" s="901"/>
      <c r="RGJ94" s="900"/>
      <c r="RGK94" s="899"/>
      <c r="RGL94" s="902"/>
      <c r="RGM94" s="901"/>
      <c r="RGN94" s="900"/>
      <c r="RGO94" s="899"/>
      <c r="RGP94" s="902"/>
      <c r="RGQ94" s="901"/>
      <c r="RGR94" s="900"/>
      <c r="RGS94" s="899"/>
      <c r="RGT94" s="902"/>
      <c r="RGU94" s="901"/>
      <c r="RGV94" s="900"/>
      <c r="RGW94" s="899"/>
      <c r="RGX94" s="902"/>
      <c r="RGY94" s="901"/>
      <c r="RGZ94" s="900"/>
      <c r="RHA94" s="899"/>
      <c r="RHB94" s="902"/>
      <c r="RHC94" s="901"/>
      <c r="RHD94" s="900"/>
      <c r="RHE94" s="899"/>
      <c r="RHF94" s="902"/>
      <c r="RHG94" s="901"/>
      <c r="RHH94" s="900"/>
      <c r="RHI94" s="899"/>
      <c r="RHJ94" s="902"/>
      <c r="RHK94" s="901"/>
      <c r="RHL94" s="900"/>
      <c r="RHM94" s="899"/>
      <c r="RHN94" s="902"/>
      <c r="RHO94" s="901"/>
      <c r="RHP94" s="900"/>
      <c r="RHQ94" s="899"/>
      <c r="RHR94" s="902"/>
      <c r="RHS94" s="901"/>
      <c r="RHT94" s="900"/>
      <c r="RHU94" s="899"/>
      <c r="RHV94" s="902"/>
      <c r="RHW94" s="901"/>
      <c r="RHX94" s="900"/>
      <c r="RHY94" s="899"/>
      <c r="RHZ94" s="902"/>
      <c r="RIA94" s="901"/>
      <c r="RIB94" s="900"/>
      <c r="RIC94" s="899"/>
      <c r="RID94" s="902"/>
      <c r="RIE94" s="901"/>
      <c r="RIF94" s="900"/>
      <c r="RIG94" s="899"/>
      <c r="RIH94" s="902"/>
      <c r="RII94" s="901"/>
      <c r="RIJ94" s="900"/>
      <c r="RIK94" s="899"/>
      <c r="RIL94" s="902"/>
      <c r="RIM94" s="901"/>
      <c r="RIN94" s="900"/>
      <c r="RIO94" s="899"/>
      <c r="RIP94" s="902"/>
      <c r="RIQ94" s="901"/>
      <c r="RIR94" s="900"/>
      <c r="RIS94" s="899"/>
      <c r="RIT94" s="902"/>
      <c r="RIU94" s="901"/>
      <c r="RIV94" s="900"/>
      <c r="RIW94" s="899"/>
      <c r="RIX94" s="902"/>
      <c r="RIY94" s="901"/>
      <c r="RIZ94" s="900"/>
      <c r="RJA94" s="899"/>
      <c r="RJB94" s="902"/>
      <c r="RJC94" s="901"/>
      <c r="RJD94" s="900"/>
      <c r="RJE94" s="899"/>
      <c r="RJF94" s="902"/>
      <c r="RJG94" s="901"/>
      <c r="RJH94" s="900"/>
      <c r="RJI94" s="899"/>
      <c r="RJJ94" s="902"/>
      <c r="RJK94" s="901"/>
      <c r="RJL94" s="900"/>
      <c r="RJM94" s="899"/>
      <c r="RJN94" s="902"/>
      <c r="RJO94" s="901"/>
      <c r="RJP94" s="900"/>
      <c r="RJQ94" s="899"/>
      <c r="RJR94" s="902"/>
      <c r="RJS94" s="901"/>
      <c r="RJT94" s="900"/>
      <c r="RJU94" s="899"/>
      <c r="RJV94" s="902"/>
      <c r="RJW94" s="901"/>
      <c r="RJX94" s="900"/>
      <c r="RJY94" s="899"/>
      <c r="RJZ94" s="902"/>
      <c r="RKA94" s="901"/>
      <c r="RKB94" s="900"/>
      <c r="RKC94" s="899"/>
      <c r="RKD94" s="902"/>
      <c r="RKE94" s="901"/>
      <c r="RKF94" s="900"/>
      <c r="RKG94" s="899"/>
      <c r="RKH94" s="902"/>
      <c r="RKI94" s="901"/>
      <c r="RKJ94" s="900"/>
      <c r="RKK94" s="899"/>
      <c r="RKL94" s="902"/>
      <c r="RKM94" s="901"/>
      <c r="RKN94" s="900"/>
      <c r="RKO94" s="899"/>
      <c r="RKP94" s="902"/>
      <c r="RKQ94" s="901"/>
      <c r="RKR94" s="900"/>
      <c r="RKS94" s="899"/>
      <c r="RKT94" s="902"/>
      <c r="RKU94" s="901"/>
      <c r="RKV94" s="900"/>
      <c r="RKW94" s="899"/>
      <c r="RKX94" s="902"/>
      <c r="RKY94" s="901"/>
      <c r="RKZ94" s="900"/>
      <c r="RLA94" s="899"/>
      <c r="RLB94" s="902"/>
      <c r="RLC94" s="901"/>
      <c r="RLD94" s="900"/>
      <c r="RLE94" s="899"/>
      <c r="RLF94" s="902"/>
      <c r="RLG94" s="901"/>
      <c r="RLH94" s="900"/>
      <c r="RLI94" s="899"/>
      <c r="RLJ94" s="902"/>
      <c r="RLK94" s="901"/>
      <c r="RLL94" s="900"/>
      <c r="RLM94" s="899"/>
      <c r="RLN94" s="902"/>
      <c r="RLO94" s="901"/>
      <c r="RLP94" s="900"/>
      <c r="RLQ94" s="899"/>
      <c r="RLR94" s="902"/>
      <c r="RLS94" s="901"/>
      <c r="RLT94" s="900"/>
      <c r="RLU94" s="899"/>
      <c r="RLV94" s="902"/>
      <c r="RLW94" s="901"/>
      <c r="RLX94" s="900"/>
      <c r="RLY94" s="899"/>
      <c r="RLZ94" s="902"/>
      <c r="RMA94" s="901"/>
      <c r="RMB94" s="900"/>
      <c r="RMC94" s="899"/>
      <c r="RMD94" s="902"/>
      <c r="RME94" s="901"/>
      <c r="RMF94" s="900"/>
      <c r="RMG94" s="899"/>
      <c r="RMH94" s="902"/>
      <c r="RMI94" s="901"/>
      <c r="RMJ94" s="900"/>
      <c r="RMK94" s="899"/>
      <c r="RML94" s="902"/>
      <c r="RMM94" s="901"/>
      <c r="RMN94" s="900"/>
      <c r="RMO94" s="899"/>
      <c r="RMP94" s="902"/>
      <c r="RMQ94" s="901"/>
      <c r="RMR94" s="900"/>
      <c r="RMS94" s="899"/>
      <c r="RMT94" s="902"/>
      <c r="RMU94" s="901"/>
      <c r="RMV94" s="900"/>
      <c r="RMW94" s="899"/>
      <c r="RMX94" s="902"/>
      <c r="RMY94" s="901"/>
      <c r="RMZ94" s="900"/>
      <c r="RNA94" s="899"/>
      <c r="RNB94" s="902"/>
      <c r="RNC94" s="901"/>
      <c r="RND94" s="900"/>
      <c r="RNE94" s="899"/>
      <c r="RNF94" s="902"/>
      <c r="RNG94" s="901"/>
      <c r="RNH94" s="900"/>
      <c r="RNI94" s="899"/>
      <c r="RNJ94" s="902"/>
      <c r="RNK94" s="901"/>
      <c r="RNL94" s="900"/>
      <c r="RNM94" s="899"/>
      <c r="RNN94" s="902"/>
      <c r="RNO94" s="901"/>
      <c r="RNP94" s="900"/>
      <c r="RNQ94" s="899"/>
      <c r="RNR94" s="902"/>
      <c r="RNS94" s="901"/>
      <c r="RNT94" s="900"/>
      <c r="RNU94" s="899"/>
      <c r="RNV94" s="902"/>
      <c r="RNW94" s="901"/>
      <c r="RNX94" s="900"/>
      <c r="RNY94" s="899"/>
      <c r="RNZ94" s="902"/>
      <c r="ROA94" s="901"/>
      <c r="ROB94" s="900"/>
      <c r="ROC94" s="899"/>
      <c r="ROD94" s="902"/>
      <c r="ROE94" s="901"/>
      <c r="ROF94" s="900"/>
      <c r="ROG94" s="899"/>
      <c r="ROH94" s="902"/>
      <c r="ROI94" s="901"/>
      <c r="ROJ94" s="900"/>
      <c r="ROK94" s="899"/>
      <c r="ROL94" s="902"/>
      <c r="ROM94" s="901"/>
      <c r="RON94" s="900"/>
      <c r="ROO94" s="899"/>
      <c r="ROP94" s="902"/>
      <c r="ROQ94" s="901"/>
      <c r="ROR94" s="900"/>
      <c r="ROS94" s="899"/>
      <c r="ROT94" s="902"/>
      <c r="ROU94" s="901"/>
      <c r="ROV94" s="900"/>
      <c r="ROW94" s="899"/>
      <c r="ROX94" s="902"/>
      <c r="ROY94" s="901"/>
      <c r="ROZ94" s="900"/>
      <c r="RPA94" s="899"/>
      <c r="RPB94" s="902"/>
      <c r="RPC94" s="901"/>
      <c r="RPD94" s="900"/>
      <c r="RPE94" s="899"/>
      <c r="RPF94" s="902"/>
      <c r="RPG94" s="901"/>
      <c r="RPH94" s="900"/>
      <c r="RPI94" s="899"/>
      <c r="RPJ94" s="902"/>
      <c r="RPK94" s="901"/>
      <c r="RPL94" s="900"/>
      <c r="RPM94" s="899"/>
      <c r="RPN94" s="902"/>
      <c r="RPO94" s="901"/>
      <c r="RPP94" s="900"/>
      <c r="RPQ94" s="899"/>
      <c r="RPR94" s="902"/>
      <c r="RPS94" s="901"/>
      <c r="RPT94" s="900"/>
      <c r="RPU94" s="899"/>
      <c r="RPV94" s="902"/>
      <c r="RPW94" s="901"/>
      <c r="RPX94" s="900"/>
      <c r="RPY94" s="899"/>
      <c r="RPZ94" s="902"/>
      <c r="RQA94" s="901"/>
      <c r="RQB94" s="900"/>
      <c r="RQC94" s="899"/>
      <c r="RQD94" s="902"/>
      <c r="RQE94" s="901"/>
      <c r="RQF94" s="900"/>
      <c r="RQG94" s="899"/>
      <c r="RQH94" s="902"/>
      <c r="RQI94" s="901"/>
      <c r="RQJ94" s="900"/>
      <c r="RQK94" s="899"/>
      <c r="RQL94" s="902"/>
      <c r="RQM94" s="901"/>
      <c r="RQN94" s="900"/>
      <c r="RQO94" s="899"/>
      <c r="RQP94" s="902"/>
      <c r="RQQ94" s="901"/>
      <c r="RQR94" s="900"/>
      <c r="RQS94" s="899"/>
      <c r="RQT94" s="902"/>
      <c r="RQU94" s="901"/>
      <c r="RQV94" s="900"/>
      <c r="RQW94" s="899"/>
      <c r="RQX94" s="902"/>
      <c r="RQY94" s="901"/>
      <c r="RQZ94" s="900"/>
      <c r="RRA94" s="899"/>
      <c r="RRB94" s="902"/>
      <c r="RRC94" s="901"/>
      <c r="RRD94" s="900"/>
      <c r="RRE94" s="899"/>
      <c r="RRF94" s="902"/>
      <c r="RRG94" s="901"/>
      <c r="RRH94" s="900"/>
      <c r="RRI94" s="899"/>
      <c r="RRJ94" s="902"/>
      <c r="RRK94" s="901"/>
      <c r="RRL94" s="900"/>
      <c r="RRM94" s="899"/>
      <c r="RRN94" s="902"/>
      <c r="RRO94" s="901"/>
      <c r="RRP94" s="900"/>
      <c r="RRQ94" s="899"/>
      <c r="RRR94" s="902"/>
      <c r="RRS94" s="901"/>
      <c r="RRT94" s="900"/>
      <c r="RRU94" s="899"/>
      <c r="RRV94" s="902"/>
      <c r="RRW94" s="901"/>
      <c r="RRX94" s="900"/>
      <c r="RRY94" s="899"/>
      <c r="RRZ94" s="902"/>
      <c r="RSA94" s="901"/>
      <c r="RSB94" s="900"/>
      <c r="RSC94" s="899"/>
      <c r="RSD94" s="902"/>
      <c r="RSE94" s="901"/>
      <c r="RSF94" s="900"/>
      <c r="RSG94" s="899"/>
      <c r="RSH94" s="902"/>
      <c r="RSI94" s="901"/>
      <c r="RSJ94" s="900"/>
      <c r="RSK94" s="899"/>
      <c r="RSL94" s="902"/>
      <c r="RSM94" s="901"/>
      <c r="RSN94" s="900"/>
      <c r="RSO94" s="899"/>
      <c r="RSP94" s="902"/>
      <c r="RSQ94" s="901"/>
      <c r="RSR94" s="900"/>
      <c r="RSS94" s="899"/>
      <c r="RST94" s="902"/>
      <c r="RSU94" s="901"/>
      <c r="RSV94" s="900"/>
      <c r="RSW94" s="899"/>
      <c r="RSX94" s="902"/>
      <c r="RSY94" s="901"/>
      <c r="RSZ94" s="900"/>
      <c r="RTA94" s="899"/>
      <c r="RTB94" s="902"/>
      <c r="RTC94" s="901"/>
      <c r="RTD94" s="900"/>
      <c r="RTE94" s="899"/>
      <c r="RTF94" s="902"/>
      <c r="RTG94" s="901"/>
      <c r="RTH94" s="900"/>
      <c r="RTI94" s="899"/>
      <c r="RTJ94" s="902"/>
      <c r="RTK94" s="901"/>
      <c r="RTL94" s="900"/>
      <c r="RTM94" s="899"/>
      <c r="RTN94" s="902"/>
      <c r="RTO94" s="901"/>
      <c r="RTP94" s="900"/>
      <c r="RTQ94" s="899"/>
      <c r="RTR94" s="902"/>
      <c r="RTS94" s="901"/>
      <c r="RTT94" s="900"/>
      <c r="RTU94" s="899"/>
      <c r="RTV94" s="902"/>
      <c r="RTW94" s="901"/>
      <c r="RTX94" s="900"/>
      <c r="RTY94" s="899"/>
      <c r="RTZ94" s="902"/>
      <c r="RUA94" s="901"/>
      <c r="RUB94" s="900"/>
      <c r="RUC94" s="899"/>
      <c r="RUD94" s="902"/>
      <c r="RUE94" s="901"/>
      <c r="RUF94" s="900"/>
      <c r="RUG94" s="899"/>
      <c r="RUH94" s="902"/>
      <c r="RUI94" s="901"/>
      <c r="RUJ94" s="900"/>
      <c r="RUK94" s="899"/>
      <c r="RUL94" s="902"/>
      <c r="RUM94" s="901"/>
      <c r="RUN94" s="900"/>
      <c r="RUO94" s="899"/>
      <c r="RUP94" s="902"/>
      <c r="RUQ94" s="901"/>
      <c r="RUR94" s="900"/>
      <c r="RUS94" s="899"/>
      <c r="RUT94" s="902"/>
      <c r="RUU94" s="901"/>
      <c r="RUV94" s="900"/>
      <c r="RUW94" s="899"/>
      <c r="RUX94" s="902"/>
      <c r="RUY94" s="901"/>
      <c r="RUZ94" s="900"/>
      <c r="RVA94" s="899"/>
      <c r="RVB94" s="902"/>
      <c r="RVC94" s="901"/>
      <c r="RVD94" s="900"/>
      <c r="RVE94" s="899"/>
      <c r="RVF94" s="902"/>
      <c r="RVG94" s="901"/>
      <c r="RVH94" s="900"/>
      <c r="RVI94" s="899"/>
      <c r="RVJ94" s="902"/>
      <c r="RVK94" s="901"/>
      <c r="RVL94" s="900"/>
      <c r="RVM94" s="899"/>
      <c r="RVN94" s="902"/>
      <c r="RVO94" s="901"/>
      <c r="RVP94" s="900"/>
      <c r="RVQ94" s="899"/>
      <c r="RVR94" s="902"/>
      <c r="RVS94" s="901"/>
      <c r="RVT94" s="900"/>
      <c r="RVU94" s="899"/>
      <c r="RVV94" s="902"/>
      <c r="RVW94" s="901"/>
      <c r="RVX94" s="900"/>
      <c r="RVY94" s="899"/>
      <c r="RVZ94" s="902"/>
      <c r="RWA94" s="901"/>
      <c r="RWB94" s="900"/>
      <c r="RWC94" s="899"/>
      <c r="RWD94" s="902"/>
      <c r="RWE94" s="901"/>
      <c r="RWF94" s="900"/>
      <c r="RWG94" s="899"/>
      <c r="RWH94" s="902"/>
      <c r="RWI94" s="901"/>
      <c r="RWJ94" s="900"/>
      <c r="RWK94" s="899"/>
      <c r="RWL94" s="902"/>
      <c r="RWM94" s="901"/>
      <c r="RWN94" s="900"/>
      <c r="RWO94" s="899"/>
      <c r="RWP94" s="902"/>
      <c r="RWQ94" s="901"/>
      <c r="RWR94" s="900"/>
      <c r="RWS94" s="899"/>
      <c r="RWT94" s="902"/>
      <c r="RWU94" s="901"/>
      <c r="RWV94" s="900"/>
      <c r="RWW94" s="899"/>
      <c r="RWX94" s="902"/>
      <c r="RWY94" s="901"/>
      <c r="RWZ94" s="900"/>
      <c r="RXA94" s="899"/>
      <c r="RXB94" s="902"/>
      <c r="RXC94" s="901"/>
      <c r="RXD94" s="900"/>
      <c r="RXE94" s="899"/>
      <c r="RXF94" s="902"/>
      <c r="RXG94" s="901"/>
      <c r="RXH94" s="900"/>
      <c r="RXI94" s="899"/>
      <c r="RXJ94" s="902"/>
      <c r="RXK94" s="901"/>
      <c r="RXL94" s="900"/>
      <c r="RXM94" s="899"/>
      <c r="RXN94" s="902"/>
      <c r="RXO94" s="901"/>
      <c r="RXP94" s="900"/>
      <c r="RXQ94" s="899"/>
      <c r="RXR94" s="902"/>
      <c r="RXS94" s="901"/>
      <c r="RXT94" s="900"/>
      <c r="RXU94" s="899"/>
      <c r="RXV94" s="902"/>
      <c r="RXW94" s="901"/>
      <c r="RXX94" s="900"/>
      <c r="RXY94" s="899"/>
      <c r="RXZ94" s="902"/>
      <c r="RYA94" s="901"/>
      <c r="RYB94" s="900"/>
      <c r="RYC94" s="899"/>
      <c r="RYD94" s="902"/>
      <c r="RYE94" s="901"/>
      <c r="RYF94" s="900"/>
      <c r="RYG94" s="899"/>
      <c r="RYH94" s="902"/>
      <c r="RYI94" s="901"/>
      <c r="RYJ94" s="900"/>
      <c r="RYK94" s="899"/>
      <c r="RYL94" s="902"/>
      <c r="RYM94" s="901"/>
      <c r="RYN94" s="900"/>
      <c r="RYO94" s="899"/>
      <c r="RYP94" s="902"/>
      <c r="RYQ94" s="901"/>
      <c r="RYR94" s="900"/>
      <c r="RYS94" s="899"/>
      <c r="RYT94" s="902"/>
      <c r="RYU94" s="901"/>
      <c r="RYV94" s="900"/>
      <c r="RYW94" s="899"/>
      <c r="RYX94" s="902"/>
      <c r="RYY94" s="901"/>
      <c r="RYZ94" s="900"/>
      <c r="RZA94" s="899"/>
      <c r="RZB94" s="902"/>
      <c r="RZC94" s="901"/>
      <c r="RZD94" s="900"/>
      <c r="RZE94" s="899"/>
      <c r="RZF94" s="902"/>
      <c r="RZG94" s="901"/>
      <c r="RZH94" s="900"/>
      <c r="RZI94" s="899"/>
      <c r="RZJ94" s="902"/>
      <c r="RZK94" s="901"/>
      <c r="RZL94" s="900"/>
      <c r="RZM94" s="899"/>
      <c r="RZN94" s="902"/>
      <c r="RZO94" s="901"/>
      <c r="RZP94" s="900"/>
      <c r="RZQ94" s="899"/>
      <c r="RZR94" s="902"/>
      <c r="RZS94" s="901"/>
      <c r="RZT94" s="900"/>
      <c r="RZU94" s="899"/>
      <c r="RZV94" s="902"/>
      <c r="RZW94" s="901"/>
      <c r="RZX94" s="900"/>
      <c r="RZY94" s="899"/>
      <c r="RZZ94" s="902"/>
      <c r="SAA94" s="901"/>
      <c r="SAB94" s="900"/>
      <c r="SAC94" s="899"/>
      <c r="SAD94" s="902"/>
      <c r="SAE94" s="901"/>
      <c r="SAF94" s="900"/>
      <c r="SAG94" s="899"/>
      <c r="SAH94" s="902"/>
      <c r="SAI94" s="901"/>
      <c r="SAJ94" s="900"/>
      <c r="SAK94" s="899"/>
      <c r="SAL94" s="902"/>
      <c r="SAM94" s="901"/>
      <c r="SAN94" s="900"/>
      <c r="SAO94" s="899"/>
      <c r="SAP94" s="902"/>
      <c r="SAQ94" s="901"/>
      <c r="SAR94" s="900"/>
      <c r="SAS94" s="899"/>
      <c r="SAT94" s="902"/>
      <c r="SAU94" s="901"/>
      <c r="SAV94" s="900"/>
      <c r="SAW94" s="899"/>
      <c r="SAX94" s="902"/>
      <c r="SAY94" s="901"/>
      <c r="SAZ94" s="900"/>
      <c r="SBA94" s="899"/>
      <c r="SBB94" s="902"/>
      <c r="SBC94" s="901"/>
      <c r="SBD94" s="900"/>
      <c r="SBE94" s="899"/>
      <c r="SBF94" s="902"/>
      <c r="SBG94" s="901"/>
      <c r="SBH94" s="900"/>
      <c r="SBI94" s="899"/>
      <c r="SBJ94" s="902"/>
      <c r="SBK94" s="901"/>
      <c r="SBL94" s="900"/>
      <c r="SBM94" s="899"/>
      <c r="SBN94" s="902"/>
      <c r="SBO94" s="901"/>
      <c r="SBP94" s="900"/>
      <c r="SBQ94" s="899"/>
      <c r="SBR94" s="902"/>
      <c r="SBS94" s="901"/>
      <c r="SBT94" s="900"/>
      <c r="SBU94" s="899"/>
      <c r="SBV94" s="902"/>
      <c r="SBW94" s="901"/>
      <c r="SBX94" s="900"/>
      <c r="SBY94" s="899"/>
      <c r="SBZ94" s="902"/>
      <c r="SCA94" s="901"/>
      <c r="SCB94" s="900"/>
      <c r="SCC94" s="899"/>
      <c r="SCD94" s="902"/>
      <c r="SCE94" s="901"/>
      <c r="SCF94" s="900"/>
      <c r="SCG94" s="899"/>
      <c r="SCH94" s="902"/>
      <c r="SCI94" s="901"/>
      <c r="SCJ94" s="900"/>
      <c r="SCK94" s="899"/>
      <c r="SCL94" s="902"/>
      <c r="SCM94" s="901"/>
      <c r="SCN94" s="900"/>
      <c r="SCO94" s="899"/>
      <c r="SCP94" s="902"/>
      <c r="SCQ94" s="901"/>
      <c r="SCR94" s="900"/>
      <c r="SCS94" s="899"/>
      <c r="SCT94" s="902"/>
      <c r="SCU94" s="901"/>
      <c r="SCV94" s="900"/>
      <c r="SCW94" s="899"/>
      <c r="SCX94" s="902"/>
      <c r="SCY94" s="901"/>
      <c r="SCZ94" s="900"/>
      <c r="SDA94" s="899"/>
      <c r="SDB94" s="902"/>
      <c r="SDC94" s="901"/>
      <c r="SDD94" s="900"/>
      <c r="SDE94" s="899"/>
      <c r="SDF94" s="902"/>
      <c r="SDG94" s="901"/>
      <c r="SDH94" s="900"/>
      <c r="SDI94" s="899"/>
      <c r="SDJ94" s="902"/>
      <c r="SDK94" s="901"/>
      <c r="SDL94" s="900"/>
      <c r="SDM94" s="899"/>
      <c r="SDN94" s="902"/>
      <c r="SDO94" s="901"/>
      <c r="SDP94" s="900"/>
      <c r="SDQ94" s="899"/>
      <c r="SDR94" s="902"/>
      <c r="SDS94" s="901"/>
      <c r="SDT94" s="900"/>
      <c r="SDU94" s="899"/>
      <c r="SDV94" s="902"/>
      <c r="SDW94" s="901"/>
      <c r="SDX94" s="900"/>
      <c r="SDY94" s="899"/>
      <c r="SDZ94" s="902"/>
      <c r="SEA94" s="901"/>
      <c r="SEB94" s="900"/>
      <c r="SEC94" s="899"/>
      <c r="SED94" s="902"/>
      <c r="SEE94" s="901"/>
      <c r="SEF94" s="900"/>
      <c r="SEG94" s="899"/>
      <c r="SEH94" s="902"/>
      <c r="SEI94" s="901"/>
      <c r="SEJ94" s="900"/>
      <c r="SEK94" s="899"/>
      <c r="SEL94" s="902"/>
      <c r="SEM94" s="901"/>
      <c r="SEN94" s="900"/>
      <c r="SEO94" s="899"/>
      <c r="SEP94" s="902"/>
      <c r="SEQ94" s="901"/>
      <c r="SER94" s="900"/>
      <c r="SES94" s="899"/>
      <c r="SET94" s="902"/>
      <c r="SEU94" s="901"/>
      <c r="SEV94" s="900"/>
      <c r="SEW94" s="899"/>
      <c r="SEX94" s="902"/>
      <c r="SEY94" s="901"/>
      <c r="SEZ94" s="900"/>
      <c r="SFA94" s="899"/>
      <c r="SFB94" s="902"/>
      <c r="SFC94" s="901"/>
      <c r="SFD94" s="900"/>
      <c r="SFE94" s="899"/>
      <c r="SFF94" s="902"/>
      <c r="SFG94" s="901"/>
      <c r="SFH94" s="900"/>
      <c r="SFI94" s="899"/>
      <c r="SFJ94" s="902"/>
      <c r="SFK94" s="901"/>
      <c r="SFL94" s="900"/>
      <c r="SFM94" s="899"/>
      <c r="SFN94" s="902"/>
      <c r="SFO94" s="901"/>
      <c r="SFP94" s="900"/>
      <c r="SFQ94" s="899"/>
      <c r="SFR94" s="902"/>
      <c r="SFS94" s="901"/>
      <c r="SFT94" s="900"/>
      <c r="SFU94" s="899"/>
      <c r="SFV94" s="902"/>
      <c r="SFW94" s="901"/>
      <c r="SFX94" s="900"/>
      <c r="SFY94" s="899"/>
      <c r="SFZ94" s="902"/>
      <c r="SGA94" s="901"/>
      <c r="SGB94" s="900"/>
      <c r="SGC94" s="899"/>
      <c r="SGD94" s="902"/>
      <c r="SGE94" s="901"/>
      <c r="SGF94" s="900"/>
      <c r="SGG94" s="899"/>
      <c r="SGH94" s="902"/>
      <c r="SGI94" s="901"/>
      <c r="SGJ94" s="900"/>
      <c r="SGK94" s="899"/>
      <c r="SGL94" s="902"/>
      <c r="SGM94" s="901"/>
      <c r="SGN94" s="900"/>
      <c r="SGO94" s="899"/>
      <c r="SGP94" s="902"/>
      <c r="SGQ94" s="901"/>
      <c r="SGR94" s="900"/>
      <c r="SGS94" s="899"/>
      <c r="SGT94" s="902"/>
      <c r="SGU94" s="901"/>
      <c r="SGV94" s="900"/>
      <c r="SGW94" s="899"/>
      <c r="SGX94" s="902"/>
      <c r="SGY94" s="901"/>
      <c r="SGZ94" s="900"/>
      <c r="SHA94" s="899"/>
      <c r="SHB94" s="902"/>
      <c r="SHC94" s="901"/>
      <c r="SHD94" s="900"/>
      <c r="SHE94" s="899"/>
      <c r="SHF94" s="902"/>
      <c r="SHG94" s="901"/>
      <c r="SHH94" s="900"/>
      <c r="SHI94" s="899"/>
      <c r="SHJ94" s="902"/>
      <c r="SHK94" s="901"/>
      <c r="SHL94" s="900"/>
      <c r="SHM94" s="899"/>
      <c r="SHN94" s="902"/>
      <c r="SHO94" s="901"/>
      <c r="SHP94" s="900"/>
      <c r="SHQ94" s="899"/>
      <c r="SHR94" s="902"/>
      <c r="SHS94" s="901"/>
      <c r="SHT94" s="900"/>
      <c r="SHU94" s="899"/>
      <c r="SHV94" s="902"/>
      <c r="SHW94" s="901"/>
      <c r="SHX94" s="900"/>
      <c r="SHY94" s="899"/>
      <c r="SHZ94" s="902"/>
      <c r="SIA94" s="901"/>
      <c r="SIB94" s="900"/>
      <c r="SIC94" s="899"/>
      <c r="SID94" s="902"/>
      <c r="SIE94" s="901"/>
      <c r="SIF94" s="900"/>
      <c r="SIG94" s="899"/>
      <c r="SIH94" s="902"/>
      <c r="SII94" s="901"/>
      <c r="SIJ94" s="900"/>
      <c r="SIK94" s="899"/>
      <c r="SIL94" s="902"/>
      <c r="SIM94" s="901"/>
      <c r="SIN94" s="900"/>
      <c r="SIO94" s="899"/>
      <c r="SIP94" s="902"/>
      <c r="SIQ94" s="901"/>
      <c r="SIR94" s="900"/>
      <c r="SIS94" s="899"/>
      <c r="SIT94" s="902"/>
      <c r="SIU94" s="901"/>
      <c r="SIV94" s="900"/>
      <c r="SIW94" s="899"/>
      <c r="SIX94" s="902"/>
      <c r="SIY94" s="901"/>
      <c r="SIZ94" s="900"/>
      <c r="SJA94" s="899"/>
      <c r="SJB94" s="902"/>
      <c r="SJC94" s="901"/>
      <c r="SJD94" s="900"/>
      <c r="SJE94" s="899"/>
      <c r="SJF94" s="902"/>
      <c r="SJG94" s="901"/>
      <c r="SJH94" s="900"/>
      <c r="SJI94" s="899"/>
      <c r="SJJ94" s="902"/>
      <c r="SJK94" s="901"/>
      <c r="SJL94" s="900"/>
      <c r="SJM94" s="899"/>
      <c r="SJN94" s="902"/>
      <c r="SJO94" s="901"/>
      <c r="SJP94" s="900"/>
      <c r="SJQ94" s="899"/>
      <c r="SJR94" s="902"/>
      <c r="SJS94" s="901"/>
      <c r="SJT94" s="900"/>
      <c r="SJU94" s="899"/>
      <c r="SJV94" s="902"/>
      <c r="SJW94" s="901"/>
      <c r="SJX94" s="900"/>
      <c r="SJY94" s="899"/>
      <c r="SJZ94" s="902"/>
      <c r="SKA94" s="901"/>
      <c r="SKB94" s="900"/>
      <c r="SKC94" s="899"/>
      <c r="SKD94" s="902"/>
      <c r="SKE94" s="901"/>
      <c r="SKF94" s="900"/>
      <c r="SKG94" s="899"/>
      <c r="SKH94" s="902"/>
      <c r="SKI94" s="901"/>
      <c r="SKJ94" s="900"/>
      <c r="SKK94" s="899"/>
      <c r="SKL94" s="902"/>
      <c r="SKM94" s="901"/>
      <c r="SKN94" s="900"/>
      <c r="SKO94" s="899"/>
      <c r="SKP94" s="902"/>
      <c r="SKQ94" s="901"/>
      <c r="SKR94" s="900"/>
      <c r="SKS94" s="899"/>
      <c r="SKT94" s="902"/>
      <c r="SKU94" s="901"/>
      <c r="SKV94" s="900"/>
      <c r="SKW94" s="899"/>
      <c r="SKX94" s="902"/>
      <c r="SKY94" s="901"/>
      <c r="SKZ94" s="900"/>
      <c r="SLA94" s="899"/>
      <c r="SLB94" s="902"/>
      <c r="SLC94" s="901"/>
      <c r="SLD94" s="900"/>
      <c r="SLE94" s="899"/>
      <c r="SLF94" s="902"/>
      <c r="SLG94" s="901"/>
      <c r="SLH94" s="900"/>
      <c r="SLI94" s="899"/>
      <c r="SLJ94" s="902"/>
      <c r="SLK94" s="901"/>
      <c r="SLL94" s="900"/>
      <c r="SLM94" s="899"/>
      <c r="SLN94" s="902"/>
      <c r="SLO94" s="901"/>
      <c r="SLP94" s="900"/>
      <c r="SLQ94" s="899"/>
      <c r="SLR94" s="902"/>
      <c r="SLS94" s="901"/>
      <c r="SLT94" s="900"/>
      <c r="SLU94" s="899"/>
      <c r="SLV94" s="902"/>
      <c r="SLW94" s="901"/>
      <c r="SLX94" s="900"/>
      <c r="SLY94" s="899"/>
      <c r="SLZ94" s="902"/>
      <c r="SMA94" s="901"/>
      <c r="SMB94" s="900"/>
      <c r="SMC94" s="899"/>
      <c r="SMD94" s="902"/>
      <c r="SME94" s="901"/>
      <c r="SMF94" s="900"/>
      <c r="SMG94" s="899"/>
      <c r="SMH94" s="902"/>
      <c r="SMI94" s="901"/>
      <c r="SMJ94" s="900"/>
      <c r="SMK94" s="899"/>
      <c r="SML94" s="902"/>
      <c r="SMM94" s="901"/>
      <c r="SMN94" s="900"/>
      <c r="SMO94" s="899"/>
      <c r="SMP94" s="902"/>
      <c r="SMQ94" s="901"/>
      <c r="SMR94" s="900"/>
      <c r="SMS94" s="899"/>
      <c r="SMT94" s="902"/>
      <c r="SMU94" s="901"/>
      <c r="SMV94" s="900"/>
      <c r="SMW94" s="899"/>
      <c r="SMX94" s="902"/>
      <c r="SMY94" s="901"/>
      <c r="SMZ94" s="900"/>
      <c r="SNA94" s="899"/>
      <c r="SNB94" s="902"/>
      <c r="SNC94" s="901"/>
      <c r="SND94" s="900"/>
      <c r="SNE94" s="899"/>
      <c r="SNF94" s="902"/>
      <c r="SNG94" s="901"/>
      <c r="SNH94" s="900"/>
      <c r="SNI94" s="899"/>
      <c r="SNJ94" s="902"/>
      <c r="SNK94" s="901"/>
      <c r="SNL94" s="900"/>
      <c r="SNM94" s="899"/>
      <c r="SNN94" s="902"/>
      <c r="SNO94" s="901"/>
      <c r="SNP94" s="900"/>
      <c r="SNQ94" s="899"/>
      <c r="SNR94" s="902"/>
      <c r="SNS94" s="901"/>
      <c r="SNT94" s="900"/>
      <c r="SNU94" s="899"/>
      <c r="SNV94" s="902"/>
      <c r="SNW94" s="901"/>
      <c r="SNX94" s="900"/>
      <c r="SNY94" s="899"/>
      <c r="SNZ94" s="902"/>
      <c r="SOA94" s="901"/>
      <c r="SOB94" s="900"/>
      <c r="SOC94" s="899"/>
      <c r="SOD94" s="902"/>
      <c r="SOE94" s="901"/>
      <c r="SOF94" s="900"/>
      <c r="SOG94" s="899"/>
      <c r="SOH94" s="902"/>
      <c r="SOI94" s="901"/>
      <c r="SOJ94" s="900"/>
      <c r="SOK94" s="899"/>
      <c r="SOL94" s="902"/>
      <c r="SOM94" s="901"/>
      <c r="SON94" s="900"/>
      <c r="SOO94" s="899"/>
      <c r="SOP94" s="902"/>
      <c r="SOQ94" s="901"/>
      <c r="SOR94" s="900"/>
      <c r="SOS94" s="899"/>
      <c r="SOT94" s="902"/>
      <c r="SOU94" s="901"/>
      <c r="SOV94" s="900"/>
      <c r="SOW94" s="899"/>
      <c r="SOX94" s="902"/>
      <c r="SOY94" s="901"/>
      <c r="SOZ94" s="900"/>
      <c r="SPA94" s="899"/>
      <c r="SPB94" s="902"/>
      <c r="SPC94" s="901"/>
      <c r="SPD94" s="900"/>
      <c r="SPE94" s="899"/>
      <c r="SPF94" s="902"/>
      <c r="SPG94" s="901"/>
      <c r="SPH94" s="900"/>
      <c r="SPI94" s="899"/>
      <c r="SPJ94" s="902"/>
      <c r="SPK94" s="901"/>
      <c r="SPL94" s="900"/>
      <c r="SPM94" s="899"/>
      <c r="SPN94" s="902"/>
      <c r="SPO94" s="901"/>
      <c r="SPP94" s="900"/>
      <c r="SPQ94" s="899"/>
      <c r="SPR94" s="902"/>
      <c r="SPS94" s="901"/>
      <c r="SPT94" s="900"/>
      <c r="SPU94" s="899"/>
      <c r="SPV94" s="902"/>
      <c r="SPW94" s="901"/>
      <c r="SPX94" s="900"/>
      <c r="SPY94" s="899"/>
      <c r="SPZ94" s="902"/>
      <c r="SQA94" s="901"/>
      <c r="SQB94" s="900"/>
      <c r="SQC94" s="899"/>
      <c r="SQD94" s="902"/>
      <c r="SQE94" s="901"/>
      <c r="SQF94" s="900"/>
      <c r="SQG94" s="899"/>
      <c r="SQH94" s="902"/>
      <c r="SQI94" s="901"/>
      <c r="SQJ94" s="900"/>
      <c r="SQK94" s="899"/>
      <c r="SQL94" s="902"/>
      <c r="SQM94" s="901"/>
      <c r="SQN94" s="900"/>
      <c r="SQO94" s="899"/>
      <c r="SQP94" s="902"/>
      <c r="SQQ94" s="901"/>
      <c r="SQR94" s="900"/>
      <c r="SQS94" s="899"/>
      <c r="SQT94" s="902"/>
      <c r="SQU94" s="901"/>
      <c r="SQV94" s="900"/>
      <c r="SQW94" s="899"/>
      <c r="SQX94" s="902"/>
      <c r="SQY94" s="901"/>
      <c r="SQZ94" s="900"/>
      <c r="SRA94" s="899"/>
      <c r="SRB94" s="902"/>
      <c r="SRC94" s="901"/>
      <c r="SRD94" s="900"/>
      <c r="SRE94" s="899"/>
      <c r="SRF94" s="902"/>
      <c r="SRG94" s="901"/>
      <c r="SRH94" s="900"/>
      <c r="SRI94" s="899"/>
      <c r="SRJ94" s="902"/>
      <c r="SRK94" s="901"/>
      <c r="SRL94" s="900"/>
      <c r="SRM94" s="899"/>
      <c r="SRN94" s="902"/>
      <c r="SRO94" s="901"/>
      <c r="SRP94" s="900"/>
      <c r="SRQ94" s="899"/>
      <c r="SRR94" s="902"/>
      <c r="SRS94" s="901"/>
      <c r="SRT94" s="900"/>
      <c r="SRU94" s="899"/>
      <c r="SRV94" s="902"/>
      <c r="SRW94" s="901"/>
      <c r="SRX94" s="900"/>
      <c r="SRY94" s="899"/>
      <c r="SRZ94" s="902"/>
      <c r="SSA94" s="901"/>
      <c r="SSB94" s="900"/>
      <c r="SSC94" s="899"/>
      <c r="SSD94" s="902"/>
      <c r="SSE94" s="901"/>
      <c r="SSF94" s="900"/>
      <c r="SSG94" s="899"/>
      <c r="SSH94" s="902"/>
      <c r="SSI94" s="901"/>
      <c r="SSJ94" s="900"/>
      <c r="SSK94" s="899"/>
      <c r="SSL94" s="902"/>
      <c r="SSM94" s="901"/>
      <c r="SSN94" s="900"/>
      <c r="SSO94" s="899"/>
      <c r="SSP94" s="902"/>
      <c r="SSQ94" s="901"/>
      <c r="SSR94" s="900"/>
      <c r="SSS94" s="899"/>
      <c r="SST94" s="902"/>
      <c r="SSU94" s="901"/>
      <c r="SSV94" s="900"/>
      <c r="SSW94" s="899"/>
      <c r="SSX94" s="902"/>
      <c r="SSY94" s="901"/>
      <c r="SSZ94" s="900"/>
      <c r="STA94" s="899"/>
      <c r="STB94" s="902"/>
      <c r="STC94" s="901"/>
      <c r="STD94" s="900"/>
      <c r="STE94" s="899"/>
      <c r="STF94" s="902"/>
      <c r="STG94" s="901"/>
      <c r="STH94" s="900"/>
      <c r="STI94" s="899"/>
      <c r="STJ94" s="902"/>
      <c r="STK94" s="901"/>
      <c r="STL94" s="900"/>
      <c r="STM94" s="899"/>
      <c r="STN94" s="902"/>
      <c r="STO94" s="901"/>
      <c r="STP94" s="900"/>
      <c r="STQ94" s="899"/>
      <c r="STR94" s="902"/>
      <c r="STS94" s="901"/>
      <c r="STT94" s="900"/>
      <c r="STU94" s="899"/>
      <c r="STV94" s="902"/>
      <c r="STW94" s="901"/>
      <c r="STX94" s="900"/>
      <c r="STY94" s="899"/>
      <c r="STZ94" s="902"/>
      <c r="SUA94" s="901"/>
      <c r="SUB94" s="900"/>
      <c r="SUC94" s="899"/>
      <c r="SUD94" s="902"/>
      <c r="SUE94" s="901"/>
      <c r="SUF94" s="900"/>
      <c r="SUG94" s="899"/>
      <c r="SUH94" s="902"/>
      <c r="SUI94" s="901"/>
      <c r="SUJ94" s="900"/>
      <c r="SUK94" s="899"/>
      <c r="SUL94" s="902"/>
      <c r="SUM94" s="901"/>
      <c r="SUN94" s="900"/>
      <c r="SUO94" s="899"/>
      <c r="SUP94" s="902"/>
      <c r="SUQ94" s="901"/>
      <c r="SUR94" s="900"/>
      <c r="SUS94" s="899"/>
      <c r="SUT94" s="902"/>
      <c r="SUU94" s="901"/>
      <c r="SUV94" s="900"/>
      <c r="SUW94" s="899"/>
      <c r="SUX94" s="902"/>
      <c r="SUY94" s="901"/>
      <c r="SUZ94" s="900"/>
      <c r="SVA94" s="899"/>
      <c r="SVB94" s="902"/>
      <c r="SVC94" s="901"/>
      <c r="SVD94" s="900"/>
      <c r="SVE94" s="899"/>
      <c r="SVF94" s="902"/>
      <c r="SVG94" s="901"/>
      <c r="SVH94" s="900"/>
      <c r="SVI94" s="899"/>
      <c r="SVJ94" s="902"/>
      <c r="SVK94" s="901"/>
      <c r="SVL94" s="900"/>
      <c r="SVM94" s="899"/>
      <c r="SVN94" s="902"/>
      <c r="SVO94" s="901"/>
      <c r="SVP94" s="900"/>
      <c r="SVQ94" s="899"/>
      <c r="SVR94" s="902"/>
      <c r="SVS94" s="901"/>
      <c r="SVT94" s="900"/>
      <c r="SVU94" s="899"/>
      <c r="SVV94" s="902"/>
      <c r="SVW94" s="901"/>
      <c r="SVX94" s="900"/>
      <c r="SVY94" s="899"/>
      <c r="SVZ94" s="902"/>
      <c r="SWA94" s="901"/>
      <c r="SWB94" s="900"/>
      <c r="SWC94" s="899"/>
      <c r="SWD94" s="902"/>
      <c r="SWE94" s="901"/>
      <c r="SWF94" s="900"/>
      <c r="SWG94" s="899"/>
      <c r="SWH94" s="902"/>
      <c r="SWI94" s="901"/>
      <c r="SWJ94" s="900"/>
      <c r="SWK94" s="899"/>
      <c r="SWL94" s="902"/>
      <c r="SWM94" s="901"/>
      <c r="SWN94" s="900"/>
      <c r="SWO94" s="899"/>
      <c r="SWP94" s="902"/>
      <c r="SWQ94" s="901"/>
      <c r="SWR94" s="900"/>
      <c r="SWS94" s="899"/>
      <c r="SWT94" s="902"/>
      <c r="SWU94" s="901"/>
      <c r="SWV94" s="900"/>
      <c r="SWW94" s="899"/>
      <c r="SWX94" s="902"/>
      <c r="SWY94" s="901"/>
      <c r="SWZ94" s="900"/>
      <c r="SXA94" s="899"/>
      <c r="SXB94" s="902"/>
      <c r="SXC94" s="901"/>
      <c r="SXD94" s="900"/>
      <c r="SXE94" s="899"/>
      <c r="SXF94" s="902"/>
      <c r="SXG94" s="901"/>
      <c r="SXH94" s="900"/>
      <c r="SXI94" s="899"/>
      <c r="SXJ94" s="902"/>
      <c r="SXK94" s="901"/>
      <c r="SXL94" s="900"/>
      <c r="SXM94" s="899"/>
      <c r="SXN94" s="902"/>
      <c r="SXO94" s="901"/>
      <c r="SXP94" s="900"/>
      <c r="SXQ94" s="899"/>
      <c r="SXR94" s="902"/>
      <c r="SXS94" s="901"/>
      <c r="SXT94" s="900"/>
      <c r="SXU94" s="899"/>
      <c r="SXV94" s="902"/>
      <c r="SXW94" s="901"/>
      <c r="SXX94" s="900"/>
      <c r="SXY94" s="899"/>
      <c r="SXZ94" s="902"/>
      <c r="SYA94" s="901"/>
      <c r="SYB94" s="900"/>
      <c r="SYC94" s="899"/>
      <c r="SYD94" s="902"/>
      <c r="SYE94" s="901"/>
      <c r="SYF94" s="900"/>
      <c r="SYG94" s="899"/>
      <c r="SYH94" s="902"/>
      <c r="SYI94" s="901"/>
      <c r="SYJ94" s="900"/>
      <c r="SYK94" s="899"/>
      <c r="SYL94" s="902"/>
      <c r="SYM94" s="901"/>
      <c r="SYN94" s="900"/>
      <c r="SYO94" s="899"/>
      <c r="SYP94" s="902"/>
      <c r="SYQ94" s="901"/>
      <c r="SYR94" s="900"/>
      <c r="SYS94" s="899"/>
      <c r="SYT94" s="902"/>
      <c r="SYU94" s="901"/>
      <c r="SYV94" s="900"/>
      <c r="SYW94" s="899"/>
      <c r="SYX94" s="902"/>
      <c r="SYY94" s="901"/>
      <c r="SYZ94" s="900"/>
      <c r="SZA94" s="899"/>
      <c r="SZB94" s="902"/>
      <c r="SZC94" s="901"/>
      <c r="SZD94" s="900"/>
      <c r="SZE94" s="899"/>
      <c r="SZF94" s="902"/>
      <c r="SZG94" s="901"/>
      <c r="SZH94" s="900"/>
      <c r="SZI94" s="899"/>
      <c r="SZJ94" s="902"/>
      <c r="SZK94" s="901"/>
      <c r="SZL94" s="900"/>
      <c r="SZM94" s="899"/>
      <c r="SZN94" s="902"/>
      <c r="SZO94" s="901"/>
      <c r="SZP94" s="900"/>
      <c r="SZQ94" s="899"/>
      <c r="SZR94" s="902"/>
      <c r="SZS94" s="901"/>
      <c r="SZT94" s="900"/>
      <c r="SZU94" s="899"/>
      <c r="SZV94" s="902"/>
      <c r="SZW94" s="901"/>
      <c r="SZX94" s="900"/>
      <c r="SZY94" s="899"/>
      <c r="SZZ94" s="902"/>
      <c r="TAA94" s="901"/>
      <c r="TAB94" s="900"/>
      <c r="TAC94" s="899"/>
      <c r="TAD94" s="902"/>
      <c r="TAE94" s="901"/>
      <c r="TAF94" s="900"/>
      <c r="TAG94" s="899"/>
      <c r="TAH94" s="902"/>
      <c r="TAI94" s="901"/>
      <c r="TAJ94" s="900"/>
      <c r="TAK94" s="899"/>
      <c r="TAL94" s="902"/>
      <c r="TAM94" s="901"/>
      <c r="TAN94" s="900"/>
      <c r="TAO94" s="899"/>
      <c r="TAP94" s="902"/>
      <c r="TAQ94" s="901"/>
      <c r="TAR94" s="900"/>
      <c r="TAS94" s="899"/>
      <c r="TAT94" s="902"/>
      <c r="TAU94" s="901"/>
      <c r="TAV94" s="900"/>
      <c r="TAW94" s="899"/>
      <c r="TAX94" s="902"/>
      <c r="TAY94" s="901"/>
      <c r="TAZ94" s="900"/>
      <c r="TBA94" s="899"/>
      <c r="TBB94" s="902"/>
      <c r="TBC94" s="901"/>
      <c r="TBD94" s="900"/>
      <c r="TBE94" s="899"/>
      <c r="TBF94" s="902"/>
      <c r="TBG94" s="901"/>
      <c r="TBH94" s="900"/>
      <c r="TBI94" s="899"/>
      <c r="TBJ94" s="902"/>
      <c r="TBK94" s="901"/>
      <c r="TBL94" s="900"/>
      <c r="TBM94" s="899"/>
      <c r="TBN94" s="902"/>
      <c r="TBO94" s="901"/>
      <c r="TBP94" s="900"/>
      <c r="TBQ94" s="899"/>
      <c r="TBR94" s="902"/>
      <c r="TBS94" s="901"/>
      <c r="TBT94" s="900"/>
      <c r="TBU94" s="899"/>
      <c r="TBV94" s="902"/>
      <c r="TBW94" s="901"/>
      <c r="TBX94" s="900"/>
      <c r="TBY94" s="899"/>
      <c r="TBZ94" s="902"/>
      <c r="TCA94" s="901"/>
      <c r="TCB94" s="900"/>
      <c r="TCC94" s="899"/>
      <c r="TCD94" s="902"/>
      <c r="TCE94" s="901"/>
      <c r="TCF94" s="900"/>
      <c r="TCG94" s="899"/>
      <c r="TCH94" s="902"/>
      <c r="TCI94" s="901"/>
      <c r="TCJ94" s="900"/>
      <c r="TCK94" s="899"/>
      <c r="TCL94" s="902"/>
      <c r="TCM94" s="901"/>
      <c r="TCN94" s="900"/>
      <c r="TCO94" s="899"/>
      <c r="TCP94" s="902"/>
      <c r="TCQ94" s="901"/>
      <c r="TCR94" s="900"/>
      <c r="TCS94" s="899"/>
      <c r="TCT94" s="902"/>
      <c r="TCU94" s="901"/>
      <c r="TCV94" s="900"/>
      <c r="TCW94" s="899"/>
      <c r="TCX94" s="902"/>
      <c r="TCY94" s="901"/>
      <c r="TCZ94" s="900"/>
      <c r="TDA94" s="899"/>
      <c r="TDB94" s="902"/>
      <c r="TDC94" s="901"/>
      <c r="TDD94" s="900"/>
      <c r="TDE94" s="899"/>
      <c r="TDF94" s="902"/>
      <c r="TDG94" s="901"/>
      <c r="TDH94" s="900"/>
      <c r="TDI94" s="899"/>
      <c r="TDJ94" s="902"/>
      <c r="TDK94" s="901"/>
      <c r="TDL94" s="900"/>
      <c r="TDM94" s="899"/>
      <c r="TDN94" s="902"/>
      <c r="TDO94" s="901"/>
      <c r="TDP94" s="900"/>
      <c r="TDQ94" s="899"/>
      <c r="TDR94" s="902"/>
      <c r="TDS94" s="901"/>
      <c r="TDT94" s="900"/>
      <c r="TDU94" s="899"/>
      <c r="TDV94" s="902"/>
      <c r="TDW94" s="901"/>
      <c r="TDX94" s="900"/>
      <c r="TDY94" s="899"/>
      <c r="TDZ94" s="902"/>
      <c r="TEA94" s="901"/>
      <c r="TEB94" s="900"/>
      <c r="TEC94" s="899"/>
      <c r="TED94" s="902"/>
      <c r="TEE94" s="901"/>
      <c r="TEF94" s="900"/>
      <c r="TEG94" s="899"/>
      <c r="TEH94" s="902"/>
      <c r="TEI94" s="901"/>
      <c r="TEJ94" s="900"/>
      <c r="TEK94" s="899"/>
      <c r="TEL94" s="902"/>
      <c r="TEM94" s="901"/>
      <c r="TEN94" s="900"/>
      <c r="TEO94" s="899"/>
      <c r="TEP94" s="902"/>
      <c r="TEQ94" s="901"/>
      <c r="TER94" s="900"/>
      <c r="TES94" s="899"/>
      <c r="TET94" s="902"/>
      <c r="TEU94" s="901"/>
      <c r="TEV94" s="900"/>
      <c r="TEW94" s="899"/>
      <c r="TEX94" s="902"/>
      <c r="TEY94" s="901"/>
      <c r="TEZ94" s="900"/>
      <c r="TFA94" s="899"/>
      <c r="TFB94" s="902"/>
      <c r="TFC94" s="901"/>
      <c r="TFD94" s="900"/>
      <c r="TFE94" s="899"/>
      <c r="TFF94" s="902"/>
      <c r="TFG94" s="901"/>
      <c r="TFH94" s="900"/>
      <c r="TFI94" s="899"/>
      <c r="TFJ94" s="902"/>
      <c r="TFK94" s="901"/>
      <c r="TFL94" s="900"/>
      <c r="TFM94" s="899"/>
      <c r="TFN94" s="902"/>
      <c r="TFO94" s="901"/>
      <c r="TFP94" s="900"/>
      <c r="TFQ94" s="899"/>
      <c r="TFR94" s="902"/>
      <c r="TFS94" s="901"/>
      <c r="TFT94" s="900"/>
      <c r="TFU94" s="899"/>
      <c r="TFV94" s="902"/>
      <c r="TFW94" s="901"/>
      <c r="TFX94" s="900"/>
      <c r="TFY94" s="899"/>
      <c r="TFZ94" s="902"/>
      <c r="TGA94" s="901"/>
      <c r="TGB94" s="900"/>
      <c r="TGC94" s="899"/>
      <c r="TGD94" s="902"/>
      <c r="TGE94" s="901"/>
      <c r="TGF94" s="900"/>
      <c r="TGG94" s="899"/>
      <c r="TGH94" s="902"/>
      <c r="TGI94" s="901"/>
      <c r="TGJ94" s="900"/>
      <c r="TGK94" s="899"/>
      <c r="TGL94" s="902"/>
      <c r="TGM94" s="901"/>
      <c r="TGN94" s="900"/>
      <c r="TGO94" s="899"/>
      <c r="TGP94" s="902"/>
      <c r="TGQ94" s="901"/>
      <c r="TGR94" s="900"/>
      <c r="TGS94" s="899"/>
      <c r="TGT94" s="902"/>
      <c r="TGU94" s="901"/>
      <c r="TGV94" s="900"/>
      <c r="TGW94" s="899"/>
      <c r="TGX94" s="902"/>
      <c r="TGY94" s="901"/>
      <c r="TGZ94" s="900"/>
      <c r="THA94" s="899"/>
      <c r="THB94" s="902"/>
      <c r="THC94" s="901"/>
      <c r="THD94" s="900"/>
      <c r="THE94" s="899"/>
      <c r="THF94" s="902"/>
      <c r="THG94" s="901"/>
      <c r="THH94" s="900"/>
      <c r="THI94" s="899"/>
      <c r="THJ94" s="902"/>
      <c r="THK94" s="901"/>
      <c r="THL94" s="900"/>
      <c r="THM94" s="899"/>
      <c r="THN94" s="902"/>
      <c r="THO94" s="901"/>
      <c r="THP94" s="900"/>
      <c r="THQ94" s="899"/>
      <c r="THR94" s="902"/>
      <c r="THS94" s="901"/>
      <c r="THT94" s="900"/>
      <c r="THU94" s="899"/>
      <c r="THV94" s="902"/>
      <c r="THW94" s="901"/>
      <c r="THX94" s="900"/>
      <c r="THY94" s="899"/>
      <c r="THZ94" s="902"/>
      <c r="TIA94" s="901"/>
      <c r="TIB94" s="900"/>
      <c r="TIC94" s="899"/>
      <c r="TID94" s="902"/>
      <c r="TIE94" s="901"/>
      <c r="TIF94" s="900"/>
      <c r="TIG94" s="899"/>
      <c r="TIH94" s="902"/>
      <c r="TII94" s="901"/>
      <c r="TIJ94" s="900"/>
      <c r="TIK94" s="899"/>
      <c r="TIL94" s="902"/>
      <c r="TIM94" s="901"/>
      <c r="TIN94" s="900"/>
      <c r="TIO94" s="899"/>
      <c r="TIP94" s="902"/>
      <c r="TIQ94" s="901"/>
      <c r="TIR94" s="900"/>
      <c r="TIS94" s="899"/>
      <c r="TIT94" s="902"/>
      <c r="TIU94" s="901"/>
      <c r="TIV94" s="900"/>
      <c r="TIW94" s="899"/>
      <c r="TIX94" s="902"/>
      <c r="TIY94" s="901"/>
      <c r="TIZ94" s="900"/>
      <c r="TJA94" s="899"/>
      <c r="TJB94" s="902"/>
      <c r="TJC94" s="901"/>
      <c r="TJD94" s="900"/>
      <c r="TJE94" s="899"/>
      <c r="TJF94" s="902"/>
      <c r="TJG94" s="901"/>
      <c r="TJH94" s="900"/>
      <c r="TJI94" s="899"/>
      <c r="TJJ94" s="902"/>
      <c r="TJK94" s="901"/>
      <c r="TJL94" s="900"/>
      <c r="TJM94" s="899"/>
      <c r="TJN94" s="902"/>
      <c r="TJO94" s="901"/>
      <c r="TJP94" s="900"/>
      <c r="TJQ94" s="899"/>
      <c r="TJR94" s="902"/>
      <c r="TJS94" s="901"/>
      <c r="TJT94" s="900"/>
      <c r="TJU94" s="899"/>
      <c r="TJV94" s="902"/>
      <c r="TJW94" s="901"/>
      <c r="TJX94" s="900"/>
      <c r="TJY94" s="899"/>
      <c r="TJZ94" s="902"/>
      <c r="TKA94" s="901"/>
      <c r="TKB94" s="900"/>
      <c r="TKC94" s="899"/>
      <c r="TKD94" s="902"/>
      <c r="TKE94" s="901"/>
      <c r="TKF94" s="900"/>
      <c r="TKG94" s="899"/>
      <c r="TKH94" s="902"/>
      <c r="TKI94" s="901"/>
      <c r="TKJ94" s="900"/>
      <c r="TKK94" s="899"/>
      <c r="TKL94" s="902"/>
      <c r="TKM94" s="901"/>
      <c r="TKN94" s="900"/>
      <c r="TKO94" s="899"/>
      <c r="TKP94" s="902"/>
      <c r="TKQ94" s="901"/>
      <c r="TKR94" s="900"/>
      <c r="TKS94" s="899"/>
      <c r="TKT94" s="902"/>
      <c r="TKU94" s="901"/>
      <c r="TKV94" s="900"/>
      <c r="TKW94" s="899"/>
      <c r="TKX94" s="902"/>
      <c r="TKY94" s="901"/>
      <c r="TKZ94" s="900"/>
      <c r="TLA94" s="899"/>
      <c r="TLB94" s="902"/>
      <c r="TLC94" s="901"/>
      <c r="TLD94" s="900"/>
      <c r="TLE94" s="899"/>
      <c r="TLF94" s="902"/>
      <c r="TLG94" s="901"/>
      <c r="TLH94" s="900"/>
      <c r="TLI94" s="899"/>
      <c r="TLJ94" s="902"/>
      <c r="TLK94" s="901"/>
      <c r="TLL94" s="900"/>
      <c r="TLM94" s="899"/>
      <c r="TLN94" s="902"/>
      <c r="TLO94" s="901"/>
      <c r="TLP94" s="900"/>
      <c r="TLQ94" s="899"/>
      <c r="TLR94" s="902"/>
      <c r="TLS94" s="901"/>
      <c r="TLT94" s="900"/>
      <c r="TLU94" s="899"/>
      <c r="TLV94" s="902"/>
      <c r="TLW94" s="901"/>
      <c r="TLX94" s="900"/>
      <c r="TLY94" s="899"/>
      <c r="TLZ94" s="902"/>
      <c r="TMA94" s="901"/>
      <c r="TMB94" s="900"/>
      <c r="TMC94" s="899"/>
      <c r="TMD94" s="902"/>
      <c r="TME94" s="901"/>
      <c r="TMF94" s="900"/>
      <c r="TMG94" s="899"/>
      <c r="TMH94" s="902"/>
      <c r="TMI94" s="901"/>
      <c r="TMJ94" s="900"/>
      <c r="TMK94" s="899"/>
      <c r="TML94" s="902"/>
      <c r="TMM94" s="901"/>
      <c r="TMN94" s="900"/>
      <c r="TMO94" s="899"/>
      <c r="TMP94" s="902"/>
      <c r="TMQ94" s="901"/>
      <c r="TMR94" s="900"/>
      <c r="TMS94" s="899"/>
      <c r="TMT94" s="902"/>
      <c r="TMU94" s="901"/>
      <c r="TMV94" s="900"/>
      <c r="TMW94" s="899"/>
      <c r="TMX94" s="902"/>
      <c r="TMY94" s="901"/>
      <c r="TMZ94" s="900"/>
      <c r="TNA94" s="899"/>
      <c r="TNB94" s="902"/>
      <c r="TNC94" s="901"/>
      <c r="TND94" s="900"/>
      <c r="TNE94" s="899"/>
      <c r="TNF94" s="902"/>
      <c r="TNG94" s="901"/>
      <c r="TNH94" s="900"/>
      <c r="TNI94" s="899"/>
      <c r="TNJ94" s="902"/>
      <c r="TNK94" s="901"/>
      <c r="TNL94" s="900"/>
      <c r="TNM94" s="899"/>
      <c r="TNN94" s="902"/>
      <c r="TNO94" s="901"/>
      <c r="TNP94" s="900"/>
      <c r="TNQ94" s="899"/>
      <c r="TNR94" s="902"/>
      <c r="TNS94" s="901"/>
      <c r="TNT94" s="900"/>
      <c r="TNU94" s="899"/>
      <c r="TNV94" s="902"/>
      <c r="TNW94" s="901"/>
      <c r="TNX94" s="900"/>
      <c r="TNY94" s="899"/>
      <c r="TNZ94" s="902"/>
      <c r="TOA94" s="901"/>
      <c r="TOB94" s="900"/>
      <c r="TOC94" s="899"/>
      <c r="TOD94" s="902"/>
      <c r="TOE94" s="901"/>
      <c r="TOF94" s="900"/>
      <c r="TOG94" s="899"/>
      <c r="TOH94" s="902"/>
      <c r="TOI94" s="901"/>
      <c r="TOJ94" s="900"/>
      <c r="TOK94" s="899"/>
      <c r="TOL94" s="902"/>
      <c r="TOM94" s="901"/>
      <c r="TON94" s="900"/>
      <c r="TOO94" s="899"/>
      <c r="TOP94" s="902"/>
      <c r="TOQ94" s="901"/>
      <c r="TOR94" s="900"/>
      <c r="TOS94" s="899"/>
      <c r="TOT94" s="902"/>
      <c r="TOU94" s="901"/>
      <c r="TOV94" s="900"/>
      <c r="TOW94" s="899"/>
      <c r="TOX94" s="902"/>
      <c r="TOY94" s="901"/>
      <c r="TOZ94" s="900"/>
      <c r="TPA94" s="899"/>
      <c r="TPB94" s="902"/>
      <c r="TPC94" s="901"/>
      <c r="TPD94" s="900"/>
      <c r="TPE94" s="899"/>
      <c r="TPF94" s="902"/>
      <c r="TPG94" s="901"/>
      <c r="TPH94" s="900"/>
      <c r="TPI94" s="899"/>
      <c r="TPJ94" s="902"/>
      <c r="TPK94" s="901"/>
      <c r="TPL94" s="900"/>
      <c r="TPM94" s="899"/>
      <c r="TPN94" s="902"/>
      <c r="TPO94" s="901"/>
      <c r="TPP94" s="900"/>
      <c r="TPQ94" s="899"/>
      <c r="TPR94" s="902"/>
      <c r="TPS94" s="901"/>
      <c r="TPT94" s="900"/>
      <c r="TPU94" s="899"/>
      <c r="TPV94" s="902"/>
      <c r="TPW94" s="901"/>
      <c r="TPX94" s="900"/>
      <c r="TPY94" s="899"/>
      <c r="TPZ94" s="902"/>
      <c r="TQA94" s="901"/>
      <c r="TQB94" s="900"/>
      <c r="TQC94" s="899"/>
      <c r="TQD94" s="902"/>
      <c r="TQE94" s="901"/>
      <c r="TQF94" s="900"/>
      <c r="TQG94" s="899"/>
      <c r="TQH94" s="902"/>
      <c r="TQI94" s="901"/>
      <c r="TQJ94" s="900"/>
      <c r="TQK94" s="899"/>
      <c r="TQL94" s="902"/>
      <c r="TQM94" s="901"/>
      <c r="TQN94" s="900"/>
      <c r="TQO94" s="899"/>
      <c r="TQP94" s="902"/>
      <c r="TQQ94" s="901"/>
      <c r="TQR94" s="900"/>
      <c r="TQS94" s="899"/>
      <c r="TQT94" s="902"/>
      <c r="TQU94" s="901"/>
      <c r="TQV94" s="900"/>
      <c r="TQW94" s="899"/>
      <c r="TQX94" s="902"/>
      <c r="TQY94" s="901"/>
      <c r="TQZ94" s="900"/>
      <c r="TRA94" s="899"/>
      <c r="TRB94" s="902"/>
      <c r="TRC94" s="901"/>
      <c r="TRD94" s="900"/>
      <c r="TRE94" s="899"/>
      <c r="TRF94" s="902"/>
      <c r="TRG94" s="901"/>
      <c r="TRH94" s="900"/>
      <c r="TRI94" s="899"/>
      <c r="TRJ94" s="902"/>
      <c r="TRK94" s="901"/>
      <c r="TRL94" s="900"/>
      <c r="TRM94" s="899"/>
      <c r="TRN94" s="902"/>
      <c r="TRO94" s="901"/>
      <c r="TRP94" s="900"/>
      <c r="TRQ94" s="899"/>
      <c r="TRR94" s="902"/>
      <c r="TRS94" s="901"/>
      <c r="TRT94" s="900"/>
      <c r="TRU94" s="899"/>
      <c r="TRV94" s="902"/>
      <c r="TRW94" s="901"/>
      <c r="TRX94" s="900"/>
      <c r="TRY94" s="899"/>
      <c r="TRZ94" s="902"/>
      <c r="TSA94" s="901"/>
      <c r="TSB94" s="900"/>
      <c r="TSC94" s="899"/>
      <c r="TSD94" s="902"/>
      <c r="TSE94" s="901"/>
      <c r="TSF94" s="900"/>
      <c r="TSG94" s="899"/>
      <c r="TSH94" s="902"/>
      <c r="TSI94" s="901"/>
      <c r="TSJ94" s="900"/>
      <c r="TSK94" s="899"/>
      <c r="TSL94" s="902"/>
      <c r="TSM94" s="901"/>
      <c r="TSN94" s="900"/>
      <c r="TSO94" s="899"/>
      <c r="TSP94" s="902"/>
      <c r="TSQ94" s="901"/>
      <c r="TSR94" s="900"/>
      <c r="TSS94" s="899"/>
      <c r="TST94" s="902"/>
      <c r="TSU94" s="901"/>
      <c r="TSV94" s="900"/>
      <c r="TSW94" s="899"/>
      <c r="TSX94" s="902"/>
      <c r="TSY94" s="901"/>
      <c r="TSZ94" s="900"/>
      <c r="TTA94" s="899"/>
      <c r="TTB94" s="902"/>
      <c r="TTC94" s="901"/>
      <c r="TTD94" s="900"/>
      <c r="TTE94" s="899"/>
      <c r="TTF94" s="902"/>
      <c r="TTG94" s="901"/>
      <c r="TTH94" s="900"/>
      <c r="TTI94" s="899"/>
      <c r="TTJ94" s="902"/>
      <c r="TTK94" s="901"/>
      <c r="TTL94" s="900"/>
      <c r="TTM94" s="899"/>
      <c r="TTN94" s="902"/>
      <c r="TTO94" s="901"/>
      <c r="TTP94" s="900"/>
      <c r="TTQ94" s="899"/>
      <c r="TTR94" s="902"/>
      <c r="TTS94" s="901"/>
      <c r="TTT94" s="900"/>
      <c r="TTU94" s="899"/>
      <c r="TTV94" s="902"/>
      <c r="TTW94" s="901"/>
      <c r="TTX94" s="900"/>
      <c r="TTY94" s="899"/>
      <c r="TTZ94" s="902"/>
      <c r="TUA94" s="901"/>
      <c r="TUB94" s="900"/>
      <c r="TUC94" s="899"/>
      <c r="TUD94" s="902"/>
      <c r="TUE94" s="901"/>
      <c r="TUF94" s="900"/>
      <c r="TUG94" s="899"/>
      <c r="TUH94" s="902"/>
      <c r="TUI94" s="901"/>
      <c r="TUJ94" s="900"/>
      <c r="TUK94" s="899"/>
      <c r="TUL94" s="902"/>
      <c r="TUM94" s="901"/>
      <c r="TUN94" s="900"/>
      <c r="TUO94" s="899"/>
      <c r="TUP94" s="902"/>
      <c r="TUQ94" s="901"/>
      <c r="TUR94" s="900"/>
      <c r="TUS94" s="899"/>
      <c r="TUT94" s="902"/>
      <c r="TUU94" s="901"/>
      <c r="TUV94" s="900"/>
      <c r="TUW94" s="899"/>
      <c r="TUX94" s="902"/>
      <c r="TUY94" s="901"/>
      <c r="TUZ94" s="900"/>
      <c r="TVA94" s="899"/>
      <c r="TVB94" s="902"/>
      <c r="TVC94" s="901"/>
      <c r="TVD94" s="900"/>
      <c r="TVE94" s="899"/>
      <c r="TVF94" s="902"/>
      <c r="TVG94" s="901"/>
      <c r="TVH94" s="900"/>
      <c r="TVI94" s="899"/>
      <c r="TVJ94" s="902"/>
      <c r="TVK94" s="901"/>
      <c r="TVL94" s="900"/>
      <c r="TVM94" s="899"/>
      <c r="TVN94" s="902"/>
      <c r="TVO94" s="901"/>
      <c r="TVP94" s="900"/>
      <c r="TVQ94" s="899"/>
      <c r="TVR94" s="902"/>
      <c r="TVS94" s="901"/>
      <c r="TVT94" s="900"/>
      <c r="TVU94" s="899"/>
      <c r="TVV94" s="902"/>
      <c r="TVW94" s="901"/>
      <c r="TVX94" s="900"/>
      <c r="TVY94" s="899"/>
      <c r="TVZ94" s="902"/>
      <c r="TWA94" s="901"/>
      <c r="TWB94" s="900"/>
      <c r="TWC94" s="899"/>
      <c r="TWD94" s="902"/>
      <c r="TWE94" s="901"/>
      <c r="TWF94" s="900"/>
      <c r="TWG94" s="899"/>
      <c r="TWH94" s="902"/>
      <c r="TWI94" s="901"/>
      <c r="TWJ94" s="900"/>
      <c r="TWK94" s="899"/>
      <c r="TWL94" s="902"/>
      <c r="TWM94" s="901"/>
      <c r="TWN94" s="900"/>
      <c r="TWO94" s="899"/>
      <c r="TWP94" s="902"/>
      <c r="TWQ94" s="901"/>
      <c r="TWR94" s="900"/>
      <c r="TWS94" s="899"/>
      <c r="TWT94" s="902"/>
      <c r="TWU94" s="901"/>
      <c r="TWV94" s="900"/>
      <c r="TWW94" s="899"/>
      <c r="TWX94" s="902"/>
      <c r="TWY94" s="901"/>
      <c r="TWZ94" s="900"/>
      <c r="TXA94" s="899"/>
      <c r="TXB94" s="902"/>
      <c r="TXC94" s="901"/>
      <c r="TXD94" s="900"/>
      <c r="TXE94" s="899"/>
      <c r="TXF94" s="902"/>
      <c r="TXG94" s="901"/>
      <c r="TXH94" s="900"/>
      <c r="TXI94" s="899"/>
      <c r="TXJ94" s="902"/>
      <c r="TXK94" s="901"/>
      <c r="TXL94" s="900"/>
      <c r="TXM94" s="899"/>
      <c r="TXN94" s="902"/>
      <c r="TXO94" s="901"/>
      <c r="TXP94" s="900"/>
      <c r="TXQ94" s="899"/>
      <c r="TXR94" s="902"/>
      <c r="TXS94" s="901"/>
      <c r="TXT94" s="900"/>
      <c r="TXU94" s="899"/>
      <c r="TXV94" s="902"/>
      <c r="TXW94" s="901"/>
      <c r="TXX94" s="900"/>
      <c r="TXY94" s="899"/>
      <c r="TXZ94" s="902"/>
      <c r="TYA94" s="901"/>
      <c r="TYB94" s="900"/>
      <c r="TYC94" s="899"/>
      <c r="TYD94" s="902"/>
      <c r="TYE94" s="901"/>
      <c r="TYF94" s="900"/>
      <c r="TYG94" s="899"/>
      <c r="TYH94" s="902"/>
      <c r="TYI94" s="901"/>
      <c r="TYJ94" s="900"/>
      <c r="TYK94" s="899"/>
      <c r="TYL94" s="902"/>
      <c r="TYM94" s="901"/>
      <c r="TYN94" s="900"/>
      <c r="TYO94" s="899"/>
      <c r="TYP94" s="902"/>
      <c r="TYQ94" s="901"/>
      <c r="TYR94" s="900"/>
      <c r="TYS94" s="899"/>
      <c r="TYT94" s="902"/>
      <c r="TYU94" s="901"/>
      <c r="TYV94" s="900"/>
      <c r="TYW94" s="899"/>
      <c r="TYX94" s="902"/>
      <c r="TYY94" s="901"/>
      <c r="TYZ94" s="900"/>
      <c r="TZA94" s="899"/>
      <c r="TZB94" s="902"/>
      <c r="TZC94" s="901"/>
      <c r="TZD94" s="900"/>
      <c r="TZE94" s="899"/>
      <c r="TZF94" s="902"/>
      <c r="TZG94" s="901"/>
      <c r="TZH94" s="900"/>
      <c r="TZI94" s="899"/>
      <c r="TZJ94" s="902"/>
      <c r="TZK94" s="901"/>
      <c r="TZL94" s="900"/>
      <c r="TZM94" s="899"/>
      <c r="TZN94" s="902"/>
      <c r="TZO94" s="901"/>
      <c r="TZP94" s="900"/>
      <c r="TZQ94" s="899"/>
      <c r="TZR94" s="902"/>
      <c r="TZS94" s="901"/>
      <c r="TZT94" s="900"/>
      <c r="TZU94" s="899"/>
      <c r="TZV94" s="902"/>
      <c r="TZW94" s="901"/>
      <c r="TZX94" s="900"/>
      <c r="TZY94" s="899"/>
      <c r="TZZ94" s="902"/>
      <c r="UAA94" s="901"/>
      <c r="UAB94" s="900"/>
      <c r="UAC94" s="899"/>
      <c r="UAD94" s="902"/>
      <c r="UAE94" s="901"/>
      <c r="UAF94" s="900"/>
      <c r="UAG94" s="899"/>
      <c r="UAH94" s="902"/>
      <c r="UAI94" s="901"/>
      <c r="UAJ94" s="900"/>
      <c r="UAK94" s="899"/>
      <c r="UAL94" s="902"/>
      <c r="UAM94" s="901"/>
      <c r="UAN94" s="900"/>
      <c r="UAO94" s="899"/>
      <c r="UAP94" s="902"/>
      <c r="UAQ94" s="901"/>
      <c r="UAR94" s="900"/>
      <c r="UAS94" s="899"/>
      <c r="UAT94" s="902"/>
      <c r="UAU94" s="901"/>
      <c r="UAV94" s="900"/>
      <c r="UAW94" s="899"/>
      <c r="UAX94" s="902"/>
      <c r="UAY94" s="901"/>
      <c r="UAZ94" s="900"/>
      <c r="UBA94" s="899"/>
      <c r="UBB94" s="902"/>
      <c r="UBC94" s="901"/>
      <c r="UBD94" s="900"/>
      <c r="UBE94" s="899"/>
      <c r="UBF94" s="902"/>
      <c r="UBG94" s="901"/>
      <c r="UBH94" s="900"/>
      <c r="UBI94" s="899"/>
      <c r="UBJ94" s="902"/>
      <c r="UBK94" s="901"/>
      <c r="UBL94" s="900"/>
      <c r="UBM94" s="899"/>
      <c r="UBN94" s="902"/>
      <c r="UBO94" s="901"/>
      <c r="UBP94" s="900"/>
      <c r="UBQ94" s="899"/>
      <c r="UBR94" s="902"/>
      <c r="UBS94" s="901"/>
      <c r="UBT94" s="900"/>
      <c r="UBU94" s="899"/>
      <c r="UBV94" s="902"/>
      <c r="UBW94" s="901"/>
      <c r="UBX94" s="900"/>
      <c r="UBY94" s="899"/>
      <c r="UBZ94" s="902"/>
      <c r="UCA94" s="901"/>
      <c r="UCB94" s="900"/>
      <c r="UCC94" s="899"/>
      <c r="UCD94" s="902"/>
      <c r="UCE94" s="901"/>
      <c r="UCF94" s="900"/>
      <c r="UCG94" s="899"/>
      <c r="UCH94" s="902"/>
      <c r="UCI94" s="901"/>
      <c r="UCJ94" s="900"/>
      <c r="UCK94" s="899"/>
      <c r="UCL94" s="902"/>
      <c r="UCM94" s="901"/>
      <c r="UCN94" s="900"/>
      <c r="UCO94" s="899"/>
      <c r="UCP94" s="902"/>
      <c r="UCQ94" s="901"/>
      <c r="UCR94" s="900"/>
      <c r="UCS94" s="899"/>
      <c r="UCT94" s="902"/>
      <c r="UCU94" s="901"/>
      <c r="UCV94" s="900"/>
      <c r="UCW94" s="899"/>
      <c r="UCX94" s="902"/>
      <c r="UCY94" s="901"/>
      <c r="UCZ94" s="900"/>
      <c r="UDA94" s="899"/>
      <c r="UDB94" s="902"/>
      <c r="UDC94" s="901"/>
      <c r="UDD94" s="900"/>
      <c r="UDE94" s="899"/>
      <c r="UDF94" s="902"/>
      <c r="UDG94" s="901"/>
      <c r="UDH94" s="900"/>
      <c r="UDI94" s="899"/>
      <c r="UDJ94" s="902"/>
      <c r="UDK94" s="901"/>
      <c r="UDL94" s="900"/>
      <c r="UDM94" s="899"/>
      <c r="UDN94" s="902"/>
      <c r="UDO94" s="901"/>
      <c r="UDP94" s="900"/>
      <c r="UDQ94" s="899"/>
      <c r="UDR94" s="902"/>
      <c r="UDS94" s="901"/>
      <c r="UDT94" s="900"/>
      <c r="UDU94" s="899"/>
      <c r="UDV94" s="902"/>
      <c r="UDW94" s="901"/>
      <c r="UDX94" s="900"/>
      <c r="UDY94" s="899"/>
      <c r="UDZ94" s="902"/>
      <c r="UEA94" s="901"/>
      <c r="UEB94" s="900"/>
      <c r="UEC94" s="899"/>
      <c r="UED94" s="902"/>
      <c r="UEE94" s="901"/>
      <c r="UEF94" s="900"/>
      <c r="UEG94" s="899"/>
      <c r="UEH94" s="902"/>
      <c r="UEI94" s="901"/>
      <c r="UEJ94" s="900"/>
      <c r="UEK94" s="899"/>
      <c r="UEL94" s="902"/>
      <c r="UEM94" s="901"/>
      <c r="UEN94" s="900"/>
      <c r="UEO94" s="899"/>
      <c r="UEP94" s="902"/>
      <c r="UEQ94" s="901"/>
      <c r="UER94" s="900"/>
      <c r="UES94" s="899"/>
      <c r="UET94" s="902"/>
      <c r="UEU94" s="901"/>
      <c r="UEV94" s="900"/>
      <c r="UEW94" s="899"/>
      <c r="UEX94" s="902"/>
      <c r="UEY94" s="901"/>
      <c r="UEZ94" s="900"/>
      <c r="UFA94" s="899"/>
      <c r="UFB94" s="902"/>
      <c r="UFC94" s="901"/>
      <c r="UFD94" s="900"/>
      <c r="UFE94" s="899"/>
      <c r="UFF94" s="902"/>
      <c r="UFG94" s="901"/>
      <c r="UFH94" s="900"/>
      <c r="UFI94" s="899"/>
      <c r="UFJ94" s="902"/>
      <c r="UFK94" s="901"/>
      <c r="UFL94" s="900"/>
      <c r="UFM94" s="899"/>
      <c r="UFN94" s="902"/>
      <c r="UFO94" s="901"/>
      <c r="UFP94" s="900"/>
      <c r="UFQ94" s="899"/>
      <c r="UFR94" s="902"/>
      <c r="UFS94" s="901"/>
      <c r="UFT94" s="900"/>
      <c r="UFU94" s="899"/>
      <c r="UFV94" s="902"/>
      <c r="UFW94" s="901"/>
      <c r="UFX94" s="900"/>
      <c r="UFY94" s="899"/>
      <c r="UFZ94" s="902"/>
      <c r="UGA94" s="901"/>
      <c r="UGB94" s="900"/>
      <c r="UGC94" s="899"/>
      <c r="UGD94" s="902"/>
      <c r="UGE94" s="901"/>
      <c r="UGF94" s="900"/>
      <c r="UGG94" s="899"/>
      <c r="UGH94" s="902"/>
      <c r="UGI94" s="901"/>
      <c r="UGJ94" s="900"/>
      <c r="UGK94" s="899"/>
      <c r="UGL94" s="902"/>
      <c r="UGM94" s="901"/>
      <c r="UGN94" s="900"/>
      <c r="UGO94" s="899"/>
      <c r="UGP94" s="902"/>
      <c r="UGQ94" s="901"/>
      <c r="UGR94" s="900"/>
      <c r="UGS94" s="899"/>
      <c r="UGT94" s="902"/>
      <c r="UGU94" s="901"/>
      <c r="UGV94" s="900"/>
      <c r="UGW94" s="899"/>
      <c r="UGX94" s="902"/>
      <c r="UGY94" s="901"/>
      <c r="UGZ94" s="900"/>
      <c r="UHA94" s="899"/>
      <c r="UHB94" s="902"/>
      <c r="UHC94" s="901"/>
      <c r="UHD94" s="900"/>
      <c r="UHE94" s="899"/>
      <c r="UHF94" s="902"/>
      <c r="UHG94" s="901"/>
      <c r="UHH94" s="900"/>
      <c r="UHI94" s="899"/>
      <c r="UHJ94" s="902"/>
      <c r="UHK94" s="901"/>
      <c r="UHL94" s="900"/>
      <c r="UHM94" s="899"/>
      <c r="UHN94" s="902"/>
      <c r="UHO94" s="901"/>
      <c r="UHP94" s="900"/>
      <c r="UHQ94" s="899"/>
      <c r="UHR94" s="902"/>
      <c r="UHS94" s="901"/>
      <c r="UHT94" s="900"/>
      <c r="UHU94" s="899"/>
      <c r="UHV94" s="902"/>
      <c r="UHW94" s="901"/>
      <c r="UHX94" s="900"/>
      <c r="UHY94" s="899"/>
      <c r="UHZ94" s="902"/>
      <c r="UIA94" s="901"/>
      <c r="UIB94" s="900"/>
      <c r="UIC94" s="899"/>
      <c r="UID94" s="902"/>
      <c r="UIE94" s="901"/>
      <c r="UIF94" s="900"/>
      <c r="UIG94" s="899"/>
      <c r="UIH94" s="902"/>
      <c r="UII94" s="901"/>
      <c r="UIJ94" s="900"/>
      <c r="UIK94" s="899"/>
      <c r="UIL94" s="902"/>
      <c r="UIM94" s="901"/>
      <c r="UIN94" s="900"/>
      <c r="UIO94" s="899"/>
      <c r="UIP94" s="902"/>
      <c r="UIQ94" s="901"/>
      <c r="UIR94" s="900"/>
      <c r="UIS94" s="899"/>
      <c r="UIT94" s="902"/>
      <c r="UIU94" s="901"/>
      <c r="UIV94" s="900"/>
      <c r="UIW94" s="899"/>
      <c r="UIX94" s="902"/>
      <c r="UIY94" s="901"/>
      <c r="UIZ94" s="900"/>
      <c r="UJA94" s="899"/>
      <c r="UJB94" s="902"/>
      <c r="UJC94" s="901"/>
      <c r="UJD94" s="900"/>
      <c r="UJE94" s="899"/>
      <c r="UJF94" s="902"/>
      <c r="UJG94" s="901"/>
      <c r="UJH94" s="900"/>
      <c r="UJI94" s="899"/>
      <c r="UJJ94" s="902"/>
      <c r="UJK94" s="901"/>
      <c r="UJL94" s="900"/>
      <c r="UJM94" s="899"/>
      <c r="UJN94" s="902"/>
      <c r="UJO94" s="901"/>
      <c r="UJP94" s="900"/>
      <c r="UJQ94" s="899"/>
      <c r="UJR94" s="902"/>
      <c r="UJS94" s="901"/>
      <c r="UJT94" s="900"/>
      <c r="UJU94" s="899"/>
      <c r="UJV94" s="902"/>
      <c r="UJW94" s="901"/>
      <c r="UJX94" s="900"/>
      <c r="UJY94" s="899"/>
      <c r="UJZ94" s="902"/>
      <c r="UKA94" s="901"/>
      <c r="UKB94" s="900"/>
      <c r="UKC94" s="899"/>
      <c r="UKD94" s="902"/>
      <c r="UKE94" s="901"/>
      <c r="UKF94" s="900"/>
      <c r="UKG94" s="899"/>
      <c r="UKH94" s="902"/>
      <c r="UKI94" s="901"/>
      <c r="UKJ94" s="900"/>
      <c r="UKK94" s="899"/>
      <c r="UKL94" s="902"/>
      <c r="UKM94" s="901"/>
      <c r="UKN94" s="900"/>
      <c r="UKO94" s="899"/>
      <c r="UKP94" s="902"/>
      <c r="UKQ94" s="901"/>
      <c r="UKR94" s="900"/>
      <c r="UKS94" s="899"/>
      <c r="UKT94" s="902"/>
      <c r="UKU94" s="901"/>
      <c r="UKV94" s="900"/>
      <c r="UKW94" s="899"/>
      <c r="UKX94" s="902"/>
      <c r="UKY94" s="901"/>
      <c r="UKZ94" s="900"/>
      <c r="ULA94" s="899"/>
      <c r="ULB94" s="902"/>
      <c r="ULC94" s="901"/>
      <c r="ULD94" s="900"/>
      <c r="ULE94" s="899"/>
      <c r="ULF94" s="902"/>
      <c r="ULG94" s="901"/>
      <c r="ULH94" s="900"/>
      <c r="ULI94" s="899"/>
      <c r="ULJ94" s="902"/>
      <c r="ULK94" s="901"/>
      <c r="ULL94" s="900"/>
      <c r="ULM94" s="899"/>
      <c r="ULN94" s="902"/>
      <c r="ULO94" s="901"/>
      <c r="ULP94" s="900"/>
      <c r="ULQ94" s="899"/>
      <c r="ULR94" s="902"/>
      <c r="ULS94" s="901"/>
      <c r="ULT94" s="900"/>
      <c r="ULU94" s="899"/>
      <c r="ULV94" s="902"/>
      <c r="ULW94" s="901"/>
      <c r="ULX94" s="900"/>
      <c r="ULY94" s="899"/>
      <c r="ULZ94" s="902"/>
      <c r="UMA94" s="901"/>
      <c r="UMB94" s="900"/>
      <c r="UMC94" s="899"/>
      <c r="UMD94" s="902"/>
      <c r="UME94" s="901"/>
      <c r="UMF94" s="900"/>
      <c r="UMG94" s="899"/>
      <c r="UMH94" s="902"/>
      <c r="UMI94" s="901"/>
      <c r="UMJ94" s="900"/>
      <c r="UMK94" s="899"/>
      <c r="UML94" s="902"/>
      <c r="UMM94" s="901"/>
      <c r="UMN94" s="900"/>
      <c r="UMO94" s="899"/>
      <c r="UMP94" s="902"/>
      <c r="UMQ94" s="901"/>
      <c r="UMR94" s="900"/>
      <c r="UMS94" s="899"/>
      <c r="UMT94" s="902"/>
      <c r="UMU94" s="901"/>
      <c r="UMV94" s="900"/>
      <c r="UMW94" s="899"/>
      <c r="UMX94" s="902"/>
      <c r="UMY94" s="901"/>
      <c r="UMZ94" s="900"/>
      <c r="UNA94" s="899"/>
      <c r="UNB94" s="902"/>
      <c r="UNC94" s="901"/>
      <c r="UND94" s="900"/>
      <c r="UNE94" s="899"/>
      <c r="UNF94" s="902"/>
      <c r="UNG94" s="901"/>
      <c r="UNH94" s="900"/>
      <c r="UNI94" s="899"/>
      <c r="UNJ94" s="902"/>
      <c r="UNK94" s="901"/>
      <c r="UNL94" s="900"/>
      <c r="UNM94" s="899"/>
      <c r="UNN94" s="902"/>
      <c r="UNO94" s="901"/>
      <c r="UNP94" s="900"/>
      <c r="UNQ94" s="899"/>
      <c r="UNR94" s="902"/>
      <c r="UNS94" s="901"/>
      <c r="UNT94" s="900"/>
      <c r="UNU94" s="899"/>
      <c r="UNV94" s="902"/>
      <c r="UNW94" s="901"/>
      <c r="UNX94" s="900"/>
      <c r="UNY94" s="899"/>
      <c r="UNZ94" s="902"/>
      <c r="UOA94" s="901"/>
      <c r="UOB94" s="900"/>
      <c r="UOC94" s="899"/>
      <c r="UOD94" s="902"/>
      <c r="UOE94" s="901"/>
      <c r="UOF94" s="900"/>
      <c r="UOG94" s="899"/>
      <c r="UOH94" s="902"/>
      <c r="UOI94" s="901"/>
      <c r="UOJ94" s="900"/>
      <c r="UOK94" s="899"/>
      <c r="UOL94" s="902"/>
      <c r="UOM94" s="901"/>
      <c r="UON94" s="900"/>
      <c r="UOO94" s="899"/>
      <c r="UOP94" s="902"/>
      <c r="UOQ94" s="901"/>
      <c r="UOR94" s="900"/>
      <c r="UOS94" s="899"/>
      <c r="UOT94" s="902"/>
      <c r="UOU94" s="901"/>
      <c r="UOV94" s="900"/>
      <c r="UOW94" s="899"/>
      <c r="UOX94" s="902"/>
      <c r="UOY94" s="901"/>
      <c r="UOZ94" s="900"/>
      <c r="UPA94" s="899"/>
      <c r="UPB94" s="902"/>
      <c r="UPC94" s="901"/>
      <c r="UPD94" s="900"/>
      <c r="UPE94" s="899"/>
      <c r="UPF94" s="902"/>
      <c r="UPG94" s="901"/>
      <c r="UPH94" s="900"/>
      <c r="UPI94" s="899"/>
      <c r="UPJ94" s="902"/>
      <c r="UPK94" s="901"/>
      <c r="UPL94" s="900"/>
      <c r="UPM94" s="899"/>
      <c r="UPN94" s="902"/>
      <c r="UPO94" s="901"/>
      <c r="UPP94" s="900"/>
      <c r="UPQ94" s="899"/>
      <c r="UPR94" s="902"/>
      <c r="UPS94" s="901"/>
      <c r="UPT94" s="900"/>
      <c r="UPU94" s="899"/>
      <c r="UPV94" s="902"/>
      <c r="UPW94" s="901"/>
      <c r="UPX94" s="900"/>
      <c r="UPY94" s="899"/>
      <c r="UPZ94" s="902"/>
      <c r="UQA94" s="901"/>
      <c r="UQB94" s="900"/>
      <c r="UQC94" s="899"/>
      <c r="UQD94" s="902"/>
      <c r="UQE94" s="901"/>
      <c r="UQF94" s="900"/>
      <c r="UQG94" s="899"/>
      <c r="UQH94" s="902"/>
      <c r="UQI94" s="901"/>
      <c r="UQJ94" s="900"/>
      <c r="UQK94" s="899"/>
      <c r="UQL94" s="902"/>
      <c r="UQM94" s="901"/>
      <c r="UQN94" s="900"/>
      <c r="UQO94" s="899"/>
      <c r="UQP94" s="902"/>
      <c r="UQQ94" s="901"/>
      <c r="UQR94" s="900"/>
      <c r="UQS94" s="899"/>
      <c r="UQT94" s="902"/>
      <c r="UQU94" s="901"/>
      <c r="UQV94" s="900"/>
      <c r="UQW94" s="899"/>
      <c r="UQX94" s="902"/>
      <c r="UQY94" s="901"/>
      <c r="UQZ94" s="900"/>
      <c r="URA94" s="899"/>
      <c r="URB94" s="902"/>
      <c r="URC94" s="901"/>
      <c r="URD94" s="900"/>
      <c r="URE94" s="899"/>
      <c r="URF94" s="902"/>
      <c r="URG94" s="901"/>
      <c r="URH94" s="900"/>
      <c r="URI94" s="899"/>
      <c r="URJ94" s="902"/>
      <c r="URK94" s="901"/>
      <c r="URL94" s="900"/>
      <c r="URM94" s="899"/>
      <c r="URN94" s="902"/>
      <c r="URO94" s="901"/>
      <c r="URP94" s="900"/>
      <c r="URQ94" s="899"/>
      <c r="URR94" s="902"/>
      <c r="URS94" s="901"/>
      <c r="URT94" s="900"/>
      <c r="URU94" s="899"/>
      <c r="URV94" s="902"/>
      <c r="URW94" s="901"/>
      <c r="URX94" s="900"/>
      <c r="URY94" s="899"/>
      <c r="URZ94" s="902"/>
      <c r="USA94" s="901"/>
      <c r="USB94" s="900"/>
      <c r="USC94" s="899"/>
      <c r="USD94" s="902"/>
      <c r="USE94" s="901"/>
      <c r="USF94" s="900"/>
      <c r="USG94" s="899"/>
      <c r="USH94" s="902"/>
      <c r="USI94" s="901"/>
      <c r="USJ94" s="900"/>
      <c r="USK94" s="899"/>
      <c r="USL94" s="902"/>
      <c r="USM94" s="901"/>
      <c r="USN94" s="900"/>
      <c r="USO94" s="899"/>
      <c r="USP94" s="902"/>
      <c r="USQ94" s="901"/>
      <c r="USR94" s="900"/>
      <c r="USS94" s="899"/>
      <c r="UST94" s="902"/>
      <c r="USU94" s="901"/>
      <c r="USV94" s="900"/>
      <c r="USW94" s="899"/>
      <c r="USX94" s="902"/>
      <c r="USY94" s="901"/>
      <c r="USZ94" s="900"/>
      <c r="UTA94" s="899"/>
      <c r="UTB94" s="902"/>
      <c r="UTC94" s="901"/>
      <c r="UTD94" s="900"/>
      <c r="UTE94" s="899"/>
      <c r="UTF94" s="902"/>
      <c r="UTG94" s="901"/>
      <c r="UTH94" s="900"/>
      <c r="UTI94" s="899"/>
      <c r="UTJ94" s="902"/>
      <c r="UTK94" s="901"/>
      <c r="UTL94" s="900"/>
      <c r="UTM94" s="899"/>
      <c r="UTN94" s="902"/>
      <c r="UTO94" s="901"/>
      <c r="UTP94" s="900"/>
      <c r="UTQ94" s="899"/>
      <c r="UTR94" s="902"/>
      <c r="UTS94" s="901"/>
      <c r="UTT94" s="900"/>
      <c r="UTU94" s="899"/>
      <c r="UTV94" s="902"/>
      <c r="UTW94" s="901"/>
      <c r="UTX94" s="900"/>
      <c r="UTY94" s="899"/>
      <c r="UTZ94" s="902"/>
      <c r="UUA94" s="901"/>
      <c r="UUB94" s="900"/>
      <c r="UUC94" s="899"/>
      <c r="UUD94" s="902"/>
      <c r="UUE94" s="901"/>
      <c r="UUF94" s="900"/>
      <c r="UUG94" s="899"/>
      <c r="UUH94" s="902"/>
      <c r="UUI94" s="901"/>
      <c r="UUJ94" s="900"/>
      <c r="UUK94" s="899"/>
      <c r="UUL94" s="902"/>
      <c r="UUM94" s="901"/>
      <c r="UUN94" s="900"/>
      <c r="UUO94" s="899"/>
      <c r="UUP94" s="902"/>
      <c r="UUQ94" s="901"/>
      <c r="UUR94" s="900"/>
      <c r="UUS94" s="899"/>
      <c r="UUT94" s="902"/>
      <c r="UUU94" s="901"/>
      <c r="UUV94" s="900"/>
      <c r="UUW94" s="899"/>
      <c r="UUX94" s="902"/>
      <c r="UUY94" s="901"/>
      <c r="UUZ94" s="900"/>
      <c r="UVA94" s="899"/>
      <c r="UVB94" s="902"/>
      <c r="UVC94" s="901"/>
      <c r="UVD94" s="900"/>
      <c r="UVE94" s="899"/>
      <c r="UVF94" s="902"/>
      <c r="UVG94" s="901"/>
      <c r="UVH94" s="900"/>
      <c r="UVI94" s="899"/>
      <c r="UVJ94" s="902"/>
      <c r="UVK94" s="901"/>
      <c r="UVL94" s="900"/>
      <c r="UVM94" s="899"/>
      <c r="UVN94" s="902"/>
      <c r="UVO94" s="901"/>
      <c r="UVP94" s="900"/>
      <c r="UVQ94" s="899"/>
      <c r="UVR94" s="902"/>
      <c r="UVS94" s="901"/>
      <c r="UVT94" s="900"/>
      <c r="UVU94" s="899"/>
      <c r="UVV94" s="902"/>
      <c r="UVW94" s="901"/>
      <c r="UVX94" s="900"/>
      <c r="UVY94" s="899"/>
      <c r="UVZ94" s="902"/>
      <c r="UWA94" s="901"/>
      <c r="UWB94" s="900"/>
      <c r="UWC94" s="899"/>
      <c r="UWD94" s="902"/>
      <c r="UWE94" s="901"/>
      <c r="UWF94" s="900"/>
      <c r="UWG94" s="899"/>
      <c r="UWH94" s="902"/>
      <c r="UWI94" s="901"/>
      <c r="UWJ94" s="900"/>
      <c r="UWK94" s="899"/>
      <c r="UWL94" s="902"/>
      <c r="UWM94" s="901"/>
      <c r="UWN94" s="900"/>
      <c r="UWO94" s="899"/>
      <c r="UWP94" s="902"/>
      <c r="UWQ94" s="901"/>
      <c r="UWR94" s="900"/>
      <c r="UWS94" s="899"/>
      <c r="UWT94" s="902"/>
      <c r="UWU94" s="901"/>
      <c r="UWV94" s="900"/>
      <c r="UWW94" s="899"/>
      <c r="UWX94" s="902"/>
      <c r="UWY94" s="901"/>
      <c r="UWZ94" s="900"/>
      <c r="UXA94" s="899"/>
      <c r="UXB94" s="902"/>
      <c r="UXC94" s="901"/>
      <c r="UXD94" s="900"/>
      <c r="UXE94" s="899"/>
      <c r="UXF94" s="902"/>
      <c r="UXG94" s="901"/>
      <c r="UXH94" s="900"/>
      <c r="UXI94" s="899"/>
      <c r="UXJ94" s="902"/>
      <c r="UXK94" s="901"/>
      <c r="UXL94" s="900"/>
      <c r="UXM94" s="899"/>
      <c r="UXN94" s="902"/>
      <c r="UXO94" s="901"/>
      <c r="UXP94" s="900"/>
      <c r="UXQ94" s="899"/>
      <c r="UXR94" s="902"/>
      <c r="UXS94" s="901"/>
      <c r="UXT94" s="900"/>
      <c r="UXU94" s="899"/>
      <c r="UXV94" s="902"/>
      <c r="UXW94" s="901"/>
      <c r="UXX94" s="900"/>
      <c r="UXY94" s="899"/>
      <c r="UXZ94" s="902"/>
      <c r="UYA94" s="901"/>
      <c r="UYB94" s="900"/>
      <c r="UYC94" s="899"/>
      <c r="UYD94" s="902"/>
      <c r="UYE94" s="901"/>
      <c r="UYF94" s="900"/>
      <c r="UYG94" s="899"/>
      <c r="UYH94" s="902"/>
      <c r="UYI94" s="901"/>
      <c r="UYJ94" s="900"/>
      <c r="UYK94" s="899"/>
      <c r="UYL94" s="902"/>
      <c r="UYM94" s="901"/>
      <c r="UYN94" s="900"/>
      <c r="UYO94" s="899"/>
      <c r="UYP94" s="902"/>
      <c r="UYQ94" s="901"/>
      <c r="UYR94" s="900"/>
      <c r="UYS94" s="899"/>
      <c r="UYT94" s="902"/>
      <c r="UYU94" s="901"/>
      <c r="UYV94" s="900"/>
      <c r="UYW94" s="899"/>
      <c r="UYX94" s="902"/>
      <c r="UYY94" s="901"/>
      <c r="UYZ94" s="900"/>
      <c r="UZA94" s="899"/>
      <c r="UZB94" s="902"/>
      <c r="UZC94" s="901"/>
      <c r="UZD94" s="900"/>
      <c r="UZE94" s="899"/>
      <c r="UZF94" s="902"/>
      <c r="UZG94" s="901"/>
      <c r="UZH94" s="900"/>
      <c r="UZI94" s="899"/>
      <c r="UZJ94" s="902"/>
      <c r="UZK94" s="901"/>
      <c r="UZL94" s="900"/>
      <c r="UZM94" s="899"/>
      <c r="UZN94" s="902"/>
      <c r="UZO94" s="901"/>
      <c r="UZP94" s="900"/>
      <c r="UZQ94" s="899"/>
      <c r="UZR94" s="902"/>
      <c r="UZS94" s="901"/>
      <c r="UZT94" s="900"/>
      <c r="UZU94" s="899"/>
      <c r="UZV94" s="902"/>
      <c r="UZW94" s="901"/>
      <c r="UZX94" s="900"/>
      <c r="UZY94" s="899"/>
      <c r="UZZ94" s="902"/>
      <c r="VAA94" s="901"/>
      <c r="VAB94" s="900"/>
      <c r="VAC94" s="899"/>
      <c r="VAD94" s="902"/>
      <c r="VAE94" s="901"/>
      <c r="VAF94" s="900"/>
      <c r="VAG94" s="899"/>
      <c r="VAH94" s="902"/>
      <c r="VAI94" s="901"/>
      <c r="VAJ94" s="900"/>
      <c r="VAK94" s="899"/>
      <c r="VAL94" s="902"/>
      <c r="VAM94" s="901"/>
      <c r="VAN94" s="900"/>
      <c r="VAO94" s="899"/>
      <c r="VAP94" s="902"/>
      <c r="VAQ94" s="901"/>
      <c r="VAR94" s="900"/>
      <c r="VAS94" s="899"/>
      <c r="VAT94" s="902"/>
      <c r="VAU94" s="901"/>
      <c r="VAV94" s="900"/>
      <c r="VAW94" s="899"/>
      <c r="VAX94" s="902"/>
      <c r="VAY94" s="901"/>
      <c r="VAZ94" s="900"/>
      <c r="VBA94" s="899"/>
      <c r="VBB94" s="902"/>
      <c r="VBC94" s="901"/>
      <c r="VBD94" s="900"/>
      <c r="VBE94" s="899"/>
      <c r="VBF94" s="902"/>
      <c r="VBG94" s="901"/>
      <c r="VBH94" s="900"/>
      <c r="VBI94" s="899"/>
      <c r="VBJ94" s="902"/>
      <c r="VBK94" s="901"/>
      <c r="VBL94" s="900"/>
      <c r="VBM94" s="899"/>
      <c r="VBN94" s="902"/>
      <c r="VBO94" s="901"/>
      <c r="VBP94" s="900"/>
      <c r="VBQ94" s="899"/>
      <c r="VBR94" s="902"/>
      <c r="VBS94" s="901"/>
      <c r="VBT94" s="900"/>
      <c r="VBU94" s="899"/>
      <c r="VBV94" s="902"/>
      <c r="VBW94" s="901"/>
      <c r="VBX94" s="900"/>
      <c r="VBY94" s="899"/>
      <c r="VBZ94" s="902"/>
      <c r="VCA94" s="901"/>
      <c r="VCB94" s="900"/>
      <c r="VCC94" s="899"/>
      <c r="VCD94" s="902"/>
      <c r="VCE94" s="901"/>
      <c r="VCF94" s="900"/>
      <c r="VCG94" s="899"/>
      <c r="VCH94" s="902"/>
      <c r="VCI94" s="901"/>
      <c r="VCJ94" s="900"/>
      <c r="VCK94" s="899"/>
      <c r="VCL94" s="902"/>
      <c r="VCM94" s="901"/>
      <c r="VCN94" s="900"/>
      <c r="VCO94" s="899"/>
      <c r="VCP94" s="902"/>
      <c r="VCQ94" s="901"/>
      <c r="VCR94" s="900"/>
      <c r="VCS94" s="899"/>
      <c r="VCT94" s="902"/>
      <c r="VCU94" s="901"/>
      <c r="VCV94" s="900"/>
      <c r="VCW94" s="899"/>
      <c r="VCX94" s="902"/>
      <c r="VCY94" s="901"/>
      <c r="VCZ94" s="900"/>
      <c r="VDA94" s="899"/>
      <c r="VDB94" s="902"/>
      <c r="VDC94" s="901"/>
      <c r="VDD94" s="900"/>
      <c r="VDE94" s="899"/>
      <c r="VDF94" s="902"/>
      <c r="VDG94" s="901"/>
      <c r="VDH94" s="900"/>
      <c r="VDI94" s="899"/>
      <c r="VDJ94" s="902"/>
      <c r="VDK94" s="901"/>
      <c r="VDL94" s="900"/>
      <c r="VDM94" s="899"/>
      <c r="VDN94" s="902"/>
      <c r="VDO94" s="901"/>
      <c r="VDP94" s="900"/>
      <c r="VDQ94" s="899"/>
      <c r="VDR94" s="902"/>
      <c r="VDS94" s="901"/>
      <c r="VDT94" s="900"/>
      <c r="VDU94" s="899"/>
      <c r="VDV94" s="902"/>
      <c r="VDW94" s="901"/>
      <c r="VDX94" s="900"/>
      <c r="VDY94" s="899"/>
      <c r="VDZ94" s="902"/>
      <c r="VEA94" s="901"/>
      <c r="VEB94" s="900"/>
      <c r="VEC94" s="899"/>
      <c r="VED94" s="902"/>
      <c r="VEE94" s="901"/>
      <c r="VEF94" s="900"/>
      <c r="VEG94" s="899"/>
      <c r="VEH94" s="902"/>
      <c r="VEI94" s="901"/>
      <c r="VEJ94" s="900"/>
      <c r="VEK94" s="899"/>
      <c r="VEL94" s="902"/>
      <c r="VEM94" s="901"/>
      <c r="VEN94" s="900"/>
      <c r="VEO94" s="899"/>
      <c r="VEP94" s="902"/>
      <c r="VEQ94" s="901"/>
      <c r="VER94" s="900"/>
      <c r="VES94" s="899"/>
      <c r="VET94" s="902"/>
      <c r="VEU94" s="901"/>
      <c r="VEV94" s="900"/>
      <c r="VEW94" s="899"/>
      <c r="VEX94" s="902"/>
      <c r="VEY94" s="901"/>
      <c r="VEZ94" s="900"/>
      <c r="VFA94" s="899"/>
      <c r="VFB94" s="902"/>
      <c r="VFC94" s="901"/>
      <c r="VFD94" s="900"/>
      <c r="VFE94" s="899"/>
      <c r="VFF94" s="902"/>
      <c r="VFG94" s="901"/>
      <c r="VFH94" s="900"/>
      <c r="VFI94" s="899"/>
      <c r="VFJ94" s="902"/>
      <c r="VFK94" s="901"/>
      <c r="VFL94" s="900"/>
      <c r="VFM94" s="899"/>
      <c r="VFN94" s="902"/>
      <c r="VFO94" s="901"/>
      <c r="VFP94" s="900"/>
      <c r="VFQ94" s="899"/>
      <c r="VFR94" s="902"/>
      <c r="VFS94" s="901"/>
      <c r="VFT94" s="900"/>
      <c r="VFU94" s="899"/>
      <c r="VFV94" s="902"/>
      <c r="VFW94" s="901"/>
      <c r="VFX94" s="900"/>
      <c r="VFY94" s="899"/>
      <c r="VFZ94" s="902"/>
      <c r="VGA94" s="901"/>
      <c r="VGB94" s="900"/>
      <c r="VGC94" s="899"/>
      <c r="VGD94" s="902"/>
      <c r="VGE94" s="901"/>
      <c r="VGF94" s="900"/>
      <c r="VGG94" s="899"/>
      <c r="VGH94" s="902"/>
      <c r="VGI94" s="901"/>
      <c r="VGJ94" s="900"/>
      <c r="VGK94" s="899"/>
      <c r="VGL94" s="902"/>
      <c r="VGM94" s="901"/>
      <c r="VGN94" s="900"/>
      <c r="VGO94" s="899"/>
      <c r="VGP94" s="902"/>
      <c r="VGQ94" s="901"/>
      <c r="VGR94" s="900"/>
      <c r="VGS94" s="899"/>
      <c r="VGT94" s="902"/>
      <c r="VGU94" s="901"/>
      <c r="VGV94" s="900"/>
      <c r="VGW94" s="899"/>
      <c r="VGX94" s="902"/>
      <c r="VGY94" s="901"/>
      <c r="VGZ94" s="900"/>
      <c r="VHA94" s="899"/>
      <c r="VHB94" s="902"/>
      <c r="VHC94" s="901"/>
      <c r="VHD94" s="900"/>
      <c r="VHE94" s="899"/>
      <c r="VHF94" s="902"/>
      <c r="VHG94" s="901"/>
      <c r="VHH94" s="900"/>
      <c r="VHI94" s="899"/>
      <c r="VHJ94" s="902"/>
      <c r="VHK94" s="901"/>
      <c r="VHL94" s="900"/>
      <c r="VHM94" s="899"/>
      <c r="VHN94" s="902"/>
      <c r="VHO94" s="901"/>
      <c r="VHP94" s="900"/>
      <c r="VHQ94" s="899"/>
      <c r="VHR94" s="902"/>
      <c r="VHS94" s="901"/>
      <c r="VHT94" s="900"/>
      <c r="VHU94" s="899"/>
      <c r="VHV94" s="902"/>
      <c r="VHW94" s="901"/>
      <c r="VHX94" s="900"/>
      <c r="VHY94" s="899"/>
      <c r="VHZ94" s="902"/>
      <c r="VIA94" s="901"/>
      <c r="VIB94" s="900"/>
      <c r="VIC94" s="899"/>
      <c r="VID94" s="902"/>
      <c r="VIE94" s="901"/>
      <c r="VIF94" s="900"/>
      <c r="VIG94" s="899"/>
      <c r="VIH94" s="902"/>
      <c r="VII94" s="901"/>
      <c r="VIJ94" s="900"/>
      <c r="VIK94" s="899"/>
      <c r="VIL94" s="902"/>
      <c r="VIM94" s="901"/>
      <c r="VIN94" s="900"/>
      <c r="VIO94" s="899"/>
      <c r="VIP94" s="902"/>
      <c r="VIQ94" s="901"/>
      <c r="VIR94" s="900"/>
      <c r="VIS94" s="899"/>
      <c r="VIT94" s="902"/>
      <c r="VIU94" s="901"/>
      <c r="VIV94" s="900"/>
      <c r="VIW94" s="899"/>
      <c r="VIX94" s="902"/>
      <c r="VIY94" s="901"/>
      <c r="VIZ94" s="900"/>
      <c r="VJA94" s="899"/>
      <c r="VJB94" s="902"/>
      <c r="VJC94" s="901"/>
      <c r="VJD94" s="900"/>
      <c r="VJE94" s="899"/>
      <c r="VJF94" s="902"/>
      <c r="VJG94" s="901"/>
      <c r="VJH94" s="900"/>
      <c r="VJI94" s="899"/>
      <c r="VJJ94" s="902"/>
      <c r="VJK94" s="901"/>
      <c r="VJL94" s="900"/>
      <c r="VJM94" s="899"/>
      <c r="VJN94" s="902"/>
      <c r="VJO94" s="901"/>
      <c r="VJP94" s="900"/>
      <c r="VJQ94" s="899"/>
      <c r="VJR94" s="902"/>
      <c r="VJS94" s="901"/>
      <c r="VJT94" s="900"/>
      <c r="VJU94" s="899"/>
      <c r="VJV94" s="902"/>
      <c r="VJW94" s="901"/>
      <c r="VJX94" s="900"/>
      <c r="VJY94" s="899"/>
      <c r="VJZ94" s="902"/>
      <c r="VKA94" s="901"/>
      <c r="VKB94" s="900"/>
      <c r="VKC94" s="899"/>
      <c r="VKD94" s="902"/>
      <c r="VKE94" s="901"/>
      <c r="VKF94" s="900"/>
      <c r="VKG94" s="899"/>
      <c r="VKH94" s="902"/>
      <c r="VKI94" s="901"/>
      <c r="VKJ94" s="900"/>
      <c r="VKK94" s="899"/>
      <c r="VKL94" s="902"/>
      <c r="VKM94" s="901"/>
      <c r="VKN94" s="900"/>
      <c r="VKO94" s="899"/>
      <c r="VKP94" s="902"/>
      <c r="VKQ94" s="901"/>
      <c r="VKR94" s="900"/>
      <c r="VKS94" s="899"/>
      <c r="VKT94" s="902"/>
      <c r="VKU94" s="901"/>
      <c r="VKV94" s="900"/>
      <c r="VKW94" s="899"/>
      <c r="VKX94" s="902"/>
      <c r="VKY94" s="901"/>
      <c r="VKZ94" s="900"/>
      <c r="VLA94" s="899"/>
      <c r="VLB94" s="902"/>
      <c r="VLC94" s="901"/>
      <c r="VLD94" s="900"/>
      <c r="VLE94" s="899"/>
      <c r="VLF94" s="902"/>
      <c r="VLG94" s="901"/>
      <c r="VLH94" s="900"/>
      <c r="VLI94" s="899"/>
      <c r="VLJ94" s="902"/>
      <c r="VLK94" s="901"/>
      <c r="VLL94" s="900"/>
      <c r="VLM94" s="899"/>
      <c r="VLN94" s="902"/>
      <c r="VLO94" s="901"/>
      <c r="VLP94" s="900"/>
      <c r="VLQ94" s="899"/>
      <c r="VLR94" s="902"/>
      <c r="VLS94" s="901"/>
      <c r="VLT94" s="900"/>
      <c r="VLU94" s="899"/>
      <c r="VLV94" s="902"/>
      <c r="VLW94" s="901"/>
      <c r="VLX94" s="900"/>
      <c r="VLY94" s="899"/>
      <c r="VLZ94" s="902"/>
      <c r="VMA94" s="901"/>
      <c r="VMB94" s="900"/>
      <c r="VMC94" s="899"/>
      <c r="VMD94" s="902"/>
      <c r="VME94" s="901"/>
      <c r="VMF94" s="900"/>
      <c r="VMG94" s="899"/>
      <c r="VMH94" s="902"/>
      <c r="VMI94" s="901"/>
      <c r="VMJ94" s="900"/>
      <c r="VMK94" s="899"/>
      <c r="VML94" s="902"/>
      <c r="VMM94" s="901"/>
      <c r="VMN94" s="900"/>
      <c r="VMO94" s="899"/>
      <c r="VMP94" s="902"/>
      <c r="VMQ94" s="901"/>
      <c r="VMR94" s="900"/>
      <c r="VMS94" s="899"/>
      <c r="VMT94" s="902"/>
      <c r="VMU94" s="901"/>
      <c r="VMV94" s="900"/>
      <c r="VMW94" s="899"/>
      <c r="VMX94" s="902"/>
      <c r="VMY94" s="901"/>
      <c r="VMZ94" s="900"/>
      <c r="VNA94" s="899"/>
      <c r="VNB94" s="902"/>
      <c r="VNC94" s="901"/>
      <c r="VND94" s="900"/>
      <c r="VNE94" s="899"/>
      <c r="VNF94" s="902"/>
      <c r="VNG94" s="901"/>
      <c r="VNH94" s="900"/>
      <c r="VNI94" s="899"/>
      <c r="VNJ94" s="902"/>
      <c r="VNK94" s="901"/>
      <c r="VNL94" s="900"/>
      <c r="VNM94" s="899"/>
      <c r="VNN94" s="902"/>
      <c r="VNO94" s="901"/>
      <c r="VNP94" s="900"/>
      <c r="VNQ94" s="899"/>
      <c r="VNR94" s="902"/>
      <c r="VNS94" s="901"/>
      <c r="VNT94" s="900"/>
      <c r="VNU94" s="899"/>
      <c r="VNV94" s="902"/>
      <c r="VNW94" s="901"/>
      <c r="VNX94" s="900"/>
      <c r="VNY94" s="899"/>
      <c r="VNZ94" s="902"/>
      <c r="VOA94" s="901"/>
      <c r="VOB94" s="900"/>
      <c r="VOC94" s="899"/>
      <c r="VOD94" s="902"/>
      <c r="VOE94" s="901"/>
      <c r="VOF94" s="900"/>
      <c r="VOG94" s="899"/>
      <c r="VOH94" s="902"/>
      <c r="VOI94" s="901"/>
      <c r="VOJ94" s="900"/>
      <c r="VOK94" s="899"/>
      <c r="VOL94" s="902"/>
      <c r="VOM94" s="901"/>
      <c r="VON94" s="900"/>
      <c r="VOO94" s="899"/>
      <c r="VOP94" s="902"/>
      <c r="VOQ94" s="901"/>
      <c r="VOR94" s="900"/>
      <c r="VOS94" s="899"/>
      <c r="VOT94" s="902"/>
      <c r="VOU94" s="901"/>
      <c r="VOV94" s="900"/>
      <c r="VOW94" s="899"/>
      <c r="VOX94" s="902"/>
      <c r="VOY94" s="901"/>
      <c r="VOZ94" s="900"/>
      <c r="VPA94" s="899"/>
      <c r="VPB94" s="902"/>
      <c r="VPC94" s="901"/>
      <c r="VPD94" s="900"/>
      <c r="VPE94" s="899"/>
      <c r="VPF94" s="902"/>
      <c r="VPG94" s="901"/>
      <c r="VPH94" s="900"/>
      <c r="VPI94" s="899"/>
      <c r="VPJ94" s="902"/>
      <c r="VPK94" s="901"/>
      <c r="VPL94" s="900"/>
      <c r="VPM94" s="899"/>
      <c r="VPN94" s="902"/>
      <c r="VPO94" s="901"/>
      <c r="VPP94" s="900"/>
      <c r="VPQ94" s="899"/>
      <c r="VPR94" s="902"/>
      <c r="VPS94" s="901"/>
      <c r="VPT94" s="900"/>
      <c r="VPU94" s="899"/>
      <c r="VPV94" s="902"/>
      <c r="VPW94" s="901"/>
      <c r="VPX94" s="900"/>
      <c r="VPY94" s="899"/>
      <c r="VPZ94" s="902"/>
      <c r="VQA94" s="901"/>
      <c r="VQB94" s="900"/>
      <c r="VQC94" s="899"/>
      <c r="VQD94" s="902"/>
      <c r="VQE94" s="901"/>
      <c r="VQF94" s="900"/>
      <c r="VQG94" s="899"/>
      <c r="VQH94" s="902"/>
      <c r="VQI94" s="901"/>
      <c r="VQJ94" s="900"/>
      <c r="VQK94" s="899"/>
      <c r="VQL94" s="902"/>
      <c r="VQM94" s="901"/>
      <c r="VQN94" s="900"/>
      <c r="VQO94" s="899"/>
      <c r="VQP94" s="902"/>
      <c r="VQQ94" s="901"/>
      <c r="VQR94" s="900"/>
      <c r="VQS94" s="899"/>
      <c r="VQT94" s="902"/>
      <c r="VQU94" s="901"/>
      <c r="VQV94" s="900"/>
      <c r="VQW94" s="899"/>
      <c r="VQX94" s="902"/>
      <c r="VQY94" s="901"/>
      <c r="VQZ94" s="900"/>
      <c r="VRA94" s="899"/>
      <c r="VRB94" s="902"/>
      <c r="VRC94" s="901"/>
      <c r="VRD94" s="900"/>
      <c r="VRE94" s="899"/>
      <c r="VRF94" s="902"/>
      <c r="VRG94" s="901"/>
      <c r="VRH94" s="900"/>
      <c r="VRI94" s="899"/>
      <c r="VRJ94" s="902"/>
      <c r="VRK94" s="901"/>
      <c r="VRL94" s="900"/>
      <c r="VRM94" s="899"/>
      <c r="VRN94" s="902"/>
      <c r="VRO94" s="901"/>
      <c r="VRP94" s="900"/>
      <c r="VRQ94" s="899"/>
      <c r="VRR94" s="902"/>
      <c r="VRS94" s="901"/>
      <c r="VRT94" s="900"/>
      <c r="VRU94" s="899"/>
      <c r="VRV94" s="902"/>
      <c r="VRW94" s="901"/>
      <c r="VRX94" s="900"/>
      <c r="VRY94" s="899"/>
      <c r="VRZ94" s="902"/>
      <c r="VSA94" s="901"/>
      <c r="VSB94" s="900"/>
      <c r="VSC94" s="899"/>
      <c r="VSD94" s="902"/>
      <c r="VSE94" s="901"/>
      <c r="VSF94" s="900"/>
      <c r="VSG94" s="899"/>
      <c r="VSH94" s="902"/>
      <c r="VSI94" s="901"/>
      <c r="VSJ94" s="900"/>
      <c r="VSK94" s="899"/>
      <c r="VSL94" s="902"/>
      <c r="VSM94" s="901"/>
      <c r="VSN94" s="900"/>
      <c r="VSO94" s="899"/>
      <c r="VSP94" s="902"/>
      <c r="VSQ94" s="901"/>
      <c r="VSR94" s="900"/>
      <c r="VSS94" s="899"/>
      <c r="VST94" s="902"/>
      <c r="VSU94" s="901"/>
      <c r="VSV94" s="900"/>
      <c r="VSW94" s="899"/>
      <c r="VSX94" s="902"/>
      <c r="VSY94" s="901"/>
      <c r="VSZ94" s="900"/>
      <c r="VTA94" s="899"/>
      <c r="VTB94" s="902"/>
      <c r="VTC94" s="901"/>
      <c r="VTD94" s="900"/>
      <c r="VTE94" s="899"/>
      <c r="VTF94" s="902"/>
      <c r="VTG94" s="901"/>
      <c r="VTH94" s="900"/>
      <c r="VTI94" s="899"/>
      <c r="VTJ94" s="902"/>
      <c r="VTK94" s="901"/>
      <c r="VTL94" s="900"/>
      <c r="VTM94" s="899"/>
      <c r="VTN94" s="902"/>
      <c r="VTO94" s="901"/>
      <c r="VTP94" s="900"/>
      <c r="VTQ94" s="899"/>
      <c r="VTR94" s="902"/>
      <c r="VTS94" s="901"/>
      <c r="VTT94" s="900"/>
      <c r="VTU94" s="899"/>
      <c r="VTV94" s="902"/>
      <c r="VTW94" s="901"/>
      <c r="VTX94" s="900"/>
      <c r="VTY94" s="899"/>
      <c r="VTZ94" s="902"/>
      <c r="VUA94" s="901"/>
      <c r="VUB94" s="900"/>
      <c r="VUC94" s="899"/>
      <c r="VUD94" s="902"/>
      <c r="VUE94" s="901"/>
      <c r="VUF94" s="900"/>
      <c r="VUG94" s="899"/>
      <c r="VUH94" s="902"/>
      <c r="VUI94" s="901"/>
      <c r="VUJ94" s="900"/>
      <c r="VUK94" s="899"/>
      <c r="VUL94" s="902"/>
      <c r="VUM94" s="901"/>
      <c r="VUN94" s="900"/>
      <c r="VUO94" s="899"/>
      <c r="VUP94" s="902"/>
      <c r="VUQ94" s="901"/>
      <c r="VUR94" s="900"/>
      <c r="VUS94" s="899"/>
      <c r="VUT94" s="902"/>
      <c r="VUU94" s="901"/>
      <c r="VUV94" s="900"/>
      <c r="VUW94" s="899"/>
      <c r="VUX94" s="902"/>
      <c r="VUY94" s="901"/>
      <c r="VUZ94" s="900"/>
      <c r="VVA94" s="899"/>
      <c r="VVB94" s="902"/>
      <c r="VVC94" s="901"/>
      <c r="VVD94" s="900"/>
      <c r="VVE94" s="899"/>
      <c r="VVF94" s="902"/>
      <c r="VVG94" s="901"/>
      <c r="VVH94" s="900"/>
      <c r="VVI94" s="899"/>
      <c r="VVJ94" s="902"/>
      <c r="VVK94" s="901"/>
      <c r="VVL94" s="900"/>
      <c r="VVM94" s="899"/>
      <c r="VVN94" s="902"/>
      <c r="VVO94" s="901"/>
      <c r="VVP94" s="900"/>
      <c r="VVQ94" s="899"/>
      <c r="VVR94" s="902"/>
      <c r="VVS94" s="901"/>
      <c r="VVT94" s="900"/>
      <c r="VVU94" s="899"/>
      <c r="VVV94" s="902"/>
      <c r="VVW94" s="901"/>
      <c r="VVX94" s="900"/>
      <c r="VVY94" s="899"/>
      <c r="VVZ94" s="902"/>
      <c r="VWA94" s="901"/>
      <c r="VWB94" s="900"/>
      <c r="VWC94" s="899"/>
      <c r="VWD94" s="902"/>
      <c r="VWE94" s="901"/>
      <c r="VWF94" s="900"/>
      <c r="VWG94" s="899"/>
      <c r="VWH94" s="902"/>
      <c r="VWI94" s="901"/>
      <c r="VWJ94" s="900"/>
      <c r="VWK94" s="899"/>
      <c r="VWL94" s="902"/>
      <c r="VWM94" s="901"/>
      <c r="VWN94" s="900"/>
      <c r="VWO94" s="899"/>
      <c r="VWP94" s="902"/>
      <c r="VWQ94" s="901"/>
      <c r="VWR94" s="900"/>
      <c r="VWS94" s="899"/>
      <c r="VWT94" s="902"/>
      <c r="VWU94" s="901"/>
      <c r="VWV94" s="900"/>
      <c r="VWW94" s="899"/>
      <c r="VWX94" s="902"/>
      <c r="VWY94" s="901"/>
      <c r="VWZ94" s="900"/>
      <c r="VXA94" s="899"/>
      <c r="VXB94" s="902"/>
      <c r="VXC94" s="901"/>
      <c r="VXD94" s="900"/>
      <c r="VXE94" s="899"/>
      <c r="VXF94" s="902"/>
      <c r="VXG94" s="901"/>
      <c r="VXH94" s="900"/>
      <c r="VXI94" s="899"/>
      <c r="VXJ94" s="902"/>
      <c r="VXK94" s="901"/>
      <c r="VXL94" s="900"/>
      <c r="VXM94" s="899"/>
      <c r="VXN94" s="902"/>
      <c r="VXO94" s="901"/>
      <c r="VXP94" s="900"/>
      <c r="VXQ94" s="899"/>
      <c r="VXR94" s="902"/>
      <c r="VXS94" s="901"/>
      <c r="VXT94" s="900"/>
      <c r="VXU94" s="899"/>
      <c r="VXV94" s="902"/>
      <c r="VXW94" s="901"/>
      <c r="VXX94" s="900"/>
      <c r="VXY94" s="899"/>
      <c r="VXZ94" s="902"/>
      <c r="VYA94" s="901"/>
      <c r="VYB94" s="900"/>
      <c r="VYC94" s="899"/>
      <c r="VYD94" s="902"/>
      <c r="VYE94" s="901"/>
      <c r="VYF94" s="900"/>
      <c r="VYG94" s="899"/>
      <c r="VYH94" s="902"/>
      <c r="VYI94" s="901"/>
      <c r="VYJ94" s="900"/>
      <c r="VYK94" s="899"/>
      <c r="VYL94" s="902"/>
      <c r="VYM94" s="901"/>
      <c r="VYN94" s="900"/>
      <c r="VYO94" s="899"/>
      <c r="VYP94" s="902"/>
      <c r="VYQ94" s="901"/>
      <c r="VYR94" s="900"/>
      <c r="VYS94" s="899"/>
      <c r="VYT94" s="902"/>
      <c r="VYU94" s="901"/>
      <c r="VYV94" s="900"/>
      <c r="VYW94" s="899"/>
      <c r="VYX94" s="902"/>
      <c r="VYY94" s="901"/>
      <c r="VYZ94" s="900"/>
      <c r="VZA94" s="899"/>
      <c r="VZB94" s="902"/>
      <c r="VZC94" s="901"/>
      <c r="VZD94" s="900"/>
      <c r="VZE94" s="899"/>
      <c r="VZF94" s="902"/>
      <c r="VZG94" s="901"/>
      <c r="VZH94" s="900"/>
      <c r="VZI94" s="899"/>
      <c r="VZJ94" s="902"/>
      <c r="VZK94" s="901"/>
      <c r="VZL94" s="900"/>
      <c r="VZM94" s="899"/>
      <c r="VZN94" s="902"/>
      <c r="VZO94" s="901"/>
      <c r="VZP94" s="900"/>
      <c r="VZQ94" s="899"/>
      <c r="VZR94" s="902"/>
      <c r="VZS94" s="901"/>
      <c r="VZT94" s="900"/>
      <c r="VZU94" s="899"/>
      <c r="VZV94" s="902"/>
      <c r="VZW94" s="901"/>
      <c r="VZX94" s="900"/>
      <c r="VZY94" s="899"/>
      <c r="VZZ94" s="902"/>
      <c r="WAA94" s="901"/>
      <c r="WAB94" s="900"/>
      <c r="WAC94" s="899"/>
      <c r="WAD94" s="902"/>
      <c r="WAE94" s="901"/>
      <c r="WAF94" s="900"/>
      <c r="WAG94" s="899"/>
      <c r="WAH94" s="902"/>
      <c r="WAI94" s="901"/>
      <c r="WAJ94" s="900"/>
      <c r="WAK94" s="899"/>
      <c r="WAL94" s="902"/>
      <c r="WAM94" s="901"/>
      <c r="WAN94" s="900"/>
      <c r="WAO94" s="899"/>
      <c r="WAP94" s="902"/>
      <c r="WAQ94" s="901"/>
      <c r="WAR94" s="900"/>
      <c r="WAS94" s="899"/>
      <c r="WAT94" s="902"/>
      <c r="WAU94" s="901"/>
      <c r="WAV94" s="900"/>
      <c r="WAW94" s="899"/>
      <c r="WAX94" s="902"/>
      <c r="WAY94" s="901"/>
      <c r="WAZ94" s="900"/>
      <c r="WBA94" s="899"/>
      <c r="WBB94" s="902"/>
      <c r="WBC94" s="901"/>
      <c r="WBD94" s="900"/>
      <c r="WBE94" s="899"/>
      <c r="WBF94" s="902"/>
      <c r="WBG94" s="901"/>
      <c r="WBH94" s="900"/>
      <c r="WBI94" s="899"/>
      <c r="WBJ94" s="902"/>
      <c r="WBK94" s="901"/>
      <c r="WBL94" s="900"/>
      <c r="WBM94" s="899"/>
      <c r="WBN94" s="902"/>
      <c r="WBO94" s="901"/>
      <c r="WBP94" s="900"/>
      <c r="WBQ94" s="899"/>
      <c r="WBR94" s="902"/>
      <c r="WBS94" s="901"/>
      <c r="WBT94" s="900"/>
      <c r="WBU94" s="899"/>
      <c r="WBV94" s="902"/>
      <c r="WBW94" s="901"/>
      <c r="WBX94" s="900"/>
      <c r="WBY94" s="899"/>
      <c r="WBZ94" s="902"/>
      <c r="WCA94" s="901"/>
      <c r="WCB94" s="900"/>
      <c r="WCC94" s="899"/>
      <c r="WCD94" s="902"/>
      <c r="WCE94" s="901"/>
      <c r="WCF94" s="900"/>
      <c r="WCG94" s="899"/>
      <c r="WCH94" s="902"/>
      <c r="WCI94" s="901"/>
      <c r="WCJ94" s="900"/>
      <c r="WCK94" s="899"/>
      <c r="WCL94" s="902"/>
      <c r="WCM94" s="901"/>
      <c r="WCN94" s="900"/>
      <c r="WCO94" s="899"/>
      <c r="WCP94" s="902"/>
      <c r="WCQ94" s="901"/>
      <c r="WCR94" s="900"/>
      <c r="WCS94" s="899"/>
      <c r="WCT94" s="902"/>
      <c r="WCU94" s="901"/>
      <c r="WCV94" s="900"/>
      <c r="WCW94" s="899"/>
      <c r="WCX94" s="902"/>
      <c r="WCY94" s="901"/>
      <c r="WCZ94" s="900"/>
      <c r="WDA94" s="899"/>
      <c r="WDB94" s="902"/>
      <c r="WDC94" s="901"/>
      <c r="WDD94" s="900"/>
      <c r="WDE94" s="899"/>
      <c r="WDF94" s="902"/>
      <c r="WDG94" s="901"/>
      <c r="WDH94" s="900"/>
      <c r="WDI94" s="899"/>
      <c r="WDJ94" s="902"/>
      <c r="WDK94" s="901"/>
      <c r="WDL94" s="900"/>
      <c r="WDM94" s="899"/>
      <c r="WDN94" s="902"/>
      <c r="WDO94" s="901"/>
      <c r="WDP94" s="900"/>
      <c r="WDQ94" s="899"/>
      <c r="WDR94" s="902"/>
      <c r="WDS94" s="901"/>
      <c r="WDT94" s="900"/>
      <c r="WDU94" s="899"/>
      <c r="WDV94" s="902"/>
      <c r="WDW94" s="901"/>
      <c r="WDX94" s="900"/>
      <c r="WDY94" s="899"/>
      <c r="WDZ94" s="902"/>
      <c r="WEA94" s="901"/>
      <c r="WEB94" s="900"/>
      <c r="WEC94" s="899"/>
      <c r="WED94" s="902"/>
      <c r="WEE94" s="901"/>
      <c r="WEF94" s="900"/>
      <c r="WEG94" s="899"/>
      <c r="WEH94" s="902"/>
      <c r="WEI94" s="901"/>
      <c r="WEJ94" s="900"/>
      <c r="WEK94" s="899"/>
      <c r="WEL94" s="902"/>
      <c r="WEM94" s="901"/>
      <c r="WEN94" s="900"/>
      <c r="WEO94" s="899"/>
      <c r="WEP94" s="902"/>
      <c r="WEQ94" s="901"/>
      <c r="WER94" s="900"/>
      <c r="WES94" s="899"/>
      <c r="WET94" s="902"/>
      <c r="WEU94" s="901"/>
      <c r="WEV94" s="900"/>
      <c r="WEW94" s="899"/>
      <c r="WEX94" s="902"/>
      <c r="WEY94" s="901"/>
      <c r="WEZ94" s="900"/>
      <c r="WFA94" s="899"/>
      <c r="WFB94" s="902"/>
      <c r="WFC94" s="901"/>
      <c r="WFD94" s="900"/>
      <c r="WFE94" s="899"/>
      <c r="WFF94" s="902"/>
      <c r="WFG94" s="901"/>
      <c r="WFH94" s="900"/>
      <c r="WFI94" s="899"/>
      <c r="WFJ94" s="902"/>
      <c r="WFK94" s="901"/>
      <c r="WFL94" s="900"/>
      <c r="WFM94" s="899"/>
      <c r="WFN94" s="902"/>
      <c r="WFO94" s="901"/>
      <c r="WFP94" s="900"/>
      <c r="WFQ94" s="899"/>
      <c r="WFR94" s="902"/>
      <c r="WFS94" s="901"/>
      <c r="WFT94" s="900"/>
      <c r="WFU94" s="899"/>
      <c r="WFV94" s="902"/>
      <c r="WFW94" s="901"/>
      <c r="WFX94" s="900"/>
      <c r="WFY94" s="899"/>
      <c r="WFZ94" s="902"/>
      <c r="WGA94" s="901"/>
      <c r="WGB94" s="900"/>
      <c r="WGC94" s="899"/>
      <c r="WGD94" s="902"/>
      <c r="WGE94" s="901"/>
      <c r="WGF94" s="900"/>
      <c r="WGG94" s="899"/>
      <c r="WGH94" s="902"/>
      <c r="WGI94" s="901"/>
      <c r="WGJ94" s="900"/>
      <c r="WGK94" s="899"/>
      <c r="WGL94" s="902"/>
      <c r="WGM94" s="901"/>
      <c r="WGN94" s="900"/>
      <c r="WGO94" s="899"/>
      <c r="WGP94" s="902"/>
      <c r="WGQ94" s="901"/>
      <c r="WGR94" s="900"/>
      <c r="WGS94" s="899"/>
      <c r="WGT94" s="902"/>
      <c r="WGU94" s="901"/>
      <c r="WGV94" s="900"/>
      <c r="WGW94" s="899"/>
      <c r="WGX94" s="902"/>
      <c r="WGY94" s="901"/>
      <c r="WGZ94" s="900"/>
      <c r="WHA94" s="899"/>
      <c r="WHB94" s="902"/>
      <c r="WHC94" s="901"/>
      <c r="WHD94" s="900"/>
      <c r="WHE94" s="899"/>
      <c r="WHF94" s="902"/>
      <c r="WHG94" s="901"/>
      <c r="WHH94" s="900"/>
      <c r="WHI94" s="899"/>
      <c r="WHJ94" s="902"/>
      <c r="WHK94" s="901"/>
      <c r="WHL94" s="900"/>
      <c r="WHM94" s="899"/>
      <c r="WHN94" s="902"/>
      <c r="WHO94" s="901"/>
      <c r="WHP94" s="900"/>
      <c r="WHQ94" s="899"/>
      <c r="WHR94" s="902"/>
      <c r="WHS94" s="901"/>
      <c r="WHT94" s="900"/>
      <c r="WHU94" s="899"/>
      <c r="WHV94" s="902"/>
      <c r="WHW94" s="901"/>
      <c r="WHX94" s="900"/>
      <c r="WHY94" s="899"/>
      <c r="WHZ94" s="902"/>
      <c r="WIA94" s="901"/>
      <c r="WIB94" s="900"/>
      <c r="WIC94" s="899"/>
      <c r="WID94" s="902"/>
      <c r="WIE94" s="901"/>
      <c r="WIF94" s="900"/>
      <c r="WIG94" s="899"/>
      <c r="WIH94" s="902"/>
      <c r="WII94" s="901"/>
      <c r="WIJ94" s="900"/>
      <c r="WIK94" s="899"/>
      <c r="WIL94" s="902"/>
      <c r="WIM94" s="901"/>
      <c r="WIN94" s="900"/>
      <c r="WIO94" s="899"/>
      <c r="WIP94" s="902"/>
      <c r="WIQ94" s="901"/>
      <c r="WIR94" s="900"/>
      <c r="WIS94" s="899"/>
      <c r="WIT94" s="902"/>
      <c r="WIU94" s="901"/>
      <c r="WIV94" s="900"/>
      <c r="WIW94" s="899"/>
      <c r="WIX94" s="902"/>
      <c r="WIY94" s="901"/>
      <c r="WIZ94" s="900"/>
      <c r="WJA94" s="899"/>
      <c r="WJB94" s="902"/>
      <c r="WJC94" s="901"/>
      <c r="WJD94" s="900"/>
      <c r="WJE94" s="899"/>
      <c r="WJF94" s="902"/>
      <c r="WJG94" s="901"/>
      <c r="WJH94" s="900"/>
      <c r="WJI94" s="899"/>
      <c r="WJJ94" s="902"/>
      <c r="WJK94" s="901"/>
      <c r="WJL94" s="900"/>
      <c r="WJM94" s="899"/>
      <c r="WJN94" s="902"/>
      <c r="WJO94" s="901"/>
      <c r="WJP94" s="900"/>
      <c r="WJQ94" s="899"/>
      <c r="WJR94" s="902"/>
      <c r="WJS94" s="901"/>
      <c r="WJT94" s="900"/>
      <c r="WJU94" s="899"/>
      <c r="WJV94" s="902"/>
      <c r="WJW94" s="901"/>
      <c r="WJX94" s="900"/>
      <c r="WJY94" s="899"/>
      <c r="WJZ94" s="902"/>
      <c r="WKA94" s="901"/>
      <c r="WKB94" s="900"/>
      <c r="WKC94" s="899"/>
      <c r="WKD94" s="902"/>
      <c r="WKE94" s="901"/>
      <c r="WKF94" s="900"/>
      <c r="WKG94" s="899"/>
      <c r="WKH94" s="902"/>
      <c r="WKI94" s="901"/>
      <c r="WKJ94" s="900"/>
      <c r="WKK94" s="899"/>
      <c r="WKL94" s="902"/>
      <c r="WKM94" s="901"/>
      <c r="WKN94" s="900"/>
      <c r="WKO94" s="899"/>
      <c r="WKP94" s="902"/>
      <c r="WKQ94" s="901"/>
      <c r="WKR94" s="900"/>
      <c r="WKS94" s="899"/>
      <c r="WKT94" s="902"/>
      <c r="WKU94" s="901"/>
      <c r="WKV94" s="900"/>
      <c r="WKW94" s="899"/>
      <c r="WKX94" s="902"/>
      <c r="WKY94" s="901"/>
      <c r="WKZ94" s="900"/>
      <c r="WLA94" s="899"/>
      <c r="WLB94" s="902"/>
      <c r="WLC94" s="901"/>
      <c r="WLD94" s="900"/>
      <c r="WLE94" s="899"/>
      <c r="WLF94" s="902"/>
      <c r="WLG94" s="901"/>
      <c r="WLH94" s="900"/>
      <c r="WLI94" s="899"/>
      <c r="WLJ94" s="902"/>
      <c r="WLK94" s="901"/>
      <c r="WLL94" s="900"/>
      <c r="WLM94" s="899"/>
      <c r="WLN94" s="902"/>
      <c r="WLO94" s="901"/>
      <c r="WLP94" s="900"/>
      <c r="WLQ94" s="899"/>
      <c r="WLR94" s="902"/>
      <c r="WLS94" s="901"/>
      <c r="WLT94" s="900"/>
      <c r="WLU94" s="899"/>
      <c r="WLV94" s="902"/>
      <c r="WLW94" s="901"/>
      <c r="WLX94" s="900"/>
      <c r="WLY94" s="899"/>
      <c r="WLZ94" s="902"/>
      <c r="WMA94" s="901"/>
      <c r="WMB94" s="900"/>
      <c r="WMC94" s="899"/>
      <c r="WMD94" s="902"/>
      <c r="WME94" s="901"/>
      <c r="WMF94" s="900"/>
      <c r="WMG94" s="899"/>
      <c r="WMH94" s="902"/>
      <c r="WMI94" s="901"/>
      <c r="WMJ94" s="900"/>
      <c r="WMK94" s="899"/>
      <c r="WML94" s="902"/>
      <c r="WMM94" s="901"/>
      <c r="WMN94" s="900"/>
      <c r="WMO94" s="899"/>
      <c r="WMP94" s="902"/>
      <c r="WMQ94" s="901"/>
      <c r="WMR94" s="900"/>
      <c r="WMS94" s="899"/>
      <c r="WMT94" s="902"/>
      <c r="WMU94" s="901"/>
      <c r="WMV94" s="900"/>
      <c r="WMW94" s="899"/>
      <c r="WMX94" s="902"/>
      <c r="WMY94" s="901"/>
      <c r="WMZ94" s="900"/>
      <c r="WNA94" s="899"/>
      <c r="WNB94" s="902"/>
      <c r="WNC94" s="901"/>
      <c r="WND94" s="900"/>
      <c r="WNE94" s="899"/>
      <c r="WNF94" s="902"/>
      <c r="WNG94" s="901"/>
      <c r="WNH94" s="900"/>
      <c r="WNI94" s="899"/>
      <c r="WNJ94" s="902"/>
      <c r="WNK94" s="901"/>
      <c r="WNL94" s="900"/>
      <c r="WNM94" s="899"/>
      <c r="WNN94" s="902"/>
      <c r="WNO94" s="901"/>
      <c r="WNP94" s="900"/>
      <c r="WNQ94" s="899"/>
      <c r="WNR94" s="902"/>
      <c r="WNS94" s="901"/>
      <c r="WNT94" s="900"/>
      <c r="WNU94" s="899"/>
      <c r="WNV94" s="902"/>
      <c r="WNW94" s="901"/>
      <c r="WNX94" s="900"/>
      <c r="WNY94" s="899"/>
      <c r="WNZ94" s="902"/>
      <c r="WOA94" s="901"/>
      <c r="WOB94" s="900"/>
      <c r="WOC94" s="899"/>
      <c r="WOD94" s="902"/>
      <c r="WOE94" s="901"/>
      <c r="WOF94" s="900"/>
      <c r="WOG94" s="899"/>
      <c r="WOH94" s="902"/>
      <c r="WOI94" s="901"/>
      <c r="WOJ94" s="900"/>
      <c r="WOK94" s="899"/>
      <c r="WOL94" s="902"/>
      <c r="WOM94" s="901"/>
      <c r="WON94" s="900"/>
      <c r="WOO94" s="899"/>
      <c r="WOP94" s="902"/>
      <c r="WOQ94" s="901"/>
      <c r="WOR94" s="900"/>
      <c r="WOS94" s="899"/>
      <c r="WOT94" s="902"/>
      <c r="WOU94" s="901"/>
      <c r="WOV94" s="900"/>
      <c r="WOW94" s="899"/>
      <c r="WOX94" s="902"/>
      <c r="WOY94" s="901"/>
      <c r="WOZ94" s="900"/>
      <c r="WPA94" s="899"/>
      <c r="WPB94" s="902"/>
      <c r="WPC94" s="901"/>
      <c r="WPD94" s="900"/>
      <c r="WPE94" s="899"/>
      <c r="WPF94" s="902"/>
      <c r="WPG94" s="901"/>
      <c r="WPH94" s="900"/>
      <c r="WPI94" s="899"/>
      <c r="WPJ94" s="902"/>
      <c r="WPK94" s="901"/>
      <c r="WPL94" s="900"/>
      <c r="WPM94" s="899"/>
      <c r="WPN94" s="902"/>
      <c r="WPO94" s="901"/>
      <c r="WPP94" s="900"/>
      <c r="WPQ94" s="899"/>
      <c r="WPR94" s="902"/>
      <c r="WPS94" s="901"/>
      <c r="WPT94" s="900"/>
      <c r="WPU94" s="899"/>
      <c r="WPV94" s="902"/>
      <c r="WPW94" s="901"/>
      <c r="WPX94" s="900"/>
      <c r="WPY94" s="899"/>
      <c r="WPZ94" s="902"/>
      <c r="WQA94" s="901"/>
      <c r="WQB94" s="900"/>
      <c r="WQC94" s="899"/>
      <c r="WQD94" s="902"/>
      <c r="WQE94" s="901"/>
      <c r="WQF94" s="900"/>
      <c r="WQG94" s="899"/>
      <c r="WQH94" s="902"/>
      <c r="WQI94" s="901"/>
      <c r="WQJ94" s="900"/>
      <c r="WQK94" s="899"/>
      <c r="WQL94" s="902"/>
      <c r="WQM94" s="901"/>
      <c r="WQN94" s="900"/>
      <c r="WQO94" s="899"/>
      <c r="WQP94" s="902"/>
      <c r="WQQ94" s="901"/>
      <c r="WQR94" s="900"/>
      <c r="WQS94" s="899"/>
      <c r="WQT94" s="902"/>
      <c r="WQU94" s="901"/>
      <c r="WQV94" s="900"/>
      <c r="WQW94" s="899"/>
      <c r="WQX94" s="902"/>
      <c r="WQY94" s="901"/>
      <c r="WQZ94" s="900"/>
      <c r="WRA94" s="899"/>
      <c r="WRB94" s="902"/>
      <c r="WRC94" s="901"/>
      <c r="WRD94" s="900"/>
      <c r="WRE94" s="899"/>
      <c r="WRF94" s="902"/>
      <c r="WRG94" s="901"/>
      <c r="WRH94" s="900"/>
      <c r="WRI94" s="899"/>
      <c r="WRJ94" s="902"/>
      <c r="WRK94" s="901"/>
      <c r="WRL94" s="900"/>
      <c r="WRM94" s="899"/>
      <c r="WRN94" s="902"/>
      <c r="WRO94" s="901"/>
      <c r="WRP94" s="900"/>
      <c r="WRQ94" s="899"/>
      <c r="WRR94" s="902"/>
      <c r="WRS94" s="901"/>
      <c r="WRT94" s="900"/>
      <c r="WRU94" s="899"/>
      <c r="WRV94" s="902"/>
      <c r="WRW94" s="901"/>
      <c r="WRX94" s="900"/>
      <c r="WRY94" s="899"/>
      <c r="WRZ94" s="902"/>
      <c r="WSA94" s="901"/>
      <c r="WSB94" s="900"/>
      <c r="WSC94" s="899"/>
      <c r="WSD94" s="902"/>
      <c r="WSE94" s="901"/>
      <c r="WSF94" s="900"/>
      <c r="WSG94" s="899"/>
      <c r="WSH94" s="902"/>
      <c r="WSI94" s="901"/>
      <c r="WSJ94" s="900"/>
      <c r="WSK94" s="899"/>
      <c r="WSL94" s="902"/>
      <c r="WSM94" s="901"/>
      <c r="WSN94" s="900"/>
      <c r="WSO94" s="899"/>
      <c r="WSP94" s="902"/>
      <c r="WSQ94" s="901"/>
      <c r="WSR94" s="900"/>
      <c r="WSS94" s="899"/>
      <c r="WST94" s="902"/>
      <c r="WSU94" s="901"/>
      <c r="WSV94" s="900"/>
      <c r="WSW94" s="899"/>
      <c r="WSX94" s="902"/>
      <c r="WSY94" s="901"/>
      <c r="WSZ94" s="900"/>
      <c r="WTA94" s="899"/>
      <c r="WTB94" s="902"/>
      <c r="WTC94" s="901"/>
      <c r="WTD94" s="900"/>
      <c r="WTE94" s="899"/>
      <c r="WTF94" s="902"/>
      <c r="WTG94" s="901"/>
      <c r="WTH94" s="900"/>
      <c r="WTI94" s="899"/>
      <c r="WTJ94" s="902"/>
      <c r="WTK94" s="901"/>
      <c r="WTL94" s="900"/>
      <c r="WTM94" s="899"/>
      <c r="WTN94" s="902"/>
      <c r="WTO94" s="901"/>
      <c r="WTP94" s="900"/>
      <c r="WTQ94" s="899"/>
      <c r="WTR94" s="902"/>
      <c r="WTS94" s="901"/>
      <c r="WTT94" s="900"/>
      <c r="WTU94" s="899"/>
      <c r="WTV94" s="902"/>
      <c r="WTW94" s="901"/>
      <c r="WTX94" s="900"/>
      <c r="WTY94" s="899"/>
      <c r="WTZ94" s="902"/>
      <c r="WUA94" s="901"/>
      <c r="WUB94" s="900"/>
      <c r="WUC94" s="899"/>
      <c r="WUD94" s="902"/>
      <c r="WUE94" s="901"/>
      <c r="WUF94" s="900"/>
      <c r="WUG94" s="899"/>
      <c r="WUH94" s="902"/>
      <c r="WUI94" s="901"/>
      <c r="WUJ94" s="900"/>
      <c r="WUK94" s="899"/>
      <c r="WUL94" s="902"/>
      <c r="WUM94" s="901"/>
      <c r="WUN94" s="900"/>
      <c r="WUO94" s="899"/>
      <c r="WUP94" s="902"/>
      <c r="WUQ94" s="901"/>
      <c r="WUR94" s="900"/>
      <c r="WUS94" s="899"/>
      <c r="WUT94" s="902"/>
      <c r="WUU94" s="901"/>
      <c r="WUV94" s="900"/>
      <c r="WUW94" s="899"/>
      <c r="WUX94" s="902"/>
      <c r="WUY94" s="901"/>
      <c r="WUZ94" s="900"/>
      <c r="WVA94" s="899"/>
      <c r="WVB94" s="902"/>
      <c r="WVC94" s="901"/>
      <c r="WVD94" s="900"/>
      <c r="WVE94" s="899"/>
      <c r="WVF94" s="902"/>
      <c r="WVG94" s="901"/>
      <c r="WVH94" s="900"/>
      <c r="WVI94" s="899"/>
      <c r="WVJ94" s="902"/>
      <c r="WVK94" s="901"/>
      <c r="WVL94" s="900"/>
      <c r="WVM94" s="899"/>
      <c r="WVN94" s="902"/>
      <c r="WVO94" s="901"/>
      <c r="WVP94" s="900"/>
      <c r="WVQ94" s="899"/>
      <c r="WVR94" s="902"/>
      <c r="WVS94" s="901"/>
      <c r="WVT94" s="900"/>
      <c r="WVU94" s="899"/>
      <c r="WVV94" s="902"/>
      <c r="WVW94" s="901"/>
      <c r="WVX94" s="900"/>
      <c r="WVY94" s="899"/>
      <c r="WVZ94" s="902"/>
      <c r="WWA94" s="901"/>
      <c r="WWB94" s="900"/>
      <c r="WWC94" s="899"/>
      <c r="WWD94" s="902"/>
      <c r="WWE94" s="901"/>
      <c r="WWF94" s="900"/>
      <c r="WWG94" s="899"/>
      <c r="WWH94" s="902"/>
      <c r="WWI94" s="901"/>
      <c r="WWJ94" s="900"/>
      <c r="WWK94" s="899"/>
      <c r="WWL94" s="902"/>
      <c r="WWM94" s="901"/>
      <c r="WWN94" s="900"/>
      <c r="WWO94" s="899"/>
      <c r="WWP94" s="902"/>
      <c r="WWQ94" s="901"/>
      <c r="WWR94" s="900"/>
      <c r="WWS94" s="899"/>
      <c r="WWT94" s="902"/>
      <c r="WWU94" s="901"/>
      <c r="WWV94" s="900"/>
      <c r="WWW94" s="899"/>
      <c r="WWX94" s="902"/>
      <c r="WWY94" s="901"/>
      <c r="WWZ94" s="900"/>
      <c r="WXA94" s="899"/>
      <c r="WXB94" s="902"/>
      <c r="WXC94" s="901"/>
      <c r="WXD94" s="900"/>
      <c r="WXE94" s="899"/>
      <c r="WXF94" s="902"/>
      <c r="WXG94" s="901"/>
      <c r="WXH94" s="900"/>
      <c r="WXI94" s="899"/>
      <c r="WXJ94" s="902"/>
      <c r="WXK94" s="901"/>
      <c r="WXL94" s="900"/>
      <c r="WXM94" s="899"/>
      <c r="WXN94" s="902"/>
      <c r="WXO94" s="901"/>
      <c r="WXP94" s="900"/>
      <c r="WXQ94" s="899"/>
      <c r="WXR94" s="902"/>
      <c r="WXS94" s="901"/>
      <c r="WXT94" s="900"/>
      <c r="WXU94" s="899"/>
      <c r="WXV94" s="902"/>
      <c r="WXW94" s="901"/>
      <c r="WXX94" s="900"/>
      <c r="WXY94" s="899"/>
      <c r="WXZ94" s="902"/>
      <c r="WYA94" s="901"/>
      <c r="WYB94" s="900"/>
      <c r="WYC94" s="899"/>
      <c r="WYD94" s="902"/>
      <c r="WYE94" s="901"/>
      <c r="WYF94" s="900"/>
      <c r="WYG94" s="899"/>
      <c r="WYH94" s="902"/>
      <c r="WYI94" s="901"/>
      <c r="WYJ94" s="900"/>
      <c r="WYK94" s="899"/>
      <c r="WYL94" s="902"/>
      <c r="WYM94" s="901"/>
      <c r="WYN94" s="900"/>
      <c r="WYO94" s="899"/>
      <c r="WYP94" s="902"/>
      <c r="WYQ94" s="901"/>
      <c r="WYR94" s="900"/>
      <c r="WYS94" s="899"/>
      <c r="WYT94" s="902"/>
      <c r="WYU94" s="901"/>
      <c r="WYV94" s="900"/>
      <c r="WYW94" s="899"/>
      <c r="WYX94" s="902"/>
      <c r="WYY94" s="901"/>
      <c r="WYZ94" s="900"/>
      <c r="WZA94" s="899"/>
      <c r="WZB94" s="902"/>
      <c r="WZC94" s="901"/>
      <c r="WZD94" s="900"/>
      <c r="WZE94" s="899"/>
      <c r="WZF94" s="902"/>
      <c r="WZG94" s="901"/>
      <c r="WZH94" s="900"/>
      <c r="WZI94" s="899"/>
      <c r="WZJ94" s="902"/>
      <c r="WZK94" s="901"/>
      <c r="WZL94" s="900"/>
      <c r="WZM94" s="899"/>
      <c r="WZN94" s="902"/>
      <c r="WZO94" s="901"/>
      <c r="WZP94" s="900"/>
      <c r="WZQ94" s="899"/>
      <c r="WZR94" s="902"/>
      <c r="WZS94" s="901"/>
      <c r="WZT94" s="900"/>
      <c r="WZU94" s="899"/>
      <c r="WZV94" s="902"/>
      <c r="WZW94" s="901"/>
      <c r="WZX94" s="900"/>
      <c r="WZY94" s="899"/>
      <c r="WZZ94" s="902"/>
      <c r="XAA94" s="901"/>
      <c r="XAB94" s="900"/>
      <c r="XAC94" s="899"/>
      <c r="XAD94" s="902"/>
      <c r="XAE94" s="901"/>
      <c r="XAF94" s="900"/>
      <c r="XAG94" s="899"/>
      <c r="XAH94" s="902"/>
      <c r="XAI94" s="901"/>
      <c r="XAJ94" s="900"/>
      <c r="XAK94" s="899"/>
      <c r="XAL94" s="902"/>
      <c r="XAM94" s="901"/>
      <c r="XAN94" s="900"/>
      <c r="XAO94" s="899"/>
      <c r="XAP94" s="902"/>
      <c r="XAQ94" s="901"/>
      <c r="XAR94" s="900"/>
      <c r="XAS94" s="899"/>
      <c r="XAT94" s="902"/>
      <c r="XAU94" s="901"/>
      <c r="XAV94" s="900"/>
      <c r="XAW94" s="899"/>
      <c r="XAX94" s="902"/>
      <c r="XAY94" s="901"/>
      <c r="XAZ94" s="900"/>
      <c r="XBA94" s="899"/>
      <c r="XBB94" s="902"/>
      <c r="XBC94" s="901"/>
      <c r="XBD94" s="900"/>
      <c r="XBE94" s="899"/>
      <c r="XBF94" s="902"/>
      <c r="XBG94" s="901"/>
      <c r="XBH94" s="900"/>
      <c r="XBI94" s="899"/>
      <c r="XBJ94" s="902"/>
      <c r="XBK94" s="901"/>
      <c r="XBL94" s="900"/>
      <c r="XBM94" s="899"/>
      <c r="XBN94" s="902"/>
      <c r="XBO94" s="901"/>
      <c r="XBP94" s="900"/>
      <c r="XBQ94" s="899"/>
      <c r="XBR94" s="902"/>
      <c r="XBS94" s="901"/>
      <c r="XBT94" s="900"/>
      <c r="XBU94" s="899"/>
      <c r="XBV94" s="902"/>
      <c r="XBW94" s="901"/>
      <c r="XBX94" s="900"/>
      <c r="XBY94" s="899"/>
      <c r="XBZ94" s="902"/>
      <c r="XCA94" s="901"/>
      <c r="XCB94" s="900"/>
      <c r="XCC94" s="899"/>
      <c r="XCD94" s="902"/>
      <c r="XCE94" s="901"/>
      <c r="XCF94" s="900"/>
      <c r="XCG94" s="899"/>
      <c r="XCH94" s="902"/>
      <c r="XCI94" s="901"/>
      <c r="XCJ94" s="900"/>
      <c r="XCK94" s="899"/>
      <c r="XCL94" s="902"/>
      <c r="XCM94" s="901"/>
      <c r="XCN94" s="900"/>
      <c r="XCO94" s="899"/>
      <c r="XCP94" s="902"/>
      <c r="XCQ94" s="901"/>
      <c r="XCR94" s="900"/>
      <c r="XCS94" s="899"/>
      <c r="XCT94" s="902"/>
      <c r="XCU94" s="901"/>
      <c r="XCV94" s="900"/>
      <c r="XCW94" s="899"/>
      <c r="XCX94" s="902"/>
      <c r="XCY94" s="901"/>
      <c r="XCZ94" s="900"/>
      <c r="XDA94" s="899"/>
      <c r="XDB94" s="902"/>
      <c r="XDC94" s="901"/>
      <c r="XDD94" s="900"/>
      <c r="XDE94" s="899"/>
      <c r="XDF94" s="902"/>
      <c r="XDG94" s="901"/>
      <c r="XDH94" s="900"/>
      <c r="XDI94" s="899"/>
      <c r="XDJ94" s="902"/>
      <c r="XDK94" s="901"/>
      <c r="XDL94" s="900"/>
      <c r="XDM94" s="899"/>
      <c r="XDN94" s="902"/>
      <c r="XDO94" s="901"/>
      <c r="XDP94" s="900"/>
      <c r="XDQ94" s="899"/>
      <c r="XDR94" s="902"/>
      <c r="XDS94" s="901"/>
      <c r="XDT94" s="900"/>
      <c r="XDU94" s="899"/>
      <c r="XDV94" s="902"/>
      <c r="XDW94" s="901"/>
      <c r="XDX94" s="900"/>
      <c r="XDY94" s="899"/>
      <c r="XDZ94" s="902"/>
      <c r="XEA94" s="901"/>
      <c r="XEB94" s="900"/>
      <c r="XEC94" s="899"/>
      <c r="XED94" s="902"/>
      <c r="XEE94" s="901"/>
      <c r="XEF94" s="900"/>
      <c r="XEG94" s="899"/>
      <c r="XEH94" s="902"/>
      <c r="XEI94" s="901"/>
      <c r="XEJ94" s="900"/>
      <c r="XEK94" s="899"/>
      <c r="XEL94" s="902"/>
      <c r="XEM94" s="901"/>
      <c r="XEN94" s="900"/>
      <c r="XEO94" s="899"/>
      <c r="XEP94" s="902"/>
      <c r="XEQ94" s="901"/>
      <c r="XER94" s="900"/>
      <c r="XES94" s="899"/>
      <c r="XET94" s="902"/>
      <c r="XEU94" s="901"/>
      <c r="XEV94" s="900"/>
      <c r="XEW94" s="899"/>
      <c r="XEX94" s="902"/>
      <c r="XEY94" s="901"/>
      <c r="XEZ94" s="900"/>
      <c r="XFA94" s="899"/>
    </row>
    <row r="95" spans="1:16381" ht="13.5" customHeight="1">
      <c r="A95" s="732">
        <v>12</v>
      </c>
      <c r="B95" s="898" t="s">
        <v>3326</v>
      </c>
      <c r="C95" s="859"/>
      <c r="D95" s="859">
        <v>0</v>
      </c>
      <c r="E95" s="859">
        <v>1000</v>
      </c>
      <c r="F95" s="897"/>
      <c r="G95" s="896">
        <v>0</v>
      </c>
      <c r="H95" s="896">
        <v>0</v>
      </c>
      <c r="I95" s="893"/>
      <c r="J95" s="895"/>
      <c r="K95" s="894"/>
      <c r="L95" s="785"/>
      <c r="M95" s="893"/>
      <c r="N95" s="895"/>
      <c r="O95" s="894"/>
      <c r="P95" s="785"/>
      <c r="Q95" s="893"/>
      <c r="R95" s="895"/>
      <c r="S95" s="894"/>
      <c r="T95" s="785"/>
      <c r="U95" s="893"/>
      <c r="V95" s="895"/>
      <c r="W95" s="894"/>
      <c r="X95" s="785"/>
      <c r="Y95" s="893"/>
      <c r="Z95" s="895"/>
      <c r="AA95" s="894"/>
      <c r="AB95" s="785"/>
      <c r="AC95" s="893"/>
      <c r="AD95" s="895"/>
      <c r="AE95" s="894"/>
      <c r="AF95" s="785"/>
      <c r="AG95" s="893"/>
      <c r="AH95" s="895"/>
      <c r="AI95" s="894"/>
      <c r="AJ95" s="785"/>
      <c r="AK95" s="893"/>
      <c r="AL95" s="895"/>
      <c r="AM95" s="894"/>
      <c r="AN95" s="785"/>
      <c r="AO95" s="893"/>
      <c r="AP95" s="895"/>
      <c r="AQ95" s="894"/>
      <c r="AR95" s="785"/>
      <c r="AS95" s="893"/>
      <c r="AT95" s="895"/>
      <c r="AU95" s="894"/>
      <c r="AV95" s="785"/>
      <c r="AW95" s="893"/>
      <c r="AX95" s="895"/>
      <c r="AY95" s="894"/>
      <c r="AZ95" s="785"/>
      <c r="BA95" s="893"/>
      <c r="BB95" s="895"/>
      <c r="BC95" s="894"/>
      <c r="BD95" s="785"/>
      <c r="BE95" s="893"/>
      <c r="BF95" s="895"/>
      <c r="BG95" s="894"/>
      <c r="BH95" s="785"/>
      <c r="BI95" s="893"/>
      <c r="BJ95" s="895"/>
      <c r="BK95" s="894"/>
      <c r="BL95" s="785"/>
      <c r="BM95" s="893"/>
      <c r="BN95" s="895"/>
      <c r="BO95" s="894"/>
      <c r="BP95" s="785"/>
      <c r="BQ95" s="893"/>
      <c r="BR95" s="895"/>
      <c r="BS95" s="894"/>
      <c r="BT95" s="785"/>
      <c r="BU95" s="893"/>
      <c r="BV95" s="895"/>
      <c r="BW95" s="894"/>
      <c r="BX95" s="785"/>
      <c r="BY95" s="893"/>
      <c r="BZ95" s="895"/>
      <c r="CA95" s="894"/>
      <c r="CB95" s="785"/>
      <c r="CC95" s="893"/>
      <c r="CD95" s="895"/>
      <c r="CE95" s="894"/>
      <c r="CF95" s="785"/>
      <c r="CG95" s="893"/>
      <c r="CH95" s="895"/>
      <c r="CI95" s="894"/>
      <c r="CJ95" s="785"/>
      <c r="CK95" s="893"/>
      <c r="CL95" s="895"/>
      <c r="CM95" s="894"/>
      <c r="CN95" s="785"/>
      <c r="CO95" s="893"/>
      <c r="CP95" s="895"/>
      <c r="CQ95" s="894"/>
      <c r="CR95" s="785"/>
      <c r="CS95" s="893"/>
      <c r="CT95" s="895"/>
      <c r="CU95" s="894"/>
      <c r="CV95" s="785"/>
      <c r="CW95" s="893"/>
      <c r="CX95" s="895"/>
      <c r="CY95" s="894"/>
      <c r="CZ95" s="785"/>
      <c r="DA95" s="893"/>
      <c r="DB95" s="895"/>
      <c r="DC95" s="894"/>
      <c r="DD95" s="785"/>
      <c r="DE95" s="893"/>
      <c r="DF95" s="895"/>
      <c r="DG95" s="894"/>
      <c r="DH95" s="785"/>
      <c r="DI95" s="893"/>
      <c r="DJ95" s="895"/>
      <c r="DK95" s="894"/>
      <c r="DL95" s="785"/>
      <c r="DM95" s="893"/>
      <c r="DN95" s="895"/>
      <c r="DO95" s="894"/>
      <c r="DP95" s="785"/>
      <c r="DQ95" s="893"/>
      <c r="DR95" s="895"/>
      <c r="DS95" s="894"/>
      <c r="DT95" s="785"/>
      <c r="DU95" s="893"/>
      <c r="DV95" s="895"/>
      <c r="DW95" s="894"/>
      <c r="DX95" s="785"/>
      <c r="DY95" s="893"/>
      <c r="DZ95" s="895"/>
      <c r="EA95" s="894"/>
      <c r="EB95" s="785"/>
      <c r="EC95" s="893"/>
      <c r="ED95" s="895"/>
      <c r="EE95" s="894"/>
      <c r="EF95" s="785"/>
      <c r="EG95" s="893"/>
      <c r="EH95" s="895"/>
      <c r="EI95" s="894"/>
      <c r="EJ95" s="785"/>
      <c r="EK95" s="893"/>
      <c r="EL95" s="895"/>
      <c r="EM95" s="894"/>
      <c r="EN95" s="785"/>
      <c r="EO95" s="893"/>
      <c r="EP95" s="895"/>
      <c r="EQ95" s="894"/>
      <c r="ER95" s="785"/>
      <c r="ES95" s="893"/>
      <c r="ET95" s="895"/>
      <c r="EU95" s="894"/>
      <c r="EV95" s="785"/>
      <c r="EW95" s="893"/>
      <c r="EX95" s="895"/>
      <c r="EY95" s="894"/>
      <c r="EZ95" s="785"/>
      <c r="FA95" s="893"/>
      <c r="FB95" s="895"/>
      <c r="FC95" s="894"/>
      <c r="FD95" s="785"/>
      <c r="FE95" s="893"/>
      <c r="FF95" s="895"/>
      <c r="FG95" s="894"/>
      <c r="FH95" s="785"/>
      <c r="FI95" s="893"/>
      <c r="FJ95" s="895"/>
      <c r="FK95" s="894"/>
      <c r="FL95" s="785"/>
      <c r="FM95" s="893"/>
      <c r="FN95" s="895"/>
      <c r="FO95" s="894"/>
      <c r="FP95" s="785"/>
      <c r="FQ95" s="893"/>
      <c r="FR95" s="895"/>
      <c r="FS95" s="894"/>
      <c r="FT95" s="785"/>
      <c r="FU95" s="893"/>
      <c r="FV95" s="895"/>
      <c r="FW95" s="894"/>
      <c r="FX95" s="785"/>
      <c r="FY95" s="893"/>
      <c r="FZ95" s="895"/>
      <c r="GA95" s="894"/>
      <c r="GB95" s="785"/>
      <c r="GC95" s="893"/>
      <c r="GD95" s="895"/>
      <c r="GE95" s="894"/>
      <c r="GF95" s="785"/>
      <c r="GG95" s="893"/>
      <c r="GH95" s="895"/>
      <c r="GI95" s="894"/>
      <c r="GJ95" s="785"/>
      <c r="GK95" s="893"/>
      <c r="GL95" s="895"/>
      <c r="GM95" s="894"/>
      <c r="GN95" s="785"/>
      <c r="GO95" s="893"/>
      <c r="GP95" s="895"/>
      <c r="GQ95" s="894"/>
      <c r="GR95" s="785"/>
      <c r="GS95" s="893"/>
      <c r="GT95" s="895"/>
      <c r="GU95" s="894"/>
      <c r="GV95" s="785"/>
      <c r="GW95" s="893"/>
      <c r="GX95" s="895"/>
      <c r="GY95" s="894"/>
      <c r="GZ95" s="785"/>
      <c r="HA95" s="893"/>
      <c r="HB95" s="895"/>
      <c r="HC95" s="894"/>
      <c r="HD95" s="785"/>
      <c r="HE95" s="893"/>
      <c r="HF95" s="895"/>
      <c r="HG95" s="894"/>
      <c r="HH95" s="785"/>
      <c r="HI95" s="893"/>
      <c r="HJ95" s="895"/>
      <c r="HK95" s="894"/>
      <c r="HL95" s="785"/>
      <c r="HM95" s="893"/>
      <c r="HN95" s="895"/>
      <c r="HO95" s="894"/>
      <c r="HP95" s="785"/>
      <c r="HQ95" s="893"/>
      <c r="HR95" s="895"/>
      <c r="HS95" s="894"/>
      <c r="HT95" s="785"/>
      <c r="HU95" s="893"/>
      <c r="HV95" s="895"/>
      <c r="HW95" s="894"/>
      <c r="HX95" s="785"/>
      <c r="HY95" s="893"/>
      <c r="HZ95" s="895"/>
      <c r="IA95" s="894"/>
      <c r="IB95" s="785"/>
      <c r="IC95" s="893"/>
      <c r="ID95" s="895"/>
      <c r="IE95" s="894"/>
      <c r="IF95" s="785"/>
      <c r="IG95" s="893"/>
      <c r="IH95" s="895"/>
      <c r="II95" s="894"/>
      <c r="IJ95" s="785"/>
      <c r="IK95" s="893"/>
      <c r="IL95" s="895"/>
      <c r="IM95" s="894"/>
      <c r="IN95" s="785"/>
      <c r="IO95" s="893"/>
      <c r="IP95" s="895"/>
      <c r="IQ95" s="894"/>
      <c r="IR95" s="785"/>
      <c r="IS95" s="893"/>
      <c r="IT95" s="895"/>
      <c r="IU95" s="894"/>
      <c r="IV95" s="785"/>
      <c r="IW95" s="893"/>
      <c r="IX95" s="895"/>
      <c r="IY95" s="894"/>
      <c r="IZ95" s="785"/>
      <c r="JA95" s="893"/>
      <c r="JB95" s="895"/>
      <c r="JC95" s="894"/>
      <c r="JD95" s="785"/>
      <c r="JE95" s="893"/>
      <c r="JF95" s="895"/>
      <c r="JG95" s="894"/>
      <c r="JH95" s="785"/>
      <c r="JI95" s="893"/>
      <c r="JJ95" s="895"/>
      <c r="JK95" s="894"/>
      <c r="JL95" s="785"/>
      <c r="JM95" s="893"/>
      <c r="JN95" s="895"/>
      <c r="JO95" s="894"/>
      <c r="JP95" s="785"/>
      <c r="JQ95" s="893"/>
      <c r="JR95" s="895"/>
      <c r="JS95" s="894"/>
      <c r="JT95" s="785"/>
      <c r="JU95" s="893"/>
      <c r="JV95" s="895"/>
      <c r="JW95" s="894"/>
      <c r="JX95" s="785"/>
      <c r="JY95" s="893"/>
      <c r="JZ95" s="895"/>
      <c r="KA95" s="894"/>
      <c r="KB95" s="785"/>
      <c r="KC95" s="893"/>
      <c r="KD95" s="895"/>
      <c r="KE95" s="894"/>
      <c r="KF95" s="785"/>
      <c r="KG95" s="893"/>
      <c r="KH95" s="895"/>
      <c r="KI95" s="894"/>
      <c r="KJ95" s="785"/>
      <c r="KK95" s="893"/>
      <c r="KL95" s="895"/>
      <c r="KM95" s="894"/>
      <c r="KN95" s="785"/>
      <c r="KO95" s="893"/>
      <c r="KP95" s="895"/>
      <c r="KQ95" s="894"/>
      <c r="KR95" s="785"/>
      <c r="KS95" s="893"/>
      <c r="KT95" s="895"/>
      <c r="KU95" s="894"/>
      <c r="KV95" s="785"/>
      <c r="KW95" s="893"/>
      <c r="KX95" s="895"/>
      <c r="KY95" s="894"/>
      <c r="KZ95" s="785"/>
      <c r="LA95" s="893"/>
      <c r="LB95" s="895"/>
      <c r="LC95" s="894"/>
      <c r="LD95" s="785"/>
      <c r="LE95" s="893"/>
      <c r="LF95" s="895"/>
      <c r="LG95" s="894"/>
      <c r="LH95" s="785"/>
      <c r="LI95" s="893"/>
      <c r="LJ95" s="895"/>
      <c r="LK95" s="894"/>
      <c r="LL95" s="785"/>
      <c r="LM95" s="893"/>
      <c r="LN95" s="895"/>
      <c r="LO95" s="894"/>
      <c r="LP95" s="785"/>
      <c r="LQ95" s="893"/>
      <c r="LR95" s="895"/>
      <c r="LS95" s="894"/>
      <c r="LT95" s="785"/>
      <c r="LU95" s="893"/>
      <c r="LV95" s="895"/>
      <c r="LW95" s="894"/>
      <c r="LX95" s="785"/>
      <c r="LY95" s="893"/>
      <c r="LZ95" s="895"/>
      <c r="MA95" s="894"/>
      <c r="MB95" s="785"/>
      <c r="MC95" s="893"/>
      <c r="MD95" s="895"/>
      <c r="ME95" s="894"/>
      <c r="MF95" s="785"/>
      <c r="MG95" s="893"/>
      <c r="MH95" s="895"/>
      <c r="MI95" s="894"/>
      <c r="MJ95" s="785"/>
      <c r="MK95" s="893"/>
      <c r="ML95" s="895"/>
      <c r="MM95" s="894"/>
      <c r="MN95" s="785"/>
      <c r="MO95" s="893"/>
      <c r="MP95" s="895"/>
      <c r="MQ95" s="894"/>
      <c r="MR95" s="785"/>
      <c r="MS95" s="893"/>
      <c r="MT95" s="895"/>
      <c r="MU95" s="894"/>
      <c r="MV95" s="785"/>
      <c r="MW95" s="893"/>
      <c r="MX95" s="895"/>
      <c r="MY95" s="894"/>
      <c r="MZ95" s="785"/>
      <c r="NA95" s="893"/>
      <c r="NB95" s="895"/>
      <c r="NC95" s="894"/>
      <c r="ND95" s="785"/>
      <c r="NE95" s="893"/>
      <c r="NF95" s="895"/>
      <c r="NG95" s="894"/>
      <c r="NH95" s="785"/>
      <c r="NI95" s="893"/>
      <c r="NJ95" s="895"/>
      <c r="NK95" s="894"/>
      <c r="NL95" s="785"/>
      <c r="NM95" s="893"/>
      <c r="NN95" s="895"/>
      <c r="NO95" s="894"/>
      <c r="NP95" s="785"/>
      <c r="NQ95" s="893"/>
      <c r="NR95" s="895"/>
      <c r="NS95" s="894"/>
      <c r="NT95" s="785"/>
      <c r="NU95" s="893"/>
      <c r="NV95" s="895"/>
      <c r="NW95" s="894"/>
      <c r="NX95" s="785"/>
      <c r="NY95" s="893"/>
      <c r="NZ95" s="895"/>
      <c r="OA95" s="894"/>
      <c r="OB95" s="785"/>
      <c r="OC95" s="893"/>
      <c r="OD95" s="895"/>
      <c r="OE95" s="894"/>
      <c r="OF95" s="785"/>
      <c r="OG95" s="893"/>
      <c r="OH95" s="895"/>
      <c r="OI95" s="894"/>
      <c r="OJ95" s="785"/>
      <c r="OK95" s="893"/>
      <c r="OL95" s="895"/>
      <c r="OM95" s="894"/>
      <c r="ON95" s="785"/>
      <c r="OO95" s="893"/>
      <c r="OP95" s="895"/>
      <c r="OQ95" s="894"/>
      <c r="OR95" s="785"/>
      <c r="OS95" s="893"/>
      <c r="OT95" s="895"/>
      <c r="OU95" s="894"/>
      <c r="OV95" s="785"/>
      <c r="OW95" s="893"/>
      <c r="OX95" s="895"/>
      <c r="OY95" s="894"/>
      <c r="OZ95" s="785"/>
      <c r="PA95" s="893"/>
      <c r="PB95" s="895"/>
      <c r="PC95" s="894"/>
      <c r="PD95" s="785"/>
      <c r="PE95" s="893"/>
      <c r="PF95" s="895"/>
      <c r="PG95" s="894"/>
      <c r="PH95" s="785"/>
      <c r="PI95" s="893"/>
      <c r="PJ95" s="895"/>
      <c r="PK95" s="894"/>
      <c r="PL95" s="785"/>
      <c r="PM95" s="893"/>
      <c r="PN95" s="895"/>
      <c r="PO95" s="894"/>
      <c r="PP95" s="785"/>
      <c r="PQ95" s="893"/>
      <c r="PR95" s="895"/>
      <c r="PS95" s="894"/>
      <c r="PT95" s="785"/>
      <c r="PU95" s="893"/>
      <c r="PV95" s="895"/>
      <c r="PW95" s="894"/>
      <c r="PX95" s="785"/>
      <c r="PY95" s="893"/>
      <c r="PZ95" s="895"/>
      <c r="QA95" s="894"/>
      <c r="QB95" s="785"/>
      <c r="QC95" s="893"/>
      <c r="QD95" s="895"/>
      <c r="QE95" s="894"/>
      <c r="QF95" s="785"/>
      <c r="QG95" s="893"/>
      <c r="QH95" s="895"/>
      <c r="QI95" s="894"/>
      <c r="QJ95" s="785"/>
      <c r="QK95" s="893"/>
      <c r="QL95" s="895"/>
      <c r="QM95" s="894"/>
      <c r="QN95" s="785"/>
      <c r="QO95" s="893"/>
      <c r="QP95" s="895"/>
      <c r="QQ95" s="894"/>
      <c r="QR95" s="785"/>
      <c r="QS95" s="893"/>
      <c r="QT95" s="895"/>
      <c r="QU95" s="894"/>
      <c r="QV95" s="785"/>
      <c r="QW95" s="893"/>
      <c r="QX95" s="895"/>
      <c r="QY95" s="894"/>
      <c r="QZ95" s="785"/>
      <c r="RA95" s="893"/>
      <c r="RB95" s="895"/>
      <c r="RC95" s="894"/>
      <c r="RD95" s="785"/>
      <c r="RE95" s="893"/>
      <c r="RF95" s="895"/>
      <c r="RG95" s="894"/>
      <c r="RH95" s="785"/>
      <c r="RI95" s="893"/>
      <c r="RJ95" s="895"/>
      <c r="RK95" s="894"/>
      <c r="RL95" s="785"/>
      <c r="RM95" s="893"/>
      <c r="RN95" s="895"/>
      <c r="RO95" s="894"/>
      <c r="RP95" s="785"/>
      <c r="RQ95" s="893"/>
      <c r="RR95" s="895"/>
      <c r="RS95" s="894"/>
      <c r="RT95" s="785"/>
      <c r="RU95" s="893"/>
      <c r="RV95" s="895"/>
      <c r="RW95" s="894"/>
      <c r="RX95" s="785"/>
      <c r="RY95" s="893"/>
      <c r="RZ95" s="895"/>
      <c r="SA95" s="894"/>
      <c r="SB95" s="785"/>
      <c r="SC95" s="893"/>
      <c r="SD95" s="895"/>
      <c r="SE95" s="894"/>
      <c r="SF95" s="785"/>
      <c r="SG95" s="893"/>
      <c r="SH95" s="895"/>
      <c r="SI95" s="894"/>
      <c r="SJ95" s="785"/>
      <c r="SK95" s="893"/>
      <c r="SL95" s="895"/>
      <c r="SM95" s="894"/>
      <c r="SN95" s="785"/>
      <c r="SO95" s="893"/>
      <c r="SP95" s="895"/>
      <c r="SQ95" s="894"/>
      <c r="SR95" s="785"/>
      <c r="SS95" s="893"/>
      <c r="ST95" s="895"/>
      <c r="SU95" s="894"/>
      <c r="SV95" s="785"/>
      <c r="SW95" s="893"/>
      <c r="SX95" s="895"/>
      <c r="SY95" s="894"/>
      <c r="SZ95" s="785"/>
      <c r="TA95" s="893"/>
      <c r="TB95" s="895"/>
      <c r="TC95" s="894"/>
      <c r="TD95" s="785"/>
      <c r="TE95" s="893"/>
      <c r="TF95" s="895"/>
      <c r="TG95" s="894"/>
      <c r="TH95" s="785"/>
      <c r="TI95" s="893"/>
      <c r="TJ95" s="895"/>
      <c r="TK95" s="894"/>
      <c r="TL95" s="785"/>
      <c r="TM95" s="893"/>
      <c r="TN95" s="895"/>
      <c r="TO95" s="894"/>
      <c r="TP95" s="785"/>
      <c r="TQ95" s="893"/>
      <c r="TR95" s="895"/>
      <c r="TS95" s="894"/>
      <c r="TT95" s="785"/>
      <c r="TU95" s="893"/>
      <c r="TV95" s="895"/>
      <c r="TW95" s="894"/>
      <c r="TX95" s="785"/>
      <c r="TY95" s="893"/>
      <c r="TZ95" s="895"/>
      <c r="UA95" s="894"/>
      <c r="UB95" s="785"/>
      <c r="UC95" s="893"/>
      <c r="UD95" s="895"/>
      <c r="UE95" s="894"/>
      <c r="UF95" s="785"/>
      <c r="UG95" s="893"/>
      <c r="UH95" s="895"/>
      <c r="UI95" s="894"/>
      <c r="UJ95" s="785"/>
      <c r="UK95" s="893"/>
      <c r="UL95" s="895"/>
      <c r="UM95" s="894"/>
      <c r="UN95" s="785"/>
      <c r="UO95" s="893"/>
      <c r="UP95" s="895"/>
      <c r="UQ95" s="894"/>
      <c r="UR95" s="785"/>
      <c r="US95" s="893"/>
      <c r="UT95" s="895"/>
      <c r="UU95" s="894"/>
      <c r="UV95" s="785"/>
      <c r="UW95" s="893"/>
      <c r="UX95" s="895"/>
      <c r="UY95" s="894"/>
      <c r="UZ95" s="785"/>
      <c r="VA95" s="893"/>
      <c r="VB95" s="895"/>
      <c r="VC95" s="894"/>
      <c r="VD95" s="785"/>
      <c r="VE95" s="893"/>
      <c r="VF95" s="895"/>
      <c r="VG95" s="894"/>
      <c r="VH95" s="785"/>
      <c r="VI95" s="893"/>
      <c r="VJ95" s="895"/>
      <c r="VK95" s="894"/>
      <c r="VL95" s="785"/>
      <c r="VM95" s="893"/>
      <c r="VN95" s="895"/>
      <c r="VO95" s="894"/>
      <c r="VP95" s="785"/>
      <c r="VQ95" s="893"/>
      <c r="VR95" s="895"/>
      <c r="VS95" s="894"/>
      <c r="VT95" s="785"/>
      <c r="VU95" s="893"/>
      <c r="VV95" s="895"/>
      <c r="VW95" s="894"/>
      <c r="VX95" s="785"/>
      <c r="VY95" s="893"/>
      <c r="VZ95" s="895"/>
      <c r="WA95" s="894"/>
      <c r="WB95" s="785"/>
      <c r="WC95" s="893"/>
      <c r="WD95" s="895"/>
      <c r="WE95" s="894"/>
      <c r="WF95" s="785"/>
      <c r="WG95" s="893"/>
      <c r="WH95" s="895"/>
      <c r="WI95" s="894"/>
      <c r="WJ95" s="785"/>
      <c r="WK95" s="893"/>
      <c r="WL95" s="895"/>
      <c r="WM95" s="894"/>
      <c r="WN95" s="785"/>
      <c r="WO95" s="893"/>
      <c r="WP95" s="895"/>
      <c r="WQ95" s="894"/>
      <c r="WR95" s="785"/>
      <c r="WS95" s="893"/>
      <c r="WT95" s="895"/>
      <c r="WU95" s="894"/>
      <c r="WV95" s="785"/>
      <c r="WW95" s="893"/>
      <c r="WX95" s="895"/>
      <c r="WY95" s="894"/>
      <c r="WZ95" s="785"/>
      <c r="XA95" s="893"/>
      <c r="XB95" s="895"/>
      <c r="XC95" s="894"/>
      <c r="XD95" s="785"/>
      <c r="XE95" s="893"/>
      <c r="XF95" s="895"/>
      <c r="XG95" s="894"/>
      <c r="XH95" s="785"/>
      <c r="XI95" s="893"/>
      <c r="XJ95" s="895"/>
      <c r="XK95" s="894"/>
      <c r="XL95" s="785"/>
      <c r="XM95" s="893"/>
      <c r="XN95" s="895"/>
      <c r="XO95" s="894"/>
      <c r="XP95" s="785"/>
      <c r="XQ95" s="893"/>
      <c r="XR95" s="895"/>
      <c r="XS95" s="894"/>
      <c r="XT95" s="785"/>
      <c r="XU95" s="893"/>
      <c r="XV95" s="895"/>
      <c r="XW95" s="894"/>
      <c r="XX95" s="785"/>
      <c r="XY95" s="893"/>
      <c r="XZ95" s="895"/>
      <c r="YA95" s="894"/>
      <c r="YB95" s="785"/>
      <c r="YC95" s="893"/>
      <c r="YD95" s="895"/>
      <c r="YE95" s="894"/>
      <c r="YF95" s="785"/>
      <c r="YG95" s="893"/>
      <c r="YH95" s="895"/>
      <c r="YI95" s="894"/>
      <c r="YJ95" s="785"/>
      <c r="YK95" s="893"/>
      <c r="YL95" s="895"/>
      <c r="YM95" s="894"/>
      <c r="YN95" s="785"/>
      <c r="YO95" s="893"/>
      <c r="YP95" s="895"/>
      <c r="YQ95" s="894"/>
      <c r="YR95" s="785"/>
      <c r="YS95" s="893"/>
      <c r="YT95" s="895"/>
      <c r="YU95" s="894"/>
      <c r="YV95" s="785"/>
      <c r="YW95" s="893"/>
      <c r="YX95" s="895"/>
      <c r="YY95" s="894"/>
      <c r="YZ95" s="785"/>
      <c r="ZA95" s="893"/>
      <c r="ZB95" s="895"/>
      <c r="ZC95" s="894"/>
      <c r="ZD95" s="785"/>
      <c r="ZE95" s="893"/>
      <c r="ZF95" s="895"/>
      <c r="ZG95" s="894"/>
      <c r="ZH95" s="785"/>
      <c r="ZI95" s="893"/>
      <c r="ZJ95" s="895"/>
      <c r="ZK95" s="894"/>
      <c r="ZL95" s="785"/>
      <c r="ZM95" s="893"/>
      <c r="ZN95" s="895"/>
      <c r="ZO95" s="894"/>
      <c r="ZP95" s="785"/>
      <c r="ZQ95" s="893"/>
      <c r="ZR95" s="895"/>
      <c r="ZS95" s="894"/>
      <c r="ZT95" s="785"/>
      <c r="ZU95" s="893"/>
      <c r="ZV95" s="895"/>
      <c r="ZW95" s="894"/>
      <c r="ZX95" s="785"/>
      <c r="ZY95" s="893"/>
      <c r="ZZ95" s="895"/>
      <c r="AAA95" s="894"/>
      <c r="AAB95" s="785"/>
      <c r="AAC95" s="893"/>
      <c r="AAD95" s="895"/>
      <c r="AAE95" s="894"/>
      <c r="AAF95" s="785"/>
      <c r="AAG95" s="893"/>
      <c r="AAH95" s="895"/>
      <c r="AAI95" s="894"/>
      <c r="AAJ95" s="785"/>
      <c r="AAK95" s="893"/>
      <c r="AAL95" s="895"/>
      <c r="AAM95" s="894"/>
      <c r="AAN95" s="785"/>
      <c r="AAO95" s="893"/>
      <c r="AAP95" s="895"/>
      <c r="AAQ95" s="894"/>
      <c r="AAR95" s="785"/>
      <c r="AAS95" s="893"/>
      <c r="AAT95" s="895"/>
      <c r="AAU95" s="894"/>
      <c r="AAV95" s="785"/>
      <c r="AAW95" s="893"/>
      <c r="AAX95" s="895"/>
      <c r="AAY95" s="894"/>
      <c r="AAZ95" s="785"/>
      <c r="ABA95" s="893"/>
      <c r="ABB95" s="895"/>
      <c r="ABC95" s="894"/>
      <c r="ABD95" s="785"/>
      <c r="ABE95" s="893"/>
      <c r="ABF95" s="895"/>
      <c r="ABG95" s="894"/>
      <c r="ABH95" s="785"/>
      <c r="ABI95" s="893"/>
      <c r="ABJ95" s="895"/>
      <c r="ABK95" s="894"/>
      <c r="ABL95" s="785"/>
      <c r="ABM95" s="893"/>
      <c r="ABN95" s="895"/>
      <c r="ABO95" s="894"/>
      <c r="ABP95" s="785"/>
      <c r="ABQ95" s="893"/>
      <c r="ABR95" s="895"/>
      <c r="ABS95" s="894"/>
      <c r="ABT95" s="785"/>
      <c r="ABU95" s="893"/>
      <c r="ABV95" s="895"/>
      <c r="ABW95" s="894"/>
      <c r="ABX95" s="785"/>
      <c r="ABY95" s="893"/>
      <c r="ABZ95" s="895"/>
      <c r="ACA95" s="894"/>
      <c r="ACB95" s="785"/>
      <c r="ACC95" s="893"/>
      <c r="ACD95" s="895"/>
      <c r="ACE95" s="894"/>
      <c r="ACF95" s="785"/>
      <c r="ACG95" s="893"/>
      <c r="ACH95" s="895"/>
      <c r="ACI95" s="894"/>
      <c r="ACJ95" s="785"/>
      <c r="ACK95" s="893"/>
      <c r="ACL95" s="895"/>
      <c r="ACM95" s="894"/>
      <c r="ACN95" s="785"/>
      <c r="ACO95" s="893"/>
      <c r="ACP95" s="895"/>
      <c r="ACQ95" s="894"/>
      <c r="ACR95" s="785"/>
      <c r="ACS95" s="893"/>
      <c r="ACT95" s="895"/>
      <c r="ACU95" s="894"/>
      <c r="ACV95" s="785"/>
      <c r="ACW95" s="893"/>
      <c r="ACX95" s="895"/>
      <c r="ACY95" s="894"/>
      <c r="ACZ95" s="785"/>
      <c r="ADA95" s="893"/>
      <c r="ADB95" s="895"/>
      <c r="ADC95" s="894"/>
      <c r="ADD95" s="785"/>
      <c r="ADE95" s="893"/>
      <c r="ADF95" s="895"/>
      <c r="ADG95" s="894"/>
      <c r="ADH95" s="785"/>
      <c r="ADI95" s="893"/>
      <c r="ADJ95" s="895"/>
      <c r="ADK95" s="894"/>
      <c r="ADL95" s="785"/>
      <c r="ADM95" s="893"/>
      <c r="ADN95" s="895"/>
      <c r="ADO95" s="894"/>
      <c r="ADP95" s="785"/>
      <c r="ADQ95" s="893"/>
      <c r="ADR95" s="895"/>
      <c r="ADS95" s="894"/>
      <c r="ADT95" s="785"/>
      <c r="ADU95" s="893"/>
      <c r="ADV95" s="895"/>
      <c r="ADW95" s="894"/>
      <c r="ADX95" s="785"/>
      <c r="ADY95" s="893"/>
      <c r="ADZ95" s="895"/>
      <c r="AEA95" s="894"/>
      <c r="AEB95" s="785"/>
      <c r="AEC95" s="893"/>
      <c r="AED95" s="895"/>
      <c r="AEE95" s="894"/>
      <c r="AEF95" s="785"/>
      <c r="AEG95" s="893"/>
      <c r="AEH95" s="895"/>
      <c r="AEI95" s="894"/>
      <c r="AEJ95" s="785"/>
      <c r="AEK95" s="893"/>
      <c r="AEL95" s="895"/>
      <c r="AEM95" s="894"/>
      <c r="AEN95" s="785"/>
      <c r="AEO95" s="893"/>
      <c r="AEP95" s="895"/>
      <c r="AEQ95" s="894"/>
      <c r="AER95" s="785"/>
      <c r="AES95" s="893"/>
      <c r="AET95" s="895"/>
      <c r="AEU95" s="894"/>
      <c r="AEV95" s="785"/>
      <c r="AEW95" s="893"/>
      <c r="AEX95" s="895"/>
      <c r="AEY95" s="894"/>
      <c r="AEZ95" s="785"/>
      <c r="AFA95" s="893"/>
      <c r="AFB95" s="895"/>
      <c r="AFC95" s="894"/>
      <c r="AFD95" s="785"/>
      <c r="AFE95" s="893"/>
      <c r="AFF95" s="895"/>
      <c r="AFG95" s="894"/>
      <c r="AFH95" s="785"/>
      <c r="AFI95" s="893"/>
      <c r="AFJ95" s="895"/>
      <c r="AFK95" s="894"/>
      <c r="AFL95" s="785"/>
      <c r="AFM95" s="893"/>
      <c r="AFN95" s="895"/>
      <c r="AFO95" s="894"/>
      <c r="AFP95" s="785"/>
      <c r="AFQ95" s="893"/>
      <c r="AFR95" s="895"/>
      <c r="AFS95" s="894"/>
      <c r="AFT95" s="785"/>
      <c r="AFU95" s="893"/>
      <c r="AFV95" s="895"/>
      <c r="AFW95" s="894"/>
      <c r="AFX95" s="785"/>
      <c r="AFY95" s="893"/>
      <c r="AFZ95" s="895"/>
      <c r="AGA95" s="894"/>
      <c r="AGB95" s="785"/>
      <c r="AGC95" s="893"/>
      <c r="AGD95" s="895"/>
      <c r="AGE95" s="894"/>
      <c r="AGF95" s="785"/>
      <c r="AGG95" s="893"/>
      <c r="AGH95" s="895"/>
      <c r="AGI95" s="894"/>
      <c r="AGJ95" s="785"/>
      <c r="AGK95" s="893"/>
      <c r="AGL95" s="895"/>
      <c r="AGM95" s="894"/>
      <c r="AGN95" s="785"/>
      <c r="AGO95" s="893"/>
      <c r="AGP95" s="895"/>
      <c r="AGQ95" s="894"/>
      <c r="AGR95" s="785"/>
      <c r="AGS95" s="893"/>
      <c r="AGT95" s="895"/>
      <c r="AGU95" s="894"/>
      <c r="AGV95" s="785"/>
      <c r="AGW95" s="893"/>
      <c r="AGX95" s="895"/>
      <c r="AGY95" s="894"/>
      <c r="AGZ95" s="785"/>
      <c r="AHA95" s="893"/>
      <c r="AHB95" s="895"/>
      <c r="AHC95" s="894"/>
      <c r="AHD95" s="785"/>
      <c r="AHE95" s="893"/>
      <c r="AHF95" s="895"/>
      <c r="AHG95" s="894"/>
      <c r="AHH95" s="785"/>
      <c r="AHI95" s="893"/>
      <c r="AHJ95" s="895"/>
      <c r="AHK95" s="894"/>
      <c r="AHL95" s="785"/>
      <c r="AHM95" s="893"/>
      <c r="AHN95" s="895"/>
      <c r="AHO95" s="894"/>
      <c r="AHP95" s="785"/>
      <c r="AHQ95" s="893"/>
      <c r="AHR95" s="895"/>
      <c r="AHS95" s="894"/>
      <c r="AHT95" s="785"/>
      <c r="AHU95" s="893"/>
      <c r="AHV95" s="895"/>
      <c r="AHW95" s="894"/>
      <c r="AHX95" s="785"/>
      <c r="AHY95" s="893"/>
      <c r="AHZ95" s="895"/>
      <c r="AIA95" s="894"/>
      <c r="AIB95" s="785"/>
      <c r="AIC95" s="893"/>
      <c r="AID95" s="895"/>
      <c r="AIE95" s="894"/>
      <c r="AIF95" s="785"/>
      <c r="AIG95" s="893"/>
      <c r="AIH95" s="895"/>
      <c r="AII95" s="894"/>
      <c r="AIJ95" s="785"/>
      <c r="AIK95" s="893"/>
      <c r="AIL95" s="895"/>
      <c r="AIM95" s="894"/>
      <c r="AIN95" s="785"/>
      <c r="AIO95" s="893"/>
      <c r="AIP95" s="895"/>
      <c r="AIQ95" s="894"/>
      <c r="AIR95" s="785"/>
      <c r="AIS95" s="893"/>
      <c r="AIT95" s="895"/>
      <c r="AIU95" s="894"/>
      <c r="AIV95" s="785"/>
      <c r="AIW95" s="893"/>
      <c r="AIX95" s="895"/>
      <c r="AIY95" s="894"/>
      <c r="AIZ95" s="785"/>
      <c r="AJA95" s="893"/>
      <c r="AJB95" s="895"/>
      <c r="AJC95" s="894"/>
      <c r="AJD95" s="785"/>
      <c r="AJE95" s="893"/>
      <c r="AJF95" s="895"/>
      <c r="AJG95" s="894"/>
      <c r="AJH95" s="785"/>
      <c r="AJI95" s="893"/>
      <c r="AJJ95" s="895"/>
      <c r="AJK95" s="894"/>
      <c r="AJL95" s="785"/>
      <c r="AJM95" s="893"/>
      <c r="AJN95" s="895"/>
      <c r="AJO95" s="894"/>
      <c r="AJP95" s="785"/>
      <c r="AJQ95" s="893"/>
      <c r="AJR95" s="895"/>
      <c r="AJS95" s="894"/>
      <c r="AJT95" s="785"/>
      <c r="AJU95" s="893"/>
      <c r="AJV95" s="895"/>
      <c r="AJW95" s="894"/>
      <c r="AJX95" s="785"/>
      <c r="AJY95" s="893"/>
      <c r="AJZ95" s="895"/>
      <c r="AKA95" s="894"/>
      <c r="AKB95" s="785"/>
      <c r="AKC95" s="893"/>
      <c r="AKD95" s="895"/>
      <c r="AKE95" s="894"/>
      <c r="AKF95" s="785"/>
      <c r="AKG95" s="893"/>
      <c r="AKH95" s="895"/>
      <c r="AKI95" s="894"/>
      <c r="AKJ95" s="785"/>
      <c r="AKK95" s="893"/>
      <c r="AKL95" s="895"/>
      <c r="AKM95" s="894"/>
      <c r="AKN95" s="785"/>
      <c r="AKO95" s="893"/>
      <c r="AKP95" s="895"/>
      <c r="AKQ95" s="894"/>
      <c r="AKR95" s="785"/>
      <c r="AKS95" s="893"/>
      <c r="AKT95" s="895"/>
      <c r="AKU95" s="894"/>
      <c r="AKV95" s="785"/>
      <c r="AKW95" s="893"/>
      <c r="AKX95" s="895"/>
      <c r="AKY95" s="894"/>
      <c r="AKZ95" s="785"/>
      <c r="ALA95" s="893"/>
      <c r="ALB95" s="895"/>
      <c r="ALC95" s="894"/>
      <c r="ALD95" s="785"/>
      <c r="ALE95" s="893"/>
      <c r="ALF95" s="895"/>
      <c r="ALG95" s="894"/>
      <c r="ALH95" s="785"/>
      <c r="ALI95" s="893"/>
      <c r="ALJ95" s="895"/>
      <c r="ALK95" s="894"/>
      <c r="ALL95" s="785"/>
      <c r="ALM95" s="893"/>
      <c r="ALN95" s="895"/>
      <c r="ALO95" s="894"/>
      <c r="ALP95" s="785"/>
      <c r="ALQ95" s="893"/>
      <c r="ALR95" s="895"/>
      <c r="ALS95" s="894"/>
      <c r="ALT95" s="785"/>
      <c r="ALU95" s="893"/>
      <c r="ALV95" s="895"/>
      <c r="ALW95" s="894"/>
      <c r="ALX95" s="785"/>
      <c r="ALY95" s="893"/>
      <c r="ALZ95" s="895"/>
      <c r="AMA95" s="894"/>
      <c r="AMB95" s="785"/>
      <c r="AMC95" s="893"/>
      <c r="AMD95" s="895"/>
      <c r="AME95" s="894"/>
      <c r="AMF95" s="785"/>
      <c r="AMG95" s="893"/>
      <c r="AMH95" s="895"/>
      <c r="AMI95" s="894"/>
      <c r="AMJ95" s="785"/>
      <c r="AMK95" s="893"/>
      <c r="AML95" s="895"/>
      <c r="AMM95" s="894"/>
      <c r="AMN95" s="785"/>
      <c r="AMO95" s="893"/>
      <c r="AMP95" s="895"/>
      <c r="AMQ95" s="894"/>
      <c r="AMR95" s="785"/>
      <c r="AMS95" s="893"/>
      <c r="AMT95" s="895"/>
      <c r="AMU95" s="894"/>
      <c r="AMV95" s="785"/>
      <c r="AMW95" s="893"/>
      <c r="AMX95" s="895"/>
      <c r="AMY95" s="894"/>
      <c r="AMZ95" s="785"/>
      <c r="ANA95" s="893"/>
      <c r="ANB95" s="895"/>
      <c r="ANC95" s="894"/>
      <c r="AND95" s="785"/>
      <c r="ANE95" s="893"/>
      <c r="ANF95" s="895"/>
      <c r="ANG95" s="894"/>
      <c r="ANH95" s="785"/>
      <c r="ANI95" s="893"/>
      <c r="ANJ95" s="895"/>
      <c r="ANK95" s="894"/>
      <c r="ANL95" s="785"/>
      <c r="ANM95" s="893"/>
      <c r="ANN95" s="895"/>
      <c r="ANO95" s="894"/>
      <c r="ANP95" s="785"/>
      <c r="ANQ95" s="893"/>
      <c r="ANR95" s="895"/>
      <c r="ANS95" s="894"/>
      <c r="ANT95" s="785"/>
      <c r="ANU95" s="893"/>
      <c r="ANV95" s="895"/>
      <c r="ANW95" s="894"/>
      <c r="ANX95" s="785"/>
      <c r="ANY95" s="893"/>
      <c r="ANZ95" s="895"/>
      <c r="AOA95" s="894"/>
      <c r="AOB95" s="785"/>
      <c r="AOC95" s="893"/>
      <c r="AOD95" s="895"/>
      <c r="AOE95" s="894"/>
      <c r="AOF95" s="785"/>
      <c r="AOG95" s="893"/>
      <c r="AOH95" s="895"/>
      <c r="AOI95" s="894"/>
      <c r="AOJ95" s="785"/>
      <c r="AOK95" s="893"/>
      <c r="AOL95" s="895"/>
      <c r="AOM95" s="894"/>
      <c r="AON95" s="785"/>
      <c r="AOO95" s="893"/>
      <c r="AOP95" s="895"/>
      <c r="AOQ95" s="894"/>
      <c r="AOR95" s="785"/>
      <c r="AOS95" s="893"/>
      <c r="AOT95" s="895"/>
      <c r="AOU95" s="894"/>
      <c r="AOV95" s="785"/>
      <c r="AOW95" s="893"/>
      <c r="AOX95" s="895"/>
      <c r="AOY95" s="894"/>
      <c r="AOZ95" s="785"/>
      <c r="APA95" s="893"/>
      <c r="APB95" s="895"/>
      <c r="APC95" s="894"/>
      <c r="APD95" s="785"/>
      <c r="APE95" s="893"/>
      <c r="APF95" s="895"/>
      <c r="APG95" s="894"/>
      <c r="APH95" s="785"/>
      <c r="API95" s="893"/>
      <c r="APJ95" s="895"/>
      <c r="APK95" s="894"/>
      <c r="APL95" s="785"/>
      <c r="APM95" s="893"/>
      <c r="APN95" s="895"/>
      <c r="APO95" s="894"/>
      <c r="APP95" s="785"/>
      <c r="APQ95" s="893"/>
      <c r="APR95" s="895"/>
      <c r="APS95" s="894"/>
      <c r="APT95" s="785"/>
      <c r="APU95" s="893"/>
      <c r="APV95" s="895"/>
      <c r="APW95" s="894"/>
      <c r="APX95" s="785"/>
      <c r="APY95" s="893"/>
      <c r="APZ95" s="895"/>
      <c r="AQA95" s="894"/>
      <c r="AQB95" s="785"/>
      <c r="AQC95" s="893"/>
      <c r="AQD95" s="895"/>
      <c r="AQE95" s="894"/>
      <c r="AQF95" s="785"/>
      <c r="AQG95" s="893"/>
      <c r="AQH95" s="895"/>
      <c r="AQI95" s="894"/>
      <c r="AQJ95" s="785"/>
      <c r="AQK95" s="893"/>
      <c r="AQL95" s="895"/>
      <c r="AQM95" s="894"/>
      <c r="AQN95" s="785"/>
      <c r="AQO95" s="893"/>
      <c r="AQP95" s="895"/>
      <c r="AQQ95" s="894"/>
      <c r="AQR95" s="785"/>
      <c r="AQS95" s="893"/>
      <c r="AQT95" s="895"/>
      <c r="AQU95" s="894"/>
      <c r="AQV95" s="785"/>
      <c r="AQW95" s="893"/>
      <c r="AQX95" s="895"/>
      <c r="AQY95" s="894"/>
      <c r="AQZ95" s="785"/>
      <c r="ARA95" s="893"/>
      <c r="ARB95" s="895"/>
      <c r="ARC95" s="894"/>
      <c r="ARD95" s="785"/>
      <c r="ARE95" s="893"/>
      <c r="ARF95" s="895"/>
      <c r="ARG95" s="894"/>
      <c r="ARH95" s="785"/>
      <c r="ARI95" s="893"/>
      <c r="ARJ95" s="895"/>
      <c r="ARK95" s="894"/>
      <c r="ARL95" s="785"/>
      <c r="ARM95" s="893"/>
      <c r="ARN95" s="895"/>
      <c r="ARO95" s="894"/>
      <c r="ARP95" s="785"/>
      <c r="ARQ95" s="893"/>
      <c r="ARR95" s="895"/>
      <c r="ARS95" s="894"/>
      <c r="ART95" s="785"/>
      <c r="ARU95" s="893"/>
      <c r="ARV95" s="895"/>
      <c r="ARW95" s="894"/>
      <c r="ARX95" s="785"/>
      <c r="ARY95" s="893"/>
      <c r="ARZ95" s="895"/>
      <c r="ASA95" s="894"/>
      <c r="ASB95" s="785"/>
      <c r="ASC95" s="893"/>
      <c r="ASD95" s="895"/>
      <c r="ASE95" s="894"/>
      <c r="ASF95" s="785"/>
      <c r="ASG95" s="893"/>
      <c r="ASH95" s="895"/>
      <c r="ASI95" s="894"/>
      <c r="ASJ95" s="785"/>
      <c r="ASK95" s="893"/>
      <c r="ASL95" s="895"/>
      <c r="ASM95" s="894"/>
      <c r="ASN95" s="785"/>
      <c r="ASO95" s="893"/>
      <c r="ASP95" s="895"/>
      <c r="ASQ95" s="894"/>
      <c r="ASR95" s="785"/>
      <c r="ASS95" s="893"/>
      <c r="AST95" s="895"/>
      <c r="ASU95" s="894"/>
      <c r="ASV95" s="785"/>
      <c r="ASW95" s="893"/>
      <c r="ASX95" s="895"/>
      <c r="ASY95" s="894"/>
      <c r="ASZ95" s="785"/>
      <c r="ATA95" s="893"/>
      <c r="ATB95" s="895"/>
      <c r="ATC95" s="894"/>
      <c r="ATD95" s="785"/>
      <c r="ATE95" s="893"/>
      <c r="ATF95" s="895"/>
      <c r="ATG95" s="894"/>
      <c r="ATH95" s="785"/>
      <c r="ATI95" s="893"/>
      <c r="ATJ95" s="895"/>
      <c r="ATK95" s="894"/>
      <c r="ATL95" s="785"/>
      <c r="ATM95" s="893"/>
      <c r="ATN95" s="895"/>
      <c r="ATO95" s="894"/>
      <c r="ATP95" s="785"/>
      <c r="ATQ95" s="893"/>
      <c r="ATR95" s="895"/>
      <c r="ATS95" s="894"/>
      <c r="ATT95" s="785"/>
      <c r="ATU95" s="893"/>
      <c r="ATV95" s="895"/>
      <c r="ATW95" s="894"/>
      <c r="ATX95" s="785"/>
      <c r="ATY95" s="893"/>
      <c r="ATZ95" s="895"/>
      <c r="AUA95" s="894"/>
      <c r="AUB95" s="785"/>
      <c r="AUC95" s="893"/>
      <c r="AUD95" s="895"/>
      <c r="AUE95" s="894"/>
      <c r="AUF95" s="785"/>
      <c r="AUG95" s="893"/>
      <c r="AUH95" s="895"/>
      <c r="AUI95" s="894"/>
      <c r="AUJ95" s="785"/>
      <c r="AUK95" s="893"/>
      <c r="AUL95" s="895"/>
      <c r="AUM95" s="894"/>
      <c r="AUN95" s="785"/>
      <c r="AUO95" s="893"/>
      <c r="AUP95" s="895"/>
      <c r="AUQ95" s="894"/>
      <c r="AUR95" s="785"/>
      <c r="AUS95" s="893"/>
      <c r="AUT95" s="895"/>
      <c r="AUU95" s="894"/>
      <c r="AUV95" s="785"/>
      <c r="AUW95" s="893"/>
      <c r="AUX95" s="895"/>
      <c r="AUY95" s="894"/>
      <c r="AUZ95" s="785"/>
      <c r="AVA95" s="893"/>
      <c r="AVB95" s="895"/>
      <c r="AVC95" s="894"/>
      <c r="AVD95" s="785"/>
      <c r="AVE95" s="893"/>
      <c r="AVF95" s="895"/>
      <c r="AVG95" s="894"/>
      <c r="AVH95" s="785"/>
      <c r="AVI95" s="893"/>
      <c r="AVJ95" s="895"/>
      <c r="AVK95" s="894"/>
      <c r="AVL95" s="785"/>
      <c r="AVM95" s="893"/>
      <c r="AVN95" s="895"/>
      <c r="AVO95" s="894"/>
      <c r="AVP95" s="785"/>
      <c r="AVQ95" s="893"/>
      <c r="AVR95" s="895"/>
      <c r="AVS95" s="894"/>
      <c r="AVT95" s="785"/>
      <c r="AVU95" s="893"/>
      <c r="AVV95" s="895"/>
      <c r="AVW95" s="894"/>
      <c r="AVX95" s="785"/>
      <c r="AVY95" s="893"/>
      <c r="AVZ95" s="895"/>
      <c r="AWA95" s="894"/>
      <c r="AWB95" s="785"/>
      <c r="AWC95" s="893"/>
      <c r="AWD95" s="895"/>
      <c r="AWE95" s="894"/>
      <c r="AWF95" s="785"/>
      <c r="AWG95" s="893"/>
      <c r="AWH95" s="895"/>
      <c r="AWI95" s="894"/>
      <c r="AWJ95" s="785"/>
      <c r="AWK95" s="893"/>
      <c r="AWL95" s="895"/>
      <c r="AWM95" s="894"/>
      <c r="AWN95" s="785"/>
      <c r="AWO95" s="893"/>
      <c r="AWP95" s="895"/>
      <c r="AWQ95" s="894"/>
      <c r="AWR95" s="785"/>
      <c r="AWS95" s="893"/>
      <c r="AWT95" s="895"/>
      <c r="AWU95" s="894"/>
      <c r="AWV95" s="785"/>
      <c r="AWW95" s="893"/>
      <c r="AWX95" s="895"/>
      <c r="AWY95" s="894"/>
      <c r="AWZ95" s="785"/>
      <c r="AXA95" s="893"/>
      <c r="AXB95" s="895"/>
      <c r="AXC95" s="894"/>
      <c r="AXD95" s="785"/>
      <c r="AXE95" s="893"/>
      <c r="AXF95" s="895"/>
      <c r="AXG95" s="894"/>
      <c r="AXH95" s="785"/>
      <c r="AXI95" s="893"/>
      <c r="AXJ95" s="895"/>
      <c r="AXK95" s="894"/>
      <c r="AXL95" s="785"/>
      <c r="AXM95" s="893"/>
      <c r="AXN95" s="895"/>
      <c r="AXO95" s="894"/>
      <c r="AXP95" s="785"/>
      <c r="AXQ95" s="893"/>
      <c r="AXR95" s="895"/>
      <c r="AXS95" s="894"/>
      <c r="AXT95" s="785"/>
      <c r="AXU95" s="893"/>
      <c r="AXV95" s="895"/>
      <c r="AXW95" s="894"/>
      <c r="AXX95" s="785"/>
      <c r="AXY95" s="893"/>
      <c r="AXZ95" s="895"/>
      <c r="AYA95" s="894"/>
      <c r="AYB95" s="785"/>
      <c r="AYC95" s="893"/>
      <c r="AYD95" s="895"/>
      <c r="AYE95" s="894"/>
      <c r="AYF95" s="785"/>
      <c r="AYG95" s="893"/>
      <c r="AYH95" s="895"/>
      <c r="AYI95" s="894"/>
      <c r="AYJ95" s="785"/>
      <c r="AYK95" s="893"/>
      <c r="AYL95" s="895"/>
      <c r="AYM95" s="894"/>
      <c r="AYN95" s="785"/>
      <c r="AYO95" s="893"/>
      <c r="AYP95" s="895"/>
      <c r="AYQ95" s="894"/>
      <c r="AYR95" s="785"/>
      <c r="AYS95" s="893"/>
      <c r="AYT95" s="895"/>
      <c r="AYU95" s="894"/>
      <c r="AYV95" s="785"/>
      <c r="AYW95" s="893"/>
      <c r="AYX95" s="895"/>
      <c r="AYY95" s="894"/>
      <c r="AYZ95" s="785"/>
      <c r="AZA95" s="893"/>
      <c r="AZB95" s="895"/>
      <c r="AZC95" s="894"/>
      <c r="AZD95" s="785"/>
      <c r="AZE95" s="893"/>
      <c r="AZF95" s="895"/>
      <c r="AZG95" s="894"/>
      <c r="AZH95" s="785"/>
      <c r="AZI95" s="893"/>
      <c r="AZJ95" s="895"/>
      <c r="AZK95" s="894"/>
      <c r="AZL95" s="785"/>
      <c r="AZM95" s="893"/>
      <c r="AZN95" s="895"/>
      <c r="AZO95" s="894"/>
      <c r="AZP95" s="785"/>
      <c r="AZQ95" s="893"/>
      <c r="AZR95" s="895"/>
      <c r="AZS95" s="894"/>
      <c r="AZT95" s="785"/>
      <c r="AZU95" s="893"/>
      <c r="AZV95" s="895"/>
      <c r="AZW95" s="894"/>
      <c r="AZX95" s="785"/>
      <c r="AZY95" s="893"/>
      <c r="AZZ95" s="895"/>
      <c r="BAA95" s="894"/>
      <c r="BAB95" s="785"/>
      <c r="BAC95" s="893"/>
      <c r="BAD95" s="895"/>
      <c r="BAE95" s="894"/>
      <c r="BAF95" s="785"/>
      <c r="BAG95" s="893"/>
      <c r="BAH95" s="895"/>
      <c r="BAI95" s="894"/>
      <c r="BAJ95" s="785"/>
      <c r="BAK95" s="893"/>
      <c r="BAL95" s="895"/>
      <c r="BAM95" s="894"/>
      <c r="BAN95" s="785"/>
      <c r="BAO95" s="893"/>
      <c r="BAP95" s="895"/>
      <c r="BAQ95" s="894"/>
      <c r="BAR95" s="785"/>
      <c r="BAS95" s="893"/>
      <c r="BAT95" s="895"/>
      <c r="BAU95" s="894"/>
      <c r="BAV95" s="785"/>
      <c r="BAW95" s="893"/>
      <c r="BAX95" s="895"/>
      <c r="BAY95" s="894"/>
      <c r="BAZ95" s="785"/>
      <c r="BBA95" s="893"/>
      <c r="BBB95" s="895"/>
      <c r="BBC95" s="894"/>
      <c r="BBD95" s="785"/>
      <c r="BBE95" s="893"/>
      <c r="BBF95" s="895"/>
      <c r="BBG95" s="894"/>
      <c r="BBH95" s="785"/>
      <c r="BBI95" s="893"/>
      <c r="BBJ95" s="895"/>
      <c r="BBK95" s="894"/>
      <c r="BBL95" s="785"/>
      <c r="BBM95" s="893"/>
      <c r="BBN95" s="895"/>
      <c r="BBO95" s="894"/>
      <c r="BBP95" s="785"/>
      <c r="BBQ95" s="893"/>
      <c r="BBR95" s="895"/>
      <c r="BBS95" s="894"/>
      <c r="BBT95" s="785"/>
      <c r="BBU95" s="893"/>
      <c r="BBV95" s="895"/>
      <c r="BBW95" s="894"/>
      <c r="BBX95" s="785"/>
      <c r="BBY95" s="893"/>
      <c r="BBZ95" s="895"/>
      <c r="BCA95" s="894"/>
      <c r="BCB95" s="785"/>
      <c r="BCC95" s="893"/>
      <c r="BCD95" s="895"/>
      <c r="BCE95" s="894"/>
      <c r="BCF95" s="785"/>
      <c r="BCG95" s="893"/>
      <c r="BCH95" s="895"/>
      <c r="BCI95" s="894"/>
      <c r="BCJ95" s="785"/>
      <c r="BCK95" s="893"/>
      <c r="BCL95" s="895"/>
      <c r="BCM95" s="894"/>
      <c r="BCN95" s="785"/>
      <c r="BCO95" s="893"/>
      <c r="BCP95" s="895"/>
      <c r="BCQ95" s="894"/>
      <c r="BCR95" s="785"/>
      <c r="BCS95" s="893"/>
      <c r="BCT95" s="895"/>
      <c r="BCU95" s="894"/>
      <c r="BCV95" s="785"/>
      <c r="BCW95" s="893"/>
      <c r="BCX95" s="895"/>
      <c r="BCY95" s="894"/>
      <c r="BCZ95" s="785"/>
      <c r="BDA95" s="893"/>
      <c r="BDB95" s="895"/>
      <c r="BDC95" s="894"/>
      <c r="BDD95" s="785"/>
      <c r="BDE95" s="893"/>
      <c r="BDF95" s="895"/>
      <c r="BDG95" s="894"/>
      <c r="BDH95" s="785"/>
      <c r="BDI95" s="893"/>
      <c r="BDJ95" s="895"/>
      <c r="BDK95" s="894"/>
      <c r="BDL95" s="785"/>
      <c r="BDM95" s="893"/>
      <c r="BDN95" s="895"/>
      <c r="BDO95" s="894"/>
      <c r="BDP95" s="785"/>
      <c r="BDQ95" s="893"/>
      <c r="BDR95" s="895"/>
      <c r="BDS95" s="894"/>
      <c r="BDT95" s="785"/>
      <c r="BDU95" s="893"/>
      <c r="BDV95" s="895"/>
      <c r="BDW95" s="894"/>
      <c r="BDX95" s="785"/>
      <c r="BDY95" s="893"/>
      <c r="BDZ95" s="895"/>
      <c r="BEA95" s="894"/>
      <c r="BEB95" s="785"/>
      <c r="BEC95" s="893"/>
      <c r="BED95" s="895"/>
      <c r="BEE95" s="894"/>
      <c r="BEF95" s="785"/>
      <c r="BEG95" s="893"/>
      <c r="BEH95" s="895"/>
      <c r="BEI95" s="894"/>
      <c r="BEJ95" s="785"/>
      <c r="BEK95" s="893"/>
      <c r="BEL95" s="895"/>
      <c r="BEM95" s="894"/>
      <c r="BEN95" s="785"/>
      <c r="BEO95" s="893"/>
      <c r="BEP95" s="895"/>
      <c r="BEQ95" s="894"/>
      <c r="BER95" s="785"/>
      <c r="BES95" s="893"/>
      <c r="BET95" s="895"/>
      <c r="BEU95" s="894"/>
      <c r="BEV95" s="785"/>
      <c r="BEW95" s="893"/>
      <c r="BEX95" s="895"/>
      <c r="BEY95" s="894"/>
      <c r="BEZ95" s="785"/>
      <c r="BFA95" s="893"/>
      <c r="BFB95" s="895"/>
      <c r="BFC95" s="894"/>
      <c r="BFD95" s="785"/>
      <c r="BFE95" s="893"/>
      <c r="BFF95" s="895"/>
      <c r="BFG95" s="894"/>
      <c r="BFH95" s="785"/>
      <c r="BFI95" s="893"/>
      <c r="BFJ95" s="895"/>
      <c r="BFK95" s="894"/>
      <c r="BFL95" s="785"/>
      <c r="BFM95" s="893"/>
      <c r="BFN95" s="895"/>
      <c r="BFO95" s="894"/>
      <c r="BFP95" s="785"/>
      <c r="BFQ95" s="893"/>
      <c r="BFR95" s="895"/>
      <c r="BFS95" s="894"/>
      <c r="BFT95" s="785"/>
      <c r="BFU95" s="893"/>
      <c r="BFV95" s="895"/>
      <c r="BFW95" s="894"/>
      <c r="BFX95" s="785"/>
      <c r="BFY95" s="893"/>
      <c r="BFZ95" s="895"/>
      <c r="BGA95" s="894"/>
      <c r="BGB95" s="785"/>
      <c r="BGC95" s="893"/>
      <c r="BGD95" s="895"/>
      <c r="BGE95" s="894"/>
      <c r="BGF95" s="785"/>
      <c r="BGG95" s="893"/>
      <c r="BGH95" s="895"/>
      <c r="BGI95" s="894"/>
      <c r="BGJ95" s="785"/>
      <c r="BGK95" s="893"/>
      <c r="BGL95" s="895"/>
      <c r="BGM95" s="894"/>
      <c r="BGN95" s="785"/>
      <c r="BGO95" s="893"/>
      <c r="BGP95" s="895"/>
      <c r="BGQ95" s="894"/>
      <c r="BGR95" s="785"/>
      <c r="BGS95" s="893"/>
      <c r="BGT95" s="895"/>
      <c r="BGU95" s="894"/>
      <c r="BGV95" s="785"/>
      <c r="BGW95" s="893"/>
      <c r="BGX95" s="895"/>
      <c r="BGY95" s="894"/>
      <c r="BGZ95" s="785"/>
      <c r="BHA95" s="893"/>
      <c r="BHB95" s="895"/>
      <c r="BHC95" s="894"/>
      <c r="BHD95" s="785"/>
      <c r="BHE95" s="893"/>
      <c r="BHF95" s="895"/>
      <c r="BHG95" s="894"/>
      <c r="BHH95" s="785"/>
      <c r="BHI95" s="893"/>
      <c r="BHJ95" s="895"/>
      <c r="BHK95" s="894"/>
      <c r="BHL95" s="785"/>
      <c r="BHM95" s="893"/>
      <c r="BHN95" s="895"/>
      <c r="BHO95" s="894"/>
      <c r="BHP95" s="785"/>
      <c r="BHQ95" s="893"/>
      <c r="BHR95" s="895"/>
      <c r="BHS95" s="894"/>
      <c r="BHT95" s="785"/>
      <c r="BHU95" s="893"/>
      <c r="BHV95" s="895"/>
      <c r="BHW95" s="894"/>
      <c r="BHX95" s="785"/>
      <c r="BHY95" s="893"/>
      <c r="BHZ95" s="895"/>
      <c r="BIA95" s="894"/>
      <c r="BIB95" s="785"/>
      <c r="BIC95" s="893"/>
      <c r="BID95" s="895"/>
      <c r="BIE95" s="894"/>
      <c r="BIF95" s="785"/>
      <c r="BIG95" s="893"/>
      <c r="BIH95" s="895"/>
      <c r="BII95" s="894"/>
      <c r="BIJ95" s="785"/>
      <c r="BIK95" s="893"/>
      <c r="BIL95" s="895"/>
      <c r="BIM95" s="894"/>
      <c r="BIN95" s="785"/>
      <c r="BIO95" s="893"/>
      <c r="BIP95" s="895"/>
      <c r="BIQ95" s="894"/>
      <c r="BIR95" s="785"/>
      <c r="BIS95" s="893"/>
      <c r="BIT95" s="895"/>
      <c r="BIU95" s="894"/>
      <c r="BIV95" s="785"/>
      <c r="BIW95" s="893"/>
      <c r="BIX95" s="895"/>
      <c r="BIY95" s="894"/>
      <c r="BIZ95" s="785"/>
      <c r="BJA95" s="893"/>
      <c r="BJB95" s="895"/>
      <c r="BJC95" s="894"/>
      <c r="BJD95" s="785"/>
      <c r="BJE95" s="893"/>
      <c r="BJF95" s="895"/>
      <c r="BJG95" s="894"/>
      <c r="BJH95" s="785"/>
      <c r="BJI95" s="893"/>
      <c r="BJJ95" s="895"/>
      <c r="BJK95" s="894"/>
      <c r="BJL95" s="785"/>
      <c r="BJM95" s="893"/>
      <c r="BJN95" s="895"/>
      <c r="BJO95" s="894"/>
      <c r="BJP95" s="785"/>
      <c r="BJQ95" s="893"/>
      <c r="BJR95" s="895"/>
      <c r="BJS95" s="894"/>
      <c r="BJT95" s="785"/>
      <c r="BJU95" s="893"/>
      <c r="BJV95" s="895"/>
      <c r="BJW95" s="894"/>
      <c r="BJX95" s="785"/>
      <c r="BJY95" s="893"/>
      <c r="BJZ95" s="895"/>
      <c r="BKA95" s="894"/>
      <c r="BKB95" s="785"/>
      <c r="BKC95" s="893"/>
      <c r="BKD95" s="895"/>
      <c r="BKE95" s="894"/>
      <c r="BKF95" s="785"/>
      <c r="BKG95" s="893"/>
      <c r="BKH95" s="895"/>
      <c r="BKI95" s="894"/>
      <c r="BKJ95" s="785"/>
      <c r="BKK95" s="893"/>
      <c r="BKL95" s="895"/>
      <c r="BKM95" s="894"/>
      <c r="BKN95" s="785"/>
      <c r="BKO95" s="893"/>
      <c r="BKP95" s="895"/>
      <c r="BKQ95" s="894"/>
      <c r="BKR95" s="785"/>
      <c r="BKS95" s="893"/>
      <c r="BKT95" s="895"/>
      <c r="BKU95" s="894"/>
      <c r="BKV95" s="785"/>
      <c r="BKW95" s="893"/>
      <c r="BKX95" s="895"/>
      <c r="BKY95" s="894"/>
      <c r="BKZ95" s="785"/>
      <c r="BLA95" s="893"/>
      <c r="BLB95" s="895"/>
      <c r="BLC95" s="894"/>
      <c r="BLD95" s="785"/>
      <c r="BLE95" s="893"/>
      <c r="BLF95" s="895"/>
      <c r="BLG95" s="894"/>
      <c r="BLH95" s="785"/>
      <c r="BLI95" s="893"/>
      <c r="BLJ95" s="895"/>
      <c r="BLK95" s="894"/>
      <c r="BLL95" s="785"/>
      <c r="BLM95" s="893"/>
      <c r="BLN95" s="895"/>
      <c r="BLO95" s="894"/>
      <c r="BLP95" s="785"/>
      <c r="BLQ95" s="893"/>
      <c r="BLR95" s="895"/>
      <c r="BLS95" s="894"/>
      <c r="BLT95" s="785"/>
      <c r="BLU95" s="893"/>
      <c r="BLV95" s="895"/>
      <c r="BLW95" s="894"/>
      <c r="BLX95" s="785"/>
      <c r="BLY95" s="893"/>
      <c r="BLZ95" s="895"/>
      <c r="BMA95" s="894"/>
      <c r="BMB95" s="785"/>
      <c r="BMC95" s="893"/>
      <c r="BMD95" s="895"/>
      <c r="BME95" s="894"/>
      <c r="BMF95" s="785"/>
      <c r="BMG95" s="893"/>
      <c r="BMH95" s="895"/>
      <c r="BMI95" s="894"/>
      <c r="BMJ95" s="785"/>
      <c r="BMK95" s="893"/>
      <c r="BML95" s="895"/>
      <c r="BMM95" s="894"/>
      <c r="BMN95" s="785"/>
      <c r="BMO95" s="893"/>
      <c r="BMP95" s="895"/>
      <c r="BMQ95" s="894"/>
      <c r="BMR95" s="785"/>
      <c r="BMS95" s="893"/>
      <c r="BMT95" s="895"/>
      <c r="BMU95" s="894"/>
      <c r="BMV95" s="785"/>
      <c r="BMW95" s="893"/>
      <c r="BMX95" s="895"/>
      <c r="BMY95" s="894"/>
      <c r="BMZ95" s="785"/>
      <c r="BNA95" s="893"/>
      <c r="BNB95" s="895"/>
      <c r="BNC95" s="894"/>
      <c r="BND95" s="785"/>
      <c r="BNE95" s="893"/>
      <c r="BNF95" s="895"/>
      <c r="BNG95" s="894"/>
      <c r="BNH95" s="785"/>
      <c r="BNI95" s="893"/>
      <c r="BNJ95" s="895"/>
      <c r="BNK95" s="894"/>
      <c r="BNL95" s="785"/>
      <c r="BNM95" s="893"/>
      <c r="BNN95" s="895"/>
      <c r="BNO95" s="894"/>
      <c r="BNP95" s="785"/>
      <c r="BNQ95" s="893"/>
      <c r="BNR95" s="895"/>
      <c r="BNS95" s="894"/>
      <c r="BNT95" s="785"/>
      <c r="BNU95" s="893"/>
      <c r="BNV95" s="895"/>
      <c r="BNW95" s="894"/>
      <c r="BNX95" s="785"/>
      <c r="BNY95" s="893"/>
      <c r="BNZ95" s="895"/>
      <c r="BOA95" s="894"/>
      <c r="BOB95" s="785"/>
      <c r="BOC95" s="893"/>
      <c r="BOD95" s="895"/>
      <c r="BOE95" s="894"/>
      <c r="BOF95" s="785"/>
      <c r="BOG95" s="893"/>
      <c r="BOH95" s="895"/>
      <c r="BOI95" s="894"/>
      <c r="BOJ95" s="785"/>
      <c r="BOK95" s="893"/>
      <c r="BOL95" s="895"/>
      <c r="BOM95" s="894"/>
      <c r="BON95" s="785"/>
      <c r="BOO95" s="893"/>
      <c r="BOP95" s="895"/>
      <c r="BOQ95" s="894"/>
      <c r="BOR95" s="785"/>
      <c r="BOS95" s="893"/>
      <c r="BOT95" s="895"/>
      <c r="BOU95" s="894"/>
      <c r="BOV95" s="785"/>
      <c r="BOW95" s="893"/>
      <c r="BOX95" s="895"/>
      <c r="BOY95" s="894"/>
      <c r="BOZ95" s="785"/>
      <c r="BPA95" s="893"/>
      <c r="BPB95" s="895"/>
      <c r="BPC95" s="894"/>
      <c r="BPD95" s="785"/>
      <c r="BPE95" s="893"/>
      <c r="BPF95" s="895"/>
      <c r="BPG95" s="894"/>
      <c r="BPH95" s="785"/>
      <c r="BPI95" s="893"/>
      <c r="BPJ95" s="895"/>
      <c r="BPK95" s="894"/>
      <c r="BPL95" s="785"/>
      <c r="BPM95" s="893"/>
      <c r="BPN95" s="895"/>
      <c r="BPO95" s="894"/>
      <c r="BPP95" s="785"/>
      <c r="BPQ95" s="893"/>
      <c r="BPR95" s="895"/>
      <c r="BPS95" s="894"/>
      <c r="BPT95" s="785"/>
      <c r="BPU95" s="893"/>
      <c r="BPV95" s="895"/>
      <c r="BPW95" s="894"/>
      <c r="BPX95" s="785"/>
      <c r="BPY95" s="893"/>
      <c r="BPZ95" s="895"/>
      <c r="BQA95" s="894"/>
      <c r="BQB95" s="785"/>
      <c r="BQC95" s="893"/>
      <c r="BQD95" s="895"/>
      <c r="BQE95" s="894"/>
      <c r="BQF95" s="785"/>
      <c r="BQG95" s="893"/>
      <c r="BQH95" s="895"/>
      <c r="BQI95" s="894"/>
      <c r="BQJ95" s="785"/>
      <c r="BQK95" s="893"/>
      <c r="BQL95" s="895"/>
      <c r="BQM95" s="894"/>
      <c r="BQN95" s="785"/>
      <c r="BQO95" s="893"/>
      <c r="BQP95" s="895"/>
      <c r="BQQ95" s="894"/>
      <c r="BQR95" s="785"/>
      <c r="BQS95" s="893"/>
      <c r="BQT95" s="895"/>
      <c r="BQU95" s="894"/>
      <c r="BQV95" s="785"/>
      <c r="BQW95" s="893"/>
      <c r="BQX95" s="895"/>
      <c r="BQY95" s="894"/>
      <c r="BQZ95" s="785"/>
      <c r="BRA95" s="893"/>
      <c r="BRB95" s="895"/>
      <c r="BRC95" s="894"/>
      <c r="BRD95" s="785"/>
      <c r="BRE95" s="893"/>
      <c r="BRF95" s="895"/>
      <c r="BRG95" s="894"/>
      <c r="BRH95" s="785"/>
      <c r="BRI95" s="893"/>
      <c r="BRJ95" s="895"/>
      <c r="BRK95" s="894"/>
      <c r="BRL95" s="785"/>
      <c r="BRM95" s="893"/>
      <c r="BRN95" s="895"/>
      <c r="BRO95" s="894"/>
      <c r="BRP95" s="785"/>
      <c r="BRQ95" s="893"/>
      <c r="BRR95" s="895"/>
      <c r="BRS95" s="894"/>
      <c r="BRT95" s="785"/>
      <c r="BRU95" s="893"/>
      <c r="BRV95" s="895"/>
      <c r="BRW95" s="894"/>
      <c r="BRX95" s="785"/>
      <c r="BRY95" s="893"/>
      <c r="BRZ95" s="895"/>
      <c r="BSA95" s="894"/>
      <c r="BSB95" s="785"/>
      <c r="BSC95" s="893"/>
      <c r="BSD95" s="895"/>
      <c r="BSE95" s="894"/>
      <c r="BSF95" s="785"/>
      <c r="BSG95" s="893"/>
      <c r="BSH95" s="895"/>
      <c r="BSI95" s="894"/>
      <c r="BSJ95" s="785"/>
      <c r="BSK95" s="893"/>
      <c r="BSL95" s="895"/>
      <c r="BSM95" s="894"/>
      <c r="BSN95" s="785"/>
      <c r="BSO95" s="893"/>
      <c r="BSP95" s="895"/>
      <c r="BSQ95" s="894"/>
      <c r="BSR95" s="785"/>
      <c r="BSS95" s="893"/>
      <c r="BST95" s="895"/>
      <c r="BSU95" s="894"/>
      <c r="BSV95" s="785"/>
      <c r="BSW95" s="893"/>
      <c r="BSX95" s="895"/>
      <c r="BSY95" s="894"/>
      <c r="BSZ95" s="785"/>
      <c r="BTA95" s="893"/>
      <c r="BTB95" s="895"/>
      <c r="BTC95" s="894"/>
      <c r="BTD95" s="785"/>
      <c r="BTE95" s="893"/>
      <c r="BTF95" s="895"/>
      <c r="BTG95" s="894"/>
      <c r="BTH95" s="785"/>
      <c r="BTI95" s="893"/>
      <c r="BTJ95" s="895"/>
      <c r="BTK95" s="894"/>
      <c r="BTL95" s="785"/>
      <c r="BTM95" s="893"/>
      <c r="BTN95" s="895"/>
      <c r="BTO95" s="894"/>
      <c r="BTP95" s="785"/>
      <c r="BTQ95" s="893"/>
      <c r="BTR95" s="895"/>
      <c r="BTS95" s="894"/>
      <c r="BTT95" s="785"/>
      <c r="BTU95" s="893"/>
      <c r="BTV95" s="895"/>
      <c r="BTW95" s="894"/>
      <c r="BTX95" s="785"/>
      <c r="BTY95" s="893"/>
      <c r="BTZ95" s="895"/>
      <c r="BUA95" s="894"/>
      <c r="BUB95" s="785"/>
      <c r="BUC95" s="893"/>
      <c r="BUD95" s="895"/>
      <c r="BUE95" s="894"/>
      <c r="BUF95" s="785"/>
      <c r="BUG95" s="893"/>
      <c r="BUH95" s="895"/>
      <c r="BUI95" s="894"/>
      <c r="BUJ95" s="785"/>
      <c r="BUK95" s="893"/>
      <c r="BUL95" s="895"/>
      <c r="BUM95" s="894"/>
      <c r="BUN95" s="785"/>
      <c r="BUO95" s="893"/>
      <c r="BUP95" s="895"/>
      <c r="BUQ95" s="894"/>
      <c r="BUR95" s="785"/>
      <c r="BUS95" s="893"/>
      <c r="BUT95" s="895"/>
      <c r="BUU95" s="894"/>
      <c r="BUV95" s="785"/>
      <c r="BUW95" s="893"/>
      <c r="BUX95" s="895"/>
      <c r="BUY95" s="894"/>
      <c r="BUZ95" s="785"/>
      <c r="BVA95" s="893"/>
      <c r="BVB95" s="895"/>
      <c r="BVC95" s="894"/>
      <c r="BVD95" s="785"/>
      <c r="BVE95" s="893"/>
      <c r="BVF95" s="895"/>
      <c r="BVG95" s="894"/>
      <c r="BVH95" s="785"/>
      <c r="BVI95" s="893"/>
      <c r="BVJ95" s="895"/>
      <c r="BVK95" s="894"/>
      <c r="BVL95" s="785"/>
      <c r="BVM95" s="893"/>
      <c r="BVN95" s="895"/>
      <c r="BVO95" s="894"/>
      <c r="BVP95" s="785"/>
      <c r="BVQ95" s="893"/>
      <c r="BVR95" s="895"/>
      <c r="BVS95" s="894"/>
      <c r="BVT95" s="785"/>
      <c r="BVU95" s="893"/>
      <c r="BVV95" s="895"/>
      <c r="BVW95" s="894"/>
      <c r="BVX95" s="785"/>
      <c r="BVY95" s="893"/>
      <c r="BVZ95" s="895"/>
      <c r="BWA95" s="894"/>
      <c r="BWB95" s="785"/>
      <c r="BWC95" s="893"/>
      <c r="BWD95" s="895"/>
      <c r="BWE95" s="894"/>
      <c r="BWF95" s="785"/>
      <c r="BWG95" s="893"/>
      <c r="BWH95" s="895"/>
      <c r="BWI95" s="894"/>
      <c r="BWJ95" s="785"/>
      <c r="BWK95" s="893"/>
      <c r="BWL95" s="895"/>
      <c r="BWM95" s="894"/>
      <c r="BWN95" s="785"/>
      <c r="BWO95" s="893"/>
      <c r="BWP95" s="895"/>
      <c r="BWQ95" s="894"/>
      <c r="BWR95" s="785"/>
      <c r="BWS95" s="893"/>
      <c r="BWT95" s="895"/>
      <c r="BWU95" s="894"/>
      <c r="BWV95" s="785"/>
      <c r="BWW95" s="893"/>
      <c r="BWX95" s="895"/>
      <c r="BWY95" s="894"/>
      <c r="BWZ95" s="785"/>
      <c r="BXA95" s="893"/>
      <c r="BXB95" s="895"/>
      <c r="BXC95" s="894"/>
      <c r="BXD95" s="785"/>
      <c r="BXE95" s="893"/>
      <c r="BXF95" s="895"/>
      <c r="BXG95" s="894"/>
      <c r="BXH95" s="785"/>
      <c r="BXI95" s="893"/>
      <c r="BXJ95" s="895"/>
      <c r="BXK95" s="894"/>
      <c r="BXL95" s="785"/>
      <c r="BXM95" s="893"/>
      <c r="BXN95" s="895"/>
      <c r="BXO95" s="894"/>
      <c r="BXP95" s="785"/>
      <c r="BXQ95" s="893"/>
      <c r="BXR95" s="895"/>
      <c r="BXS95" s="894"/>
      <c r="BXT95" s="785"/>
      <c r="BXU95" s="893"/>
      <c r="BXV95" s="895"/>
      <c r="BXW95" s="894"/>
      <c r="BXX95" s="785"/>
      <c r="BXY95" s="893"/>
      <c r="BXZ95" s="895"/>
      <c r="BYA95" s="894"/>
      <c r="BYB95" s="785"/>
      <c r="BYC95" s="893"/>
      <c r="BYD95" s="895"/>
      <c r="BYE95" s="894"/>
      <c r="BYF95" s="785"/>
      <c r="BYG95" s="893"/>
      <c r="BYH95" s="895"/>
      <c r="BYI95" s="894"/>
      <c r="BYJ95" s="785"/>
      <c r="BYK95" s="893"/>
      <c r="BYL95" s="895"/>
      <c r="BYM95" s="894"/>
      <c r="BYN95" s="785"/>
      <c r="BYO95" s="893"/>
      <c r="BYP95" s="895"/>
      <c r="BYQ95" s="894"/>
      <c r="BYR95" s="785"/>
      <c r="BYS95" s="893"/>
      <c r="BYT95" s="895"/>
      <c r="BYU95" s="894"/>
      <c r="BYV95" s="785"/>
      <c r="BYW95" s="893"/>
      <c r="BYX95" s="895"/>
      <c r="BYY95" s="894"/>
      <c r="BYZ95" s="785"/>
      <c r="BZA95" s="893"/>
      <c r="BZB95" s="895"/>
      <c r="BZC95" s="894"/>
      <c r="BZD95" s="785"/>
      <c r="BZE95" s="893"/>
      <c r="BZF95" s="895"/>
      <c r="BZG95" s="894"/>
      <c r="BZH95" s="785"/>
      <c r="BZI95" s="893"/>
      <c r="BZJ95" s="895"/>
      <c r="BZK95" s="894"/>
      <c r="BZL95" s="785"/>
      <c r="BZM95" s="893"/>
      <c r="BZN95" s="895"/>
      <c r="BZO95" s="894"/>
      <c r="BZP95" s="785"/>
      <c r="BZQ95" s="893"/>
      <c r="BZR95" s="895"/>
      <c r="BZS95" s="894"/>
      <c r="BZT95" s="785"/>
      <c r="BZU95" s="893"/>
      <c r="BZV95" s="895"/>
      <c r="BZW95" s="894"/>
      <c r="BZX95" s="785"/>
      <c r="BZY95" s="893"/>
      <c r="BZZ95" s="895"/>
      <c r="CAA95" s="894"/>
      <c r="CAB95" s="785"/>
      <c r="CAC95" s="893"/>
      <c r="CAD95" s="895"/>
      <c r="CAE95" s="894"/>
      <c r="CAF95" s="785"/>
      <c r="CAG95" s="893"/>
      <c r="CAH95" s="895"/>
      <c r="CAI95" s="894"/>
      <c r="CAJ95" s="785"/>
      <c r="CAK95" s="893"/>
      <c r="CAL95" s="895"/>
      <c r="CAM95" s="894"/>
      <c r="CAN95" s="785"/>
      <c r="CAO95" s="893"/>
      <c r="CAP95" s="895"/>
      <c r="CAQ95" s="894"/>
      <c r="CAR95" s="785"/>
      <c r="CAS95" s="893"/>
      <c r="CAT95" s="895"/>
      <c r="CAU95" s="894"/>
      <c r="CAV95" s="785"/>
      <c r="CAW95" s="893"/>
      <c r="CAX95" s="895"/>
      <c r="CAY95" s="894"/>
      <c r="CAZ95" s="785"/>
      <c r="CBA95" s="893"/>
      <c r="CBB95" s="895"/>
      <c r="CBC95" s="894"/>
      <c r="CBD95" s="785"/>
      <c r="CBE95" s="893"/>
      <c r="CBF95" s="895"/>
      <c r="CBG95" s="894"/>
      <c r="CBH95" s="785"/>
      <c r="CBI95" s="893"/>
      <c r="CBJ95" s="895"/>
      <c r="CBK95" s="894"/>
      <c r="CBL95" s="785"/>
      <c r="CBM95" s="893"/>
      <c r="CBN95" s="895"/>
      <c r="CBO95" s="894"/>
      <c r="CBP95" s="785"/>
      <c r="CBQ95" s="893"/>
      <c r="CBR95" s="895"/>
      <c r="CBS95" s="894"/>
      <c r="CBT95" s="785"/>
      <c r="CBU95" s="893"/>
      <c r="CBV95" s="895"/>
      <c r="CBW95" s="894"/>
      <c r="CBX95" s="785"/>
      <c r="CBY95" s="893"/>
      <c r="CBZ95" s="895"/>
      <c r="CCA95" s="894"/>
      <c r="CCB95" s="785"/>
      <c r="CCC95" s="893"/>
      <c r="CCD95" s="895"/>
      <c r="CCE95" s="894"/>
      <c r="CCF95" s="785"/>
      <c r="CCG95" s="893"/>
      <c r="CCH95" s="895"/>
      <c r="CCI95" s="894"/>
      <c r="CCJ95" s="785"/>
      <c r="CCK95" s="893"/>
      <c r="CCL95" s="895"/>
      <c r="CCM95" s="894"/>
      <c r="CCN95" s="785"/>
      <c r="CCO95" s="893"/>
      <c r="CCP95" s="895"/>
      <c r="CCQ95" s="894"/>
      <c r="CCR95" s="785"/>
      <c r="CCS95" s="893"/>
      <c r="CCT95" s="895"/>
      <c r="CCU95" s="894"/>
      <c r="CCV95" s="785"/>
      <c r="CCW95" s="893"/>
      <c r="CCX95" s="895"/>
      <c r="CCY95" s="894"/>
      <c r="CCZ95" s="785"/>
      <c r="CDA95" s="893"/>
      <c r="CDB95" s="895"/>
      <c r="CDC95" s="894"/>
      <c r="CDD95" s="785"/>
      <c r="CDE95" s="893"/>
      <c r="CDF95" s="895"/>
      <c r="CDG95" s="894"/>
      <c r="CDH95" s="785"/>
      <c r="CDI95" s="893"/>
      <c r="CDJ95" s="895"/>
      <c r="CDK95" s="894"/>
      <c r="CDL95" s="785"/>
      <c r="CDM95" s="893"/>
      <c r="CDN95" s="895"/>
      <c r="CDO95" s="894"/>
      <c r="CDP95" s="785"/>
      <c r="CDQ95" s="893"/>
      <c r="CDR95" s="895"/>
      <c r="CDS95" s="894"/>
      <c r="CDT95" s="785"/>
      <c r="CDU95" s="893"/>
      <c r="CDV95" s="895"/>
      <c r="CDW95" s="894"/>
      <c r="CDX95" s="785"/>
      <c r="CDY95" s="893"/>
      <c r="CDZ95" s="895"/>
      <c r="CEA95" s="894"/>
      <c r="CEB95" s="785"/>
      <c r="CEC95" s="893"/>
      <c r="CED95" s="895"/>
      <c r="CEE95" s="894"/>
      <c r="CEF95" s="785"/>
      <c r="CEG95" s="893"/>
      <c r="CEH95" s="895"/>
      <c r="CEI95" s="894"/>
      <c r="CEJ95" s="785"/>
      <c r="CEK95" s="893"/>
      <c r="CEL95" s="895"/>
      <c r="CEM95" s="894"/>
      <c r="CEN95" s="785"/>
      <c r="CEO95" s="893"/>
      <c r="CEP95" s="895"/>
      <c r="CEQ95" s="894"/>
      <c r="CER95" s="785"/>
      <c r="CES95" s="893"/>
      <c r="CET95" s="895"/>
      <c r="CEU95" s="894"/>
      <c r="CEV95" s="785"/>
      <c r="CEW95" s="893"/>
      <c r="CEX95" s="895"/>
      <c r="CEY95" s="894"/>
      <c r="CEZ95" s="785"/>
      <c r="CFA95" s="893"/>
      <c r="CFB95" s="895"/>
      <c r="CFC95" s="894"/>
      <c r="CFD95" s="785"/>
      <c r="CFE95" s="893"/>
      <c r="CFF95" s="895"/>
      <c r="CFG95" s="894"/>
      <c r="CFH95" s="785"/>
      <c r="CFI95" s="893"/>
      <c r="CFJ95" s="895"/>
      <c r="CFK95" s="894"/>
      <c r="CFL95" s="785"/>
      <c r="CFM95" s="893"/>
      <c r="CFN95" s="895"/>
      <c r="CFO95" s="894"/>
      <c r="CFP95" s="785"/>
      <c r="CFQ95" s="893"/>
      <c r="CFR95" s="895"/>
      <c r="CFS95" s="894"/>
      <c r="CFT95" s="785"/>
      <c r="CFU95" s="893"/>
      <c r="CFV95" s="895"/>
      <c r="CFW95" s="894"/>
      <c r="CFX95" s="785"/>
      <c r="CFY95" s="893"/>
      <c r="CFZ95" s="895"/>
      <c r="CGA95" s="894"/>
      <c r="CGB95" s="785"/>
      <c r="CGC95" s="893"/>
      <c r="CGD95" s="895"/>
      <c r="CGE95" s="894"/>
      <c r="CGF95" s="785"/>
      <c r="CGG95" s="893"/>
      <c r="CGH95" s="895"/>
      <c r="CGI95" s="894"/>
      <c r="CGJ95" s="785"/>
      <c r="CGK95" s="893"/>
      <c r="CGL95" s="895"/>
      <c r="CGM95" s="894"/>
      <c r="CGN95" s="785"/>
      <c r="CGO95" s="893"/>
      <c r="CGP95" s="895"/>
      <c r="CGQ95" s="894"/>
      <c r="CGR95" s="785"/>
      <c r="CGS95" s="893"/>
      <c r="CGT95" s="895"/>
      <c r="CGU95" s="894"/>
      <c r="CGV95" s="785"/>
      <c r="CGW95" s="893"/>
      <c r="CGX95" s="895"/>
      <c r="CGY95" s="894"/>
      <c r="CGZ95" s="785"/>
      <c r="CHA95" s="893"/>
      <c r="CHB95" s="895"/>
      <c r="CHC95" s="894"/>
      <c r="CHD95" s="785"/>
      <c r="CHE95" s="893"/>
      <c r="CHF95" s="895"/>
      <c r="CHG95" s="894"/>
      <c r="CHH95" s="785"/>
      <c r="CHI95" s="893"/>
      <c r="CHJ95" s="895"/>
      <c r="CHK95" s="894"/>
      <c r="CHL95" s="785"/>
      <c r="CHM95" s="893"/>
      <c r="CHN95" s="895"/>
      <c r="CHO95" s="894"/>
      <c r="CHP95" s="785"/>
      <c r="CHQ95" s="893"/>
      <c r="CHR95" s="895"/>
      <c r="CHS95" s="894"/>
      <c r="CHT95" s="785"/>
      <c r="CHU95" s="893"/>
      <c r="CHV95" s="895"/>
      <c r="CHW95" s="894"/>
      <c r="CHX95" s="785"/>
      <c r="CHY95" s="893"/>
      <c r="CHZ95" s="895"/>
      <c r="CIA95" s="894"/>
      <c r="CIB95" s="785"/>
      <c r="CIC95" s="893"/>
      <c r="CID95" s="895"/>
      <c r="CIE95" s="894"/>
      <c r="CIF95" s="785"/>
      <c r="CIG95" s="893"/>
      <c r="CIH95" s="895"/>
      <c r="CII95" s="894"/>
      <c r="CIJ95" s="785"/>
      <c r="CIK95" s="893"/>
      <c r="CIL95" s="895"/>
      <c r="CIM95" s="894"/>
      <c r="CIN95" s="785"/>
      <c r="CIO95" s="893"/>
      <c r="CIP95" s="895"/>
      <c r="CIQ95" s="894"/>
      <c r="CIR95" s="785"/>
      <c r="CIS95" s="893"/>
      <c r="CIT95" s="895"/>
      <c r="CIU95" s="894"/>
      <c r="CIV95" s="785"/>
      <c r="CIW95" s="893"/>
      <c r="CIX95" s="895"/>
      <c r="CIY95" s="894"/>
      <c r="CIZ95" s="785"/>
      <c r="CJA95" s="893"/>
      <c r="CJB95" s="895"/>
      <c r="CJC95" s="894"/>
      <c r="CJD95" s="785"/>
      <c r="CJE95" s="893"/>
      <c r="CJF95" s="895"/>
      <c r="CJG95" s="894"/>
      <c r="CJH95" s="785"/>
      <c r="CJI95" s="893"/>
      <c r="CJJ95" s="895"/>
      <c r="CJK95" s="894"/>
      <c r="CJL95" s="785"/>
      <c r="CJM95" s="893"/>
      <c r="CJN95" s="895"/>
      <c r="CJO95" s="894"/>
      <c r="CJP95" s="785"/>
      <c r="CJQ95" s="893"/>
      <c r="CJR95" s="895"/>
      <c r="CJS95" s="894"/>
      <c r="CJT95" s="785"/>
      <c r="CJU95" s="893"/>
      <c r="CJV95" s="895"/>
      <c r="CJW95" s="894"/>
      <c r="CJX95" s="785"/>
      <c r="CJY95" s="893"/>
      <c r="CJZ95" s="895"/>
      <c r="CKA95" s="894"/>
      <c r="CKB95" s="785"/>
      <c r="CKC95" s="893"/>
      <c r="CKD95" s="895"/>
      <c r="CKE95" s="894"/>
      <c r="CKF95" s="785"/>
      <c r="CKG95" s="893"/>
      <c r="CKH95" s="895"/>
      <c r="CKI95" s="894"/>
      <c r="CKJ95" s="785"/>
      <c r="CKK95" s="893"/>
      <c r="CKL95" s="895"/>
      <c r="CKM95" s="894"/>
      <c r="CKN95" s="785"/>
      <c r="CKO95" s="893"/>
      <c r="CKP95" s="895"/>
      <c r="CKQ95" s="894"/>
      <c r="CKR95" s="785"/>
      <c r="CKS95" s="893"/>
      <c r="CKT95" s="895"/>
      <c r="CKU95" s="894"/>
      <c r="CKV95" s="785"/>
      <c r="CKW95" s="893"/>
      <c r="CKX95" s="895"/>
      <c r="CKY95" s="894"/>
      <c r="CKZ95" s="785"/>
      <c r="CLA95" s="893"/>
      <c r="CLB95" s="895"/>
      <c r="CLC95" s="894"/>
      <c r="CLD95" s="785"/>
      <c r="CLE95" s="893"/>
      <c r="CLF95" s="895"/>
      <c r="CLG95" s="894"/>
      <c r="CLH95" s="785"/>
      <c r="CLI95" s="893"/>
      <c r="CLJ95" s="895"/>
      <c r="CLK95" s="894"/>
      <c r="CLL95" s="785"/>
      <c r="CLM95" s="893"/>
      <c r="CLN95" s="895"/>
      <c r="CLO95" s="894"/>
      <c r="CLP95" s="785"/>
      <c r="CLQ95" s="893"/>
      <c r="CLR95" s="895"/>
      <c r="CLS95" s="894"/>
      <c r="CLT95" s="785"/>
      <c r="CLU95" s="893"/>
      <c r="CLV95" s="895"/>
      <c r="CLW95" s="894"/>
      <c r="CLX95" s="785"/>
      <c r="CLY95" s="893"/>
      <c r="CLZ95" s="895"/>
      <c r="CMA95" s="894"/>
      <c r="CMB95" s="785"/>
      <c r="CMC95" s="893"/>
      <c r="CMD95" s="895"/>
      <c r="CME95" s="894"/>
      <c r="CMF95" s="785"/>
      <c r="CMG95" s="893"/>
      <c r="CMH95" s="895"/>
      <c r="CMI95" s="894"/>
      <c r="CMJ95" s="785"/>
      <c r="CMK95" s="893"/>
      <c r="CML95" s="895"/>
      <c r="CMM95" s="894"/>
      <c r="CMN95" s="785"/>
      <c r="CMO95" s="893"/>
      <c r="CMP95" s="895"/>
      <c r="CMQ95" s="894"/>
      <c r="CMR95" s="785"/>
      <c r="CMS95" s="893"/>
      <c r="CMT95" s="895"/>
      <c r="CMU95" s="894"/>
      <c r="CMV95" s="785"/>
      <c r="CMW95" s="893"/>
      <c r="CMX95" s="895"/>
      <c r="CMY95" s="894"/>
      <c r="CMZ95" s="785"/>
      <c r="CNA95" s="893"/>
      <c r="CNB95" s="895"/>
      <c r="CNC95" s="894"/>
      <c r="CND95" s="785"/>
      <c r="CNE95" s="893"/>
      <c r="CNF95" s="895"/>
      <c r="CNG95" s="894"/>
      <c r="CNH95" s="785"/>
      <c r="CNI95" s="893"/>
      <c r="CNJ95" s="895"/>
      <c r="CNK95" s="894"/>
      <c r="CNL95" s="785"/>
      <c r="CNM95" s="893"/>
      <c r="CNN95" s="895"/>
      <c r="CNO95" s="894"/>
      <c r="CNP95" s="785"/>
      <c r="CNQ95" s="893"/>
      <c r="CNR95" s="895"/>
      <c r="CNS95" s="894"/>
      <c r="CNT95" s="785"/>
      <c r="CNU95" s="893"/>
      <c r="CNV95" s="895"/>
      <c r="CNW95" s="894"/>
      <c r="CNX95" s="785"/>
      <c r="CNY95" s="893"/>
      <c r="CNZ95" s="895"/>
      <c r="COA95" s="894"/>
      <c r="COB95" s="785"/>
      <c r="COC95" s="893"/>
      <c r="COD95" s="895"/>
      <c r="COE95" s="894"/>
      <c r="COF95" s="785"/>
      <c r="COG95" s="893"/>
      <c r="COH95" s="895"/>
      <c r="COI95" s="894"/>
      <c r="COJ95" s="785"/>
      <c r="COK95" s="893"/>
      <c r="COL95" s="895"/>
      <c r="COM95" s="894"/>
      <c r="CON95" s="785"/>
      <c r="COO95" s="893"/>
      <c r="COP95" s="895"/>
      <c r="COQ95" s="894"/>
      <c r="COR95" s="785"/>
      <c r="COS95" s="893"/>
      <c r="COT95" s="895"/>
      <c r="COU95" s="894"/>
      <c r="COV95" s="785"/>
      <c r="COW95" s="893"/>
      <c r="COX95" s="895"/>
      <c r="COY95" s="894"/>
      <c r="COZ95" s="785"/>
      <c r="CPA95" s="893"/>
      <c r="CPB95" s="895"/>
      <c r="CPC95" s="894"/>
      <c r="CPD95" s="785"/>
      <c r="CPE95" s="893"/>
      <c r="CPF95" s="895"/>
      <c r="CPG95" s="894"/>
      <c r="CPH95" s="785"/>
      <c r="CPI95" s="893"/>
      <c r="CPJ95" s="895"/>
      <c r="CPK95" s="894"/>
      <c r="CPL95" s="785"/>
      <c r="CPM95" s="893"/>
      <c r="CPN95" s="895"/>
      <c r="CPO95" s="894"/>
      <c r="CPP95" s="785"/>
      <c r="CPQ95" s="893"/>
      <c r="CPR95" s="895"/>
      <c r="CPS95" s="894"/>
      <c r="CPT95" s="785"/>
      <c r="CPU95" s="893"/>
      <c r="CPV95" s="895"/>
      <c r="CPW95" s="894"/>
      <c r="CPX95" s="785"/>
      <c r="CPY95" s="893"/>
      <c r="CPZ95" s="895"/>
      <c r="CQA95" s="894"/>
      <c r="CQB95" s="785"/>
      <c r="CQC95" s="893"/>
      <c r="CQD95" s="895"/>
      <c r="CQE95" s="894"/>
      <c r="CQF95" s="785"/>
      <c r="CQG95" s="893"/>
      <c r="CQH95" s="895"/>
      <c r="CQI95" s="894"/>
      <c r="CQJ95" s="785"/>
      <c r="CQK95" s="893"/>
      <c r="CQL95" s="895"/>
      <c r="CQM95" s="894"/>
      <c r="CQN95" s="785"/>
      <c r="CQO95" s="893"/>
      <c r="CQP95" s="895"/>
      <c r="CQQ95" s="894"/>
      <c r="CQR95" s="785"/>
      <c r="CQS95" s="893"/>
      <c r="CQT95" s="895"/>
      <c r="CQU95" s="894"/>
      <c r="CQV95" s="785"/>
      <c r="CQW95" s="893"/>
      <c r="CQX95" s="895"/>
      <c r="CQY95" s="894"/>
      <c r="CQZ95" s="785"/>
      <c r="CRA95" s="893"/>
      <c r="CRB95" s="895"/>
      <c r="CRC95" s="894"/>
      <c r="CRD95" s="785"/>
      <c r="CRE95" s="893"/>
      <c r="CRF95" s="895"/>
      <c r="CRG95" s="894"/>
      <c r="CRH95" s="785"/>
      <c r="CRI95" s="893"/>
      <c r="CRJ95" s="895"/>
      <c r="CRK95" s="894"/>
      <c r="CRL95" s="785"/>
      <c r="CRM95" s="893"/>
      <c r="CRN95" s="895"/>
      <c r="CRO95" s="894"/>
      <c r="CRP95" s="785"/>
      <c r="CRQ95" s="893"/>
      <c r="CRR95" s="895"/>
      <c r="CRS95" s="894"/>
      <c r="CRT95" s="785"/>
      <c r="CRU95" s="893"/>
      <c r="CRV95" s="895"/>
      <c r="CRW95" s="894"/>
      <c r="CRX95" s="785"/>
      <c r="CRY95" s="893"/>
      <c r="CRZ95" s="895"/>
      <c r="CSA95" s="894"/>
      <c r="CSB95" s="785"/>
      <c r="CSC95" s="893"/>
      <c r="CSD95" s="895"/>
      <c r="CSE95" s="894"/>
      <c r="CSF95" s="785"/>
      <c r="CSG95" s="893"/>
      <c r="CSH95" s="895"/>
      <c r="CSI95" s="894"/>
      <c r="CSJ95" s="785"/>
      <c r="CSK95" s="893"/>
      <c r="CSL95" s="895"/>
      <c r="CSM95" s="894"/>
      <c r="CSN95" s="785"/>
      <c r="CSO95" s="893"/>
      <c r="CSP95" s="895"/>
      <c r="CSQ95" s="894"/>
      <c r="CSR95" s="785"/>
      <c r="CSS95" s="893"/>
      <c r="CST95" s="895"/>
      <c r="CSU95" s="894"/>
      <c r="CSV95" s="785"/>
      <c r="CSW95" s="893"/>
      <c r="CSX95" s="895"/>
      <c r="CSY95" s="894"/>
      <c r="CSZ95" s="785"/>
      <c r="CTA95" s="893"/>
      <c r="CTB95" s="895"/>
      <c r="CTC95" s="894"/>
      <c r="CTD95" s="785"/>
      <c r="CTE95" s="893"/>
      <c r="CTF95" s="895"/>
      <c r="CTG95" s="894"/>
      <c r="CTH95" s="785"/>
      <c r="CTI95" s="893"/>
      <c r="CTJ95" s="895"/>
      <c r="CTK95" s="894"/>
      <c r="CTL95" s="785"/>
      <c r="CTM95" s="893"/>
      <c r="CTN95" s="895"/>
      <c r="CTO95" s="894"/>
      <c r="CTP95" s="785"/>
      <c r="CTQ95" s="893"/>
      <c r="CTR95" s="895"/>
      <c r="CTS95" s="894"/>
      <c r="CTT95" s="785"/>
      <c r="CTU95" s="893"/>
      <c r="CTV95" s="895"/>
      <c r="CTW95" s="894"/>
      <c r="CTX95" s="785"/>
      <c r="CTY95" s="893"/>
      <c r="CTZ95" s="895"/>
      <c r="CUA95" s="894"/>
      <c r="CUB95" s="785"/>
      <c r="CUC95" s="893"/>
      <c r="CUD95" s="895"/>
      <c r="CUE95" s="894"/>
      <c r="CUF95" s="785"/>
      <c r="CUG95" s="893"/>
      <c r="CUH95" s="895"/>
      <c r="CUI95" s="894"/>
      <c r="CUJ95" s="785"/>
      <c r="CUK95" s="893"/>
      <c r="CUL95" s="895"/>
      <c r="CUM95" s="894"/>
      <c r="CUN95" s="785"/>
      <c r="CUO95" s="893"/>
      <c r="CUP95" s="895"/>
      <c r="CUQ95" s="894"/>
      <c r="CUR95" s="785"/>
      <c r="CUS95" s="893"/>
      <c r="CUT95" s="895"/>
      <c r="CUU95" s="894"/>
      <c r="CUV95" s="785"/>
      <c r="CUW95" s="893"/>
      <c r="CUX95" s="895"/>
      <c r="CUY95" s="894"/>
      <c r="CUZ95" s="785"/>
      <c r="CVA95" s="893"/>
      <c r="CVB95" s="895"/>
      <c r="CVC95" s="894"/>
      <c r="CVD95" s="785"/>
      <c r="CVE95" s="893"/>
      <c r="CVF95" s="895"/>
      <c r="CVG95" s="894"/>
      <c r="CVH95" s="785"/>
      <c r="CVI95" s="893"/>
      <c r="CVJ95" s="895"/>
      <c r="CVK95" s="894"/>
      <c r="CVL95" s="785"/>
      <c r="CVM95" s="893"/>
      <c r="CVN95" s="895"/>
      <c r="CVO95" s="894"/>
      <c r="CVP95" s="785"/>
      <c r="CVQ95" s="893"/>
      <c r="CVR95" s="895"/>
      <c r="CVS95" s="894"/>
      <c r="CVT95" s="785"/>
      <c r="CVU95" s="893"/>
      <c r="CVV95" s="895"/>
      <c r="CVW95" s="894"/>
      <c r="CVX95" s="785"/>
      <c r="CVY95" s="893"/>
      <c r="CVZ95" s="895"/>
      <c r="CWA95" s="894"/>
      <c r="CWB95" s="785"/>
      <c r="CWC95" s="893"/>
      <c r="CWD95" s="895"/>
      <c r="CWE95" s="894"/>
      <c r="CWF95" s="785"/>
      <c r="CWG95" s="893"/>
      <c r="CWH95" s="895"/>
      <c r="CWI95" s="894"/>
      <c r="CWJ95" s="785"/>
      <c r="CWK95" s="893"/>
      <c r="CWL95" s="895"/>
      <c r="CWM95" s="894"/>
      <c r="CWN95" s="785"/>
      <c r="CWO95" s="893"/>
      <c r="CWP95" s="895"/>
      <c r="CWQ95" s="894"/>
      <c r="CWR95" s="785"/>
      <c r="CWS95" s="893"/>
      <c r="CWT95" s="895"/>
      <c r="CWU95" s="894"/>
      <c r="CWV95" s="785"/>
      <c r="CWW95" s="893"/>
      <c r="CWX95" s="895"/>
      <c r="CWY95" s="894"/>
      <c r="CWZ95" s="785"/>
      <c r="CXA95" s="893"/>
      <c r="CXB95" s="895"/>
      <c r="CXC95" s="894"/>
      <c r="CXD95" s="785"/>
      <c r="CXE95" s="893"/>
      <c r="CXF95" s="895"/>
      <c r="CXG95" s="894"/>
      <c r="CXH95" s="785"/>
      <c r="CXI95" s="893"/>
      <c r="CXJ95" s="895"/>
      <c r="CXK95" s="894"/>
      <c r="CXL95" s="785"/>
      <c r="CXM95" s="893"/>
      <c r="CXN95" s="895"/>
      <c r="CXO95" s="894"/>
      <c r="CXP95" s="785"/>
      <c r="CXQ95" s="893"/>
      <c r="CXR95" s="895"/>
      <c r="CXS95" s="894"/>
      <c r="CXT95" s="785"/>
      <c r="CXU95" s="893"/>
      <c r="CXV95" s="895"/>
      <c r="CXW95" s="894"/>
      <c r="CXX95" s="785"/>
      <c r="CXY95" s="893"/>
      <c r="CXZ95" s="895"/>
      <c r="CYA95" s="894"/>
      <c r="CYB95" s="785"/>
      <c r="CYC95" s="893"/>
      <c r="CYD95" s="895"/>
      <c r="CYE95" s="894"/>
      <c r="CYF95" s="785"/>
      <c r="CYG95" s="893"/>
      <c r="CYH95" s="895"/>
      <c r="CYI95" s="894"/>
      <c r="CYJ95" s="785"/>
      <c r="CYK95" s="893"/>
      <c r="CYL95" s="895"/>
      <c r="CYM95" s="894"/>
      <c r="CYN95" s="785"/>
      <c r="CYO95" s="893"/>
      <c r="CYP95" s="895"/>
      <c r="CYQ95" s="894"/>
      <c r="CYR95" s="785"/>
      <c r="CYS95" s="893"/>
      <c r="CYT95" s="895"/>
      <c r="CYU95" s="894"/>
      <c r="CYV95" s="785"/>
      <c r="CYW95" s="893"/>
      <c r="CYX95" s="895"/>
      <c r="CYY95" s="894"/>
      <c r="CYZ95" s="785"/>
      <c r="CZA95" s="893"/>
      <c r="CZB95" s="895"/>
      <c r="CZC95" s="894"/>
      <c r="CZD95" s="785"/>
      <c r="CZE95" s="893"/>
      <c r="CZF95" s="895"/>
      <c r="CZG95" s="894"/>
      <c r="CZH95" s="785"/>
      <c r="CZI95" s="893"/>
      <c r="CZJ95" s="895"/>
      <c r="CZK95" s="894"/>
      <c r="CZL95" s="785"/>
      <c r="CZM95" s="893"/>
      <c r="CZN95" s="895"/>
      <c r="CZO95" s="894"/>
      <c r="CZP95" s="785"/>
      <c r="CZQ95" s="893"/>
      <c r="CZR95" s="895"/>
      <c r="CZS95" s="894"/>
      <c r="CZT95" s="785"/>
      <c r="CZU95" s="893"/>
      <c r="CZV95" s="895"/>
      <c r="CZW95" s="894"/>
      <c r="CZX95" s="785"/>
      <c r="CZY95" s="893"/>
      <c r="CZZ95" s="895"/>
      <c r="DAA95" s="894"/>
      <c r="DAB95" s="785"/>
      <c r="DAC95" s="893"/>
      <c r="DAD95" s="895"/>
      <c r="DAE95" s="894"/>
      <c r="DAF95" s="785"/>
      <c r="DAG95" s="893"/>
      <c r="DAH95" s="895"/>
      <c r="DAI95" s="894"/>
      <c r="DAJ95" s="785"/>
      <c r="DAK95" s="893"/>
      <c r="DAL95" s="895"/>
      <c r="DAM95" s="894"/>
      <c r="DAN95" s="785"/>
      <c r="DAO95" s="893"/>
      <c r="DAP95" s="895"/>
      <c r="DAQ95" s="894"/>
      <c r="DAR95" s="785"/>
      <c r="DAS95" s="893"/>
      <c r="DAT95" s="895"/>
      <c r="DAU95" s="894"/>
      <c r="DAV95" s="785"/>
      <c r="DAW95" s="893"/>
      <c r="DAX95" s="895"/>
      <c r="DAY95" s="894"/>
      <c r="DAZ95" s="785"/>
      <c r="DBA95" s="893"/>
      <c r="DBB95" s="895"/>
      <c r="DBC95" s="894"/>
      <c r="DBD95" s="785"/>
      <c r="DBE95" s="893"/>
      <c r="DBF95" s="895"/>
      <c r="DBG95" s="894"/>
      <c r="DBH95" s="785"/>
      <c r="DBI95" s="893"/>
      <c r="DBJ95" s="895"/>
      <c r="DBK95" s="894"/>
      <c r="DBL95" s="785"/>
      <c r="DBM95" s="893"/>
      <c r="DBN95" s="895"/>
      <c r="DBO95" s="894"/>
      <c r="DBP95" s="785"/>
      <c r="DBQ95" s="893"/>
      <c r="DBR95" s="895"/>
      <c r="DBS95" s="894"/>
      <c r="DBT95" s="785"/>
      <c r="DBU95" s="893"/>
      <c r="DBV95" s="895"/>
      <c r="DBW95" s="894"/>
      <c r="DBX95" s="785"/>
      <c r="DBY95" s="893"/>
      <c r="DBZ95" s="895"/>
      <c r="DCA95" s="894"/>
      <c r="DCB95" s="785"/>
      <c r="DCC95" s="893"/>
      <c r="DCD95" s="895"/>
      <c r="DCE95" s="894"/>
      <c r="DCF95" s="785"/>
      <c r="DCG95" s="893"/>
      <c r="DCH95" s="895"/>
      <c r="DCI95" s="894"/>
      <c r="DCJ95" s="785"/>
      <c r="DCK95" s="893"/>
      <c r="DCL95" s="895"/>
      <c r="DCM95" s="894"/>
      <c r="DCN95" s="785"/>
      <c r="DCO95" s="893"/>
      <c r="DCP95" s="895"/>
      <c r="DCQ95" s="894"/>
      <c r="DCR95" s="785"/>
      <c r="DCS95" s="893"/>
      <c r="DCT95" s="895"/>
      <c r="DCU95" s="894"/>
      <c r="DCV95" s="785"/>
      <c r="DCW95" s="893"/>
      <c r="DCX95" s="895"/>
      <c r="DCY95" s="894"/>
      <c r="DCZ95" s="785"/>
      <c r="DDA95" s="893"/>
      <c r="DDB95" s="895"/>
      <c r="DDC95" s="894"/>
      <c r="DDD95" s="785"/>
      <c r="DDE95" s="893"/>
      <c r="DDF95" s="895"/>
      <c r="DDG95" s="894"/>
      <c r="DDH95" s="785"/>
      <c r="DDI95" s="893"/>
      <c r="DDJ95" s="895"/>
      <c r="DDK95" s="894"/>
      <c r="DDL95" s="785"/>
      <c r="DDM95" s="893"/>
      <c r="DDN95" s="895"/>
      <c r="DDO95" s="894"/>
      <c r="DDP95" s="785"/>
      <c r="DDQ95" s="893"/>
      <c r="DDR95" s="895"/>
      <c r="DDS95" s="894"/>
      <c r="DDT95" s="785"/>
      <c r="DDU95" s="893"/>
      <c r="DDV95" s="895"/>
      <c r="DDW95" s="894"/>
      <c r="DDX95" s="785"/>
      <c r="DDY95" s="893"/>
      <c r="DDZ95" s="895"/>
      <c r="DEA95" s="894"/>
      <c r="DEB95" s="785"/>
      <c r="DEC95" s="893"/>
      <c r="DED95" s="895"/>
      <c r="DEE95" s="894"/>
      <c r="DEF95" s="785"/>
      <c r="DEG95" s="893"/>
      <c r="DEH95" s="895"/>
      <c r="DEI95" s="894"/>
      <c r="DEJ95" s="785"/>
      <c r="DEK95" s="893"/>
      <c r="DEL95" s="895"/>
      <c r="DEM95" s="894"/>
      <c r="DEN95" s="785"/>
      <c r="DEO95" s="893"/>
      <c r="DEP95" s="895"/>
      <c r="DEQ95" s="894"/>
      <c r="DER95" s="785"/>
      <c r="DES95" s="893"/>
      <c r="DET95" s="895"/>
      <c r="DEU95" s="894"/>
      <c r="DEV95" s="785"/>
      <c r="DEW95" s="893"/>
      <c r="DEX95" s="895"/>
      <c r="DEY95" s="894"/>
      <c r="DEZ95" s="785"/>
      <c r="DFA95" s="893"/>
      <c r="DFB95" s="895"/>
      <c r="DFC95" s="894"/>
      <c r="DFD95" s="785"/>
      <c r="DFE95" s="893"/>
      <c r="DFF95" s="895"/>
      <c r="DFG95" s="894"/>
      <c r="DFH95" s="785"/>
      <c r="DFI95" s="893"/>
      <c r="DFJ95" s="895"/>
      <c r="DFK95" s="894"/>
      <c r="DFL95" s="785"/>
      <c r="DFM95" s="893"/>
      <c r="DFN95" s="895"/>
      <c r="DFO95" s="894"/>
      <c r="DFP95" s="785"/>
      <c r="DFQ95" s="893"/>
      <c r="DFR95" s="895"/>
      <c r="DFS95" s="894"/>
      <c r="DFT95" s="785"/>
      <c r="DFU95" s="893"/>
      <c r="DFV95" s="895"/>
      <c r="DFW95" s="894"/>
      <c r="DFX95" s="785"/>
      <c r="DFY95" s="893"/>
      <c r="DFZ95" s="895"/>
      <c r="DGA95" s="894"/>
      <c r="DGB95" s="785"/>
      <c r="DGC95" s="893"/>
      <c r="DGD95" s="895"/>
      <c r="DGE95" s="894"/>
      <c r="DGF95" s="785"/>
      <c r="DGG95" s="893"/>
      <c r="DGH95" s="895"/>
      <c r="DGI95" s="894"/>
      <c r="DGJ95" s="785"/>
      <c r="DGK95" s="893"/>
      <c r="DGL95" s="895"/>
      <c r="DGM95" s="894"/>
      <c r="DGN95" s="785"/>
      <c r="DGO95" s="893"/>
      <c r="DGP95" s="895"/>
      <c r="DGQ95" s="894"/>
      <c r="DGR95" s="785"/>
      <c r="DGS95" s="893"/>
      <c r="DGT95" s="895"/>
      <c r="DGU95" s="894"/>
      <c r="DGV95" s="785"/>
      <c r="DGW95" s="893"/>
      <c r="DGX95" s="895"/>
      <c r="DGY95" s="894"/>
      <c r="DGZ95" s="785"/>
      <c r="DHA95" s="893"/>
      <c r="DHB95" s="895"/>
      <c r="DHC95" s="894"/>
      <c r="DHD95" s="785"/>
      <c r="DHE95" s="893"/>
      <c r="DHF95" s="895"/>
      <c r="DHG95" s="894"/>
      <c r="DHH95" s="785"/>
      <c r="DHI95" s="893"/>
      <c r="DHJ95" s="895"/>
      <c r="DHK95" s="894"/>
      <c r="DHL95" s="785"/>
      <c r="DHM95" s="893"/>
      <c r="DHN95" s="895"/>
      <c r="DHO95" s="894"/>
      <c r="DHP95" s="785"/>
      <c r="DHQ95" s="893"/>
      <c r="DHR95" s="895"/>
      <c r="DHS95" s="894"/>
      <c r="DHT95" s="785"/>
      <c r="DHU95" s="893"/>
      <c r="DHV95" s="895"/>
      <c r="DHW95" s="894"/>
      <c r="DHX95" s="785"/>
      <c r="DHY95" s="893"/>
      <c r="DHZ95" s="895"/>
      <c r="DIA95" s="894"/>
      <c r="DIB95" s="785"/>
      <c r="DIC95" s="893"/>
      <c r="DID95" s="895"/>
      <c r="DIE95" s="894"/>
      <c r="DIF95" s="785"/>
      <c r="DIG95" s="893"/>
      <c r="DIH95" s="895"/>
      <c r="DII95" s="894"/>
      <c r="DIJ95" s="785"/>
      <c r="DIK95" s="893"/>
      <c r="DIL95" s="895"/>
      <c r="DIM95" s="894"/>
      <c r="DIN95" s="785"/>
      <c r="DIO95" s="893"/>
      <c r="DIP95" s="895"/>
      <c r="DIQ95" s="894"/>
      <c r="DIR95" s="785"/>
      <c r="DIS95" s="893"/>
      <c r="DIT95" s="895"/>
      <c r="DIU95" s="894"/>
      <c r="DIV95" s="785"/>
      <c r="DIW95" s="893"/>
      <c r="DIX95" s="895"/>
      <c r="DIY95" s="894"/>
      <c r="DIZ95" s="785"/>
      <c r="DJA95" s="893"/>
      <c r="DJB95" s="895"/>
      <c r="DJC95" s="894"/>
      <c r="DJD95" s="785"/>
      <c r="DJE95" s="893"/>
      <c r="DJF95" s="895"/>
      <c r="DJG95" s="894"/>
      <c r="DJH95" s="785"/>
      <c r="DJI95" s="893"/>
      <c r="DJJ95" s="895"/>
      <c r="DJK95" s="894"/>
      <c r="DJL95" s="785"/>
      <c r="DJM95" s="893"/>
      <c r="DJN95" s="895"/>
      <c r="DJO95" s="894"/>
      <c r="DJP95" s="785"/>
      <c r="DJQ95" s="893"/>
      <c r="DJR95" s="895"/>
      <c r="DJS95" s="894"/>
      <c r="DJT95" s="785"/>
      <c r="DJU95" s="893"/>
      <c r="DJV95" s="895"/>
      <c r="DJW95" s="894"/>
      <c r="DJX95" s="785"/>
      <c r="DJY95" s="893"/>
      <c r="DJZ95" s="895"/>
      <c r="DKA95" s="894"/>
      <c r="DKB95" s="785"/>
      <c r="DKC95" s="893"/>
      <c r="DKD95" s="895"/>
      <c r="DKE95" s="894"/>
      <c r="DKF95" s="785"/>
      <c r="DKG95" s="893"/>
      <c r="DKH95" s="895"/>
      <c r="DKI95" s="894"/>
      <c r="DKJ95" s="785"/>
      <c r="DKK95" s="893"/>
      <c r="DKL95" s="895"/>
      <c r="DKM95" s="894"/>
      <c r="DKN95" s="785"/>
      <c r="DKO95" s="893"/>
      <c r="DKP95" s="895"/>
      <c r="DKQ95" s="894"/>
      <c r="DKR95" s="785"/>
      <c r="DKS95" s="893"/>
      <c r="DKT95" s="895"/>
      <c r="DKU95" s="894"/>
      <c r="DKV95" s="785"/>
      <c r="DKW95" s="893"/>
      <c r="DKX95" s="895"/>
      <c r="DKY95" s="894"/>
      <c r="DKZ95" s="785"/>
      <c r="DLA95" s="893"/>
      <c r="DLB95" s="895"/>
      <c r="DLC95" s="894"/>
      <c r="DLD95" s="785"/>
      <c r="DLE95" s="893"/>
      <c r="DLF95" s="895"/>
      <c r="DLG95" s="894"/>
      <c r="DLH95" s="785"/>
      <c r="DLI95" s="893"/>
      <c r="DLJ95" s="895"/>
      <c r="DLK95" s="894"/>
      <c r="DLL95" s="785"/>
      <c r="DLM95" s="893"/>
      <c r="DLN95" s="895"/>
      <c r="DLO95" s="894"/>
      <c r="DLP95" s="785"/>
      <c r="DLQ95" s="893"/>
      <c r="DLR95" s="895"/>
      <c r="DLS95" s="894"/>
      <c r="DLT95" s="785"/>
      <c r="DLU95" s="893"/>
      <c r="DLV95" s="895"/>
      <c r="DLW95" s="894"/>
      <c r="DLX95" s="785"/>
      <c r="DLY95" s="893"/>
      <c r="DLZ95" s="895"/>
      <c r="DMA95" s="894"/>
      <c r="DMB95" s="785"/>
      <c r="DMC95" s="893"/>
      <c r="DMD95" s="895"/>
      <c r="DME95" s="894"/>
      <c r="DMF95" s="785"/>
      <c r="DMG95" s="893"/>
      <c r="DMH95" s="895"/>
      <c r="DMI95" s="894"/>
      <c r="DMJ95" s="785"/>
      <c r="DMK95" s="893"/>
      <c r="DML95" s="895"/>
      <c r="DMM95" s="894"/>
      <c r="DMN95" s="785"/>
      <c r="DMO95" s="893"/>
      <c r="DMP95" s="895"/>
      <c r="DMQ95" s="894"/>
      <c r="DMR95" s="785"/>
      <c r="DMS95" s="893"/>
      <c r="DMT95" s="895"/>
      <c r="DMU95" s="894"/>
      <c r="DMV95" s="785"/>
      <c r="DMW95" s="893"/>
      <c r="DMX95" s="895"/>
      <c r="DMY95" s="894"/>
      <c r="DMZ95" s="785"/>
      <c r="DNA95" s="893"/>
      <c r="DNB95" s="895"/>
      <c r="DNC95" s="894"/>
      <c r="DND95" s="785"/>
      <c r="DNE95" s="893"/>
      <c r="DNF95" s="895"/>
      <c r="DNG95" s="894"/>
      <c r="DNH95" s="785"/>
      <c r="DNI95" s="893"/>
      <c r="DNJ95" s="895"/>
      <c r="DNK95" s="894"/>
      <c r="DNL95" s="785"/>
      <c r="DNM95" s="893"/>
      <c r="DNN95" s="895"/>
      <c r="DNO95" s="894"/>
      <c r="DNP95" s="785"/>
      <c r="DNQ95" s="893"/>
      <c r="DNR95" s="895"/>
      <c r="DNS95" s="894"/>
      <c r="DNT95" s="785"/>
      <c r="DNU95" s="893"/>
      <c r="DNV95" s="895"/>
      <c r="DNW95" s="894"/>
      <c r="DNX95" s="785"/>
      <c r="DNY95" s="893"/>
      <c r="DNZ95" s="895"/>
      <c r="DOA95" s="894"/>
      <c r="DOB95" s="785"/>
      <c r="DOC95" s="893"/>
      <c r="DOD95" s="895"/>
      <c r="DOE95" s="894"/>
      <c r="DOF95" s="785"/>
      <c r="DOG95" s="893"/>
      <c r="DOH95" s="895"/>
      <c r="DOI95" s="894"/>
      <c r="DOJ95" s="785"/>
      <c r="DOK95" s="893"/>
      <c r="DOL95" s="895"/>
      <c r="DOM95" s="894"/>
      <c r="DON95" s="785"/>
      <c r="DOO95" s="893"/>
      <c r="DOP95" s="895"/>
      <c r="DOQ95" s="894"/>
      <c r="DOR95" s="785"/>
      <c r="DOS95" s="893"/>
      <c r="DOT95" s="895"/>
      <c r="DOU95" s="894"/>
      <c r="DOV95" s="785"/>
      <c r="DOW95" s="893"/>
      <c r="DOX95" s="895"/>
      <c r="DOY95" s="894"/>
      <c r="DOZ95" s="785"/>
      <c r="DPA95" s="893"/>
      <c r="DPB95" s="895"/>
      <c r="DPC95" s="894"/>
      <c r="DPD95" s="785"/>
      <c r="DPE95" s="893"/>
      <c r="DPF95" s="895"/>
      <c r="DPG95" s="894"/>
      <c r="DPH95" s="785"/>
      <c r="DPI95" s="893"/>
      <c r="DPJ95" s="895"/>
      <c r="DPK95" s="894"/>
      <c r="DPL95" s="785"/>
      <c r="DPM95" s="893"/>
      <c r="DPN95" s="895"/>
      <c r="DPO95" s="894"/>
      <c r="DPP95" s="785"/>
      <c r="DPQ95" s="893"/>
      <c r="DPR95" s="895"/>
      <c r="DPS95" s="894"/>
      <c r="DPT95" s="785"/>
      <c r="DPU95" s="893"/>
      <c r="DPV95" s="895"/>
      <c r="DPW95" s="894"/>
      <c r="DPX95" s="785"/>
      <c r="DPY95" s="893"/>
      <c r="DPZ95" s="895"/>
      <c r="DQA95" s="894"/>
      <c r="DQB95" s="785"/>
      <c r="DQC95" s="893"/>
      <c r="DQD95" s="895"/>
      <c r="DQE95" s="894"/>
      <c r="DQF95" s="785"/>
      <c r="DQG95" s="893"/>
      <c r="DQH95" s="895"/>
      <c r="DQI95" s="894"/>
      <c r="DQJ95" s="785"/>
      <c r="DQK95" s="893"/>
      <c r="DQL95" s="895"/>
      <c r="DQM95" s="894"/>
      <c r="DQN95" s="785"/>
      <c r="DQO95" s="893"/>
      <c r="DQP95" s="895"/>
      <c r="DQQ95" s="894"/>
      <c r="DQR95" s="785"/>
      <c r="DQS95" s="893"/>
      <c r="DQT95" s="895"/>
      <c r="DQU95" s="894"/>
      <c r="DQV95" s="785"/>
      <c r="DQW95" s="893"/>
      <c r="DQX95" s="895"/>
      <c r="DQY95" s="894"/>
      <c r="DQZ95" s="785"/>
      <c r="DRA95" s="893"/>
      <c r="DRB95" s="895"/>
      <c r="DRC95" s="894"/>
      <c r="DRD95" s="785"/>
      <c r="DRE95" s="893"/>
      <c r="DRF95" s="895"/>
      <c r="DRG95" s="894"/>
      <c r="DRH95" s="785"/>
      <c r="DRI95" s="893"/>
      <c r="DRJ95" s="895"/>
      <c r="DRK95" s="894"/>
      <c r="DRL95" s="785"/>
      <c r="DRM95" s="893"/>
      <c r="DRN95" s="895"/>
      <c r="DRO95" s="894"/>
      <c r="DRP95" s="785"/>
      <c r="DRQ95" s="893"/>
      <c r="DRR95" s="895"/>
      <c r="DRS95" s="894"/>
      <c r="DRT95" s="785"/>
      <c r="DRU95" s="893"/>
      <c r="DRV95" s="895"/>
      <c r="DRW95" s="894"/>
      <c r="DRX95" s="785"/>
      <c r="DRY95" s="893"/>
      <c r="DRZ95" s="895"/>
      <c r="DSA95" s="894"/>
      <c r="DSB95" s="785"/>
      <c r="DSC95" s="893"/>
      <c r="DSD95" s="895"/>
      <c r="DSE95" s="894"/>
      <c r="DSF95" s="785"/>
      <c r="DSG95" s="893"/>
      <c r="DSH95" s="895"/>
      <c r="DSI95" s="894"/>
      <c r="DSJ95" s="785"/>
      <c r="DSK95" s="893"/>
      <c r="DSL95" s="895"/>
      <c r="DSM95" s="894"/>
      <c r="DSN95" s="785"/>
      <c r="DSO95" s="893"/>
      <c r="DSP95" s="895"/>
      <c r="DSQ95" s="894"/>
      <c r="DSR95" s="785"/>
      <c r="DSS95" s="893"/>
      <c r="DST95" s="895"/>
      <c r="DSU95" s="894"/>
      <c r="DSV95" s="785"/>
      <c r="DSW95" s="893"/>
      <c r="DSX95" s="895"/>
      <c r="DSY95" s="894"/>
      <c r="DSZ95" s="785"/>
      <c r="DTA95" s="893"/>
      <c r="DTB95" s="895"/>
      <c r="DTC95" s="894"/>
      <c r="DTD95" s="785"/>
      <c r="DTE95" s="893"/>
      <c r="DTF95" s="895"/>
      <c r="DTG95" s="894"/>
      <c r="DTH95" s="785"/>
      <c r="DTI95" s="893"/>
      <c r="DTJ95" s="895"/>
      <c r="DTK95" s="894"/>
      <c r="DTL95" s="785"/>
      <c r="DTM95" s="893"/>
      <c r="DTN95" s="895"/>
      <c r="DTO95" s="894"/>
      <c r="DTP95" s="785"/>
      <c r="DTQ95" s="893"/>
      <c r="DTR95" s="895"/>
      <c r="DTS95" s="894"/>
      <c r="DTT95" s="785"/>
      <c r="DTU95" s="893"/>
      <c r="DTV95" s="895"/>
      <c r="DTW95" s="894"/>
      <c r="DTX95" s="785"/>
      <c r="DTY95" s="893"/>
      <c r="DTZ95" s="895"/>
      <c r="DUA95" s="894"/>
      <c r="DUB95" s="785"/>
      <c r="DUC95" s="893"/>
      <c r="DUD95" s="895"/>
      <c r="DUE95" s="894"/>
      <c r="DUF95" s="785"/>
      <c r="DUG95" s="893"/>
      <c r="DUH95" s="895"/>
      <c r="DUI95" s="894"/>
      <c r="DUJ95" s="785"/>
      <c r="DUK95" s="893"/>
      <c r="DUL95" s="895"/>
      <c r="DUM95" s="894"/>
      <c r="DUN95" s="785"/>
      <c r="DUO95" s="893"/>
      <c r="DUP95" s="895"/>
      <c r="DUQ95" s="894"/>
      <c r="DUR95" s="785"/>
      <c r="DUS95" s="893"/>
      <c r="DUT95" s="895"/>
      <c r="DUU95" s="894"/>
      <c r="DUV95" s="785"/>
      <c r="DUW95" s="893"/>
      <c r="DUX95" s="895"/>
      <c r="DUY95" s="894"/>
      <c r="DUZ95" s="785"/>
      <c r="DVA95" s="893"/>
      <c r="DVB95" s="895"/>
      <c r="DVC95" s="894"/>
      <c r="DVD95" s="785"/>
      <c r="DVE95" s="893"/>
      <c r="DVF95" s="895"/>
      <c r="DVG95" s="894"/>
      <c r="DVH95" s="785"/>
      <c r="DVI95" s="893"/>
      <c r="DVJ95" s="895"/>
      <c r="DVK95" s="894"/>
      <c r="DVL95" s="785"/>
      <c r="DVM95" s="893"/>
      <c r="DVN95" s="895"/>
      <c r="DVO95" s="894"/>
      <c r="DVP95" s="785"/>
      <c r="DVQ95" s="893"/>
      <c r="DVR95" s="895"/>
      <c r="DVS95" s="894"/>
      <c r="DVT95" s="785"/>
      <c r="DVU95" s="893"/>
      <c r="DVV95" s="895"/>
      <c r="DVW95" s="894"/>
      <c r="DVX95" s="785"/>
      <c r="DVY95" s="893"/>
      <c r="DVZ95" s="895"/>
      <c r="DWA95" s="894"/>
      <c r="DWB95" s="785"/>
      <c r="DWC95" s="893"/>
      <c r="DWD95" s="895"/>
      <c r="DWE95" s="894"/>
      <c r="DWF95" s="785"/>
      <c r="DWG95" s="893"/>
      <c r="DWH95" s="895"/>
      <c r="DWI95" s="894"/>
      <c r="DWJ95" s="785"/>
      <c r="DWK95" s="893"/>
      <c r="DWL95" s="895"/>
      <c r="DWM95" s="894"/>
      <c r="DWN95" s="785"/>
      <c r="DWO95" s="893"/>
      <c r="DWP95" s="895"/>
      <c r="DWQ95" s="894"/>
      <c r="DWR95" s="785"/>
      <c r="DWS95" s="893"/>
      <c r="DWT95" s="895"/>
      <c r="DWU95" s="894"/>
      <c r="DWV95" s="785"/>
      <c r="DWW95" s="893"/>
      <c r="DWX95" s="895"/>
      <c r="DWY95" s="894"/>
      <c r="DWZ95" s="785"/>
      <c r="DXA95" s="893"/>
      <c r="DXB95" s="895"/>
      <c r="DXC95" s="894"/>
      <c r="DXD95" s="785"/>
      <c r="DXE95" s="893"/>
      <c r="DXF95" s="895"/>
      <c r="DXG95" s="894"/>
      <c r="DXH95" s="785"/>
      <c r="DXI95" s="893"/>
      <c r="DXJ95" s="895"/>
      <c r="DXK95" s="894"/>
      <c r="DXL95" s="785"/>
      <c r="DXM95" s="893"/>
      <c r="DXN95" s="895"/>
      <c r="DXO95" s="894"/>
      <c r="DXP95" s="785"/>
      <c r="DXQ95" s="893"/>
      <c r="DXR95" s="895"/>
      <c r="DXS95" s="894"/>
      <c r="DXT95" s="785"/>
      <c r="DXU95" s="893"/>
      <c r="DXV95" s="895"/>
      <c r="DXW95" s="894"/>
      <c r="DXX95" s="785"/>
      <c r="DXY95" s="893"/>
      <c r="DXZ95" s="895"/>
      <c r="DYA95" s="894"/>
      <c r="DYB95" s="785"/>
      <c r="DYC95" s="893"/>
      <c r="DYD95" s="895"/>
      <c r="DYE95" s="894"/>
      <c r="DYF95" s="785"/>
      <c r="DYG95" s="893"/>
      <c r="DYH95" s="895"/>
      <c r="DYI95" s="894"/>
      <c r="DYJ95" s="785"/>
      <c r="DYK95" s="893"/>
      <c r="DYL95" s="895"/>
      <c r="DYM95" s="894"/>
      <c r="DYN95" s="785"/>
      <c r="DYO95" s="893"/>
      <c r="DYP95" s="895"/>
      <c r="DYQ95" s="894"/>
      <c r="DYR95" s="785"/>
      <c r="DYS95" s="893"/>
      <c r="DYT95" s="895"/>
      <c r="DYU95" s="894"/>
      <c r="DYV95" s="785"/>
      <c r="DYW95" s="893"/>
      <c r="DYX95" s="895"/>
      <c r="DYY95" s="894"/>
      <c r="DYZ95" s="785"/>
      <c r="DZA95" s="893"/>
      <c r="DZB95" s="895"/>
      <c r="DZC95" s="894"/>
      <c r="DZD95" s="785"/>
      <c r="DZE95" s="893"/>
      <c r="DZF95" s="895"/>
      <c r="DZG95" s="894"/>
      <c r="DZH95" s="785"/>
      <c r="DZI95" s="893"/>
      <c r="DZJ95" s="895"/>
      <c r="DZK95" s="894"/>
      <c r="DZL95" s="785"/>
      <c r="DZM95" s="893"/>
      <c r="DZN95" s="895"/>
      <c r="DZO95" s="894"/>
      <c r="DZP95" s="785"/>
      <c r="DZQ95" s="893"/>
      <c r="DZR95" s="895"/>
      <c r="DZS95" s="894"/>
      <c r="DZT95" s="785"/>
      <c r="DZU95" s="893"/>
      <c r="DZV95" s="895"/>
      <c r="DZW95" s="894"/>
      <c r="DZX95" s="785"/>
      <c r="DZY95" s="893"/>
      <c r="DZZ95" s="895"/>
      <c r="EAA95" s="894"/>
      <c r="EAB95" s="785"/>
      <c r="EAC95" s="893"/>
      <c r="EAD95" s="895"/>
      <c r="EAE95" s="894"/>
      <c r="EAF95" s="785"/>
      <c r="EAG95" s="893"/>
      <c r="EAH95" s="895"/>
      <c r="EAI95" s="894"/>
      <c r="EAJ95" s="785"/>
      <c r="EAK95" s="893"/>
      <c r="EAL95" s="895"/>
      <c r="EAM95" s="894"/>
      <c r="EAN95" s="785"/>
      <c r="EAO95" s="893"/>
      <c r="EAP95" s="895"/>
      <c r="EAQ95" s="894"/>
      <c r="EAR95" s="785"/>
      <c r="EAS95" s="893"/>
      <c r="EAT95" s="895"/>
      <c r="EAU95" s="894"/>
      <c r="EAV95" s="785"/>
      <c r="EAW95" s="893"/>
      <c r="EAX95" s="895"/>
      <c r="EAY95" s="894"/>
      <c r="EAZ95" s="785"/>
      <c r="EBA95" s="893"/>
      <c r="EBB95" s="895"/>
      <c r="EBC95" s="894"/>
      <c r="EBD95" s="785"/>
      <c r="EBE95" s="893"/>
      <c r="EBF95" s="895"/>
      <c r="EBG95" s="894"/>
      <c r="EBH95" s="785"/>
      <c r="EBI95" s="893"/>
      <c r="EBJ95" s="895"/>
      <c r="EBK95" s="894"/>
      <c r="EBL95" s="785"/>
      <c r="EBM95" s="893"/>
      <c r="EBN95" s="895"/>
      <c r="EBO95" s="894"/>
      <c r="EBP95" s="785"/>
      <c r="EBQ95" s="893"/>
      <c r="EBR95" s="895"/>
      <c r="EBS95" s="894"/>
      <c r="EBT95" s="785"/>
      <c r="EBU95" s="893"/>
      <c r="EBV95" s="895"/>
      <c r="EBW95" s="894"/>
      <c r="EBX95" s="785"/>
      <c r="EBY95" s="893"/>
      <c r="EBZ95" s="895"/>
      <c r="ECA95" s="894"/>
      <c r="ECB95" s="785"/>
      <c r="ECC95" s="893"/>
      <c r="ECD95" s="895"/>
      <c r="ECE95" s="894"/>
      <c r="ECF95" s="785"/>
      <c r="ECG95" s="893"/>
      <c r="ECH95" s="895"/>
      <c r="ECI95" s="894"/>
      <c r="ECJ95" s="785"/>
      <c r="ECK95" s="893"/>
      <c r="ECL95" s="895"/>
      <c r="ECM95" s="894"/>
      <c r="ECN95" s="785"/>
      <c r="ECO95" s="893"/>
      <c r="ECP95" s="895"/>
      <c r="ECQ95" s="894"/>
      <c r="ECR95" s="785"/>
      <c r="ECS95" s="893"/>
      <c r="ECT95" s="895"/>
      <c r="ECU95" s="894"/>
      <c r="ECV95" s="785"/>
      <c r="ECW95" s="893"/>
      <c r="ECX95" s="895"/>
      <c r="ECY95" s="894"/>
      <c r="ECZ95" s="785"/>
      <c r="EDA95" s="893"/>
      <c r="EDB95" s="895"/>
      <c r="EDC95" s="894"/>
      <c r="EDD95" s="785"/>
      <c r="EDE95" s="893"/>
      <c r="EDF95" s="895"/>
      <c r="EDG95" s="894"/>
      <c r="EDH95" s="785"/>
      <c r="EDI95" s="893"/>
      <c r="EDJ95" s="895"/>
      <c r="EDK95" s="894"/>
      <c r="EDL95" s="785"/>
      <c r="EDM95" s="893"/>
      <c r="EDN95" s="895"/>
      <c r="EDO95" s="894"/>
      <c r="EDP95" s="785"/>
      <c r="EDQ95" s="893"/>
      <c r="EDR95" s="895"/>
      <c r="EDS95" s="894"/>
      <c r="EDT95" s="785"/>
      <c r="EDU95" s="893"/>
      <c r="EDV95" s="895"/>
      <c r="EDW95" s="894"/>
      <c r="EDX95" s="785"/>
      <c r="EDY95" s="893"/>
      <c r="EDZ95" s="895"/>
      <c r="EEA95" s="894"/>
      <c r="EEB95" s="785"/>
      <c r="EEC95" s="893"/>
      <c r="EED95" s="895"/>
      <c r="EEE95" s="894"/>
      <c r="EEF95" s="785"/>
      <c r="EEG95" s="893"/>
      <c r="EEH95" s="895"/>
      <c r="EEI95" s="894"/>
      <c r="EEJ95" s="785"/>
      <c r="EEK95" s="893"/>
      <c r="EEL95" s="895"/>
      <c r="EEM95" s="894"/>
      <c r="EEN95" s="785"/>
      <c r="EEO95" s="893"/>
      <c r="EEP95" s="895"/>
      <c r="EEQ95" s="894"/>
      <c r="EER95" s="785"/>
      <c r="EES95" s="893"/>
      <c r="EET95" s="895"/>
      <c r="EEU95" s="894"/>
      <c r="EEV95" s="785"/>
      <c r="EEW95" s="893"/>
      <c r="EEX95" s="895"/>
      <c r="EEY95" s="894"/>
      <c r="EEZ95" s="785"/>
      <c r="EFA95" s="893"/>
      <c r="EFB95" s="895"/>
      <c r="EFC95" s="894"/>
      <c r="EFD95" s="785"/>
      <c r="EFE95" s="893"/>
      <c r="EFF95" s="895"/>
      <c r="EFG95" s="894"/>
      <c r="EFH95" s="785"/>
      <c r="EFI95" s="893"/>
      <c r="EFJ95" s="895"/>
      <c r="EFK95" s="894"/>
      <c r="EFL95" s="785"/>
      <c r="EFM95" s="893"/>
      <c r="EFN95" s="895"/>
      <c r="EFO95" s="894"/>
      <c r="EFP95" s="785"/>
      <c r="EFQ95" s="893"/>
      <c r="EFR95" s="895"/>
      <c r="EFS95" s="894"/>
      <c r="EFT95" s="785"/>
      <c r="EFU95" s="893"/>
      <c r="EFV95" s="895"/>
      <c r="EFW95" s="894"/>
      <c r="EFX95" s="785"/>
      <c r="EFY95" s="893"/>
      <c r="EFZ95" s="895"/>
      <c r="EGA95" s="894"/>
      <c r="EGB95" s="785"/>
      <c r="EGC95" s="893"/>
      <c r="EGD95" s="895"/>
      <c r="EGE95" s="894"/>
      <c r="EGF95" s="785"/>
      <c r="EGG95" s="893"/>
      <c r="EGH95" s="895"/>
      <c r="EGI95" s="894"/>
      <c r="EGJ95" s="785"/>
      <c r="EGK95" s="893"/>
      <c r="EGL95" s="895"/>
      <c r="EGM95" s="894"/>
      <c r="EGN95" s="785"/>
      <c r="EGO95" s="893"/>
      <c r="EGP95" s="895"/>
      <c r="EGQ95" s="894"/>
      <c r="EGR95" s="785"/>
      <c r="EGS95" s="893"/>
      <c r="EGT95" s="895"/>
      <c r="EGU95" s="894"/>
      <c r="EGV95" s="785"/>
      <c r="EGW95" s="893"/>
      <c r="EGX95" s="895"/>
      <c r="EGY95" s="894"/>
      <c r="EGZ95" s="785"/>
      <c r="EHA95" s="893"/>
      <c r="EHB95" s="895"/>
      <c r="EHC95" s="894"/>
      <c r="EHD95" s="785"/>
      <c r="EHE95" s="893"/>
      <c r="EHF95" s="895"/>
      <c r="EHG95" s="894"/>
      <c r="EHH95" s="785"/>
      <c r="EHI95" s="893"/>
      <c r="EHJ95" s="895"/>
      <c r="EHK95" s="894"/>
      <c r="EHL95" s="785"/>
      <c r="EHM95" s="893"/>
      <c r="EHN95" s="895"/>
      <c r="EHO95" s="894"/>
      <c r="EHP95" s="785"/>
      <c r="EHQ95" s="893"/>
      <c r="EHR95" s="895"/>
      <c r="EHS95" s="894"/>
      <c r="EHT95" s="785"/>
      <c r="EHU95" s="893"/>
      <c r="EHV95" s="895"/>
      <c r="EHW95" s="894"/>
      <c r="EHX95" s="785"/>
      <c r="EHY95" s="893"/>
      <c r="EHZ95" s="895"/>
      <c r="EIA95" s="894"/>
      <c r="EIB95" s="785"/>
      <c r="EIC95" s="893"/>
      <c r="EID95" s="895"/>
      <c r="EIE95" s="894"/>
      <c r="EIF95" s="785"/>
      <c r="EIG95" s="893"/>
      <c r="EIH95" s="895"/>
      <c r="EII95" s="894"/>
      <c r="EIJ95" s="785"/>
      <c r="EIK95" s="893"/>
      <c r="EIL95" s="895"/>
      <c r="EIM95" s="894"/>
      <c r="EIN95" s="785"/>
      <c r="EIO95" s="893"/>
      <c r="EIP95" s="895"/>
      <c r="EIQ95" s="894"/>
      <c r="EIR95" s="785"/>
      <c r="EIS95" s="893"/>
      <c r="EIT95" s="895"/>
      <c r="EIU95" s="894"/>
      <c r="EIV95" s="785"/>
      <c r="EIW95" s="893"/>
      <c r="EIX95" s="895"/>
      <c r="EIY95" s="894"/>
      <c r="EIZ95" s="785"/>
      <c r="EJA95" s="893"/>
      <c r="EJB95" s="895"/>
      <c r="EJC95" s="894"/>
      <c r="EJD95" s="785"/>
      <c r="EJE95" s="893"/>
      <c r="EJF95" s="895"/>
      <c r="EJG95" s="894"/>
      <c r="EJH95" s="785"/>
      <c r="EJI95" s="893"/>
      <c r="EJJ95" s="895"/>
      <c r="EJK95" s="894"/>
      <c r="EJL95" s="785"/>
      <c r="EJM95" s="893"/>
      <c r="EJN95" s="895"/>
      <c r="EJO95" s="894"/>
      <c r="EJP95" s="785"/>
      <c r="EJQ95" s="893"/>
      <c r="EJR95" s="895"/>
      <c r="EJS95" s="894"/>
      <c r="EJT95" s="785"/>
      <c r="EJU95" s="893"/>
      <c r="EJV95" s="895"/>
      <c r="EJW95" s="894"/>
      <c r="EJX95" s="785"/>
      <c r="EJY95" s="893"/>
      <c r="EJZ95" s="895"/>
      <c r="EKA95" s="894"/>
      <c r="EKB95" s="785"/>
      <c r="EKC95" s="893"/>
      <c r="EKD95" s="895"/>
      <c r="EKE95" s="894"/>
      <c r="EKF95" s="785"/>
      <c r="EKG95" s="893"/>
      <c r="EKH95" s="895"/>
      <c r="EKI95" s="894"/>
      <c r="EKJ95" s="785"/>
      <c r="EKK95" s="893"/>
      <c r="EKL95" s="895"/>
      <c r="EKM95" s="894"/>
      <c r="EKN95" s="785"/>
      <c r="EKO95" s="893"/>
      <c r="EKP95" s="895"/>
      <c r="EKQ95" s="894"/>
      <c r="EKR95" s="785"/>
      <c r="EKS95" s="893"/>
      <c r="EKT95" s="895"/>
      <c r="EKU95" s="894"/>
      <c r="EKV95" s="785"/>
      <c r="EKW95" s="893"/>
      <c r="EKX95" s="895"/>
      <c r="EKY95" s="894"/>
      <c r="EKZ95" s="785"/>
      <c r="ELA95" s="893"/>
      <c r="ELB95" s="895"/>
      <c r="ELC95" s="894"/>
      <c r="ELD95" s="785"/>
      <c r="ELE95" s="893"/>
      <c r="ELF95" s="895"/>
      <c r="ELG95" s="894"/>
      <c r="ELH95" s="785"/>
      <c r="ELI95" s="893"/>
      <c r="ELJ95" s="895"/>
      <c r="ELK95" s="894"/>
      <c r="ELL95" s="785"/>
      <c r="ELM95" s="893"/>
      <c r="ELN95" s="895"/>
      <c r="ELO95" s="894"/>
      <c r="ELP95" s="785"/>
      <c r="ELQ95" s="893"/>
      <c r="ELR95" s="895"/>
      <c r="ELS95" s="894"/>
      <c r="ELT95" s="785"/>
      <c r="ELU95" s="893"/>
      <c r="ELV95" s="895"/>
      <c r="ELW95" s="894"/>
      <c r="ELX95" s="785"/>
      <c r="ELY95" s="893"/>
      <c r="ELZ95" s="895"/>
      <c r="EMA95" s="894"/>
      <c r="EMB95" s="785"/>
      <c r="EMC95" s="893"/>
      <c r="EMD95" s="895"/>
      <c r="EME95" s="894"/>
      <c r="EMF95" s="785"/>
      <c r="EMG95" s="893"/>
      <c r="EMH95" s="895"/>
      <c r="EMI95" s="894"/>
      <c r="EMJ95" s="785"/>
      <c r="EMK95" s="893"/>
      <c r="EML95" s="895"/>
      <c r="EMM95" s="894"/>
      <c r="EMN95" s="785"/>
      <c r="EMO95" s="893"/>
      <c r="EMP95" s="895"/>
      <c r="EMQ95" s="894"/>
      <c r="EMR95" s="785"/>
      <c r="EMS95" s="893"/>
      <c r="EMT95" s="895"/>
      <c r="EMU95" s="894"/>
      <c r="EMV95" s="785"/>
      <c r="EMW95" s="893"/>
      <c r="EMX95" s="895"/>
      <c r="EMY95" s="894"/>
      <c r="EMZ95" s="785"/>
      <c r="ENA95" s="893"/>
      <c r="ENB95" s="895"/>
      <c r="ENC95" s="894"/>
      <c r="END95" s="785"/>
      <c r="ENE95" s="893"/>
      <c r="ENF95" s="895"/>
      <c r="ENG95" s="894"/>
      <c r="ENH95" s="785"/>
      <c r="ENI95" s="893"/>
      <c r="ENJ95" s="895"/>
      <c r="ENK95" s="894"/>
      <c r="ENL95" s="785"/>
      <c r="ENM95" s="893"/>
      <c r="ENN95" s="895"/>
      <c r="ENO95" s="894"/>
      <c r="ENP95" s="785"/>
      <c r="ENQ95" s="893"/>
      <c r="ENR95" s="895"/>
      <c r="ENS95" s="894"/>
      <c r="ENT95" s="785"/>
      <c r="ENU95" s="893"/>
      <c r="ENV95" s="895"/>
      <c r="ENW95" s="894"/>
      <c r="ENX95" s="785"/>
      <c r="ENY95" s="893"/>
      <c r="ENZ95" s="895"/>
      <c r="EOA95" s="894"/>
      <c r="EOB95" s="785"/>
      <c r="EOC95" s="893"/>
      <c r="EOD95" s="895"/>
      <c r="EOE95" s="894"/>
      <c r="EOF95" s="785"/>
      <c r="EOG95" s="893"/>
      <c r="EOH95" s="895"/>
      <c r="EOI95" s="894"/>
      <c r="EOJ95" s="785"/>
      <c r="EOK95" s="893"/>
      <c r="EOL95" s="895"/>
      <c r="EOM95" s="894"/>
      <c r="EON95" s="785"/>
      <c r="EOO95" s="893"/>
      <c r="EOP95" s="895"/>
      <c r="EOQ95" s="894"/>
      <c r="EOR95" s="785"/>
      <c r="EOS95" s="893"/>
      <c r="EOT95" s="895"/>
      <c r="EOU95" s="894"/>
      <c r="EOV95" s="785"/>
      <c r="EOW95" s="893"/>
      <c r="EOX95" s="895"/>
      <c r="EOY95" s="894"/>
      <c r="EOZ95" s="785"/>
      <c r="EPA95" s="893"/>
      <c r="EPB95" s="895"/>
      <c r="EPC95" s="894"/>
      <c r="EPD95" s="785"/>
      <c r="EPE95" s="893"/>
      <c r="EPF95" s="895"/>
      <c r="EPG95" s="894"/>
      <c r="EPH95" s="785"/>
      <c r="EPI95" s="893"/>
      <c r="EPJ95" s="895"/>
      <c r="EPK95" s="894"/>
      <c r="EPL95" s="785"/>
      <c r="EPM95" s="893"/>
      <c r="EPN95" s="895"/>
      <c r="EPO95" s="894"/>
      <c r="EPP95" s="785"/>
      <c r="EPQ95" s="893"/>
      <c r="EPR95" s="895"/>
      <c r="EPS95" s="894"/>
      <c r="EPT95" s="785"/>
      <c r="EPU95" s="893"/>
      <c r="EPV95" s="895"/>
      <c r="EPW95" s="894"/>
      <c r="EPX95" s="785"/>
      <c r="EPY95" s="893"/>
      <c r="EPZ95" s="895"/>
      <c r="EQA95" s="894"/>
      <c r="EQB95" s="785"/>
      <c r="EQC95" s="893"/>
      <c r="EQD95" s="895"/>
      <c r="EQE95" s="894"/>
      <c r="EQF95" s="785"/>
      <c r="EQG95" s="893"/>
      <c r="EQH95" s="895"/>
      <c r="EQI95" s="894"/>
      <c r="EQJ95" s="785"/>
      <c r="EQK95" s="893"/>
      <c r="EQL95" s="895"/>
      <c r="EQM95" s="894"/>
      <c r="EQN95" s="785"/>
      <c r="EQO95" s="893"/>
      <c r="EQP95" s="895"/>
      <c r="EQQ95" s="894"/>
      <c r="EQR95" s="785"/>
      <c r="EQS95" s="893"/>
      <c r="EQT95" s="895"/>
      <c r="EQU95" s="894"/>
      <c r="EQV95" s="785"/>
      <c r="EQW95" s="893"/>
      <c r="EQX95" s="895"/>
      <c r="EQY95" s="894"/>
      <c r="EQZ95" s="785"/>
      <c r="ERA95" s="893"/>
      <c r="ERB95" s="895"/>
      <c r="ERC95" s="894"/>
      <c r="ERD95" s="785"/>
      <c r="ERE95" s="893"/>
      <c r="ERF95" s="895"/>
      <c r="ERG95" s="894"/>
      <c r="ERH95" s="785"/>
      <c r="ERI95" s="893"/>
      <c r="ERJ95" s="895"/>
      <c r="ERK95" s="894"/>
      <c r="ERL95" s="785"/>
      <c r="ERM95" s="893"/>
      <c r="ERN95" s="895"/>
      <c r="ERO95" s="894"/>
      <c r="ERP95" s="785"/>
      <c r="ERQ95" s="893"/>
      <c r="ERR95" s="895"/>
      <c r="ERS95" s="894"/>
      <c r="ERT95" s="785"/>
      <c r="ERU95" s="893"/>
      <c r="ERV95" s="895"/>
      <c r="ERW95" s="894"/>
      <c r="ERX95" s="785"/>
      <c r="ERY95" s="893"/>
      <c r="ERZ95" s="895"/>
      <c r="ESA95" s="894"/>
      <c r="ESB95" s="785"/>
      <c r="ESC95" s="893"/>
      <c r="ESD95" s="895"/>
      <c r="ESE95" s="894"/>
      <c r="ESF95" s="785"/>
      <c r="ESG95" s="893"/>
      <c r="ESH95" s="895"/>
      <c r="ESI95" s="894"/>
      <c r="ESJ95" s="785"/>
      <c r="ESK95" s="893"/>
      <c r="ESL95" s="895"/>
      <c r="ESM95" s="894"/>
      <c r="ESN95" s="785"/>
      <c r="ESO95" s="893"/>
      <c r="ESP95" s="895"/>
      <c r="ESQ95" s="894"/>
      <c r="ESR95" s="785"/>
      <c r="ESS95" s="893"/>
      <c r="EST95" s="895"/>
      <c r="ESU95" s="894"/>
      <c r="ESV95" s="785"/>
      <c r="ESW95" s="893"/>
      <c r="ESX95" s="895"/>
      <c r="ESY95" s="894"/>
      <c r="ESZ95" s="785"/>
      <c r="ETA95" s="893"/>
      <c r="ETB95" s="895"/>
      <c r="ETC95" s="894"/>
      <c r="ETD95" s="785"/>
      <c r="ETE95" s="893"/>
      <c r="ETF95" s="895"/>
      <c r="ETG95" s="894"/>
      <c r="ETH95" s="785"/>
      <c r="ETI95" s="893"/>
      <c r="ETJ95" s="895"/>
      <c r="ETK95" s="894"/>
      <c r="ETL95" s="785"/>
      <c r="ETM95" s="893"/>
      <c r="ETN95" s="895"/>
      <c r="ETO95" s="894"/>
      <c r="ETP95" s="785"/>
      <c r="ETQ95" s="893"/>
      <c r="ETR95" s="895"/>
      <c r="ETS95" s="894"/>
      <c r="ETT95" s="785"/>
      <c r="ETU95" s="893"/>
      <c r="ETV95" s="895"/>
      <c r="ETW95" s="894"/>
      <c r="ETX95" s="785"/>
      <c r="ETY95" s="893"/>
      <c r="ETZ95" s="895"/>
      <c r="EUA95" s="894"/>
      <c r="EUB95" s="785"/>
      <c r="EUC95" s="893"/>
      <c r="EUD95" s="895"/>
      <c r="EUE95" s="894"/>
      <c r="EUF95" s="785"/>
      <c r="EUG95" s="893"/>
      <c r="EUH95" s="895"/>
      <c r="EUI95" s="894"/>
      <c r="EUJ95" s="785"/>
      <c r="EUK95" s="893"/>
      <c r="EUL95" s="895"/>
      <c r="EUM95" s="894"/>
      <c r="EUN95" s="785"/>
      <c r="EUO95" s="893"/>
      <c r="EUP95" s="895"/>
      <c r="EUQ95" s="894"/>
      <c r="EUR95" s="785"/>
      <c r="EUS95" s="893"/>
      <c r="EUT95" s="895"/>
      <c r="EUU95" s="894"/>
      <c r="EUV95" s="785"/>
      <c r="EUW95" s="893"/>
      <c r="EUX95" s="895"/>
      <c r="EUY95" s="894"/>
      <c r="EUZ95" s="785"/>
      <c r="EVA95" s="893"/>
      <c r="EVB95" s="895"/>
      <c r="EVC95" s="894"/>
      <c r="EVD95" s="785"/>
      <c r="EVE95" s="893"/>
      <c r="EVF95" s="895"/>
      <c r="EVG95" s="894"/>
      <c r="EVH95" s="785"/>
      <c r="EVI95" s="893"/>
      <c r="EVJ95" s="895"/>
      <c r="EVK95" s="894"/>
      <c r="EVL95" s="785"/>
      <c r="EVM95" s="893"/>
      <c r="EVN95" s="895"/>
      <c r="EVO95" s="894"/>
      <c r="EVP95" s="785"/>
      <c r="EVQ95" s="893"/>
      <c r="EVR95" s="895"/>
      <c r="EVS95" s="894"/>
      <c r="EVT95" s="785"/>
      <c r="EVU95" s="893"/>
      <c r="EVV95" s="895"/>
      <c r="EVW95" s="894"/>
      <c r="EVX95" s="785"/>
      <c r="EVY95" s="893"/>
      <c r="EVZ95" s="895"/>
      <c r="EWA95" s="894"/>
      <c r="EWB95" s="785"/>
      <c r="EWC95" s="893"/>
      <c r="EWD95" s="895"/>
      <c r="EWE95" s="894"/>
      <c r="EWF95" s="785"/>
      <c r="EWG95" s="893"/>
      <c r="EWH95" s="895"/>
      <c r="EWI95" s="894"/>
      <c r="EWJ95" s="785"/>
      <c r="EWK95" s="893"/>
      <c r="EWL95" s="895"/>
      <c r="EWM95" s="894"/>
      <c r="EWN95" s="785"/>
      <c r="EWO95" s="893"/>
      <c r="EWP95" s="895"/>
      <c r="EWQ95" s="894"/>
      <c r="EWR95" s="785"/>
      <c r="EWS95" s="893"/>
      <c r="EWT95" s="895"/>
      <c r="EWU95" s="894"/>
      <c r="EWV95" s="785"/>
      <c r="EWW95" s="893"/>
      <c r="EWX95" s="895"/>
      <c r="EWY95" s="894"/>
      <c r="EWZ95" s="785"/>
      <c r="EXA95" s="893"/>
      <c r="EXB95" s="895"/>
      <c r="EXC95" s="894"/>
      <c r="EXD95" s="785"/>
      <c r="EXE95" s="893"/>
      <c r="EXF95" s="895"/>
      <c r="EXG95" s="894"/>
      <c r="EXH95" s="785"/>
      <c r="EXI95" s="893"/>
      <c r="EXJ95" s="895"/>
      <c r="EXK95" s="894"/>
      <c r="EXL95" s="785"/>
      <c r="EXM95" s="893"/>
      <c r="EXN95" s="895"/>
      <c r="EXO95" s="894"/>
      <c r="EXP95" s="785"/>
      <c r="EXQ95" s="893"/>
      <c r="EXR95" s="895"/>
      <c r="EXS95" s="894"/>
      <c r="EXT95" s="785"/>
      <c r="EXU95" s="893"/>
      <c r="EXV95" s="895"/>
      <c r="EXW95" s="894"/>
      <c r="EXX95" s="785"/>
      <c r="EXY95" s="893"/>
      <c r="EXZ95" s="895"/>
      <c r="EYA95" s="894"/>
      <c r="EYB95" s="785"/>
      <c r="EYC95" s="893"/>
      <c r="EYD95" s="895"/>
      <c r="EYE95" s="894"/>
      <c r="EYF95" s="785"/>
      <c r="EYG95" s="893"/>
      <c r="EYH95" s="895"/>
      <c r="EYI95" s="894"/>
      <c r="EYJ95" s="785"/>
      <c r="EYK95" s="893"/>
      <c r="EYL95" s="895"/>
      <c r="EYM95" s="894"/>
      <c r="EYN95" s="785"/>
      <c r="EYO95" s="893"/>
      <c r="EYP95" s="895"/>
      <c r="EYQ95" s="894"/>
      <c r="EYR95" s="785"/>
      <c r="EYS95" s="893"/>
      <c r="EYT95" s="895"/>
      <c r="EYU95" s="894"/>
      <c r="EYV95" s="785"/>
      <c r="EYW95" s="893"/>
      <c r="EYX95" s="895"/>
      <c r="EYY95" s="894"/>
      <c r="EYZ95" s="785"/>
      <c r="EZA95" s="893"/>
      <c r="EZB95" s="895"/>
      <c r="EZC95" s="894"/>
      <c r="EZD95" s="785"/>
      <c r="EZE95" s="893"/>
      <c r="EZF95" s="895"/>
      <c r="EZG95" s="894"/>
      <c r="EZH95" s="785"/>
      <c r="EZI95" s="893"/>
      <c r="EZJ95" s="895"/>
      <c r="EZK95" s="894"/>
      <c r="EZL95" s="785"/>
      <c r="EZM95" s="893"/>
      <c r="EZN95" s="895"/>
      <c r="EZO95" s="894"/>
      <c r="EZP95" s="785"/>
      <c r="EZQ95" s="893"/>
      <c r="EZR95" s="895"/>
      <c r="EZS95" s="894"/>
      <c r="EZT95" s="785"/>
      <c r="EZU95" s="893"/>
      <c r="EZV95" s="895"/>
      <c r="EZW95" s="894"/>
      <c r="EZX95" s="785"/>
      <c r="EZY95" s="893"/>
      <c r="EZZ95" s="895"/>
      <c r="FAA95" s="894"/>
      <c r="FAB95" s="785"/>
      <c r="FAC95" s="893"/>
      <c r="FAD95" s="895"/>
      <c r="FAE95" s="894"/>
      <c r="FAF95" s="785"/>
      <c r="FAG95" s="893"/>
      <c r="FAH95" s="895"/>
      <c r="FAI95" s="894"/>
      <c r="FAJ95" s="785"/>
      <c r="FAK95" s="893"/>
      <c r="FAL95" s="895"/>
      <c r="FAM95" s="894"/>
      <c r="FAN95" s="785"/>
      <c r="FAO95" s="893"/>
      <c r="FAP95" s="895"/>
      <c r="FAQ95" s="894"/>
      <c r="FAR95" s="785"/>
      <c r="FAS95" s="893"/>
      <c r="FAT95" s="895"/>
      <c r="FAU95" s="894"/>
      <c r="FAV95" s="785"/>
      <c r="FAW95" s="893"/>
      <c r="FAX95" s="895"/>
      <c r="FAY95" s="894"/>
      <c r="FAZ95" s="785"/>
      <c r="FBA95" s="893"/>
      <c r="FBB95" s="895"/>
      <c r="FBC95" s="894"/>
      <c r="FBD95" s="785"/>
      <c r="FBE95" s="893"/>
      <c r="FBF95" s="895"/>
      <c r="FBG95" s="894"/>
      <c r="FBH95" s="785"/>
      <c r="FBI95" s="893"/>
      <c r="FBJ95" s="895"/>
      <c r="FBK95" s="894"/>
      <c r="FBL95" s="785"/>
      <c r="FBM95" s="893"/>
      <c r="FBN95" s="895"/>
      <c r="FBO95" s="894"/>
      <c r="FBP95" s="785"/>
      <c r="FBQ95" s="893"/>
      <c r="FBR95" s="895"/>
      <c r="FBS95" s="894"/>
      <c r="FBT95" s="785"/>
      <c r="FBU95" s="893"/>
      <c r="FBV95" s="895"/>
      <c r="FBW95" s="894"/>
      <c r="FBX95" s="785"/>
      <c r="FBY95" s="893"/>
      <c r="FBZ95" s="895"/>
      <c r="FCA95" s="894"/>
      <c r="FCB95" s="785"/>
      <c r="FCC95" s="893"/>
      <c r="FCD95" s="895"/>
      <c r="FCE95" s="894"/>
      <c r="FCF95" s="785"/>
      <c r="FCG95" s="893"/>
      <c r="FCH95" s="895"/>
      <c r="FCI95" s="894"/>
      <c r="FCJ95" s="785"/>
      <c r="FCK95" s="893"/>
      <c r="FCL95" s="895"/>
      <c r="FCM95" s="894"/>
      <c r="FCN95" s="785"/>
      <c r="FCO95" s="893"/>
      <c r="FCP95" s="895"/>
      <c r="FCQ95" s="894"/>
      <c r="FCR95" s="785"/>
      <c r="FCS95" s="893"/>
      <c r="FCT95" s="895"/>
      <c r="FCU95" s="894"/>
      <c r="FCV95" s="785"/>
      <c r="FCW95" s="893"/>
      <c r="FCX95" s="895"/>
      <c r="FCY95" s="894"/>
      <c r="FCZ95" s="785"/>
      <c r="FDA95" s="893"/>
      <c r="FDB95" s="895"/>
      <c r="FDC95" s="894"/>
      <c r="FDD95" s="785"/>
      <c r="FDE95" s="893"/>
      <c r="FDF95" s="895"/>
      <c r="FDG95" s="894"/>
      <c r="FDH95" s="785"/>
      <c r="FDI95" s="893"/>
      <c r="FDJ95" s="895"/>
      <c r="FDK95" s="894"/>
      <c r="FDL95" s="785"/>
      <c r="FDM95" s="893"/>
      <c r="FDN95" s="895"/>
      <c r="FDO95" s="894"/>
      <c r="FDP95" s="785"/>
      <c r="FDQ95" s="893"/>
      <c r="FDR95" s="895"/>
      <c r="FDS95" s="894"/>
      <c r="FDT95" s="785"/>
      <c r="FDU95" s="893"/>
      <c r="FDV95" s="895"/>
      <c r="FDW95" s="894"/>
      <c r="FDX95" s="785"/>
      <c r="FDY95" s="893"/>
      <c r="FDZ95" s="895"/>
      <c r="FEA95" s="894"/>
      <c r="FEB95" s="785"/>
      <c r="FEC95" s="893"/>
      <c r="FED95" s="895"/>
      <c r="FEE95" s="894"/>
      <c r="FEF95" s="785"/>
      <c r="FEG95" s="893"/>
      <c r="FEH95" s="895"/>
      <c r="FEI95" s="894"/>
      <c r="FEJ95" s="785"/>
      <c r="FEK95" s="893"/>
      <c r="FEL95" s="895"/>
      <c r="FEM95" s="894"/>
      <c r="FEN95" s="785"/>
      <c r="FEO95" s="893"/>
      <c r="FEP95" s="895"/>
      <c r="FEQ95" s="894"/>
      <c r="FER95" s="785"/>
      <c r="FES95" s="893"/>
      <c r="FET95" s="895"/>
      <c r="FEU95" s="894"/>
      <c r="FEV95" s="785"/>
      <c r="FEW95" s="893"/>
      <c r="FEX95" s="895"/>
      <c r="FEY95" s="894"/>
      <c r="FEZ95" s="785"/>
      <c r="FFA95" s="893"/>
      <c r="FFB95" s="895"/>
      <c r="FFC95" s="894"/>
      <c r="FFD95" s="785"/>
      <c r="FFE95" s="893"/>
      <c r="FFF95" s="895"/>
      <c r="FFG95" s="894"/>
      <c r="FFH95" s="785"/>
      <c r="FFI95" s="893"/>
      <c r="FFJ95" s="895"/>
      <c r="FFK95" s="894"/>
      <c r="FFL95" s="785"/>
      <c r="FFM95" s="893"/>
      <c r="FFN95" s="895"/>
      <c r="FFO95" s="894"/>
      <c r="FFP95" s="785"/>
      <c r="FFQ95" s="893"/>
      <c r="FFR95" s="895"/>
      <c r="FFS95" s="894"/>
      <c r="FFT95" s="785"/>
      <c r="FFU95" s="893"/>
      <c r="FFV95" s="895"/>
      <c r="FFW95" s="894"/>
      <c r="FFX95" s="785"/>
      <c r="FFY95" s="893"/>
      <c r="FFZ95" s="895"/>
      <c r="FGA95" s="894"/>
      <c r="FGB95" s="785"/>
      <c r="FGC95" s="893"/>
      <c r="FGD95" s="895"/>
      <c r="FGE95" s="894"/>
      <c r="FGF95" s="785"/>
      <c r="FGG95" s="893"/>
      <c r="FGH95" s="895"/>
      <c r="FGI95" s="894"/>
      <c r="FGJ95" s="785"/>
      <c r="FGK95" s="893"/>
      <c r="FGL95" s="895"/>
      <c r="FGM95" s="894"/>
      <c r="FGN95" s="785"/>
      <c r="FGO95" s="893"/>
      <c r="FGP95" s="895"/>
      <c r="FGQ95" s="894"/>
      <c r="FGR95" s="785"/>
      <c r="FGS95" s="893"/>
      <c r="FGT95" s="895"/>
      <c r="FGU95" s="894"/>
      <c r="FGV95" s="785"/>
      <c r="FGW95" s="893"/>
      <c r="FGX95" s="895"/>
      <c r="FGY95" s="894"/>
      <c r="FGZ95" s="785"/>
      <c r="FHA95" s="893"/>
      <c r="FHB95" s="895"/>
      <c r="FHC95" s="894"/>
      <c r="FHD95" s="785"/>
      <c r="FHE95" s="893"/>
      <c r="FHF95" s="895"/>
      <c r="FHG95" s="894"/>
      <c r="FHH95" s="785"/>
      <c r="FHI95" s="893"/>
      <c r="FHJ95" s="895"/>
      <c r="FHK95" s="894"/>
      <c r="FHL95" s="785"/>
      <c r="FHM95" s="893"/>
      <c r="FHN95" s="895"/>
      <c r="FHO95" s="894"/>
      <c r="FHP95" s="785"/>
      <c r="FHQ95" s="893"/>
      <c r="FHR95" s="895"/>
      <c r="FHS95" s="894"/>
      <c r="FHT95" s="785"/>
      <c r="FHU95" s="893"/>
      <c r="FHV95" s="895"/>
      <c r="FHW95" s="894"/>
      <c r="FHX95" s="785"/>
      <c r="FHY95" s="893"/>
      <c r="FHZ95" s="895"/>
      <c r="FIA95" s="894"/>
      <c r="FIB95" s="785"/>
      <c r="FIC95" s="893"/>
      <c r="FID95" s="895"/>
      <c r="FIE95" s="894"/>
      <c r="FIF95" s="785"/>
      <c r="FIG95" s="893"/>
      <c r="FIH95" s="895"/>
      <c r="FII95" s="894"/>
      <c r="FIJ95" s="785"/>
      <c r="FIK95" s="893"/>
      <c r="FIL95" s="895"/>
      <c r="FIM95" s="894"/>
      <c r="FIN95" s="785"/>
      <c r="FIO95" s="893"/>
      <c r="FIP95" s="895"/>
      <c r="FIQ95" s="894"/>
      <c r="FIR95" s="785"/>
      <c r="FIS95" s="893"/>
      <c r="FIT95" s="895"/>
      <c r="FIU95" s="894"/>
      <c r="FIV95" s="785"/>
      <c r="FIW95" s="893"/>
      <c r="FIX95" s="895"/>
      <c r="FIY95" s="894"/>
      <c r="FIZ95" s="785"/>
      <c r="FJA95" s="893"/>
      <c r="FJB95" s="895"/>
      <c r="FJC95" s="894"/>
      <c r="FJD95" s="785"/>
      <c r="FJE95" s="893"/>
      <c r="FJF95" s="895"/>
      <c r="FJG95" s="894"/>
      <c r="FJH95" s="785"/>
      <c r="FJI95" s="893"/>
      <c r="FJJ95" s="895"/>
      <c r="FJK95" s="894"/>
      <c r="FJL95" s="785"/>
      <c r="FJM95" s="893"/>
      <c r="FJN95" s="895"/>
      <c r="FJO95" s="894"/>
      <c r="FJP95" s="785"/>
      <c r="FJQ95" s="893"/>
      <c r="FJR95" s="895"/>
      <c r="FJS95" s="894"/>
      <c r="FJT95" s="785"/>
      <c r="FJU95" s="893"/>
      <c r="FJV95" s="895"/>
      <c r="FJW95" s="894"/>
      <c r="FJX95" s="785"/>
      <c r="FJY95" s="893"/>
      <c r="FJZ95" s="895"/>
      <c r="FKA95" s="894"/>
      <c r="FKB95" s="785"/>
      <c r="FKC95" s="893"/>
      <c r="FKD95" s="895"/>
      <c r="FKE95" s="894"/>
      <c r="FKF95" s="785"/>
      <c r="FKG95" s="893"/>
      <c r="FKH95" s="895"/>
      <c r="FKI95" s="894"/>
      <c r="FKJ95" s="785"/>
      <c r="FKK95" s="893"/>
      <c r="FKL95" s="895"/>
      <c r="FKM95" s="894"/>
      <c r="FKN95" s="785"/>
      <c r="FKO95" s="893"/>
      <c r="FKP95" s="895"/>
      <c r="FKQ95" s="894"/>
      <c r="FKR95" s="785"/>
      <c r="FKS95" s="893"/>
      <c r="FKT95" s="895"/>
      <c r="FKU95" s="894"/>
      <c r="FKV95" s="785"/>
      <c r="FKW95" s="893"/>
      <c r="FKX95" s="895"/>
      <c r="FKY95" s="894"/>
      <c r="FKZ95" s="785"/>
      <c r="FLA95" s="893"/>
      <c r="FLB95" s="895"/>
      <c r="FLC95" s="894"/>
      <c r="FLD95" s="785"/>
      <c r="FLE95" s="893"/>
      <c r="FLF95" s="895"/>
      <c r="FLG95" s="894"/>
      <c r="FLH95" s="785"/>
      <c r="FLI95" s="893"/>
      <c r="FLJ95" s="895"/>
      <c r="FLK95" s="894"/>
      <c r="FLL95" s="785"/>
      <c r="FLM95" s="893"/>
      <c r="FLN95" s="895"/>
      <c r="FLO95" s="894"/>
      <c r="FLP95" s="785"/>
      <c r="FLQ95" s="893"/>
      <c r="FLR95" s="895"/>
      <c r="FLS95" s="894"/>
      <c r="FLT95" s="785"/>
      <c r="FLU95" s="893"/>
      <c r="FLV95" s="895"/>
      <c r="FLW95" s="894"/>
      <c r="FLX95" s="785"/>
      <c r="FLY95" s="893"/>
      <c r="FLZ95" s="895"/>
      <c r="FMA95" s="894"/>
      <c r="FMB95" s="785"/>
      <c r="FMC95" s="893"/>
      <c r="FMD95" s="895"/>
      <c r="FME95" s="894"/>
      <c r="FMF95" s="785"/>
      <c r="FMG95" s="893"/>
      <c r="FMH95" s="895"/>
      <c r="FMI95" s="894"/>
      <c r="FMJ95" s="785"/>
      <c r="FMK95" s="893"/>
      <c r="FML95" s="895"/>
      <c r="FMM95" s="894"/>
      <c r="FMN95" s="785"/>
      <c r="FMO95" s="893"/>
      <c r="FMP95" s="895"/>
      <c r="FMQ95" s="894"/>
      <c r="FMR95" s="785"/>
      <c r="FMS95" s="893"/>
      <c r="FMT95" s="895"/>
      <c r="FMU95" s="894"/>
      <c r="FMV95" s="785"/>
      <c r="FMW95" s="893"/>
      <c r="FMX95" s="895"/>
      <c r="FMY95" s="894"/>
      <c r="FMZ95" s="785"/>
      <c r="FNA95" s="893"/>
      <c r="FNB95" s="895"/>
      <c r="FNC95" s="894"/>
      <c r="FND95" s="785"/>
      <c r="FNE95" s="893"/>
      <c r="FNF95" s="895"/>
      <c r="FNG95" s="894"/>
      <c r="FNH95" s="785"/>
      <c r="FNI95" s="893"/>
      <c r="FNJ95" s="895"/>
      <c r="FNK95" s="894"/>
      <c r="FNL95" s="785"/>
      <c r="FNM95" s="893"/>
      <c r="FNN95" s="895"/>
      <c r="FNO95" s="894"/>
      <c r="FNP95" s="785"/>
      <c r="FNQ95" s="893"/>
      <c r="FNR95" s="895"/>
      <c r="FNS95" s="894"/>
      <c r="FNT95" s="785"/>
      <c r="FNU95" s="893"/>
      <c r="FNV95" s="895"/>
      <c r="FNW95" s="894"/>
      <c r="FNX95" s="785"/>
      <c r="FNY95" s="893"/>
      <c r="FNZ95" s="895"/>
      <c r="FOA95" s="894"/>
      <c r="FOB95" s="785"/>
      <c r="FOC95" s="893"/>
      <c r="FOD95" s="895"/>
      <c r="FOE95" s="894"/>
      <c r="FOF95" s="785"/>
      <c r="FOG95" s="893"/>
      <c r="FOH95" s="895"/>
      <c r="FOI95" s="894"/>
      <c r="FOJ95" s="785"/>
      <c r="FOK95" s="893"/>
      <c r="FOL95" s="895"/>
      <c r="FOM95" s="894"/>
      <c r="FON95" s="785"/>
      <c r="FOO95" s="893"/>
      <c r="FOP95" s="895"/>
      <c r="FOQ95" s="894"/>
      <c r="FOR95" s="785"/>
      <c r="FOS95" s="893"/>
      <c r="FOT95" s="895"/>
      <c r="FOU95" s="894"/>
      <c r="FOV95" s="785"/>
      <c r="FOW95" s="893"/>
      <c r="FOX95" s="895"/>
      <c r="FOY95" s="894"/>
      <c r="FOZ95" s="785"/>
      <c r="FPA95" s="893"/>
      <c r="FPB95" s="895"/>
      <c r="FPC95" s="894"/>
      <c r="FPD95" s="785"/>
      <c r="FPE95" s="893"/>
      <c r="FPF95" s="895"/>
      <c r="FPG95" s="894"/>
      <c r="FPH95" s="785"/>
      <c r="FPI95" s="893"/>
      <c r="FPJ95" s="895"/>
      <c r="FPK95" s="894"/>
      <c r="FPL95" s="785"/>
      <c r="FPM95" s="893"/>
      <c r="FPN95" s="895"/>
      <c r="FPO95" s="894"/>
      <c r="FPP95" s="785"/>
      <c r="FPQ95" s="893"/>
      <c r="FPR95" s="895"/>
      <c r="FPS95" s="894"/>
      <c r="FPT95" s="785"/>
      <c r="FPU95" s="893"/>
      <c r="FPV95" s="895"/>
      <c r="FPW95" s="894"/>
      <c r="FPX95" s="785"/>
      <c r="FPY95" s="893"/>
      <c r="FPZ95" s="895"/>
      <c r="FQA95" s="894"/>
      <c r="FQB95" s="785"/>
      <c r="FQC95" s="893"/>
      <c r="FQD95" s="895"/>
      <c r="FQE95" s="894"/>
      <c r="FQF95" s="785"/>
      <c r="FQG95" s="893"/>
      <c r="FQH95" s="895"/>
      <c r="FQI95" s="894"/>
      <c r="FQJ95" s="785"/>
      <c r="FQK95" s="893"/>
      <c r="FQL95" s="895"/>
      <c r="FQM95" s="894"/>
      <c r="FQN95" s="785"/>
      <c r="FQO95" s="893"/>
      <c r="FQP95" s="895"/>
      <c r="FQQ95" s="894"/>
      <c r="FQR95" s="785"/>
      <c r="FQS95" s="893"/>
      <c r="FQT95" s="895"/>
      <c r="FQU95" s="894"/>
      <c r="FQV95" s="785"/>
      <c r="FQW95" s="893"/>
      <c r="FQX95" s="895"/>
      <c r="FQY95" s="894"/>
      <c r="FQZ95" s="785"/>
      <c r="FRA95" s="893"/>
      <c r="FRB95" s="895"/>
      <c r="FRC95" s="894"/>
      <c r="FRD95" s="785"/>
      <c r="FRE95" s="893"/>
      <c r="FRF95" s="895"/>
      <c r="FRG95" s="894"/>
      <c r="FRH95" s="785"/>
      <c r="FRI95" s="893"/>
      <c r="FRJ95" s="895"/>
      <c r="FRK95" s="894"/>
      <c r="FRL95" s="785"/>
      <c r="FRM95" s="893"/>
      <c r="FRN95" s="895"/>
      <c r="FRO95" s="894"/>
      <c r="FRP95" s="785"/>
      <c r="FRQ95" s="893"/>
      <c r="FRR95" s="895"/>
      <c r="FRS95" s="894"/>
      <c r="FRT95" s="785"/>
      <c r="FRU95" s="893"/>
      <c r="FRV95" s="895"/>
      <c r="FRW95" s="894"/>
      <c r="FRX95" s="785"/>
      <c r="FRY95" s="893"/>
      <c r="FRZ95" s="895"/>
      <c r="FSA95" s="894"/>
      <c r="FSB95" s="785"/>
      <c r="FSC95" s="893"/>
      <c r="FSD95" s="895"/>
      <c r="FSE95" s="894"/>
      <c r="FSF95" s="785"/>
      <c r="FSG95" s="893"/>
      <c r="FSH95" s="895"/>
      <c r="FSI95" s="894"/>
      <c r="FSJ95" s="785"/>
      <c r="FSK95" s="893"/>
      <c r="FSL95" s="895"/>
      <c r="FSM95" s="894"/>
      <c r="FSN95" s="785"/>
      <c r="FSO95" s="893"/>
      <c r="FSP95" s="895"/>
      <c r="FSQ95" s="894"/>
      <c r="FSR95" s="785"/>
      <c r="FSS95" s="893"/>
      <c r="FST95" s="895"/>
      <c r="FSU95" s="894"/>
      <c r="FSV95" s="785"/>
      <c r="FSW95" s="893"/>
      <c r="FSX95" s="895"/>
      <c r="FSY95" s="894"/>
      <c r="FSZ95" s="785"/>
      <c r="FTA95" s="893"/>
      <c r="FTB95" s="895"/>
      <c r="FTC95" s="894"/>
      <c r="FTD95" s="785"/>
      <c r="FTE95" s="893"/>
      <c r="FTF95" s="895"/>
      <c r="FTG95" s="894"/>
      <c r="FTH95" s="785"/>
      <c r="FTI95" s="893"/>
      <c r="FTJ95" s="895"/>
      <c r="FTK95" s="894"/>
      <c r="FTL95" s="785"/>
      <c r="FTM95" s="893"/>
      <c r="FTN95" s="895"/>
      <c r="FTO95" s="894"/>
      <c r="FTP95" s="785"/>
      <c r="FTQ95" s="893"/>
      <c r="FTR95" s="895"/>
      <c r="FTS95" s="894"/>
      <c r="FTT95" s="785"/>
      <c r="FTU95" s="893"/>
      <c r="FTV95" s="895"/>
      <c r="FTW95" s="894"/>
      <c r="FTX95" s="785"/>
      <c r="FTY95" s="893"/>
      <c r="FTZ95" s="895"/>
      <c r="FUA95" s="894"/>
      <c r="FUB95" s="785"/>
      <c r="FUC95" s="893"/>
      <c r="FUD95" s="895"/>
      <c r="FUE95" s="894"/>
      <c r="FUF95" s="785"/>
      <c r="FUG95" s="893"/>
      <c r="FUH95" s="895"/>
      <c r="FUI95" s="894"/>
      <c r="FUJ95" s="785"/>
      <c r="FUK95" s="893"/>
      <c r="FUL95" s="895"/>
      <c r="FUM95" s="894"/>
      <c r="FUN95" s="785"/>
      <c r="FUO95" s="893"/>
      <c r="FUP95" s="895"/>
      <c r="FUQ95" s="894"/>
      <c r="FUR95" s="785"/>
      <c r="FUS95" s="893"/>
      <c r="FUT95" s="895"/>
      <c r="FUU95" s="894"/>
      <c r="FUV95" s="785"/>
      <c r="FUW95" s="893"/>
      <c r="FUX95" s="895"/>
      <c r="FUY95" s="894"/>
      <c r="FUZ95" s="785"/>
      <c r="FVA95" s="893"/>
      <c r="FVB95" s="895"/>
      <c r="FVC95" s="894"/>
      <c r="FVD95" s="785"/>
      <c r="FVE95" s="893"/>
      <c r="FVF95" s="895"/>
      <c r="FVG95" s="894"/>
      <c r="FVH95" s="785"/>
      <c r="FVI95" s="893"/>
      <c r="FVJ95" s="895"/>
      <c r="FVK95" s="894"/>
      <c r="FVL95" s="785"/>
      <c r="FVM95" s="893"/>
      <c r="FVN95" s="895"/>
      <c r="FVO95" s="894"/>
      <c r="FVP95" s="785"/>
      <c r="FVQ95" s="893"/>
      <c r="FVR95" s="895"/>
      <c r="FVS95" s="894"/>
      <c r="FVT95" s="785"/>
      <c r="FVU95" s="893"/>
      <c r="FVV95" s="895"/>
      <c r="FVW95" s="894"/>
      <c r="FVX95" s="785"/>
      <c r="FVY95" s="893"/>
      <c r="FVZ95" s="895"/>
      <c r="FWA95" s="894"/>
      <c r="FWB95" s="785"/>
      <c r="FWC95" s="893"/>
      <c r="FWD95" s="895"/>
      <c r="FWE95" s="894"/>
      <c r="FWF95" s="785"/>
      <c r="FWG95" s="893"/>
      <c r="FWH95" s="895"/>
      <c r="FWI95" s="894"/>
      <c r="FWJ95" s="785"/>
      <c r="FWK95" s="893"/>
      <c r="FWL95" s="895"/>
      <c r="FWM95" s="894"/>
      <c r="FWN95" s="785"/>
      <c r="FWO95" s="893"/>
      <c r="FWP95" s="895"/>
      <c r="FWQ95" s="894"/>
      <c r="FWR95" s="785"/>
      <c r="FWS95" s="893"/>
      <c r="FWT95" s="895"/>
      <c r="FWU95" s="894"/>
      <c r="FWV95" s="785"/>
      <c r="FWW95" s="893"/>
      <c r="FWX95" s="895"/>
      <c r="FWY95" s="894"/>
      <c r="FWZ95" s="785"/>
      <c r="FXA95" s="893"/>
      <c r="FXB95" s="895"/>
      <c r="FXC95" s="894"/>
      <c r="FXD95" s="785"/>
      <c r="FXE95" s="893"/>
      <c r="FXF95" s="895"/>
      <c r="FXG95" s="894"/>
      <c r="FXH95" s="785"/>
      <c r="FXI95" s="893"/>
      <c r="FXJ95" s="895"/>
      <c r="FXK95" s="894"/>
      <c r="FXL95" s="785"/>
      <c r="FXM95" s="893"/>
      <c r="FXN95" s="895"/>
      <c r="FXO95" s="894"/>
      <c r="FXP95" s="785"/>
      <c r="FXQ95" s="893"/>
      <c r="FXR95" s="895"/>
      <c r="FXS95" s="894"/>
      <c r="FXT95" s="785"/>
      <c r="FXU95" s="893"/>
      <c r="FXV95" s="895"/>
      <c r="FXW95" s="894"/>
      <c r="FXX95" s="785"/>
      <c r="FXY95" s="893"/>
      <c r="FXZ95" s="895"/>
      <c r="FYA95" s="894"/>
      <c r="FYB95" s="785"/>
      <c r="FYC95" s="893"/>
      <c r="FYD95" s="895"/>
      <c r="FYE95" s="894"/>
      <c r="FYF95" s="785"/>
      <c r="FYG95" s="893"/>
      <c r="FYH95" s="895"/>
      <c r="FYI95" s="894"/>
      <c r="FYJ95" s="785"/>
      <c r="FYK95" s="893"/>
      <c r="FYL95" s="895"/>
      <c r="FYM95" s="894"/>
      <c r="FYN95" s="785"/>
      <c r="FYO95" s="893"/>
      <c r="FYP95" s="895"/>
      <c r="FYQ95" s="894"/>
      <c r="FYR95" s="785"/>
      <c r="FYS95" s="893"/>
      <c r="FYT95" s="895"/>
      <c r="FYU95" s="894"/>
      <c r="FYV95" s="785"/>
      <c r="FYW95" s="893"/>
      <c r="FYX95" s="895"/>
      <c r="FYY95" s="894"/>
      <c r="FYZ95" s="785"/>
      <c r="FZA95" s="893"/>
      <c r="FZB95" s="895"/>
      <c r="FZC95" s="894"/>
      <c r="FZD95" s="785"/>
      <c r="FZE95" s="893"/>
      <c r="FZF95" s="895"/>
      <c r="FZG95" s="894"/>
      <c r="FZH95" s="785"/>
      <c r="FZI95" s="893"/>
      <c r="FZJ95" s="895"/>
      <c r="FZK95" s="894"/>
      <c r="FZL95" s="785"/>
      <c r="FZM95" s="893"/>
      <c r="FZN95" s="895"/>
      <c r="FZO95" s="894"/>
      <c r="FZP95" s="785"/>
      <c r="FZQ95" s="893"/>
      <c r="FZR95" s="895"/>
      <c r="FZS95" s="894"/>
      <c r="FZT95" s="785"/>
      <c r="FZU95" s="893"/>
      <c r="FZV95" s="895"/>
      <c r="FZW95" s="894"/>
      <c r="FZX95" s="785"/>
      <c r="FZY95" s="893"/>
      <c r="FZZ95" s="895"/>
      <c r="GAA95" s="894"/>
      <c r="GAB95" s="785"/>
      <c r="GAC95" s="893"/>
      <c r="GAD95" s="895"/>
      <c r="GAE95" s="894"/>
      <c r="GAF95" s="785"/>
      <c r="GAG95" s="893"/>
      <c r="GAH95" s="895"/>
      <c r="GAI95" s="894"/>
      <c r="GAJ95" s="785"/>
      <c r="GAK95" s="893"/>
      <c r="GAL95" s="895"/>
      <c r="GAM95" s="894"/>
      <c r="GAN95" s="785"/>
      <c r="GAO95" s="893"/>
      <c r="GAP95" s="895"/>
      <c r="GAQ95" s="894"/>
      <c r="GAR95" s="785"/>
      <c r="GAS95" s="893"/>
      <c r="GAT95" s="895"/>
      <c r="GAU95" s="894"/>
      <c r="GAV95" s="785"/>
      <c r="GAW95" s="893"/>
      <c r="GAX95" s="895"/>
      <c r="GAY95" s="894"/>
      <c r="GAZ95" s="785"/>
      <c r="GBA95" s="893"/>
      <c r="GBB95" s="895"/>
      <c r="GBC95" s="894"/>
      <c r="GBD95" s="785"/>
      <c r="GBE95" s="893"/>
      <c r="GBF95" s="895"/>
      <c r="GBG95" s="894"/>
      <c r="GBH95" s="785"/>
      <c r="GBI95" s="893"/>
      <c r="GBJ95" s="895"/>
      <c r="GBK95" s="894"/>
      <c r="GBL95" s="785"/>
      <c r="GBM95" s="893"/>
      <c r="GBN95" s="895"/>
      <c r="GBO95" s="894"/>
      <c r="GBP95" s="785"/>
      <c r="GBQ95" s="893"/>
      <c r="GBR95" s="895"/>
      <c r="GBS95" s="894"/>
      <c r="GBT95" s="785"/>
      <c r="GBU95" s="893"/>
      <c r="GBV95" s="895"/>
      <c r="GBW95" s="894"/>
      <c r="GBX95" s="785"/>
      <c r="GBY95" s="893"/>
      <c r="GBZ95" s="895"/>
      <c r="GCA95" s="894"/>
      <c r="GCB95" s="785"/>
      <c r="GCC95" s="893"/>
      <c r="GCD95" s="895"/>
      <c r="GCE95" s="894"/>
      <c r="GCF95" s="785"/>
      <c r="GCG95" s="893"/>
      <c r="GCH95" s="895"/>
      <c r="GCI95" s="894"/>
      <c r="GCJ95" s="785"/>
      <c r="GCK95" s="893"/>
      <c r="GCL95" s="895"/>
      <c r="GCM95" s="894"/>
      <c r="GCN95" s="785"/>
      <c r="GCO95" s="893"/>
      <c r="GCP95" s="895"/>
      <c r="GCQ95" s="894"/>
      <c r="GCR95" s="785"/>
      <c r="GCS95" s="893"/>
      <c r="GCT95" s="895"/>
      <c r="GCU95" s="894"/>
      <c r="GCV95" s="785"/>
      <c r="GCW95" s="893"/>
      <c r="GCX95" s="895"/>
      <c r="GCY95" s="894"/>
      <c r="GCZ95" s="785"/>
      <c r="GDA95" s="893"/>
      <c r="GDB95" s="895"/>
      <c r="GDC95" s="894"/>
      <c r="GDD95" s="785"/>
      <c r="GDE95" s="893"/>
      <c r="GDF95" s="895"/>
      <c r="GDG95" s="894"/>
      <c r="GDH95" s="785"/>
      <c r="GDI95" s="893"/>
      <c r="GDJ95" s="895"/>
      <c r="GDK95" s="894"/>
      <c r="GDL95" s="785"/>
      <c r="GDM95" s="893"/>
      <c r="GDN95" s="895"/>
      <c r="GDO95" s="894"/>
      <c r="GDP95" s="785"/>
      <c r="GDQ95" s="893"/>
      <c r="GDR95" s="895"/>
      <c r="GDS95" s="894"/>
      <c r="GDT95" s="785"/>
      <c r="GDU95" s="893"/>
      <c r="GDV95" s="895"/>
      <c r="GDW95" s="894"/>
      <c r="GDX95" s="785"/>
      <c r="GDY95" s="893"/>
      <c r="GDZ95" s="895"/>
      <c r="GEA95" s="894"/>
      <c r="GEB95" s="785"/>
      <c r="GEC95" s="893"/>
      <c r="GED95" s="895"/>
      <c r="GEE95" s="894"/>
      <c r="GEF95" s="785"/>
      <c r="GEG95" s="893"/>
      <c r="GEH95" s="895"/>
      <c r="GEI95" s="894"/>
      <c r="GEJ95" s="785"/>
      <c r="GEK95" s="893"/>
      <c r="GEL95" s="895"/>
      <c r="GEM95" s="894"/>
      <c r="GEN95" s="785"/>
      <c r="GEO95" s="893"/>
      <c r="GEP95" s="895"/>
      <c r="GEQ95" s="894"/>
      <c r="GER95" s="785"/>
      <c r="GES95" s="893"/>
      <c r="GET95" s="895"/>
      <c r="GEU95" s="894"/>
      <c r="GEV95" s="785"/>
      <c r="GEW95" s="893"/>
      <c r="GEX95" s="895"/>
      <c r="GEY95" s="894"/>
      <c r="GEZ95" s="785"/>
      <c r="GFA95" s="893"/>
      <c r="GFB95" s="895"/>
      <c r="GFC95" s="894"/>
      <c r="GFD95" s="785"/>
      <c r="GFE95" s="893"/>
      <c r="GFF95" s="895"/>
      <c r="GFG95" s="894"/>
      <c r="GFH95" s="785"/>
      <c r="GFI95" s="893"/>
      <c r="GFJ95" s="895"/>
      <c r="GFK95" s="894"/>
      <c r="GFL95" s="785"/>
      <c r="GFM95" s="893"/>
      <c r="GFN95" s="895"/>
      <c r="GFO95" s="894"/>
      <c r="GFP95" s="785"/>
      <c r="GFQ95" s="893"/>
      <c r="GFR95" s="895"/>
      <c r="GFS95" s="894"/>
      <c r="GFT95" s="785"/>
      <c r="GFU95" s="893"/>
      <c r="GFV95" s="895"/>
      <c r="GFW95" s="894"/>
      <c r="GFX95" s="785"/>
      <c r="GFY95" s="893"/>
      <c r="GFZ95" s="895"/>
      <c r="GGA95" s="894"/>
      <c r="GGB95" s="785"/>
      <c r="GGC95" s="893"/>
      <c r="GGD95" s="895"/>
      <c r="GGE95" s="894"/>
      <c r="GGF95" s="785"/>
      <c r="GGG95" s="893"/>
      <c r="GGH95" s="895"/>
      <c r="GGI95" s="894"/>
      <c r="GGJ95" s="785"/>
      <c r="GGK95" s="893"/>
      <c r="GGL95" s="895"/>
      <c r="GGM95" s="894"/>
      <c r="GGN95" s="785"/>
      <c r="GGO95" s="893"/>
      <c r="GGP95" s="895"/>
      <c r="GGQ95" s="894"/>
      <c r="GGR95" s="785"/>
      <c r="GGS95" s="893"/>
      <c r="GGT95" s="895"/>
      <c r="GGU95" s="894"/>
      <c r="GGV95" s="785"/>
      <c r="GGW95" s="893"/>
      <c r="GGX95" s="895"/>
      <c r="GGY95" s="894"/>
      <c r="GGZ95" s="785"/>
      <c r="GHA95" s="893"/>
      <c r="GHB95" s="895"/>
      <c r="GHC95" s="894"/>
      <c r="GHD95" s="785"/>
      <c r="GHE95" s="893"/>
      <c r="GHF95" s="895"/>
      <c r="GHG95" s="894"/>
      <c r="GHH95" s="785"/>
      <c r="GHI95" s="893"/>
      <c r="GHJ95" s="895"/>
      <c r="GHK95" s="894"/>
      <c r="GHL95" s="785"/>
      <c r="GHM95" s="893"/>
      <c r="GHN95" s="895"/>
      <c r="GHO95" s="894"/>
      <c r="GHP95" s="785"/>
      <c r="GHQ95" s="893"/>
      <c r="GHR95" s="895"/>
      <c r="GHS95" s="894"/>
      <c r="GHT95" s="785"/>
      <c r="GHU95" s="893"/>
      <c r="GHV95" s="895"/>
      <c r="GHW95" s="894"/>
      <c r="GHX95" s="785"/>
      <c r="GHY95" s="893"/>
      <c r="GHZ95" s="895"/>
      <c r="GIA95" s="894"/>
      <c r="GIB95" s="785"/>
      <c r="GIC95" s="893"/>
      <c r="GID95" s="895"/>
      <c r="GIE95" s="894"/>
      <c r="GIF95" s="785"/>
      <c r="GIG95" s="893"/>
      <c r="GIH95" s="895"/>
      <c r="GII95" s="894"/>
      <c r="GIJ95" s="785"/>
      <c r="GIK95" s="893"/>
      <c r="GIL95" s="895"/>
      <c r="GIM95" s="894"/>
      <c r="GIN95" s="785"/>
      <c r="GIO95" s="893"/>
      <c r="GIP95" s="895"/>
      <c r="GIQ95" s="894"/>
      <c r="GIR95" s="785"/>
      <c r="GIS95" s="893"/>
      <c r="GIT95" s="895"/>
      <c r="GIU95" s="894"/>
      <c r="GIV95" s="785"/>
      <c r="GIW95" s="893"/>
      <c r="GIX95" s="895"/>
      <c r="GIY95" s="894"/>
      <c r="GIZ95" s="785"/>
      <c r="GJA95" s="893"/>
      <c r="GJB95" s="895"/>
      <c r="GJC95" s="894"/>
      <c r="GJD95" s="785"/>
      <c r="GJE95" s="893"/>
      <c r="GJF95" s="895"/>
      <c r="GJG95" s="894"/>
      <c r="GJH95" s="785"/>
      <c r="GJI95" s="893"/>
      <c r="GJJ95" s="895"/>
      <c r="GJK95" s="894"/>
      <c r="GJL95" s="785"/>
      <c r="GJM95" s="893"/>
      <c r="GJN95" s="895"/>
      <c r="GJO95" s="894"/>
      <c r="GJP95" s="785"/>
      <c r="GJQ95" s="893"/>
      <c r="GJR95" s="895"/>
      <c r="GJS95" s="894"/>
      <c r="GJT95" s="785"/>
      <c r="GJU95" s="893"/>
      <c r="GJV95" s="895"/>
      <c r="GJW95" s="894"/>
      <c r="GJX95" s="785"/>
      <c r="GJY95" s="893"/>
      <c r="GJZ95" s="895"/>
      <c r="GKA95" s="894"/>
      <c r="GKB95" s="785"/>
      <c r="GKC95" s="893"/>
      <c r="GKD95" s="895"/>
      <c r="GKE95" s="894"/>
      <c r="GKF95" s="785"/>
      <c r="GKG95" s="893"/>
      <c r="GKH95" s="895"/>
      <c r="GKI95" s="894"/>
      <c r="GKJ95" s="785"/>
      <c r="GKK95" s="893"/>
      <c r="GKL95" s="895"/>
      <c r="GKM95" s="894"/>
      <c r="GKN95" s="785"/>
      <c r="GKO95" s="893"/>
      <c r="GKP95" s="895"/>
      <c r="GKQ95" s="894"/>
      <c r="GKR95" s="785"/>
      <c r="GKS95" s="893"/>
      <c r="GKT95" s="895"/>
      <c r="GKU95" s="894"/>
      <c r="GKV95" s="785"/>
      <c r="GKW95" s="893"/>
      <c r="GKX95" s="895"/>
      <c r="GKY95" s="894"/>
      <c r="GKZ95" s="785"/>
      <c r="GLA95" s="893"/>
      <c r="GLB95" s="895"/>
      <c r="GLC95" s="894"/>
      <c r="GLD95" s="785"/>
      <c r="GLE95" s="893"/>
      <c r="GLF95" s="895"/>
      <c r="GLG95" s="894"/>
      <c r="GLH95" s="785"/>
      <c r="GLI95" s="893"/>
      <c r="GLJ95" s="895"/>
      <c r="GLK95" s="894"/>
      <c r="GLL95" s="785"/>
      <c r="GLM95" s="893"/>
      <c r="GLN95" s="895"/>
      <c r="GLO95" s="894"/>
      <c r="GLP95" s="785"/>
      <c r="GLQ95" s="893"/>
      <c r="GLR95" s="895"/>
      <c r="GLS95" s="894"/>
      <c r="GLT95" s="785"/>
      <c r="GLU95" s="893"/>
      <c r="GLV95" s="895"/>
      <c r="GLW95" s="894"/>
      <c r="GLX95" s="785"/>
      <c r="GLY95" s="893"/>
      <c r="GLZ95" s="895"/>
      <c r="GMA95" s="894"/>
      <c r="GMB95" s="785"/>
      <c r="GMC95" s="893"/>
      <c r="GMD95" s="895"/>
      <c r="GME95" s="894"/>
      <c r="GMF95" s="785"/>
      <c r="GMG95" s="893"/>
      <c r="GMH95" s="895"/>
      <c r="GMI95" s="894"/>
      <c r="GMJ95" s="785"/>
      <c r="GMK95" s="893"/>
      <c r="GML95" s="895"/>
      <c r="GMM95" s="894"/>
      <c r="GMN95" s="785"/>
      <c r="GMO95" s="893"/>
      <c r="GMP95" s="895"/>
      <c r="GMQ95" s="894"/>
      <c r="GMR95" s="785"/>
      <c r="GMS95" s="893"/>
      <c r="GMT95" s="895"/>
      <c r="GMU95" s="894"/>
      <c r="GMV95" s="785"/>
      <c r="GMW95" s="893"/>
      <c r="GMX95" s="895"/>
      <c r="GMY95" s="894"/>
      <c r="GMZ95" s="785"/>
      <c r="GNA95" s="893"/>
      <c r="GNB95" s="895"/>
      <c r="GNC95" s="894"/>
      <c r="GND95" s="785"/>
      <c r="GNE95" s="893"/>
      <c r="GNF95" s="895"/>
      <c r="GNG95" s="894"/>
      <c r="GNH95" s="785"/>
      <c r="GNI95" s="893"/>
      <c r="GNJ95" s="895"/>
      <c r="GNK95" s="894"/>
      <c r="GNL95" s="785"/>
      <c r="GNM95" s="893"/>
      <c r="GNN95" s="895"/>
      <c r="GNO95" s="894"/>
      <c r="GNP95" s="785"/>
      <c r="GNQ95" s="893"/>
      <c r="GNR95" s="895"/>
      <c r="GNS95" s="894"/>
      <c r="GNT95" s="785"/>
      <c r="GNU95" s="893"/>
      <c r="GNV95" s="895"/>
      <c r="GNW95" s="894"/>
      <c r="GNX95" s="785"/>
      <c r="GNY95" s="893"/>
      <c r="GNZ95" s="895"/>
      <c r="GOA95" s="894"/>
      <c r="GOB95" s="785"/>
      <c r="GOC95" s="893"/>
      <c r="GOD95" s="895"/>
      <c r="GOE95" s="894"/>
      <c r="GOF95" s="785"/>
      <c r="GOG95" s="893"/>
      <c r="GOH95" s="895"/>
      <c r="GOI95" s="894"/>
      <c r="GOJ95" s="785"/>
      <c r="GOK95" s="893"/>
      <c r="GOL95" s="895"/>
      <c r="GOM95" s="894"/>
      <c r="GON95" s="785"/>
      <c r="GOO95" s="893"/>
      <c r="GOP95" s="895"/>
      <c r="GOQ95" s="894"/>
      <c r="GOR95" s="785"/>
      <c r="GOS95" s="893"/>
      <c r="GOT95" s="895"/>
      <c r="GOU95" s="894"/>
      <c r="GOV95" s="785"/>
      <c r="GOW95" s="893"/>
      <c r="GOX95" s="895"/>
      <c r="GOY95" s="894"/>
      <c r="GOZ95" s="785"/>
      <c r="GPA95" s="893"/>
      <c r="GPB95" s="895"/>
      <c r="GPC95" s="894"/>
      <c r="GPD95" s="785"/>
      <c r="GPE95" s="893"/>
      <c r="GPF95" s="895"/>
      <c r="GPG95" s="894"/>
      <c r="GPH95" s="785"/>
      <c r="GPI95" s="893"/>
      <c r="GPJ95" s="895"/>
      <c r="GPK95" s="894"/>
      <c r="GPL95" s="785"/>
      <c r="GPM95" s="893"/>
      <c r="GPN95" s="895"/>
      <c r="GPO95" s="894"/>
      <c r="GPP95" s="785"/>
      <c r="GPQ95" s="893"/>
      <c r="GPR95" s="895"/>
      <c r="GPS95" s="894"/>
      <c r="GPT95" s="785"/>
      <c r="GPU95" s="893"/>
      <c r="GPV95" s="895"/>
      <c r="GPW95" s="894"/>
      <c r="GPX95" s="785"/>
      <c r="GPY95" s="893"/>
      <c r="GPZ95" s="895"/>
      <c r="GQA95" s="894"/>
      <c r="GQB95" s="785"/>
      <c r="GQC95" s="893"/>
      <c r="GQD95" s="895"/>
      <c r="GQE95" s="894"/>
      <c r="GQF95" s="785"/>
      <c r="GQG95" s="893"/>
      <c r="GQH95" s="895"/>
      <c r="GQI95" s="894"/>
      <c r="GQJ95" s="785"/>
      <c r="GQK95" s="893"/>
      <c r="GQL95" s="895"/>
      <c r="GQM95" s="894"/>
      <c r="GQN95" s="785"/>
      <c r="GQO95" s="893"/>
      <c r="GQP95" s="895"/>
      <c r="GQQ95" s="894"/>
      <c r="GQR95" s="785"/>
      <c r="GQS95" s="893"/>
      <c r="GQT95" s="895"/>
      <c r="GQU95" s="894"/>
      <c r="GQV95" s="785"/>
      <c r="GQW95" s="893"/>
      <c r="GQX95" s="895"/>
      <c r="GQY95" s="894"/>
      <c r="GQZ95" s="785"/>
      <c r="GRA95" s="893"/>
      <c r="GRB95" s="895"/>
      <c r="GRC95" s="894"/>
      <c r="GRD95" s="785"/>
      <c r="GRE95" s="893"/>
      <c r="GRF95" s="895"/>
      <c r="GRG95" s="894"/>
      <c r="GRH95" s="785"/>
      <c r="GRI95" s="893"/>
      <c r="GRJ95" s="895"/>
      <c r="GRK95" s="894"/>
      <c r="GRL95" s="785"/>
      <c r="GRM95" s="893"/>
      <c r="GRN95" s="895"/>
      <c r="GRO95" s="894"/>
      <c r="GRP95" s="785"/>
      <c r="GRQ95" s="893"/>
      <c r="GRR95" s="895"/>
      <c r="GRS95" s="894"/>
      <c r="GRT95" s="785"/>
      <c r="GRU95" s="893"/>
      <c r="GRV95" s="895"/>
      <c r="GRW95" s="894"/>
      <c r="GRX95" s="785"/>
      <c r="GRY95" s="893"/>
      <c r="GRZ95" s="895"/>
      <c r="GSA95" s="894"/>
      <c r="GSB95" s="785"/>
      <c r="GSC95" s="893"/>
      <c r="GSD95" s="895"/>
      <c r="GSE95" s="894"/>
      <c r="GSF95" s="785"/>
      <c r="GSG95" s="893"/>
      <c r="GSH95" s="895"/>
      <c r="GSI95" s="894"/>
      <c r="GSJ95" s="785"/>
      <c r="GSK95" s="893"/>
      <c r="GSL95" s="895"/>
      <c r="GSM95" s="894"/>
      <c r="GSN95" s="785"/>
      <c r="GSO95" s="893"/>
      <c r="GSP95" s="895"/>
      <c r="GSQ95" s="894"/>
      <c r="GSR95" s="785"/>
      <c r="GSS95" s="893"/>
      <c r="GST95" s="895"/>
      <c r="GSU95" s="894"/>
      <c r="GSV95" s="785"/>
      <c r="GSW95" s="893"/>
      <c r="GSX95" s="895"/>
      <c r="GSY95" s="894"/>
      <c r="GSZ95" s="785"/>
      <c r="GTA95" s="893"/>
      <c r="GTB95" s="895"/>
      <c r="GTC95" s="894"/>
      <c r="GTD95" s="785"/>
      <c r="GTE95" s="893"/>
      <c r="GTF95" s="895"/>
      <c r="GTG95" s="894"/>
      <c r="GTH95" s="785"/>
      <c r="GTI95" s="893"/>
      <c r="GTJ95" s="895"/>
      <c r="GTK95" s="894"/>
      <c r="GTL95" s="785"/>
      <c r="GTM95" s="893"/>
      <c r="GTN95" s="895"/>
      <c r="GTO95" s="894"/>
      <c r="GTP95" s="785"/>
      <c r="GTQ95" s="893"/>
      <c r="GTR95" s="895"/>
      <c r="GTS95" s="894"/>
      <c r="GTT95" s="785"/>
      <c r="GTU95" s="893"/>
      <c r="GTV95" s="895"/>
      <c r="GTW95" s="894"/>
      <c r="GTX95" s="785"/>
      <c r="GTY95" s="893"/>
      <c r="GTZ95" s="895"/>
      <c r="GUA95" s="894"/>
      <c r="GUB95" s="785"/>
      <c r="GUC95" s="893"/>
      <c r="GUD95" s="895"/>
      <c r="GUE95" s="894"/>
      <c r="GUF95" s="785"/>
      <c r="GUG95" s="893"/>
      <c r="GUH95" s="895"/>
      <c r="GUI95" s="894"/>
      <c r="GUJ95" s="785"/>
      <c r="GUK95" s="893"/>
      <c r="GUL95" s="895"/>
      <c r="GUM95" s="894"/>
      <c r="GUN95" s="785"/>
      <c r="GUO95" s="893"/>
      <c r="GUP95" s="895"/>
      <c r="GUQ95" s="894"/>
      <c r="GUR95" s="785"/>
      <c r="GUS95" s="893"/>
      <c r="GUT95" s="895"/>
      <c r="GUU95" s="894"/>
      <c r="GUV95" s="785"/>
      <c r="GUW95" s="893"/>
      <c r="GUX95" s="895"/>
      <c r="GUY95" s="894"/>
      <c r="GUZ95" s="785"/>
      <c r="GVA95" s="893"/>
      <c r="GVB95" s="895"/>
      <c r="GVC95" s="894"/>
      <c r="GVD95" s="785"/>
      <c r="GVE95" s="893"/>
      <c r="GVF95" s="895"/>
      <c r="GVG95" s="894"/>
      <c r="GVH95" s="785"/>
      <c r="GVI95" s="893"/>
      <c r="GVJ95" s="895"/>
      <c r="GVK95" s="894"/>
      <c r="GVL95" s="785"/>
      <c r="GVM95" s="893"/>
      <c r="GVN95" s="895"/>
      <c r="GVO95" s="894"/>
      <c r="GVP95" s="785"/>
      <c r="GVQ95" s="893"/>
      <c r="GVR95" s="895"/>
      <c r="GVS95" s="894"/>
      <c r="GVT95" s="785"/>
      <c r="GVU95" s="893"/>
      <c r="GVV95" s="895"/>
      <c r="GVW95" s="894"/>
      <c r="GVX95" s="785"/>
      <c r="GVY95" s="893"/>
      <c r="GVZ95" s="895"/>
      <c r="GWA95" s="894"/>
      <c r="GWB95" s="785"/>
      <c r="GWC95" s="893"/>
      <c r="GWD95" s="895"/>
      <c r="GWE95" s="894"/>
      <c r="GWF95" s="785"/>
      <c r="GWG95" s="893"/>
      <c r="GWH95" s="895"/>
      <c r="GWI95" s="894"/>
      <c r="GWJ95" s="785"/>
      <c r="GWK95" s="893"/>
      <c r="GWL95" s="895"/>
      <c r="GWM95" s="894"/>
      <c r="GWN95" s="785"/>
      <c r="GWO95" s="893"/>
      <c r="GWP95" s="895"/>
      <c r="GWQ95" s="894"/>
      <c r="GWR95" s="785"/>
      <c r="GWS95" s="893"/>
      <c r="GWT95" s="895"/>
      <c r="GWU95" s="894"/>
      <c r="GWV95" s="785"/>
      <c r="GWW95" s="893"/>
      <c r="GWX95" s="895"/>
      <c r="GWY95" s="894"/>
      <c r="GWZ95" s="785"/>
      <c r="GXA95" s="893"/>
      <c r="GXB95" s="895"/>
      <c r="GXC95" s="894"/>
      <c r="GXD95" s="785"/>
      <c r="GXE95" s="893"/>
      <c r="GXF95" s="895"/>
      <c r="GXG95" s="894"/>
      <c r="GXH95" s="785"/>
      <c r="GXI95" s="893"/>
      <c r="GXJ95" s="895"/>
      <c r="GXK95" s="894"/>
      <c r="GXL95" s="785"/>
      <c r="GXM95" s="893"/>
      <c r="GXN95" s="895"/>
      <c r="GXO95" s="894"/>
      <c r="GXP95" s="785"/>
      <c r="GXQ95" s="893"/>
      <c r="GXR95" s="895"/>
      <c r="GXS95" s="894"/>
      <c r="GXT95" s="785"/>
      <c r="GXU95" s="893"/>
      <c r="GXV95" s="895"/>
      <c r="GXW95" s="894"/>
      <c r="GXX95" s="785"/>
      <c r="GXY95" s="893"/>
      <c r="GXZ95" s="895"/>
      <c r="GYA95" s="894"/>
      <c r="GYB95" s="785"/>
      <c r="GYC95" s="893"/>
      <c r="GYD95" s="895"/>
      <c r="GYE95" s="894"/>
      <c r="GYF95" s="785"/>
      <c r="GYG95" s="893"/>
      <c r="GYH95" s="895"/>
      <c r="GYI95" s="894"/>
      <c r="GYJ95" s="785"/>
      <c r="GYK95" s="893"/>
      <c r="GYL95" s="895"/>
      <c r="GYM95" s="894"/>
      <c r="GYN95" s="785"/>
      <c r="GYO95" s="893"/>
      <c r="GYP95" s="895"/>
      <c r="GYQ95" s="894"/>
      <c r="GYR95" s="785"/>
      <c r="GYS95" s="893"/>
      <c r="GYT95" s="895"/>
      <c r="GYU95" s="894"/>
      <c r="GYV95" s="785"/>
      <c r="GYW95" s="893"/>
      <c r="GYX95" s="895"/>
      <c r="GYY95" s="894"/>
      <c r="GYZ95" s="785"/>
      <c r="GZA95" s="893"/>
      <c r="GZB95" s="895"/>
      <c r="GZC95" s="894"/>
      <c r="GZD95" s="785"/>
      <c r="GZE95" s="893"/>
      <c r="GZF95" s="895"/>
      <c r="GZG95" s="894"/>
      <c r="GZH95" s="785"/>
      <c r="GZI95" s="893"/>
      <c r="GZJ95" s="895"/>
      <c r="GZK95" s="894"/>
      <c r="GZL95" s="785"/>
      <c r="GZM95" s="893"/>
      <c r="GZN95" s="895"/>
      <c r="GZO95" s="894"/>
      <c r="GZP95" s="785"/>
      <c r="GZQ95" s="893"/>
      <c r="GZR95" s="895"/>
      <c r="GZS95" s="894"/>
      <c r="GZT95" s="785"/>
      <c r="GZU95" s="893"/>
      <c r="GZV95" s="895"/>
      <c r="GZW95" s="894"/>
      <c r="GZX95" s="785"/>
      <c r="GZY95" s="893"/>
      <c r="GZZ95" s="895"/>
      <c r="HAA95" s="894"/>
      <c r="HAB95" s="785"/>
      <c r="HAC95" s="893"/>
      <c r="HAD95" s="895"/>
      <c r="HAE95" s="894"/>
      <c r="HAF95" s="785"/>
      <c r="HAG95" s="893"/>
      <c r="HAH95" s="895"/>
      <c r="HAI95" s="894"/>
      <c r="HAJ95" s="785"/>
      <c r="HAK95" s="893"/>
      <c r="HAL95" s="895"/>
      <c r="HAM95" s="894"/>
      <c r="HAN95" s="785"/>
      <c r="HAO95" s="893"/>
      <c r="HAP95" s="895"/>
      <c r="HAQ95" s="894"/>
      <c r="HAR95" s="785"/>
      <c r="HAS95" s="893"/>
      <c r="HAT95" s="895"/>
      <c r="HAU95" s="894"/>
      <c r="HAV95" s="785"/>
      <c r="HAW95" s="893"/>
      <c r="HAX95" s="895"/>
      <c r="HAY95" s="894"/>
      <c r="HAZ95" s="785"/>
      <c r="HBA95" s="893"/>
      <c r="HBB95" s="895"/>
      <c r="HBC95" s="894"/>
      <c r="HBD95" s="785"/>
      <c r="HBE95" s="893"/>
      <c r="HBF95" s="895"/>
      <c r="HBG95" s="894"/>
      <c r="HBH95" s="785"/>
      <c r="HBI95" s="893"/>
      <c r="HBJ95" s="895"/>
      <c r="HBK95" s="894"/>
      <c r="HBL95" s="785"/>
      <c r="HBM95" s="893"/>
      <c r="HBN95" s="895"/>
      <c r="HBO95" s="894"/>
      <c r="HBP95" s="785"/>
      <c r="HBQ95" s="893"/>
      <c r="HBR95" s="895"/>
      <c r="HBS95" s="894"/>
      <c r="HBT95" s="785"/>
      <c r="HBU95" s="893"/>
      <c r="HBV95" s="895"/>
      <c r="HBW95" s="894"/>
      <c r="HBX95" s="785"/>
      <c r="HBY95" s="893"/>
      <c r="HBZ95" s="895"/>
      <c r="HCA95" s="894"/>
      <c r="HCB95" s="785"/>
      <c r="HCC95" s="893"/>
      <c r="HCD95" s="895"/>
      <c r="HCE95" s="894"/>
      <c r="HCF95" s="785"/>
      <c r="HCG95" s="893"/>
      <c r="HCH95" s="895"/>
      <c r="HCI95" s="894"/>
      <c r="HCJ95" s="785"/>
      <c r="HCK95" s="893"/>
      <c r="HCL95" s="895"/>
      <c r="HCM95" s="894"/>
      <c r="HCN95" s="785"/>
      <c r="HCO95" s="893"/>
      <c r="HCP95" s="895"/>
      <c r="HCQ95" s="894"/>
      <c r="HCR95" s="785"/>
      <c r="HCS95" s="893"/>
      <c r="HCT95" s="895"/>
      <c r="HCU95" s="894"/>
      <c r="HCV95" s="785"/>
      <c r="HCW95" s="893"/>
      <c r="HCX95" s="895"/>
      <c r="HCY95" s="894"/>
      <c r="HCZ95" s="785"/>
      <c r="HDA95" s="893"/>
      <c r="HDB95" s="895"/>
      <c r="HDC95" s="894"/>
      <c r="HDD95" s="785"/>
      <c r="HDE95" s="893"/>
      <c r="HDF95" s="895"/>
      <c r="HDG95" s="894"/>
      <c r="HDH95" s="785"/>
      <c r="HDI95" s="893"/>
      <c r="HDJ95" s="895"/>
      <c r="HDK95" s="894"/>
      <c r="HDL95" s="785"/>
      <c r="HDM95" s="893"/>
      <c r="HDN95" s="895"/>
      <c r="HDO95" s="894"/>
      <c r="HDP95" s="785"/>
      <c r="HDQ95" s="893"/>
      <c r="HDR95" s="895"/>
      <c r="HDS95" s="894"/>
      <c r="HDT95" s="785"/>
      <c r="HDU95" s="893"/>
      <c r="HDV95" s="895"/>
      <c r="HDW95" s="894"/>
      <c r="HDX95" s="785"/>
      <c r="HDY95" s="893"/>
      <c r="HDZ95" s="895"/>
      <c r="HEA95" s="894"/>
      <c r="HEB95" s="785"/>
      <c r="HEC95" s="893"/>
      <c r="HED95" s="895"/>
      <c r="HEE95" s="894"/>
      <c r="HEF95" s="785"/>
      <c r="HEG95" s="893"/>
      <c r="HEH95" s="895"/>
      <c r="HEI95" s="894"/>
      <c r="HEJ95" s="785"/>
      <c r="HEK95" s="893"/>
      <c r="HEL95" s="895"/>
      <c r="HEM95" s="894"/>
      <c r="HEN95" s="785"/>
      <c r="HEO95" s="893"/>
      <c r="HEP95" s="895"/>
      <c r="HEQ95" s="894"/>
      <c r="HER95" s="785"/>
      <c r="HES95" s="893"/>
      <c r="HET95" s="895"/>
      <c r="HEU95" s="894"/>
      <c r="HEV95" s="785"/>
      <c r="HEW95" s="893"/>
      <c r="HEX95" s="895"/>
      <c r="HEY95" s="894"/>
      <c r="HEZ95" s="785"/>
      <c r="HFA95" s="893"/>
      <c r="HFB95" s="895"/>
      <c r="HFC95" s="894"/>
      <c r="HFD95" s="785"/>
      <c r="HFE95" s="893"/>
      <c r="HFF95" s="895"/>
      <c r="HFG95" s="894"/>
      <c r="HFH95" s="785"/>
      <c r="HFI95" s="893"/>
      <c r="HFJ95" s="895"/>
      <c r="HFK95" s="894"/>
      <c r="HFL95" s="785"/>
      <c r="HFM95" s="893"/>
      <c r="HFN95" s="895"/>
      <c r="HFO95" s="894"/>
      <c r="HFP95" s="785"/>
      <c r="HFQ95" s="893"/>
      <c r="HFR95" s="895"/>
      <c r="HFS95" s="894"/>
      <c r="HFT95" s="785"/>
      <c r="HFU95" s="893"/>
      <c r="HFV95" s="895"/>
      <c r="HFW95" s="894"/>
      <c r="HFX95" s="785"/>
      <c r="HFY95" s="893"/>
      <c r="HFZ95" s="895"/>
      <c r="HGA95" s="894"/>
      <c r="HGB95" s="785"/>
      <c r="HGC95" s="893"/>
      <c r="HGD95" s="895"/>
      <c r="HGE95" s="894"/>
      <c r="HGF95" s="785"/>
      <c r="HGG95" s="893"/>
      <c r="HGH95" s="895"/>
      <c r="HGI95" s="894"/>
      <c r="HGJ95" s="785"/>
      <c r="HGK95" s="893"/>
      <c r="HGL95" s="895"/>
      <c r="HGM95" s="894"/>
      <c r="HGN95" s="785"/>
      <c r="HGO95" s="893"/>
      <c r="HGP95" s="895"/>
      <c r="HGQ95" s="894"/>
      <c r="HGR95" s="785"/>
      <c r="HGS95" s="893"/>
      <c r="HGT95" s="895"/>
      <c r="HGU95" s="894"/>
      <c r="HGV95" s="785"/>
      <c r="HGW95" s="893"/>
      <c r="HGX95" s="895"/>
      <c r="HGY95" s="894"/>
      <c r="HGZ95" s="785"/>
      <c r="HHA95" s="893"/>
      <c r="HHB95" s="895"/>
      <c r="HHC95" s="894"/>
      <c r="HHD95" s="785"/>
      <c r="HHE95" s="893"/>
      <c r="HHF95" s="895"/>
      <c r="HHG95" s="894"/>
      <c r="HHH95" s="785"/>
      <c r="HHI95" s="893"/>
      <c r="HHJ95" s="895"/>
      <c r="HHK95" s="894"/>
      <c r="HHL95" s="785"/>
      <c r="HHM95" s="893"/>
      <c r="HHN95" s="895"/>
      <c r="HHO95" s="894"/>
      <c r="HHP95" s="785"/>
      <c r="HHQ95" s="893"/>
      <c r="HHR95" s="895"/>
      <c r="HHS95" s="894"/>
      <c r="HHT95" s="785"/>
      <c r="HHU95" s="893"/>
      <c r="HHV95" s="895"/>
      <c r="HHW95" s="894"/>
      <c r="HHX95" s="785"/>
      <c r="HHY95" s="893"/>
      <c r="HHZ95" s="895"/>
      <c r="HIA95" s="894"/>
      <c r="HIB95" s="785"/>
      <c r="HIC95" s="893"/>
      <c r="HID95" s="895"/>
      <c r="HIE95" s="894"/>
      <c r="HIF95" s="785"/>
      <c r="HIG95" s="893"/>
      <c r="HIH95" s="895"/>
      <c r="HII95" s="894"/>
      <c r="HIJ95" s="785"/>
      <c r="HIK95" s="893"/>
      <c r="HIL95" s="895"/>
      <c r="HIM95" s="894"/>
      <c r="HIN95" s="785"/>
      <c r="HIO95" s="893"/>
      <c r="HIP95" s="895"/>
      <c r="HIQ95" s="894"/>
      <c r="HIR95" s="785"/>
      <c r="HIS95" s="893"/>
      <c r="HIT95" s="895"/>
      <c r="HIU95" s="894"/>
      <c r="HIV95" s="785"/>
      <c r="HIW95" s="893"/>
      <c r="HIX95" s="895"/>
      <c r="HIY95" s="894"/>
      <c r="HIZ95" s="785"/>
      <c r="HJA95" s="893"/>
      <c r="HJB95" s="895"/>
      <c r="HJC95" s="894"/>
      <c r="HJD95" s="785"/>
      <c r="HJE95" s="893"/>
      <c r="HJF95" s="895"/>
      <c r="HJG95" s="894"/>
      <c r="HJH95" s="785"/>
      <c r="HJI95" s="893"/>
      <c r="HJJ95" s="895"/>
      <c r="HJK95" s="894"/>
      <c r="HJL95" s="785"/>
      <c r="HJM95" s="893"/>
      <c r="HJN95" s="895"/>
      <c r="HJO95" s="894"/>
      <c r="HJP95" s="785"/>
      <c r="HJQ95" s="893"/>
      <c r="HJR95" s="895"/>
      <c r="HJS95" s="894"/>
      <c r="HJT95" s="785"/>
      <c r="HJU95" s="893"/>
      <c r="HJV95" s="895"/>
      <c r="HJW95" s="894"/>
      <c r="HJX95" s="785"/>
      <c r="HJY95" s="893"/>
      <c r="HJZ95" s="895"/>
      <c r="HKA95" s="894"/>
      <c r="HKB95" s="785"/>
      <c r="HKC95" s="893"/>
      <c r="HKD95" s="895"/>
      <c r="HKE95" s="894"/>
      <c r="HKF95" s="785"/>
      <c r="HKG95" s="893"/>
      <c r="HKH95" s="895"/>
      <c r="HKI95" s="894"/>
      <c r="HKJ95" s="785"/>
      <c r="HKK95" s="893"/>
      <c r="HKL95" s="895"/>
      <c r="HKM95" s="894"/>
      <c r="HKN95" s="785"/>
      <c r="HKO95" s="893"/>
      <c r="HKP95" s="895"/>
      <c r="HKQ95" s="894"/>
      <c r="HKR95" s="785"/>
      <c r="HKS95" s="893"/>
      <c r="HKT95" s="895"/>
      <c r="HKU95" s="894"/>
      <c r="HKV95" s="785"/>
      <c r="HKW95" s="893"/>
      <c r="HKX95" s="895"/>
      <c r="HKY95" s="894"/>
      <c r="HKZ95" s="785"/>
      <c r="HLA95" s="893"/>
      <c r="HLB95" s="895"/>
      <c r="HLC95" s="894"/>
      <c r="HLD95" s="785"/>
      <c r="HLE95" s="893"/>
      <c r="HLF95" s="895"/>
      <c r="HLG95" s="894"/>
      <c r="HLH95" s="785"/>
      <c r="HLI95" s="893"/>
      <c r="HLJ95" s="895"/>
      <c r="HLK95" s="894"/>
      <c r="HLL95" s="785"/>
      <c r="HLM95" s="893"/>
      <c r="HLN95" s="895"/>
      <c r="HLO95" s="894"/>
      <c r="HLP95" s="785"/>
      <c r="HLQ95" s="893"/>
      <c r="HLR95" s="895"/>
      <c r="HLS95" s="894"/>
      <c r="HLT95" s="785"/>
      <c r="HLU95" s="893"/>
      <c r="HLV95" s="895"/>
      <c r="HLW95" s="894"/>
      <c r="HLX95" s="785"/>
      <c r="HLY95" s="893"/>
      <c r="HLZ95" s="895"/>
      <c r="HMA95" s="894"/>
      <c r="HMB95" s="785"/>
      <c r="HMC95" s="893"/>
      <c r="HMD95" s="895"/>
      <c r="HME95" s="894"/>
      <c r="HMF95" s="785"/>
      <c r="HMG95" s="893"/>
      <c r="HMH95" s="895"/>
      <c r="HMI95" s="894"/>
      <c r="HMJ95" s="785"/>
      <c r="HMK95" s="893"/>
      <c r="HML95" s="895"/>
      <c r="HMM95" s="894"/>
      <c r="HMN95" s="785"/>
      <c r="HMO95" s="893"/>
      <c r="HMP95" s="895"/>
      <c r="HMQ95" s="894"/>
      <c r="HMR95" s="785"/>
      <c r="HMS95" s="893"/>
      <c r="HMT95" s="895"/>
      <c r="HMU95" s="894"/>
      <c r="HMV95" s="785"/>
      <c r="HMW95" s="893"/>
      <c r="HMX95" s="895"/>
      <c r="HMY95" s="894"/>
      <c r="HMZ95" s="785"/>
      <c r="HNA95" s="893"/>
      <c r="HNB95" s="895"/>
      <c r="HNC95" s="894"/>
      <c r="HND95" s="785"/>
      <c r="HNE95" s="893"/>
      <c r="HNF95" s="895"/>
      <c r="HNG95" s="894"/>
      <c r="HNH95" s="785"/>
      <c r="HNI95" s="893"/>
      <c r="HNJ95" s="895"/>
      <c r="HNK95" s="894"/>
      <c r="HNL95" s="785"/>
      <c r="HNM95" s="893"/>
      <c r="HNN95" s="895"/>
      <c r="HNO95" s="894"/>
      <c r="HNP95" s="785"/>
      <c r="HNQ95" s="893"/>
      <c r="HNR95" s="895"/>
      <c r="HNS95" s="894"/>
      <c r="HNT95" s="785"/>
      <c r="HNU95" s="893"/>
      <c r="HNV95" s="895"/>
      <c r="HNW95" s="894"/>
      <c r="HNX95" s="785"/>
      <c r="HNY95" s="893"/>
      <c r="HNZ95" s="895"/>
      <c r="HOA95" s="894"/>
      <c r="HOB95" s="785"/>
      <c r="HOC95" s="893"/>
      <c r="HOD95" s="895"/>
      <c r="HOE95" s="894"/>
      <c r="HOF95" s="785"/>
      <c r="HOG95" s="893"/>
      <c r="HOH95" s="895"/>
      <c r="HOI95" s="894"/>
      <c r="HOJ95" s="785"/>
      <c r="HOK95" s="893"/>
      <c r="HOL95" s="895"/>
      <c r="HOM95" s="894"/>
      <c r="HON95" s="785"/>
      <c r="HOO95" s="893"/>
      <c r="HOP95" s="895"/>
      <c r="HOQ95" s="894"/>
      <c r="HOR95" s="785"/>
      <c r="HOS95" s="893"/>
      <c r="HOT95" s="895"/>
      <c r="HOU95" s="894"/>
      <c r="HOV95" s="785"/>
      <c r="HOW95" s="893"/>
      <c r="HOX95" s="895"/>
      <c r="HOY95" s="894"/>
      <c r="HOZ95" s="785"/>
      <c r="HPA95" s="893"/>
      <c r="HPB95" s="895"/>
      <c r="HPC95" s="894"/>
      <c r="HPD95" s="785"/>
      <c r="HPE95" s="893"/>
      <c r="HPF95" s="895"/>
      <c r="HPG95" s="894"/>
      <c r="HPH95" s="785"/>
      <c r="HPI95" s="893"/>
      <c r="HPJ95" s="895"/>
      <c r="HPK95" s="894"/>
      <c r="HPL95" s="785"/>
      <c r="HPM95" s="893"/>
      <c r="HPN95" s="895"/>
      <c r="HPO95" s="894"/>
      <c r="HPP95" s="785"/>
      <c r="HPQ95" s="893"/>
      <c r="HPR95" s="895"/>
      <c r="HPS95" s="894"/>
      <c r="HPT95" s="785"/>
      <c r="HPU95" s="893"/>
      <c r="HPV95" s="895"/>
      <c r="HPW95" s="894"/>
      <c r="HPX95" s="785"/>
      <c r="HPY95" s="893"/>
      <c r="HPZ95" s="895"/>
      <c r="HQA95" s="894"/>
      <c r="HQB95" s="785"/>
      <c r="HQC95" s="893"/>
      <c r="HQD95" s="895"/>
      <c r="HQE95" s="894"/>
      <c r="HQF95" s="785"/>
      <c r="HQG95" s="893"/>
      <c r="HQH95" s="895"/>
      <c r="HQI95" s="894"/>
      <c r="HQJ95" s="785"/>
      <c r="HQK95" s="893"/>
      <c r="HQL95" s="895"/>
      <c r="HQM95" s="894"/>
      <c r="HQN95" s="785"/>
      <c r="HQO95" s="893"/>
      <c r="HQP95" s="895"/>
      <c r="HQQ95" s="894"/>
      <c r="HQR95" s="785"/>
      <c r="HQS95" s="893"/>
      <c r="HQT95" s="895"/>
      <c r="HQU95" s="894"/>
      <c r="HQV95" s="785"/>
      <c r="HQW95" s="893"/>
      <c r="HQX95" s="895"/>
      <c r="HQY95" s="894"/>
      <c r="HQZ95" s="785"/>
      <c r="HRA95" s="893"/>
      <c r="HRB95" s="895"/>
      <c r="HRC95" s="894"/>
      <c r="HRD95" s="785"/>
      <c r="HRE95" s="893"/>
      <c r="HRF95" s="895"/>
      <c r="HRG95" s="894"/>
      <c r="HRH95" s="785"/>
      <c r="HRI95" s="893"/>
      <c r="HRJ95" s="895"/>
      <c r="HRK95" s="894"/>
      <c r="HRL95" s="785"/>
      <c r="HRM95" s="893"/>
      <c r="HRN95" s="895"/>
      <c r="HRO95" s="894"/>
      <c r="HRP95" s="785"/>
      <c r="HRQ95" s="893"/>
      <c r="HRR95" s="895"/>
      <c r="HRS95" s="894"/>
      <c r="HRT95" s="785"/>
      <c r="HRU95" s="893"/>
      <c r="HRV95" s="895"/>
      <c r="HRW95" s="894"/>
      <c r="HRX95" s="785"/>
      <c r="HRY95" s="893"/>
      <c r="HRZ95" s="895"/>
      <c r="HSA95" s="894"/>
      <c r="HSB95" s="785"/>
      <c r="HSC95" s="893"/>
      <c r="HSD95" s="895"/>
      <c r="HSE95" s="894"/>
      <c r="HSF95" s="785"/>
      <c r="HSG95" s="893"/>
      <c r="HSH95" s="895"/>
      <c r="HSI95" s="894"/>
      <c r="HSJ95" s="785"/>
      <c r="HSK95" s="893"/>
      <c r="HSL95" s="895"/>
      <c r="HSM95" s="894"/>
      <c r="HSN95" s="785"/>
      <c r="HSO95" s="893"/>
      <c r="HSP95" s="895"/>
      <c r="HSQ95" s="894"/>
      <c r="HSR95" s="785"/>
      <c r="HSS95" s="893"/>
      <c r="HST95" s="895"/>
      <c r="HSU95" s="894"/>
      <c r="HSV95" s="785"/>
      <c r="HSW95" s="893"/>
      <c r="HSX95" s="895"/>
      <c r="HSY95" s="894"/>
      <c r="HSZ95" s="785"/>
      <c r="HTA95" s="893"/>
      <c r="HTB95" s="895"/>
      <c r="HTC95" s="894"/>
      <c r="HTD95" s="785"/>
      <c r="HTE95" s="893"/>
      <c r="HTF95" s="895"/>
      <c r="HTG95" s="894"/>
      <c r="HTH95" s="785"/>
      <c r="HTI95" s="893"/>
      <c r="HTJ95" s="895"/>
      <c r="HTK95" s="894"/>
      <c r="HTL95" s="785"/>
      <c r="HTM95" s="893"/>
      <c r="HTN95" s="895"/>
      <c r="HTO95" s="894"/>
      <c r="HTP95" s="785"/>
      <c r="HTQ95" s="893"/>
      <c r="HTR95" s="895"/>
      <c r="HTS95" s="894"/>
      <c r="HTT95" s="785"/>
      <c r="HTU95" s="893"/>
      <c r="HTV95" s="895"/>
      <c r="HTW95" s="894"/>
      <c r="HTX95" s="785"/>
      <c r="HTY95" s="893"/>
      <c r="HTZ95" s="895"/>
      <c r="HUA95" s="894"/>
      <c r="HUB95" s="785"/>
      <c r="HUC95" s="893"/>
      <c r="HUD95" s="895"/>
      <c r="HUE95" s="894"/>
      <c r="HUF95" s="785"/>
      <c r="HUG95" s="893"/>
      <c r="HUH95" s="895"/>
      <c r="HUI95" s="894"/>
      <c r="HUJ95" s="785"/>
      <c r="HUK95" s="893"/>
      <c r="HUL95" s="895"/>
      <c r="HUM95" s="894"/>
      <c r="HUN95" s="785"/>
      <c r="HUO95" s="893"/>
      <c r="HUP95" s="895"/>
      <c r="HUQ95" s="894"/>
      <c r="HUR95" s="785"/>
      <c r="HUS95" s="893"/>
      <c r="HUT95" s="895"/>
      <c r="HUU95" s="894"/>
      <c r="HUV95" s="785"/>
      <c r="HUW95" s="893"/>
      <c r="HUX95" s="895"/>
      <c r="HUY95" s="894"/>
      <c r="HUZ95" s="785"/>
      <c r="HVA95" s="893"/>
      <c r="HVB95" s="895"/>
      <c r="HVC95" s="894"/>
      <c r="HVD95" s="785"/>
      <c r="HVE95" s="893"/>
      <c r="HVF95" s="895"/>
      <c r="HVG95" s="894"/>
      <c r="HVH95" s="785"/>
      <c r="HVI95" s="893"/>
      <c r="HVJ95" s="895"/>
      <c r="HVK95" s="894"/>
      <c r="HVL95" s="785"/>
      <c r="HVM95" s="893"/>
      <c r="HVN95" s="895"/>
      <c r="HVO95" s="894"/>
      <c r="HVP95" s="785"/>
      <c r="HVQ95" s="893"/>
      <c r="HVR95" s="895"/>
      <c r="HVS95" s="894"/>
      <c r="HVT95" s="785"/>
      <c r="HVU95" s="893"/>
      <c r="HVV95" s="895"/>
      <c r="HVW95" s="894"/>
      <c r="HVX95" s="785"/>
      <c r="HVY95" s="893"/>
      <c r="HVZ95" s="895"/>
      <c r="HWA95" s="894"/>
      <c r="HWB95" s="785"/>
      <c r="HWC95" s="893"/>
      <c r="HWD95" s="895"/>
      <c r="HWE95" s="894"/>
      <c r="HWF95" s="785"/>
      <c r="HWG95" s="893"/>
      <c r="HWH95" s="895"/>
      <c r="HWI95" s="894"/>
      <c r="HWJ95" s="785"/>
      <c r="HWK95" s="893"/>
      <c r="HWL95" s="895"/>
      <c r="HWM95" s="894"/>
      <c r="HWN95" s="785"/>
      <c r="HWO95" s="893"/>
      <c r="HWP95" s="895"/>
      <c r="HWQ95" s="894"/>
      <c r="HWR95" s="785"/>
      <c r="HWS95" s="893"/>
      <c r="HWT95" s="895"/>
      <c r="HWU95" s="894"/>
      <c r="HWV95" s="785"/>
      <c r="HWW95" s="893"/>
      <c r="HWX95" s="895"/>
      <c r="HWY95" s="894"/>
      <c r="HWZ95" s="785"/>
      <c r="HXA95" s="893"/>
      <c r="HXB95" s="895"/>
      <c r="HXC95" s="894"/>
      <c r="HXD95" s="785"/>
      <c r="HXE95" s="893"/>
      <c r="HXF95" s="895"/>
      <c r="HXG95" s="894"/>
      <c r="HXH95" s="785"/>
      <c r="HXI95" s="893"/>
      <c r="HXJ95" s="895"/>
      <c r="HXK95" s="894"/>
      <c r="HXL95" s="785"/>
      <c r="HXM95" s="893"/>
      <c r="HXN95" s="895"/>
      <c r="HXO95" s="894"/>
      <c r="HXP95" s="785"/>
      <c r="HXQ95" s="893"/>
      <c r="HXR95" s="895"/>
      <c r="HXS95" s="894"/>
      <c r="HXT95" s="785"/>
      <c r="HXU95" s="893"/>
      <c r="HXV95" s="895"/>
      <c r="HXW95" s="894"/>
      <c r="HXX95" s="785"/>
      <c r="HXY95" s="893"/>
      <c r="HXZ95" s="895"/>
      <c r="HYA95" s="894"/>
      <c r="HYB95" s="785"/>
      <c r="HYC95" s="893"/>
      <c r="HYD95" s="895"/>
      <c r="HYE95" s="894"/>
      <c r="HYF95" s="785"/>
      <c r="HYG95" s="893"/>
      <c r="HYH95" s="895"/>
      <c r="HYI95" s="894"/>
      <c r="HYJ95" s="785"/>
      <c r="HYK95" s="893"/>
      <c r="HYL95" s="895"/>
      <c r="HYM95" s="894"/>
      <c r="HYN95" s="785"/>
      <c r="HYO95" s="893"/>
      <c r="HYP95" s="895"/>
      <c r="HYQ95" s="894"/>
      <c r="HYR95" s="785"/>
      <c r="HYS95" s="893"/>
      <c r="HYT95" s="895"/>
      <c r="HYU95" s="894"/>
      <c r="HYV95" s="785"/>
      <c r="HYW95" s="893"/>
      <c r="HYX95" s="895"/>
      <c r="HYY95" s="894"/>
      <c r="HYZ95" s="785"/>
      <c r="HZA95" s="893"/>
      <c r="HZB95" s="895"/>
      <c r="HZC95" s="894"/>
      <c r="HZD95" s="785"/>
      <c r="HZE95" s="893"/>
      <c r="HZF95" s="895"/>
      <c r="HZG95" s="894"/>
      <c r="HZH95" s="785"/>
      <c r="HZI95" s="893"/>
      <c r="HZJ95" s="895"/>
      <c r="HZK95" s="894"/>
      <c r="HZL95" s="785"/>
      <c r="HZM95" s="893"/>
      <c r="HZN95" s="895"/>
      <c r="HZO95" s="894"/>
      <c r="HZP95" s="785"/>
      <c r="HZQ95" s="893"/>
      <c r="HZR95" s="895"/>
      <c r="HZS95" s="894"/>
      <c r="HZT95" s="785"/>
      <c r="HZU95" s="893"/>
      <c r="HZV95" s="895"/>
      <c r="HZW95" s="894"/>
      <c r="HZX95" s="785"/>
      <c r="HZY95" s="893"/>
      <c r="HZZ95" s="895"/>
      <c r="IAA95" s="894"/>
      <c r="IAB95" s="785"/>
      <c r="IAC95" s="893"/>
      <c r="IAD95" s="895"/>
      <c r="IAE95" s="894"/>
      <c r="IAF95" s="785"/>
      <c r="IAG95" s="893"/>
      <c r="IAH95" s="895"/>
      <c r="IAI95" s="894"/>
      <c r="IAJ95" s="785"/>
      <c r="IAK95" s="893"/>
      <c r="IAL95" s="895"/>
      <c r="IAM95" s="894"/>
      <c r="IAN95" s="785"/>
      <c r="IAO95" s="893"/>
      <c r="IAP95" s="895"/>
      <c r="IAQ95" s="894"/>
      <c r="IAR95" s="785"/>
      <c r="IAS95" s="893"/>
      <c r="IAT95" s="895"/>
      <c r="IAU95" s="894"/>
      <c r="IAV95" s="785"/>
      <c r="IAW95" s="893"/>
      <c r="IAX95" s="895"/>
      <c r="IAY95" s="894"/>
      <c r="IAZ95" s="785"/>
      <c r="IBA95" s="893"/>
      <c r="IBB95" s="895"/>
      <c r="IBC95" s="894"/>
      <c r="IBD95" s="785"/>
      <c r="IBE95" s="893"/>
      <c r="IBF95" s="895"/>
      <c r="IBG95" s="894"/>
      <c r="IBH95" s="785"/>
      <c r="IBI95" s="893"/>
      <c r="IBJ95" s="895"/>
      <c r="IBK95" s="894"/>
      <c r="IBL95" s="785"/>
      <c r="IBM95" s="893"/>
      <c r="IBN95" s="895"/>
      <c r="IBO95" s="894"/>
      <c r="IBP95" s="785"/>
      <c r="IBQ95" s="893"/>
      <c r="IBR95" s="895"/>
      <c r="IBS95" s="894"/>
      <c r="IBT95" s="785"/>
      <c r="IBU95" s="893"/>
      <c r="IBV95" s="895"/>
      <c r="IBW95" s="894"/>
      <c r="IBX95" s="785"/>
      <c r="IBY95" s="893"/>
      <c r="IBZ95" s="895"/>
      <c r="ICA95" s="894"/>
      <c r="ICB95" s="785"/>
      <c r="ICC95" s="893"/>
      <c r="ICD95" s="895"/>
      <c r="ICE95" s="894"/>
      <c r="ICF95" s="785"/>
      <c r="ICG95" s="893"/>
      <c r="ICH95" s="895"/>
      <c r="ICI95" s="894"/>
      <c r="ICJ95" s="785"/>
      <c r="ICK95" s="893"/>
      <c r="ICL95" s="895"/>
      <c r="ICM95" s="894"/>
      <c r="ICN95" s="785"/>
      <c r="ICO95" s="893"/>
      <c r="ICP95" s="895"/>
      <c r="ICQ95" s="894"/>
      <c r="ICR95" s="785"/>
      <c r="ICS95" s="893"/>
      <c r="ICT95" s="895"/>
      <c r="ICU95" s="894"/>
      <c r="ICV95" s="785"/>
      <c r="ICW95" s="893"/>
      <c r="ICX95" s="895"/>
      <c r="ICY95" s="894"/>
      <c r="ICZ95" s="785"/>
      <c r="IDA95" s="893"/>
      <c r="IDB95" s="895"/>
      <c r="IDC95" s="894"/>
      <c r="IDD95" s="785"/>
      <c r="IDE95" s="893"/>
      <c r="IDF95" s="895"/>
      <c r="IDG95" s="894"/>
      <c r="IDH95" s="785"/>
      <c r="IDI95" s="893"/>
      <c r="IDJ95" s="895"/>
      <c r="IDK95" s="894"/>
      <c r="IDL95" s="785"/>
      <c r="IDM95" s="893"/>
      <c r="IDN95" s="895"/>
      <c r="IDO95" s="894"/>
      <c r="IDP95" s="785"/>
      <c r="IDQ95" s="893"/>
      <c r="IDR95" s="895"/>
      <c r="IDS95" s="894"/>
      <c r="IDT95" s="785"/>
      <c r="IDU95" s="893"/>
      <c r="IDV95" s="895"/>
      <c r="IDW95" s="894"/>
      <c r="IDX95" s="785"/>
      <c r="IDY95" s="893"/>
      <c r="IDZ95" s="895"/>
      <c r="IEA95" s="894"/>
      <c r="IEB95" s="785"/>
      <c r="IEC95" s="893"/>
      <c r="IED95" s="895"/>
      <c r="IEE95" s="894"/>
      <c r="IEF95" s="785"/>
      <c r="IEG95" s="893"/>
      <c r="IEH95" s="895"/>
      <c r="IEI95" s="894"/>
      <c r="IEJ95" s="785"/>
      <c r="IEK95" s="893"/>
      <c r="IEL95" s="895"/>
      <c r="IEM95" s="894"/>
      <c r="IEN95" s="785"/>
      <c r="IEO95" s="893"/>
      <c r="IEP95" s="895"/>
      <c r="IEQ95" s="894"/>
      <c r="IER95" s="785"/>
      <c r="IES95" s="893"/>
      <c r="IET95" s="895"/>
      <c r="IEU95" s="894"/>
      <c r="IEV95" s="785"/>
      <c r="IEW95" s="893"/>
      <c r="IEX95" s="895"/>
      <c r="IEY95" s="894"/>
      <c r="IEZ95" s="785"/>
      <c r="IFA95" s="893"/>
      <c r="IFB95" s="895"/>
      <c r="IFC95" s="894"/>
      <c r="IFD95" s="785"/>
      <c r="IFE95" s="893"/>
      <c r="IFF95" s="895"/>
      <c r="IFG95" s="894"/>
      <c r="IFH95" s="785"/>
      <c r="IFI95" s="893"/>
      <c r="IFJ95" s="895"/>
      <c r="IFK95" s="894"/>
      <c r="IFL95" s="785"/>
      <c r="IFM95" s="893"/>
      <c r="IFN95" s="895"/>
      <c r="IFO95" s="894"/>
      <c r="IFP95" s="785"/>
      <c r="IFQ95" s="893"/>
      <c r="IFR95" s="895"/>
      <c r="IFS95" s="894"/>
      <c r="IFT95" s="785"/>
      <c r="IFU95" s="893"/>
      <c r="IFV95" s="895"/>
      <c r="IFW95" s="894"/>
      <c r="IFX95" s="785"/>
      <c r="IFY95" s="893"/>
      <c r="IFZ95" s="895"/>
      <c r="IGA95" s="894"/>
      <c r="IGB95" s="785"/>
      <c r="IGC95" s="893"/>
      <c r="IGD95" s="895"/>
      <c r="IGE95" s="894"/>
      <c r="IGF95" s="785"/>
      <c r="IGG95" s="893"/>
      <c r="IGH95" s="895"/>
      <c r="IGI95" s="894"/>
      <c r="IGJ95" s="785"/>
      <c r="IGK95" s="893"/>
      <c r="IGL95" s="895"/>
      <c r="IGM95" s="894"/>
      <c r="IGN95" s="785"/>
      <c r="IGO95" s="893"/>
      <c r="IGP95" s="895"/>
      <c r="IGQ95" s="894"/>
      <c r="IGR95" s="785"/>
      <c r="IGS95" s="893"/>
      <c r="IGT95" s="895"/>
      <c r="IGU95" s="894"/>
      <c r="IGV95" s="785"/>
      <c r="IGW95" s="893"/>
      <c r="IGX95" s="895"/>
      <c r="IGY95" s="894"/>
      <c r="IGZ95" s="785"/>
      <c r="IHA95" s="893"/>
      <c r="IHB95" s="895"/>
      <c r="IHC95" s="894"/>
      <c r="IHD95" s="785"/>
      <c r="IHE95" s="893"/>
      <c r="IHF95" s="895"/>
      <c r="IHG95" s="894"/>
      <c r="IHH95" s="785"/>
      <c r="IHI95" s="893"/>
      <c r="IHJ95" s="895"/>
      <c r="IHK95" s="894"/>
      <c r="IHL95" s="785"/>
      <c r="IHM95" s="893"/>
      <c r="IHN95" s="895"/>
      <c r="IHO95" s="894"/>
      <c r="IHP95" s="785"/>
      <c r="IHQ95" s="893"/>
      <c r="IHR95" s="895"/>
      <c r="IHS95" s="894"/>
      <c r="IHT95" s="785"/>
      <c r="IHU95" s="893"/>
      <c r="IHV95" s="895"/>
      <c r="IHW95" s="894"/>
      <c r="IHX95" s="785"/>
      <c r="IHY95" s="893"/>
      <c r="IHZ95" s="895"/>
      <c r="IIA95" s="894"/>
      <c r="IIB95" s="785"/>
      <c r="IIC95" s="893"/>
      <c r="IID95" s="895"/>
      <c r="IIE95" s="894"/>
      <c r="IIF95" s="785"/>
      <c r="IIG95" s="893"/>
      <c r="IIH95" s="895"/>
      <c r="III95" s="894"/>
      <c r="IIJ95" s="785"/>
      <c r="IIK95" s="893"/>
      <c r="IIL95" s="895"/>
      <c r="IIM95" s="894"/>
      <c r="IIN95" s="785"/>
      <c r="IIO95" s="893"/>
      <c r="IIP95" s="895"/>
      <c r="IIQ95" s="894"/>
      <c r="IIR95" s="785"/>
      <c r="IIS95" s="893"/>
      <c r="IIT95" s="895"/>
      <c r="IIU95" s="894"/>
      <c r="IIV95" s="785"/>
      <c r="IIW95" s="893"/>
      <c r="IIX95" s="895"/>
      <c r="IIY95" s="894"/>
      <c r="IIZ95" s="785"/>
      <c r="IJA95" s="893"/>
      <c r="IJB95" s="895"/>
      <c r="IJC95" s="894"/>
      <c r="IJD95" s="785"/>
      <c r="IJE95" s="893"/>
      <c r="IJF95" s="895"/>
      <c r="IJG95" s="894"/>
      <c r="IJH95" s="785"/>
      <c r="IJI95" s="893"/>
      <c r="IJJ95" s="895"/>
      <c r="IJK95" s="894"/>
      <c r="IJL95" s="785"/>
      <c r="IJM95" s="893"/>
      <c r="IJN95" s="895"/>
      <c r="IJO95" s="894"/>
      <c r="IJP95" s="785"/>
      <c r="IJQ95" s="893"/>
      <c r="IJR95" s="895"/>
      <c r="IJS95" s="894"/>
      <c r="IJT95" s="785"/>
      <c r="IJU95" s="893"/>
      <c r="IJV95" s="895"/>
      <c r="IJW95" s="894"/>
      <c r="IJX95" s="785"/>
      <c r="IJY95" s="893"/>
      <c r="IJZ95" s="895"/>
      <c r="IKA95" s="894"/>
      <c r="IKB95" s="785"/>
      <c r="IKC95" s="893"/>
      <c r="IKD95" s="895"/>
      <c r="IKE95" s="894"/>
      <c r="IKF95" s="785"/>
      <c r="IKG95" s="893"/>
      <c r="IKH95" s="895"/>
      <c r="IKI95" s="894"/>
      <c r="IKJ95" s="785"/>
      <c r="IKK95" s="893"/>
      <c r="IKL95" s="895"/>
      <c r="IKM95" s="894"/>
      <c r="IKN95" s="785"/>
      <c r="IKO95" s="893"/>
      <c r="IKP95" s="895"/>
      <c r="IKQ95" s="894"/>
      <c r="IKR95" s="785"/>
      <c r="IKS95" s="893"/>
      <c r="IKT95" s="895"/>
      <c r="IKU95" s="894"/>
      <c r="IKV95" s="785"/>
      <c r="IKW95" s="893"/>
      <c r="IKX95" s="895"/>
      <c r="IKY95" s="894"/>
      <c r="IKZ95" s="785"/>
      <c r="ILA95" s="893"/>
      <c r="ILB95" s="895"/>
      <c r="ILC95" s="894"/>
      <c r="ILD95" s="785"/>
      <c r="ILE95" s="893"/>
      <c r="ILF95" s="895"/>
      <c r="ILG95" s="894"/>
      <c r="ILH95" s="785"/>
      <c r="ILI95" s="893"/>
      <c r="ILJ95" s="895"/>
      <c r="ILK95" s="894"/>
      <c r="ILL95" s="785"/>
      <c r="ILM95" s="893"/>
      <c r="ILN95" s="895"/>
      <c r="ILO95" s="894"/>
      <c r="ILP95" s="785"/>
      <c r="ILQ95" s="893"/>
      <c r="ILR95" s="895"/>
      <c r="ILS95" s="894"/>
      <c r="ILT95" s="785"/>
      <c r="ILU95" s="893"/>
      <c r="ILV95" s="895"/>
      <c r="ILW95" s="894"/>
      <c r="ILX95" s="785"/>
      <c r="ILY95" s="893"/>
      <c r="ILZ95" s="895"/>
      <c r="IMA95" s="894"/>
      <c r="IMB95" s="785"/>
      <c r="IMC95" s="893"/>
      <c r="IMD95" s="895"/>
      <c r="IME95" s="894"/>
      <c r="IMF95" s="785"/>
      <c r="IMG95" s="893"/>
      <c r="IMH95" s="895"/>
      <c r="IMI95" s="894"/>
      <c r="IMJ95" s="785"/>
      <c r="IMK95" s="893"/>
      <c r="IML95" s="895"/>
      <c r="IMM95" s="894"/>
      <c r="IMN95" s="785"/>
      <c r="IMO95" s="893"/>
      <c r="IMP95" s="895"/>
      <c r="IMQ95" s="894"/>
      <c r="IMR95" s="785"/>
      <c r="IMS95" s="893"/>
      <c r="IMT95" s="895"/>
      <c r="IMU95" s="894"/>
      <c r="IMV95" s="785"/>
      <c r="IMW95" s="893"/>
      <c r="IMX95" s="895"/>
      <c r="IMY95" s="894"/>
      <c r="IMZ95" s="785"/>
      <c r="INA95" s="893"/>
      <c r="INB95" s="895"/>
      <c r="INC95" s="894"/>
      <c r="IND95" s="785"/>
      <c r="INE95" s="893"/>
      <c r="INF95" s="895"/>
      <c r="ING95" s="894"/>
      <c r="INH95" s="785"/>
      <c r="INI95" s="893"/>
      <c r="INJ95" s="895"/>
      <c r="INK95" s="894"/>
      <c r="INL95" s="785"/>
      <c r="INM95" s="893"/>
      <c r="INN95" s="895"/>
      <c r="INO95" s="894"/>
      <c r="INP95" s="785"/>
      <c r="INQ95" s="893"/>
      <c r="INR95" s="895"/>
      <c r="INS95" s="894"/>
      <c r="INT95" s="785"/>
      <c r="INU95" s="893"/>
      <c r="INV95" s="895"/>
      <c r="INW95" s="894"/>
      <c r="INX95" s="785"/>
      <c r="INY95" s="893"/>
      <c r="INZ95" s="895"/>
      <c r="IOA95" s="894"/>
      <c r="IOB95" s="785"/>
      <c r="IOC95" s="893"/>
      <c r="IOD95" s="895"/>
      <c r="IOE95" s="894"/>
      <c r="IOF95" s="785"/>
      <c r="IOG95" s="893"/>
      <c r="IOH95" s="895"/>
      <c r="IOI95" s="894"/>
      <c r="IOJ95" s="785"/>
      <c r="IOK95" s="893"/>
      <c r="IOL95" s="895"/>
      <c r="IOM95" s="894"/>
      <c r="ION95" s="785"/>
      <c r="IOO95" s="893"/>
      <c r="IOP95" s="895"/>
      <c r="IOQ95" s="894"/>
      <c r="IOR95" s="785"/>
      <c r="IOS95" s="893"/>
      <c r="IOT95" s="895"/>
      <c r="IOU95" s="894"/>
      <c r="IOV95" s="785"/>
      <c r="IOW95" s="893"/>
      <c r="IOX95" s="895"/>
      <c r="IOY95" s="894"/>
      <c r="IOZ95" s="785"/>
      <c r="IPA95" s="893"/>
      <c r="IPB95" s="895"/>
      <c r="IPC95" s="894"/>
      <c r="IPD95" s="785"/>
      <c r="IPE95" s="893"/>
      <c r="IPF95" s="895"/>
      <c r="IPG95" s="894"/>
      <c r="IPH95" s="785"/>
      <c r="IPI95" s="893"/>
      <c r="IPJ95" s="895"/>
      <c r="IPK95" s="894"/>
      <c r="IPL95" s="785"/>
      <c r="IPM95" s="893"/>
      <c r="IPN95" s="895"/>
      <c r="IPO95" s="894"/>
      <c r="IPP95" s="785"/>
      <c r="IPQ95" s="893"/>
      <c r="IPR95" s="895"/>
      <c r="IPS95" s="894"/>
      <c r="IPT95" s="785"/>
      <c r="IPU95" s="893"/>
      <c r="IPV95" s="895"/>
      <c r="IPW95" s="894"/>
      <c r="IPX95" s="785"/>
      <c r="IPY95" s="893"/>
      <c r="IPZ95" s="895"/>
      <c r="IQA95" s="894"/>
      <c r="IQB95" s="785"/>
      <c r="IQC95" s="893"/>
      <c r="IQD95" s="895"/>
      <c r="IQE95" s="894"/>
      <c r="IQF95" s="785"/>
      <c r="IQG95" s="893"/>
      <c r="IQH95" s="895"/>
      <c r="IQI95" s="894"/>
      <c r="IQJ95" s="785"/>
      <c r="IQK95" s="893"/>
      <c r="IQL95" s="895"/>
      <c r="IQM95" s="894"/>
      <c r="IQN95" s="785"/>
      <c r="IQO95" s="893"/>
      <c r="IQP95" s="895"/>
      <c r="IQQ95" s="894"/>
      <c r="IQR95" s="785"/>
      <c r="IQS95" s="893"/>
      <c r="IQT95" s="895"/>
      <c r="IQU95" s="894"/>
      <c r="IQV95" s="785"/>
      <c r="IQW95" s="893"/>
      <c r="IQX95" s="895"/>
      <c r="IQY95" s="894"/>
      <c r="IQZ95" s="785"/>
      <c r="IRA95" s="893"/>
      <c r="IRB95" s="895"/>
      <c r="IRC95" s="894"/>
      <c r="IRD95" s="785"/>
      <c r="IRE95" s="893"/>
      <c r="IRF95" s="895"/>
      <c r="IRG95" s="894"/>
      <c r="IRH95" s="785"/>
      <c r="IRI95" s="893"/>
      <c r="IRJ95" s="895"/>
      <c r="IRK95" s="894"/>
      <c r="IRL95" s="785"/>
      <c r="IRM95" s="893"/>
      <c r="IRN95" s="895"/>
      <c r="IRO95" s="894"/>
      <c r="IRP95" s="785"/>
      <c r="IRQ95" s="893"/>
      <c r="IRR95" s="895"/>
      <c r="IRS95" s="894"/>
      <c r="IRT95" s="785"/>
      <c r="IRU95" s="893"/>
      <c r="IRV95" s="895"/>
      <c r="IRW95" s="894"/>
      <c r="IRX95" s="785"/>
      <c r="IRY95" s="893"/>
      <c r="IRZ95" s="895"/>
      <c r="ISA95" s="894"/>
      <c r="ISB95" s="785"/>
      <c r="ISC95" s="893"/>
      <c r="ISD95" s="895"/>
      <c r="ISE95" s="894"/>
      <c r="ISF95" s="785"/>
      <c r="ISG95" s="893"/>
      <c r="ISH95" s="895"/>
      <c r="ISI95" s="894"/>
      <c r="ISJ95" s="785"/>
      <c r="ISK95" s="893"/>
      <c r="ISL95" s="895"/>
      <c r="ISM95" s="894"/>
      <c r="ISN95" s="785"/>
      <c r="ISO95" s="893"/>
      <c r="ISP95" s="895"/>
      <c r="ISQ95" s="894"/>
      <c r="ISR95" s="785"/>
      <c r="ISS95" s="893"/>
      <c r="IST95" s="895"/>
      <c r="ISU95" s="894"/>
      <c r="ISV95" s="785"/>
      <c r="ISW95" s="893"/>
      <c r="ISX95" s="895"/>
      <c r="ISY95" s="894"/>
      <c r="ISZ95" s="785"/>
      <c r="ITA95" s="893"/>
      <c r="ITB95" s="895"/>
      <c r="ITC95" s="894"/>
      <c r="ITD95" s="785"/>
      <c r="ITE95" s="893"/>
      <c r="ITF95" s="895"/>
      <c r="ITG95" s="894"/>
      <c r="ITH95" s="785"/>
      <c r="ITI95" s="893"/>
      <c r="ITJ95" s="895"/>
      <c r="ITK95" s="894"/>
      <c r="ITL95" s="785"/>
      <c r="ITM95" s="893"/>
      <c r="ITN95" s="895"/>
      <c r="ITO95" s="894"/>
      <c r="ITP95" s="785"/>
      <c r="ITQ95" s="893"/>
      <c r="ITR95" s="895"/>
      <c r="ITS95" s="894"/>
      <c r="ITT95" s="785"/>
      <c r="ITU95" s="893"/>
      <c r="ITV95" s="895"/>
      <c r="ITW95" s="894"/>
      <c r="ITX95" s="785"/>
      <c r="ITY95" s="893"/>
      <c r="ITZ95" s="895"/>
      <c r="IUA95" s="894"/>
      <c r="IUB95" s="785"/>
      <c r="IUC95" s="893"/>
      <c r="IUD95" s="895"/>
      <c r="IUE95" s="894"/>
      <c r="IUF95" s="785"/>
      <c r="IUG95" s="893"/>
      <c r="IUH95" s="895"/>
      <c r="IUI95" s="894"/>
      <c r="IUJ95" s="785"/>
      <c r="IUK95" s="893"/>
      <c r="IUL95" s="895"/>
      <c r="IUM95" s="894"/>
      <c r="IUN95" s="785"/>
      <c r="IUO95" s="893"/>
      <c r="IUP95" s="895"/>
      <c r="IUQ95" s="894"/>
      <c r="IUR95" s="785"/>
      <c r="IUS95" s="893"/>
      <c r="IUT95" s="895"/>
      <c r="IUU95" s="894"/>
      <c r="IUV95" s="785"/>
      <c r="IUW95" s="893"/>
      <c r="IUX95" s="895"/>
      <c r="IUY95" s="894"/>
      <c r="IUZ95" s="785"/>
      <c r="IVA95" s="893"/>
      <c r="IVB95" s="895"/>
      <c r="IVC95" s="894"/>
      <c r="IVD95" s="785"/>
      <c r="IVE95" s="893"/>
      <c r="IVF95" s="895"/>
      <c r="IVG95" s="894"/>
      <c r="IVH95" s="785"/>
      <c r="IVI95" s="893"/>
      <c r="IVJ95" s="895"/>
      <c r="IVK95" s="894"/>
      <c r="IVL95" s="785"/>
      <c r="IVM95" s="893"/>
      <c r="IVN95" s="895"/>
      <c r="IVO95" s="894"/>
      <c r="IVP95" s="785"/>
      <c r="IVQ95" s="893"/>
      <c r="IVR95" s="895"/>
      <c r="IVS95" s="894"/>
      <c r="IVT95" s="785"/>
      <c r="IVU95" s="893"/>
      <c r="IVV95" s="895"/>
      <c r="IVW95" s="894"/>
      <c r="IVX95" s="785"/>
      <c r="IVY95" s="893"/>
      <c r="IVZ95" s="895"/>
      <c r="IWA95" s="894"/>
      <c r="IWB95" s="785"/>
      <c r="IWC95" s="893"/>
      <c r="IWD95" s="895"/>
      <c r="IWE95" s="894"/>
      <c r="IWF95" s="785"/>
      <c r="IWG95" s="893"/>
      <c r="IWH95" s="895"/>
      <c r="IWI95" s="894"/>
      <c r="IWJ95" s="785"/>
      <c r="IWK95" s="893"/>
      <c r="IWL95" s="895"/>
      <c r="IWM95" s="894"/>
      <c r="IWN95" s="785"/>
      <c r="IWO95" s="893"/>
      <c r="IWP95" s="895"/>
      <c r="IWQ95" s="894"/>
      <c r="IWR95" s="785"/>
      <c r="IWS95" s="893"/>
      <c r="IWT95" s="895"/>
      <c r="IWU95" s="894"/>
      <c r="IWV95" s="785"/>
      <c r="IWW95" s="893"/>
      <c r="IWX95" s="895"/>
      <c r="IWY95" s="894"/>
      <c r="IWZ95" s="785"/>
      <c r="IXA95" s="893"/>
      <c r="IXB95" s="895"/>
      <c r="IXC95" s="894"/>
      <c r="IXD95" s="785"/>
      <c r="IXE95" s="893"/>
      <c r="IXF95" s="895"/>
      <c r="IXG95" s="894"/>
      <c r="IXH95" s="785"/>
      <c r="IXI95" s="893"/>
      <c r="IXJ95" s="895"/>
      <c r="IXK95" s="894"/>
      <c r="IXL95" s="785"/>
      <c r="IXM95" s="893"/>
      <c r="IXN95" s="895"/>
      <c r="IXO95" s="894"/>
      <c r="IXP95" s="785"/>
      <c r="IXQ95" s="893"/>
      <c r="IXR95" s="895"/>
      <c r="IXS95" s="894"/>
      <c r="IXT95" s="785"/>
      <c r="IXU95" s="893"/>
      <c r="IXV95" s="895"/>
      <c r="IXW95" s="894"/>
      <c r="IXX95" s="785"/>
      <c r="IXY95" s="893"/>
      <c r="IXZ95" s="895"/>
      <c r="IYA95" s="894"/>
      <c r="IYB95" s="785"/>
      <c r="IYC95" s="893"/>
      <c r="IYD95" s="895"/>
      <c r="IYE95" s="894"/>
      <c r="IYF95" s="785"/>
      <c r="IYG95" s="893"/>
      <c r="IYH95" s="895"/>
      <c r="IYI95" s="894"/>
      <c r="IYJ95" s="785"/>
      <c r="IYK95" s="893"/>
      <c r="IYL95" s="895"/>
      <c r="IYM95" s="894"/>
      <c r="IYN95" s="785"/>
      <c r="IYO95" s="893"/>
      <c r="IYP95" s="895"/>
      <c r="IYQ95" s="894"/>
      <c r="IYR95" s="785"/>
      <c r="IYS95" s="893"/>
      <c r="IYT95" s="895"/>
      <c r="IYU95" s="894"/>
      <c r="IYV95" s="785"/>
      <c r="IYW95" s="893"/>
      <c r="IYX95" s="895"/>
      <c r="IYY95" s="894"/>
      <c r="IYZ95" s="785"/>
      <c r="IZA95" s="893"/>
      <c r="IZB95" s="895"/>
      <c r="IZC95" s="894"/>
      <c r="IZD95" s="785"/>
      <c r="IZE95" s="893"/>
      <c r="IZF95" s="895"/>
      <c r="IZG95" s="894"/>
      <c r="IZH95" s="785"/>
      <c r="IZI95" s="893"/>
      <c r="IZJ95" s="895"/>
      <c r="IZK95" s="894"/>
      <c r="IZL95" s="785"/>
      <c r="IZM95" s="893"/>
      <c r="IZN95" s="895"/>
      <c r="IZO95" s="894"/>
      <c r="IZP95" s="785"/>
      <c r="IZQ95" s="893"/>
      <c r="IZR95" s="895"/>
      <c r="IZS95" s="894"/>
      <c r="IZT95" s="785"/>
      <c r="IZU95" s="893"/>
      <c r="IZV95" s="895"/>
      <c r="IZW95" s="894"/>
      <c r="IZX95" s="785"/>
      <c r="IZY95" s="893"/>
      <c r="IZZ95" s="895"/>
      <c r="JAA95" s="894"/>
      <c r="JAB95" s="785"/>
      <c r="JAC95" s="893"/>
      <c r="JAD95" s="895"/>
      <c r="JAE95" s="894"/>
      <c r="JAF95" s="785"/>
      <c r="JAG95" s="893"/>
      <c r="JAH95" s="895"/>
      <c r="JAI95" s="894"/>
      <c r="JAJ95" s="785"/>
      <c r="JAK95" s="893"/>
      <c r="JAL95" s="895"/>
      <c r="JAM95" s="894"/>
      <c r="JAN95" s="785"/>
      <c r="JAO95" s="893"/>
      <c r="JAP95" s="895"/>
      <c r="JAQ95" s="894"/>
      <c r="JAR95" s="785"/>
      <c r="JAS95" s="893"/>
      <c r="JAT95" s="895"/>
      <c r="JAU95" s="894"/>
      <c r="JAV95" s="785"/>
      <c r="JAW95" s="893"/>
      <c r="JAX95" s="895"/>
      <c r="JAY95" s="894"/>
      <c r="JAZ95" s="785"/>
      <c r="JBA95" s="893"/>
      <c r="JBB95" s="895"/>
      <c r="JBC95" s="894"/>
      <c r="JBD95" s="785"/>
      <c r="JBE95" s="893"/>
      <c r="JBF95" s="895"/>
      <c r="JBG95" s="894"/>
      <c r="JBH95" s="785"/>
      <c r="JBI95" s="893"/>
      <c r="JBJ95" s="895"/>
      <c r="JBK95" s="894"/>
      <c r="JBL95" s="785"/>
      <c r="JBM95" s="893"/>
      <c r="JBN95" s="895"/>
      <c r="JBO95" s="894"/>
      <c r="JBP95" s="785"/>
      <c r="JBQ95" s="893"/>
      <c r="JBR95" s="895"/>
      <c r="JBS95" s="894"/>
      <c r="JBT95" s="785"/>
      <c r="JBU95" s="893"/>
      <c r="JBV95" s="895"/>
      <c r="JBW95" s="894"/>
      <c r="JBX95" s="785"/>
      <c r="JBY95" s="893"/>
      <c r="JBZ95" s="895"/>
      <c r="JCA95" s="894"/>
      <c r="JCB95" s="785"/>
      <c r="JCC95" s="893"/>
      <c r="JCD95" s="895"/>
      <c r="JCE95" s="894"/>
      <c r="JCF95" s="785"/>
      <c r="JCG95" s="893"/>
      <c r="JCH95" s="895"/>
      <c r="JCI95" s="894"/>
      <c r="JCJ95" s="785"/>
      <c r="JCK95" s="893"/>
      <c r="JCL95" s="895"/>
      <c r="JCM95" s="894"/>
      <c r="JCN95" s="785"/>
      <c r="JCO95" s="893"/>
      <c r="JCP95" s="895"/>
      <c r="JCQ95" s="894"/>
      <c r="JCR95" s="785"/>
      <c r="JCS95" s="893"/>
      <c r="JCT95" s="895"/>
      <c r="JCU95" s="894"/>
      <c r="JCV95" s="785"/>
      <c r="JCW95" s="893"/>
      <c r="JCX95" s="895"/>
      <c r="JCY95" s="894"/>
      <c r="JCZ95" s="785"/>
      <c r="JDA95" s="893"/>
      <c r="JDB95" s="895"/>
      <c r="JDC95" s="894"/>
      <c r="JDD95" s="785"/>
      <c r="JDE95" s="893"/>
      <c r="JDF95" s="895"/>
      <c r="JDG95" s="894"/>
      <c r="JDH95" s="785"/>
      <c r="JDI95" s="893"/>
      <c r="JDJ95" s="895"/>
      <c r="JDK95" s="894"/>
      <c r="JDL95" s="785"/>
      <c r="JDM95" s="893"/>
      <c r="JDN95" s="895"/>
      <c r="JDO95" s="894"/>
      <c r="JDP95" s="785"/>
      <c r="JDQ95" s="893"/>
      <c r="JDR95" s="895"/>
      <c r="JDS95" s="894"/>
      <c r="JDT95" s="785"/>
      <c r="JDU95" s="893"/>
      <c r="JDV95" s="895"/>
      <c r="JDW95" s="894"/>
      <c r="JDX95" s="785"/>
      <c r="JDY95" s="893"/>
      <c r="JDZ95" s="895"/>
      <c r="JEA95" s="894"/>
      <c r="JEB95" s="785"/>
      <c r="JEC95" s="893"/>
      <c r="JED95" s="895"/>
      <c r="JEE95" s="894"/>
      <c r="JEF95" s="785"/>
      <c r="JEG95" s="893"/>
      <c r="JEH95" s="895"/>
      <c r="JEI95" s="894"/>
      <c r="JEJ95" s="785"/>
      <c r="JEK95" s="893"/>
      <c r="JEL95" s="895"/>
      <c r="JEM95" s="894"/>
      <c r="JEN95" s="785"/>
      <c r="JEO95" s="893"/>
      <c r="JEP95" s="895"/>
      <c r="JEQ95" s="894"/>
      <c r="JER95" s="785"/>
      <c r="JES95" s="893"/>
      <c r="JET95" s="895"/>
      <c r="JEU95" s="894"/>
      <c r="JEV95" s="785"/>
      <c r="JEW95" s="893"/>
      <c r="JEX95" s="895"/>
      <c r="JEY95" s="894"/>
      <c r="JEZ95" s="785"/>
      <c r="JFA95" s="893"/>
      <c r="JFB95" s="895"/>
      <c r="JFC95" s="894"/>
      <c r="JFD95" s="785"/>
      <c r="JFE95" s="893"/>
      <c r="JFF95" s="895"/>
      <c r="JFG95" s="894"/>
      <c r="JFH95" s="785"/>
      <c r="JFI95" s="893"/>
      <c r="JFJ95" s="895"/>
      <c r="JFK95" s="894"/>
      <c r="JFL95" s="785"/>
      <c r="JFM95" s="893"/>
      <c r="JFN95" s="895"/>
      <c r="JFO95" s="894"/>
      <c r="JFP95" s="785"/>
      <c r="JFQ95" s="893"/>
      <c r="JFR95" s="895"/>
      <c r="JFS95" s="894"/>
      <c r="JFT95" s="785"/>
      <c r="JFU95" s="893"/>
      <c r="JFV95" s="895"/>
      <c r="JFW95" s="894"/>
      <c r="JFX95" s="785"/>
      <c r="JFY95" s="893"/>
      <c r="JFZ95" s="895"/>
      <c r="JGA95" s="894"/>
      <c r="JGB95" s="785"/>
      <c r="JGC95" s="893"/>
      <c r="JGD95" s="895"/>
      <c r="JGE95" s="894"/>
      <c r="JGF95" s="785"/>
      <c r="JGG95" s="893"/>
      <c r="JGH95" s="895"/>
      <c r="JGI95" s="894"/>
      <c r="JGJ95" s="785"/>
      <c r="JGK95" s="893"/>
      <c r="JGL95" s="895"/>
      <c r="JGM95" s="894"/>
      <c r="JGN95" s="785"/>
      <c r="JGO95" s="893"/>
      <c r="JGP95" s="895"/>
      <c r="JGQ95" s="894"/>
      <c r="JGR95" s="785"/>
      <c r="JGS95" s="893"/>
      <c r="JGT95" s="895"/>
      <c r="JGU95" s="894"/>
      <c r="JGV95" s="785"/>
      <c r="JGW95" s="893"/>
      <c r="JGX95" s="895"/>
      <c r="JGY95" s="894"/>
      <c r="JGZ95" s="785"/>
      <c r="JHA95" s="893"/>
      <c r="JHB95" s="895"/>
      <c r="JHC95" s="894"/>
      <c r="JHD95" s="785"/>
      <c r="JHE95" s="893"/>
      <c r="JHF95" s="895"/>
      <c r="JHG95" s="894"/>
      <c r="JHH95" s="785"/>
      <c r="JHI95" s="893"/>
      <c r="JHJ95" s="895"/>
      <c r="JHK95" s="894"/>
      <c r="JHL95" s="785"/>
      <c r="JHM95" s="893"/>
      <c r="JHN95" s="895"/>
      <c r="JHO95" s="894"/>
      <c r="JHP95" s="785"/>
      <c r="JHQ95" s="893"/>
      <c r="JHR95" s="895"/>
      <c r="JHS95" s="894"/>
      <c r="JHT95" s="785"/>
      <c r="JHU95" s="893"/>
      <c r="JHV95" s="895"/>
      <c r="JHW95" s="894"/>
      <c r="JHX95" s="785"/>
      <c r="JHY95" s="893"/>
      <c r="JHZ95" s="895"/>
      <c r="JIA95" s="894"/>
      <c r="JIB95" s="785"/>
      <c r="JIC95" s="893"/>
      <c r="JID95" s="895"/>
      <c r="JIE95" s="894"/>
      <c r="JIF95" s="785"/>
      <c r="JIG95" s="893"/>
      <c r="JIH95" s="895"/>
      <c r="JII95" s="894"/>
      <c r="JIJ95" s="785"/>
      <c r="JIK95" s="893"/>
      <c r="JIL95" s="895"/>
      <c r="JIM95" s="894"/>
      <c r="JIN95" s="785"/>
      <c r="JIO95" s="893"/>
      <c r="JIP95" s="895"/>
      <c r="JIQ95" s="894"/>
      <c r="JIR95" s="785"/>
      <c r="JIS95" s="893"/>
      <c r="JIT95" s="895"/>
      <c r="JIU95" s="894"/>
      <c r="JIV95" s="785"/>
      <c r="JIW95" s="893"/>
      <c r="JIX95" s="895"/>
      <c r="JIY95" s="894"/>
      <c r="JIZ95" s="785"/>
      <c r="JJA95" s="893"/>
      <c r="JJB95" s="895"/>
      <c r="JJC95" s="894"/>
      <c r="JJD95" s="785"/>
      <c r="JJE95" s="893"/>
      <c r="JJF95" s="895"/>
      <c r="JJG95" s="894"/>
      <c r="JJH95" s="785"/>
      <c r="JJI95" s="893"/>
      <c r="JJJ95" s="895"/>
      <c r="JJK95" s="894"/>
      <c r="JJL95" s="785"/>
      <c r="JJM95" s="893"/>
      <c r="JJN95" s="895"/>
      <c r="JJO95" s="894"/>
      <c r="JJP95" s="785"/>
      <c r="JJQ95" s="893"/>
      <c r="JJR95" s="895"/>
      <c r="JJS95" s="894"/>
      <c r="JJT95" s="785"/>
      <c r="JJU95" s="893"/>
      <c r="JJV95" s="895"/>
      <c r="JJW95" s="894"/>
      <c r="JJX95" s="785"/>
      <c r="JJY95" s="893"/>
      <c r="JJZ95" s="895"/>
      <c r="JKA95" s="894"/>
      <c r="JKB95" s="785"/>
      <c r="JKC95" s="893"/>
      <c r="JKD95" s="895"/>
      <c r="JKE95" s="894"/>
      <c r="JKF95" s="785"/>
      <c r="JKG95" s="893"/>
      <c r="JKH95" s="895"/>
      <c r="JKI95" s="894"/>
      <c r="JKJ95" s="785"/>
      <c r="JKK95" s="893"/>
      <c r="JKL95" s="895"/>
      <c r="JKM95" s="894"/>
      <c r="JKN95" s="785"/>
      <c r="JKO95" s="893"/>
      <c r="JKP95" s="895"/>
      <c r="JKQ95" s="894"/>
      <c r="JKR95" s="785"/>
      <c r="JKS95" s="893"/>
      <c r="JKT95" s="895"/>
      <c r="JKU95" s="894"/>
      <c r="JKV95" s="785"/>
      <c r="JKW95" s="893"/>
      <c r="JKX95" s="895"/>
      <c r="JKY95" s="894"/>
      <c r="JKZ95" s="785"/>
      <c r="JLA95" s="893"/>
      <c r="JLB95" s="895"/>
      <c r="JLC95" s="894"/>
      <c r="JLD95" s="785"/>
      <c r="JLE95" s="893"/>
      <c r="JLF95" s="895"/>
      <c r="JLG95" s="894"/>
      <c r="JLH95" s="785"/>
      <c r="JLI95" s="893"/>
      <c r="JLJ95" s="895"/>
      <c r="JLK95" s="894"/>
      <c r="JLL95" s="785"/>
      <c r="JLM95" s="893"/>
      <c r="JLN95" s="895"/>
      <c r="JLO95" s="894"/>
      <c r="JLP95" s="785"/>
      <c r="JLQ95" s="893"/>
      <c r="JLR95" s="895"/>
      <c r="JLS95" s="894"/>
      <c r="JLT95" s="785"/>
      <c r="JLU95" s="893"/>
      <c r="JLV95" s="895"/>
      <c r="JLW95" s="894"/>
      <c r="JLX95" s="785"/>
      <c r="JLY95" s="893"/>
      <c r="JLZ95" s="895"/>
      <c r="JMA95" s="894"/>
      <c r="JMB95" s="785"/>
      <c r="JMC95" s="893"/>
      <c r="JMD95" s="895"/>
      <c r="JME95" s="894"/>
      <c r="JMF95" s="785"/>
      <c r="JMG95" s="893"/>
      <c r="JMH95" s="895"/>
      <c r="JMI95" s="894"/>
      <c r="JMJ95" s="785"/>
      <c r="JMK95" s="893"/>
      <c r="JML95" s="895"/>
      <c r="JMM95" s="894"/>
      <c r="JMN95" s="785"/>
      <c r="JMO95" s="893"/>
      <c r="JMP95" s="895"/>
      <c r="JMQ95" s="894"/>
      <c r="JMR95" s="785"/>
      <c r="JMS95" s="893"/>
      <c r="JMT95" s="895"/>
      <c r="JMU95" s="894"/>
      <c r="JMV95" s="785"/>
      <c r="JMW95" s="893"/>
      <c r="JMX95" s="895"/>
      <c r="JMY95" s="894"/>
      <c r="JMZ95" s="785"/>
      <c r="JNA95" s="893"/>
      <c r="JNB95" s="895"/>
      <c r="JNC95" s="894"/>
      <c r="JND95" s="785"/>
      <c r="JNE95" s="893"/>
      <c r="JNF95" s="895"/>
      <c r="JNG95" s="894"/>
      <c r="JNH95" s="785"/>
      <c r="JNI95" s="893"/>
      <c r="JNJ95" s="895"/>
      <c r="JNK95" s="894"/>
      <c r="JNL95" s="785"/>
      <c r="JNM95" s="893"/>
      <c r="JNN95" s="895"/>
      <c r="JNO95" s="894"/>
      <c r="JNP95" s="785"/>
      <c r="JNQ95" s="893"/>
      <c r="JNR95" s="895"/>
      <c r="JNS95" s="894"/>
      <c r="JNT95" s="785"/>
      <c r="JNU95" s="893"/>
      <c r="JNV95" s="895"/>
      <c r="JNW95" s="894"/>
      <c r="JNX95" s="785"/>
      <c r="JNY95" s="893"/>
      <c r="JNZ95" s="895"/>
      <c r="JOA95" s="894"/>
      <c r="JOB95" s="785"/>
      <c r="JOC95" s="893"/>
      <c r="JOD95" s="895"/>
      <c r="JOE95" s="894"/>
      <c r="JOF95" s="785"/>
      <c r="JOG95" s="893"/>
      <c r="JOH95" s="895"/>
      <c r="JOI95" s="894"/>
      <c r="JOJ95" s="785"/>
      <c r="JOK95" s="893"/>
      <c r="JOL95" s="895"/>
      <c r="JOM95" s="894"/>
      <c r="JON95" s="785"/>
      <c r="JOO95" s="893"/>
      <c r="JOP95" s="895"/>
      <c r="JOQ95" s="894"/>
      <c r="JOR95" s="785"/>
      <c r="JOS95" s="893"/>
      <c r="JOT95" s="895"/>
      <c r="JOU95" s="894"/>
      <c r="JOV95" s="785"/>
      <c r="JOW95" s="893"/>
      <c r="JOX95" s="895"/>
      <c r="JOY95" s="894"/>
      <c r="JOZ95" s="785"/>
      <c r="JPA95" s="893"/>
      <c r="JPB95" s="895"/>
      <c r="JPC95" s="894"/>
      <c r="JPD95" s="785"/>
      <c r="JPE95" s="893"/>
      <c r="JPF95" s="895"/>
      <c r="JPG95" s="894"/>
      <c r="JPH95" s="785"/>
      <c r="JPI95" s="893"/>
      <c r="JPJ95" s="895"/>
      <c r="JPK95" s="894"/>
      <c r="JPL95" s="785"/>
      <c r="JPM95" s="893"/>
      <c r="JPN95" s="895"/>
      <c r="JPO95" s="894"/>
      <c r="JPP95" s="785"/>
      <c r="JPQ95" s="893"/>
      <c r="JPR95" s="895"/>
      <c r="JPS95" s="894"/>
      <c r="JPT95" s="785"/>
      <c r="JPU95" s="893"/>
      <c r="JPV95" s="895"/>
      <c r="JPW95" s="894"/>
      <c r="JPX95" s="785"/>
      <c r="JPY95" s="893"/>
      <c r="JPZ95" s="895"/>
      <c r="JQA95" s="894"/>
      <c r="JQB95" s="785"/>
      <c r="JQC95" s="893"/>
      <c r="JQD95" s="895"/>
      <c r="JQE95" s="894"/>
      <c r="JQF95" s="785"/>
      <c r="JQG95" s="893"/>
      <c r="JQH95" s="895"/>
      <c r="JQI95" s="894"/>
      <c r="JQJ95" s="785"/>
      <c r="JQK95" s="893"/>
      <c r="JQL95" s="895"/>
      <c r="JQM95" s="894"/>
      <c r="JQN95" s="785"/>
      <c r="JQO95" s="893"/>
      <c r="JQP95" s="895"/>
      <c r="JQQ95" s="894"/>
      <c r="JQR95" s="785"/>
      <c r="JQS95" s="893"/>
      <c r="JQT95" s="895"/>
      <c r="JQU95" s="894"/>
      <c r="JQV95" s="785"/>
      <c r="JQW95" s="893"/>
      <c r="JQX95" s="895"/>
      <c r="JQY95" s="894"/>
      <c r="JQZ95" s="785"/>
      <c r="JRA95" s="893"/>
      <c r="JRB95" s="895"/>
      <c r="JRC95" s="894"/>
      <c r="JRD95" s="785"/>
      <c r="JRE95" s="893"/>
      <c r="JRF95" s="895"/>
      <c r="JRG95" s="894"/>
      <c r="JRH95" s="785"/>
      <c r="JRI95" s="893"/>
      <c r="JRJ95" s="895"/>
      <c r="JRK95" s="894"/>
      <c r="JRL95" s="785"/>
      <c r="JRM95" s="893"/>
      <c r="JRN95" s="895"/>
      <c r="JRO95" s="894"/>
      <c r="JRP95" s="785"/>
      <c r="JRQ95" s="893"/>
      <c r="JRR95" s="895"/>
      <c r="JRS95" s="894"/>
      <c r="JRT95" s="785"/>
      <c r="JRU95" s="893"/>
      <c r="JRV95" s="895"/>
      <c r="JRW95" s="894"/>
      <c r="JRX95" s="785"/>
      <c r="JRY95" s="893"/>
      <c r="JRZ95" s="895"/>
      <c r="JSA95" s="894"/>
      <c r="JSB95" s="785"/>
      <c r="JSC95" s="893"/>
      <c r="JSD95" s="895"/>
      <c r="JSE95" s="894"/>
      <c r="JSF95" s="785"/>
      <c r="JSG95" s="893"/>
      <c r="JSH95" s="895"/>
      <c r="JSI95" s="894"/>
      <c r="JSJ95" s="785"/>
      <c r="JSK95" s="893"/>
      <c r="JSL95" s="895"/>
      <c r="JSM95" s="894"/>
      <c r="JSN95" s="785"/>
      <c r="JSO95" s="893"/>
      <c r="JSP95" s="895"/>
      <c r="JSQ95" s="894"/>
      <c r="JSR95" s="785"/>
      <c r="JSS95" s="893"/>
      <c r="JST95" s="895"/>
      <c r="JSU95" s="894"/>
      <c r="JSV95" s="785"/>
      <c r="JSW95" s="893"/>
      <c r="JSX95" s="895"/>
      <c r="JSY95" s="894"/>
      <c r="JSZ95" s="785"/>
      <c r="JTA95" s="893"/>
      <c r="JTB95" s="895"/>
      <c r="JTC95" s="894"/>
      <c r="JTD95" s="785"/>
      <c r="JTE95" s="893"/>
      <c r="JTF95" s="895"/>
      <c r="JTG95" s="894"/>
      <c r="JTH95" s="785"/>
      <c r="JTI95" s="893"/>
      <c r="JTJ95" s="895"/>
      <c r="JTK95" s="894"/>
      <c r="JTL95" s="785"/>
      <c r="JTM95" s="893"/>
      <c r="JTN95" s="895"/>
      <c r="JTO95" s="894"/>
      <c r="JTP95" s="785"/>
      <c r="JTQ95" s="893"/>
      <c r="JTR95" s="895"/>
      <c r="JTS95" s="894"/>
      <c r="JTT95" s="785"/>
      <c r="JTU95" s="893"/>
      <c r="JTV95" s="895"/>
      <c r="JTW95" s="894"/>
      <c r="JTX95" s="785"/>
      <c r="JTY95" s="893"/>
      <c r="JTZ95" s="895"/>
      <c r="JUA95" s="894"/>
      <c r="JUB95" s="785"/>
      <c r="JUC95" s="893"/>
      <c r="JUD95" s="895"/>
      <c r="JUE95" s="894"/>
      <c r="JUF95" s="785"/>
      <c r="JUG95" s="893"/>
      <c r="JUH95" s="895"/>
      <c r="JUI95" s="894"/>
      <c r="JUJ95" s="785"/>
      <c r="JUK95" s="893"/>
      <c r="JUL95" s="895"/>
      <c r="JUM95" s="894"/>
      <c r="JUN95" s="785"/>
      <c r="JUO95" s="893"/>
      <c r="JUP95" s="895"/>
      <c r="JUQ95" s="894"/>
      <c r="JUR95" s="785"/>
      <c r="JUS95" s="893"/>
      <c r="JUT95" s="895"/>
      <c r="JUU95" s="894"/>
      <c r="JUV95" s="785"/>
      <c r="JUW95" s="893"/>
      <c r="JUX95" s="895"/>
      <c r="JUY95" s="894"/>
      <c r="JUZ95" s="785"/>
      <c r="JVA95" s="893"/>
      <c r="JVB95" s="895"/>
      <c r="JVC95" s="894"/>
      <c r="JVD95" s="785"/>
      <c r="JVE95" s="893"/>
      <c r="JVF95" s="895"/>
      <c r="JVG95" s="894"/>
      <c r="JVH95" s="785"/>
      <c r="JVI95" s="893"/>
      <c r="JVJ95" s="895"/>
      <c r="JVK95" s="894"/>
      <c r="JVL95" s="785"/>
      <c r="JVM95" s="893"/>
      <c r="JVN95" s="895"/>
      <c r="JVO95" s="894"/>
      <c r="JVP95" s="785"/>
      <c r="JVQ95" s="893"/>
      <c r="JVR95" s="895"/>
      <c r="JVS95" s="894"/>
      <c r="JVT95" s="785"/>
      <c r="JVU95" s="893"/>
      <c r="JVV95" s="895"/>
      <c r="JVW95" s="894"/>
      <c r="JVX95" s="785"/>
      <c r="JVY95" s="893"/>
      <c r="JVZ95" s="895"/>
      <c r="JWA95" s="894"/>
      <c r="JWB95" s="785"/>
      <c r="JWC95" s="893"/>
      <c r="JWD95" s="895"/>
      <c r="JWE95" s="894"/>
      <c r="JWF95" s="785"/>
      <c r="JWG95" s="893"/>
      <c r="JWH95" s="895"/>
      <c r="JWI95" s="894"/>
      <c r="JWJ95" s="785"/>
      <c r="JWK95" s="893"/>
      <c r="JWL95" s="895"/>
      <c r="JWM95" s="894"/>
      <c r="JWN95" s="785"/>
      <c r="JWO95" s="893"/>
      <c r="JWP95" s="895"/>
      <c r="JWQ95" s="894"/>
      <c r="JWR95" s="785"/>
      <c r="JWS95" s="893"/>
      <c r="JWT95" s="895"/>
      <c r="JWU95" s="894"/>
      <c r="JWV95" s="785"/>
      <c r="JWW95" s="893"/>
      <c r="JWX95" s="895"/>
      <c r="JWY95" s="894"/>
      <c r="JWZ95" s="785"/>
      <c r="JXA95" s="893"/>
      <c r="JXB95" s="895"/>
      <c r="JXC95" s="894"/>
      <c r="JXD95" s="785"/>
      <c r="JXE95" s="893"/>
      <c r="JXF95" s="895"/>
      <c r="JXG95" s="894"/>
      <c r="JXH95" s="785"/>
      <c r="JXI95" s="893"/>
      <c r="JXJ95" s="895"/>
      <c r="JXK95" s="894"/>
      <c r="JXL95" s="785"/>
      <c r="JXM95" s="893"/>
      <c r="JXN95" s="895"/>
      <c r="JXO95" s="894"/>
      <c r="JXP95" s="785"/>
      <c r="JXQ95" s="893"/>
      <c r="JXR95" s="895"/>
      <c r="JXS95" s="894"/>
      <c r="JXT95" s="785"/>
      <c r="JXU95" s="893"/>
      <c r="JXV95" s="895"/>
      <c r="JXW95" s="894"/>
      <c r="JXX95" s="785"/>
      <c r="JXY95" s="893"/>
      <c r="JXZ95" s="895"/>
      <c r="JYA95" s="894"/>
      <c r="JYB95" s="785"/>
      <c r="JYC95" s="893"/>
      <c r="JYD95" s="895"/>
      <c r="JYE95" s="894"/>
      <c r="JYF95" s="785"/>
      <c r="JYG95" s="893"/>
      <c r="JYH95" s="895"/>
      <c r="JYI95" s="894"/>
      <c r="JYJ95" s="785"/>
      <c r="JYK95" s="893"/>
      <c r="JYL95" s="895"/>
      <c r="JYM95" s="894"/>
      <c r="JYN95" s="785"/>
      <c r="JYO95" s="893"/>
      <c r="JYP95" s="895"/>
      <c r="JYQ95" s="894"/>
      <c r="JYR95" s="785"/>
      <c r="JYS95" s="893"/>
      <c r="JYT95" s="895"/>
      <c r="JYU95" s="894"/>
      <c r="JYV95" s="785"/>
      <c r="JYW95" s="893"/>
      <c r="JYX95" s="895"/>
      <c r="JYY95" s="894"/>
      <c r="JYZ95" s="785"/>
      <c r="JZA95" s="893"/>
      <c r="JZB95" s="895"/>
      <c r="JZC95" s="894"/>
      <c r="JZD95" s="785"/>
      <c r="JZE95" s="893"/>
      <c r="JZF95" s="895"/>
      <c r="JZG95" s="894"/>
      <c r="JZH95" s="785"/>
      <c r="JZI95" s="893"/>
      <c r="JZJ95" s="895"/>
      <c r="JZK95" s="894"/>
      <c r="JZL95" s="785"/>
      <c r="JZM95" s="893"/>
      <c r="JZN95" s="895"/>
      <c r="JZO95" s="894"/>
      <c r="JZP95" s="785"/>
      <c r="JZQ95" s="893"/>
      <c r="JZR95" s="895"/>
      <c r="JZS95" s="894"/>
      <c r="JZT95" s="785"/>
      <c r="JZU95" s="893"/>
      <c r="JZV95" s="895"/>
      <c r="JZW95" s="894"/>
      <c r="JZX95" s="785"/>
      <c r="JZY95" s="893"/>
      <c r="JZZ95" s="895"/>
      <c r="KAA95" s="894"/>
      <c r="KAB95" s="785"/>
      <c r="KAC95" s="893"/>
      <c r="KAD95" s="895"/>
      <c r="KAE95" s="894"/>
      <c r="KAF95" s="785"/>
      <c r="KAG95" s="893"/>
      <c r="KAH95" s="895"/>
      <c r="KAI95" s="894"/>
      <c r="KAJ95" s="785"/>
      <c r="KAK95" s="893"/>
      <c r="KAL95" s="895"/>
      <c r="KAM95" s="894"/>
      <c r="KAN95" s="785"/>
      <c r="KAO95" s="893"/>
      <c r="KAP95" s="895"/>
      <c r="KAQ95" s="894"/>
      <c r="KAR95" s="785"/>
      <c r="KAS95" s="893"/>
      <c r="KAT95" s="895"/>
      <c r="KAU95" s="894"/>
      <c r="KAV95" s="785"/>
      <c r="KAW95" s="893"/>
      <c r="KAX95" s="895"/>
      <c r="KAY95" s="894"/>
      <c r="KAZ95" s="785"/>
      <c r="KBA95" s="893"/>
      <c r="KBB95" s="895"/>
      <c r="KBC95" s="894"/>
      <c r="KBD95" s="785"/>
      <c r="KBE95" s="893"/>
      <c r="KBF95" s="895"/>
      <c r="KBG95" s="894"/>
      <c r="KBH95" s="785"/>
      <c r="KBI95" s="893"/>
      <c r="KBJ95" s="895"/>
      <c r="KBK95" s="894"/>
      <c r="KBL95" s="785"/>
      <c r="KBM95" s="893"/>
      <c r="KBN95" s="895"/>
      <c r="KBO95" s="894"/>
      <c r="KBP95" s="785"/>
      <c r="KBQ95" s="893"/>
      <c r="KBR95" s="895"/>
      <c r="KBS95" s="894"/>
      <c r="KBT95" s="785"/>
      <c r="KBU95" s="893"/>
      <c r="KBV95" s="895"/>
      <c r="KBW95" s="894"/>
      <c r="KBX95" s="785"/>
      <c r="KBY95" s="893"/>
      <c r="KBZ95" s="895"/>
      <c r="KCA95" s="894"/>
      <c r="KCB95" s="785"/>
      <c r="KCC95" s="893"/>
      <c r="KCD95" s="895"/>
      <c r="KCE95" s="894"/>
      <c r="KCF95" s="785"/>
      <c r="KCG95" s="893"/>
      <c r="KCH95" s="895"/>
      <c r="KCI95" s="894"/>
      <c r="KCJ95" s="785"/>
      <c r="KCK95" s="893"/>
      <c r="KCL95" s="895"/>
      <c r="KCM95" s="894"/>
      <c r="KCN95" s="785"/>
      <c r="KCO95" s="893"/>
      <c r="KCP95" s="895"/>
      <c r="KCQ95" s="894"/>
      <c r="KCR95" s="785"/>
      <c r="KCS95" s="893"/>
      <c r="KCT95" s="895"/>
      <c r="KCU95" s="894"/>
      <c r="KCV95" s="785"/>
      <c r="KCW95" s="893"/>
      <c r="KCX95" s="895"/>
      <c r="KCY95" s="894"/>
      <c r="KCZ95" s="785"/>
      <c r="KDA95" s="893"/>
      <c r="KDB95" s="895"/>
      <c r="KDC95" s="894"/>
      <c r="KDD95" s="785"/>
      <c r="KDE95" s="893"/>
      <c r="KDF95" s="895"/>
      <c r="KDG95" s="894"/>
      <c r="KDH95" s="785"/>
      <c r="KDI95" s="893"/>
      <c r="KDJ95" s="895"/>
      <c r="KDK95" s="894"/>
      <c r="KDL95" s="785"/>
      <c r="KDM95" s="893"/>
      <c r="KDN95" s="895"/>
      <c r="KDO95" s="894"/>
      <c r="KDP95" s="785"/>
      <c r="KDQ95" s="893"/>
      <c r="KDR95" s="895"/>
      <c r="KDS95" s="894"/>
      <c r="KDT95" s="785"/>
      <c r="KDU95" s="893"/>
      <c r="KDV95" s="895"/>
      <c r="KDW95" s="894"/>
      <c r="KDX95" s="785"/>
      <c r="KDY95" s="893"/>
      <c r="KDZ95" s="895"/>
      <c r="KEA95" s="894"/>
      <c r="KEB95" s="785"/>
      <c r="KEC95" s="893"/>
      <c r="KED95" s="895"/>
      <c r="KEE95" s="894"/>
      <c r="KEF95" s="785"/>
      <c r="KEG95" s="893"/>
      <c r="KEH95" s="895"/>
      <c r="KEI95" s="894"/>
      <c r="KEJ95" s="785"/>
      <c r="KEK95" s="893"/>
      <c r="KEL95" s="895"/>
      <c r="KEM95" s="894"/>
      <c r="KEN95" s="785"/>
      <c r="KEO95" s="893"/>
      <c r="KEP95" s="895"/>
      <c r="KEQ95" s="894"/>
      <c r="KER95" s="785"/>
      <c r="KES95" s="893"/>
      <c r="KET95" s="895"/>
      <c r="KEU95" s="894"/>
      <c r="KEV95" s="785"/>
      <c r="KEW95" s="893"/>
      <c r="KEX95" s="895"/>
      <c r="KEY95" s="894"/>
      <c r="KEZ95" s="785"/>
      <c r="KFA95" s="893"/>
      <c r="KFB95" s="895"/>
      <c r="KFC95" s="894"/>
      <c r="KFD95" s="785"/>
      <c r="KFE95" s="893"/>
      <c r="KFF95" s="895"/>
      <c r="KFG95" s="894"/>
      <c r="KFH95" s="785"/>
      <c r="KFI95" s="893"/>
      <c r="KFJ95" s="895"/>
      <c r="KFK95" s="894"/>
      <c r="KFL95" s="785"/>
      <c r="KFM95" s="893"/>
      <c r="KFN95" s="895"/>
      <c r="KFO95" s="894"/>
      <c r="KFP95" s="785"/>
      <c r="KFQ95" s="893"/>
      <c r="KFR95" s="895"/>
      <c r="KFS95" s="894"/>
      <c r="KFT95" s="785"/>
      <c r="KFU95" s="893"/>
      <c r="KFV95" s="895"/>
      <c r="KFW95" s="894"/>
      <c r="KFX95" s="785"/>
      <c r="KFY95" s="893"/>
      <c r="KFZ95" s="895"/>
      <c r="KGA95" s="894"/>
      <c r="KGB95" s="785"/>
      <c r="KGC95" s="893"/>
      <c r="KGD95" s="895"/>
      <c r="KGE95" s="894"/>
      <c r="KGF95" s="785"/>
      <c r="KGG95" s="893"/>
      <c r="KGH95" s="895"/>
      <c r="KGI95" s="894"/>
      <c r="KGJ95" s="785"/>
      <c r="KGK95" s="893"/>
      <c r="KGL95" s="895"/>
      <c r="KGM95" s="894"/>
      <c r="KGN95" s="785"/>
      <c r="KGO95" s="893"/>
      <c r="KGP95" s="895"/>
      <c r="KGQ95" s="894"/>
      <c r="KGR95" s="785"/>
      <c r="KGS95" s="893"/>
      <c r="KGT95" s="895"/>
      <c r="KGU95" s="894"/>
      <c r="KGV95" s="785"/>
      <c r="KGW95" s="893"/>
      <c r="KGX95" s="895"/>
      <c r="KGY95" s="894"/>
      <c r="KGZ95" s="785"/>
      <c r="KHA95" s="893"/>
      <c r="KHB95" s="895"/>
      <c r="KHC95" s="894"/>
      <c r="KHD95" s="785"/>
      <c r="KHE95" s="893"/>
      <c r="KHF95" s="895"/>
      <c r="KHG95" s="894"/>
      <c r="KHH95" s="785"/>
      <c r="KHI95" s="893"/>
      <c r="KHJ95" s="895"/>
      <c r="KHK95" s="894"/>
      <c r="KHL95" s="785"/>
      <c r="KHM95" s="893"/>
      <c r="KHN95" s="895"/>
      <c r="KHO95" s="894"/>
      <c r="KHP95" s="785"/>
      <c r="KHQ95" s="893"/>
      <c r="KHR95" s="895"/>
      <c r="KHS95" s="894"/>
      <c r="KHT95" s="785"/>
      <c r="KHU95" s="893"/>
      <c r="KHV95" s="895"/>
      <c r="KHW95" s="894"/>
      <c r="KHX95" s="785"/>
      <c r="KHY95" s="893"/>
      <c r="KHZ95" s="895"/>
      <c r="KIA95" s="894"/>
      <c r="KIB95" s="785"/>
      <c r="KIC95" s="893"/>
      <c r="KID95" s="895"/>
      <c r="KIE95" s="894"/>
      <c r="KIF95" s="785"/>
      <c r="KIG95" s="893"/>
      <c r="KIH95" s="895"/>
      <c r="KII95" s="894"/>
      <c r="KIJ95" s="785"/>
      <c r="KIK95" s="893"/>
      <c r="KIL95" s="895"/>
      <c r="KIM95" s="894"/>
      <c r="KIN95" s="785"/>
      <c r="KIO95" s="893"/>
      <c r="KIP95" s="895"/>
      <c r="KIQ95" s="894"/>
      <c r="KIR95" s="785"/>
      <c r="KIS95" s="893"/>
      <c r="KIT95" s="895"/>
      <c r="KIU95" s="894"/>
      <c r="KIV95" s="785"/>
      <c r="KIW95" s="893"/>
      <c r="KIX95" s="895"/>
      <c r="KIY95" s="894"/>
      <c r="KIZ95" s="785"/>
      <c r="KJA95" s="893"/>
      <c r="KJB95" s="895"/>
      <c r="KJC95" s="894"/>
      <c r="KJD95" s="785"/>
      <c r="KJE95" s="893"/>
      <c r="KJF95" s="895"/>
      <c r="KJG95" s="894"/>
      <c r="KJH95" s="785"/>
      <c r="KJI95" s="893"/>
      <c r="KJJ95" s="895"/>
      <c r="KJK95" s="894"/>
      <c r="KJL95" s="785"/>
      <c r="KJM95" s="893"/>
      <c r="KJN95" s="895"/>
      <c r="KJO95" s="894"/>
      <c r="KJP95" s="785"/>
      <c r="KJQ95" s="893"/>
      <c r="KJR95" s="895"/>
      <c r="KJS95" s="894"/>
      <c r="KJT95" s="785"/>
      <c r="KJU95" s="893"/>
      <c r="KJV95" s="895"/>
      <c r="KJW95" s="894"/>
      <c r="KJX95" s="785"/>
      <c r="KJY95" s="893"/>
      <c r="KJZ95" s="895"/>
      <c r="KKA95" s="894"/>
      <c r="KKB95" s="785"/>
      <c r="KKC95" s="893"/>
      <c r="KKD95" s="895"/>
      <c r="KKE95" s="894"/>
      <c r="KKF95" s="785"/>
      <c r="KKG95" s="893"/>
      <c r="KKH95" s="895"/>
      <c r="KKI95" s="894"/>
      <c r="KKJ95" s="785"/>
      <c r="KKK95" s="893"/>
      <c r="KKL95" s="895"/>
      <c r="KKM95" s="894"/>
      <c r="KKN95" s="785"/>
      <c r="KKO95" s="893"/>
      <c r="KKP95" s="895"/>
      <c r="KKQ95" s="894"/>
      <c r="KKR95" s="785"/>
      <c r="KKS95" s="893"/>
      <c r="KKT95" s="895"/>
      <c r="KKU95" s="894"/>
      <c r="KKV95" s="785"/>
      <c r="KKW95" s="893"/>
      <c r="KKX95" s="895"/>
      <c r="KKY95" s="894"/>
      <c r="KKZ95" s="785"/>
      <c r="KLA95" s="893"/>
      <c r="KLB95" s="895"/>
      <c r="KLC95" s="894"/>
      <c r="KLD95" s="785"/>
      <c r="KLE95" s="893"/>
      <c r="KLF95" s="895"/>
      <c r="KLG95" s="894"/>
      <c r="KLH95" s="785"/>
      <c r="KLI95" s="893"/>
      <c r="KLJ95" s="895"/>
      <c r="KLK95" s="894"/>
      <c r="KLL95" s="785"/>
      <c r="KLM95" s="893"/>
      <c r="KLN95" s="895"/>
      <c r="KLO95" s="894"/>
      <c r="KLP95" s="785"/>
      <c r="KLQ95" s="893"/>
      <c r="KLR95" s="895"/>
      <c r="KLS95" s="894"/>
      <c r="KLT95" s="785"/>
      <c r="KLU95" s="893"/>
      <c r="KLV95" s="895"/>
      <c r="KLW95" s="894"/>
      <c r="KLX95" s="785"/>
      <c r="KLY95" s="893"/>
      <c r="KLZ95" s="895"/>
      <c r="KMA95" s="894"/>
      <c r="KMB95" s="785"/>
      <c r="KMC95" s="893"/>
      <c r="KMD95" s="895"/>
      <c r="KME95" s="894"/>
      <c r="KMF95" s="785"/>
      <c r="KMG95" s="893"/>
      <c r="KMH95" s="895"/>
      <c r="KMI95" s="894"/>
      <c r="KMJ95" s="785"/>
      <c r="KMK95" s="893"/>
      <c r="KML95" s="895"/>
      <c r="KMM95" s="894"/>
      <c r="KMN95" s="785"/>
      <c r="KMO95" s="893"/>
      <c r="KMP95" s="895"/>
      <c r="KMQ95" s="894"/>
      <c r="KMR95" s="785"/>
      <c r="KMS95" s="893"/>
      <c r="KMT95" s="895"/>
      <c r="KMU95" s="894"/>
      <c r="KMV95" s="785"/>
      <c r="KMW95" s="893"/>
      <c r="KMX95" s="895"/>
      <c r="KMY95" s="894"/>
      <c r="KMZ95" s="785"/>
      <c r="KNA95" s="893"/>
      <c r="KNB95" s="895"/>
      <c r="KNC95" s="894"/>
      <c r="KND95" s="785"/>
      <c r="KNE95" s="893"/>
      <c r="KNF95" s="895"/>
      <c r="KNG95" s="894"/>
      <c r="KNH95" s="785"/>
      <c r="KNI95" s="893"/>
      <c r="KNJ95" s="895"/>
      <c r="KNK95" s="894"/>
      <c r="KNL95" s="785"/>
      <c r="KNM95" s="893"/>
      <c r="KNN95" s="895"/>
      <c r="KNO95" s="894"/>
      <c r="KNP95" s="785"/>
      <c r="KNQ95" s="893"/>
      <c r="KNR95" s="895"/>
      <c r="KNS95" s="894"/>
      <c r="KNT95" s="785"/>
      <c r="KNU95" s="893"/>
      <c r="KNV95" s="895"/>
      <c r="KNW95" s="894"/>
      <c r="KNX95" s="785"/>
      <c r="KNY95" s="893"/>
      <c r="KNZ95" s="895"/>
      <c r="KOA95" s="894"/>
      <c r="KOB95" s="785"/>
      <c r="KOC95" s="893"/>
      <c r="KOD95" s="895"/>
      <c r="KOE95" s="894"/>
      <c r="KOF95" s="785"/>
      <c r="KOG95" s="893"/>
      <c r="KOH95" s="895"/>
      <c r="KOI95" s="894"/>
      <c r="KOJ95" s="785"/>
      <c r="KOK95" s="893"/>
      <c r="KOL95" s="895"/>
      <c r="KOM95" s="894"/>
      <c r="KON95" s="785"/>
      <c r="KOO95" s="893"/>
      <c r="KOP95" s="895"/>
      <c r="KOQ95" s="894"/>
      <c r="KOR95" s="785"/>
      <c r="KOS95" s="893"/>
      <c r="KOT95" s="895"/>
      <c r="KOU95" s="894"/>
      <c r="KOV95" s="785"/>
      <c r="KOW95" s="893"/>
      <c r="KOX95" s="895"/>
      <c r="KOY95" s="894"/>
      <c r="KOZ95" s="785"/>
      <c r="KPA95" s="893"/>
      <c r="KPB95" s="895"/>
      <c r="KPC95" s="894"/>
      <c r="KPD95" s="785"/>
      <c r="KPE95" s="893"/>
      <c r="KPF95" s="895"/>
      <c r="KPG95" s="894"/>
      <c r="KPH95" s="785"/>
      <c r="KPI95" s="893"/>
      <c r="KPJ95" s="895"/>
      <c r="KPK95" s="894"/>
      <c r="KPL95" s="785"/>
      <c r="KPM95" s="893"/>
      <c r="KPN95" s="895"/>
      <c r="KPO95" s="894"/>
      <c r="KPP95" s="785"/>
      <c r="KPQ95" s="893"/>
      <c r="KPR95" s="895"/>
      <c r="KPS95" s="894"/>
      <c r="KPT95" s="785"/>
      <c r="KPU95" s="893"/>
      <c r="KPV95" s="895"/>
      <c r="KPW95" s="894"/>
      <c r="KPX95" s="785"/>
      <c r="KPY95" s="893"/>
      <c r="KPZ95" s="895"/>
      <c r="KQA95" s="894"/>
      <c r="KQB95" s="785"/>
      <c r="KQC95" s="893"/>
      <c r="KQD95" s="895"/>
      <c r="KQE95" s="894"/>
      <c r="KQF95" s="785"/>
      <c r="KQG95" s="893"/>
      <c r="KQH95" s="895"/>
      <c r="KQI95" s="894"/>
      <c r="KQJ95" s="785"/>
      <c r="KQK95" s="893"/>
      <c r="KQL95" s="895"/>
      <c r="KQM95" s="894"/>
      <c r="KQN95" s="785"/>
      <c r="KQO95" s="893"/>
      <c r="KQP95" s="895"/>
      <c r="KQQ95" s="894"/>
      <c r="KQR95" s="785"/>
      <c r="KQS95" s="893"/>
      <c r="KQT95" s="895"/>
      <c r="KQU95" s="894"/>
      <c r="KQV95" s="785"/>
      <c r="KQW95" s="893"/>
      <c r="KQX95" s="895"/>
      <c r="KQY95" s="894"/>
      <c r="KQZ95" s="785"/>
      <c r="KRA95" s="893"/>
      <c r="KRB95" s="895"/>
      <c r="KRC95" s="894"/>
      <c r="KRD95" s="785"/>
      <c r="KRE95" s="893"/>
      <c r="KRF95" s="895"/>
      <c r="KRG95" s="894"/>
      <c r="KRH95" s="785"/>
      <c r="KRI95" s="893"/>
      <c r="KRJ95" s="895"/>
      <c r="KRK95" s="894"/>
      <c r="KRL95" s="785"/>
      <c r="KRM95" s="893"/>
      <c r="KRN95" s="895"/>
      <c r="KRO95" s="894"/>
      <c r="KRP95" s="785"/>
      <c r="KRQ95" s="893"/>
      <c r="KRR95" s="895"/>
      <c r="KRS95" s="894"/>
      <c r="KRT95" s="785"/>
      <c r="KRU95" s="893"/>
      <c r="KRV95" s="895"/>
      <c r="KRW95" s="894"/>
      <c r="KRX95" s="785"/>
      <c r="KRY95" s="893"/>
      <c r="KRZ95" s="895"/>
      <c r="KSA95" s="894"/>
      <c r="KSB95" s="785"/>
      <c r="KSC95" s="893"/>
      <c r="KSD95" s="895"/>
      <c r="KSE95" s="894"/>
      <c r="KSF95" s="785"/>
      <c r="KSG95" s="893"/>
      <c r="KSH95" s="895"/>
      <c r="KSI95" s="894"/>
      <c r="KSJ95" s="785"/>
      <c r="KSK95" s="893"/>
      <c r="KSL95" s="895"/>
      <c r="KSM95" s="894"/>
      <c r="KSN95" s="785"/>
      <c r="KSO95" s="893"/>
      <c r="KSP95" s="895"/>
      <c r="KSQ95" s="894"/>
      <c r="KSR95" s="785"/>
      <c r="KSS95" s="893"/>
      <c r="KST95" s="895"/>
      <c r="KSU95" s="894"/>
      <c r="KSV95" s="785"/>
      <c r="KSW95" s="893"/>
      <c r="KSX95" s="895"/>
      <c r="KSY95" s="894"/>
      <c r="KSZ95" s="785"/>
      <c r="KTA95" s="893"/>
      <c r="KTB95" s="895"/>
      <c r="KTC95" s="894"/>
      <c r="KTD95" s="785"/>
      <c r="KTE95" s="893"/>
      <c r="KTF95" s="895"/>
      <c r="KTG95" s="894"/>
      <c r="KTH95" s="785"/>
      <c r="KTI95" s="893"/>
      <c r="KTJ95" s="895"/>
      <c r="KTK95" s="894"/>
      <c r="KTL95" s="785"/>
      <c r="KTM95" s="893"/>
      <c r="KTN95" s="895"/>
      <c r="KTO95" s="894"/>
      <c r="KTP95" s="785"/>
      <c r="KTQ95" s="893"/>
      <c r="KTR95" s="895"/>
      <c r="KTS95" s="894"/>
      <c r="KTT95" s="785"/>
      <c r="KTU95" s="893"/>
      <c r="KTV95" s="895"/>
      <c r="KTW95" s="894"/>
      <c r="KTX95" s="785"/>
      <c r="KTY95" s="893"/>
      <c r="KTZ95" s="895"/>
      <c r="KUA95" s="894"/>
      <c r="KUB95" s="785"/>
      <c r="KUC95" s="893"/>
      <c r="KUD95" s="895"/>
      <c r="KUE95" s="894"/>
      <c r="KUF95" s="785"/>
      <c r="KUG95" s="893"/>
      <c r="KUH95" s="895"/>
      <c r="KUI95" s="894"/>
      <c r="KUJ95" s="785"/>
      <c r="KUK95" s="893"/>
      <c r="KUL95" s="895"/>
      <c r="KUM95" s="894"/>
      <c r="KUN95" s="785"/>
      <c r="KUO95" s="893"/>
      <c r="KUP95" s="895"/>
      <c r="KUQ95" s="894"/>
      <c r="KUR95" s="785"/>
      <c r="KUS95" s="893"/>
      <c r="KUT95" s="895"/>
      <c r="KUU95" s="894"/>
      <c r="KUV95" s="785"/>
      <c r="KUW95" s="893"/>
      <c r="KUX95" s="895"/>
      <c r="KUY95" s="894"/>
      <c r="KUZ95" s="785"/>
      <c r="KVA95" s="893"/>
      <c r="KVB95" s="895"/>
      <c r="KVC95" s="894"/>
      <c r="KVD95" s="785"/>
      <c r="KVE95" s="893"/>
      <c r="KVF95" s="895"/>
      <c r="KVG95" s="894"/>
      <c r="KVH95" s="785"/>
      <c r="KVI95" s="893"/>
      <c r="KVJ95" s="895"/>
      <c r="KVK95" s="894"/>
      <c r="KVL95" s="785"/>
      <c r="KVM95" s="893"/>
      <c r="KVN95" s="895"/>
      <c r="KVO95" s="894"/>
      <c r="KVP95" s="785"/>
      <c r="KVQ95" s="893"/>
      <c r="KVR95" s="895"/>
      <c r="KVS95" s="894"/>
      <c r="KVT95" s="785"/>
      <c r="KVU95" s="893"/>
      <c r="KVV95" s="895"/>
      <c r="KVW95" s="894"/>
      <c r="KVX95" s="785"/>
      <c r="KVY95" s="893"/>
      <c r="KVZ95" s="895"/>
      <c r="KWA95" s="894"/>
      <c r="KWB95" s="785"/>
      <c r="KWC95" s="893"/>
      <c r="KWD95" s="895"/>
      <c r="KWE95" s="894"/>
      <c r="KWF95" s="785"/>
      <c r="KWG95" s="893"/>
      <c r="KWH95" s="895"/>
      <c r="KWI95" s="894"/>
      <c r="KWJ95" s="785"/>
      <c r="KWK95" s="893"/>
      <c r="KWL95" s="895"/>
      <c r="KWM95" s="894"/>
      <c r="KWN95" s="785"/>
      <c r="KWO95" s="893"/>
      <c r="KWP95" s="895"/>
      <c r="KWQ95" s="894"/>
      <c r="KWR95" s="785"/>
      <c r="KWS95" s="893"/>
      <c r="KWT95" s="895"/>
      <c r="KWU95" s="894"/>
      <c r="KWV95" s="785"/>
      <c r="KWW95" s="893"/>
      <c r="KWX95" s="895"/>
      <c r="KWY95" s="894"/>
      <c r="KWZ95" s="785"/>
      <c r="KXA95" s="893"/>
      <c r="KXB95" s="895"/>
      <c r="KXC95" s="894"/>
      <c r="KXD95" s="785"/>
      <c r="KXE95" s="893"/>
      <c r="KXF95" s="895"/>
      <c r="KXG95" s="894"/>
      <c r="KXH95" s="785"/>
      <c r="KXI95" s="893"/>
      <c r="KXJ95" s="895"/>
      <c r="KXK95" s="894"/>
      <c r="KXL95" s="785"/>
      <c r="KXM95" s="893"/>
      <c r="KXN95" s="895"/>
      <c r="KXO95" s="894"/>
      <c r="KXP95" s="785"/>
      <c r="KXQ95" s="893"/>
      <c r="KXR95" s="895"/>
      <c r="KXS95" s="894"/>
      <c r="KXT95" s="785"/>
      <c r="KXU95" s="893"/>
      <c r="KXV95" s="895"/>
      <c r="KXW95" s="894"/>
      <c r="KXX95" s="785"/>
      <c r="KXY95" s="893"/>
      <c r="KXZ95" s="895"/>
      <c r="KYA95" s="894"/>
      <c r="KYB95" s="785"/>
      <c r="KYC95" s="893"/>
      <c r="KYD95" s="895"/>
      <c r="KYE95" s="894"/>
      <c r="KYF95" s="785"/>
      <c r="KYG95" s="893"/>
      <c r="KYH95" s="895"/>
      <c r="KYI95" s="894"/>
      <c r="KYJ95" s="785"/>
      <c r="KYK95" s="893"/>
      <c r="KYL95" s="895"/>
      <c r="KYM95" s="894"/>
      <c r="KYN95" s="785"/>
      <c r="KYO95" s="893"/>
      <c r="KYP95" s="895"/>
      <c r="KYQ95" s="894"/>
      <c r="KYR95" s="785"/>
      <c r="KYS95" s="893"/>
      <c r="KYT95" s="895"/>
      <c r="KYU95" s="894"/>
      <c r="KYV95" s="785"/>
      <c r="KYW95" s="893"/>
      <c r="KYX95" s="895"/>
      <c r="KYY95" s="894"/>
      <c r="KYZ95" s="785"/>
      <c r="KZA95" s="893"/>
      <c r="KZB95" s="895"/>
      <c r="KZC95" s="894"/>
      <c r="KZD95" s="785"/>
      <c r="KZE95" s="893"/>
      <c r="KZF95" s="895"/>
      <c r="KZG95" s="894"/>
      <c r="KZH95" s="785"/>
      <c r="KZI95" s="893"/>
      <c r="KZJ95" s="895"/>
      <c r="KZK95" s="894"/>
      <c r="KZL95" s="785"/>
      <c r="KZM95" s="893"/>
      <c r="KZN95" s="895"/>
      <c r="KZO95" s="894"/>
      <c r="KZP95" s="785"/>
      <c r="KZQ95" s="893"/>
      <c r="KZR95" s="895"/>
      <c r="KZS95" s="894"/>
      <c r="KZT95" s="785"/>
      <c r="KZU95" s="893"/>
      <c r="KZV95" s="895"/>
      <c r="KZW95" s="894"/>
      <c r="KZX95" s="785"/>
      <c r="KZY95" s="893"/>
      <c r="KZZ95" s="895"/>
      <c r="LAA95" s="894"/>
      <c r="LAB95" s="785"/>
      <c r="LAC95" s="893"/>
      <c r="LAD95" s="895"/>
      <c r="LAE95" s="894"/>
      <c r="LAF95" s="785"/>
      <c r="LAG95" s="893"/>
      <c r="LAH95" s="895"/>
      <c r="LAI95" s="894"/>
      <c r="LAJ95" s="785"/>
      <c r="LAK95" s="893"/>
      <c r="LAL95" s="895"/>
      <c r="LAM95" s="894"/>
      <c r="LAN95" s="785"/>
      <c r="LAO95" s="893"/>
      <c r="LAP95" s="895"/>
      <c r="LAQ95" s="894"/>
      <c r="LAR95" s="785"/>
      <c r="LAS95" s="893"/>
      <c r="LAT95" s="895"/>
      <c r="LAU95" s="894"/>
      <c r="LAV95" s="785"/>
      <c r="LAW95" s="893"/>
      <c r="LAX95" s="895"/>
      <c r="LAY95" s="894"/>
      <c r="LAZ95" s="785"/>
      <c r="LBA95" s="893"/>
      <c r="LBB95" s="895"/>
      <c r="LBC95" s="894"/>
      <c r="LBD95" s="785"/>
      <c r="LBE95" s="893"/>
      <c r="LBF95" s="895"/>
      <c r="LBG95" s="894"/>
      <c r="LBH95" s="785"/>
      <c r="LBI95" s="893"/>
      <c r="LBJ95" s="895"/>
      <c r="LBK95" s="894"/>
      <c r="LBL95" s="785"/>
      <c r="LBM95" s="893"/>
      <c r="LBN95" s="895"/>
      <c r="LBO95" s="894"/>
      <c r="LBP95" s="785"/>
      <c r="LBQ95" s="893"/>
      <c r="LBR95" s="895"/>
      <c r="LBS95" s="894"/>
      <c r="LBT95" s="785"/>
      <c r="LBU95" s="893"/>
      <c r="LBV95" s="895"/>
      <c r="LBW95" s="894"/>
      <c r="LBX95" s="785"/>
      <c r="LBY95" s="893"/>
      <c r="LBZ95" s="895"/>
      <c r="LCA95" s="894"/>
      <c r="LCB95" s="785"/>
      <c r="LCC95" s="893"/>
      <c r="LCD95" s="895"/>
      <c r="LCE95" s="894"/>
      <c r="LCF95" s="785"/>
      <c r="LCG95" s="893"/>
      <c r="LCH95" s="895"/>
      <c r="LCI95" s="894"/>
      <c r="LCJ95" s="785"/>
      <c r="LCK95" s="893"/>
      <c r="LCL95" s="895"/>
      <c r="LCM95" s="894"/>
      <c r="LCN95" s="785"/>
      <c r="LCO95" s="893"/>
      <c r="LCP95" s="895"/>
      <c r="LCQ95" s="894"/>
      <c r="LCR95" s="785"/>
      <c r="LCS95" s="893"/>
      <c r="LCT95" s="895"/>
      <c r="LCU95" s="894"/>
      <c r="LCV95" s="785"/>
      <c r="LCW95" s="893"/>
      <c r="LCX95" s="895"/>
      <c r="LCY95" s="894"/>
      <c r="LCZ95" s="785"/>
      <c r="LDA95" s="893"/>
      <c r="LDB95" s="895"/>
      <c r="LDC95" s="894"/>
      <c r="LDD95" s="785"/>
      <c r="LDE95" s="893"/>
      <c r="LDF95" s="895"/>
      <c r="LDG95" s="894"/>
      <c r="LDH95" s="785"/>
      <c r="LDI95" s="893"/>
      <c r="LDJ95" s="895"/>
      <c r="LDK95" s="894"/>
      <c r="LDL95" s="785"/>
      <c r="LDM95" s="893"/>
      <c r="LDN95" s="895"/>
      <c r="LDO95" s="894"/>
      <c r="LDP95" s="785"/>
      <c r="LDQ95" s="893"/>
      <c r="LDR95" s="895"/>
      <c r="LDS95" s="894"/>
      <c r="LDT95" s="785"/>
      <c r="LDU95" s="893"/>
      <c r="LDV95" s="895"/>
      <c r="LDW95" s="894"/>
      <c r="LDX95" s="785"/>
      <c r="LDY95" s="893"/>
      <c r="LDZ95" s="895"/>
      <c r="LEA95" s="894"/>
      <c r="LEB95" s="785"/>
      <c r="LEC95" s="893"/>
      <c r="LED95" s="895"/>
      <c r="LEE95" s="894"/>
      <c r="LEF95" s="785"/>
      <c r="LEG95" s="893"/>
      <c r="LEH95" s="895"/>
      <c r="LEI95" s="894"/>
      <c r="LEJ95" s="785"/>
      <c r="LEK95" s="893"/>
      <c r="LEL95" s="895"/>
      <c r="LEM95" s="894"/>
      <c r="LEN95" s="785"/>
      <c r="LEO95" s="893"/>
      <c r="LEP95" s="895"/>
      <c r="LEQ95" s="894"/>
      <c r="LER95" s="785"/>
      <c r="LES95" s="893"/>
      <c r="LET95" s="895"/>
      <c r="LEU95" s="894"/>
      <c r="LEV95" s="785"/>
      <c r="LEW95" s="893"/>
      <c r="LEX95" s="895"/>
      <c r="LEY95" s="894"/>
      <c r="LEZ95" s="785"/>
      <c r="LFA95" s="893"/>
      <c r="LFB95" s="895"/>
      <c r="LFC95" s="894"/>
      <c r="LFD95" s="785"/>
      <c r="LFE95" s="893"/>
      <c r="LFF95" s="895"/>
      <c r="LFG95" s="894"/>
      <c r="LFH95" s="785"/>
      <c r="LFI95" s="893"/>
      <c r="LFJ95" s="895"/>
      <c r="LFK95" s="894"/>
      <c r="LFL95" s="785"/>
      <c r="LFM95" s="893"/>
      <c r="LFN95" s="895"/>
      <c r="LFO95" s="894"/>
      <c r="LFP95" s="785"/>
      <c r="LFQ95" s="893"/>
      <c r="LFR95" s="895"/>
      <c r="LFS95" s="894"/>
      <c r="LFT95" s="785"/>
      <c r="LFU95" s="893"/>
      <c r="LFV95" s="895"/>
      <c r="LFW95" s="894"/>
      <c r="LFX95" s="785"/>
      <c r="LFY95" s="893"/>
      <c r="LFZ95" s="895"/>
      <c r="LGA95" s="894"/>
      <c r="LGB95" s="785"/>
      <c r="LGC95" s="893"/>
      <c r="LGD95" s="895"/>
      <c r="LGE95" s="894"/>
      <c r="LGF95" s="785"/>
      <c r="LGG95" s="893"/>
      <c r="LGH95" s="895"/>
      <c r="LGI95" s="894"/>
      <c r="LGJ95" s="785"/>
      <c r="LGK95" s="893"/>
      <c r="LGL95" s="895"/>
      <c r="LGM95" s="894"/>
      <c r="LGN95" s="785"/>
      <c r="LGO95" s="893"/>
      <c r="LGP95" s="895"/>
      <c r="LGQ95" s="894"/>
      <c r="LGR95" s="785"/>
      <c r="LGS95" s="893"/>
      <c r="LGT95" s="895"/>
      <c r="LGU95" s="894"/>
      <c r="LGV95" s="785"/>
      <c r="LGW95" s="893"/>
      <c r="LGX95" s="895"/>
      <c r="LGY95" s="894"/>
      <c r="LGZ95" s="785"/>
      <c r="LHA95" s="893"/>
      <c r="LHB95" s="895"/>
      <c r="LHC95" s="894"/>
      <c r="LHD95" s="785"/>
      <c r="LHE95" s="893"/>
      <c r="LHF95" s="895"/>
      <c r="LHG95" s="894"/>
      <c r="LHH95" s="785"/>
      <c r="LHI95" s="893"/>
      <c r="LHJ95" s="895"/>
      <c r="LHK95" s="894"/>
      <c r="LHL95" s="785"/>
      <c r="LHM95" s="893"/>
      <c r="LHN95" s="895"/>
      <c r="LHO95" s="894"/>
      <c r="LHP95" s="785"/>
      <c r="LHQ95" s="893"/>
      <c r="LHR95" s="895"/>
      <c r="LHS95" s="894"/>
      <c r="LHT95" s="785"/>
      <c r="LHU95" s="893"/>
      <c r="LHV95" s="895"/>
      <c r="LHW95" s="894"/>
      <c r="LHX95" s="785"/>
      <c r="LHY95" s="893"/>
      <c r="LHZ95" s="895"/>
      <c r="LIA95" s="894"/>
      <c r="LIB95" s="785"/>
      <c r="LIC95" s="893"/>
      <c r="LID95" s="895"/>
      <c r="LIE95" s="894"/>
      <c r="LIF95" s="785"/>
      <c r="LIG95" s="893"/>
      <c r="LIH95" s="895"/>
      <c r="LII95" s="894"/>
      <c r="LIJ95" s="785"/>
      <c r="LIK95" s="893"/>
      <c r="LIL95" s="895"/>
      <c r="LIM95" s="894"/>
      <c r="LIN95" s="785"/>
      <c r="LIO95" s="893"/>
      <c r="LIP95" s="895"/>
      <c r="LIQ95" s="894"/>
      <c r="LIR95" s="785"/>
      <c r="LIS95" s="893"/>
      <c r="LIT95" s="895"/>
      <c r="LIU95" s="894"/>
      <c r="LIV95" s="785"/>
      <c r="LIW95" s="893"/>
      <c r="LIX95" s="895"/>
      <c r="LIY95" s="894"/>
      <c r="LIZ95" s="785"/>
      <c r="LJA95" s="893"/>
      <c r="LJB95" s="895"/>
      <c r="LJC95" s="894"/>
      <c r="LJD95" s="785"/>
      <c r="LJE95" s="893"/>
      <c r="LJF95" s="895"/>
      <c r="LJG95" s="894"/>
      <c r="LJH95" s="785"/>
      <c r="LJI95" s="893"/>
      <c r="LJJ95" s="895"/>
      <c r="LJK95" s="894"/>
      <c r="LJL95" s="785"/>
      <c r="LJM95" s="893"/>
      <c r="LJN95" s="895"/>
      <c r="LJO95" s="894"/>
      <c r="LJP95" s="785"/>
      <c r="LJQ95" s="893"/>
      <c r="LJR95" s="895"/>
      <c r="LJS95" s="894"/>
      <c r="LJT95" s="785"/>
      <c r="LJU95" s="893"/>
      <c r="LJV95" s="895"/>
      <c r="LJW95" s="894"/>
      <c r="LJX95" s="785"/>
      <c r="LJY95" s="893"/>
      <c r="LJZ95" s="895"/>
      <c r="LKA95" s="894"/>
      <c r="LKB95" s="785"/>
      <c r="LKC95" s="893"/>
      <c r="LKD95" s="895"/>
      <c r="LKE95" s="894"/>
      <c r="LKF95" s="785"/>
      <c r="LKG95" s="893"/>
      <c r="LKH95" s="895"/>
      <c r="LKI95" s="894"/>
      <c r="LKJ95" s="785"/>
      <c r="LKK95" s="893"/>
      <c r="LKL95" s="895"/>
      <c r="LKM95" s="894"/>
      <c r="LKN95" s="785"/>
      <c r="LKO95" s="893"/>
      <c r="LKP95" s="895"/>
      <c r="LKQ95" s="894"/>
      <c r="LKR95" s="785"/>
      <c r="LKS95" s="893"/>
      <c r="LKT95" s="895"/>
      <c r="LKU95" s="894"/>
      <c r="LKV95" s="785"/>
      <c r="LKW95" s="893"/>
      <c r="LKX95" s="895"/>
      <c r="LKY95" s="894"/>
      <c r="LKZ95" s="785"/>
      <c r="LLA95" s="893"/>
      <c r="LLB95" s="895"/>
      <c r="LLC95" s="894"/>
      <c r="LLD95" s="785"/>
      <c r="LLE95" s="893"/>
      <c r="LLF95" s="895"/>
      <c r="LLG95" s="894"/>
      <c r="LLH95" s="785"/>
      <c r="LLI95" s="893"/>
      <c r="LLJ95" s="895"/>
      <c r="LLK95" s="894"/>
      <c r="LLL95" s="785"/>
      <c r="LLM95" s="893"/>
      <c r="LLN95" s="895"/>
      <c r="LLO95" s="894"/>
      <c r="LLP95" s="785"/>
      <c r="LLQ95" s="893"/>
      <c r="LLR95" s="895"/>
      <c r="LLS95" s="894"/>
      <c r="LLT95" s="785"/>
      <c r="LLU95" s="893"/>
      <c r="LLV95" s="895"/>
      <c r="LLW95" s="894"/>
      <c r="LLX95" s="785"/>
      <c r="LLY95" s="893"/>
      <c r="LLZ95" s="895"/>
      <c r="LMA95" s="894"/>
      <c r="LMB95" s="785"/>
      <c r="LMC95" s="893"/>
      <c r="LMD95" s="895"/>
      <c r="LME95" s="894"/>
      <c r="LMF95" s="785"/>
      <c r="LMG95" s="893"/>
      <c r="LMH95" s="895"/>
      <c r="LMI95" s="894"/>
      <c r="LMJ95" s="785"/>
      <c r="LMK95" s="893"/>
      <c r="LML95" s="895"/>
      <c r="LMM95" s="894"/>
      <c r="LMN95" s="785"/>
      <c r="LMO95" s="893"/>
      <c r="LMP95" s="895"/>
      <c r="LMQ95" s="894"/>
      <c r="LMR95" s="785"/>
      <c r="LMS95" s="893"/>
      <c r="LMT95" s="895"/>
      <c r="LMU95" s="894"/>
      <c r="LMV95" s="785"/>
      <c r="LMW95" s="893"/>
      <c r="LMX95" s="895"/>
      <c r="LMY95" s="894"/>
      <c r="LMZ95" s="785"/>
      <c r="LNA95" s="893"/>
      <c r="LNB95" s="895"/>
      <c r="LNC95" s="894"/>
      <c r="LND95" s="785"/>
      <c r="LNE95" s="893"/>
      <c r="LNF95" s="895"/>
      <c r="LNG95" s="894"/>
      <c r="LNH95" s="785"/>
      <c r="LNI95" s="893"/>
      <c r="LNJ95" s="895"/>
      <c r="LNK95" s="894"/>
      <c r="LNL95" s="785"/>
      <c r="LNM95" s="893"/>
      <c r="LNN95" s="895"/>
      <c r="LNO95" s="894"/>
      <c r="LNP95" s="785"/>
      <c r="LNQ95" s="893"/>
      <c r="LNR95" s="895"/>
      <c r="LNS95" s="894"/>
      <c r="LNT95" s="785"/>
      <c r="LNU95" s="893"/>
      <c r="LNV95" s="895"/>
      <c r="LNW95" s="894"/>
      <c r="LNX95" s="785"/>
      <c r="LNY95" s="893"/>
      <c r="LNZ95" s="895"/>
      <c r="LOA95" s="894"/>
      <c r="LOB95" s="785"/>
      <c r="LOC95" s="893"/>
      <c r="LOD95" s="895"/>
      <c r="LOE95" s="894"/>
      <c r="LOF95" s="785"/>
      <c r="LOG95" s="893"/>
      <c r="LOH95" s="895"/>
      <c r="LOI95" s="894"/>
      <c r="LOJ95" s="785"/>
      <c r="LOK95" s="893"/>
      <c r="LOL95" s="895"/>
      <c r="LOM95" s="894"/>
      <c r="LON95" s="785"/>
      <c r="LOO95" s="893"/>
      <c r="LOP95" s="895"/>
      <c r="LOQ95" s="894"/>
      <c r="LOR95" s="785"/>
      <c r="LOS95" s="893"/>
      <c r="LOT95" s="895"/>
      <c r="LOU95" s="894"/>
      <c r="LOV95" s="785"/>
      <c r="LOW95" s="893"/>
      <c r="LOX95" s="895"/>
      <c r="LOY95" s="894"/>
      <c r="LOZ95" s="785"/>
      <c r="LPA95" s="893"/>
      <c r="LPB95" s="895"/>
      <c r="LPC95" s="894"/>
      <c r="LPD95" s="785"/>
      <c r="LPE95" s="893"/>
      <c r="LPF95" s="895"/>
      <c r="LPG95" s="894"/>
      <c r="LPH95" s="785"/>
      <c r="LPI95" s="893"/>
      <c r="LPJ95" s="895"/>
      <c r="LPK95" s="894"/>
      <c r="LPL95" s="785"/>
      <c r="LPM95" s="893"/>
      <c r="LPN95" s="895"/>
      <c r="LPO95" s="894"/>
      <c r="LPP95" s="785"/>
      <c r="LPQ95" s="893"/>
      <c r="LPR95" s="895"/>
      <c r="LPS95" s="894"/>
      <c r="LPT95" s="785"/>
      <c r="LPU95" s="893"/>
      <c r="LPV95" s="895"/>
      <c r="LPW95" s="894"/>
      <c r="LPX95" s="785"/>
      <c r="LPY95" s="893"/>
      <c r="LPZ95" s="895"/>
      <c r="LQA95" s="894"/>
      <c r="LQB95" s="785"/>
      <c r="LQC95" s="893"/>
      <c r="LQD95" s="895"/>
      <c r="LQE95" s="894"/>
      <c r="LQF95" s="785"/>
      <c r="LQG95" s="893"/>
      <c r="LQH95" s="895"/>
      <c r="LQI95" s="894"/>
      <c r="LQJ95" s="785"/>
      <c r="LQK95" s="893"/>
      <c r="LQL95" s="895"/>
      <c r="LQM95" s="894"/>
      <c r="LQN95" s="785"/>
      <c r="LQO95" s="893"/>
      <c r="LQP95" s="895"/>
      <c r="LQQ95" s="894"/>
      <c r="LQR95" s="785"/>
      <c r="LQS95" s="893"/>
      <c r="LQT95" s="895"/>
      <c r="LQU95" s="894"/>
      <c r="LQV95" s="785"/>
      <c r="LQW95" s="893"/>
      <c r="LQX95" s="895"/>
      <c r="LQY95" s="894"/>
      <c r="LQZ95" s="785"/>
      <c r="LRA95" s="893"/>
      <c r="LRB95" s="895"/>
      <c r="LRC95" s="894"/>
      <c r="LRD95" s="785"/>
      <c r="LRE95" s="893"/>
      <c r="LRF95" s="895"/>
      <c r="LRG95" s="894"/>
      <c r="LRH95" s="785"/>
      <c r="LRI95" s="893"/>
      <c r="LRJ95" s="895"/>
      <c r="LRK95" s="894"/>
      <c r="LRL95" s="785"/>
      <c r="LRM95" s="893"/>
      <c r="LRN95" s="895"/>
      <c r="LRO95" s="894"/>
      <c r="LRP95" s="785"/>
      <c r="LRQ95" s="893"/>
      <c r="LRR95" s="895"/>
      <c r="LRS95" s="894"/>
      <c r="LRT95" s="785"/>
      <c r="LRU95" s="893"/>
      <c r="LRV95" s="895"/>
      <c r="LRW95" s="894"/>
      <c r="LRX95" s="785"/>
      <c r="LRY95" s="893"/>
      <c r="LRZ95" s="895"/>
      <c r="LSA95" s="894"/>
      <c r="LSB95" s="785"/>
      <c r="LSC95" s="893"/>
      <c r="LSD95" s="895"/>
      <c r="LSE95" s="894"/>
      <c r="LSF95" s="785"/>
      <c r="LSG95" s="893"/>
      <c r="LSH95" s="895"/>
      <c r="LSI95" s="894"/>
      <c r="LSJ95" s="785"/>
      <c r="LSK95" s="893"/>
      <c r="LSL95" s="895"/>
      <c r="LSM95" s="894"/>
      <c r="LSN95" s="785"/>
      <c r="LSO95" s="893"/>
      <c r="LSP95" s="895"/>
      <c r="LSQ95" s="894"/>
      <c r="LSR95" s="785"/>
      <c r="LSS95" s="893"/>
      <c r="LST95" s="895"/>
      <c r="LSU95" s="894"/>
      <c r="LSV95" s="785"/>
      <c r="LSW95" s="893"/>
      <c r="LSX95" s="895"/>
      <c r="LSY95" s="894"/>
      <c r="LSZ95" s="785"/>
      <c r="LTA95" s="893"/>
      <c r="LTB95" s="895"/>
      <c r="LTC95" s="894"/>
      <c r="LTD95" s="785"/>
      <c r="LTE95" s="893"/>
      <c r="LTF95" s="895"/>
      <c r="LTG95" s="894"/>
      <c r="LTH95" s="785"/>
      <c r="LTI95" s="893"/>
      <c r="LTJ95" s="895"/>
      <c r="LTK95" s="894"/>
      <c r="LTL95" s="785"/>
      <c r="LTM95" s="893"/>
      <c r="LTN95" s="895"/>
      <c r="LTO95" s="894"/>
      <c r="LTP95" s="785"/>
      <c r="LTQ95" s="893"/>
      <c r="LTR95" s="895"/>
      <c r="LTS95" s="894"/>
      <c r="LTT95" s="785"/>
      <c r="LTU95" s="893"/>
      <c r="LTV95" s="895"/>
      <c r="LTW95" s="894"/>
      <c r="LTX95" s="785"/>
      <c r="LTY95" s="893"/>
      <c r="LTZ95" s="895"/>
      <c r="LUA95" s="894"/>
      <c r="LUB95" s="785"/>
      <c r="LUC95" s="893"/>
      <c r="LUD95" s="895"/>
      <c r="LUE95" s="894"/>
      <c r="LUF95" s="785"/>
      <c r="LUG95" s="893"/>
      <c r="LUH95" s="895"/>
      <c r="LUI95" s="894"/>
      <c r="LUJ95" s="785"/>
      <c r="LUK95" s="893"/>
      <c r="LUL95" s="895"/>
      <c r="LUM95" s="894"/>
      <c r="LUN95" s="785"/>
      <c r="LUO95" s="893"/>
      <c r="LUP95" s="895"/>
      <c r="LUQ95" s="894"/>
      <c r="LUR95" s="785"/>
      <c r="LUS95" s="893"/>
      <c r="LUT95" s="895"/>
      <c r="LUU95" s="894"/>
      <c r="LUV95" s="785"/>
      <c r="LUW95" s="893"/>
      <c r="LUX95" s="895"/>
      <c r="LUY95" s="894"/>
      <c r="LUZ95" s="785"/>
      <c r="LVA95" s="893"/>
      <c r="LVB95" s="895"/>
      <c r="LVC95" s="894"/>
      <c r="LVD95" s="785"/>
      <c r="LVE95" s="893"/>
      <c r="LVF95" s="895"/>
      <c r="LVG95" s="894"/>
      <c r="LVH95" s="785"/>
      <c r="LVI95" s="893"/>
      <c r="LVJ95" s="895"/>
      <c r="LVK95" s="894"/>
      <c r="LVL95" s="785"/>
      <c r="LVM95" s="893"/>
      <c r="LVN95" s="895"/>
      <c r="LVO95" s="894"/>
      <c r="LVP95" s="785"/>
      <c r="LVQ95" s="893"/>
      <c r="LVR95" s="895"/>
      <c r="LVS95" s="894"/>
      <c r="LVT95" s="785"/>
      <c r="LVU95" s="893"/>
      <c r="LVV95" s="895"/>
      <c r="LVW95" s="894"/>
      <c r="LVX95" s="785"/>
      <c r="LVY95" s="893"/>
      <c r="LVZ95" s="895"/>
      <c r="LWA95" s="894"/>
      <c r="LWB95" s="785"/>
      <c r="LWC95" s="893"/>
      <c r="LWD95" s="895"/>
      <c r="LWE95" s="894"/>
      <c r="LWF95" s="785"/>
      <c r="LWG95" s="893"/>
      <c r="LWH95" s="895"/>
      <c r="LWI95" s="894"/>
      <c r="LWJ95" s="785"/>
      <c r="LWK95" s="893"/>
      <c r="LWL95" s="895"/>
      <c r="LWM95" s="894"/>
      <c r="LWN95" s="785"/>
      <c r="LWO95" s="893"/>
      <c r="LWP95" s="895"/>
      <c r="LWQ95" s="894"/>
      <c r="LWR95" s="785"/>
      <c r="LWS95" s="893"/>
      <c r="LWT95" s="895"/>
      <c r="LWU95" s="894"/>
      <c r="LWV95" s="785"/>
      <c r="LWW95" s="893"/>
      <c r="LWX95" s="895"/>
      <c r="LWY95" s="894"/>
      <c r="LWZ95" s="785"/>
      <c r="LXA95" s="893"/>
      <c r="LXB95" s="895"/>
      <c r="LXC95" s="894"/>
      <c r="LXD95" s="785"/>
      <c r="LXE95" s="893"/>
      <c r="LXF95" s="895"/>
      <c r="LXG95" s="894"/>
      <c r="LXH95" s="785"/>
      <c r="LXI95" s="893"/>
      <c r="LXJ95" s="895"/>
      <c r="LXK95" s="894"/>
      <c r="LXL95" s="785"/>
      <c r="LXM95" s="893"/>
      <c r="LXN95" s="895"/>
      <c r="LXO95" s="894"/>
      <c r="LXP95" s="785"/>
      <c r="LXQ95" s="893"/>
      <c r="LXR95" s="895"/>
      <c r="LXS95" s="894"/>
      <c r="LXT95" s="785"/>
      <c r="LXU95" s="893"/>
      <c r="LXV95" s="895"/>
      <c r="LXW95" s="894"/>
      <c r="LXX95" s="785"/>
      <c r="LXY95" s="893"/>
      <c r="LXZ95" s="895"/>
      <c r="LYA95" s="894"/>
      <c r="LYB95" s="785"/>
      <c r="LYC95" s="893"/>
      <c r="LYD95" s="895"/>
      <c r="LYE95" s="894"/>
      <c r="LYF95" s="785"/>
      <c r="LYG95" s="893"/>
      <c r="LYH95" s="895"/>
      <c r="LYI95" s="894"/>
      <c r="LYJ95" s="785"/>
      <c r="LYK95" s="893"/>
      <c r="LYL95" s="895"/>
      <c r="LYM95" s="894"/>
      <c r="LYN95" s="785"/>
      <c r="LYO95" s="893"/>
      <c r="LYP95" s="895"/>
      <c r="LYQ95" s="894"/>
      <c r="LYR95" s="785"/>
      <c r="LYS95" s="893"/>
      <c r="LYT95" s="895"/>
      <c r="LYU95" s="894"/>
      <c r="LYV95" s="785"/>
      <c r="LYW95" s="893"/>
      <c r="LYX95" s="895"/>
      <c r="LYY95" s="894"/>
      <c r="LYZ95" s="785"/>
      <c r="LZA95" s="893"/>
      <c r="LZB95" s="895"/>
      <c r="LZC95" s="894"/>
      <c r="LZD95" s="785"/>
      <c r="LZE95" s="893"/>
      <c r="LZF95" s="895"/>
      <c r="LZG95" s="894"/>
      <c r="LZH95" s="785"/>
      <c r="LZI95" s="893"/>
      <c r="LZJ95" s="895"/>
      <c r="LZK95" s="894"/>
      <c r="LZL95" s="785"/>
      <c r="LZM95" s="893"/>
      <c r="LZN95" s="895"/>
      <c r="LZO95" s="894"/>
      <c r="LZP95" s="785"/>
      <c r="LZQ95" s="893"/>
      <c r="LZR95" s="895"/>
      <c r="LZS95" s="894"/>
      <c r="LZT95" s="785"/>
      <c r="LZU95" s="893"/>
      <c r="LZV95" s="895"/>
      <c r="LZW95" s="894"/>
      <c r="LZX95" s="785"/>
      <c r="LZY95" s="893"/>
      <c r="LZZ95" s="895"/>
      <c r="MAA95" s="894"/>
      <c r="MAB95" s="785"/>
      <c r="MAC95" s="893"/>
      <c r="MAD95" s="895"/>
      <c r="MAE95" s="894"/>
      <c r="MAF95" s="785"/>
      <c r="MAG95" s="893"/>
      <c r="MAH95" s="895"/>
      <c r="MAI95" s="894"/>
      <c r="MAJ95" s="785"/>
      <c r="MAK95" s="893"/>
      <c r="MAL95" s="895"/>
      <c r="MAM95" s="894"/>
      <c r="MAN95" s="785"/>
      <c r="MAO95" s="893"/>
      <c r="MAP95" s="895"/>
      <c r="MAQ95" s="894"/>
      <c r="MAR95" s="785"/>
      <c r="MAS95" s="893"/>
      <c r="MAT95" s="895"/>
      <c r="MAU95" s="894"/>
      <c r="MAV95" s="785"/>
      <c r="MAW95" s="893"/>
      <c r="MAX95" s="895"/>
      <c r="MAY95" s="894"/>
      <c r="MAZ95" s="785"/>
      <c r="MBA95" s="893"/>
      <c r="MBB95" s="895"/>
      <c r="MBC95" s="894"/>
      <c r="MBD95" s="785"/>
      <c r="MBE95" s="893"/>
      <c r="MBF95" s="895"/>
      <c r="MBG95" s="894"/>
      <c r="MBH95" s="785"/>
      <c r="MBI95" s="893"/>
      <c r="MBJ95" s="895"/>
      <c r="MBK95" s="894"/>
      <c r="MBL95" s="785"/>
      <c r="MBM95" s="893"/>
      <c r="MBN95" s="895"/>
      <c r="MBO95" s="894"/>
      <c r="MBP95" s="785"/>
      <c r="MBQ95" s="893"/>
      <c r="MBR95" s="895"/>
      <c r="MBS95" s="894"/>
      <c r="MBT95" s="785"/>
      <c r="MBU95" s="893"/>
      <c r="MBV95" s="895"/>
      <c r="MBW95" s="894"/>
      <c r="MBX95" s="785"/>
      <c r="MBY95" s="893"/>
      <c r="MBZ95" s="895"/>
      <c r="MCA95" s="894"/>
      <c r="MCB95" s="785"/>
      <c r="MCC95" s="893"/>
      <c r="MCD95" s="895"/>
      <c r="MCE95" s="894"/>
      <c r="MCF95" s="785"/>
      <c r="MCG95" s="893"/>
      <c r="MCH95" s="895"/>
      <c r="MCI95" s="894"/>
      <c r="MCJ95" s="785"/>
      <c r="MCK95" s="893"/>
      <c r="MCL95" s="895"/>
      <c r="MCM95" s="894"/>
      <c r="MCN95" s="785"/>
      <c r="MCO95" s="893"/>
      <c r="MCP95" s="895"/>
      <c r="MCQ95" s="894"/>
      <c r="MCR95" s="785"/>
      <c r="MCS95" s="893"/>
      <c r="MCT95" s="895"/>
      <c r="MCU95" s="894"/>
      <c r="MCV95" s="785"/>
      <c r="MCW95" s="893"/>
      <c r="MCX95" s="895"/>
      <c r="MCY95" s="894"/>
      <c r="MCZ95" s="785"/>
      <c r="MDA95" s="893"/>
      <c r="MDB95" s="895"/>
      <c r="MDC95" s="894"/>
      <c r="MDD95" s="785"/>
      <c r="MDE95" s="893"/>
      <c r="MDF95" s="895"/>
      <c r="MDG95" s="894"/>
      <c r="MDH95" s="785"/>
      <c r="MDI95" s="893"/>
      <c r="MDJ95" s="895"/>
      <c r="MDK95" s="894"/>
      <c r="MDL95" s="785"/>
      <c r="MDM95" s="893"/>
      <c r="MDN95" s="895"/>
      <c r="MDO95" s="894"/>
      <c r="MDP95" s="785"/>
      <c r="MDQ95" s="893"/>
      <c r="MDR95" s="895"/>
      <c r="MDS95" s="894"/>
      <c r="MDT95" s="785"/>
      <c r="MDU95" s="893"/>
      <c r="MDV95" s="895"/>
      <c r="MDW95" s="894"/>
      <c r="MDX95" s="785"/>
      <c r="MDY95" s="893"/>
      <c r="MDZ95" s="895"/>
      <c r="MEA95" s="894"/>
      <c r="MEB95" s="785"/>
      <c r="MEC95" s="893"/>
      <c r="MED95" s="895"/>
      <c r="MEE95" s="894"/>
      <c r="MEF95" s="785"/>
      <c r="MEG95" s="893"/>
      <c r="MEH95" s="895"/>
      <c r="MEI95" s="894"/>
      <c r="MEJ95" s="785"/>
      <c r="MEK95" s="893"/>
      <c r="MEL95" s="895"/>
      <c r="MEM95" s="894"/>
      <c r="MEN95" s="785"/>
      <c r="MEO95" s="893"/>
      <c r="MEP95" s="895"/>
      <c r="MEQ95" s="894"/>
      <c r="MER95" s="785"/>
      <c r="MES95" s="893"/>
      <c r="MET95" s="895"/>
      <c r="MEU95" s="894"/>
      <c r="MEV95" s="785"/>
      <c r="MEW95" s="893"/>
      <c r="MEX95" s="895"/>
      <c r="MEY95" s="894"/>
      <c r="MEZ95" s="785"/>
      <c r="MFA95" s="893"/>
      <c r="MFB95" s="895"/>
      <c r="MFC95" s="894"/>
      <c r="MFD95" s="785"/>
      <c r="MFE95" s="893"/>
      <c r="MFF95" s="895"/>
      <c r="MFG95" s="894"/>
      <c r="MFH95" s="785"/>
      <c r="MFI95" s="893"/>
      <c r="MFJ95" s="895"/>
      <c r="MFK95" s="894"/>
      <c r="MFL95" s="785"/>
      <c r="MFM95" s="893"/>
      <c r="MFN95" s="895"/>
      <c r="MFO95" s="894"/>
      <c r="MFP95" s="785"/>
      <c r="MFQ95" s="893"/>
      <c r="MFR95" s="895"/>
      <c r="MFS95" s="894"/>
      <c r="MFT95" s="785"/>
      <c r="MFU95" s="893"/>
      <c r="MFV95" s="895"/>
      <c r="MFW95" s="894"/>
      <c r="MFX95" s="785"/>
      <c r="MFY95" s="893"/>
      <c r="MFZ95" s="895"/>
      <c r="MGA95" s="894"/>
      <c r="MGB95" s="785"/>
      <c r="MGC95" s="893"/>
      <c r="MGD95" s="895"/>
      <c r="MGE95" s="894"/>
      <c r="MGF95" s="785"/>
      <c r="MGG95" s="893"/>
      <c r="MGH95" s="895"/>
      <c r="MGI95" s="894"/>
      <c r="MGJ95" s="785"/>
      <c r="MGK95" s="893"/>
      <c r="MGL95" s="895"/>
      <c r="MGM95" s="894"/>
      <c r="MGN95" s="785"/>
      <c r="MGO95" s="893"/>
      <c r="MGP95" s="895"/>
      <c r="MGQ95" s="894"/>
      <c r="MGR95" s="785"/>
      <c r="MGS95" s="893"/>
      <c r="MGT95" s="895"/>
      <c r="MGU95" s="894"/>
      <c r="MGV95" s="785"/>
      <c r="MGW95" s="893"/>
      <c r="MGX95" s="895"/>
      <c r="MGY95" s="894"/>
      <c r="MGZ95" s="785"/>
      <c r="MHA95" s="893"/>
      <c r="MHB95" s="895"/>
      <c r="MHC95" s="894"/>
      <c r="MHD95" s="785"/>
      <c r="MHE95" s="893"/>
      <c r="MHF95" s="895"/>
      <c r="MHG95" s="894"/>
      <c r="MHH95" s="785"/>
      <c r="MHI95" s="893"/>
      <c r="MHJ95" s="895"/>
      <c r="MHK95" s="894"/>
      <c r="MHL95" s="785"/>
      <c r="MHM95" s="893"/>
      <c r="MHN95" s="895"/>
      <c r="MHO95" s="894"/>
      <c r="MHP95" s="785"/>
      <c r="MHQ95" s="893"/>
      <c r="MHR95" s="895"/>
      <c r="MHS95" s="894"/>
      <c r="MHT95" s="785"/>
      <c r="MHU95" s="893"/>
      <c r="MHV95" s="895"/>
      <c r="MHW95" s="894"/>
      <c r="MHX95" s="785"/>
      <c r="MHY95" s="893"/>
      <c r="MHZ95" s="895"/>
      <c r="MIA95" s="894"/>
      <c r="MIB95" s="785"/>
      <c r="MIC95" s="893"/>
      <c r="MID95" s="895"/>
      <c r="MIE95" s="894"/>
      <c r="MIF95" s="785"/>
      <c r="MIG95" s="893"/>
      <c r="MIH95" s="895"/>
      <c r="MII95" s="894"/>
      <c r="MIJ95" s="785"/>
      <c r="MIK95" s="893"/>
      <c r="MIL95" s="895"/>
      <c r="MIM95" s="894"/>
      <c r="MIN95" s="785"/>
      <c r="MIO95" s="893"/>
      <c r="MIP95" s="895"/>
      <c r="MIQ95" s="894"/>
      <c r="MIR95" s="785"/>
      <c r="MIS95" s="893"/>
      <c r="MIT95" s="895"/>
      <c r="MIU95" s="894"/>
      <c r="MIV95" s="785"/>
      <c r="MIW95" s="893"/>
      <c r="MIX95" s="895"/>
      <c r="MIY95" s="894"/>
      <c r="MIZ95" s="785"/>
      <c r="MJA95" s="893"/>
      <c r="MJB95" s="895"/>
      <c r="MJC95" s="894"/>
      <c r="MJD95" s="785"/>
      <c r="MJE95" s="893"/>
      <c r="MJF95" s="895"/>
      <c r="MJG95" s="894"/>
      <c r="MJH95" s="785"/>
      <c r="MJI95" s="893"/>
      <c r="MJJ95" s="895"/>
      <c r="MJK95" s="894"/>
      <c r="MJL95" s="785"/>
      <c r="MJM95" s="893"/>
      <c r="MJN95" s="895"/>
      <c r="MJO95" s="894"/>
      <c r="MJP95" s="785"/>
      <c r="MJQ95" s="893"/>
      <c r="MJR95" s="895"/>
      <c r="MJS95" s="894"/>
      <c r="MJT95" s="785"/>
      <c r="MJU95" s="893"/>
      <c r="MJV95" s="895"/>
      <c r="MJW95" s="894"/>
      <c r="MJX95" s="785"/>
      <c r="MJY95" s="893"/>
      <c r="MJZ95" s="895"/>
      <c r="MKA95" s="894"/>
      <c r="MKB95" s="785"/>
      <c r="MKC95" s="893"/>
      <c r="MKD95" s="895"/>
      <c r="MKE95" s="894"/>
      <c r="MKF95" s="785"/>
      <c r="MKG95" s="893"/>
      <c r="MKH95" s="895"/>
      <c r="MKI95" s="894"/>
      <c r="MKJ95" s="785"/>
      <c r="MKK95" s="893"/>
      <c r="MKL95" s="895"/>
      <c r="MKM95" s="894"/>
      <c r="MKN95" s="785"/>
      <c r="MKO95" s="893"/>
      <c r="MKP95" s="895"/>
      <c r="MKQ95" s="894"/>
      <c r="MKR95" s="785"/>
      <c r="MKS95" s="893"/>
      <c r="MKT95" s="895"/>
      <c r="MKU95" s="894"/>
      <c r="MKV95" s="785"/>
      <c r="MKW95" s="893"/>
      <c r="MKX95" s="895"/>
      <c r="MKY95" s="894"/>
      <c r="MKZ95" s="785"/>
      <c r="MLA95" s="893"/>
      <c r="MLB95" s="895"/>
      <c r="MLC95" s="894"/>
      <c r="MLD95" s="785"/>
      <c r="MLE95" s="893"/>
      <c r="MLF95" s="895"/>
      <c r="MLG95" s="894"/>
      <c r="MLH95" s="785"/>
      <c r="MLI95" s="893"/>
      <c r="MLJ95" s="895"/>
      <c r="MLK95" s="894"/>
      <c r="MLL95" s="785"/>
      <c r="MLM95" s="893"/>
      <c r="MLN95" s="895"/>
      <c r="MLO95" s="894"/>
      <c r="MLP95" s="785"/>
      <c r="MLQ95" s="893"/>
      <c r="MLR95" s="895"/>
      <c r="MLS95" s="894"/>
      <c r="MLT95" s="785"/>
      <c r="MLU95" s="893"/>
      <c r="MLV95" s="895"/>
      <c r="MLW95" s="894"/>
      <c r="MLX95" s="785"/>
      <c r="MLY95" s="893"/>
      <c r="MLZ95" s="895"/>
      <c r="MMA95" s="894"/>
      <c r="MMB95" s="785"/>
      <c r="MMC95" s="893"/>
      <c r="MMD95" s="895"/>
      <c r="MME95" s="894"/>
      <c r="MMF95" s="785"/>
      <c r="MMG95" s="893"/>
      <c r="MMH95" s="895"/>
      <c r="MMI95" s="894"/>
      <c r="MMJ95" s="785"/>
      <c r="MMK95" s="893"/>
      <c r="MML95" s="895"/>
      <c r="MMM95" s="894"/>
      <c r="MMN95" s="785"/>
      <c r="MMO95" s="893"/>
      <c r="MMP95" s="895"/>
      <c r="MMQ95" s="894"/>
      <c r="MMR95" s="785"/>
      <c r="MMS95" s="893"/>
      <c r="MMT95" s="895"/>
      <c r="MMU95" s="894"/>
      <c r="MMV95" s="785"/>
      <c r="MMW95" s="893"/>
      <c r="MMX95" s="895"/>
      <c r="MMY95" s="894"/>
      <c r="MMZ95" s="785"/>
      <c r="MNA95" s="893"/>
      <c r="MNB95" s="895"/>
      <c r="MNC95" s="894"/>
      <c r="MND95" s="785"/>
      <c r="MNE95" s="893"/>
      <c r="MNF95" s="895"/>
      <c r="MNG95" s="894"/>
      <c r="MNH95" s="785"/>
      <c r="MNI95" s="893"/>
      <c r="MNJ95" s="895"/>
      <c r="MNK95" s="894"/>
      <c r="MNL95" s="785"/>
      <c r="MNM95" s="893"/>
      <c r="MNN95" s="895"/>
      <c r="MNO95" s="894"/>
      <c r="MNP95" s="785"/>
      <c r="MNQ95" s="893"/>
      <c r="MNR95" s="895"/>
      <c r="MNS95" s="894"/>
      <c r="MNT95" s="785"/>
      <c r="MNU95" s="893"/>
      <c r="MNV95" s="895"/>
      <c r="MNW95" s="894"/>
      <c r="MNX95" s="785"/>
      <c r="MNY95" s="893"/>
      <c r="MNZ95" s="895"/>
      <c r="MOA95" s="894"/>
      <c r="MOB95" s="785"/>
      <c r="MOC95" s="893"/>
      <c r="MOD95" s="895"/>
      <c r="MOE95" s="894"/>
      <c r="MOF95" s="785"/>
      <c r="MOG95" s="893"/>
      <c r="MOH95" s="895"/>
      <c r="MOI95" s="894"/>
      <c r="MOJ95" s="785"/>
      <c r="MOK95" s="893"/>
      <c r="MOL95" s="895"/>
      <c r="MOM95" s="894"/>
      <c r="MON95" s="785"/>
      <c r="MOO95" s="893"/>
      <c r="MOP95" s="895"/>
      <c r="MOQ95" s="894"/>
      <c r="MOR95" s="785"/>
      <c r="MOS95" s="893"/>
      <c r="MOT95" s="895"/>
      <c r="MOU95" s="894"/>
      <c r="MOV95" s="785"/>
      <c r="MOW95" s="893"/>
      <c r="MOX95" s="895"/>
      <c r="MOY95" s="894"/>
      <c r="MOZ95" s="785"/>
      <c r="MPA95" s="893"/>
      <c r="MPB95" s="895"/>
      <c r="MPC95" s="894"/>
      <c r="MPD95" s="785"/>
      <c r="MPE95" s="893"/>
      <c r="MPF95" s="895"/>
      <c r="MPG95" s="894"/>
      <c r="MPH95" s="785"/>
      <c r="MPI95" s="893"/>
      <c r="MPJ95" s="895"/>
      <c r="MPK95" s="894"/>
      <c r="MPL95" s="785"/>
      <c r="MPM95" s="893"/>
      <c r="MPN95" s="895"/>
      <c r="MPO95" s="894"/>
      <c r="MPP95" s="785"/>
      <c r="MPQ95" s="893"/>
      <c r="MPR95" s="895"/>
      <c r="MPS95" s="894"/>
      <c r="MPT95" s="785"/>
      <c r="MPU95" s="893"/>
      <c r="MPV95" s="895"/>
      <c r="MPW95" s="894"/>
      <c r="MPX95" s="785"/>
      <c r="MPY95" s="893"/>
      <c r="MPZ95" s="895"/>
      <c r="MQA95" s="894"/>
      <c r="MQB95" s="785"/>
      <c r="MQC95" s="893"/>
      <c r="MQD95" s="895"/>
      <c r="MQE95" s="894"/>
      <c r="MQF95" s="785"/>
      <c r="MQG95" s="893"/>
      <c r="MQH95" s="895"/>
      <c r="MQI95" s="894"/>
      <c r="MQJ95" s="785"/>
      <c r="MQK95" s="893"/>
      <c r="MQL95" s="895"/>
      <c r="MQM95" s="894"/>
      <c r="MQN95" s="785"/>
      <c r="MQO95" s="893"/>
      <c r="MQP95" s="895"/>
      <c r="MQQ95" s="894"/>
      <c r="MQR95" s="785"/>
      <c r="MQS95" s="893"/>
      <c r="MQT95" s="895"/>
      <c r="MQU95" s="894"/>
      <c r="MQV95" s="785"/>
      <c r="MQW95" s="893"/>
      <c r="MQX95" s="895"/>
      <c r="MQY95" s="894"/>
      <c r="MQZ95" s="785"/>
      <c r="MRA95" s="893"/>
      <c r="MRB95" s="895"/>
      <c r="MRC95" s="894"/>
      <c r="MRD95" s="785"/>
      <c r="MRE95" s="893"/>
      <c r="MRF95" s="895"/>
      <c r="MRG95" s="894"/>
      <c r="MRH95" s="785"/>
      <c r="MRI95" s="893"/>
      <c r="MRJ95" s="895"/>
      <c r="MRK95" s="894"/>
      <c r="MRL95" s="785"/>
      <c r="MRM95" s="893"/>
      <c r="MRN95" s="895"/>
      <c r="MRO95" s="894"/>
      <c r="MRP95" s="785"/>
      <c r="MRQ95" s="893"/>
      <c r="MRR95" s="895"/>
      <c r="MRS95" s="894"/>
      <c r="MRT95" s="785"/>
      <c r="MRU95" s="893"/>
      <c r="MRV95" s="895"/>
      <c r="MRW95" s="894"/>
      <c r="MRX95" s="785"/>
      <c r="MRY95" s="893"/>
      <c r="MRZ95" s="895"/>
      <c r="MSA95" s="894"/>
      <c r="MSB95" s="785"/>
      <c r="MSC95" s="893"/>
      <c r="MSD95" s="895"/>
      <c r="MSE95" s="894"/>
      <c r="MSF95" s="785"/>
      <c r="MSG95" s="893"/>
      <c r="MSH95" s="895"/>
      <c r="MSI95" s="894"/>
      <c r="MSJ95" s="785"/>
      <c r="MSK95" s="893"/>
      <c r="MSL95" s="895"/>
      <c r="MSM95" s="894"/>
      <c r="MSN95" s="785"/>
      <c r="MSO95" s="893"/>
      <c r="MSP95" s="895"/>
      <c r="MSQ95" s="894"/>
      <c r="MSR95" s="785"/>
      <c r="MSS95" s="893"/>
      <c r="MST95" s="895"/>
      <c r="MSU95" s="894"/>
      <c r="MSV95" s="785"/>
      <c r="MSW95" s="893"/>
      <c r="MSX95" s="895"/>
      <c r="MSY95" s="894"/>
      <c r="MSZ95" s="785"/>
      <c r="MTA95" s="893"/>
      <c r="MTB95" s="895"/>
      <c r="MTC95" s="894"/>
      <c r="MTD95" s="785"/>
      <c r="MTE95" s="893"/>
      <c r="MTF95" s="895"/>
      <c r="MTG95" s="894"/>
      <c r="MTH95" s="785"/>
      <c r="MTI95" s="893"/>
      <c r="MTJ95" s="895"/>
      <c r="MTK95" s="894"/>
      <c r="MTL95" s="785"/>
      <c r="MTM95" s="893"/>
      <c r="MTN95" s="895"/>
      <c r="MTO95" s="894"/>
      <c r="MTP95" s="785"/>
      <c r="MTQ95" s="893"/>
      <c r="MTR95" s="895"/>
      <c r="MTS95" s="894"/>
      <c r="MTT95" s="785"/>
      <c r="MTU95" s="893"/>
      <c r="MTV95" s="895"/>
      <c r="MTW95" s="894"/>
      <c r="MTX95" s="785"/>
      <c r="MTY95" s="893"/>
      <c r="MTZ95" s="895"/>
      <c r="MUA95" s="894"/>
      <c r="MUB95" s="785"/>
      <c r="MUC95" s="893"/>
      <c r="MUD95" s="895"/>
      <c r="MUE95" s="894"/>
      <c r="MUF95" s="785"/>
      <c r="MUG95" s="893"/>
      <c r="MUH95" s="895"/>
      <c r="MUI95" s="894"/>
      <c r="MUJ95" s="785"/>
      <c r="MUK95" s="893"/>
      <c r="MUL95" s="895"/>
      <c r="MUM95" s="894"/>
      <c r="MUN95" s="785"/>
      <c r="MUO95" s="893"/>
      <c r="MUP95" s="895"/>
      <c r="MUQ95" s="894"/>
      <c r="MUR95" s="785"/>
      <c r="MUS95" s="893"/>
      <c r="MUT95" s="895"/>
      <c r="MUU95" s="894"/>
      <c r="MUV95" s="785"/>
      <c r="MUW95" s="893"/>
      <c r="MUX95" s="895"/>
      <c r="MUY95" s="894"/>
      <c r="MUZ95" s="785"/>
      <c r="MVA95" s="893"/>
      <c r="MVB95" s="895"/>
      <c r="MVC95" s="894"/>
      <c r="MVD95" s="785"/>
      <c r="MVE95" s="893"/>
      <c r="MVF95" s="895"/>
      <c r="MVG95" s="894"/>
      <c r="MVH95" s="785"/>
      <c r="MVI95" s="893"/>
      <c r="MVJ95" s="895"/>
      <c r="MVK95" s="894"/>
      <c r="MVL95" s="785"/>
      <c r="MVM95" s="893"/>
      <c r="MVN95" s="895"/>
      <c r="MVO95" s="894"/>
      <c r="MVP95" s="785"/>
      <c r="MVQ95" s="893"/>
      <c r="MVR95" s="895"/>
      <c r="MVS95" s="894"/>
      <c r="MVT95" s="785"/>
      <c r="MVU95" s="893"/>
      <c r="MVV95" s="895"/>
      <c r="MVW95" s="894"/>
      <c r="MVX95" s="785"/>
      <c r="MVY95" s="893"/>
      <c r="MVZ95" s="895"/>
      <c r="MWA95" s="894"/>
      <c r="MWB95" s="785"/>
      <c r="MWC95" s="893"/>
      <c r="MWD95" s="895"/>
      <c r="MWE95" s="894"/>
      <c r="MWF95" s="785"/>
      <c r="MWG95" s="893"/>
      <c r="MWH95" s="895"/>
      <c r="MWI95" s="894"/>
      <c r="MWJ95" s="785"/>
      <c r="MWK95" s="893"/>
      <c r="MWL95" s="895"/>
      <c r="MWM95" s="894"/>
      <c r="MWN95" s="785"/>
      <c r="MWO95" s="893"/>
      <c r="MWP95" s="895"/>
      <c r="MWQ95" s="894"/>
      <c r="MWR95" s="785"/>
      <c r="MWS95" s="893"/>
      <c r="MWT95" s="895"/>
      <c r="MWU95" s="894"/>
      <c r="MWV95" s="785"/>
      <c r="MWW95" s="893"/>
      <c r="MWX95" s="895"/>
      <c r="MWY95" s="894"/>
      <c r="MWZ95" s="785"/>
      <c r="MXA95" s="893"/>
      <c r="MXB95" s="895"/>
      <c r="MXC95" s="894"/>
      <c r="MXD95" s="785"/>
      <c r="MXE95" s="893"/>
      <c r="MXF95" s="895"/>
      <c r="MXG95" s="894"/>
      <c r="MXH95" s="785"/>
      <c r="MXI95" s="893"/>
      <c r="MXJ95" s="895"/>
      <c r="MXK95" s="894"/>
      <c r="MXL95" s="785"/>
      <c r="MXM95" s="893"/>
      <c r="MXN95" s="895"/>
      <c r="MXO95" s="894"/>
      <c r="MXP95" s="785"/>
      <c r="MXQ95" s="893"/>
      <c r="MXR95" s="895"/>
      <c r="MXS95" s="894"/>
      <c r="MXT95" s="785"/>
      <c r="MXU95" s="893"/>
      <c r="MXV95" s="895"/>
      <c r="MXW95" s="894"/>
      <c r="MXX95" s="785"/>
      <c r="MXY95" s="893"/>
      <c r="MXZ95" s="895"/>
      <c r="MYA95" s="894"/>
      <c r="MYB95" s="785"/>
      <c r="MYC95" s="893"/>
      <c r="MYD95" s="895"/>
      <c r="MYE95" s="894"/>
      <c r="MYF95" s="785"/>
      <c r="MYG95" s="893"/>
      <c r="MYH95" s="895"/>
      <c r="MYI95" s="894"/>
      <c r="MYJ95" s="785"/>
      <c r="MYK95" s="893"/>
      <c r="MYL95" s="895"/>
      <c r="MYM95" s="894"/>
      <c r="MYN95" s="785"/>
      <c r="MYO95" s="893"/>
      <c r="MYP95" s="895"/>
      <c r="MYQ95" s="894"/>
      <c r="MYR95" s="785"/>
      <c r="MYS95" s="893"/>
      <c r="MYT95" s="895"/>
      <c r="MYU95" s="894"/>
      <c r="MYV95" s="785"/>
      <c r="MYW95" s="893"/>
      <c r="MYX95" s="895"/>
      <c r="MYY95" s="894"/>
      <c r="MYZ95" s="785"/>
      <c r="MZA95" s="893"/>
      <c r="MZB95" s="895"/>
      <c r="MZC95" s="894"/>
      <c r="MZD95" s="785"/>
      <c r="MZE95" s="893"/>
      <c r="MZF95" s="895"/>
      <c r="MZG95" s="894"/>
      <c r="MZH95" s="785"/>
      <c r="MZI95" s="893"/>
      <c r="MZJ95" s="895"/>
      <c r="MZK95" s="894"/>
      <c r="MZL95" s="785"/>
      <c r="MZM95" s="893"/>
      <c r="MZN95" s="895"/>
      <c r="MZO95" s="894"/>
      <c r="MZP95" s="785"/>
      <c r="MZQ95" s="893"/>
      <c r="MZR95" s="895"/>
      <c r="MZS95" s="894"/>
      <c r="MZT95" s="785"/>
      <c r="MZU95" s="893"/>
      <c r="MZV95" s="895"/>
      <c r="MZW95" s="894"/>
      <c r="MZX95" s="785"/>
      <c r="MZY95" s="893"/>
      <c r="MZZ95" s="895"/>
      <c r="NAA95" s="894"/>
      <c r="NAB95" s="785"/>
      <c r="NAC95" s="893"/>
      <c r="NAD95" s="895"/>
      <c r="NAE95" s="894"/>
      <c r="NAF95" s="785"/>
      <c r="NAG95" s="893"/>
      <c r="NAH95" s="895"/>
      <c r="NAI95" s="894"/>
      <c r="NAJ95" s="785"/>
      <c r="NAK95" s="893"/>
      <c r="NAL95" s="895"/>
      <c r="NAM95" s="894"/>
      <c r="NAN95" s="785"/>
      <c r="NAO95" s="893"/>
      <c r="NAP95" s="895"/>
      <c r="NAQ95" s="894"/>
      <c r="NAR95" s="785"/>
      <c r="NAS95" s="893"/>
      <c r="NAT95" s="895"/>
      <c r="NAU95" s="894"/>
      <c r="NAV95" s="785"/>
      <c r="NAW95" s="893"/>
      <c r="NAX95" s="895"/>
      <c r="NAY95" s="894"/>
      <c r="NAZ95" s="785"/>
      <c r="NBA95" s="893"/>
      <c r="NBB95" s="895"/>
      <c r="NBC95" s="894"/>
      <c r="NBD95" s="785"/>
      <c r="NBE95" s="893"/>
      <c r="NBF95" s="895"/>
      <c r="NBG95" s="894"/>
      <c r="NBH95" s="785"/>
      <c r="NBI95" s="893"/>
      <c r="NBJ95" s="895"/>
      <c r="NBK95" s="894"/>
      <c r="NBL95" s="785"/>
      <c r="NBM95" s="893"/>
      <c r="NBN95" s="895"/>
      <c r="NBO95" s="894"/>
      <c r="NBP95" s="785"/>
      <c r="NBQ95" s="893"/>
      <c r="NBR95" s="895"/>
      <c r="NBS95" s="894"/>
      <c r="NBT95" s="785"/>
      <c r="NBU95" s="893"/>
      <c r="NBV95" s="895"/>
      <c r="NBW95" s="894"/>
      <c r="NBX95" s="785"/>
      <c r="NBY95" s="893"/>
      <c r="NBZ95" s="895"/>
      <c r="NCA95" s="894"/>
      <c r="NCB95" s="785"/>
      <c r="NCC95" s="893"/>
      <c r="NCD95" s="895"/>
      <c r="NCE95" s="894"/>
      <c r="NCF95" s="785"/>
      <c r="NCG95" s="893"/>
      <c r="NCH95" s="895"/>
      <c r="NCI95" s="894"/>
      <c r="NCJ95" s="785"/>
      <c r="NCK95" s="893"/>
      <c r="NCL95" s="895"/>
      <c r="NCM95" s="894"/>
      <c r="NCN95" s="785"/>
      <c r="NCO95" s="893"/>
      <c r="NCP95" s="895"/>
      <c r="NCQ95" s="894"/>
      <c r="NCR95" s="785"/>
      <c r="NCS95" s="893"/>
      <c r="NCT95" s="895"/>
      <c r="NCU95" s="894"/>
      <c r="NCV95" s="785"/>
      <c r="NCW95" s="893"/>
      <c r="NCX95" s="895"/>
      <c r="NCY95" s="894"/>
      <c r="NCZ95" s="785"/>
      <c r="NDA95" s="893"/>
      <c r="NDB95" s="895"/>
      <c r="NDC95" s="894"/>
      <c r="NDD95" s="785"/>
      <c r="NDE95" s="893"/>
      <c r="NDF95" s="895"/>
      <c r="NDG95" s="894"/>
      <c r="NDH95" s="785"/>
      <c r="NDI95" s="893"/>
      <c r="NDJ95" s="895"/>
      <c r="NDK95" s="894"/>
      <c r="NDL95" s="785"/>
      <c r="NDM95" s="893"/>
      <c r="NDN95" s="895"/>
      <c r="NDO95" s="894"/>
      <c r="NDP95" s="785"/>
      <c r="NDQ95" s="893"/>
      <c r="NDR95" s="895"/>
      <c r="NDS95" s="894"/>
      <c r="NDT95" s="785"/>
      <c r="NDU95" s="893"/>
      <c r="NDV95" s="895"/>
      <c r="NDW95" s="894"/>
      <c r="NDX95" s="785"/>
      <c r="NDY95" s="893"/>
      <c r="NDZ95" s="895"/>
      <c r="NEA95" s="894"/>
      <c r="NEB95" s="785"/>
      <c r="NEC95" s="893"/>
      <c r="NED95" s="895"/>
      <c r="NEE95" s="894"/>
      <c r="NEF95" s="785"/>
      <c r="NEG95" s="893"/>
      <c r="NEH95" s="895"/>
      <c r="NEI95" s="894"/>
      <c r="NEJ95" s="785"/>
      <c r="NEK95" s="893"/>
      <c r="NEL95" s="895"/>
      <c r="NEM95" s="894"/>
      <c r="NEN95" s="785"/>
      <c r="NEO95" s="893"/>
      <c r="NEP95" s="895"/>
      <c r="NEQ95" s="894"/>
      <c r="NER95" s="785"/>
      <c r="NES95" s="893"/>
      <c r="NET95" s="895"/>
      <c r="NEU95" s="894"/>
      <c r="NEV95" s="785"/>
      <c r="NEW95" s="893"/>
      <c r="NEX95" s="895"/>
      <c r="NEY95" s="894"/>
      <c r="NEZ95" s="785"/>
      <c r="NFA95" s="893"/>
      <c r="NFB95" s="895"/>
      <c r="NFC95" s="894"/>
      <c r="NFD95" s="785"/>
      <c r="NFE95" s="893"/>
      <c r="NFF95" s="895"/>
      <c r="NFG95" s="894"/>
      <c r="NFH95" s="785"/>
      <c r="NFI95" s="893"/>
      <c r="NFJ95" s="895"/>
      <c r="NFK95" s="894"/>
      <c r="NFL95" s="785"/>
      <c r="NFM95" s="893"/>
      <c r="NFN95" s="895"/>
      <c r="NFO95" s="894"/>
      <c r="NFP95" s="785"/>
      <c r="NFQ95" s="893"/>
      <c r="NFR95" s="895"/>
      <c r="NFS95" s="894"/>
      <c r="NFT95" s="785"/>
      <c r="NFU95" s="893"/>
      <c r="NFV95" s="895"/>
      <c r="NFW95" s="894"/>
      <c r="NFX95" s="785"/>
      <c r="NFY95" s="893"/>
      <c r="NFZ95" s="895"/>
      <c r="NGA95" s="894"/>
      <c r="NGB95" s="785"/>
      <c r="NGC95" s="893"/>
      <c r="NGD95" s="895"/>
      <c r="NGE95" s="894"/>
      <c r="NGF95" s="785"/>
      <c r="NGG95" s="893"/>
      <c r="NGH95" s="895"/>
      <c r="NGI95" s="894"/>
      <c r="NGJ95" s="785"/>
      <c r="NGK95" s="893"/>
      <c r="NGL95" s="895"/>
      <c r="NGM95" s="894"/>
      <c r="NGN95" s="785"/>
      <c r="NGO95" s="893"/>
      <c r="NGP95" s="895"/>
      <c r="NGQ95" s="894"/>
      <c r="NGR95" s="785"/>
      <c r="NGS95" s="893"/>
      <c r="NGT95" s="895"/>
      <c r="NGU95" s="894"/>
      <c r="NGV95" s="785"/>
      <c r="NGW95" s="893"/>
      <c r="NGX95" s="895"/>
      <c r="NGY95" s="894"/>
      <c r="NGZ95" s="785"/>
      <c r="NHA95" s="893"/>
      <c r="NHB95" s="895"/>
      <c r="NHC95" s="894"/>
      <c r="NHD95" s="785"/>
      <c r="NHE95" s="893"/>
      <c r="NHF95" s="895"/>
      <c r="NHG95" s="894"/>
      <c r="NHH95" s="785"/>
      <c r="NHI95" s="893"/>
      <c r="NHJ95" s="895"/>
      <c r="NHK95" s="894"/>
      <c r="NHL95" s="785"/>
      <c r="NHM95" s="893"/>
      <c r="NHN95" s="895"/>
      <c r="NHO95" s="894"/>
      <c r="NHP95" s="785"/>
      <c r="NHQ95" s="893"/>
      <c r="NHR95" s="895"/>
      <c r="NHS95" s="894"/>
      <c r="NHT95" s="785"/>
      <c r="NHU95" s="893"/>
      <c r="NHV95" s="895"/>
      <c r="NHW95" s="894"/>
      <c r="NHX95" s="785"/>
      <c r="NHY95" s="893"/>
      <c r="NHZ95" s="895"/>
      <c r="NIA95" s="894"/>
      <c r="NIB95" s="785"/>
      <c r="NIC95" s="893"/>
      <c r="NID95" s="895"/>
      <c r="NIE95" s="894"/>
      <c r="NIF95" s="785"/>
      <c r="NIG95" s="893"/>
      <c r="NIH95" s="895"/>
      <c r="NII95" s="894"/>
      <c r="NIJ95" s="785"/>
      <c r="NIK95" s="893"/>
      <c r="NIL95" s="895"/>
      <c r="NIM95" s="894"/>
      <c r="NIN95" s="785"/>
      <c r="NIO95" s="893"/>
      <c r="NIP95" s="895"/>
      <c r="NIQ95" s="894"/>
      <c r="NIR95" s="785"/>
      <c r="NIS95" s="893"/>
      <c r="NIT95" s="895"/>
      <c r="NIU95" s="894"/>
      <c r="NIV95" s="785"/>
      <c r="NIW95" s="893"/>
      <c r="NIX95" s="895"/>
      <c r="NIY95" s="894"/>
      <c r="NIZ95" s="785"/>
      <c r="NJA95" s="893"/>
      <c r="NJB95" s="895"/>
      <c r="NJC95" s="894"/>
      <c r="NJD95" s="785"/>
      <c r="NJE95" s="893"/>
      <c r="NJF95" s="895"/>
      <c r="NJG95" s="894"/>
      <c r="NJH95" s="785"/>
      <c r="NJI95" s="893"/>
      <c r="NJJ95" s="895"/>
      <c r="NJK95" s="894"/>
      <c r="NJL95" s="785"/>
      <c r="NJM95" s="893"/>
      <c r="NJN95" s="895"/>
      <c r="NJO95" s="894"/>
      <c r="NJP95" s="785"/>
      <c r="NJQ95" s="893"/>
      <c r="NJR95" s="895"/>
      <c r="NJS95" s="894"/>
      <c r="NJT95" s="785"/>
      <c r="NJU95" s="893"/>
      <c r="NJV95" s="895"/>
      <c r="NJW95" s="894"/>
      <c r="NJX95" s="785"/>
      <c r="NJY95" s="893"/>
      <c r="NJZ95" s="895"/>
      <c r="NKA95" s="894"/>
      <c r="NKB95" s="785"/>
      <c r="NKC95" s="893"/>
      <c r="NKD95" s="895"/>
      <c r="NKE95" s="894"/>
      <c r="NKF95" s="785"/>
      <c r="NKG95" s="893"/>
      <c r="NKH95" s="895"/>
      <c r="NKI95" s="894"/>
      <c r="NKJ95" s="785"/>
      <c r="NKK95" s="893"/>
      <c r="NKL95" s="895"/>
      <c r="NKM95" s="894"/>
      <c r="NKN95" s="785"/>
      <c r="NKO95" s="893"/>
      <c r="NKP95" s="895"/>
      <c r="NKQ95" s="894"/>
      <c r="NKR95" s="785"/>
      <c r="NKS95" s="893"/>
      <c r="NKT95" s="895"/>
      <c r="NKU95" s="894"/>
      <c r="NKV95" s="785"/>
      <c r="NKW95" s="893"/>
      <c r="NKX95" s="895"/>
      <c r="NKY95" s="894"/>
      <c r="NKZ95" s="785"/>
      <c r="NLA95" s="893"/>
      <c r="NLB95" s="895"/>
      <c r="NLC95" s="894"/>
      <c r="NLD95" s="785"/>
      <c r="NLE95" s="893"/>
      <c r="NLF95" s="895"/>
      <c r="NLG95" s="894"/>
      <c r="NLH95" s="785"/>
      <c r="NLI95" s="893"/>
      <c r="NLJ95" s="895"/>
      <c r="NLK95" s="894"/>
      <c r="NLL95" s="785"/>
      <c r="NLM95" s="893"/>
      <c r="NLN95" s="895"/>
      <c r="NLO95" s="894"/>
      <c r="NLP95" s="785"/>
      <c r="NLQ95" s="893"/>
      <c r="NLR95" s="895"/>
      <c r="NLS95" s="894"/>
      <c r="NLT95" s="785"/>
      <c r="NLU95" s="893"/>
      <c r="NLV95" s="895"/>
      <c r="NLW95" s="894"/>
      <c r="NLX95" s="785"/>
      <c r="NLY95" s="893"/>
      <c r="NLZ95" s="895"/>
      <c r="NMA95" s="894"/>
      <c r="NMB95" s="785"/>
      <c r="NMC95" s="893"/>
      <c r="NMD95" s="895"/>
      <c r="NME95" s="894"/>
      <c r="NMF95" s="785"/>
      <c r="NMG95" s="893"/>
      <c r="NMH95" s="895"/>
      <c r="NMI95" s="894"/>
      <c r="NMJ95" s="785"/>
      <c r="NMK95" s="893"/>
      <c r="NML95" s="895"/>
      <c r="NMM95" s="894"/>
      <c r="NMN95" s="785"/>
      <c r="NMO95" s="893"/>
      <c r="NMP95" s="895"/>
      <c r="NMQ95" s="894"/>
      <c r="NMR95" s="785"/>
      <c r="NMS95" s="893"/>
      <c r="NMT95" s="895"/>
      <c r="NMU95" s="894"/>
      <c r="NMV95" s="785"/>
      <c r="NMW95" s="893"/>
      <c r="NMX95" s="895"/>
      <c r="NMY95" s="894"/>
      <c r="NMZ95" s="785"/>
      <c r="NNA95" s="893"/>
      <c r="NNB95" s="895"/>
      <c r="NNC95" s="894"/>
      <c r="NND95" s="785"/>
      <c r="NNE95" s="893"/>
      <c r="NNF95" s="895"/>
      <c r="NNG95" s="894"/>
      <c r="NNH95" s="785"/>
      <c r="NNI95" s="893"/>
      <c r="NNJ95" s="895"/>
      <c r="NNK95" s="894"/>
      <c r="NNL95" s="785"/>
      <c r="NNM95" s="893"/>
      <c r="NNN95" s="895"/>
      <c r="NNO95" s="894"/>
      <c r="NNP95" s="785"/>
      <c r="NNQ95" s="893"/>
      <c r="NNR95" s="895"/>
      <c r="NNS95" s="894"/>
      <c r="NNT95" s="785"/>
      <c r="NNU95" s="893"/>
      <c r="NNV95" s="895"/>
      <c r="NNW95" s="894"/>
      <c r="NNX95" s="785"/>
      <c r="NNY95" s="893"/>
      <c r="NNZ95" s="895"/>
      <c r="NOA95" s="894"/>
      <c r="NOB95" s="785"/>
      <c r="NOC95" s="893"/>
      <c r="NOD95" s="895"/>
      <c r="NOE95" s="894"/>
      <c r="NOF95" s="785"/>
      <c r="NOG95" s="893"/>
      <c r="NOH95" s="895"/>
      <c r="NOI95" s="894"/>
      <c r="NOJ95" s="785"/>
      <c r="NOK95" s="893"/>
      <c r="NOL95" s="895"/>
      <c r="NOM95" s="894"/>
      <c r="NON95" s="785"/>
      <c r="NOO95" s="893"/>
      <c r="NOP95" s="895"/>
      <c r="NOQ95" s="894"/>
      <c r="NOR95" s="785"/>
      <c r="NOS95" s="893"/>
      <c r="NOT95" s="895"/>
      <c r="NOU95" s="894"/>
      <c r="NOV95" s="785"/>
      <c r="NOW95" s="893"/>
      <c r="NOX95" s="895"/>
      <c r="NOY95" s="894"/>
      <c r="NOZ95" s="785"/>
      <c r="NPA95" s="893"/>
      <c r="NPB95" s="895"/>
      <c r="NPC95" s="894"/>
      <c r="NPD95" s="785"/>
      <c r="NPE95" s="893"/>
      <c r="NPF95" s="895"/>
      <c r="NPG95" s="894"/>
      <c r="NPH95" s="785"/>
      <c r="NPI95" s="893"/>
      <c r="NPJ95" s="895"/>
      <c r="NPK95" s="894"/>
      <c r="NPL95" s="785"/>
      <c r="NPM95" s="893"/>
      <c r="NPN95" s="895"/>
      <c r="NPO95" s="894"/>
      <c r="NPP95" s="785"/>
      <c r="NPQ95" s="893"/>
      <c r="NPR95" s="895"/>
      <c r="NPS95" s="894"/>
      <c r="NPT95" s="785"/>
      <c r="NPU95" s="893"/>
      <c r="NPV95" s="895"/>
      <c r="NPW95" s="894"/>
      <c r="NPX95" s="785"/>
      <c r="NPY95" s="893"/>
      <c r="NPZ95" s="895"/>
      <c r="NQA95" s="894"/>
      <c r="NQB95" s="785"/>
      <c r="NQC95" s="893"/>
      <c r="NQD95" s="895"/>
      <c r="NQE95" s="894"/>
      <c r="NQF95" s="785"/>
      <c r="NQG95" s="893"/>
      <c r="NQH95" s="895"/>
      <c r="NQI95" s="894"/>
      <c r="NQJ95" s="785"/>
      <c r="NQK95" s="893"/>
      <c r="NQL95" s="895"/>
      <c r="NQM95" s="894"/>
      <c r="NQN95" s="785"/>
      <c r="NQO95" s="893"/>
      <c r="NQP95" s="895"/>
      <c r="NQQ95" s="894"/>
      <c r="NQR95" s="785"/>
      <c r="NQS95" s="893"/>
      <c r="NQT95" s="895"/>
      <c r="NQU95" s="894"/>
      <c r="NQV95" s="785"/>
      <c r="NQW95" s="893"/>
      <c r="NQX95" s="895"/>
      <c r="NQY95" s="894"/>
      <c r="NQZ95" s="785"/>
      <c r="NRA95" s="893"/>
      <c r="NRB95" s="895"/>
      <c r="NRC95" s="894"/>
      <c r="NRD95" s="785"/>
      <c r="NRE95" s="893"/>
      <c r="NRF95" s="895"/>
      <c r="NRG95" s="894"/>
      <c r="NRH95" s="785"/>
      <c r="NRI95" s="893"/>
      <c r="NRJ95" s="895"/>
      <c r="NRK95" s="894"/>
      <c r="NRL95" s="785"/>
      <c r="NRM95" s="893"/>
      <c r="NRN95" s="895"/>
      <c r="NRO95" s="894"/>
      <c r="NRP95" s="785"/>
      <c r="NRQ95" s="893"/>
      <c r="NRR95" s="895"/>
      <c r="NRS95" s="894"/>
      <c r="NRT95" s="785"/>
      <c r="NRU95" s="893"/>
      <c r="NRV95" s="895"/>
      <c r="NRW95" s="894"/>
      <c r="NRX95" s="785"/>
      <c r="NRY95" s="893"/>
      <c r="NRZ95" s="895"/>
      <c r="NSA95" s="894"/>
      <c r="NSB95" s="785"/>
      <c r="NSC95" s="893"/>
      <c r="NSD95" s="895"/>
      <c r="NSE95" s="894"/>
      <c r="NSF95" s="785"/>
      <c r="NSG95" s="893"/>
      <c r="NSH95" s="895"/>
      <c r="NSI95" s="894"/>
      <c r="NSJ95" s="785"/>
      <c r="NSK95" s="893"/>
      <c r="NSL95" s="895"/>
      <c r="NSM95" s="894"/>
      <c r="NSN95" s="785"/>
      <c r="NSO95" s="893"/>
      <c r="NSP95" s="895"/>
      <c r="NSQ95" s="894"/>
      <c r="NSR95" s="785"/>
      <c r="NSS95" s="893"/>
      <c r="NST95" s="895"/>
      <c r="NSU95" s="894"/>
      <c r="NSV95" s="785"/>
      <c r="NSW95" s="893"/>
      <c r="NSX95" s="895"/>
      <c r="NSY95" s="894"/>
      <c r="NSZ95" s="785"/>
      <c r="NTA95" s="893"/>
      <c r="NTB95" s="895"/>
      <c r="NTC95" s="894"/>
      <c r="NTD95" s="785"/>
      <c r="NTE95" s="893"/>
      <c r="NTF95" s="895"/>
      <c r="NTG95" s="894"/>
      <c r="NTH95" s="785"/>
      <c r="NTI95" s="893"/>
      <c r="NTJ95" s="895"/>
      <c r="NTK95" s="894"/>
      <c r="NTL95" s="785"/>
      <c r="NTM95" s="893"/>
      <c r="NTN95" s="895"/>
      <c r="NTO95" s="894"/>
      <c r="NTP95" s="785"/>
      <c r="NTQ95" s="893"/>
      <c r="NTR95" s="895"/>
      <c r="NTS95" s="894"/>
      <c r="NTT95" s="785"/>
      <c r="NTU95" s="893"/>
      <c r="NTV95" s="895"/>
      <c r="NTW95" s="894"/>
      <c r="NTX95" s="785"/>
      <c r="NTY95" s="893"/>
      <c r="NTZ95" s="895"/>
      <c r="NUA95" s="894"/>
      <c r="NUB95" s="785"/>
      <c r="NUC95" s="893"/>
      <c r="NUD95" s="895"/>
      <c r="NUE95" s="894"/>
      <c r="NUF95" s="785"/>
      <c r="NUG95" s="893"/>
      <c r="NUH95" s="895"/>
      <c r="NUI95" s="894"/>
      <c r="NUJ95" s="785"/>
      <c r="NUK95" s="893"/>
      <c r="NUL95" s="895"/>
      <c r="NUM95" s="894"/>
      <c r="NUN95" s="785"/>
      <c r="NUO95" s="893"/>
      <c r="NUP95" s="895"/>
      <c r="NUQ95" s="894"/>
      <c r="NUR95" s="785"/>
      <c r="NUS95" s="893"/>
      <c r="NUT95" s="895"/>
      <c r="NUU95" s="894"/>
      <c r="NUV95" s="785"/>
      <c r="NUW95" s="893"/>
      <c r="NUX95" s="895"/>
      <c r="NUY95" s="894"/>
      <c r="NUZ95" s="785"/>
      <c r="NVA95" s="893"/>
      <c r="NVB95" s="895"/>
      <c r="NVC95" s="894"/>
      <c r="NVD95" s="785"/>
      <c r="NVE95" s="893"/>
      <c r="NVF95" s="895"/>
      <c r="NVG95" s="894"/>
      <c r="NVH95" s="785"/>
      <c r="NVI95" s="893"/>
      <c r="NVJ95" s="895"/>
      <c r="NVK95" s="894"/>
      <c r="NVL95" s="785"/>
      <c r="NVM95" s="893"/>
      <c r="NVN95" s="895"/>
      <c r="NVO95" s="894"/>
      <c r="NVP95" s="785"/>
      <c r="NVQ95" s="893"/>
      <c r="NVR95" s="895"/>
      <c r="NVS95" s="894"/>
      <c r="NVT95" s="785"/>
      <c r="NVU95" s="893"/>
      <c r="NVV95" s="895"/>
      <c r="NVW95" s="894"/>
      <c r="NVX95" s="785"/>
      <c r="NVY95" s="893"/>
      <c r="NVZ95" s="895"/>
      <c r="NWA95" s="894"/>
      <c r="NWB95" s="785"/>
      <c r="NWC95" s="893"/>
      <c r="NWD95" s="895"/>
      <c r="NWE95" s="894"/>
      <c r="NWF95" s="785"/>
      <c r="NWG95" s="893"/>
      <c r="NWH95" s="895"/>
      <c r="NWI95" s="894"/>
      <c r="NWJ95" s="785"/>
      <c r="NWK95" s="893"/>
      <c r="NWL95" s="895"/>
      <c r="NWM95" s="894"/>
      <c r="NWN95" s="785"/>
      <c r="NWO95" s="893"/>
      <c r="NWP95" s="895"/>
      <c r="NWQ95" s="894"/>
      <c r="NWR95" s="785"/>
      <c r="NWS95" s="893"/>
      <c r="NWT95" s="895"/>
      <c r="NWU95" s="894"/>
      <c r="NWV95" s="785"/>
      <c r="NWW95" s="893"/>
      <c r="NWX95" s="895"/>
      <c r="NWY95" s="894"/>
      <c r="NWZ95" s="785"/>
      <c r="NXA95" s="893"/>
      <c r="NXB95" s="895"/>
      <c r="NXC95" s="894"/>
      <c r="NXD95" s="785"/>
      <c r="NXE95" s="893"/>
      <c r="NXF95" s="895"/>
      <c r="NXG95" s="894"/>
      <c r="NXH95" s="785"/>
      <c r="NXI95" s="893"/>
      <c r="NXJ95" s="895"/>
      <c r="NXK95" s="894"/>
      <c r="NXL95" s="785"/>
      <c r="NXM95" s="893"/>
      <c r="NXN95" s="895"/>
      <c r="NXO95" s="894"/>
      <c r="NXP95" s="785"/>
      <c r="NXQ95" s="893"/>
      <c r="NXR95" s="895"/>
      <c r="NXS95" s="894"/>
      <c r="NXT95" s="785"/>
      <c r="NXU95" s="893"/>
      <c r="NXV95" s="895"/>
      <c r="NXW95" s="894"/>
      <c r="NXX95" s="785"/>
      <c r="NXY95" s="893"/>
      <c r="NXZ95" s="895"/>
      <c r="NYA95" s="894"/>
      <c r="NYB95" s="785"/>
      <c r="NYC95" s="893"/>
      <c r="NYD95" s="895"/>
      <c r="NYE95" s="894"/>
      <c r="NYF95" s="785"/>
      <c r="NYG95" s="893"/>
      <c r="NYH95" s="895"/>
      <c r="NYI95" s="894"/>
      <c r="NYJ95" s="785"/>
      <c r="NYK95" s="893"/>
      <c r="NYL95" s="895"/>
      <c r="NYM95" s="894"/>
      <c r="NYN95" s="785"/>
      <c r="NYO95" s="893"/>
      <c r="NYP95" s="895"/>
      <c r="NYQ95" s="894"/>
      <c r="NYR95" s="785"/>
      <c r="NYS95" s="893"/>
      <c r="NYT95" s="895"/>
      <c r="NYU95" s="894"/>
      <c r="NYV95" s="785"/>
      <c r="NYW95" s="893"/>
      <c r="NYX95" s="895"/>
      <c r="NYY95" s="894"/>
      <c r="NYZ95" s="785"/>
      <c r="NZA95" s="893"/>
      <c r="NZB95" s="895"/>
      <c r="NZC95" s="894"/>
      <c r="NZD95" s="785"/>
      <c r="NZE95" s="893"/>
      <c r="NZF95" s="895"/>
      <c r="NZG95" s="894"/>
      <c r="NZH95" s="785"/>
      <c r="NZI95" s="893"/>
      <c r="NZJ95" s="895"/>
      <c r="NZK95" s="894"/>
      <c r="NZL95" s="785"/>
      <c r="NZM95" s="893"/>
      <c r="NZN95" s="895"/>
      <c r="NZO95" s="894"/>
      <c r="NZP95" s="785"/>
      <c r="NZQ95" s="893"/>
      <c r="NZR95" s="895"/>
      <c r="NZS95" s="894"/>
      <c r="NZT95" s="785"/>
      <c r="NZU95" s="893"/>
      <c r="NZV95" s="895"/>
      <c r="NZW95" s="894"/>
      <c r="NZX95" s="785"/>
      <c r="NZY95" s="893"/>
      <c r="NZZ95" s="895"/>
      <c r="OAA95" s="894"/>
      <c r="OAB95" s="785"/>
      <c r="OAC95" s="893"/>
      <c r="OAD95" s="895"/>
      <c r="OAE95" s="894"/>
      <c r="OAF95" s="785"/>
      <c r="OAG95" s="893"/>
      <c r="OAH95" s="895"/>
      <c r="OAI95" s="894"/>
      <c r="OAJ95" s="785"/>
      <c r="OAK95" s="893"/>
      <c r="OAL95" s="895"/>
      <c r="OAM95" s="894"/>
      <c r="OAN95" s="785"/>
      <c r="OAO95" s="893"/>
      <c r="OAP95" s="895"/>
      <c r="OAQ95" s="894"/>
      <c r="OAR95" s="785"/>
      <c r="OAS95" s="893"/>
      <c r="OAT95" s="895"/>
      <c r="OAU95" s="894"/>
      <c r="OAV95" s="785"/>
      <c r="OAW95" s="893"/>
      <c r="OAX95" s="895"/>
      <c r="OAY95" s="894"/>
      <c r="OAZ95" s="785"/>
      <c r="OBA95" s="893"/>
      <c r="OBB95" s="895"/>
      <c r="OBC95" s="894"/>
      <c r="OBD95" s="785"/>
      <c r="OBE95" s="893"/>
      <c r="OBF95" s="895"/>
      <c r="OBG95" s="894"/>
      <c r="OBH95" s="785"/>
      <c r="OBI95" s="893"/>
      <c r="OBJ95" s="895"/>
      <c r="OBK95" s="894"/>
      <c r="OBL95" s="785"/>
      <c r="OBM95" s="893"/>
      <c r="OBN95" s="895"/>
      <c r="OBO95" s="894"/>
      <c r="OBP95" s="785"/>
      <c r="OBQ95" s="893"/>
      <c r="OBR95" s="895"/>
      <c r="OBS95" s="894"/>
      <c r="OBT95" s="785"/>
      <c r="OBU95" s="893"/>
      <c r="OBV95" s="895"/>
      <c r="OBW95" s="894"/>
      <c r="OBX95" s="785"/>
      <c r="OBY95" s="893"/>
      <c r="OBZ95" s="895"/>
      <c r="OCA95" s="894"/>
      <c r="OCB95" s="785"/>
      <c r="OCC95" s="893"/>
      <c r="OCD95" s="895"/>
      <c r="OCE95" s="894"/>
      <c r="OCF95" s="785"/>
      <c r="OCG95" s="893"/>
      <c r="OCH95" s="895"/>
      <c r="OCI95" s="894"/>
      <c r="OCJ95" s="785"/>
      <c r="OCK95" s="893"/>
      <c r="OCL95" s="895"/>
      <c r="OCM95" s="894"/>
      <c r="OCN95" s="785"/>
      <c r="OCO95" s="893"/>
      <c r="OCP95" s="895"/>
      <c r="OCQ95" s="894"/>
      <c r="OCR95" s="785"/>
      <c r="OCS95" s="893"/>
      <c r="OCT95" s="895"/>
      <c r="OCU95" s="894"/>
      <c r="OCV95" s="785"/>
      <c r="OCW95" s="893"/>
      <c r="OCX95" s="895"/>
      <c r="OCY95" s="894"/>
      <c r="OCZ95" s="785"/>
      <c r="ODA95" s="893"/>
      <c r="ODB95" s="895"/>
      <c r="ODC95" s="894"/>
      <c r="ODD95" s="785"/>
      <c r="ODE95" s="893"/>
      <c r="ODF95" s="895"/>
      <c r="ODG95" s="894"/>
      <c r="ODH95" s="785"/>
      <c r="ODI95" s="893"/>
      <c r="ODJ95" s="895"/>
      <c r="ODK95" s="894"/>
      <c r="ODL95" s="785"/>
      <c r="ODM95" s="893"/>
      <c r="ODN95" s="895"/>
      <c r="ODO95" s="894"/>
      <c r="ODP95" s="785"/>
      <c r="ODQ95" s="893"/>
      <c r="ODR95" s="895"/>
      <c r="ODS95" s="894"/>
      <c r="ODT95" s="785"/>
      <c r="ODU95" s="893"/>
      <c r="ODV95" s="895"/>
      <c r="ODW95" s="894"/>
      <c r="ODX95" s="785"/>
      <c r="ODY95" s="893"/>
      <c r="ODZ95" s="895"/>
      <c r="OEA95" s="894"/>
      <c r="OEB95" s="785"/>
      <c r="OEC95" s="893"/>
      <c r="OED95" s="895"/>
      <c r="OEE95" s="894"/>
      <c r="OEF95" s="785"/>
      <c r="OEG95" s="893"/>
      <c r="OEH95" s="895"/>
      <c r="OEI95" s="894"/>
      <c r="OEJ95" s="785"/>
      <c r="OEK95" s="893"/>
      <c r="OEL95" s="895"/>
      <c r="OEM95" s="894"/>
      <c r="OEN95" s="785"/>
      <c r="OEO95" s="893"/>
      <c r="OEP95" s="895"/>
      <c r="OEQ95" s="894"/>
      <c r="OER95" s="785"/>
      <c r="OES95" s="893"/>
      <c r="OET95" s="895"/>
      <c r="OEU95" s="894"/>
      <c r="OEV95" s="785"/>
      <c r="OEW95" s="893"/>
      <c r="OEX95" s="895"/>
      <c r="OEY95" s="894"/>
      <c r="OEZ95" s="785"/>
      <c r="OFA95" s="893"/>
      <c r="OFB95" s="895"/>
      <c r="OFC95" s="894"/>
      <c r="OFD95" s="785"/>
      <c r="OFE95" s="893"/>
      <c r="OFF95" s="895"/>
      <c r="OFG95" s="894"/>
      <c r="OFH95" s="785"/>
      <c r="OFI95" s="893"/>
      <c r="OFJ95" s="895"/>
      <c r="OFK95" s="894"/>
      <c r="OFL95" s="785"/>
      <c r="OFM95" s="893"/>
      <c r="OFN95" s="895"/>
      <c r="OFO95" s="894"/>
      <c r="OFP95" s="785"/>
      <c r="OFQ95" s="893"/>
      <c r="OFR95" s="895"/>
      <c r="OFS95" s="894"/>
      <c r="OFT95" s="785"/>
      <c r="OFU95" s="893"/>
      <c r="OFV95" s="895"/>
      <c r="OFW95" s="894"/>
      <c r="OFX95" s="785"/>
      <c r="OFY95" s="893"/>
      <c r="OFZ95" s="895"/>
      <c r="OGA95" s="894"/>
      <c r="OGB95" s="785"/>
      <c r="OGC95" s="893"/>
      <c r="OGD95" s="895"/>
      <c r="OGE95" s="894"/>
      <c r="OGF95" s="785"/>
      <c r="OGG95" s="893"/>
      <c r="OGH95" s="895"/>
      <c r="OGI95" s="894"/>
      <c r="OGJ95" s="785"/>
      <c r="OGK95" s="893"/>
      <c r="OGL95" s="895"/>
      <c r="OGM95" s="894"/>
      <c r="OGN95" s="785"/>
      <c r="OGO95" s="893"/>
      <c r="OGP95" s="895"/>
      <c r="OGQ95" s="894"/>
      <c r="OGR95" s="785"/>
      <c r="OGS95" s="893"/>
      <c r="OGT95" s="895"/>
      <c r="OGU95" s="894"/>
      <c r="OGV95" s="785"/>
      <c r="OGW95" s="893"/>
      <c r="OGX95" s="895"/>
      <c r="OGY95" s="894"/>
      <c r="OGZ95" s="785"/>
      <c r="OHA95" s="893"/>
      <c r="OHB95" s="895"/>
      <c r="OHC95" s="894"/>
      <c r="OHD95" s="785"/>
      <c r="OHE95" s="893"/>
      <c r="OHF95" s="895"/>
      <c r="OHG95" s="894"/>
      <c r="OHH95" s="785"/>
      <c r="OHI95" s="893"/>
      <c r="OHJ95" s="895"/>
      <c r="OHK95" s="894"/>
      <c r="OHL95" s="785"/>
      <c r="OHM95" s="893"/>
      <c r="OHN95" s="895"/>
      <c r="OHO95" s="894"/>
      <c r="OHP95" s="785"/>
      <c r="OHQ95" s="893"/>
      <c r="OHR95" s="895"/>
      <c r="OHS95" s="894"/>
      <c r="OHT95" s="785"/>
      <c r="OHU95" s="893"/>
      <c r="OHV95" s="895"/>
      <c r="OHW95" s="894"/>
      <c r="OHX95" s="785"/>
      <c r="OHY95" s="893"/>
      <c r="OHZ95" s="895"/>
      <c r="OIA95" s="894"/>
      <c r="OIB95" s="785"/>
      <c r="OIC95" s="893"/>
      <c r="OID95" s="895"/>
      <c r="OIE95" s="894"/>
      <c r="OIF95" s="785"/>
      <c r="OIG95" s="893"/>
      <c r="OIH95" s="895"/>
      <c r="OII95" s="894"/>
      <c r="OIJ95" s="785"/>
      <c r="OIK95" s="893"/>
      <c r="OIL95" s="895"/>
      <c r="OIM95" s="894"/>
      <c r="OIN95" s="785"/>
      <c r="OIO95" s="893"/>
      <c r="OIP95" s="895"/>
      <c r="OIQ95" s="894"/>
      <c r="OIR95" s="785"/>
      <c r="OIS95" s="893"/>
      <c r="OIT95" s="895"/>
      <c r="OIU95" s="894"/>
      <c r="OIV95" s="785"/>
      <c r="OIW95" s="893"/>
      <c r="OIX95" s="895"/>
      <c r="OIY95" s="894"/>
      <c r="OIZ95" s="785"/>
      <c r="OJA95" s="893"/>
      <c r="OJB95" s="895"/>
      <c r="OJC95" s="894"/>
      <c r="OJD95" s="785"/>
      <c r="OJE95" s="893"/>
      <c r="OJF95" s="895"/>
      <c r="OJG95" s="894"/>
      <c r="OJH95" s="785"/>
      <c r="OJI95" s="893"/>
      <c r="OJJ95" s="895"/>
      <c r="OJK95" s="894"/>
      <c r="OJL95" s="785"/>
      <c r="OJM95" s="893"/>
      <c r="OJN95" s="895"/>
      <c r="OJO95" s="894"/>
      <c r="OJP95" s="785"/>
      <c r="OJQ95" s="893"/>
      <c r="OJR95" s="895"/>
      <c r="OJS95" s="894"/>
      <c r="OJT95" s="785"/>
      <c r="OJU95" s="893"/>
      <c r="OJV95" s="895"/>
      <c r="OJW95" s="894"/>
      <c r="OJX95" s="785"/>
      <c r="OJY95" s="893"/>
      <c r="OJZ95" s="895"/>
      <c r="OKA95" s="894"/>
      <c r="OKB95" s="785"/>
      <c r="OKC95" s="893"/>
      <c r="OKD95" s="895"/>
      <c r="OKE95" s="894"/>
      <c r="OKF95" s="785"/>
      <c r="OKG95" s="893"/>
      <c r="OKH95" s="895"/>
      <c r="OKI95" s="894"/>
      <c r="OKJ95" s="785"/>
      <c r="OKK95" s="893"/>
      <c r="OKL95" s="895"/>
      <c r="OKM95" s="894"/>
      <c r="OKN95" s="785"/>
      <c r="OKO95" s="893"/>
      <c r="OKP95" s="895"/>
      <c r="OKQ95" s="894"/>
      <c r="OKR95" s="785"/>
      <c r="OKS95" s="893"/>
      <c r="OKT95" s="895"/>
      <c r="OKU95" s="894"/>
      <c r="OKV95" s="785"/>
      <c r="OKW95" s="893"/>
      <c r="OKX95" s="895"/>
      <c r="OKY95" s="894"/>
      <c r="OKZ95" s="785"/>
      <c r="OLA95" s="893"/>
      <c r="OLB95" s="895"/>
      <c r="OLC95" s="894"/>
      <c r="OLD95" s="785"/>
      <c r="OLE95" s="893"/>
      <c r="OLF95" s="895"/>
      <c r="OLG95" s="894"/>
      <c r="OLH95" s="785"/>
      <c r="OLI95" s="893"/>
      <c r="OLJ95" s="895"/>
      <c r="OLK95" s="894"/>
      <c r="OLL95" s="785"/>
      <c r="OLM95" s="893"/>
      <c r="OLN95" s="895"/>
      <c r="OLO95" s="894"/>
      <c r="OLP95" s="785"/>
      <c r="OLQ95" s="893"/>
      <c r="OLR95" s="895"/>
      <c r="OLS95" s="894"/>
      <c r="OLT95" s="785"/>
      <c r="OLU95" s="893"/>
      <c r="OLV95" s="895"/>
      <c r="OLW95" s="894"/>
      <c r="OLX95" s="785"/>
      <c r="OLY95" s="893"/>
      <c r="OLZ95" s="895"/>
      <c r="OMA95" s="894"/>
      <c r="OMB95" s="785"/>
      <c r="OMC95" s="893"/>
      <c r="OMD95" s="895"/>
      <c r="OME95" s="894"/>
      <c r="OMF95" s="785"/>
      <c r="OMG95" s="893"/>
      <c r="OMH95" s="895"/>
      <c r="OMI95" s="894"/>
      <c r="OMJ95" s="785"/>
      <c r="OMK95" s="893"/>
      <c r="OML95" s="895"/>
      <c r="OMM95" s="894"/>
      <c r="OMN95" s="785"/>
      <c r="OMO95" s="893"/>
      <c r="OMP95" s="895"/>
      <c r="OMQ95" s="894"/>
      <c r="OMR95" s="785"/>
      <c r="OMS95" s="893"/>
      <c r="OMT95" s="895"/>
      <c r="OMU95" s="894"/>
      <c r="OMV95" s="785"/>
      <c r="OMW95" s="893"/>
      <c r="OMX95" s="895"/>
      <c r="OMY95" s="894"/>
      <c r="OMZ95" s="785"/>
      <c r="ONA95" s="893"/>
      <c r="ONB95" s="895"/>
      <c r="ONC95" s="894"/>
      <c r="OND95" s="785"/>
      <c r="ONE95" s="893"/>
      <c r="ONF95" s="895"/>
      <c r="ONG95" s="894"/>
      <c r="ONH95" s="785"/>
      <c r="ONI95" s="893"/>
      <c r="ONJ95" s="895"/>
      <c r="ONK95" s="894"/>
      <c r="ONL95" s="785"/>
      <c r="ONM95" s="893"/>
      <c r="ONN95" s="895"/>
      <c r="ONO95" s="894"/>
      <c r="ONP95" s="785"/>
      <c r="ONQ95" s="893"/>
      <c r="ONR95" s="895"/>
      <c r="ONS95" s="894"/>
      <c r="ONT95" s="785"/>
      <c r="ONU95" s="893"/>
      <c r="ONV95" s="895"/>
      <c r="ONW95" s="894"/>
      <c r="ONX95" s="785"/>
      <c r="ONY95" s="893"/>
      <c r="ONZ95" s="895"/>
      <c r="OOA95" s="894"/>
      <c r="OOB95" s="785"/>
      <c r="OOC95" s="893"/>
      <c r="OOD95" s="895"/>
      <c r="OOE95" s="894"/>
      <c r="OOF95" s="785"/>
      <c r="OOG95" s="893"/>
      <c r="OOH95" s="895"/>
      <c r="OOI95" s="894"/>
      <c r="OOJ95" s="785"/>
      <c r="OOK95" s="893"/>
      <c r="OOL95" s="895"/>
      <c r="OOM95" s="894"/>
      <c r="OON95" s="785"/>
      <c r="OOO95" s="893"/>
      <c r="OOP95" s="895"/>
      <c r="OOQ95" s="894"/>
      <c r="OOR95" s="785"/>
      <c r="OOS95" s="893"/>
      <c r="OOT95" s="895"/>
      <c r="OOU95" s="894"/>
      <c r="OOV95" s="785"/>
      <c r="OOW95" s="893"/>
      <c r="OOX95" s="895"/>
      <c r="OOY95" s="894"/>
      <c r="OOZ95" s="785"/>
      <c r="OPA95" s="893"/>
      <c r="OPB95" s="895"/>
      <c r="OPC95" s="894"/>
      <c r="OPD95" s="785"/>
      <c r="OPE95" s="893"/>
      <c r="OPF95" s="895"/>
      <c r="OPG95" s="894"/>
      <c r="OPH95" s="785"/>
      <c r="OPI95" s="893"/>
      <c r="OPJ95" s="895"/>
      <c r="OPK95" s="894"/>
      <c r="OPL95" s="785"/>
      <c r="OPM95" s="893"/>
      <c r="OPN95" s="895"/>
      <c r="OPO95" s="894"/>
      <c r="OPP95" s="785"/>
      <c r="OPQ95" s="893"/>
      <c r="OPR95" s="895"/>
      <c r="OPS95" s="894"/>
      <c r="OPT95" s="785"/>
      <c r="OPU95" s="893"/>
      <c r="OPV95" s="895"/>
      <c r="OPW95" s="894"/>
      <c r="OPX95" s="785"/>
      <c r="OPY95" s="893"/>
      <c r="OPZ95" s="895"/>
      <c r="OQA95" s="894"/>
      <c r="OQB95" s="785"/>
      <c r="OQC95" s="893"/>
      <c r="OQD95" s="895"/>
      <c r="OQE95" s="894"/>
      <c r="OQF95" s="785"/>
      <c r="OQG95" s="893"/>
      <c r="OQH95" s="895"/>
      <c r="OQI95" s="894"/>
      <c r="OQJ95" s="785"/>
      <c r="OQK95" s="893"/>
      <c r="OQL95" s="895"/>
      <c r="OQM95" s="894"/>
      <c r="OQN95" s="785"/>
      <c r="OQO95" s="893"/>
      <c r="OQP95" s="895"/>
      <c r="OQQ95" s="894"/>
      <c r="OQR95" s="785"/>
      <c r="OQS95" s="893"/>
      <c r="OQT95" s="895"/>
      <c r="OQU95" s="894"/>
      <c r="OQV95" s="785"/>
      <c r="OQW95" s="893"/>
      <c r="OQX95" s="895"/>
      <c r="OQY95" s="894"/>
      <c r="OQZ95" s="785"/>
      <c r="ORA95" s="893"/>
      <c r="ORB95" s="895"/>
      <c r="ORC95" s="894"/>
      <c r="ORD95" s="785"/>
      <c r="ORE95" s="893"/>
      <c r="ORF95" s="895"/>
      <c r="ORG95" s="894"/>
      <c r="ORH95" s="785"/>
      <c r="ORI95" s="893"/>
      <c r="ORJ95" s="895"/>
      <c r="ORK95" s="894"/>
      <c r="ORL95" s="785"/>
      <c r="ORM95" s="893"/>
      <c r="ORN95" s="895"/>
      <c r="ORO95" s="894"/>
      <c r="ORP95" s="785"/>
      <c r="ORQ95" s="893"/>
      <c r="ORR95" s="895"/>
      <c r="ORS95" s="894"/>
      <c r="ORT95" s="785"/>
      <c r="ORU95" s="893"/>
      <c r="ORV95" s="895"/>
      <c r="ORW95" s="894"/>
      <c r="ORX95" s="785"/>
      <c r="ORY95" s="893"/>
      <c r="ORZ95" s="895"/>
      <c r="OSA95" s="894"/>
      <c r="OSB95" s="785"/>
      <c r="OSC95" s="893"/>
      <c r="OSD95" s="895"/>
      <c r="OSE95" s="894"/>
      <c r="OSF95" s="785"/>
      <c r="OSG95" s="893"/>
      <c r="OSH95" s="895"/>
      <c r="OSI95" s="894"/>
      <c r="OSJ95" s="785"/>
      <c r="OSK95" s="893"/>
      <c r="OSL95" s="895"/>
      <c r="OSM95" s="894"/>
      <c r="OSN95" s="785"/>
      <c r="OSO95" s="893"/>
      <c r="OSP95" s="895"/>
      <c r="OSQ95" s="894"/>
      <c r="OSR95" s="785"/>
      <c r="OSS95" s="893"/>
      <c r="OST95" s="895"/>
      <c r="OSU95" s="894"/>
      <c r="OSV95" s="785"/>
      <c r="OSW95" s="893"/>
      <c r="OSX95" s="895"/>
      <c r="OSY95" s="894"/>
      <c r="OSZ95" s="785"/>
      <c r="OTA95" s="893"/>
      <c r="OTB95" s="895"/>
      <c r="OTC95" s="894"/>
      <c r="OTD95" s="785"/>
      <c r="OTE95" s="893"/>
      <c r="OTF95" s="895"/>
      <c r="OTG95" s="894"/>
      <c r="OTH95" s="785"/>
      <c r="OTI95" s="893"/>
      <c r="OTJ95" s="895"/>
      <c r="OTK95" s="894"/>
      <c r="OTL95" s="785"/>
      <c r="OTM95" s="893"/>
      <c r="OTN95" s="895"/>
      <c r="OTO95" s="894"/>
      <c r="OTP95" s="785"/>
      <c r="OTQ95" s="893"/>
      <c r="OTR95" s="895"/>
      <c r="OTS95" s="894"/>
      <c r="OTT95" s="785"/>
      <c r="OTU95" s="893"/>
      <c r="OTV95" s="895"/>
      <c r="OTW95" s="894"/>
      <c r="OTX95" s="785"/>
      <c r="OTY95" s="893"/>
      <c r="OTZ95" s="895"/>
      <c r="OUA95" s="894"/>
      <c r="OUB95" s="785"/>
      <c r="OUC95" s="893"/>
      <c r="OUD95" s="895"/>
      <c r="OUE95" s="894"/>
      <c r="OUF95" s="785"/>
      <c r="OUG95" s="893"/>
      <c r="OUH95" s="895"/>
      <c r="OUI95" s="894"/>
      <c r="OUJ95" s="785"/>
      <c r="OUK95" s="893"/>
      <c r="OUL95" s="895"/>
      <c r="OUM95" s="894"/>
      <c r="OUN95" s="785"/>
      <c r="OUO95" s="893"/>
      <c r="OUP95" s="895"/>
      <c r="OUQ95" s="894"/>
      <c r="OUR95" s="785"/>
      <c r="OUS95" s="893"/>
      <c r="OUT95" s="895"/>
      <c r="OUU95" s="894"/>
      <c r="OUV95" s="785"/>
      <c r="OUW95" s="893"/>
      <c r="OUX95" s="895"/>
      <c r="OUY95" s="894"/>
      <c r="OUZ95" s="785"/>
      <c r="OVA95" s="893"/>
      <c r="OVB95" s="895"/>
      <c r="OVC95" s="894"/>
      <c r="OVD95" s="785"/>
      <c r="OVE95" s="893"/>
      <c r="OVF95" s="895"/>
      <c r="OVG95" s="894"/>
      <c r="OVH95" s="785"/>
      <c r="OVI95" s="893"/>
      <c r="OVJ95" s="895"/>
      <c r="OVK95" s="894"/>
      <c r="OVL95" s="785"/>
      <c r="OVM95" s="893"/>
      <c r="OVN95" s="895"/>
      <c r="OVO95" s="894"/>
      <c r="OVP95" s="785"/>
      <c r="OVQ95" s="893"/>
      <c r="OVR95" s="895"/>
      <c r="OVS95" s="894"/>
      <c r="OVT95" s="785"/>
      <c r="OVU95" s="893"/>
      <c r="OVV95" s="895"/>
      <c r="OVW95" s="894"/>
      <c r="OVX95" s="785"/>
      <c r="OVY95" s="893"/>
      <c r="OVZ95" s="895"/>
      <c r="OWA95" s="894"/>
      <c r="OWB95" s="785"/>
      <c r="OWC95" s="893"/>
      <c r="OWD95" s="895"/>
      <c r="OWE95" s="894"/>
      <c r="OWF95" s="785"/>
      <c r="OWG95" s="893"/>
      <c r="OWH95" s="895"/>
      <c r="OWI95" s="894"/>
      <c r="OWJ95" s="785"/>
      <c r="OWK95" s="893"/>
      <c r="OWL95" s="895"/>
      <c r="OWM95" s="894"/>
      <c r="OWN95" s="785"/>
      <c r="OWO95" s="893"/>
      <c r="OWP95" s="895"/>
      <c r="OWQ95" s="894"/>
      <c r="OWR95" s="785"/>
      <c r="OWS95" s="893"/>
      <c r="OWT95" s="895"/>
      <c r="OWU95" s="894"/>
      <c r="OWV95" s="785"/>
      <c r="OWW95" s="893"/>
      <c r="OWX95" s="895"/>
      <c r="OWY95" s="894"/>
      <c r="OWZ95" s="785"/>
      <c r="OXA95" s="893"/>
      <c r="OXB95" s="895"/>
      <c r="OXC95" s="894"/>
      <c r="OXD95" s="785"/>
      <c r="OXE95" s="893"/>
      <c r="OXF95" s="895"/>
      <c r="OXG95" s="894"/>
      <c r="OXH95" s="785"/>
      <c r="OXI95" s="893"/>
      <c r="OXJ95" s="895"/>
      <c r="OXK95" s="894"/>
      <c r="OXL95" s="785"/>
      <c r="OXM95" s="893"/>
      <c r="OXN95" s="895"/>
      <c r="OXO95" s="894"/>
      <c r="OXP95" s="785"/>
      <c r="OXQ95" s="893"/>
      <c r="OXR95" s="895"/>
      <c r="OXS95" s="894"/>
      <c r="OXT95" s="785"/>
      <c r="OXU95" s="893"/>
      <c r="OXV95" s="895"/>
      <c r="OXW95" s="894"/>
      <c r="OXX95" s="785"/>
      <c r="OXY95" s="893"/>
      <c r="OXZ95" s="895"/>
      <c r="OYA95" s="894"/>
      <c r="OYB95" s="785"/>
      <c r="OYC95" s="893"/>
      <c r="OYD95" s="895"/>
      <c r="OYE95" s="894"/>
      <c r="OYF95" s="785"/>
      <c r="OYG95" s="893"/>
      <c r="OYH95" s="895"/>
      <c r="OYI95" s="894"/>
      <c r="OYJ95" s="785"/>
      <c r="OYK95" s="893"/>
      <c r="OYL95" s="895"/>
      <c r="OYM95" s="894"/>
      <c r="OYN95" s="785"/>
      <c r="OYO95" s="893"/>
      <c r="OYP95" s="895"/>
      <c r="OYQ95" s="894"/>
      <c r="OYR95" s="785"/>
      <c r="OYS95" s="893"/>
      <c r="OYT95" s="895"/>
      <c r="OYU95" s="894"/>
      <c r="OYV95" s="785"/>
      <c r="OYW95" s="893"/>
      <c r="OYX95" s="895"/>
      <c r="OYY95" s="894"/>
      <c r="OYZ95" s="785"/>
      <c r="OZA95" s="893"/>
      <c r="OZB95" s="895"/>
      <c r="OZC95" s="894"/>
      <c r="OZD95" s="785"/>
      <c r="OZE95" s="893"/>
      <c r="OZF95" s="895"/>
      <c r="OZG95" s="894"/>
      <c r="OZH95" s="785"/>
      <c r="OZI95" s="893"/>
      <c r="OZJ95" s="895"/>
      <c r="OZK95" s="894"/>
      <c r="OZL95" s="785"/>
      <c r="OZM95" s="893"/>
      <c r="OZN95" s="895"/>
      <c r="OZO95" s="894"/>
      <c r="OZP95" s="785"/>
      <c r="OZQ95" s="893"/>
      <c r="OZR95" s="895"/>
      <c r="OZS95" s="894"/>
      <c r="OZT95" s="785"/>
      <c r="OZU95" s="893"/>
      <c r="OZV95" s="895"/>
      <c r="OZW95" s="894"/>
      <c r="OZX95" s="785"/>
      <c r="OZY95" s="893"/>
      <c r="OZZ95" s="895"/>
      <c r="PAA95" s="894"/>
      <c r="PAB95" s="785"/>
      <c r="PAC95" s="893"/>
      <c r="PAD95" s="895"/>
      <c r="PAE95" s="894"/>
      <c r="PAF95" s="785"/>
      <c r="PAG95" s="893"/>
      <c r="PAH95" s="895"/>
      <c r="PAI95" s="894"/>
      <c r="PAJ95" s="785"/>
      <c r="PAK95" s="893"/>
      <c r="PAL95" s="895"/>
      <c r="PAM95" s="894"/>
      <c r="PAN95" s="785"/>
      <c r="PAO95" s="893"/>
      <c r="PAP95" s="895"/>
      <c r="PAQ95" s="894"/>
      <c r="PAR95" s="785"/>
      <c r="PAS95" s="893"/>
      <c r="PAT95" s="895"/>
      <c r="PAU95" s="894"/>
      <c r="PAV95" s="785"/>
      <c r="PAW95" s="893"/>
      <c r="PAX95" s="895"/>
      <c r="PAY95" s="894"/>
      <c r="PAZ95" s="785"/>
      <c r="PBA95" s="893"/>
      <c r="PBB95" s="895"/>
      <c r="PBC95" s="894"/>
      <c r="PBD95" s="785"/>
      <c r="PBE95" s="893"/>
      <c r="PBF95" s="895"/>
      <c r="PBG95" s="894"/>
      <c r="PBH95" s="785"/>
      <c r="PBI95" s="893"/>
      <c r="PBJ95" s="895"/>
      <c r="PBK95" s="894"/>
      <c r="PBL95" s="785"/>
      <c r="PBM95" s="893"/>
      <c r="PBN95" s="895"/>
      <c r="PBO95" s="894"/>
      <c r="PBP95" s="785"/>
      <c r="PBQ95" s="893"/>
      <c r="PBR95" s="895"/>
      <c r="PBS95" s="894"/>
      <c r="PBT95" s="785"/>
      <c r="PBU95" s="893"/>
      <c r="PBV95" s="895"/>
      <c r="PBW95" s="894"/>
      <c r="PBX95" s="785"/>
      <c r="PBY95" s="893"/>
      <c r="PBZ95" s="895"/>
      <c r="PCA95" s="894"/>
      <c r="PCB95" s="785"/>
      <c r="PCC95" s="893"/>
      <c r="PCD95" s="895"/>
      <c r="PCE95" s="894"/>
      <c r="PCF95" s="785"/>
      <c r="PCG95" s="893"/>
      <c r="PCH95" s="895"/>
      <c r="PCI95" s="894"/>
      <c r="PCJ95" s="785"/>
      <c r="PCK95" s="893"/>
      <c r="PCL95" s="895"/>
      <c r="PCM95" s="894"/>
      <c r="PCN95" s="785"/>
      <c r="PCO95" s="893"/>
      <c r="PCP95" s="895"/>
      <c r="PCQ95" s="894"/>
      <c r="PCR95" s="785"/>
      <c r="PCS95" s="893"/>
      <c r="PCT95" s="895"/>
      <c r="PCU95" s="894"/>
      <c r="PCV95" s="785"/>
      <c r="PCW95" s="893"/>
      <c r="PCX95" s="895"/>
      <c r="PCY95" s="894"/>
      <c r="PCZ95" s="785"/>
      <c r="PDA95" s="893"/>
      <c r="PDB95" s="895"/>
      <c r="PDC95" s="894"/>
      <c r="PDD95" s="785"/>
      <c r="PDE95" s="893"/>
      <c r="PDF95" s="895"/>
      <c r="PDG95" s="894"/>
      <c r="PDH95" s="785"/>
      <c r="PDI95" s="893"/>
      <c r="PDJ95" s="895"/>
      <c r="PDK95" s="894"/>
      <c r="PDL95" s="785"/>
      <c r="PDM95" s="893"/>
      <c r="PDN95" s="895"/>
      <c r="PDO95" s="894"/>
      <c r="PDP95" s="785"/>
      <c r="PDQ95" s="893"/>
      <c r="PDR95" s="895"/>
      <c r="PDS95" s="894"/>
      <c r="PDT95" s="785"/>
      <c r="PDU95" s="893"/>
      <c r="PDV95" s="895"/>
      <c r="PDW95" s="894"/>
      <c r="PDX95" s="785"/>
      <c r="PDY95" s="893"/>
      <c r="PDZ95" s="895"/>
      <c r="PEA95" s="894"/>
      <c r="PEB95" s="785"/>
      <c r="PEC95" s="893"/>
      <c r="PED95" s="895"/>
      <c r="PEE95" s="894"/>
      <c r="PEF95" s="785"/>
      <c r="PEG95" s="893"/>
      <c r="PEH95" s="895"/>
      <c r="PEI95" s="894"/>
      <c r="PEJ95" s="785"/>
      <c r="PEK95" s="893"/>
      <c r="PEL95" s="895"/>
      <c r="PEM95" s="894"/>
      <c r="PEN95" s="785"/>
      <c r="PEO95" s="893"/>
      <c r="PEP95" s="895"/>
      <c r="PEQ95" s="894"/>
      <c r="PER95" s="785"/>
      <c r="PES95" s="893"/>
      <c r="PET95" s="895"/>
      <c r="PEU95" s="894"/>
      <c r="PEV95" s="785"/>
      <c r="PEW95" s="893"/>
      <c r="PEX95" s="895"/>
      <c r="PEY95" s="894"/>
      <c r="PEZ95" s="785"/>
      <c r="PFA95" s="893"/>
      <c r="PFB95" s="895"/>
      <c r="PFC95" s="894"/>
      <c r="PFD95" s="785"/>
      <c r="PFE95" s="893"/>
      <c r="PFF95" s="895"/>
      <c r="PFG95" s="894"/>
      <c r="PFH95" s="785"/>
      <c r="PFI95" s="893"/>
      <c r="PFJ95" s="895"/>
      <c r="PFK95" s="894"/>
      <c r="PFL95" s="785"/>
      <c r="PFM95" s="893"/>
      <c r="PFN95" s="895"/>
      <c r="PFO95" s="894"/>
      <c r="PFP95" s="785"/>
      <c r="PFQ95" s="893"/>
      <c r="PFR95" s="895"/>
      <c r="PFS95" s="894"/>
      <c r="PFT95" s="785"/>
      <c r="PFU95" s="893"/>
      <c r="PFV95" s="895"/>
      <c r="PFW95" s="894"/>
      <c r="PFX95" s="785"/>
      <c r="PFY95" s="893"/>
      <c r="PFZ95" s="895"/>
      <c r="PGA95" s="894"/>
      <c r="PGB95" s="785"/>
      <c r="PGC95" s="893"/>
      <c r="PGD95" s="895"/>
      <c r="PGE95" s="894"/>
      <c r="PGF95" s="785"/>
      <c r="PGG95" s="893"/>
      <c r="PGH95" s="895"/>
      <c r="PGI95" s="894"/>
      <c r="PGJ95" s="785"/>
      <c r="PGK95" s="893"/>
      <c r="PGL95" s="895"/>
      <c r="PGM95" s="894"/>
      <c r="PGN95" s="785"/>
      <c r="PGO95" s="893"/>
      <c r="PGP95" s="895"/>
      <c r="PGQ95" s="894"/>
      <c r="PGR95" s="785"/>
      <c r="PGS95" s="893"/>
      <c r="PGT95" s="895"/>
      <c r="PGU95" s="894"/>
      <c r="PGV95" s="785"/>
      <c r="PGW95" s="893"/>
      <c r="PGX95" s="895"/>
      <c r="PGY95" s="894"/>
      <c r="PGZ95" s="785"/>
      <c r="PHA95" s="893"/>
      <c r="PHB95" s="895"/>
      <c r="PHC95" s="894"/>
      <c r="PHD95" s="785"/>
      <c r="PHE95" s="893"/>
      <c r="PHF95" s="895"/>
      <c r="PHG95" s="894"/>
      <c r="PHH95" s="785"/>
      <c r="PHI95" s="893"/>
      <c r="PHJ95" s="895"/>
      <c r="PHK95" s="894"/>
      <c r="PHL95" s="785"/>
      <c r="PHM95" s="893"/>
      <c r="PHN95" s="895"/>
      <c r="PHO95" s="894"/>
      <c r="PHP95" s="785"/>
      <c r="PHQ95" s="893"/>
      <c r="PHR95" s="895"/>
      <c r="PHS95" s="894"/>
      <c r="PHT95" s="785"/>
      <c r="PHU95" s="893"/>
      <c r="PHV95" s="895"/>
      <c r="PHW95" s="894"/>
      <c r="PHX95" s="785"/>
      <c r="PHY95" s="893"/>
      <c r="PHZ95" s="895"/>
      <c r="PIA95" s="894"/>
      <c r="PIB95" s="785"/>
      <c r="PIC95" s="893"/>
      <c r="PID95" s="895"/>
      <c r="PIE95" s="894"/>
      <c r="PIF95" s="785"/>
      <c r="PIG95" s="893"/>
      <c r="PIH95" s="895"/>
      <c r="PII95" s="894"/>
      <c r="PIJ95" s="785"/>
      <c r="PIK95" s="893"/>
      <c r="PIL95" s="895"/>
      <c r="PIM95" s="894"/>
      <c r="PIN95" s="785"/>
      <c r="PIO95" s="893"/>
      <c r="PIP95" s="895"/>
      <c r="PIQ95" s="894"/>
      <c r="PIR95" s="785"/>
      <c r="PIS95" s="893"/>
      <c r="PIT95" s="895"/>
      <c r="PIU95" s="894"/>
      <c r="PIV95" s="785"/>
      <c r="PIW95" s="893"/>
      <c r="PIX95" s="895"/>
      <c r="PIY95" s="894"/>
      <c r="PIZ95" s="785"/>
      <c r="PJA95" s="893"/>
      <c r="PJB95" s="895"/>
      <c r="PJC95" s="894"/>
      <c r="PJD95" s="785"/>
      <c r="PJE95" s="893"/>
      <c r="PJF95" s="895"/>
      <c r="PJG95" s="894"/>
      <c r="PJH95" s="785"/>
      <c r="PJI95" s="893"/>
      <c r="PJJ95" s="895"/>
      <c r="PJK95" s="894"/>
      <c r="PJL95" s="785"/>
      <c r="PJM95" s="893"/>
      <c r="PJN95" s="895"/>
      <c r="PJO95" s="894"/>
      <c r="PJP95" s="785"/>
      <c r="PJQ95" s="893"/>
      <c r="PJR95" s="895"/>
      <c r="PJS95" s="894"/>
      <c r="PJT95" s="785"/>
      <c r="PJU95" s="893"/>
      <c r="PJV95" s="895"/>
      <c r="PJW95" s="894"/>
      <c r="PJX95" s="785"/>
      <c r="PJY95" s="893"/>
      <c r="PJZ95" s="895"/>
      <c r="PKA95" s="894"/>
      <c r="PKB95" s="785"/>
      <c r="PKC95" s="893"/>
      <c r="PKD95" s="895"/>
      <c r="PKE95" s="894"/>
      <c r="PKF95" s="785"/>
      <c r="PKG95" s="893"/>
      <c r="PKH95" s="895"/>
      <c r="PKI95" s="894"/>
      <c r="PKJ95" s="785"/>
      <c r="PKK95" s="893"/>
      <c r="PKL95" s="895"/>
      <c r="PKM95" s="894"/>
      <c r="PKN95" s="785"/>
      <c r="PKO95" s="893"/>
      <c r="PKP95" s="895"/>
      <c r="PKQ95" s="894"/>
      <c r="PKR95" s="785"/>
      <c r="PKS95" s="893"/>
      <c r="PKT95" s="895"/>
      <c r="PKU95" s="894"/>
      <c r="PKV95" s="785"/>
      <c r="PKW95" s="893"/>
      <c r="PKX95" s="895"/>
      <c r="PKY95" s="894"/>
      <c r="PKZ95" s="785"/>
      <c r="PLA95" s="893"/>
      <c r="PLB95" s="895"/>
      <c r="PLC95" s="894"/>
      <c r="PLD95" s="785"/>
      <c r="PLE95" s="893"/>
      <c r="PLF95" s="895"/>
      <c r="PLG95" s="894"/>
      <c r="PLH95" s="785"/>
      <c r="PLI95" s="893"/>
      <c r="PLJ95" s="895"/>
      <c r="PLK95" s="894"/>
      <c r="PLL95" s="785"/>
      <c r="PLM95" s="893"/>
      <c r="PLN95" s="895"/>
      <c r="PLO95" s="894"/>
      <c r="PLP95" s="785"/>
      <c r="PLQ95" s="893"/>
      <c r="PLR95" s="895"/>
      <c r="PLS95" s="894"/>
      <c r="PLT95" s="785"/>
      <c r="PLU95" s="893"/>
      <c r="PLV95" s="895"/>
      <c r="PLW95" s="894"/>
      <c r="PLX95" s="785"/>
      <c r="PLY95" s="893"/>
      <c r="PLZ95" s="895"/>
      <c r="PMA95" s="894"/>
      <c r="PMB95" s="785"/>
      <c r="PMC95" s="893"/>
      <c r="PMD95" s="895"/>
      <c r="PME95" s="894"/>
      <c r="PMF95" s="785"/>
      <c r="PMG95" s="893"/>
      <c r="PMH95" s="895"/>
      <c r="PMI95" s="894"/>
      <c r="PMJ95" s="785"/>
      <c r="PMK95" s="893"/>
      <c r="PML95" s="895"/>
      <c r="PMM95" s="894"/>
      <c r="PMN95" s="785"/>
      <c r="PMO95" s="893"/>
      <c r="PMP95" s="895"/>
      <c r="PMQ95" s="894"/>
      <c r="PMR95" s="785"/>
      <c r="PMS95" s="893"/>
      <c r="PMT95" s="895"/>
      <c r="PMU95" s="894"/>
      <c r="PMV95" s="785"/>
      <c r="PMW95" s="893"/>
      <c r="PMX95" s="895"/>
      <c r="PMY95" s="894"/>
      <c r="PMZ95" s="785"/>
      <c r="PNA95" s="893"/>
      <c r="PNB95" s="895"/>
      <c r="PNC95" s="894"/>
      <c r="PND95" s="785"/>
      <c r="PNE95" s="893"/>
      <c r="PNF95" s="895"/>
      <c r="PNG95" s="894"/>
      <c r="PNH95" s="785"/>
      <c r="PNI95" s="893"/>
      <c r="PNJ95" s="895"/>
      <c r="PNK95" s="894"/>
      <c r="PNL95" s="785"/>
      <c r="PNM95" s="893"/>
      <c r="PNN95" s="895"/>
      <c r="PNO95" s="894"/>
      <c r="PNP95" s="785"/>
      <c r="PNQ95" s="893"/>
      <c r="PNR95" s="895"/>
      <c r="PNS95" s="894"/>
      <c r="PNT95" s="785"/>
      <c r="PNU95" s="893"/>
      <c r="PNV95" s="895"/>
      <c r="PNW95" s="894"/>
      <c r="PNX95" s="785"/>
      <c r="PNY95" s="893"/>
      <c r="PNZ95" s="895"/>
      <c r="POA95" s="894"/>
      <c r="POB95" s="785"/>
      <c r="POC95" s="893"/>
      <c r="POD95" s="895"/>
      <c r="POE95" s="894"/>
      <c r="POF95" s="785"/>
      <c r="POG95" s="893"/>
      <c r="POH95" s="895"/>
      <c r="POI95" s="894"/>
      <c r="POJ95" s="785"/>
      <c r="POK95" s="893"/>
      <c r="POL95" s="895"/>
      <c r="POM95" s="894"/>
      <c r="PON95" s="785"/>
      <c r="POO95" s="893"/>
      <c r="POP95" s="895"/>
      <c r="POQ95" s="894"/>
      <c r="POR95" s="785"/>
      <c r="POS95" s="893"/>
      <c r="POT95" s="895"/>
      <c r="POU95" s="894"/>
      <c r="POV95" s="785"/>
      <c r="POW95" s="893"/>
      <c r="POX95" s="895"/>
      <c r="POY95" s="894"/>
      <c r="POZ95" s="785"/>
      <c r="PPA95" s="893"/>
      <c r="PPB95" s="895"/>
      <c r="PPC95" s="894"/>
      <c r="PPD95" s="785"/>
      <c r="PPE95" s="893"/>
      <c r="PPF95" s="895"/>
      <c r="PPG95" s="894"/>
      <c r="PPH95" s="785"/>
      <c r="PPI95" s="893"/>
      <c r="PPJ95" s="895"/>
      <c r="PPK95" s="894"/>
      <c r="PPL95" s="785"/>
      <c r="PPM95" s="893"/>
      <c r="PPN95" s="895"/>
      <c r="PPO95" s="894"/>
      <c r="PPP95" s="785"/>
      <c r="PPQ95" s="893"/>
      <c r="PPR95" s="895"/>
      <c r="PPS95" s="894"/>
      <c r="PPT95" s="785"/>
      <c r="PPU95" s="893"/>
      <c r="PPV95" s="895"/>
      <c r="PPW95" s="894"/>
      <c r="PPX95" s="785"/>
      <c r="PPY95" s="893"/>
      <c r="PPZ95" s="895"/>
      <c r="PQA95" s="894"/>
      <c r="PQB95" s="785"/>
      <c r="PQC95" s="893"/>
      <c r="PQD95" s="895"/>
      <c r="PQE95" s="894"/>
      <c r="PQF95" s="785"/>
      <c r="PQG95" s="893"/>
      <c r="PQH95" s="895"/>
      <c r="PQI95" s="894"/>
      <c r="PQJ95" s="785"/>
      <c r="PQK95" s="893"/>
      <c r="PQL95" s="895"/>
      <c r="PQM95" s="894"/>
      <c r="PQN95" s="785"/>
      <c r="PQO95" s="893"/>
      <c r="PQP95" s="895"/>
      <c r="PQQ95" s="894"/>
      <c r="PQR95" s="785"/>
      <c r="PQS95" s="893"/>
      <c r="PQT95" s="895"/>
      <c r="PQU95" s="894"/>
      <c r="PQV95" s="785"/>
      <c r="PQW95" s="893"/>
      <c r="PQX95" s="895"/>
      <c r="PQY95" s="894"/>
      <c r="PQZ95" s="785"/>
      <c r="PRA95" s="893"/>
      <c r="PRB95" s="895"/>
      <c r="PRC95" s="894"/>
      <c r="PRD95" s="785"/>
      <c r="PRE95" s="893"/>
      <c r="PRF95" s="895"/>
      <c r="PRG95" s="894"/>
      <c r="PRH95" s="785"/>
      <c r="PRI95" s="893"/>
      <c r="PRJ95" s="895"/>
      <c r="PRK95" s="894"/>
      <c r="PRL95" s="785"/>
      <c r="PRM95" s="893"/>
      <c r="PRN95" s="895"/>
      <c r="PRO95" s="894"/>
      <c r="PRP95" s="785"/>
      <c r="PRQ95" s="893"/>
      <c r="PRR95" s="895"/>
      <c r="PRS95" s="894"/>
      <c r="PRT95" s="785"/>
      <c r="PRU95" s="893"/>
      <c r="PRV95" s="895"/>
      <c r="PRW95" s="894"/>
      <c r="PRX95" s="785"/>
      <c r="PRY95" s="893"/>
      <c r="PRZ95" s="895"/>
      <c r="PSA95" s="894"/>
      <c r="PSB95" s="785"/>
      <c r="PSC95" s="893"/>
      <c r="PSD95" s="895"/>
      <c r="PSE95" s="894"/>
      <c r="PSF95" s="785"/>
      <c r="PSG95" s="893"/>
      <c r="PSH95" s="895"/>
      <c r="PSI95" s="894"/>
      <c r="PSJ95" s="785"/>
      <c r="PSK95" s="893"/>
      <c r="PSL95" s="895"/>
      <c r="PSM95" s="894"/>
      <c r="PSN95" s="785"/>
      <c r="PSO95" s="893"/>
      <c r="PSP95" s="895"/>
      <c r="PSQ95" s="894"/>
      <c r="PSR95" s="785"/>
      <c r="PSS95" s="893"/>
      <c r="PST95" s="895"/>
      <c r="PSU95" s="894"/>
      <c r="PSV95" s="785"/>
      <c r="PSW95" s="893"/>
      <c r="PSX95" s="895"/>
      <c r="PSY95" s="894"/>
      <c r="PSZ95" s="785"/>
      <c r="PTA95" s="893"/>
      <c r="PTB95" s="895"/>
      <c r="PTC95" s="894"/>
      <c r="PTD95" s="785"/>
      <c r="PTE95" s="893"/>
      <c r="PTF95" s="895"/>
      <c r="PTG95" s="894"/>
      <c r="PTH95" s="785"/>
      <c r="PTI95" s="893"/>
      <c r="PTJ95" s="895"/>
      <c r="PTK95" s="894"/>
      <c r="PTL95" s="785"/>
      <c r="PTM95" s="893"/>
      <c r="PTN95" s="895"/>
      <c r="PTO95" s="894"/>
      <c r="PTP95" s="785"/>
      <c r="PTQ95" s="893"/>
      <c r="PTR95" s="895"/>
      <c r="PTS95" s="894"/>
      <c r="PTT95" s="785"/>
      <c r="PTU95" s="893"/>
      <c r="PTV95" s="895"/>
      <c r="PTW95" s="894"/>
      <c r="PTX95" s="785"/>
      <c r="PTY95" s="893"/>
      <c r="PTZ95" s="895"/>
      <c r="PUA95" s="894"/>
      <c r="PUB95" s="785"/>
      <c r="PUC95" s="893"/>
      <c r="PUD95" s="895"/>
      <c r="PUE95" s="894"/>
      <c r="PUF95" s="785"/>
      <c r="PUG95" s="893"/>
      <c r="PUH95" s="895"/>
      <c r="PUI95" s="894"/>
      <c r="PUJ95" s="785"/>
      <c r="PUK95" s="893"/>
      <c r="PUL95" s="895"/>
      <c r="PUM95" s="894"/>
      <c r="PUN95" s="785"/>
      <c r="PUO95" s="893"/>
      <c r="PUP95" s="895"/>
      <c r="PUQ95" s="894"/>
      <c r="PUR95" s="785"/>
      <c r="PUS95" s="893"/>
      <c r="PUT95" s="895"/>
      <c r="PUU95" s="894"/>
      <c r="PUV95" s="785"/>
      <c r="PUW95" s="893"/>
      <c r="PUX95" s="895"/>
      <c r="PUY95" s="894"/>
      <c r="PUZ95" s="785"/>
      <c r="PVA95" s="893"/>
      <c r="PVB95" s="895"/>
      <c r="PVC95" s="894"/>
      <c r="PVD95" s="785"/>
      <c r="PVE95" s="893"/>
      <c r="PVF95" s="895"/>
      <c r="PVG95" s="894"/>
      <c r="PVH95" s="785"/>
      <c r="PVI95" s="893"/>
      <c r="PVJ95" s="895"/>
      <c r="PVK95" s="894"/>
      <c r="PVL95" s="785"/>
      <c r="PVM95" s="893"/>
      <c r="PVN95" s="895"/>
      <c r="PVO95" s="894"/>
      <c r="PVP95" s="785"/>
      <c r="PVQ95" s="893"/>
      <c r="PVR95" s="895"/>
      <c r="PVS95" s="894"/>
      <c r="PVT95" s="785"/>
      <c r="PVU95" s="893"/>
      <c r="PVV95" s="895"/>
      <c r="PVW95" s="894"/>
      <c r="PVX95" s="785"/>
      <c r="PVY95" s="893"/>
      <c r="PVZ95" s="895"/>
      <c r="PWA95" s="894"/>
      <c r="PWB95" s="785"/>
      <c r="PWC95" s="893"/>
      <c r="PWD95" s="895"/>
      <c r="PWE95" s="894"/>
      <c r="PWF95" s="785"/>
      <c r="PWG95" s="893"/>
      <c r="PWH95" s="895"/>
      <c r="PWI95" s="894"/>
      <c r="PWJ95" s="785"/>
      <c r="PWK95" s="893"/>
      <c r="PWL95" s="895"/>
      <c r="PWM95" s="894"/>
      <c r="PWN95" s="785"/>
      <c r="PWO95" s="893"/>
      <c r="PWP95" s="895"/>
      <c r="PWQ95" s="894"/>
      <c r="PWR95" s="785"/>
      <c r="PWS95" s="893"/>
      <c r="PWT95" s="895"/>
      <c r="PWU95" s="894"/>
      <c r="PWV95" s="785"/>
      <c r="PWW95" s="893"/>
      <c r="PWX95" s="895"/>
      <c r="PWY95" s="894"/>
      <c r="PWZ95" s="785"/>
      <c r="PXA95" s="893"/>
      <c r="PXB95" s="895"/>
      <c r="PXC95" s="894"/>
      <c r="PXD95" s="785"/>
      <c r="PXE95" s="893"/>
      <c r="PXF95" s="895"/>
      <c r="PXG95" s="894"/>
      <c r="PXH95" s="785"/>
      <c r="PXI95" s="893"/>
      <c r="PXJ95" s="895"/>
      <c r="PXK95" s="894"/>
      <c r="PXL95" s="785"/>
      <c r="PXM95" s="893"/>
      <c r="PXN95" s="895"/>
      <c r="PXO95" s="894"/>
      <c r="PXP95" s="785"/>
      <c r="PXQ95" s="893"/>
      <c r="PXR95" s="895"/>
      <c r="PXS95" s="894"/>
      <c r="PXT95" s="785"/>
      <c r="PXU95" s="893"/>
      <c r="PXV95" s="895"/>
      <c r="PXW95" s="894"/>
      <c r="PXX95" s="785"/>
      <c r="PXY95" s="893"/>
      <c r="PXZ95" s="895"/>
      <c r="PYA95" s="894"/>
      <c r="PYB95" s="785"/>
      <c r="PYC95" s="893"/>
      <c r="PYD95" s="895"/>
      <c r="PYE95" s="894"/>
      <c r="PYF95" s="785"/>
      <c r="PYG95" s="893"/>
      <c r="PYH95" s="895"/>
      <c r="PYI95" s="894"/>
      <c r="PYJ95" s="785"/>
      <c r="PYK95" s="893"/>
      <c r="PYL95" s="895"/>
      <c r="PYM95" s="894"/>
      <c r="PYN95" s="785"/>
      <c r="PYO95" s="893"/>
      <c r="PYP95" s="895"/>
      <c r="PYQ95" s="894"/>
      <c r="PYR95" s="785"/>
      <c r="PYS95" s="893"/>
      <c r="PYT95" s="895"/>
      <c r="PYU95" s="894"/>
      <c r="PYV95" s="785"/>
      <c r="PYW95" s="893"/>
      <c r="PYX95" s="895"/>
      <c r="PYY95" s="894"/>
      <c r="PYZ95" s="785"/>
      <c r="PZA95" s="893"/>
      <c r="PZB95" s="895"/>
      <c r="PZC95" s="894"/>
      <c r="PZD95" s="785"/>
      <c r="PZE95" s="893"/>
      <c r="PZF95" s="895"/>
      <c r="PZG95" s="894"/>
      <c r="PZH95" s="785"/>
      <c r="PZI95" s="893"/>
      <c r="PZJ95" s="895"/>
      <c r="PZK95" s="894"/>
      <c r="PZL95" s="785"/>
      <c r="PZM95" s="893"/>
      <c r="PZN95" s="895"/>
      <c r="PZO95" s="894"/>
      <c r="PZP95" s="785"/>
      <c r="PZQ95" s="893"/>
      <c r="PZR95" s="895"/>
      <c r="PZS95" s="894"/>
      <c r="PZT95" s="785"/>
      <c r="PZU95" s="893"/>
      <c r="PZV95" s="895"/>
      <c r="PZW95" s="894"/>
      <c r="PZX95" s="785"/>
      <c r="PZY95" s="893"/>
      <c r="PZZ95" s="895"/>
      <c r="QAA95" s="894"/>
      <c r="QAB95" s="785"/>
      <c r="QAC95" s="893"/>
      <c r="QAD95" s="895"/>
      <c r="QAE95" s="894"/>
      <c r="QAF95" s="785"/>
      <c r="QAG95" s="893"/>
      <c r="QAH95" s="895"/>
      <c r="QAI95" s="894"/>
      <c r="QAJ95" s="785"/>
      <c r="QAK95" s="893"/>
      <c r="QAL95" s="895"/>
      <c r="QAM95" s="894"/>
      <c r="QAN95" s="785"/>
      <c r="QAO95" s="893"/>
      <c r="QAP95" s="895"/>
      <c r="QAQ95" s="894"/>
      <c r="QAR95" s="785"/>
      <c r="QAS95" s="893"/>
      <c r="QAT95" s="895"/>
      <c r="QAU95" s="894"/>
      <c r="QAV95" s="785"/>
      <c r="QAW95" s="893"/>
      <c r="QAX95" s="895"/>
      <c r="QAY95" s="894"/>
      <c r="QAZ95" s="785"/>
      <c r="QBA95" s="893"/>
      <c r="QBB95" s="895"/>
      <c r="QBC95" s="894"/>
      <c r="QBD95" s="785"/>
      <c r="QBE95" s="893"/>
      <c r="QBF95" s="895"/>
      <c r="QBG95" s="894"/>
      <c r="QBH95" s="785"/>
      <c r="QBI95" s="893"/>
      <c r="QBJ95" s="895"/>
      <c r="QBK95" s="894"/>
      <c r="QBL95" s="785"/>
      <c r="QBM95" s="893"/>
      <c r="QBN95" s="895"/>
      <c r="QBO95" s="894"/>
      <c r="QBP95" s="785"/>
      <c r="QBQ95" s="893"/>
      <c r="QBR95" s="895"/>
      <c r="QBS95" s="894"/>
      <c r="QBT95" s="785"/>
      <c r="QBU95" s="893"/>
      <c r="QBV95" s="895"/>
      <c r="QBW95" s="894"/>
      <c r="QBX95" s="785"/>
      <c r="QBY95" s="893"/>
      <c r="QBZ95" s="895"/>
      <c r="QCA95" s="894"/>
      <c r="QCB95" s="785"/>
      <c r="QCC95" s="893"/>
      <c r="QCD95" s="895"/>
      <c r="QCE95" s="894"/>
      <c r="QCF95" s="785"/>
      <c r="QCG95" s="893"/>
      <c r="QCH95" s="895"/>
      <c r="QCI95" s="894"/>
      <c r="QCJ95" s="785"/>
      <c r="QCK95" s="893"/>
      <c r="QCL95" s="895"/>
      <c r="QCM95" s="894"/>
      <c r="QCN95" s="785"/>
      <c r="QCO95" s="893"/>
      <c r="QCP95" s="895"/>
      <c r="QCQ95" s="894"/>
      <c r="QCR95" s="785"/>
      <c r="QCS95" s="893"/>
      <c r="QCT95" s="895"/>
      <c r="QCU95" s="894"/>
      <c r="QCV95" s="785"/>
      <c r="QCW95" s="893"/>
      <c r="QCX95" s="895"/>
      <c r="QCY95" s="894"/>
      <c r="QCZ95" s="785"/>
      <c r="QDA95" s="893"/>
      <c r="QDB95" s="895"/>
      <c r="QDC95" s="894"/>
      <c r="QDD95" s="785"/>
      <c r="QDE95" s="893"/>
      <c r="QDF95" s="895"/>
      <c r="QDG95" s="894"/>
      <c r="QDH95" s="785"/>
      <c r="QDI95" s="893"/>
      <c r="QDJ95" s="895"/>
      <c r="QDK95" s="894"/>
      <c r="QDL95" s="785"/>
      <c r="QDM95" s="893"/>
      <c r="QDN95" s="895"/>
      <c r="QDO95" s="894"/>
      <c r="QDP95" s="785"/>
      <c r="QDQ95" s="893"/>
      <c r="QDR95" s="895"/>
      <c r="QDS95" s="894"/>
      <c r="QDT95" s="785"/>
      <c r="QDU95" s="893"/>
      <c r="QDV95" s="895"/>
      <c r="QDW95" s="894"/>
      <c r="QDX95" s="785"/>
      <c r="QDY95" s="893"/>
      <c r="QDZ95" s="895"/>
      <c r="QEA95" s="894"/>
      <c r="QEB95" s="785"/>
      <c r="QEC95" s="893"/>
      <c r="QED95" s="895"/>
      <c r="QEE95" s="894"/>
      <c r="QEF95" s="785"/>
      <c r="QEG95" s="893"/>
      <c r="QEH95" s="895"/>
      <c r="QEI95" s="894"/>
      <c r="QEJ95" s="785"/>
      <c r="QEK95" s="893"/>
      <c r="QEL95" s="895"/>
      <c r="QEM95" s="894"/>
      <c r="QEN95" s="785"/>
      <c r="QEO95" s="893"/>
      <c r="QEP95" s="895"/>
      <c r="QEQ95" s="894"/>
      <c r="QER95" s="785"/>
      <c r="QES95" s="893"/>
      <c r="QET95" s="895"/>
      <c r="QEU95" s="894"/>
      <c r="QEV95" s="785"/>
      <c r="QEW95" s="893"/>
      <c r="QEX95" s="895"/>
      <c r="QEY95" s="894"/>
      <c r="QEZ95" s="785"/>
      <c r="QFA95" s="893"/>
      <c r="QFB95" s="895"/>
      <c r="QFC95" s="894"/>
      <c r="QFD95" s="785"/>
      <c r="QFE95" s="893"/>
      <c r="QFF95" s="895"/>
      <c r="QFG95" s="894"/>
      <c r="QFH95" s="785"/>
      <c r="QFI95" s="893"/>
      <c r="QFJ95" s="895"/>
      <c r="QFK95" s="894"/>
      <c r="QFL95" s="785"/>
      <c r="QFM95" s="893"/>
      <c r="QFN95" s="895"/>
      <c r="QFO95" s="894"/>
      <c r="QFP95" s="785"/>
      <c r="QFQ95" s="893"/>
      <c r="QFR95" s="895"/>
      <c r="QFS95" s="894"/>
      <c r="QFT95" s="785"/>
      <c r="QFU95" s="893"/>
      <c r="QFV95" s="895"/>
      <c r="QFW95" s="894"/>
      <c r="QFX95" s="785"/>
      <c r="QFY95" s="893"/>
      <c r="QFZ95" s="895"/>
      <c r="QGA95" s="894"/>
      <c r="QGB95" s="785"/>
      <c r="QGC95" s="893"/>
      <c r="QGD95" s="895"/>
      <c r="QGE95" s="894"/>
      <c r="QGF95" s="785"/>
      <c r="QGG95" s="893"/>
      <c r="QGH95" s="895"/>
      <c r="QGI95" s="894"/>
      <c r="QGJ95" s="785"/>
      <c r="QGK95" s="893"/>
      <c r="QGL95" s="895"/>
      <c r="QGM95" s="894"/>
      <c r="QGN95" s="785"/>
      <c r="QGO95" s="893"/>
      <c r="QGP95" s="895"/>
      <c r="QGQ95" s="894"/>
      <c r="QGR95" s="785"/>
      <c r="QGS95" s="893"/>
      <c r="QGT95" s="895"/>
      <c r="QGU95" s="894"/>
      <c r="QGV95" s="785"/>
      <c r="QGW95" s="893"/>
      <c r="QGX95" s="895"/>
      <c r="QGY95" s="894"/>
      <c r="QGZ95" s="785"/>
      <c r="QHA95" s="893"/>
      <c r="QHB95" s="895"/>
      <c r="QHC95" s="894"/>
      <c r="QHD95" s="785"/>
      <c r="QHE95" s="893"/>
      <c r="QHF95" s="895"/>
      <c r="QHG95" s="894"/>
      <c r="QHH95" s="785"/>
      <c r="QHI95" s="893"/>
      <c r="QHJ95" s="895"/>
      <c r="QHK95" s="894"/>
      <c r="QHL95" s="785"/>
      <c r="QHM95" s="893"/>
      <c r="QHN95" s="895"/>
      <c r="QHO95" s="894"/>
      <c r="QHP95" s="785"/>
      <c r="QHQ95" s="893"/>
      <c r="QHR95" s="895"/>
      <c r="QHS95" s="894"/>
      <c r="QHT95" s="785"/>
      <c r="QHU95" s="893"/>
      <c r="QHV95" s="895"/>
      <c r="QHW95" s="894"/>
      <c r="QHX95" s="785"/>
      <c r="QHY95" s="893"/>
      <c r="QHZ95" s="895"/>
      <c r="QIA95" s="894"/>
      <c r="QIB95" s="785"/>
      <c r="QIC95" s="893"/>
      <c r="QID95" s="895"/>
      <c r="QIE95" s="894"/>
      <c r="QIF95" s="785"/>
      <c r="QIG95" s="893"/>
      <c r="QIH95" s="895"/>
      <c r="QII95" s="894"/>
      <c r="QIJ95" s="785"/>
      <c r="QIK95" s="893"/>
      <c r="QIL95" s="895"/>
      <c r="QIM95" s="894"/>
      <c r="QIN95" s="785"/>
      <c r="QIO95" s="893"/>
      <c r="QIP95" s="895"/>
      <c r="QIQ95" s="894"/>
      <c r="QIR95" s="785"/>
      <c r="QIS95" s="893"/>
      <c r="QIT95" s="895"/>
      <c r="QIU95" s="894"/>
      <c r="QIV95" s="785"/>
      <c r="QIW95" s="893"/>
      <c r="QIX95" s="895"/>
      <c r="QIY95" s="894"/>
      <c r="QIZ95" s="785"/>
      <c r="QJA95" s="893"/>
      <c r="QJB95" s="895"/>
      <c r="QJC95" s="894"/>
      <c r="QJD95" s="785"/>
      <c r="QJE95" s="893"/>
      <c r="QJF95" s="895"/>
      <c r="QJG95" s="894"/>
      <c r="QJH95" s="785"/>
      <c r="QJI95" s="893"/>
      <c r="QJJ95" s="895"/>
      <c r="QJK95" s="894"/>
      <c r="QJL95" s="785"/>
      <c r="QJM95" s="893"/>
      <c r="QJN95" s="895"/>
      <c r="QJO95" s="894"/>
      <c r="QJP95" s="785"/>
      <c r="QJQ95" s="893"/>
      <c r="QJR95" s="895"/>
      <c r="QJS95" s="894"/>
      <c r="QJT95" s="785"/>
      <c r="QJU95" s="893"/>
      <c r="QJV95" s="895"/>
      <c r="QJW95" s="894"/>
      <c r="QJX95" s="785"/>
      <c r="QJY95" s="893"/>
      <c r="QJZ95" s="895"/>
      <c r="QKA95" s="894"/>
      <c r="QKB95" s="785"/>
      <c r="QKC95" s="893"/>
      <c r="QKD95" s="895"/>
      <c r="QKE95" s="894"/>
      <c r="QKF95" s="785"/>
      <c r="QKG95" s="893"/>
      <c r="QKH95" s="895"/>
      <c r="QKI95" s="894"/>
      <c r="QKJ95" s="785"/>
      <c r="QKK95" s="893"/>
      <c r="QKL95" s="895"/>
      <c r="QKM95" s="894"/>
      <c r="QKN95" s="785"/>
      <c r="QKO95" s="893"/>
      <c r="QKP95" s="895"/>
      <c r="QKQ95" s="894"/>
      <c r="QKR95" s="785"/>
      <c r="QKS95" s="893"/>
      <c r="QKT95" s="895"/>
      <c r="QKU95" s="894"/>
      <c r="QKV95" s="785"/>
      <c r="QKW95" s="893"/>
      <c r="QKX95" s="895"/>
      <c r="QKY95" s="894"/>
      <c r="QKZ95" s="785"/>
      <c r="QLA95" s="893"/>
      <c r="QLB95" s="895"/>
      <c r="QLC95" s="894"/>
      <c r="QLD95" s="785"/>
      <c r="QLE95" s="893"/>
      <c r="QLF95" s="895"/>
      <c r="QLG95" s="894"/>
      <c r="QLH95" s="785"/>
      <c r="QLI95" s="893"/>
      <c r="QLJ95" s="895"/>
      <c r="QLK95" s="894"/>
      <c r="QLL95" s="785"/>
      <c r="QLM95" s="893"/>
      <c r="QLN95" s="895"/>
      <c r="QLO95" s="894"/>
      <c r="QLP95" s="785"/>
      <c r="QLQ95" s="893"/>
      <c r="QLR95" s="895"/>
      <c r="QLS95" s="894"/>
      <c r="QLT95" s="785"/>
      <c r="QLU95" s="893"/>
      <c r="QLV95" s="895"/>
      <c r="QLW95" s="894"/>
      <c r="QLX95" s="785"/>
      <c r="QLY95" s="893"/>
      <c r="QLZ95" s="895"/>
      <c r="QMA95" s="894"/>
      <c r="QMB95" s="785"/>
      <c r="QMC95" s="893"/>
      <c r="QMD95" s="895"/>
      <c r="QME95" s="894"/>
      <c r="QMF95" s="785"/>
      <c r="QMG95" s="893"/>
      <c r="QMH95" s="895"/>
      <c r="QMI95" s="894"/>
      <c r="QMJ95" s="785"/>
      <c r="QMK95" s="893"/>
      <c r="QML95" s="895"/>
      <c r="QMM95" s="894"/>
      <c r="QMN95" s="785"/>
      <c r="QMO95" s="893"/>
      <c r="QMP95" s="895"/>
      <c r="QMQ95" s="894"/>
      <c r="QMR95" s="785"/>
      <c r="QMS95" s="893"/>
      <c r="QMT95" s="895"/>
      <c r="QMU95" s="894"/>
      <c r="QMV95" s="785"/>
      <c r="QMW95" s="893"/>
      <c r="QMX95" s="895"/>
      <c r="QMY95" s="894"/>
      <c r="QMZ95" s="785"/>
      <c r="QNA95" s="893"/>
      <c r="QNB95" s="895"/>
      <c r="QNC95" s="894"/>
      <c r="QND95" s="785"/>
      <c r="QNE95" s="893"/>
      <c r="QNF95" s="895"/>
      <c r="QNG95" s="894"/>
      <c r="QNH95" s="785"/>
      <c r="QNI95" s="893"/>
      <c r="QNJ95" s="895"/>
      <c r="QNK95" s="894"/>
      <c r="QNL95" s="785"/>
      <c r="QNM95" s="893"/>
      <c r="QNN95" s="895"/>
      <c r="QNO95" s="894"/>
      <c r="QNP95" s="785"/>
      <c r="QNQ95" s="893"/>
      <c r="QNR95" s="895"/>
      <c r="QNS95" s="894"/>
      <c r="QNT95" s="785"/>
      <c r="QNU95" s="893"/>
      <c r="QNV95" s="895"/>
      <c r="QNW95" s="894"/>
      <c r="QNX95" s="785"/>
      <c r="QNY95" s="893"/>
      <c r="QNZ95" s="895"/>
      <c r="QOA95" s="894"/>
      <c r="QOB95" s="785"/>
      <c r="QOC95" s="893"/>
      <c r="QOD95" s="895"/>
      <c r="QOE95" s="894"/>
      <c r="QOF95" s="785"/>
      <c r="QOG95" s="893"/>
      <c r="QOH95" s="895"/>
      <c r="QOI95" s="894"/>
      <c r="QOJ95" s="785"/>
      <c r="QOK95" s="893"/>
      <c r="QOL95" s="895"/>
      <c r="QOM95" s="894"/>
      <c r="QON95" s="785"/>
      <c r="QOO95" s="893"/>
      <c r="QOP95" s="895"/>
      <c r="QOQ95" s="894"/>
      <c r="QOR95" s="785"/>
      <c r="QOS95" s="893"/>
      <c r="QOT95" s="895"/>
      <c r="QOU95" s="894"/>
      <c r="QOV95" s="785"/>
      <c r="QOW95" s="893"/>
      <c r="QOX95" s="895"/>
      <c r="QOY95" s="894"/>
      <c r="QOZ95" s="785"/>
      <c r="QPA95" s="893"/>
      <c r="QPB95" s="895"/>
      <c r="QPC95" s="894"/>
      <c r="QPD95" s="785"/>
      <c r="QPE95" s="893"/>
      <c r="QPF95" s="895"/>
      <c r="QPG95" s="894"/>
      <c r="QPH95" s="785"/>
      <c r="QPI95" s="893"/>
      <c r="QPJ95" s="895"/>
      <c r="QPK95" s="894"/>
      <c r="QPL95" s="785"/>
      <c r="QPM95" s="893"/>
      <c r="QPN95" s="895"/>
      <c r="QPO95" s="894"/>
      <c r="QPP95" s="785"/>
      <c r="QPQ95" s="893"/>
      <c r="QPR95" s="895"/>
      <c r="QPS95" s="894"/>
      <c r="QPT95" s="785"/>
      <c r="QPU95" s="893"/>
      <c r="QPV95" s="895"/>
      <c r="QPW95" s="894"/>
      <c r="QPX95" s="785"/>
      <c r="QPY95" s="893"/>
      <c r="QPZ95" s="895"/>
      <c r="QQA95" s="894"/>
      <c r="QQB95" s="785"/>
      <c r="QQC95" s="893"/>
      <c r="QQD95" s="895"/>
      <c r="QQE95" s="894"/>
      <c r="QQF95" s="785"/>
      <c r="QQG95" s="893"/>
      <c r="QQH95" s="895"/>
      <c r="QQI95" s="894"/>
      <c r="QQJ95" s="785"/>
      <c r="QQK95" s="893"/>
      <c r="QQL95" s="895"/>
      <c r="QQM95" s="894"/>
      <c r="QQN95" s="785"/>
      <c r="QQO95" s="893"/>
      <c r="QQP95" s="895"/>
      <c r="QQQ95" s="894"/>
      <c r="QQR95" s="785"/>
      <c r="QQS95" s="893"/>
      <c r="QQT95" s="895"/>
      <c r="QQU95" s="894"/>
      <c r="QQV95" s="785"/>
      <c r="QQW95" s="893"/>
      <c r="QQX95" s="895"/>
      <c r="QQY95" s="894"/>
      <c r="QQZ95" s="785"/>
      <c r="QRA95" s="893"/>
      <c r="QRB95" s="895"/>
      <c r="QRC95" s="894"/>
      <c r="QRD95" s="785"/>
      <c r="QRE95" s="893"/>
      <c r="QRF95" s="895"/>
      <c r="QRG95" s="894"/>
      <c r="QRH95" s="785"/>
      <c r="QRI95" s="893"/>
      <c r="QRJ95" s="895"/>
      <c r="QRK95" s="894"/>
      <c r="QRL95" s="785"/>
      <c r="QRM95" s="893"/>
      <c r="QRN95" s="895"/>
      <c r="QRO95" s="894"/>
      <c r="QRP95" s="785"/>
      <c r="QRQ95" s="893"/>
      <c r="QRR95" s="895"/>
      <c r="QRS95" s="894"/>
      <c r="QRT95" s="785"/>
      <c r="QRU95" s="893"/>
      <c r="QRV95" s="895"/>
      <c r="QRW95" s="894"/>
      <c r="QRX95" s="785"/>
      <c r="QRY95" s="893"/>
      <c r="QRZ95" s="895"/>
      <c r="QSA95" s="894"/>
      <c r="QSB95" s="785"/>
      <c r="QSC95" s="893"/>
      <c r="QSD95" s="895"/>
      <c r="QSE95" s="894"/>
      <c r="QSF95" s="785"/>
      <c r="QSG95" s="893"/>
      <c r="QSH95" s="895"/>
      <c r="QSI95" s="894"/>
      <c r="QSJ95" s="785"/>
      <c r="QSK95" s="893"/>
      <c r="QSL95" s="895"/>
      <c r="QSM95" s="894"/>
      <c r="QSN95" s="785"/>
      <c r="QSO95" s="893"/>
      <c r="QSP95" s="895"/>
      <c r="QSQ95" s="894"/>
      <c r="QSR95" s="785"/>
      <c r="QSS95" s="893"/>
      <c r="QST95" s="895"/>
      <c r="QSU95" s="894"/>
      <c r="QSV95" s="785"/>
      <c r="QSW95" s="893"/>
      <c r="QSX95" s="895"/>
      <c r="QSY95" s="894"/>
      <c r="QSZ95" s="785"/>
      <c r="QTA95" s="893"/>
      <c r="QTB95" s="895"/>
      <c r="QTC95" s="894"/>
      <c r="QTD95" s="785"/>
      <c r="QTE95" s="893"/>
      <c r="QTF95" s="895"/>
      <c r="QTG95" s="894"/>
      <c r="QTH95" s="785"/>
      <c r="QTI95" s="893"/>
      <c r="QTJ95" s="895"/>
      <c r="QTK95" s="894"/>
      <c r="QTL95" s="785"/>
      <c r="QTM95" s="893"/>
      <c r="QTN95" s="895"/>
      <c r="QTO95" s="894"/>
      <c r="QTP95" s="785"/>
      <c r="QTQ95" s="893"/>
      <c r="QTR95" s="895"/>
      <c r="QTS95" s="894"/>
      <c r="QTT95" s="785"/>
      <c r="QTU95" s="893"/>
      <c r="QTV95" s="895"/>
      <c r="QTW95" s="894"/>
      <c r="QTX95" s="785"/>
      <c r="QTY95" s="893"/>
      <c r="QTZ95" s="895"/>
      <c r="QUA95" s="894"/>
      <c r="QUB95" s="785"/>
      <c r="QUC95" s="893"/>
      <c r="QUD95" s="895"/>
      <c r="QUE95" s="894"/>
      <c r="QUF95" s="785"/>
      <c r="QUG95" s="893"/>
      <c r="QUH95" s="895"/>
      <c r="QUI95" s="894"/>
      <c r="QUJ95" s="785"/>
      <c r="QUK95" s="893"/>
      <c r="QUL95" s="895"/>
      <c r="QUM95" s="894"/>
      <c r="QUN95" s="785"/>
      <c r="QUO95" s="893"/>
      <c r="QUP95" s="895"/>
      <c r="QUQ95" s="894"/>
      <c r="QUR95" s="785"/>
      <c r="QUS95" s="893"/>
      <c r="QUT95" s="895"/>
      <c r="QUU95" s="894"/>
      <c r="QUV95" s="785"/>
      <c r="QUW95" s="893"/>
      <c r="QUX95" s="895"/>
      <c r="QUY95" s="894"/>
      <c r="QUZ95" s="785"/>
      <c r="QVA95" s="893"/>
      <c r="QVB95" s="895"/>
      <c r="QVC95" s="894"/>
      <c r="QVD95" s="785"/>
      <c r="QVE95" s="893"/>
      <c r="QVF95" s="895"/>
      <c r="QVG95" s="894"/>
      <c r="QVH95" s="785"/>
      <c r="QVI95" s="893"/>
      <c r="QVJ95" s="895"/>
      <c r="QVK95" s="894"/>
      <c r="QVL95" s="785"/>
      <c r="QVM95" s="893"/>
      <c r="QVN95" s="895"/>
      <c r="QVO95" s="894"/>
      <c r="QVP95" s="785"/>
      <c r="QVQ95" s="893"/>
      <c r="QVR95" s="895"/>
      <c r="QVS95" s="894"/>
      <c r="QVT95" s="785"/>
      <c r="QVU95" s="893"/>
      <c r="QVV95" s="895"/>
      <c r="QVW95" s="894"/>
      <c r="QVX95" s="785"/>
      <c r="QVY95" s="893"/>
      <c r="QVZ95" s="895"/>
      <c r="QWA95" s="894"/>
      <c r="QWB95" s="785"/>
      <c r="QWC95" s="893"/>
      <c r="QWD95" s="895"/>
      <c r="QWE95" s="894"/>
      <c r="QWF95" s="785"/>
      <c r="QWG95" s="893"/>
      <c r="QWH95" s="895"/>
      <c r="QWI95" s="894"/>
      <c r="QWJ95" s="785"/>
      <c r="QWK95" s="893"/>
      <c r="QWL95" s="895"/>
      <c r="QWM95" s="894"/>
      <c r="QWN95" s="785"/>
      <c r="QWO95" s="893"/>
      <c r="QWP95" s="895"/>
      <c r="QWQ95" s="894"/>
      <c r="QWR95" s="785"/>
      <c r="QWS95" s="893"/>
      <c r="QWT95" s="895"/>
      <c r="QWU95" s="894"/>
      <c r="QWV95" s="785"/>
      <c r="QWW95" s="893"/>
      <c r="QWX95" s="895"/>
      <c r="QWY95" s="894"/>
      <c r="QWZ95" s="785"/>
      <c r="QXA95" s="893"/>
      <c r="QXB95" s="895"/>
      <c r="QXC95" s="894"/>
      <c r="QXD95" s="785"/>
      <c r="QXE95" s="893"/>
      <c r="QXF95" s="895"/>
      <c r="QXG95" s="894"/>
      <c r="QXH95" s="785"/>
      <c r="QXI95" s="893"/>
      <c r="QXJ95" s="895"/>
      <c r="QXK95" s="894"/>
      <c r="QXL95" s="785"/>
      <c r="QXM95" s="893"/>
      <c r="QXN95" s="895"/>
      <c r="QXO95" s="894"/>
      <c r="QXP95" s="785"/>
      <c r="QXQ95" s="893"/>
      <c r="QXR95" s="895"/>
      <c r="QXS95" s="894"/>
      <c r="QXT95" s="785"/>
      <c r="QXU95" s="893"/>
      <c r="QXV95" s="895"/>
      <c r="QXW95" s="894"/>
      <c r="QXX95" s="785"/>
      <c r="QXY95" s="893"/>
      <c r="QXZ95" s="895"/>
      <c r="QYA95" s="894"/>
      <c r="QYB95" s="785"/>
      <c r="QYC95" s="893"/>
      <c r="QYD95" s="895"/>
      <c r="QYE95" s="894"/>
      <c r="QYF95" s="785"/>
      <c r="QYG95" s="893"/>
      <c r="QYH95" s="895"/>
      <c r="QYI95" s="894"/>
      <c r="QYJ95" s="785"/>
      <c r="QYK95" s="893"/>
      <c r="QYL95" s="895"/>
      <c r="QYM95" s="894"/>
      <c r="QYN95" s="785"/>
      <c r="QYO95" s="893"/>
      <c r="QYP95" s="895"/>
      <c r="QYQ95" s="894"/>
      <c r="QYR95" s="785"/>
      <c r="QYS95" s="893"/>
      <c r="QYT95" s="895"/>
      <c r="QYU95" s="894"/>
      <c r="QYV95" s="785"/>
      <c r="QYW95" s="893"/>
      <c r="QYX95" s="895"/>
      <c r="QYY95" s="894"/>
      <c r="QYZ95" s="785"/>
      <c r="QZA95" s="893"/>
      <c r="QZB95" s="895"/>
      <c r="QZC95" s="894"/>
      <c r="QZD95" s="785"/>
      <c r="QZE95" s="893"/>
      <c r="QZF95" s="895"/>
      <c r="QZG95" s="894"/>
      <c r="QZH95" s="785"/>
      <c r="QZI95" s="893"/>
      <c r="QZJ95" s="895"/>
      <c r="QZK95" s="894"/>
      <c r="QZL95" s="785"/>
      <c r="QZM95" s="893"/>
      <c r="QZN95" s="895"/>
      <c r="QZO95" s="894"/>
      <c r="QZP95" s="785"/>
      <c r="QZQ95" s="893"/>
      <c r="QZR95" s="895"/>
      <c r="QZS95" s="894"/>
      <c r="QZT95" s="785"/>
      <c r="QZU95" s="893"/>
      <c r="QZV95" s="895"/>
      <c r="QZW95" s="894"/>
      <c r="QZX95" s="785"/>
      <c r="QZY95" s="893"/>
      <c r="QZZ95" s="895"/>
      <c r="RAA95" s="894"/>
      <c r="RAB95" s="785"/>
      <c r="RAC95" s="893"/>
      <c r="RAD95" s="895"/>
      <c r="RAE95" s="894"/>
      <c r="RAF95" s="785"/>
      <c r="RAG95" s="893"/>
      <c r="RAH95" s="895"/>
      <c r="RAI95" s="894"/>
      <c r="RAJ95" s="785"/>
      <c r="RAK95" s="893"/>
      <c r="RAL95" s="895"/>
      <c r="RAM95" s="894"/>
      <c r="RAN95" s="785"/>
      <c r="RAO95" s="893"/>
      <c r="RAP95" s="895"/>
      <c r="RAQ95" s="894"/>
      <c r="RAR95" s="785"/>
      <c r="RAS95" s="893"/>
      <c r="RAT95" s="895"/>
      <c r="RAU95" s="894"/>
      <c r="RAV95" s="785"/>
      <c r="RAW95" s="893"/>
      <c r="RAX95" s="895"/>
      <c r="RAY95" s="894"/>
      <c r="RAZ95" s="785"/>
      <c r="RBA95" s="893"/>
      <c r="RBB95" s="895"/>
      <c r="RBC95" s="894"/>
      <c r="RBD95" s="785"/>
      <c r="RBE95" s="893"/>
      <c r="RBF95" s="895"/>
      <c r="RBG95" s="894"/>
      <c r="RBH95" s="785"/>
      <c r="RBI95" s="893"/>
      <c r="RBJ95" s="895"/>
      <c r="RBK95" s="894"/>
      <c r="RBL95" s="785"/>
      <c r="RBM95" s="893"/>
      <c r="RBN95" s="895"/>
      <c r="RBO95" s="894"/>
      <c r="RBP95" s="785"/>
      <c r="RBQ95" s="893"/>
      <c r="RBR95" s="895"/>
      <c r="RBS95" s="894"/>
      <c r="RBT95" s="785"/>
      <c r="RBU95" s="893"/>
      <c r="RBV95" s="895"/>
      <c r="RBW95" s="894"/>
      <c r="RBX95" s="785"/>
      <c r="RBY95" s="893"/>
      <c r="RBZ95" s="895"/>
      <c r="RCA95" s="894"/>
      <c r="RCB95" s="785"/>
      <c r="RCC95" s="893"/>
      <c r="RCD95" s="895"/>
      <c r="RCE95" s="894"/>
      <c r="RCF95" s="785"/>
      <c r="RCG95" s="893"/>
      <c r="RCH95" s="895"/>
      <c r="RCI95" s="894"/>
      <c r="RCJ95" s="785"/>
      <c r="RCK95" s="893"/>
      <c r="RCL95" s="895"/>
      <c r="RCM95" s="894"/>
      <c r="RCN95" s="785"/>
      <c r="RCO95" s="893"/>
      <c r="RCP95" s="895"/>
      <c r="RCQ95" s="894"/>
      <c r="RCR95" s="785"/>
      <c r="RCS95" s="893"/>
      <c r="RCT95" s="895"/>
      <c r="RCU95" s="894"/>
      <c r="RCV95" s="785"/>
      <c r="RCW95" s="893"/>
      <c r="RCX95" s="895"/>
      <c r="RCY95" s="894"/>
      <c r="RCZ95" s="785"/>
      <c r="RDA95" s="893"/>
      <c r="RDB95" s="895"/>
      <c r="RDC95" s="894"/>
      <c r="RDD95" s="785"/>
      <c r="RDE95" s="893"/>
      <c r="RDF95" s="895"/>
      <c r="RDG95" s="894"/>
      <c r="RDH95" s="785"/>
      <c r="RDI95" s="893"/>
      <c r="RDJ95" s="895"/>
      <c r="RDK95" s="894"/>
      <c r="RDL95" s="785"/>
      <c r="RDM95" s="893"/>
      <c r="RDN95" s="895"/>
      <c r="RDO95" s="894"/>
      <c r="RDP95" s="785"/>
      <c r="RDQ95" s="893"/>
      <c r="RDR95" s="895"/>
      <c r="RDS95" s="894"/>
      <c r="RDT95" s="785"/>
      <c r="RDU95" s="893"/>
      <c r="RDV95" s="895"/>
      <c r="RDW95" s="894"/>
      <c r="RDX95" s="785"/>
      <c r="RDY95" s="893"/>
      <c r="RDZ95" s="895"/>
      <c r="REA95" s="894"/>
      <c r="REB95" s="785"/>
      <c r="REC95" s="893"/>
      <c r="RED95" s="895"/>
      <c r="REE95" s="894"/>
      <c r="REF95" s="785"/>
      <c r="REG95" s="893"/>
      <c r="REH95" s="895"/>
      <c r="REI95" s="894"/>
      <c r="REJ95" s="785"/>
      <c r="REK95" s="893"/>
      <c r="REL95" s="895"/>
      <c r="REM95" s="894"/>
      <c r="REN95" s="785"/>
      <c r="REO95" s="893"/>
      <c r="REP95" s="895"/>
      <c r="REQ95" s="894"/>
      <c r="RER95" s="785"/>
      <c r="RES95" s="893"/>
      <c r="RET95" s="895"/>
      <c r="REU95" s="894"/>
      <c r="REV95" s="785"/>
      <c r="REW95" s="893"/>
      <c r="REX95" s="895"/>
      <c r="REY95" s="894"/>
      <c r="REZ95" s="785"/>
      <c r="RFA95" s="893"/>
      <c r="RFB95" s="895"/>
      <c r="RFC95" s="894"/>
      <c r="RFD95" s="785"/>
      <c r="RFE95" s="893"/>
      <c r="RFF95" s="895"/>
      <c r="RFG95" s="894"/>
      <c r="RFH95" s="785"/>
      <c r="RFI95" s="893"/>
      <c r="RFJ95" s="895"/>
      <c r="RFK95" s="894"/>
      <c r="RFL95" s="785"/>
      <c r="RFM95" s="893"/>
      <c r="RFN95" s="895"/>
      <c r="RFO95" s="894"/>
      <c r="RFP95" s="785"/>
      <c r="RFQ95" s="893"/>
      <c r="RFR95" s="895"/>
      <c r="RFS95" s="894"/>
      <c r="RFT95" s="785"/>
      <c r="RFU95" s="893"/>
      <c r="RFV95" s="895"/>
      <c r="RFW95" s="894"/>
      <c r="RFX95" s="785"/>
      <c r="RFY95" s="893"/>
      <c r="RFZ95" s="895"/>
      <c r="RGA95" s="894"/>
      <c r="RGB95" s="785"/>
      <c r="RGC95" s="893"/>
      <c r="RGD95" s="895"/>
      <c r="RGE95" s="894"/>
      <c r="RGF95" s="785"/>
      <c r="RGG95" s="893"/>
      <c r="RGH95" s="895"/>
      <c r="RGI95" s="894"/>
      <c r="RGJ95" s="785"/>
      <c r="RGK95" s="893"/>
      <c r="RGL95" s="895"/>
      <c r="RGM95" s="894"/>
      <c r="RGN95" s="785"/>
      <c r="RGO95" s="893"/>
      <c r="RGP95" s="895"/>
      <c r="RGQ95" s="894"/>
      <c r="RGR95" s="785"/>
      <c r="RGS95" s="893"/>
      <c r="RGT95" s="895"/>
      <c r="RGU95" s="894"/>
      <c r="RGV95" s="785"/>
      <c r="RGW95" s="893"/>
      <c r="RGX95" s="895"/>
      <c r="RGY95" s="894"/>
      <c r="RGZ95" s="785"/>
      <c r="RHA95" s="893"/>
      <c r="RHB95" s="895"/>
      <c r="RHC95" s="894"/>
      <c r="RHD95" s="785"/>
      <c r="RHE95" s="893"/>
      <c r="RHF95" s="895"/>
      <c r="RHG95" s="894"/>
      <c r="RHH95" s="785"/>
      <c r="RHI95" s="893"/>
      <c r="RHJ95" s="895"/>
      <c r="RHK95" s="894"/>
      <c r="RHL95" s="785"/>
      <c r="RHM95" s="893"/>
      <c r="RHN95" s="895"/>
      <c r="RHO95" s="894"/>
      <c r="RHP95" s="785"/>
      <c r="RHQ95" s="893"/>
      <c r="RHR95" s="895"/>
      <c r="RHS95" s="894"/>
      <c r="RHT95" s="785"/>
      <c r="RHU95" s="893"/>
      <c r="RHV95" s="895"/>
      <c r="RHW95" s="894"/>
      <c r="RHX95" s="785"/>
      <c r="RHY95" s="893"/>
      <c r="RHZ95" s="895"/>
      <c r="RIA95" s="894"/>
      <c r="RIB95" s="785"/>
      <c r="RIC95" s="893"/>
      <c r="RID95" s="895"/>
      <c r="RIE95" s="894"/>
      <c r="RIF95" s="785"/>
      <c r="RIG95" s="893"/>
      <c r="RIH95" s="895"/>
      <c r="RII95" s="894"/>
      <c r="RIJ95" s="785"/>
      <c r="RIK95" s="893"/>
      <c r="RIL95" s="895"/>
      <c r="RIM95" s="894"/>
      <c r="RIN95" s="785"/>
      <c r="RIO95" s="893"/>
      <c r="RIP95" s="895"/>
      <c r="RIQ95" s="894"/>
      <c r="RIR95" s="785"/>
      <c r="RIS95" s="893"/>
      <c r="RIT95" s="895"/>
      <c r="RIU95" s="894"/>
      <c r="RIV95" s="785"/>
      <c r="RIW95" s="893"/>
      <c r="RIX95" s="895"/>
      <c r="RIY95" s="894"/>
      <c r="RIZ95" s="785"/>
      <c r="RJA95" s="893"/>
      <c r="RJB95" s="895"/>
      <c r="RJC95" s="894"/>
      <c r="RJD95" s="785"/>
      <c r="RJE95" s="893"/>
      <c r="RJF95" s="895"/>
      <c r="RJG95" s="894"/>
      <c r="RJH95" s="785"/>
      <c r="RJI95" s="893"/>
      <c r="RJJ95" s="895"/>
      <c r="RJK95" s="894"/>
      <c r="RJL95" s="785"/>
      <c r="RJM95" s="893"/>
      <c r="RJN95" s="895"/>
      <c r="RJO95" s="894"/>
      <c r="RJP95" s="785"/>
      <c r="RJQ95" s="893"/>
      <c r="RJR95" s="895"/>
      <c r="RJS95" s="894"/>
      <c r="RJT95" s="785"/>
      <c r="RJU95" s="893"/>
      <c r="RJV95" s="895"/>
      <c r="RJW95" s="894"/>
      <c r="RJX95" s="785"/>
      <c r="RJY95" s="893"/>
      <c r="RJZ95" s="895"/>
      <c r="RKA95" s="894"/>
      <c r="RKB95" s="785"/>
      <c r="RKC95" s="893"/>
      <c r="RKD95" s="895"/>
      <c r="RKE95" s="894"/>
      <c r="RKF95" s="785"/>
      <c r="RKG95" s="893"/>
      <c r="RKH95" s="895"/>
      <c r="RKI95" s="894"/>
      <c r="RKJ95" s="785"/>
      <c r="RKK95" s="893"/>
      <c r="RKL95" s="895"/>
      <c r="RKM95" s="894"/>
      <c r="RKN95" s="785"/>
      <c r="RKO95" s="893"/>
      <c r="RKP95" s="895"/>
      <c r="RKQ95" s="894"/>
      <c r="RKR95" s="785"/>
      <c r="RKS95" s="893"/>
      <c r="RKT95" s="895"/>
      <c r="RKU95" s="894"/>
      <c r="RKV95" s="785"/>
      <c r="RKW95" s="893"/>
      <c r="RKX95" s="895"/>
      <c r="RKY95" s="894"/>
      <c r="RKZ95" s="785"/>
      <c r="RLA95" s="893"/>
      <c r="RLB95" s="895"/>
      <c r="RLC95" s="894"/>
      <c r="RLD95" s="785"/>
      <c r="RLE95" s="893"/>
      <c r="RLF95" s="895"/>
      <c r="RLG95" s="894"/>
      <c r="RLH95" s="785"/>
      <c r="RLI95" s="893"/>
      <c r="RLJ95" s="895"/>
      <c r="RLK95" s="894"/>
      <c r="RLL95" s="785"/>
      <c r="RLM95" s="893"/>
      <c r="RLN95" s="895"/>
      <c r="RLO95" s="894"/>
      <c r="RLP95" s="785"/>
      <c r="RLQ95" s="893"/>
      <c r="RLR95" s="895"/>
      <c r="RLS95" s="894"/>
      <c r="RLT95" s="785"/>
      <c r="RLU95" s="893"/>
      <c r="RLV95" s="895"/>
      <c r="RLW95" s="894"/>
      <c r="RLX95" s="785"/>
      <c r="RLY95" s="893"/>
      <c r="RLZ95" s="895"/>
      <c r="RMA95" s="894"/>
      <c r="RMB95" s="785"/>
      <c r="RMC95" s="893"/>
      <c r="RMD95" s="895"/>
      <c r="RME95" s="894"/>
      <c r="RMF95" s="785"/>
      <c r="RMG95" s="893"/>
      <c r="RMH95" s="895"/>
      <c r="RMI95" s="894"/>
      <c r="RMJ95" s="785"/>
      <c r="RMK95" s="893"/>
      <c r="RML95" s="895"/>
      <c r="RMM95" s="894"/>
      <c r="RMN95" s="785"/>
      <c r="RMO95" s="893"/>
      <c r="RMP95" s="895"/>
      <c r="RMQ95" s="894"/>
      <c r="RMR95" s="785"/>
      <c r="RMS95" s="893"/>
      <c r="RMT95" s="895"/>
      <c r="RMU95" s="894"/>
      <c r="RMV95" s="785"/>
      <c r="RMW95" s="893"/>
      <c r="RMX95" s="895"/>
      <c r="RMY95" s="894"/>
      <c r="RMZ95" s="785"/>
      <c r="RNA95" s="893"/>
      <c r="RNB95" s="895"/>
      <c r="RNC95" s="894"/>
      <c r="RND95" s="785"/>
      <c r="RNE95" s="893"/>
      <c r="RNF95" s="895"/>
      <c r="RNG95" s="894"/>
      <c r="RNH95" s="785"/>
      <c r="RNI95" s="893"/>
      <c r="RNJ95" s="895"/>
      <c r="RNK95" s="894"/>
      <c r="RNL95" s="785"/>
      <c r="RNM95" s="893"/>
      <c r="RNN95" s="895"/>
      <c r="RNO95" s="894"/>
      <c r="RNP95" s="785"/>
      <c r="RNQ95" s="893"/>
      <c r="RNR95" s="895"/>
      <c r="RNS95" s="894"/>
      <c r="RNT95" s="785"/>
      <c r="RNU95" s="893"/>
      <c r="RNV95" s="895"/>
      <c r="RNW95" s="894"/>
      <c r="RNX95" s="785"/>
      <c r="RNY95" s="893"/>
      <c r="RNZ95" s="895"/>
      <c r="ROA95" s="894"/>
      <c r="ROB95" s="785"/>
      <c r="ROC95" s="893"/>
      <c r="ROD95" s="895"/>
      <c r="ROE95" s="894"/>
      <c r="ROF95" s="785"/>
      <c r="ROG95" s="893"/>
      <c r="ROH95" s="895"/>
      <c r="ROI95" s="894"/>
      <c r="ROJ95" s="785"/>
      <c r="ROK95" s="893"/>
      <c r="ROL95" s="895"/>
      <c r="ROM95" s="894"/>
      <c r="RON95" s="785"/>
      <c r="ROO95" s="893"/>
      <c r="ROP95" s="895"/>
      <c r="ROQ95" s="894"/>
      <c r="ROR95" s="785"/>
      <c r="ROS95" s="893"/>
      <c r="ROT95" s="895"/>
      <c r="ROU95" s="894"/>
      <c r="ROV95" s="785"/>
      <c r="ROW95" s="893"/>
      <c r="ROX95" s="895"/>
      <c r="ROY95" s="894"/>
      <c r="ROZ95" s="785"/>
      <c r="RPA95" s="893"/>
      <c r="RPB95" s="895"/>
      <c r="RPC95" s="894"/>
      <c r="RPD95" s="785"/>
      <c r="RPE95" s="893"/>
      <c r="RPF95" s="895"/>
      <c r="RPG95" s="894"/>
      <c r="RPH95" s="785"/>
      <c r="RPI95" s="893"/>
      <c r="RPJ95" s="895"/>
      <c r="RPK95" s="894"/>
      <c r="RPL95" s="785"/>
      <c r="RPM95" s="893"/>
      <c r="RPN95" s="895"/>
      <c r="RPO95" s="894"/>
      <c r="RPP95" s="785"/>
      <c r="RPQ95" s="893"/>
      <c r="RPR95" s="895"/>
      <c r="RPS95" s="894"/>
      <c r="RPT95" s="785"/>
      <c r="RPU95" s="893"/>
      <c r="RPV95" s="895"/>
      <c r="RPW95" s="894"/>
      <c r="RPX95" s="785"/>
      <c r="RPY95" s="893"/>
      <c r="RPZ95" s="895"/>
      <c r="RQA95" s="894"/>
      <c r="RQB95" s="785"/>
      <c r="RQC95" s="893"/>
      <c r="RQD95" s="895"/>
      <c r="RQE95" s="894"/>
      <c r="RQF95" s="785"/>
      <c r="RQG95" s="893"/>
      <c r="RQH95" s="895"/>
      <c r="RQI95" s="894"/>
      <c r="RQJ95" s="785"/>
      <c r="RQK95" s="893"/>
      <c r="RQL95" s="895"/>
      <c r="RQM95" s="894"/>
      <c r="RQN95" s="785"/>
      <c r="RQO95" s="893"/>
      <c r="RQP95" s="895"/>
      <c r="RQQ95" s="894"/>
      <c r="RQR95" s="785"/>
      <c r="RQS95" s="893"/>
      <c r="RQT95" s="895"/>
      <c r="RQU95" s="894"/>
      <c r="RQV95" s="785"/>
      <c r="RQW95" s="893"/>
      <c r="RQX95" s="895"/>
      <c r="RQY95" s="894"/>
      <c r="RQZ95" s="785"/>
      <c r="RRA95" s="893"/>
      <c r="RRB95" s="895"/>
      <c r="RRC95" s="894"/>
      <c r="RRD95" s="785"/>
      <c r="RRE95" s="893"/>
      <c r="RRF95" s="895"/>
      <c r="RRG95" s="894"/>
      <c r="RRH95" s="785"/>
      <c r="RRI95" s="893"/>
      <c r="RRJ95" s="895"/>
      <c r="RRK95" s="894"/>
      <c r="RRL95" s="785"/>
      <c r="RRM95" s="893"/>
      <c r="RRN95" s="895"/>
      <c r="RRO95" s="894"/>
      <c r="RRP95" s="785"/>
      <c r="RRQ95" s="893"/>
      <c r="RRR95" s="895"/>
      <c r="RRS95" s="894"/>
      <c r="RRT95" s="785"/>
      <c r="RRU95" s="893"/>
      <c r="RRV95" s="895"/>
      <c r="RRW95" s="894"/>
      <c r="RRX95" s="785"/>
      <c r="RRY95" s="893"/>
      <c r="RRZ95" s="895"/>
      <c r="RSA95" s="894"/>
      <c r="RSB95" s="785"/>
      <c r="RSC95" s="893"/>
      <c r="RSD95" s="895"/>
      <c r="RSE95" s="894"/>
      <c r="RSF95" s="785"/>
      <c r="RSG95" s="893"/>
      <c r="RSH95" s="895"/>
      <c r="RSI95" s="894"/>
      <c r="RSJ95" s="785"/>
      <c r="RSK95" s="893"/>
      <c r="RSL95" s="895"/>
      <c r="RSM95" s="894"/>
      <c r="RSN95" s="785"/>
      <c r="RSO95" s="893"/>
      <c r="RSP95" s="895"/>
      <c r="RSQ95" s="894"/>
      <c r="RSR95" s="785"/>
      <c r="RSS95" s="893"/>
      <c r="RST95" s="895"/>
      <c r="RSU95" s="894"/>
      <c r="RSV95" s="785"/>
      <c r="RSW95" s="893"/>
      <c r="RSX95" s="895"/>
      <c r="RSY95" s="894"/>
      <c r="RSZ95" s="785"/>
      <c r="RTA95" s="893"/>
      <c r="RTB95" s="895"/>
      <c r="RTC95" s="894"/>
      <c r="RTD95" s="785"/>
      <c r="RTE95" s="893"/>
      <c r="RTF95" s="895"/>
      <c r="RTG95" s="894"/>
      <c r="RTH95" s="785"/>
      <c r="RTI95" s="893"/>
      <c r="RTJ95" s="895"/>
      <c r="RTK95" s="894"/>
      <c r="RTL95" s="785"/>
      <c r="RTM95" s="893"/>
      <c r="RTN95" s="895"/>
      <c r="RTO95" s="894"/>
      <c r="RTP95" s="785"/>
      <c r="RTQ95" s="893"/>
      <c r="RTR95" s="895"/>
      <c r="RTS95" s="894"/>
      <c r="RTT95" s="785"/>
      <c r="RTU95" s="893"/>
      <c r="RTV95" s="895"/>
      <c r="RTW95" s="894"/>
      <c r="RTX95" s="785"/>
      <c r="RTY95" s="893"/>
      <c r="RTZ95" s="895"/>
      <c r="RUA95" s="894"/>
      <c r="RUB95" s="785"/>
      <c r="RUC95" s="893"/>
      <c r="RUD95" s="895"/>
      <c r="RUE95" s="894"/>
      <c r="RUF95" s="785"/>
      <c r="RUG95" s="893"/>
      <c r="RUH95" s="895"/>
      <c r="RUI95" s="894"/>
      <c r="RUJ95" s="785"/>
      <c r="RUK95" s="893"/>
      <c r="RUL95" s="895"/>
      <c r="RUM95" s="894"/>
      <c r="RUN95" s="785"/>
      <c r="RUO95" s="893"/>
      <c r="RUP95" s="895"/>
      <c r="RUQ95" s="894"/>
      <c r="RUR95" s="785"/>
      <c r="RUS95" s="893"/>
      <c r="RUT95" s="895"/>
      <c r="RUU95" s="894"/>
      <c r="RUV95" s="785"/>
      <c r="RUW95" s="893"/>
      <c r="RUX95" s="895"/>
      <c r="RUY95" s="894"/>
      <c r="RUZ95" s="785"/>
      <c r="RVA95" s="893"/>
      <c r="RVB95" s="895"/>
      <c r="RVC95" s="894"/>
      <c r="RVD95" s="785"/>
      <c r="RVE95" s="893"/>
      <c r="RVF95" s="895"/>
      <c r="RVG95" s="894"/>
      <c r="RVH95" s="785"/>
      <c r="RVI95" s="893"/>
      <c r="RVJ95" s="895"/>
      <c r="RVK95" s="894"/>
      <c r="RVL95" s="785"/>
      <c r="RVM95" s="893"/>
      <c r="RVN95" s="895"/>
      <c r="RVO95" s="894"/>
      <c r="RVP95" s="785"/>
      <c r="RVQ95" s="893"/>
      <c r="RVR95" s="895"/>
      <c r="RVS95" s="894"/>
      <c r="RVT95" s="785"/>
      <c r="RVU95" s="893"/>
      <c r="RVV95" s="895"/>
      <c r="RVW95" s="894"/>
      <c r="RVX95" s="785"/>
      <c r="RVY95" s="893"/>
      <c r="RVZ95" s="895"/>
      <c r="RWA95" s="894"/>
      <c r="RWB95" s="785"/>
      <c r="RWC95" s="893"/>
      <c r="RWD95" s="895"/>
      <c r="RWE95" s="894"/>
      <c r="RWF95" s="785"/>
      <c r="RWG95" s="893"/>
      <c r="RWH95" s="895"/>
      <c r="RWI95" s="894"/>
      <c r="RWJ95" s="785"/>
      <c r="RWK95" s="893"/>
      <c r="RWL95" s="895"/>
      <c r="RWM95" s="894"/>
      <c r="RWN95" s="785"/>
      <c r="RWO95" s="893"/>
      <c r="RWP95" s="895"/>
      <c r="RWQ95" s="894"/>
      <c r="RWR95" s="785"/>
      <c r="RWS95" s="893"/>
      <c r="RWT95" s="895"/>
      <c r="RWU95" s="894"/>
      <c r="RWV95" s="785"/>
      <c r="RWW95" s="893"/>
      <c r="RWX95" s="895"/>
      <c r="RWY95" s="894"/>
      <c r="RWZ95" s="785"/>
      <c r="RXA95" s="893"/>
      <c r="RXB95" s="895"/>
      <c r="RXC95" s="894"/>
      <c r="RXD95" s="785"/>
      <c r="RXE95" s="893"/>
      <c r="RXF95" s="895"/>
      <c r="RXG95" s="894"/>
      <c r="RXH95" s="785"/>
      <c r="RXI95" s="893"/>
      <c r="RXJ95" s="895"/>
      <c r="RXK95" s="894"/>
      <c r="RXL95" s="785"/>
      <c r="RXM95" s="893"/>
      <c r="RXN95" s="895"/>
      <c r="RXO95" s="894"/>
      <c r="RXP95" s="785"/>
      <c r="RXQ95" s="893"/>
      <c r="RXR95" s="895"/>
      <c r="RXS95" s="894"/>
      <c r="RXT95" s="785"/>
      <c r="RXU95" s="893"/>
      <c r="RXV95" s="895"/>
      <c r="RXW95" s="894"/>
      <c r="RXX95" s="785"/>
      <c r="RXY95" s="893"/>
      <c r="RXZ95" s="895"/>
      <c r="RYA95" s="894"/>
      <c r="RYB95" s="785"/>
      <c r="RYC95" s="893"/>
      <c r="RYD95" s="895"/>
      <c r="RYE95" s="894"/>
      <c r="RYF95" s="785"/>
      <c r="RYG95" s="893"/>
      <c r="RYH95" s="895"/>
      <c r="RYI95" s="894"/>
      <c r="RYJ95" s="785"/>
      <c r="RYK95" s="893"/>
      <c r="RYL95" s="895"/>
      <c r="RYM95" s="894"/>
      <c r="RYN95" s="785"/>
      <c r="RYO95" s="893"/>
      <c r="RYP95" s="895"/>
      <c r="RYQ95" s="894"/>
      <c r="RYR95" s="785"/>
      <c r="RYS95" s="893"/>
      <c r="RYT95" s="895"/>
      <c r="RYU95" s="894"/>
      <c r="RYV95" s="785"/>
      <c r="RYW95" s="893"/>
      <c r="RYX95" s="895"/>
      <c r="RYY95" s="894"/>
      <c r="RYZ95" s="785"/>
      <c r="RZA95" s="893"/>
      <c r="RZB95" s="895"/>
      <c r="RZC95" s="894"/>
      <c r="RZD95" s="785"/>
      <c r="RZE95" s="893"/>
      <c r="RZF95" s="895"/>
      <c r="RZG95" s="894"/>
      <c r="RZH95" s="785"/>
      <c r="RZI95" s="893"/>
      <c r="RZJ95" s="895"/>
      <c r="RZK95" s="894"/>
      <c r="RZL95" s="785"/>
      <c r="RZM95" s="893"/>
      <c r="RZN95" s="895"/>
      <c r="RZO95" s="894"/>
      <c r="RZP95" s="785"/>
      <c r="RZQ95" s="893"/>
      <c r="RZR95" s="895"/>
      <c r="RZS95" s="894"/>
      <c r="RZT95" s="785"/>
      <c r="RZU95" s="893"/>
      <c r="RZV95" s="895"/>
      <c r="RZW95" s="894"/>
      <c r="RZX95" s="785"/>
      <c r="RZY95" s="893"/>
      <c r="RZZ95" s="895"/>
      <c r="SAA95" s="894"/>
      <c r="SAB95" s="785"/>
      <c r="SAC95" s="893"/>
      <c r="SAD95" s="895"/>
      <c r="SAE95" s="894"/>
      <c r="SAF95" s="785"/>
      <c r="SAG95" s="893"/>
      <c r="SAH95" s="895"/>
      <c r="SAI95" s="894"/>
      <c r="SAJ95" s="785"/>
      <c r="SAK95" s="893"/>
      <c r="SAL95" s="895"/>
      <c r="SAM95" s="894"/>
      <c r="SAN95" s="785"/>
      <c r="SAO95" s="893"/>
      <c r="SAP95" s="895"/>
      <c r="SAQ95" s="894"/>
      <c r="SAR95" s="785"/>
      <c r="SAS95" s="893"/>
      <c r="SAT95" s="895"/>
      <c r="SAU95" s="894"/>
      <c r="SAV95" s="785"/>
      <c r="SAW95" s="893"/>
      <c r="SAX95" s="895"/>
      <c r="SAY95" s="894"/>
      <c r="SAZ95" s="785"/>
      <c r="SBA95" s="893"/>
      <c r="SBB95" s="895"/>
      <c r="SBC95" s="894"/>
      <c r="SBD95" s="785"/>
      <c r="SBE95" s="893"/>
      <c r="SBF95" s="895"/>
      <c r="SBG95" s="894"/>
      <c r="SBH95" s="785"/>
      <c r="SBI95" s="893"/>
      <c r="SBJ95" s="895"/>
      <c r="SBK95" s="894"/>
      <c r="SBL95" s="785"/>
      <c r="SBM95" s="893"/>
      <c r="SBN95" s="895"/>
      <c r="SBO95" s="894"/>
      <c r="SBP95" s="785"/>
      <c r="SBQ95" s="893"/>
      <c r="SBR95" s="895"/>
      <c r="SBS95" s="894"/>
      <c r="SBT95" s="785"/>
      <c r="SBU95" s="893"/>
      <c r="SBV95" s="895"/>
      <c r="SBW95" s="894"/>
      <c r="SBX95" s="785"/>
      <c r="SBY95" s="893"/>
      <c r="SBZ95" s="895"/>
      <c r="SCA95" s="894"/>
      <c r="SCB95" s="785"/>
      <c r="SCC95" s="893"/>
      <c r="SCD95" s="895"/>
      <c r="SCE95" s="894"/>
      <c r="SCF95" s="785"/>
      <c r="SCG95" s="893"/>
      <c r="SCH95" s="895"/>
      <c r="SCI95" s="894"/>
      <c r="SCJ95" s="785"/>
      <c r="SCK95" s="893"/>
      <c r="SCL95" s="895"/>
      <c r="SCM95" s="894"/>
      <c r="SCN95" s="785"/>
      <c r="SCO95" s="893"/>
      <c r="SCP95" s="895"/>
      <c r="SCQ95" s="894"/>
      <c r="SCR95" s="785"/>
      <c r="SCS95" s="893"/>
      <c r="SCT95" s="895"/>
      <c r="SCU95" s="894"/>
      <c r="SCV95" s="785"/>
      <c r="SCW95" s="893"/>
      <c r="SCX95" s="895"/>
      <c r="SCY95" s="894"/>
      <c r="SCZ95" s="785"/>
      <c r="SDA95" s="893"/>
      <c r="SDB95" s="895"/>
      <c r="SDC95" s="894"/>
      <c r="SDD95" s="785"/>
      <c r="SDE95" s="893"/>
      <c r="SDF95" s="895"/>
      <c r="SDG95" s="894"/>
      <c r="SDH95" s="785"/>
      <c r="SDI95" s="893"/>
      <c r="SDJ95" s="895"/>
      <c r="SDK95" s="894"/>
      <c r="SDL95" s="785"/>
      <c r="SDM95" s="893"/>
      <c r="SDN95" s="895"/>
      <c r="SDO95" s="894"/>
      <c r="SDP95" s="785"/>
      <c r="SDQ95" s="893"/>
      <c r="SDR95" s="895"/>
      <c r="SDS95" s="894"/>
      <c r="SDT95" s="785"/>
      <c r="SDU95" s="893"/>
      <c r="SDV95" s="895"/>
      <c r="SDW95" s="894"/>
      <c r="SDX95" s="785"/>
      <c r="SDY95" s="893"/>
      <c r="SDZ95" s="895"/>
      <c r="SEA95" s="894"/>
      <c r="SEB95" s="785"/>
      <c r="SEC95" s="893"/>
      <c r="SED95" s="895"/>
      <c r="SEE95" s="894"/>
      <c r="SEF95" s="785"/>
      <c r="SEG95" s="893"/>
      <c r="SEH95" s="895"/>
      <c r="SEI95" s="894"/>
      <c r="SEJ95" s="785"/>
      <c r="SEK95" s="893"/>
      <c r="SEL95" s="895"/>
      <c r="SEM95" s="894"/>
      <c r="SEN95" s="785"/>
      <c r="SEO95" s="893"/>
      <c r="SEP95" s="895"/>
      <c r="SEQ95" s="894"/>
      <c r="SER95" s="785"/>
      <c r="SES95" s="893"/>
      <c r="SET95" s="895"/>
      <c r="SEU95" s="894"/>
      <c r="SEV95" s="785"/>
      <c r="SEW95" s="893"/>
      <c r="SEX95" s="895"/>
      <c r="SEY95" s="894"/>
      <c r="SEZ95" s="785"/>
      <c r="SFA95" s="893"/>
      <c r="SFB95" s="895"/>
      <c r="SFC95" s="894"/>
      <c r="SFD95" s="785"/>
      <c r="SFE95" s="893"/>
      <c r="SFF95" s="895"/>
      <c r="SFG95" s="894"/>
      <c r="SFH95" s="785"/>
      <c r="SFI95" s="893"/>
      <c r="SFJ95" s="895"/>
      <c r="SFK95" s="894"/>
      <c r="SFL95" s="785"/>
      <c r="SFM95" s="893"/>
      <c r="SFN95" s="895"/>
      <c r="SFO95" s="894"/>
      <c r="SFP95" s="785"/>
      <c r="SFQ95" s="893"/>
      <c r="SFR95" s="895"/>
      <c r="SFS95" s="894"/>
      <c r="SFT95" s="785"/>
      <c r="SFU95" s="893"/>
      <c r="SFV95" s="895"/>
      <c r="SFW95" s="894"/>
      <c r="SFX95" s="785"/>
      <c r="SFY95" s="893"/>
      <c r="SFZ95" s="895"/>
      <c r="SGA95" s="894"/>
      <c r="SGB95" s="785"/>
      <c r="SGC95" s="893"/>
      <c r="SGD95" s="895"/>
      <c r="SGE95" s="894"/>
      <c r="SGF95" s="785"/>
      <c r="SGG95" s="893"/>
      <c r="SGH95" s="895"/>
      <c r="SGI95" s="894"/>
      <c r="SGJ95" s="785"/>
      <c r="SGK95" s="893"/>
      <c r="SGL95" s="895"/>
      <c r="SGM95" s="894"/>
      <c r="SGN95" s="785"/>
      <c r="SGO95" s="893"/>
      <c r="SGP95" s="895"/>
      <c r="SGQ95" s="894"/>
      <c r="SGR95" s="785"/>
      <c r="SGS95" s="893"/>
      <c r="SGT95" s="895"/>
      <c r="SGU95" s="894"/>
      <c r="SGV95" s="785"/>
      <c r="SGW95" s="893"/>
      <c r="SGX95" s="895"/>
      <c r="SGY95" s="894"/>
      <c r="SGZ95" s="785"/>
      <c r="SHA95" s="893"/>
      <c r="SHB95" s="895"/>
      <c r="SHC95" s="894"/>
      <c r="SHD95" s="785"/>
      <c r="SHE95" s="893"/>
      <c r="SHF95" s="895"/>
      <c r="SHG95" s="894"/>
      <c r="SHH95" s="785"/>
      <c r="SHI95" s="893"/>
      <c r="SHJ95" s="895"/>
      <c r="SHK95" s="894"/>
      <c r="SHL95" s="785"/>
      <c r="SHM95" s="893"/>
      <c r="SHN95" s="895"/>
      <c r="SHO95" s="894"/>
      <c r="SHP95" s="785"/>
      <c r="SHQ95" s="893"/>
      <c r="SHR95" s="895"/>
      <c r="SHS95" s="894"/>
      <c r="SHT95" s="785"/>
      <c r="SHU95" s="893"/>
      <c r="SHV95" s="895"/>
      <c r="SHW95" s="894"/>
      <c r="SHX95" s="785"/>
      <c r="SHY95" s="893"/>
      <c r="SHZ95" s="895"/>
      <c r="SIA95" s="894"/>
      <c r="SIB95" s="785"/>
      <c r="SIC95" s="893"/>
      <c r="SID95" s="895"/>
      <c r="SIE95" s="894"/>
      <c r="SIF95" s="785"/>
      <c r="SIG95" s="893"/>
      <c r="SIH95" s="895"/>
      <c r="SII95" s="894"/>
      <c r="SIJ95" s="785"/>
      <c r="SIK95" s="893"/>
      <c r="SIL95" s="895"/>
      <c r="SIM95" s="894"/>
      <c r="SIN95" s="785"/>
      <c r="SIO95" s="893"/>
      <c r="SIP95" s="895"/>
      <c r="SIQ95" s="894"/>
      <c r="SIR95" s="785"/>
      <c r="SIS95" s="893"/>
      <c r="SIT95" s="895"/>
      <c r="SIU95" s="894"/>
      <c r="SIV95" s="785"/>
      <c r="SIW95" s="893"/>
      <c r="SIX95" s="895"/>
      <c r="SIY95" s="894"/>
      <c r="SIZ95" s="785"/>
      <c r="SJA95" s="893"/>
      <c r="SJB95" s="895"/>
      <c r="SJC95" s="894"/>
      <c r="SJD95" s="785"/>
      <c r="SJE95" s="893"/>
      <c r="SJF95" s="895"/>
      <c r="SJG95" s="894"/>
      <c r="SJH95" s="785"/>
      <c r="SJI95" s="893"/>
      <c r="SJJ95" s="895"/>
      <c r="SJK95" s="894"/>
      <c r="SJL95" s="785"/>
      <c r="SJM95" s="893"/>
      <c r="SJN95" s="895"/>
      <c r="SJO95" s="894"/>
      <c r="SJP95" s="785"/>
      <c r="SJQ95" s="893"/>
      <c r="SJR95" s="895"/>
      <c r="SJS95" s="894"/>
      <c r="SJT95" s="785"/>
      <c r="SJU95" s="893"/>
      <c r="SJV95" s="895"/>
      <c r="SJW95" s="894"/>
      <c r="SJX95" s="785"/>
      <c r="SJY95" s="893"/>
      <c r="SJZ95" s="895"/>
      <c r="SKA95" s="894"/>
      <c r="SKB95" s="785"/>
      <c r="SKC95" s="893"/>
      <c r="SKD95" s="895"/>
      <c r="SKE95" s="894"/>
      <c r="SKF95" s="785"/>
      <c r="SKG95" s="893"/>
      <c r="SKH95" s="895"/>
      <c r="SKI95" s="894"/>
      <c r="SKJ95" s="785"/>
      <c r="SKK95" s="893"/>
      <c r="SKL95" s="895"/>
      <c r="SKM95" s="894"/>
      <c r="SKN95" s="785"/>
      <c r="SKO95" s="893"/>
      <c r="SKP95" s="895"/>
      <c r="SKQ95" s="894"/>
      <c r="SKR95" s="785"/>
      <c r="SKS95" s="893"/>
      <c r="SKT95" s="895"/>
      <c r="SKU95" s="894"/>
      <c r="SKV95" s="785"/>
      <c r="SKW95" s="893"/>
      <c r="SKX95" s="895"/>
      <c r="SKY95" s="894"/>
      <c r="SKZ95" s="785"/>
      <c r="SLA95" s="893"/>
      <c r="SLB95" s="895"/>
      <c r="SLC95" s="894"/>
      <c r="SLD95" s="785"/>
      <c r="SLE95" s="893"/>
      <c r="SLF95" s="895"/>
      <c r="SLG95" s="894"/>
      <c r="SLH95" s="785"/>
      <c r="SLI95" s="893"/>
      <c r="SLJ95" s="895"/>
      <c r="SLK95" s="894"/>
      <c r="SLL95" s="785"/>
      <c r="SLM95" s="893"/>
      <c r="SLN95" s="895"/>
      <c r="SLO95" s="894"/>
      <c r="SLP95" s="785"/>
      <c r="SLQ95" s="893"/>
      <c r="SLR95" s="895"/>
      <c r="SLS95" s="894"/>
      <c r="SLT95" s="785"/>
      <c r="SLU95" s="893"/>
      <c r="SLV95" s="895"/>
      <c r="SLW95" s="894"/>
      <c r="SLX95" s="785"/>
      <c r="SLY95" s="893"/>
      <c r="SLZ95" s="895"/>
      <c r="SMA95" s="894"/>
      <c r="SMB95" s="785"/>
      <c r="SMC95" s="893"/>
      <c r="SMD95" s="895"/>
      <c r="SME95" s="894"/>
      <c r="SMF95" s="785"/>
      <c r="SMG95" s="893"/>
      <c r="SMH95" s="895"/>
      <c r="SMI95" s="894"/>
      <c r="SMJ95" s="785"/>
      <c r="SMK95" s="893"/>
      <c r="SML95" s="895"/>
      <c r="SMM95" s="894"/>
      <c r="SMN95" s="785"/>
      <c r="SMO95" s="893"/>
      <c r="SMP95" s="895"/>
      <c r="SMQ95" s="894"/>
      <c r="SMR95" s="785"/>
      <c r="SMS95" s="893"/>
      <c r="SMT95" s="895"/>
      <c r="SMU95" s="894"/>
      <c r="SMV95" s="785"/>
      <c r="SMW95" s="893"/>
      <c r="SMX95" s="895"/>
      <c r="SMY95" s="894"/>
      <c r="SMZ95" s="785"/>
      <c r="SNA95" s="893"/>
      <c r="SNB95" s="895"/>
      <c r="SNC95" s="894"/>
      <c r="SND95" s="785"/>
      <c r="SNE95" s="893"/>
      <c r="SNF95" s="895"/>
      <c r="SNG95" s="894"/>
      <c r="SNH95" s="785"/>
      <c r="SNI95" s="893"/>
      <c r="SNJ95" s="895"/>
      <c r="SNK95" s="894"/>
      <c r="SNL95" s="785"/>
      <c r="SNM95" s="893"/>
      <c r="SNN95" s="895"/>
      <c r="SNO95" s="894"/>
      <c r="SNP95" s="785"/>
      <c r="SNQ95" s="893"/>
      <c r="SNR95" s="895"/>
      <c r="SNS95" s="894"/>
      <c r="SNT95" s="785"/>
      <c r="SNU95" s="893"/>
      <c r="SNV95" s="895"/>
      <c r="SNW95" s="894"/>
      <c r="SNX95" s="785"/>
      <c r="SNY95" s="893"/>
      <c r="SNZ95" s="895"/>
      <c r="SOA95" s="894"/>
      <c r="SOB95" s="785"/>
      <c r="SOC95" s="893"/>
      <c r="SOD95" s="895"/>
      <c r="SOE95" s="894"/>
      <c r="SOF95" s="785"/>
      <c r="SOG95" s="893"/>
      <c r="SOH95" s="895"/>
      <c r="SOI95" s="894"/>
      <c r="SOJ95" s="785"/>
      <c r="SOK95" s="893"/>
      <c r="SOL95" s="895"/>
      <c r="SOM95" s="894"/>
      <c r="SON95" s="785"/>
      <c r="SOO95" s="893"/>
      <c r="SOP95" s="895"/>
      <c r="SOQ95" s="894"/>
      <c r="SOR95" s="785"/>
      <c r="SOS95" s="893"/>
      <c r="SOT95" s="895"/>
      <c r="SOU95" s="894"/>
      <c r="SOV95" s="785"/>
      <c r="SOW95" s="893"/>
      <c r="SOX95" s="895"/>
      <c r="SOY95" s="894"/>
      <c r="SOZ95" s="785"/>
      <c r="SPA95" s="893"/>
      <c r="SPB95" s="895"/>
      <c r="SPC95" s="894"/>
      <c r="SPD95" s="785"/>
      <c r="SPE95" s="893"/>
      <c r="SPF95" s="895"/>
      <c r="SPG95" s="894"/>
      <c r="SPH95" s="785"/>
      <c r="SPI95" s="893"/>
      <c r="SPJ95" s="895"/>
      <c r="SPK95" s="894"/>
      <c r="SPL95" s="785"/>
      <c r="SPM95" s="893"/>
      <c r="SPN95" s="895"/>
      <c r="SPO95" s="894"/>
      <c r="SPP95" s="785"/>
      <c r="SPQ95" s="893"/>
      <c r="SPR95" s="895"/>
      <c r="SPS95" s="894"/>
      <c r="SPT95" s="785"/>
      <c r="SPU95" s="893"/>
      <c r="SPV95" s="895"/>
      <c r="SPW95" s="894"/>
      <c r="SPX95" s="785"/>
      <c r="SPY95" s="893"/>
      <c r="SPZ95" s="895"/>
      <c r="SQA95" s="894"/>
      <c r="SQB95" s="785"/>
      <c r="SQC95" s="893"/>
      <c r="SQD95" s="895"/>
      <c r="SQE95" s="894"/>
      <c r="SQF95" s="785"/>
      <c r="SQG95" s="893"/>
      <c r="SQH95" s="895"/>
      <c r="SQI95" s="894"/>
      <c r="SQJ95" s="785"/>
      <c r="SQK95" s="893"/>
      <c r="SQL95" s="895"/>
      <c r="SQM95" s="894"/>
      <c r="SQN95" s="785"/>
      <c r="SQO95" s="893"/>
      <c r="SQP95" s="895"/>
      <c r="SQQ95" s="894"/>
      <c r="SQR95" s="785"/>
      <c r="SQS95" s="893"/>
      <c r="SQT95" s="895"/>
      <c r="SQU95" s="894"/>
      <c r="SQV95" s="785"/>
      <c r="SQW95" s="893"/>
      <c r="SQX95" s="895"/>
      <c r="SQY95" s="894"/>
      <c r="SQZ95" s="785"/>
      <c r="SRA95" s="893"/>
      <c r="SRB95" s="895"/>
      <c r="SRC95" s="894"/>
      <c r="SRD95" s="785"/>
      <c r="SRE95" s="893"/>
      <c r="SRF95" s="895"/>
      <c r="SRG95" s="894"/>
      <c r="SRH95" s="785"/>
      <c r="SRI95" s="893"/>
      <c r="SRJ95" s="895"/>
      <c r="SRK95" s="894"/>
      <c r="SRL95" s="785"/>
      <c r="SRM95" s="893"/>
      <c r="SRN95" s="895"/>
      <c r="SRO95" s="894"/>
      <c r="SRP95" s="785"/>
      <c r="SRQ95" s="893"/>
      <c r="SRR95" s="895"/>
      <c r="SRS95" s="894"/>
      <c r="SRT95" s="785"/>
      <c r="SRU95" s="893"/>
      <c r="SRV95" s="895"/>
      <c r="SRW95" s="894"/>
      <c r="SRX95" s="785"/>
      <c r="SRY95" s="893"/>
      <c r="SRZ95" s="895"/>
      <c r="SSA95" s="894"/>
      <c r="SSB95" s="785"/>
      <c r="SSC95" s="893"/>
      <c r="SSD95" s="895"/>
      <c r="SSE95" s="894"/>
      <c r="SSF95" s="785"/>
      <c r="SSG95" s="893"/>
      <c r="SSH95" s="895"/>
      <c r="SSI95" s="894"/>
      <c r="SSJ95" s="785"/>
      <c r="SSK95" s="893"/>
      <c r="SSL95" s="895"/>
      <c r="SSM95" s="894"/>
      <c r="SSN95" s="785"/>
      <c r="SSO95" s="893"/>
      <c r="SSP95" s="895"/>
      <c r="SSQ95" s="894"/>
      <c r="SSR95" s="785"/>
      <c r="SSS95" s="893"/>
      <c r="SST95" s="895"/>
      <c r="SSU95" s="894"/>
      <c r="SSV95" s="785"/>
      <c r="SSW95" s="893"/>
      <c r="SSX95" s="895"/>
      <c r="SSY95" s="894"/>
      <c r="SSZ95" s="785"/>
      <c r="STA95" s="893"/>
      <c r="STB95" s="895"/>
      <c r="STC95" s="894"/>
      <c r="STD95" s="785"/>
      <c r="STE95" s="893"/>
      <c r="STF95" s="895"/>
      <c r="STG95" s="894"/>
      <c r="STH95" s="785"/>
      <c r="STI95" s="893"/>
      <c r="STJ95" s="895"/>
      <c r="STK95" s="894"/>
      <c r="STL95" s="785"/>
      <c r="STM95" s="893"/>
      <c r="STN95" s="895"/>
      <c r="STO95" s="894"/>
      <c r="STP95" s="785"/>
      <c r="STQ95" s="893"/>
      <c r="STR95" s="895"/>
      <c r="STS95" s="894"/>
      <c r="STT95" s="785"/>
      <c r="STU95" s="893"/>
      <c r="STV95" s="895"/>
      <c r="STW95" s="894"/>
      <c r="STX95" s="785"/>
      <c r="STY95" s="893"/>
      <c r="STZ95" s="895"/>
      <c r="SUA95" s="894"/>
      <c r="SUB95" s="785"/>
      <c r="SUC95" s="893"/>
      <c r="SUD95" s="895"/>
      <c r="SUE95" s="894"/>
      <c r="SUF95" s="785"/>
      <c r="SUG95" s="893"/>
      <c r="SUH95" s="895"/>
      <c r="SUI95" s="894"/>
      <c r="SUJ95" s="785"/>
      <c r="SUK95" s="893"/>
      <c r="SUL95" s="895"/>
      <c r="SUM95" s="894"/>
      <c r="SUN95" s="785"/>
      <c r="SUO95" s="893"/>
      <c r="SUP95" s="895"/>
      <c r="SUQ95" s="894"/>
      <c r="SUR95" s="785"/>
      <c r="SUS95" s="893"/>
      <c r="SUT95" s="895"/>
      <c r="SUU95" s="894"/>
      <c r="SUV95" s="785"/>
      <c r="SUW95" s="893"/>
      <c r="SUX95" s="895"/>
      <c r="SUY95" s="894"/>
      <c r="SUZ95" s="785"/>
      <c r="SVA95" s="893"/>
      <c r="SVB95" s="895"/>
      <c r="SVC95" s="894"/>
      <c r="SVD95" s="785"/>
      <c r="SVE95" s="893"/>
      <c r="SVF95" s="895"/>
      <c r="SVG95" s="894"/>
      <c r="SVH95" s="785"/>
      <c r="SVI95" s="893"/>
      <c r="SVJ95" s="895"/>
      <c r="SVK95" s="894"/>
      <c r="SVL95" s="785"/>
      <c r="SVM95" s="893"/>
      <c r="SVN95" s="895"/>
      <c r="SVO95" s="894"/>
      <c r="SVP95" s="785"/>
      <c r="SVQ95" s="893"/>
      <c r="SVR95" s="895"/>
      <c r="SVS95" s="894"/>
      <c r="SVT95" s="785"/>
      <c r="SVU95" s="893"/>
      <c r="SVV95" s="895"/>
      <c r="SVW95" s="894"/>
      <c r="SVX95" s="785"/>
      <c r="SVY95" s="893"/>
      <c r="SVZ95" s="895"/>
      <c r="SWA95" s="894"/>
      <c r="SWB95" s="785"/>
      <c r="SWC95" s="893"/>
      <c r="SWD95" s="895"/>
      <c r="SWE95" s="894"/>
      <c r="SWF95" s="785"/>
      <c r="SWG95" s="893"/>
      <c r="SWH95" s="895"/>
      <c r="SWI95" s="894"/>
      <c r="SWJ95" s="785"/>
      <c r="SWK95" s="893"/>
      <c r="SWL95" s="895"/>
      <c r="SWM95" s="894"/>
      <c r="SWN95" s="785"/>
      <c r="SWO95" s="893"/>
      <c r="SWP95" s="895"/>
      <c r="SWQ95" s="894"/>
      <c r="SWR95" s="785"/>
      <c r="SWS95" s="893"/>
      <c r="SWT95" s="895"/>
      <c r="SWU95" s="894"/>
      <c r="SWV95" s="785"/>
      <c r="SWW95" s="893"/>
      <c r="SWX95" s="895"/>
      <c r="SWY95" s="894"/>
      <c r="SWZ95" s="785"/>
      <c r="SXA95" s="893"/>
      <c r="SXB95" s="895"/>
      <c r="SXC95" s="894"/>
      <c r="SXD95" s="785"/>
      <c r="SXE95" s="893"/>
      <c r="SXF95" s="895"/>
      <c r="SXG95" s="894"/>
      <c r="SXH95" s="785"/>
      <c r="SXI95" s="893"/>
      <c r="SXJ95" s="895"/>
      <c r="SXK95" s="894"/>
      <c r="SXL95" s="785"/>
      <c r="SXM95" s="893"/>
      <c r="SXN95" s="895"/>
      <c r="SXO95" s="894"/>
      <c r="SXP95" s="785"/>
      <c r="SXQ95" s="893"/>
      <c r="SXR95" s="895"/>
      <c r="SXS95" s="894"/>
      <c r="SXT95" s="785"/>
      <c r="SXU95" s="893"/>
      <c r="SXV95" s="895"/>
      <c r="SXW95" s="894"/>
      <c r="SXX95" s="785"/>
      <c r="SXY95" s="893"/>
      <c r="SXZ95" s="895"/>
      <c r="SYA95" s="894"/>
      <c r="SYB95" s="785"/>
      <c r="SYC95" s="893"/>
      <c r="SYD95" s="895"/>
      <c r="SYE95" s="894"/>
      <c r="SYF95" s="785"/>
      <c r="SYG95" s="893"/>
      <c r="SYH95" s="895"/>
      <c r="SYI95" s="894"/>
      <c r="SYJ95" s="785"/>
      <c r="SYK95" s="893"/>
      <c r="SYL95" s="895"/>
      <c r="SYM95" s="894"/>
      <c r="SYN95" s="785"/>
      <c r="SYO95" s="893"/>
      <c r="SYP95" s="895"/>
      <c r="SYQ95" s="894"/>
      <c r="SYR95" s="785"/>
      <c r="SYS95" s="893"/>
      <c r="SYT95" s="895"/>
      <c r="SYU95" s="894"/>
      <c r="SYV95" s="785"/>
      <c r="SYW95" s="893"/>
      <c r="SYX95" s="895"/>
      <c r="SYY95" s="894"/>
      <c r="SYZ95" s="785"/>
      <c r="SZA95" s="893"/>
      <c r="SZB95" s="895"/>
      <c r="SZC95" s="894"/>
      <c r="SZD95" s="785"/>
      <c r="SZE95" s="893"/>
      <c r="SZF95" s="895"/>
      <c r="SZG95" s="894"/>
      <c r="SZH95" s="785"/>
      <c r="SZI95" s="893"/>
      <c r="SZJ95" s="895"/>
      <c r="SZK95" s="894"/>
      <c r="SZL95" s="785"/>
      <c r="SZM95" s="893"/>
      <c r="SZN95" s="895"/>
      <c r="SZO95" s="894"/>
      <c r="SZP95" s="785"/>
      <c r="SZQ95" s="893"/>
      <c r="SZR95" s="895"/>
      <c r="SZS95" s="894"/>
      <c r="SZT95" s="785"/>
      <c r="SZU95" s="893"/>
      <c r="SZV95" s="895"/>
      <c r="SZW95" s="894"/>
      <c r="SZX95" s="785"/>
      <c r="SZY95" s="893"/>
      <c r="SZZ95" s="895"/>
      <c r="TAA95" s="894"/>
      <c r="TAB95" s="785"/>
      <c r="TAC95" s="893"/>
      <c r="TAD95" s="895"/>
      <c r="TAE95" s="894"/>
      <c r="TAF95" s="785"/>
      <c r="TAG95" s="893"/>
      <c r="TAH95" s="895"/>
      <c r="TAI95" s="894"/>
      <c r="TAJ95" s="785"/>
      <c r="TAK95" s="893"/>
      <c r="TAL95" s="895"/>
      <c r="TAM95" s="894"/>
      <c r="TAN95" s="785"/>
      <c r="TAO95" s="893"/>
      <c r="TAP95" s="895"/>
      <c r="TAQ95" s="894"/>
      <c r="TAR95" s="785"/>
      <c r="TAS95" s="893"/>
      <c r="TAT95" s="895"/>
      <c r="TAU95" s="894"/>
      <c r="TAV95" s="785"/>
      <c r="TAW95" s="893"/>
      <c r="TAX95" s="895"/>
      <c r="TAY95" s="894"/>
      <c r="TAZ95" s="785"/>
      <c r="TBA95" s="893"/>
      <c r="TBB95" s="895"/>
      <c r="TBC95" s="894"/>
      <c r="TBD95" s="785"/>
      <c r="TBE95" s="893"/>
      <c r="TBF95" s="895"/>
      <c r="TBG95" s="894"/>
      <c r="TBH95" s="785"/>
      <c r="TBI95" s="893"/>
      <c r="TBJ95" s="895"/>
      <c r="TBK95" s="894"/>
      <c r="TBL95" s="785"/>
      <c r="TBM95" s="893"/>
      <c r="TBN95" s="895"/>
      <c r="TBO95" s="894"/>
      <c r="TBP95" s="785"/>
      <c r="TBQ95" s="893"/>
      <c r="TBR95" s="895"/>
      <c r="TBS95" s="894"/>
      <c r="TBT95" s="785"/>
      <c r="TBU95" s="893"/>
      <c r="TBV95" s="895"/>
      <c r="TBW95" s="894"/>
      <c r="TBX95" s="785"/>
      <c r="TBY95" s="893"/>
      <c r="TBZ95" s="895"/>
      <c r="TCA95" s="894"/>
      <c r="TCB95" s="785"/>
      <c r="TCC95" s="893"/>
      <c r="TCD95" s="895"/>
      <c r="TCE95" s="894"/>
      <c r="TCF95" s="785"/>
      <c r="TCG95" s="893"/>
      <c r="TCH95" s="895"/>
      <c r="TCI95" s="894"/>
      <c r="TCJ95" s="785"/>
      <c r="TCK95" s="893"/>
      <c r="TCL95" s="895"/>
      <c r="TCM95" s="894"/>
      <c r="TCN95" s="785"/>
      <c r="TCO95" s="893"/>
      <c r="TCP95" s="895"/>
      <c r="TCQ95" s="894"/>
      <c r="TCR95" s="785"/>
      <c r="TCS95" s="893"/>
      <c r="TCT95" s="895"/>
      <c r="TCU95" s="894"/>
      <c r="TCV95" s="785"/>
      <c r="TCW95" s="893"/>
      <c r="TCX95" s="895"/>
      <c r="TCY95" s="894"/>
      <c r="TCZ95" s="785"/>
      <c r="TDA95" s="893"/>
      <c r="TDB95" s="895"/>
      <c r="TDC95" s="894"/>
      <c r="TDD95" s="785"/>
      <c r="TDE95" s="893"/>
      <c r="TDF95" s="895"/>
      <c r="TDG95" s="894"/>
      <c r="TDH95" s="785"/>
      <c r="TDI95" s="893"/>
      <c r="TDJ95" s="895"/>
      <c r="TDK95" s="894"/>
      <c r="TDL95" s="785"/>
      <c r="TDM95" s="893"/>
      <c r="TDN95" s="895"/>
      <c r="TDO95" s="894"/>
      <c r="TDP95" s="785"/>
      <c r="TDQ95" s="893"/>
      <c r="TDR95" s="895"/>
      <c r="TDS95" s="894"/>
      <c r="TDT95" s="785"/>
      <c r="TDU95" s="893"/>
      <c r="TDV95" s="895"/>
      <c r="TDW95" s="894"/>
      <c r="TDX95" s="785"/>
      <c r="TDY95" s="893"/>
      <c r="TDZ95" s="895"/>
      <c r="TEA95" s="894"/>
      <c r="TEB95" s="785"/>
      <c r="TEC95" s="893"/>
      <c r="TED95" s="895"/>
      <c r="TEE95" s="894"/>
      <c r="TEF95" s="785"/>
      <c r="TEG95" s="893"/>
      <c r="TEH95" s="895"/>
      <c r="TEI95" s="894"/>
      <c r="TEJ95" s="785"/>
      <c r="TEK95" s="893"/>
      <c r="TEL95" s="895"/>
      <c r="TEM95" s="894"/>
      <c r="TEN95" s="785"/>
      <c r="TEO95" s="893"/>
      <c r="TEP95" s="895"/>
      <c r="TEQ95" s="894"/>
      <c r="TER95" s="785"/>
      <c r="TES95" s="893"/>
      <c r="TET95" s="895"/>
      <c r="TEU95" s="894"/>
      <c r="TEV95" s="785"/>
      <c r="TEW95" s="893"/>
      <c r="TEX95" s="895"/>
      <c r="TEY95" s="894"/>
      <c r="TEZ95" s="785"/>
      <c r="TFA95" s="893"/>
      <c r="TFB95" s="895"/>
      <c r="TFC95" s="894"/>
      <c r="TFD95" s="785"/>
      <c r="TFE95" s="893"/>
      <c r="TFF95" s="895"/>
      <c r="TFG95" s="894"/>
      <c r="TFH95" s="785"/>
      <c r="TFI95" s="893"/>
      <c r="TFJ95" s="895"/>
      <c r="TFK95" s="894"/>
      <c r="TFL95" s="785"/>
      <c r="TFM95" s="893"/>
      <c r="TFN95" s="895"/>
      <c r="TFO95" s="894"/>
      <c r="TFP95" s="785"/>
      <c r="TFQ95" s="893"/>
      <c r="TFR95" s="895"/>
      <c r="TFS95" s="894"/>
      <c r="TFT95" s="785"/>
      <c r="TFU95" s="893"/>
      <c r="TFV95" s="895"/>
      <c r="TFW95" s="894"/>
      <c r="TFX95" s="785"/>
      <c r="TFY95" s="893"/>
      <c r="TFZ95" s="895"/>
      <c r="TGA95" s="894"/>
      <c r="TGB95" s="785"/>
      <c r="TGC95" s="893"/>
      <c r="TGD95" s="895"/>
      <c r="TGE95" s="894"/>
      <c r="TGF95" s="785"/>
      <c r="TGG95" s="893"/>
      <c r="TGH95" s="895"/>
      <c r="TGI95" s="894"/>
      <c r="TGJ95" s="785"/>
      <c r="TGK95" s="893"/>
      <c r="TGL95" s="895"/>
      <c r="TGM95" s="894"/>
      <c r="TGN95" s="785"/>
      <c r="TGO95" s="893"/>
      <c r="TGP95" s="895"/>
      <c r="TGQ95" s="894"/>
      <c r="TGR95" s="785"/>
      <c r="TGS95" s="893"/>
      <c r="TGT95" s="895"/>
      <c r="TGU95" s="894"/>
      <c r="TGV95" s="785"/>
      <c r="TGW95" s="893"/>
      <c r="TGX95" s="895"/>
      <c r="TGY95" s="894"/>
      <c r="TGZ95" s="785"/>
      <c r="THA95" s="893"/>
      <c r="THB95" s="895"/>
      <c r="THC95" s="894"/>
      <c r="THD95" s="785"/>
      <c r="THE95" s="893"/>
      <c r="THF95" s="895"/>
      <c r="THG95" s="894"/>
      <c r="THH95" s="785"/>
      <c r="THI95" s="893"/>
      <c r="THJ95" s="895"/>
      <c r="THK95" s="894"/>
      <c r="THL95" s="785"/>
      <c r="THM95" s="893"/>
      <c r="THN95" s="895"/>
      <c r="THO95" s="894"/>
      <c r="THP95" s="785"/>
      <c r="THQ95" s="893"/>
      <c r="THR95" s="895"/>
      <c r="THS95" s="894"/>
      <c r="THT95" s="785"/>
      <c r="THU95" s="893"/>
      <c r="THV95" s="895"/>
      <c r="THW95" s="894"/>
      <c r="THX95" s="785"/>
      <c r="THY95" s="893"/>
      <c r="THZ95" s="895"/>
      <c r="TIA95" s="894"/>
      <c r="TIB95" s="785"/>
      <c r="TIC95" s="893"/>
      <c r="TID95" s="895"/>
      <c r="TIE95" s="894"/>
      <c r="TIF95" s="785"/>
      <c r="TIG95" s="893"/>
      <c r="TIH95" s="895"/>
      <c r="TII95" s="894"/>
      <c r="TIJ95" s="785"/>
      <c r="TIK95" s="893"/>
      <c r="TIL95" s="895"/>
      <c r="TIM95" s="894"/>
      <c r="TIN95" s="785"/>
      <c r="TIO95" s="893"/>
      <c r="TIP95" s="895"/>
      <c r="TIQ95" s="894"/>
      <c r="TIR95" s="785"/>
      <c r="TIS95" s="893"/>
      <c r="TIT95" s="895"/>
      <c r="TIU95" s="894"/>
      <c r="TIV95" s="785"/>
      <c r="TIW95" s="893"/>
      <c r="TIX95" s="895"/>
      <c r="TIY95" s="894"/>
      <c r="TIZ95" s="785"/>
      <c r="TJA95" s="893"/>
      <c r="TJB95" s="895"/>
      <c r="TJC95" s="894"/>
      <c r="TJD95" s="785"/>
      <c r="TJE95" s="893"/>
      <c r="TJF95" s="895"/>
      <c r="TJG95" s="894"/>
      <c r="TJH95" s="785"/>
      <c r="TJI95" s="893"/>
      <c r="TJJ95" s="895"/>
      <c r="TJK95" s="894"/>
      <c r="TJL95" s="785"/>
      <c r="TJM95" s="893"/>
      <c r="TJN95" s="895"/>
      <c r="TJO95" s="894"/>
      <c r="TJP95" s="785"/>
      <c r="TJQ95" s="893"/>
      <c r="TJR95" s="895"/>
      <c r="TJS95" s="894"/>
      <c r="TJT95" s="785"/>
      <c r="TJU95" s="893"/>
      <c r="TJV95" s="895"/>
      <c r="TJW95" s="894"/>
      <c r="TJX95" s="785"/>
      <c r="TJY95" s="893"/>
      <c r="TJZ95" s="895"/>
      <c r="TKA95" s="894"/>
      <c r="TKB95" s="785"/>
      <c r="TKC95" s="893"/>
      <c r="TKD95" s="895"/>
      <c r="TKE95" s="894"/>
      <c r="TKF95" s="785"/>
      <c r="TKG95" s="893"/>
      <c r="TKH95" s="895"/>
      <c r="TKI95" s="894"/>
      <c r="TKJ95" s="785"/>
      <c r="TKK95" s="893"/>
      <c r="TKL95" s="895"/>
      <c r="TKM95" s="894"/>
      <c r="TKN95" s="785"/>
      <c r="TKO95" s="893"/>
      <c r="TKP95" s="895"/>
      <c r="TKQ95" s="894"/>
      <c r="TKR95" s="785"/>
      <c r="TKS95" s="893"/>
      <c r="TKT95" s="895"/>
      <c r="TKU95" s="894"/>
      <c r="TKV95" s="785"/>
      <c r="TKW95" s="893"/>
      <c r="TKX95" s="895"/>
      <c r="TKY95" s="894"/>
      <c r="TKZ95" s="785"/>
      <c r="TLA95" s="893"/>
      <c r="TLB95" s="895"/>
      <c r="TLC95" s="894"/>
      <c r="TLD95" s="785"/>
      <c r="TLE95" s="893"/>
      <c r="TLF95" s="895"/>
      <c r="TLG95" s="894"/>
      <c r="TLH95" s="785"/>
      <c r="TLI95" s="893"/>
      <c r="TLJ95" s="895"/>
      <c r="TLK95" s="894"/>
      <c r="TLL95" s="785"/>
      <c r="TLM95" s="893"/>
      <c r="TLN95" s="895"/>
      <c r="TLO95" s="894"/>
      <c r="TLP95" s="785"/>
      <c r="TLQ95" s="893"/>
      <c r="TLR95" s="895"/>
      <c r="TLS95" s="894"/>
      <c r="TLT95" s="785"/>
      <c r="TLU95" s="893"/>
      <c r="TLV95" s="895"/>
      <c r="TLW95" s="894"/>
      <c r="TLX95" s="785"/>
      <c r="TLY95" s="893"/>
      <c r="TLZ95" s="895"/>
      <c r="TMA95" s="894"/>
      <c r="TMB95" s="785"/>
      <c r="TMC95" s="893"/>
      <c r="TMD95" s="895"/>
      <c r="TME95" s="894"/>
      <c r="TMF95" s="785"/>
      <c r="TMG95" s="893"/>
      <c r="TMH95" s="895"/>
      <c r="TMI95" s="894"/>
      <c r="TMJ95" s="785"/>
      <c r="TMK95" s="893"/>
      <c r="TML95" s="895"/>
      <c r="TMM95" s="894"/>
      <c r="TMN95" s="785"/>
      <c r="TMO95" s="893"/>
      <c r="TMP95" s="895"/>
      <c r="TMQ95" s="894"/>
      <c r="TMR95" s="785"/>
      <c r="TMS95" s="893"/>
      <c r="TMT95" s="895"/>
      <c r="TMU95" s="894"/>
      <c r="TMV95" s="785"/>
      <c r="TMW95" s="893"/>
      <c r="TMX95" s="895"/>
      <c r="TMY95" s="894"/>
      <c r="TMZ95" s="785"/>
      <c r="TNA95" s="893"/>
      <c r="TNB95" s="895"/>
      <c r="TNC95" s="894"/>
      <c r="TND95" s="785"/>
      <c r="TNE95" s="893"/>
      <c r="TNF95" s="895"/>
      <c r="TNG95" s="894"/>
      <c r="TNH95" s="785"/>
      <c r="TNI95" s="893"/>
      <c r="TNJ95" s="895"/>
      <c r="TNK95" s="894"/>
      <c r="TNL95" s="785"/>
      <c r="TNM95" s="893"/>
      <c r="TNN95" s="895"/>
      <c r="TNO95" s="894"/>
      <c r="TNP95" s="785"/>
      <c r="TNQ95" s="893"/>
      <c r="TNR95" s="895"/>
      <c r="TNS95" s="894"/>
      <c r="TNT95" s="785"/>
      <c r="TNU95" s="893"/>
      <c r="TNV95" s="895"/>
      <c r="TNW95" s="894"/>
      <c r="TNX95" s="785"/>
      <c r="TNY95" s="893"/>
      <c r="TNZ95" s="895"/>
      <c r="TOA95" s="894"/>
      <c r="TOB95" s="785"/>
      <c r="TOC95" s="893"/>
      <c r="TOD95" s="895"/>
      <c r="TOE95" s="894"/>
      <c r="TOF95" s="785"/>
      <c r="TOG95" s="893"/>
      <c r="TOH95" s="895"/>
      <c r="TOI95" s="894"/>
      <c r="TOJ95" s="785"/>
      <c r="TOK95" s="893"/>
      <c r="TOL95" s="895"/>
      <c r="TOM95" s="894"/>
      <c r="TON95" s="785"/>
      <c r="TOO95" s="893"/>
      <c r="TOP95" s="895"/>
      <c r="TOQ95" s="894"/>
      <c r="TOR95" s="785"/>
      <c r="TOS95" s="893"/>
      <c r="TOT95" s="895"/>
      <c r="TOU95" s="894"/>
      <c r="TOV95" s="785"/>
      <c r="TOW95" s="893"/>
      <c r="TOX95" s="895"/>
      <c r="TOY95" s="894"/>
      <c r="TOZ95" s="785"/>
      <c r="TPA95" s="893"/>
      <c r="TPB95" s="895"/>
      <c r="TPC95" s="894"/>
      <c r="TPD95" s="785"/>
      <c r="TPE95" s="893"/>
      <c r="TPF95" s="895"/>
      <c r="TPG95" s="894"/>
      <c r="TPH95" s="785"/>
      <c r="TPI95" s="893"/>
      <c r="TPJ95" s="895"/>
      <c r="TPK95" s="894"/>
      <c r="TPL95" s="785"/>
      <c r="TPM95" s="893"/>
      <c r="TPN95" s="895"/>
      <c r="TPO95" s="894"/>
      <c r="TPP95" s="785"/>
      <c r="TPQ95" s="893"/>
      <c r="TPR95" s="895"/>
      <c r="TPS95" s="894"/>
      <c r="TPT95" s="785"/>
      <c r="TPU95" s="893"/>
      <c r="TPV95" s="895"/>
      <c r="TPW95" s="894"/>
      <c r="TPX95" s="785"/>
      <c r="TPY95" s="893"/>
      <c r="TPZ95" s="895"/>
      <c r="TQA95" s="894"/>
      <c r="TQB95" s="785"/>
      <c r="TQC95" s="893"/>
      <c r="TQD95" s="895"/>
      <c r="TQE95" s="894"/>
      <c r="TQF95" s="785"/>
      <c r="TQG95" s="893"/>
      <c r="TQH95" s="895"/>
      <c r="TQI95" s="894"/>
      <c r="TQJ95" s="785"/>
      <c r="TQK95" s="893"/>
      <c r="TQL95" s="895"/>
      <c r="TQM95" s="894"/>
      <c r="TQN95" s="785"/>
      <c r="TQO95" s="893"/>
      <c r="TQP95" s="895"/>
      <c r="TQQ95" s="894"/>
      <c r="TQR95" s="785"/>
      <c r="TQS95" s="893"/>
      <c r="TQT95" s="895"/>
      <c r="TQU95" s="894"/>
      <c r="TQV95" s="785"/>
      <c r="TQW95" s="893"/>
      <c r="TQX95" s="895"/>
      <c r="TQY95" s="894"/>
      <c r="TQZ95" s="785"/>
      <c r="TRA95" s="893"/>
      <c r="TRB95" s="895"/>
      <c r="TRC95" s="894"/>
      <c r="TRD95" s="785"/>
      <c r="TRE95" s="893"/>
      <c r="TRF95" s="895"/>
      <c r="TRG95" s="894"/>
      <c r="TRH95" s="785"/>
      <c r="TRI95" s="893"/>
      <c r="TRJ95" s="895"/>
      <c r="TRK95" s="894"/>
      <c r="TRL95" s="785"/>
      <c r="TRM95" s="893"/>
      <c r="TRN95" s="895"/>
      <c r="TRO95" s="894"/>
      <c r="TRP95" s="785"/>
      <c r="TRQ95" s="893"/>
      <c r="TRR95" s="895"/>
      <c r="TRS95" s="894"/>
      <c r="TRT95" s="785"/>
      <c r="TRU95" s="893"/>
      <c r="TRV95" s="895"/>
      <c r="TRW95" s="894"/>
      <c r="TRX95" s="785"/>
      <c r="TRY95" s="893"/>
      <c r="TRZ95" s="895"/>
      <c r="TSA95" s="894"/>
      <c r="TSB95" s="785"/>
      <c r="TSC95" s="893"/>
      <c r="TSD95" s="895"/>
      <c r="TSE95" s="894"/>
      <c r="TSF95" s="785"/>
      <c r="TSG95" s="893"/>
      <c r="TSH95" s="895"/>
      <c r="TSI95" s="894"/>
      <c r="TSJ95" s="785"/>
      <c r="TSK95" s="893"/>
      <c r="TSL95" s="895"/>
      <c r="TSM95" s="894"/>
      <c r="TSN95" s="785"/>
      <c r="TSO95" s="893"/>
      <c r="TSP95" s="895"/>
      <c r="TSQ95" s="894"/>
      <c r="TSR95" s="785"/>
      <c r="TSS95" s="893"/>
      <c r="TST95" s="895"/>
      <c r="TSU95" s="894"/>
      <c r="TSV95" s="785"/>
      <c r="TSW95" s="893"/>
      <c r="TSX95" s="895"/>
      <c r="TSY95" s="894"/>
      <c r="TSZ95" s="785"/>
      <c r="TTA95" s="893"/>
      <c r="TTB95" s="895"/>
      <c r="TTC95" s="894"/>
      <c r="TTD95" s="785"/>
      <c r="TTE95" s="893"/>
      <c r="TTF95" s="895"/>
      <c r="TTG95" s="894"/>
      <c r="TTH95" s="785"/>
      <c r="TTI95" s="893"/>
      <c r="TTJ95" s="895"/>
      <c r="TTK95" s="894"/>
      <c r="TTL95" s="785"/>
      <c r="TTM95" s="893"/>
      <c r="TTN95" s="895"/>
      <c r="TTO95" s="894"/>
      <c r="TTP95" s="785"/>
      <c r="TTQ95" s="893"/>
      <c r="TTR95" s="895"/>
      <c r="TTS95" s="894"/>
      <c r="TTT95" s="785"/>
      <c r="TTU95" s="893"/>
      <c r="TTV95" s="895"/>
      <c r="TTW95" s="894"/>
      <c r="TTX95" s="785"/>
      <c r="TTY95" s="893"/>
      <c r="TTZ95" s="895"/>
      <c r="TUA95" s="894"/>
      <c r="TUB95" s="785"/>
      <c r="TUC95" s="893"/>
      <c r="TUD95" s="895"/>
      <c r="TUE95" s="894"/>
      <c r="TUF95" s="785"/>
      <c r="TUG95" s="893"/>
      <c r="TUH95" s="895"/>
      <c r="TUI95" s="894"/>
      <c r="TUJ95" s="785"/>
      <c r="TUK95" s="893"/>
      <c r="TUL95" s="895"/>
      <c r="TUM95" s="894"/>
      <c r="TUN95" s="785"/>
      <c r="TUO95" s="893"/>
      <c r="TUP95" s="895"/>
      <c r="TUQ95" s="894"/>
      <c r="TUR95" s="785"/>
      <c r="TUS95" s="893"/>
      <c r="TUT95" s="895"/>
      <c r="TUU95" s="894"/>
      <c r="TUV95" s="785"/>
      <c r="TUW95" s="893"/>
      <c r="TUX95" s="895"/>
      <c r="TUY95" s="894"/>
      <c r="TUZ95" s="785"/>
      <c r="TVA95" s="893"/>
      <c r="TVB95" s="895"/>
      <c r="TVC95" s="894"/>
      <c r="TVD95" s="785"/>
      <c r="TVE95" s="893"/>
      <c r="TVF95" s="895"/>
      <c r="TVG95" s="894"/>
      <c r="TVH95" s="785"/>
      <c r="TVI95" s="893"/>
      <c r="TVJ95" s="895"/>
      <c r="TVK95" s="894"/>
      <c r="TVL95" s="785"/>
      <c r="TVM95" s="893"/>
      <c r="TVN95" s="895"/>
      <c r="TVO95" s="894"/>
      <c r="TVP95" s="785"/>
      <c r="TVQ95" s="893"/>
      <c r="TVR95" s="895"/>
      <c r="TVS95" s="894"/>
      <c r="TVT95" s="785"/>
      <c r="TVU95" s="893"/>
      <c r="TVV95" s="895"/>
      <c r="TVW95" s="894"/>
      <c r="TVX95" s="785"/>
      <c r="TVY95" s="893"/>
      <c r="TVZ95" s="895"/>
      <c r="TWA95" s="894"/>
      <c r="TWB95" s="785"/>
      <c r="TWC95" s="893"/>
      <c r="TWD95" s="895"/>
      <c r="TWE95" s="894"/>
      <c r="TWF95" s="785"/>
      <c r="TWG95" s="893"/>
      <c r="TWH95" s="895"/>
      <c r="TWI95" s="894"/>
      <c r="TWJ95" s="785"/>
      <c r="TWK95" s="893"/>
      <c r="TWL95" s="895"/>
      <c r="TWM95" s="894"/>
      <c r="TWN95" s="785"/>
      <c r="TWO95" s="893"/>
      <c r="TWP95" s="895"/>
      <c r="TWQ95" s="894"/>
      <c r="TWR95" s="785"/>
      <c r="TWS95" s="893"/>
      <c r="TWT95" s="895"/>
      <c r="TWU95" s="894"/>
      <c r="TWV95" s="785"/>
      <c r="TWW95" s="893"/>
      <c r="TWX95" s="895"/>
      <c r="TWY95" s="894"/>
      <c r="TWZ95" s="785"/>
      <c r="TXA95" s="893"/>
      <c r="TXB95" s="895"/>
      <c r="TXC95" s="894"/>
      <c r="TXD95" s="785"/>
      <c r="TXE95" s="893"/>
      <c r="TXF95" s="895"/>
      <c r="TXG95" s="894"/>
      <c r="TXH95" s="785"/>
      <c r="TXI95" s="893"/>
      <c r="TXJ95" s="895"/>
      <c r="TXK95" s="894"/>
      <c r="TXL95" s="785"/>
      <c r="TXM95" s="893"/>
      <c r="TXN95" s="895"/>
      <c r="TXO95" s="894"/>
      <c r="TXP95" s="785"/>
      <c r="TXQ95" s="893"/>
      <c r="TXR95" s="895"/>
      <c r="TXS95" s="894"/>
      <c r="TXT95" s="785"/>
      <c r="TXU95" s="893"/>
      <c r="TXV95" s="895"/>
      <c r="TXW95" s="894"/>
      <c r="TXX95" s="785"/>
      <c r="TXY95" s="893"/>
      <c r="TXZ95" s="895"/>
      <c r="TYA95" s="894"/>
      <c r="TYB95" s="785"/>
      <c r="TYC95" s="893"/>
      <c r="TYD95" s="895"/>
      <c r="TYE95" s="894"/>
      <c r="TYF95" s="785"/>
      <c r="TYG95" s="893"/>
      <c r="TYH95" s="895"/>
      <c r="TYI95" s="894"/>
      <c r="TYJ95" s="785"/>
      <c r="TYK95" s="893"/>
      <c r="TYL95" s="895"/>
      <c r="TYM95" s="894"/>
      <c r="TYN95" s="785"/>
      <c r="TYO95" s="893"/>
      <c r="TYP95" s="895"/>
      <c r="TYQ95" s="894"/>
      <c r="TYR95" s="785"/>
      <c r="TYS95" s="893"/>
      <c r="TYT95" s="895"/>
      <c r="TYU95" s="894"/>
      <c r="TYV95" s="785"/>
      <c r="TYW95" s="893"/>
      <c r="TYX95" s="895"/>
      <c r="TYY95" s="894"/>
      <c r="TYZ95" s="785"/>
      <c r="TZA95" s="893"/>
      <c r="TZB95" s="895"/>
      <c r="TZC95" s="894"/>
      <c r="TZD95" s="785"/>
      <c r="TZE95" s="893"/>
      <c r="TZF95" s="895"/>
      <c r="TZG95" s="894"/>
      <c r="TZH95" s="785"/>
      <c r="TZI95" s="893"/>
      <c r="TZJ95" s="895"/>
      <c r="TZK95" s="894"/>
      <c r="TZL95" s="785"/>
      <c r="TZM95" s="893"/>
      <c r="TZN95" s="895"/>
      <c r="TZO95" s="894"/>
      <c r="TZP95" s="785"/>
      <c r="TZQ95" s="893"/>
      <c r="TZR95" s="895"/>
      <c r="TZS95" s="894"/>
      <c r="TZT95" s="785"/>
      <c r="TZU95" s="893"/>
      <c r="TZV95" s="895"/>
      <c r="TZW95" s="894"/>
      <c r="TZX95" s="785"/>
      <c r="TZY95" s="893"/>
      <c r="TZZ95" s="895"/>
      <c r="UAA95" s="894"/>
      <c r="UAB95" s="785"/>
      <c r="UAC95" s="893"/>
      <c r="UAD95" s="895"/>
      <c r="UAE95" s="894"/>
      <c r="UAF95" s="785"/>
      <c r="UAG95" s="893"/>
      <c r="UAH95" s="895"/>
      <c r="UAI95" s="894"/>
      <c r="UAJ95" s="785"/>
      <c r="UAK95" s="893"/>
      <c r="UAL95" s="895"/>
      <c r="UAM95" s="894"/>
      <c r="UAN95" s="785"/>
      <c r="UAO95" s="893"/>
      <c r="UAP95" s="895"/>
      <c r="UAQ95" s="894"/>
      <c r="UAR95" s="785"/>
      <c r="UAS95" s="893"/>
      <c r="UAT95" s="895"/>
      <c r="UAU95" s="894"/>
      <c r="UAV95" s="785"/>
      <c r="UAW95" s="893"/>
      <c r="UAX95" s="895"/>
      <c r="UAY95" s="894"/>
      <c r="UAZ95" s="785"/>
      <c r="UBA95" s="893"/>
      <c r="UBB95" s="895"/>
      <c r="UBC95" s="894"/>
      <c r="UBD95" s="785"/>
      <c r="UBE95" s="893"/>
      <c r="UBF95" s="895"/>
      <c r="UBG95" s="894"/>
      <c r="UBH95" s="785"/>
      <c r="UBI95" s="893"/>
      <c r="UBJ95" s="895"/>
      <c r="UBK95" s="894"/>
      <c r="UBL95" s="785"/>
      <c r="UBM95" s="893"/>
      <c r="UBN95" s="895"/>
      <c r="UBO95" s="894"/>
      <c r="UBP95" s="785"/>
      <c r="UBQ95" s="893"/>
      <c r="UBR95" s="895"/>
      <c r="UBS95" s="894"/>
      <c r="UBT95" s="785"/>
      <c r="UBU95" s="893"/>
      <c r="UBV95" s="895"/>
      <c r="UBW95" s="894"/>
      <c r="UBX95" s="785"/>
      <c r="UBY95" s="893"/>
      <c r="UBZ95" s="895"/>
      <c r="UCA95" s="894"/>
      <c r="UCB95" s="785"/>
      <c r="UCC95" s="893"/>
      <c r="UCD95" s="895"/>
      <c r="UCE95" s="894"/>
      <c r="UCF95" s="785"/>
      <c r="UCG95" s="893"/>
      <c r="UCH95" s="895"/>
      <c r="UCI95" s="894"/>
      <c r="UCJ95" s="785"/>
      <c r="UCK95" s="893"/>
      <c r="UCL95" s="895"/>
      <c r="UCM95" s="894"/>
      <c r="UCN95" s="785"/>
      <c r="UCO95" s="893"/>
      <c r="UCP95" s="895"/>
      <c r="UCQ95" s="894"/>
      <c r="UCR95" s="785"/>
      <c r="UCS95" s="893"/>
      <c r="UCT95" s="895"/>
      <c r="UCU95" s="894"/>
      <c r="UCV95" s="785"/>
      <c r="UCW95" s="893"/>
      <c r="UCX95" s="895"/>
      <c r="UCY95" s="894"/>
      <c r="UCZ95" s="785"/>
      <c r="UDA95" s="893"/>
      <c r="UDB95" s="895"/>
      <c r="UDC95" s="894"/>
      <c r="UDD95" s="785"/>
      <c r="UDE95" s="893"/>
      <c r="UDF95" s="895"/>
      <c r="UDG95" s="894"/>
      <c r="UDH95" s="785"/>
      <c r="UDI95" s="893"/>
      <c r="UDJ95" s="895"/>
      <c r="UDK95" s="894"/>
      <c r="UDL95" s="785"/>
      <c r="UDM95" s="893"/>
      <c r="UDN95" s="895"/>
      <c r="UDO95" s="894"/>
      <c r="UDP95" s="785"/>
      <c r="UDQ95" s="893"/>
      <c r="UDR95" s="895"/>
      <c r="UDS95" s="894"/>
      <c r="UDT95" s="785"/>
      <c r="UDU95" s="893"/>
      <c r="UDV95" s="895"/>
      <c r="UDW95" s="894"/>
      <c r="UDX95" s="785"/>
      <c r="UDY95" s="893"/>
      <c r="UDZ95" s="895"/>
      <c r="UEA95" s="894"/>
      <c r="UEB95" s="785"/>
      <c r="UEC95" s="893"/>
      <c r="UED95" s="895"/>
      <c r="UEE95" s="894"/>
      <c r="UEF95" s="785"/>
      <c r="UEG95" s="893"/>
      <c r="UEH95" s="895"/>
      <c r="UEI95" s="894"/>
      <c r="UEJ95" s="785"/>
      <c r="UEK95" s="893"/>
      <c r="UEL95" s="895"/>
      <c r="UEM95" s="894"/>
      <c r="UEN95" s="785"/>
      <c r="UEO95" s="893"/>
      <c r="UEP95" s="895"/>
      <c r="UEQ95" s="894"/>
      <c r="UER95" s="785"/>
      <c r="UES95" s="893"/>
      <c r="UET95" s="895"/>
      <c r="UEU95" s="894"/>
      <c r="UEV95" s="785"/>
      <c r="UEW95" s="893"/>
      <c r="UEX95" s="895"/>
      <c r="UEY95" s="894"/>
      <c r="UEZ95" s="785"/>
      <c r="UFA95" s="893"/>
      <c r="UFB95" s="895"/>
      <c r="UFC95" s="894"/>
      <c r="UFD95" s="785"/>
      <c r="UFE95" s="893"/>
      <c r="UFF95" s="895"/>
      <c r="UFG95" s="894"/>
      <c r="UFH95" s="785"/>
      <c r="UFI95" s="893"/>
      <c r="UFJ95" s="895"/>
      <c r="UFK95" s="894"/>
      <c r="UFL95" s="785"/>
      <c r="UFM95" s="893"/>
      <c r="UFN95" s="895"/>
      <c r="UFO95" s="894"/>
      <c r="UFP95" s="785"/>
      <c r="UFQ95" s="893"/>
      <c r="UFR95" s="895"/>
      <c r="UFS95" s="894"/>
      <c r="UFT95" s="785"/>
      <c r="UFU95" s="893"/>
      <c r="UFV95" s="895"/>
      <c r="UFW95" s="894"/>
      <c r="UFX95" s="785"/>
      <c r="UFY95" s="893"/>
      <c r="UFZ95" s="895"/>
      <c r="UGA95" s="894"/>
      <c r="UGB95" s="785"/>
      <c r="UGC95" s="893"/>
      <c r="UGD95" s="895"/>
      <c r="UGE95" s="894"/>
      <c r="UGF95" s="785"/>
      <c r="UGG95" s="893"/>
      <c r="UGH95" s="895"/>
      <c r="UGI95" s="894"/>
      <c r="UGJ95" s="785"/>
      <c r="UGK95" s="893"/>
      <c r="UGL95" s="895"/>
      <c r="UGM95" s="894"/>
      <c r="UGN95" s="785"/>
      <c r="UGO95" s="893"/>
      <c r="UGP95" s="895"/>
      <c r="UGQ95" s="894"/>
      <c r="UGR95" s="785"/>
      <c r="UGS95" s="893"/>
      <c r="UGT95" s="895"/>
      <c r="UGU95" s="894"/>
      <c r="UGV95" s="785"/>
      <c r="UGW95" s="893"/>
      <c r="UGX95" s="895"/>
      <c r="UGY95" s="894"/>
      <c r="UGZ95" s="785"/>
      <c r="UHA95" s="893"/>
      <c r="UHB95" s="895"/>
      <c r="UHC95" s="894"/>
      <c r="UHD95" s="785"/>
      <c r="UHE95" s="893"/>
      <c r="UHF95" s="895"/>
      <c r="UHG95" s="894"/>
      <c r="UHH95" s="785"/>
      <c r="UHI95" s="893"/>
      <c r="UHJ95" s="895"/>
      <c r="UHK95" s="894"/>
      <c r="UHL95" s="785"/>
      <c r="UHM95" s="893"/>
      <c r="UHN95" s="895"/>
      <c r="UHO95" s="894"/>
      <c r="UHP95" s="785"/>
      <c r="UHQ95" s="893"/>
      <c r="UHR95" s="895"/>
      <c r="UHS95" s="894"/>
      <c r="UHT95" s="785"/>
      <c r="UHU95" s="893"/>
      <c r="UHV95" s="895"/>
      <c r="UHW95" s="894"/>
      <c r="UHX95" s="785"/>
      <c r="UHY95" s="893"/>
      <c r="UHZ95" s="895"/>
      <c r="UIA95" s="894"/>
      <c r="UIB95" s="785"/>
      <c r="UIC95" s="893"/>
      <c r="UID95" s="895"/>
      <c r="UIE95" s="894"/>
      <c r="UIF95" s="785"/>
      <c r="UIG95" s="893"/>
      <c r="UIH95" s="895"/>
      <c r="UII95" s="894"/>
      <c r="UIJ95" s="785"/>
      <c r="UIK95" s="893"/>
      <c r="UIL95" s="895"/>
      <c r="UIM95" s="894"/>
      <c r="UIN95" s="785"/>
      <c r="UIO95" s="893"/>
      <c r="UIP95" s="895"/>
      <c r="UIQ95" s="894"/>
      <c r="UIR95" s="785"/>
      <c r="UIS95" s="893"/>
      <c r="UIT95" s="895"/>
      <c r="UIU95" s="894"/>
      <c r="UIV95" s="785"/>
      <c r="UIW95" s="893"/>
      <c r="UIX95" s="895"/>
      <c r="UIY95" s="894"/>
      <c r="UIZ95" s="785"/>
      <c r="UJA95" s="893"/>
      <c r="UJB95" s="895"/>
      <c r="UJC95" s="894"/>
      <c r="UJD95" s="785"/>
      <c r="UJE95" s="893"/>
      <c r="UJF95" s="895"/>
      <c r="UJG95" s="894"/>
      <c r="UJH95" s="785"/>
      <c r="UJI95" s="893"/>
      <c r="UJJ95" s="895"/>
      <c r="UJK95" s="894"/>
      <c r="UJL95" s="785"/>
      <c r="UJM95" s="893"/>
      <c r="UJN95" s="895"/>
      <c r="UJO95" s="894"/>
      <c r="UJP95" s="785"/>
      <c r="UJQ95" s="893"/>
      <c r="UJR95" s="895"/>
      <c r="UJS95" s="894"/>
      <c r="UJT95" s="785"/>
      <c r="UJU95" s="893"/>
      <c r="UJV95" s="895"/>
      <c r="UJW95" s="894"/>
      <c r="UJX95" s="785"/>
      <c r="UJY95" s="893"/>
      <c r="UJZ95" s="895"/>
      <c r="UKA95" s="894"/>
      <c r="UKB95" s="785"/>
      <c r="UKC95" s="893"/>
      <c r="UKD95" s="895"/>
      <c r="UKE95" s="894"/>
      <c r="UKF95" s="785"/>
      <c r="UKG95" s="893"/>
      <c r="UKH95" s="895"/>
      <c r="UKI95" s="894"/>
      <c r="UKJ95" s="785"/>
      <c r="UKK95" s="893"/>
      <c r="UKL95" s="895"/>
      <c r="UKM95" s="894"/>
      <c r="UKN95" s="785"/>
      <c r="UKO95" s="893"/>
      <c r="UKP95" s="895"/>
      <c r="UKQ95" s="894"/>
      <c r="UKR95" s="785"/>
      <c r="UKS95" s="893"/>
      <c r="UKT95" s="895"/>
      <c r="UKU95" s="894"/>
      <c r="UKV95" s="785"/>
      <c r="UKW95" s="893"/>
      <c r="UKX95" s="895"/>
      <c r="UKY95" s="894"/>
      <c r="UKZ95" s="785"/>
      <c r="ULA95" s="893"/>
      <c r="ULB95" s="895"/>
      <c r="ULC95" s="894"/>
      <c r="ULD95" s="785"/>
      <c r="ULE95" s="893"/>
      <c r="ULF95" s="895"/>
      <c r="ULG95" s="894"/>
      <c r="ULH95" s="785"/>
      <c r="ULI95" s="893"/>
      <c r="ULJ95" s="895"/>
      <c r="ULK95" s="894"/>
      <c r="ULL95" s="785"/>
      <c r="ULM95" s="893"/>
      <c r="ULN95" s="895"/>
      <c r="ULO95" s="894"/>
      <c r="ULP95" s="785"/>
      <c r="ULQ95" s="893"/>
      <c r="ULR95" s="895"/>
      <c r="ULS95" s="894"/>
      <c r="ULT95" s="785"/>
      <c r="ULU95" s="893"/>
      <c r="ULV95" s="895"/>
      <c r="ULW95" s="894"/>
      <c r="ULX95" s="785"/>
      <c r="ULY95" s="893"/>
      <c r="ULZ95" s="895"/>
      <c r="UMA95" s="894"/>
      <c r="UMB95" s="785"/>
      <c r="UMC95" s="893"/>
      <c r="UMD95" s="895"/>
      <c r="UME95" s="894"/>
      <c r="UMF95" s="785"/>
      <c r="UMG95" s="893"/>
      <c r="UMH95" s="895"/>
      <c r="UMI95" s="894"/>
      <c r="UMJ95" s="785"/>
      <c r="UMK95" s="893"/>
      <c r="UML95" s="895"/>
      <c r="UMM95" s="894"/>
      <c r="UMN95" s="785"/>
      <c r="UMO95" s="893"/>
      <c r="UMP95" s="895"/>
      <c r="UMQ95" s="894"/>
      <c r="UMR95" s="785"/>
      <c r="UMS95" s="893"/>
      <c r="UMT95" s="895"/>
      <c r="UMU95" s="894"/>
      <c r="UMV95" s="785"/>
      <c r="UMW95" s="893"/>
      <c r="UMX95" s="895"/>
      <c r="UMY95" s="894"/>
      <c r="UMZ95" s="785"/>
      <c r="UNA95" s="893"/>
      <c r="UNB95" s="895"/>
      <c r="UNC95" s="894"/>
      <c r="UND95" s="785"/>
      <c r="UNE95" s="893"/>
      <c r="UNF95" s="895"/>
      <c r="UNG95" s="894"/>
      <c r="UNH95" s="785"/>
      <c r="UNI95" s="893"/>
      <c r="UNJ95" s="895"/>
      <c r="UNK95" s="894"/>
      <c r="UNL95" s="785"/>
      <c r="UNM95" s="893"/>
      <c r="UNN95" s="895"/>
      <c r="UNO95" s="894"/>
      <c r="UNP95" s="785"/>
      <c r="UNQ95" s="893"/>
      <c r="UNR95" s="895"/>
      <c r="UNS95" s="894"/>
      <c r="UNT95" s="785"/>
      <c r="UNU95" s="893"/>
      <c r="UNV95" s="895"/>
      <c r="UNW95" s="894"/>
      <c r="UNX95" s="785"/>
      <c r="UNY95" s="893"/>
      <c r="UNZ95" s="895"/>
      <c r="UOA95" s="894"/>
      <c r="UOB95" s="785"/>
      <c r="UOC95" s="893"/>
      <c r="UOD95" s="895"/>
      <c r="UOE95" s="894"/>
      <c r="UOF95" s="785"/>
      <c r="UOG95" s="893"/>
      <c r="UOH95" s="895"/>
      <c r="UOI95" s="894"/>
      <c r="UOJ95" s="785"/>
      <c r="UOK95" s="893"/>
      <c r="UOL95" s="895"/>
      <c r="UOM95" s="894"/>
      <c r="UON95" s="785"/>
      <c r="UOO95" s="893"/>
      <c r="UOP95" s="895"/>
      <c r="UOQ95" s="894"/>
      <c r="UOR95" s="785"/>
      <c r="UOS95" s="893"/>
      <c r="UOT95" s="895"/>
      <c r="UOU95" s="894"/>
      <c r="UOV95" s="785"/>
      <c r="UOW95" s="893"/>
      <c r="UOX95" s="895"/>
      <c r="UOY95" s="894"/>
      <c r="UOZ95" s="785"/>
      <c r="UPA95" s="893"/>
      <c r="UPB95" s="895"/>
      <c r="UPC95" s="894"/>
      <c r="UPD95" s="785"/>
      <c r="UPE95" s="893"/>
      <c r="UPF95" s="895"/>
      <c r="UPG95" s="894"/>
      <c r="UPH95" s="785"/>
      <c r="UPI95" s="893"/>
      <c r="UPJ95" s="895"/>
      <c r="UPK95" s="894"/>
      <c r="UPL95" s="785"/>
      <c r="UPM95" s="893"/>
      <c r="UPN95" s="895"/>
      <c r="UPO95" s="894"/>
      <c r="UPP95" s="785"/>
      <c r="UPQ95" s="893"/>
      <c r="UPR95" s="895"/>
      <c r="UPS95" s="894"/>
      <c r="UPT95" s="785"/>
      <c r="UPU95" s="893"/>
      <c r="UPV95" s="895"/>
      <c r="UPW95" s="894"/>
      <c r="UPX95" s="785"/>
      <c r="UPY95" s="893"/>
      <c r="UPZ95" s="895"/>
      <c r="UQA95" s="894"/>
      <c r="UQB95" s="785"/>
      <c r="UQC95" s="893"/>
      <c r="UQD95" s="895"/>
      <c r="UQE95" s="894"/>
      <c r="UQF95" s="785"/>
      <c r="UQG95" s="893"/>
      <c r="UQH95" s="895"/>
      <c r="UQI95" s="894"/>
      <c r="UQJ95" s="785"/>
      <c r="UQK95" s="893"/>
      <c r="UQL95" s="895"/>
      <c r="UQM95" s="894"/>
      <c r="UQN95" s="785"/>
      <c r="UQO95" s="893"/>
      <c r="UQP95" s="895"/>
      <c r="UQQ95" s="894"/>
      <c r="UQR95" s="785"/>
      <c r="UQS95" s="893"/>
      <c r="UQT95" s="895"/>
      <c r="UQU95" s="894"/>
      <c r="UQV95" s="785"/>
      <c r="UQW95" s="893"/>
      <c r="UQX95" s="895"/>
      <c r="UQY95" s="894"/>
      <c r="UQZ95" s="785"/>
      <c r="URA95" s="893"/>
      <c r="URB95" s="895"/>
      <c r="URC95" s="894"/>
      <c r="URD95" s="785"/>
      <c r="URE95" s="893"/>
      <c r="URF95" s="895"/>
      <c r="URG95" s="894"/>
      <c r="URH95" s="785"/>
      <c r="URI95" s="893"/>
      <c r="URJ95" s="895"/>
      <c r="URK95" s="894"/>
      <c r="URL95" s="785"/>
      <c r="URM95" s="893"/>
      <c r="URN95" s="895"/>
      <c r="URO95" s="894"/>
      <c r="URP95" s="785"/>
      <c r="URQ95" s="893"/>
      <c r="URR95" s="895"/>
      <c r="URS95" s="894"/>
      <c r="URT95" s="785"/>
      <c r="URU95" s="893"/>
      <c r="URV95" s="895"/>
      <c r="URW95" s="894"/>
      <c r="URX95" s="785"/>
      <c r="URY95" s="893"/>
      <c r="URZ95" s="895"/>
      <c r="USA95" s="894"/>
      <c r="USB95" s="785"/>
      <c r="USC95" s="893"/>
      <c r="USD95" s="895"/>
      <c r="USE95" s="894"/>
      <c r="USF95" s="785"/>
      <c r="USG95" s="893"/>
      <c r="USH95" s="895"/>
      <c r="USI95" s="894"/>
      <c r="USJ95" s="785"/>
      <c r="USK95" s="893"/>
      <c r="USL95" s="895"/>
      <c r="USM95" s="894"/>
      <c r="USN95" s="785"/>
      <c r="USO95" s="893"/>
      <c r="USP95" s="895"/>
      <c r="USQ95" s="894"/>
      <c r="USR95" s="785"/>
      <c r="USS95" s="893"/>
      <c r="UST95" s="895"/>
      <c r="USU95" s="894"/>
      <c r="USV95" s="785"/>
      <c r="USW95" s="893"/>
      <c r="USX95" s="895"/>
      <c r="USY95" s="894"/>
      <c r="USZ95" s="785"/>
      <c r="UTA95" s="893"/>
      <c r="UTB95" s="895"/>
      <c r="UTC95" s="894"/>
      <c r="UTD95" s="785"/>
      <c r="UTE95" s="893"/>
      <c r="UTF95" s="895"/>
      <c r="UTG95" s="894"/>
      <c r="UTH95" s="785"/>
      <c r="UTI95" s="893"/>
      <c r="UTJ95" s="895"/>
      <c r="UTK95" s="894"/>
      <c r="UTL95" s="785"/>
      <c r="UTM95" s="893"/>
      <c r="UTN95" s="895"/>
      <c r="UTO95" s="894"/>
      <c r="UTP95" s="785"/>
      <c r="UTQ95" s="893"/>
      <c r="UTR95" s="895"/>
      <c r="UTS95" s="894"/>
      <c r="UTT95" s="785"/>
      <c r="UTU95" s="893"/>
      <c r="UTV95" s="895"/>
      <c r="UTW95" s="894"/>
      <c r="UTX95" s="785"/>
      <c r="UTY95" s="893"/>
      <c r="UTZ95" s="895"/>
      <c r="UUA95" s="894"/>
      <c r="UUB95" s="785"/>
      <c r="UUC95" s="893"/>
      <c r="UUD95" s="895"/>
      <c r="UUE95" s="894"/>
      <c r="UUF95" s="785"/>
      <c r="UUG95" s="893"/>
      <c r="UUH95" s="895"/>
      <c r="UUI95" s="894"/>
      <c r="UUJ95" s="785"/>
      <c r="UUK95" s="893"/>
      <c r="UUL95" s="895"/>
      <c r="UUM95" s="894"/>
      <c r="UUN95" s="785"/>
      <c r="UUO95" s="893"/>
      <c r="UUP95" s="895"/>
      <c r="UUQ95" s="894"/>
      <c r="UUR95" s="785"/>
      <c r="UUS95" s="893"/>
      <c r="UUT95" s="895"/>
      <c r="UUU95" s="894"/>
      <c r="UUV95" s="785"/>
      <c r="UUW95" s="893"/>
      <c r="UUX95" s="895"/>
      <c r="UUY95" s="894"/>
      <c r="UUZ95" s="785"/>
      <c r="UVA95" s="893"/>
      <c r="UVB95" s="895"/>
      <c r="UVC95" s="894"/>
      <c r="UVD95" s="785"/>
      <c r="UVE95" s="893"/>
      <c r="UVF95" s="895"/>
      <c r="UVG95" s="894"/>
      <c r="UVH95" s="785"/>
      <c r="UVI95" s="893"/>
      <c r="UVJ95" s="895"/>
      <c r="UVK95" s="894"/>
      <c r="UVL95" s="785"/>
      <c r="UVM95" s="893"/>
      <c r="UVN95" s="895"/>
      <c r="UVO95" s="894"/>
      <c r="UVP95" s="785"/>
      <c r="UVQ95" s="893"/>
      <c r="UVR95" s="895"/>
      <c r="UVS95" s="894"/>
      <c r="UVT95" s="785"/>
      <c r="UVU95" s="893"/>
      <c r="UVV95" s="895"/>
      <c r="UVW95" s="894"/>
      <c r="UVX95" s="785"/>
      <c r="UVY95" s="893"/>
      <c r="UVZ95" s="895"/>
      <c r="UWA95" s="894"/>
      <c r="UWB95" s="785"/>
      <c r="UWC95" s="893"/>
      <c r="UWD95" s="895"/>
      <c r="UWE95" s="894"/>
      <c r="UWF95" s="785"/>
      <c r="UWG95" s="893"/>
      <c r="UWH95" s="895"/>
      <c r="UWI95" s="894"/>
      <c r="UWJ95" s="785"/>
      <c r="UWK95" s="893"/>
      <c r="UWL95" s="895"/>
      <c r="UWM95" s="894"/>
      <c r="UWN95" s="785"/>
      <c r="UWO95" s="893"/>
      <c r="UWP95" s="895"/>
      <c r="UWQ95" s="894"/>
      <c r="UWR95" s="785"/>
      <c r="UWS95" s="893"/>
      <c r="UWT95" s="895"/>
      <c r="UWU95" s="894"/>
      <c r="UWV95" s="785"/>
      <c r="UWW95" s="893"/>
      <c r="UWX95" s="895"/>
      <c r="UWY95" s="894"/>
      <c r="UWZ95" s="785"/>
      <c r="UXA95" s="893"/>
      <c r="UXB95" s="895"/>
      <c r="UXC95" s="894"/>
      <c r="UXD95" s="785"/>
      <c r="UXE95" s="893"/>
      <c r="UXF95" s="895"/>
      <c r="UXG95" s="894"/>
      <c r="UXH95" s="785"/>
      <c r="UXI95" s="893"/>
      <c r="UXJ95" s="895"/>
      <c r="UXK95" s="894"/>
      <c r="UXL95" s="785"/>
      <c r="UXM95" s="893"/>
      <c r="UXN95" s="895"/>
      <c r="UXO95" s="894"/>
      <c r="UXP95" s="785"/>
      <c r="UXQ95" s="893"/>
      <c r="UXR95" s="895"/>
      <c r="UXS95" s="894"/>
      <c r="UXT95" s="785"/>
      <c r="UXU95" s="893"/>
      <c r="UXV95" s="895"/>
      <c r="UXW95" s="894"/>
      <c r="UXX95" s="785"/>
      <c r="UXY95" s="893"/>
      <c r="UXZ95" s="895"/>
      <c r="UYA95" s="894"/>
      <c r="UYB95" s="785"/>
      <c r="UYC95" s="893"/>
      <c r="UYD95" s="895"/>
      <c r="UYE95" s="894"/>
      <c r="UYF95" s="785"/>
      <c r="UYG95" s="893"/>
      <c r="UYH95" s="895"/>
      <c r="UYI95" s="894"/>
      <c r="UYJ95" s="785"/>
      <c r="UYK95" s="893"/>
      <c r="UYL95" s="895"/>
      <c r="UYM95" s="894"/>
      <c r="UYN95" s="785"/>
      <c r="UYO95" s="893"/>
      <c r="UYP95" s="895"/>
      <c r="UYQ95" s="894"/>
      <c r="UYR95" s="785"/>
      <c r="UYS95" s="893"/>
      <c r="UYT95" s="895"/>
      <c r="UYU95" s="894"/>
      <c r="UYV95" s="785"/>
      <c r="UYW95" s="893"/>
      <c r="UYX95" s="895"/>
      <c r="UYY95" s="894"/>
      <c r="UYZ95" s="785"/>
      <c r="UZA95" s="893"/>
      <c r="UZB95" s="895"/>
      <c r="UZC95" s="894"/>
      <c r="UZD95" s="785"/>
      <c r="UZE95" s="893"/>
      <c r="UZF95" s="895"/>
      <c r="UZG95" s="894"/>
      <c r="UZH95" s="785"/>
      <c r="UZI95" s="893"/>
      <c r="UZJ95" s="895"/>
      <c r="UZK95" s="894"/>
      <c r="UZL95" s="785"/>
      <c r="UZM95" s="893"/>
      <c r="UZN95" s="895"/>
      <c r="UZO95" s="894"/>
      <c r="UZP95" s="785"/>
      <c r="UZQ95" s="893"/>
      <c r="UZR95" s="895"/>
      <c r="UZS95" s="894"/>
      <c r="UZT95" s="785"/>
      <c r="UZU95" s="893"/>
      <c r="UZV95" s="895"/>
      <c r="UZW95" s="894"/>
      <c r="UZX95" s="785"/>
      <c r="UZY95" s="893"/>
      <c r="UZZ95" s="895"/>
      <c r="VAA95" s="894"/>
      <c r="VAB95" s="785"/>
      <c r="VAC95" s="893"/>
      <c r="VAD95" s="895"/>
      <c r="VAE95" s="894"/>
      <c r="VAF95" s="785"/>
      <c r="VAG95" s="893"/>
      <c r="VAH95" s="895"/>
      <c r="VAI95" s="894"/>
      <c r="VAJ95" s="785"/>
      <c r="VAK95" s="893"/>
      <c r="VAL95" s="895"/>
      <c r="VAM95" s="894"/>
      <c r="VAN95" s="785"/>
      <c r="VAO95" s="893"/>
      <c r="VAP95" s="895"/>
      <c r="VAQ95" s="894"/>
      <c r="VAR95" s="785"/>
      <c r="VAS95" s="893"/>
      <c r="VAT95" s="895"/>
      <c r="VAU95" s="894"/>
      <c r="VAV95" s="785"/>
      <c r="VAW95" s="893"/>
      <c r="VAX95" s="895"/>
      <c r="VAY95" s="894"/>
      <c r="VAZ95" s="785"/>
      <c r="VBA95" s="893"/>
      <c r="VBB95" s="895"/>
      <c r="VBC95" s="894"/>
      <c r="VBD95" s="785"/>
      <c r="VBE95" s="893"/>
      <c r="VBF95" s="895"/>
      <c r="VBG95" s="894"/>
      <c r="VBH95" s="785"/>
      <c r="VBI95" s="893"/>
      <c r="VBJ95" s="895"/>
      <c r="VBK95" s="894"/>
      <c r="VBL95" s="785"/>
      <c r="VBM95" s="893"/>
      <c r="VBN95" s="895"/>
      <c r="VBO95" s="894"/>
      <c r="VBP95" s="785"/>
      <c r="VBQ95" s="893"/>
      <c r="VBR95" s="895"/>
      <c r="VBS95" s="894"/>
      <c r="VBT95" s="785"/>
      <c r="VBU95" s="893"/>
      <c r="VBV95" s="895"/>
      <c r="VBW95" s="894"/>
      <c r="VBX95" s="785"/>
      <c r="VBY95" s="893"/>
      <c r="VBZ95" s="895"/>
      <c r="VCA95" s="894"/>
      <c r="VCB95" s="785"/>
      <c r="VCC95" s="893"/>
      <c r="VCD95" s="895"/>
      <c r="VCE95" s="894"/>
      <c r="VCF95" s="785"/>
      <c r="VCG95" s="893"/>
      <c r="VCH95" s="895"/>
      <c r="VCI95" s="894"/>
      <c r="VCJ95" s="785"/>
      <c r="VCK95" s="893"/>
      <c r="VCL95" s="895"/>
      <c r="VCM95" s="894"/>
      <c r="VCN95" s="785"/>
      <c r="VCO95" s="893"/>
      <c r="VCP95" s="895"/>
      <c r="VCQ95" s="894"/>
      <c r="VCR95" s="785"/>
      <c r="VCS95" s="893"/>
      <c r="VCT95" s="895"/>
      <c r="VCU95" s="894"/>
      <c r="VCV95" s="785"/>
      <c r="VCW95" s="893"/>
      <c r="VCX95" s="895"/>
      <c r="VCY95" s="894"/>
      <c r="VCZ95" s="785"/>
      <c r="VDA95" s="893"/>
      <c r="VDB95" s="895"/>
      <c r="VDC95" s="894"/>
      <c r="VDD95" s="785"/>
      <c r="VDE95" s="893"/>
      <c r="VDF95" s="895"/>
      <c r="VDG95" s="894"/>
      <c r="VDH95" s="785"/>
      <c r="VDI95" s="893"/>
      <c r="VDJ95" s="895"/>
      <c r="VDK95" s="894"/>
      <c r="VDL95" s="785"/>
      <c r="VDM95" s="893"/>
      <c r="VDN95" s="895"/>
      <c r="VDO95" s="894"/>
      <c r="VDP95" s="785"/>
      <c r="VDQ95" s="893"/>
      <c r="VDR95" s="895"/>
      <c r="VDS95" s="894"/>
      <c r="VDT95" s="785"/>
      <c r="VDU95" s="893"/>
      <c r="VDV95" s="895"/>
      <c r="VDW95" s="894"/>
      <c r="VDX95" s="785"/>
      <c r="VDY95" s="893"/>
      <c r="VDZ95" s="895"/>
      <c r="VEA95" s="894"/>
      <c r="VEB95" s="785"/>
      <c r="VEC95" s="893"/>
      <c r="VED95" s="895"/>
      <c r="VEE95" s="894"/>
      <c r="VEF95" s="785"/>
      <c r="VEG95" s="893"/>
      <c r="VEH95" s="895"/>
      <c r="VEI95" s="894"/>
      <c r="VEJ95" s="785"/>
      <c r="VEK95" s="893"/>
      <c r="VEL95" s="895"/>
      <c r="VEM95" s="894"/>
      <c r="VEN95" s="785"/>
      <c r="VEO95" s="893"/>
      <c r="VEP95" s="895"/>
      <c r="VEQ95" s="894"/>
      <c r="VER95" s="785"/>
      <c r="VES95" s="893"/>
      <c r="VET95" s="895"/>
      <c r="VEU95" s="894"/>
      <c r="VEV95" s="785"/>
      <c r="VEW95" s="893"/>
      <c r="VEX95" s="895"/>
      <c r="VEY95" s="894"/>
      <c r="VEZ95" s="785"/>
      <c r="VFA95" s="893"/>
      <c r="VFB95" s="895"/>
      <c r="VFC95" s="894"/>
      <c r="VFD95" s="785"/>
      <c r="VFE95" s="893"/>
      <c r="VFF95" s="895"/>
      <c r="VFG95" s="894"/>
      <c r="VFH95" s="785"/>
      <c r="VFI95" s="893"/>
      <c r="VFJ95" s="895"/>
      <c r="VFK95" s="894"/>
      <c r="VFL95" s="785"/>
      <c r="VFM95" s="893"/>
      <c r="VFN95" s="895"/>
      <c r="VFO95" s="894"/>
      <c r="VFP95" s="785"/>
      <c r="VFQ95" s="893"/>
      <c r="VFR95" s="895"/>
      <c r="VFS95" s="894"/>
      <c r="VFT95" s="785"/>
      <c r="VFU95" s="893"/>
      <c r="VFV95" s="895"/>
      <c r="VFW95" s="894"/>
      <c r="VFX95" s="785"/>
      <c r="VFY95" s="893"/>
      <c r="VFZ95" s="895"/>
      <c r="VGA95" s="894"/>
      <c r="VGB95" s="785"/>
      <c r="VGC95" s="893"/>
      <c r="VGD95" s="895"/>
      <c r="VGE95" s="894"/>
      <c r="VGF95" s="785"/>
      <c r="VGG95" s="893"/>
      <c r="VGH95" s="895"/>
      <c r="VGI95" s="894"/>
      <c r="VGJ95" s="785"/>
      <c r="VGK95" s="893"/>
      <c r="VGL95" s="895"/>
      <c r="VGM95" s="894"/>
      <c r="VGN95" s="785"/>
      <c r="VGO95" s="893"/>
      <c r="VGP95" s="895"/>
      <c r="VGQ95" s="894"/>
      <c r="VGR95" s="785"/>
      <c r="VGS95" s="893"/>
      <c r="VGT95" s="895"/>
      <c r="VGU95" s="894"/>
      <c r="VGV95" s="785"/>
      <c r="VGW95" s="893"/>
      <c r="VGX95" s="895"/>
      <c r="VGY95" s="894"/>
      <c r="VGZ95" s="785"/>
      <c r="VHA95" s="893"/>
      <c r="VHB95" s="895"/>
      <c r="VHC95" s="894"/>
      <c r="VHD95" s="785"/>
      <c r="VHE95" s="893"/>
      <c r="VHF95" s="895"/>
      <c r="VHG95" s="894"/>
      <c r="VHH95" s="785"/>
      <c r="VHI95" s="893"/>
      <c r="VHJ95" s="895"/>
      <c r="VHK95" s="894"/>
      <c r="VHL95" s="785"/>
      <c r="VHM95" s="893"/>
      <c r="VHN95" s="895"/>
      <c r="VHO95" s="894"/>
      <c r="VHP95" s="785"/>
      <c r="VHQ95" s="893"/>
      <c r="VHR95" s="895"/>
      <c r="VHS95" s="894"/>
      <c r="VHT95" s="785"/>
      <c r="VHU95" s="893"/>
      <c r="VHV95" s="895"/>
      <c r="VHW95" s="894"/>
      <c r="VHX95" s="785"/>
      <c r="VHY95" s="893"/>
      <c r="VHZ95" s="895"/>
      <c r="VIA95" s="894"/>
      <c r="VIB95" s="785"/>
      <c r="VIC95" s="893"/>
      <c r="VID95" s="895"/>
      <c r="VIE95" s="894"/>
      <c r="VIF95" s="785"/>
      <c r="VIG95" s="893"/>
      <c r="VIH95" s="895"/>
      <c r="VII95" s="894"/>
      <c r="VIJ95" s="785"/>
      <c r="VIK95" s="893"/>
      <c r="VIL95" s="895"/>
      <c r="VIM95" s="894"/>
      <c r="VIN95" s="785"/>
      <c r="VIO95" s="893"/>
      <c r="VIP95" s="895"/>
      <c r="VIQ95" s="894"/>
      <c r="VIR95" s="785"/>
      <c r="VIS95" s="893"/>
      <c r="VIT95" s="895"/>
      <c r="VIU95" s="894"/>
      <c r="VIV95" s="785"/>
      <c r="VIW95" s="893"/>
      <c r="VIX95" s="895"/>
      <c r="VIY95" s="894"/>
      <c r="VIZ95" s="785"/>
      <c r="VJA95" s="893"/>
      <c r="VJB95" s="895"/>
      <c r="VJC95" s="894"/>
      <c r="VJD95" s="785"/>
      <c r="VJE95" s="893"/>
      <c r="VJF95" s="895"/>
      <c r="VJG95" s="894"/>
      <c r="VJH95" s="785"/>
      <c r="VJI95" s="893"/>
      <c r="VJJ95" s="895"/>
      <c r="VJK95" s="894"/>
      <c r="VJL95" s="785"/>
      <c r="VJM95" s="893"/>
      <c r="VJN95" s="895"/>
      <c r="VJO95" s="894"/>
      <c r="VJP95" s="785"/>
      <c r="VJQ95" s="893"/>
      <c r="VJR95" s="895"/>
      <c r="VJS95" s="894"/>
      <c r="VJT95" s="785"/>
      <c r="VJU95" s="893"/>
      <c r="VJV95" s="895"/>
      <c r="VJW95" s="894"/>
      <c r="VJX95" s="785"/>
      <c r="VJY95" s="893"/>
      <c r="VJZ95" s="895"/>
      <c r="VKA95" s="894"/>
      <c r="VKB95" s="785"/>
      <c r="VKC95" s="893"/>
      <c r="VKD95" s="895"/>
      <c r="VKE95" s="894"/>
      <c r="VKF95" s="785"/>
      <c r="VKG95" s="893"/>
      <c r="VKH95" s="895"/>
      <c r="VKI95" s="894"/>
      <c r="VKJ95" s="785"/>
      <c r="VKK95" s="893"/>
      <c r="VKL95" s="895"/>
      <c r="VKM95" s="894"/>
      <c r="VKN95" s="785"/>
      <c r="VKO95" s="893"/>
      <c r="VKP95" s="895"/>
      <c r="VKQ95" s="894"/>
      <c r="VKR95" s="785"/>
      <c r="VKS95" s="893"/>
      <c r="VKT95" s="895"/>
      <c r="VKU95" s="894"/>
      <c r="VKV95" s="785"/>
      <c r="VKW95" s="893"/>
      <c r="VKX95" s="895"/>
      <c r="VKY95" s="894"/>
      <c r="VKZ95" s="785"/>
      <c r="VLA95" s="893"/>
      <c r="VLB95" s="895"/>
      <c r="VLC95" s="894"/>
      <c r="VLD95" s="785"/>
      <c r="VLE95" s="893"/>
      <c r="VLF95" s="895"/>
      <c r="VLG95" s="894"/>
      <c r="VLH95" s="785"/>
      <c r="VLI95" s="893"/>
      <c r="VLJ95" s="895"/>
      <c r="VLK95" s="894"/>
      <c r="VLL95" s="785"/>
      <c r="VLM95" s="893"/>
      <c r="VLN95" s="895"/>
      <c r="VLO95" s="894"/>
      <c r="VLP95" s="785"/>
      <c r="VLQ95" s="893"/>
      <c r="VLR95" s="895"/>
      <c r="VLS95" s="894"/>
      <c r="VLT95" s="785"/>
      <c r="VLU95" s="893"/>
      <c r="VLV95" s="895"/>
      <c r="VLW95" s="894"/>
      <c r="VLX95" s="785"/>
      <c r="VLY95" s="893"/>
      <c r="VLZ95" s="895"/>
      <c r="VMA95" s="894"/>
      <c r="VMB95" s="785"/>
      <c r="VMC95" s="893"/>
      <c r="VMD95" s="895"/>
      <c r="VME95" s="894"/>
      <c r="VMF95" s="785"/>
      <c r="VMG95" s="893"/>
      <c r="VMH95" s="895"/>
      <c r="VMI95" s="894"/>
      <c r="VMJ95" s="785"/>
      <c r="VMK95" s="893"/>
      <c r="VML95" s="895"/>
      <c r="VMM95" s="894"/>
      <c r="VMN95" s="785"/>
      <c r="VMO95" s="893"/>
      <c r="VMP95" s="895"/>
      <c r="VMQ95" s="894"/>
      <c r="VMR95" s="785"/>
      <c r="VMS95" s="893"/>
      <c r="VMT95" s="895"/>
      <c r="VMU95" s="894"/>
      <c r="VMV95" s="785"/>
      <c r="VMW95" s="893"/>
      <c r="VMX95" s="895"/>
      <c r="VMY95" s="894"/>
      <c r="VMZ95" s="785"/>
      <c r="VNA95" s="893"/>
      <c r="VNB95" s="895"/>
      <c r="VNC95" s="894"/>
      <c r="VND95" s="785"/>
      <c r="VNE95" s="893"/>
      <c r="VNF95" s="895"/>
      <c r="VNG95" s="894"/>
      <c r="VNH95" s="785"/>
      <c r="VNI95" s="893"/>
      <c r="VNJ95" s="895"/>
      <c r="VNK95" s="894"/>
      <c r="VNL95" s="785"/>
      <c r="VNM95" s="893"/>
      <c r="VNN95" s="895"/>
      <c r="VNO95" s="894"/>
      <c r="VNP95" s="785"/>
      <c r="VNQ95" s="893"/>
      <c r="VNR95" s="895"/>
      <c r="VNS95" s="894"/>
      <c r="VNT95" s="785"/>
      <c r="VNU95" s="893"/>
      <c r="VNV95" s="895"/>
      <c r="VNW95" s="894"/>
      <c r="VNX95" s="785"/>
      <c r="VNY95" s="893"/>
      <c r="VNZ95" s="895"/>
      <c r="VOA95" s="894"/>
      <c r="VOB95" s="785"/>
      <c r="VOC95" s="893"/>
      <c r="VOD95" s="895"/>
      <c r="VOE95" s="894"/>
      <c r="VOF95" s="785"/>
      <c r="VOG95" s="893"/>
      <c r="VOH95" s="895"/>
      <c r="VOI95" s="894"/>
      <c r="VOJ95" s="785"/>
      <c r="VOK95" s="893"/>
      <c r="VOL95" s="895"/>
      <c r="VOM95" s="894"/>
      <c r="VON95" s="785"/>
      <c r="VOO95" s="893"/>
      <c r="VOP95" s="895"/>
      <c r="VOQ95" s="894"/>
      <c r="VOR95" s="785"/>
      <c r="VOS95" s="893"/>
      <c r="VOT95" s="895"/>
      <c r="VOU95" s="894"/>
      <c r="VOV95" s="785"/>
      <c r="VOW95" s="893"/>
      <c r="VOX95" s="895"/>
      <c r="VOY95" s="894"/>
      <c r="VOZ95" s="785"/>
      <c r="VPA95" s="893"/>
      <c r="VPB95" s="895"/>
      <c r="VPC95" s="894"/>
      <c r="VPD95" s="785"/>
      <c r="VPE95" s="893"/>
      <c r="VPF95" s="895"/>
      <c r="VPG95" s="894"/>
      <c r="VPH95" s="785"/>
      <c r="VPI95" s="893"/>
      <c r="VPJ95" s="895"/>
      <c r="VPK95" s="894"/>
      <c r="VPL95" s="785"/>
      <c r="VPM95" s="893"/>
      <c r="VPN95" s="895"/>
      <c r="VPO95" s="894"/>
      <c r="VPP95" s="785"/>
      <c r="VPQ95" s="893"/>
      <c r="VPR95" s="895"/>
      <c r="VPS95" s="894"/>
      <c r="VPT95" s="785"/>
      <c r="VPU95" s="893"/>
      <c r="VPV95" s="895"/>
      <c r="VPW95" s="894"/>
      <c r="VPX95" s="785"/>
      <c r="VPY95" s="893"/>
      <c r="VPZ95" s="895"/>
      <c r="VQA95" s="894"/>
      <c r="VQB95" s="785"/>
      <c r="VQC95" s="893"/>
      <c r="VQD95" s="895"/>
      <c r="VQE95" s="894"/>
      <c r="VQF95" s="785"/>
      <c r="VQG95" s="893"/>
      <c r="VQH95" s="895"/>
      <c r="VQI95" s="894"/>
      <c r="VQJ95" s="785"/>
      <c r="VQK95" s="893"/>
      <c r="VQL95" s="895"/>
      <c r="VQM95" s="894"/>
      <c r="VQN95" s="785"/>
      <c r="VQO95" s="893"/>
      <c r="VQP95" s="895"/>
      <c r="VQQ95" s="894"/>
      <c r="VQR95" s="785"/>
      <c r="VQS95" s="893"/>
      <c r="VQT95" s="895"/>
      <c r="VQU95" s="894"/>
      <c r="VQV95" s="785"/>
      <c r="VQW95" s="893"/>
      <c r="VQX95" s="895"/>
      <c r="VQY95" s="894"/>
      <c r="VQZ95" s="785"/>
      <c r="VRA95" s="893"/>
      <c r="VRB95" s="895"/>
      <c r="VRC95" s="894"/>
      <c r="VRD95" s="785"/>
      <c r="VRE95" s="893"/>
      <c r="VRF95" s="895"/>
      <c r="VRG95" s="894"/>
      <c r="VRH95" s="785"/>
      <c r="VRI95" s="893"/>
      <c r="VRJ95" s="895"/>
      <c r="VRK95" s="894"/>
      <c r="VRL95" s="785"/>
      <c r="VRM95" s="893"/>
      <c r="VRN95" s="895"/>
      <c r="VRO95" s="894"/>
      <c r="VRP95" s="785"/>
      <c r="VRQ95" s="893"/>
      <c r="VRR95" s="895"/>
      <c r="VRS95" s="894"/>
      <c r="VRT95" s="785"/>
      <c r="VRU95" s="893"/>
      <c r="VRV95" s="895"/>
      <c r="VRW95" s="894"/>
      <c r="VRX95" s="785"/>
      <c r="VRY95" s="893"/>
      <c r="VRZ95" s="895"/>
      <c r="VSA95" s="894"/>
      <c r="VSB95" s="785"/>
      <c r="VSC95" s="893"/>
      <c r="VSD95" s="895"/>
      <c r="VSE95" s="894"/>
      <c r="VSF95" s="785"/>
      <c r="VSG95" s="893"/>
      <c r="VSH95" s="895"/>
      <c r="VSI95" s="894"/>
      <c r="VSJ95" s="785"/>
      <c r="VSK95" s="893"/>
      <c r="VSL95" s="895"/>
      <c r="VSM95" s="894"/>
      <c r="VSN95" s="785"/>
      <c r="VSO95" s="893"/>
      <c r="VSP95" s="895"/>
      <c r="VSQ95" s="894"/>
      <c r="VSR95" s="785"/>
      <c r="VSS95" s="893"/>
      <c r="VST95" s="895"/>
      <c r="VSU95" s="894"/>
      <c r="VSV95" s="785"/>
      <c r="VSW95" s="893"/>
      <c r="VSX95" s="895"/>
      <c r="VSY95" s="894"/>
      <c r="VSZ95" s="785"/>
      <c r="VTA95" s="893"/>
      <c r="VTB95" s="895"/>
      <c r="VTC95" s="894"/>
      <c r="VTD95" s="785"/>
      <c r="VTE95" s="893"/>
      <c r="VTF95" s="895"/>
      <c r="VTG95" s="894"/>
      <c r="VTH95" s="785"/>
      <c r="VTI95" s="893"/>
      <c r="VTJ95" s="895"/>
      <c r="VTK95" s="894"/>
      <c r="VTL95" s="785"/>
      <c r="VTM95" s="893"/>
      <c r="VTN95" s="895"/>
      <c r="VTO95" s="894"/>
      <c r="VTP95" s="785"/>
      <c r="VTQ95" s="893"/>
      <c r="VTR95" s="895"/>
      <c r="VTS95" s="894"/>
      <c r="VTT95" s="785"/>
      <c r="VTU95" s="893"/>
      <c r="VTV95" s="895"/>
      <c r="VTW95" s="894"/>
      <c r="VTX95" s="785"/>
      <c r="VTY95" s="893"/>
      <c r="VTZ95" s="895"/>
      <c r="VUA95" s="894"/>
      <c r="VUB95" s="785"/>
      <c r="VUC95" s="893"/>
      <c r="VUD95" s="895"/>
      <c r="VUE95" s="894"/>
      <c r="VUF95" s="785"/>
      <c r="VUG95" s="893"/>
      <c r="VUH95" s="895"/>
      <c r="VUI95" s="894"/>
      <c r="VUJ95" s="785"/>
      <c r="VUK95" s="893"/>
      <c r="VUL95" s="895"/>
      <c r="VUM95" s="894"/>
      <c r="VUN95" s="785"/>
      <c r="VUO95" s="893"/>
      <c r="VUP95" s="895"/>
      <c r="VUQ95" s="894"/>
      <c r="VUR95" s="785"/>
      <c r="VUS95" s="893"/>
      <c r="VUT95" s="895"/>
      <c r="VUU95" s="894"/>
      <c r="VUV95" s="785"/>
      <c r="VUW95" s="893"/>
      <c r="VUX95" s="895"/>
      <c r="VUY95" s="894"/>
      <c r="VUZ95" s="785"/>
      <c r="VVA95" s="893"/>
      <c r="VVB95" s="895"/>
      <c r="VVC95" s="894"/>
      <c r="VVD95" s="785"/>
      <c r="VVE95" s="893"/>
      <c r="VVF95" s="895"/>
      <c r="VVG95" s="894"/>
      <c r="VVH95" s="785"/>
      <c r="VVI95" s="893"/>
      <c r="VVJ95" s="895"/>
      <c r="VVK95" s="894"/>
      <c r="VVL95" s="785"/>
      <c r="VVM95" s="893"/>
      <c r="VVN95" s="895"/>
      <c r="VVO95" s="894"/>
      <c r="VVP95" s="785"/>
      <c r="VVQ95" s="893"/>
      <c r="VVR95" s="895"/>
      <c r="VVS95" s="894"/>
      <c r="VVT95" s="785"/>
      <c r="VVU95" s="893"/>
      <c r="VVV95" s="895"/>
      <c r="VVW95" s="894"/>
      <c r="VVX95" s="785"/>
      <c r="VVY95" s="893"/>
      <c r="VVZ95" s="895"/>
      <c r="VWA95" s="894"/>
      <c r="VWB95" s="785"/>
      <c r="VWC95" s="893"/>
      <c r="VWD95" s="895"/>
      <c r="VWE95" s="894"/>
      <c r="VWF95" s="785"/>
      <c r="VWG95" s="893"/>
      <c r="VWH95" s="895"/>
      <c r="VWI95" s="894"/>
      <c r="VWJ95" s="785"/>
      <c r="VWK95" s="893"/>
      <c r="VWL95" s="895"/>
      <c r="VWM95" s="894"/>
      <c r="VWN95" s="785"/>
      <c r="VWO95" s="893"/>
      <c r="VWP95" s="895"/>
      <c r="VWQ95" s="894"/>
      <c r="VWR95" s="785"/>
      <c r="VWS95" s="893"/>
      <c r="VWT95" s="895"/>
      <c r="VWU95" s="894"/>
      <c r="VWV95" s="785"/>
      <c r="VWW95" s="893"/>
      <c r="VWX95" s="895"/>
      <c r="VWY95" s="894"/>
      <c r="VWZ95" s="785"/>
      <c r="VXA95" s="893"/>
      <c r="VXB95" s="895"/>
      <c r="VXC95" s="894"/>
      <c r="VXD95" s="785"/>
      <c r="VXE95" s="893"/>
      <c r="VXF95" s="895"/>
      <c r="VXG95" s="894"/>
      <c r="VXH95" s="785"/>
      <c r="VXI95" s="893"/>
      <c r="VXJ95" s="895"/>
      <c r="VXK95" s="894"/>
      <c r="VXL95" s="785"/>
      <c r="VXM95" s="893"/>
      <c r="VXN95" s="895"/>
      <c r="VXO95" s="894"/>
      <c r="VXP95" s="785"/>
      <c r="VXQ95" s="893"/>
      <c r="VXR95" s="895"/>
      <c r="VXS95" s="894"/>
      <c r="VXT95" s="785"/>
      <c r="VXU95" s="893"/>
      <c r="VXV95" s="895"/>
      <c r="VXW95" s="894"/>
      <c r="VXX95" s="785"/>
      <c r="VXY95" s="893"/>
      <c r="VXZ95" s="895"/>
      <c r="VYA95" s="894"/>
      <c r="VYB95" s="785"/>
      <c r="VYC95" s="893"/>
      <c r="VYD95" s="895"/>
      <c r="VYE95" s="894"/>
      <c r="VYF95" s="785"/>
      <c r="VYG95" s="893"/>
      <c r="VYH95" s="895"/>
      <c r="VYI95" s="894"/>
      <c r="VYJ95" s="785"/>
      <c r="VYK95" s="893"/>
      <c r="VYL95" s="895"/>
      <c r="VYM95" s="894"/>
      <c r="VYN95" s="785"/>
      <c r="VYO95" s="893"/>
      <c r="VYP95" s="895"/>
      <c r="VYQ95" s="894"/>
      <c r="VYR95" s="785"/>
      <c r="VYS95" s="893"/>
      <c r="VYT95" s="895"/>
      <c r="VYU95" s="894"/>
      <c r="VYV95" s="785"/>
      <c r="VYW95" s="893"/>
      <c r="VYX95" s="895"/>
      <c r="VYY95" s="894"/>
      <c r="VYZ95" s="785"/>
      <c r="VZA95" s="893"/>
      <c r="VZB95" s="895"/>
      <c r="VZC95" s="894"/>
      <c r="VZD95" s="785"/>
      <c r="VZE95" s="893"/>
      <c r="VZF95" s="895"/>
      <c r="VZG95" s="894"/>
      <c r="VZH95" s="785"/>
      <c r="VZI95" s="893"/>
      <c r="VZJ95" s="895"/>
      <c r="VZK95" s="894"/>
      <c r="VZL95" s="785"/>
      <c r="VZM95" s="893"/>
      <c r="VZN95" s="895"/>
      <c r="VZO95" s="894"/>
      <c r="VZP95" s="785"/>
      <c r="VZQ95" s="893"/>
      <c r="VZR95" s="895"/>
      <c r="VZS95" s="894"/>
      <c r="VZT95" s="785"/>
      <c r="VZU95" s="893"/>
      <c r="VZV95" s="895"/>
      <c r="VZW95" s="894"/>
      <c r="VZX95" s="785"/>
      <c r="VZY95" s="893"/>
      <c r="VZZ95" s="895"/>
      <c r="WAA95" s="894"/>
      <c r="WAB95" s="785"/>
      <c r="WAC95" s="893"/>
      <c r="WAD95" s="895"/>
      <c r="WAE95" s="894"/>
      <c r="WAF95" s="785"/>
      <c r="WAG95" s="893"/>
      <c r="WAH95" s="895"/>
      <c r="WAI95" s="894"/>
      <c r="WAJ95" s="785"/>
      <c r="WAK95" s="893"/>
      <c r="WAL95" s="895"/>
      <c r="WAM95" s="894"/>
      <c r="WAN95" s="785"/>
      <c r="WAO95" s="893"/>
      <c r="WAP95" s="895"/>
      <c r="WAQ95" s="894"/>
      <c r="WAR95" s="785"/>
      <c r="WAS95" s="893"/>
      <c r="WAT95" s="895"/>
      <c r="WAU95" s="894"/>
      <c r="WAV95" s="785"/>
      <c r="WAW95" s="893"/>
      <c r="WAX95" s="895"/>
      <c r="WAY95" s="894"/>
      <c r="WAZ95" s="785"/>
      <c r="WBA95" s="893"/>
      <c r="WBB95" s="895"/>
      <c r="WBC95" s="894"/>
      <c r="WBD95" s="785"/>
      <c r="WBE95" s="893"/>
      <c r="WBF95" s="895"/>
      <c r="WBG95" s="894"/>
      <c r="WBH95" s="785"/>
      <c r="WBI95" s="893"/>
      <c r="WBJ95" s="895"/>
      <c r="WBK95" s="894"/>
      <c r="WBL95" s="785"/>
      <c r="WBM95" s="893"/>
      <c r="WBN95" s="895"/>
      <c r="WBO95" s="894"/>
      <c r="WBP95" s="785"/>
      <c r="WBQ95" s="893"/>
      <c r="WBR95" s="895"/>
      <c r="WBS95" s="894"/>
      <c r="WBT95" s="785"/>
      <c r="WBU95" s="893"/>
      <c r="WBV95" s="895"/>
      <c r="WBW95" s="894"/>
      <c r="WBX95" s="785"/>
      <c r="WBY95" s="893"/>
      <c r="WBZ95" s="895"/>
      <c r="WCA95" s="894"/>
      <c r="WCB95" s="785"/>
      <c r="WCC95" s="893"/>
      <c r="WCD95" s="895"/>
      <c r="WCE95" s="894"/>
      <c r="WCF95" s="785"/>
      <c r="WCG95" s="893"/>
      <c r="WCH95" s="895"/>
      <c r="WCI95" s="894"/>
      <c r="WCJ95" s="785"/>
      <c r="WCK95" s="893"/>
      <c r="WCL95" s="895"/>
      <c r="WCM95" s="894"/>
      <c r="WCN95" s="785"/>
      <c r="WCO95" s="893"/>
      <c r="WCP95" s="895"/>
      <c r="WCQ95" s="894"/>
      <c r="WCR95" s="785"/>
      <c r="WCS95" s="893"/>
      <c r="WCT95" s="895"/>
      <c r="WCU95" s="894"/>
      <c r="WCV95" s="785"/>
      <c r="WCW95" s="893"/>
      <c r="WCX95" s="895"/>
      <c r="WCY95" s="894"/>
      <c r="WCZ95" s="785"/>
      <c r="WDA95" s="893"/>
      <c r="WDB95" s="895"/>
      <c r="WDC95" s="894"/>
      <c r="WDD95" s="785"/>
      <c r="WDE95" s="893"/>
      <c r="WDF95" s="895"/>
      <c r="WDG95" s="894"/>
      <c r="WDH95" s="785"/>
      <c r="WDI95" s="893"/>
      <c r="WDJ95" s="895"/>
      <c r="WDK95" s="894"/>
      <c r="WDL95" s="785"/>
      <c r="WDM95" s="893"/>
      <c r="WDN95" s="895"/>
      <c r="WDO95" s="894"/>
      <c r="WDP95" s="785"/>
      <c r="WDQ95" s="893"/>
      <c r="WDR95" s="895"/>
      <c r="WDS95" s="894"/>
      <c r="WDT95" s="785"/>
      <c r="WDU95" s="893"/>
      <c r="WDV95" s="895"/>
      <c r="WDW95" s="894"/>
      <c r="WDX95" s="785"/>
      <c r="WDY95" s="893"/>
      <c r="WDZ95" s="895"/>
      <c r="WEA95" s="894"/>
      <c r="WEB95" s="785"/>
      <c r="WEC95" s="893"/>
      <c r="WED95" s="895"/>
      <c r="WEE95" s="894"/>
      <c r="WEF95" s="785"/>
      <c r="WEG95" s="893"/>
      <c r="WEH95" s="895"/>
      <c r="WEI95" s="894"/>
      <c r="WEJ95" s="785"/>
      <c r="WEK95" s="893"/>
      <c r="WEL95" s="895"/>
      <c r="WEM95" s="894"/>
      <c r="WEN95" s="785"/>
      <c r="WEO95" s="893"/>
      <c r="WEP95" s="895"/>
      <c r="WEQ95" s="894"/>
      <c r="WER95" s="785"/>
      <c r="WES95" s="893"/>
      <c r="WET95" s="895"/>
      <c r="WEU95" s="894"/>
      <c r="WEV95" s="785"/>
      <c r="WEW95" s="893"/>
      <c r="WEX95" s="895"/>
      <c r="WEY95" s="894"/>
      <c r="WEZ95" s="785"/>
      <c r="WFA95" s="893"/>
      <c r="WFB95" s="895"/>
      <c r="WFC95" s="894"/>
      <c r="WFD95" s="785"/>
      <c r="WFE95" s="893"/>
      <c r="WFF95" s="895"/>
      <c r="WFG95" s="894"/>
      <c r="WFH95" s="785"/>
      <c r="WFI95" s="893"/>
      <c r="WFJ95" s="895"/>
      <c r="WFK95" s="894"/>
      <c r="WFL95" s="785"/>
      <c r="WFM95" s="893"/>
      <c r="WFN95" s="895"/>
      <c r="WFO95" s="894"/>
      <c r="WFP95" s="785"/>
      <c r="WFQ95" s="893"/>
      <c r="WFR95" s="895"/>
      <c r="WFS95" s="894"/>
      <c r="WFT95" s="785"/>
      <c r="WFU95" s="893"/>
      <c r="WFV95" s="895"/>
      <c r="WFW95" s="894"/>
      <c r="WFX95" s="785"/>
      <c r="WFY95" s="893"/>
      <c r="WFZ95" s="895"/>
      <c r="WGA95" s="894"/>
      <c r="WGB95" s="785"/>
      <c r="WGC95" s="893"/>
      <c r="WGD95" s="895"/>
      <c r="WGE95" s="894"/>
      <c r="WGF95" s="785"/>
      <c r="WGG95" s="893"/>
      <c r="WGH95" s="895"/>
      <c r="WGI95" s="894"/>
      <c r="WGJ95" s="785"/>
      <c r="WGK95" s="893"/>
      <c r="WGL95" s="895"/>
      <c r="WGM95" s="894"/>
      <c r="WGN95" s="785"/>
      <c r="WGO95" s="893"/>
      <c r="WGP95" s="895"/>
      <c r="WGQ95" s="894"/>
      <c r="WGR95" s="785"/>
      <c r="WGS95" s="893"/>
      <c r="WGT95" s="895"/>
      <c r="WGU95" s="894"/>
      <c r="WGV95" s="785"/>
      <c r="WGW95" s="893"/>
      <c r="WGX95" s="895"/>
      <c r="WGY95" s="894"/>
      <c r="WGZ95" s="785"/>
      <c r="WHA95" s="893"/>
      <c r="WHB95" s="895"/>
      <c r="WHC95" s="894"/>
      <c r="WHD95" s="785"/>
      <c r="WHE95" s="893"/>
      <c r="WHF95" s="895"/>
      <c r="WHG95" s="894"/>
      <c r="WHH95" s="785"/>
      <c r="WHI95" s="893"/>
      <c r="WHJ95" s="895"/>
      <c r="WHK95" s="894"/>
      <c r="WHL95" s="785"/>
      <c r="WHM95" s="893"/>
      <c r="WHN95" s="895"/>
      <c r="WHO95" s="894"/>
      <c r="WHP95" s="785"/>
      <c r="WHQ95" s="893"/>
      <c r="WHR95" s="895"/>
      <c r="WHS95" s="894"/>
      <c r="WHT95" s="785"/>
      <c r="WHU95" s="893"/>
      <c r="WHV95" s="895"/>
      <c r="WHW95" s="894"/>
      <c r="WHX95" s="785"/>
      <c r="WHY95" s="893"/>
      <c r="WHZ95" s="895"/>
      <c r="WIA95" s="894"/>
      <c r="WIB95" s="785"/>
      <c r="WIC95" s="893"/>
      <c r="WID95" s="895"/>
      <c r="WIE95" s="894"/>
      <c r="WIF95" s="785"/>
      <c r="WIG95" s="893"/>
      <c r="WIH95" s="895"/>
      <c r="WII95" s="894"/>
      <c r="WIJ95" s="785"/>
      <c r="WIK95" s="893"/>
      <c r="WIL95" s="895"/>
      <c r="WIM95" s="894"/>
      <c r="WIN95" s="785"/>
      <c r="WIO95" s="893"/>
      <c r="WIP95" s="895"/>
      <c r="WIQ95" s="894"/>
      <c r="WIR95" s="785"/>
      <c r="WIS95" s="893"/>
      <c r="WIT95" s="895"/>
      <c r="WIU95" s="894"/>
      <c r="WIV95" s="785"/>
      <c r="WIW95" s="893"/>
      <c r="WIX95" s="895"/>
      <c r="WIY95" s="894"/>
      <c r="WIZ95" s="785"/>
      <c r="WJA95" s="893"/>
      <c r="WJB95" s="895"/>
      <c r="WJC95" s="894"/>
      <c r="WJD95" s="785"/>
      <c r="WJE95" s="893"/>
      <c r="WJF95" s="895"/>
      <c r="WJG95" s="894"/>
      <c r="WJH95" s="785"/>
      <c r="WJI95" s="893"/>
      <c r="WJJ95" s="895"/>
      <c r="WJK95" s="894"/>
      <c r="WJL95" s="785"/>
      <c r="WJM95" s="893"/>
      <c r="WJN95" s="895"/>
      <c r="WJO95" s="894"/>
      <c r="WJP95" s="785"/>
      <c r="WJQ95" s="893"/>
      <c r="WJR95" s="895"/>
      <c r="WJS95" s="894"/>
      <c r="WJT95" s="785"/>
      <c r="WJU95" s="893"/>
      <c r="WJV95" s="895"/>
      <c r="WJW95" s="894"/>
      <c r="WJX95" s="785"/>
      <c r="WJY95" s="893"/>
      <c r="WJZ95" s="895"/>
      <c r="WKA95" s="894"/>
      <c r="WKB95" s="785"/>
      <c r="WKC95" s="893"/>
      <c r="WKD95" s="895"/>
      <c r="WKE95" s="894"/>
      <c r="WKF95" s="785"/>
      <c r="WKG95" s="893"/>
      <c r="WKH95" s="895"/>
      <c r="WKI95" s="894"/>
      <c r="WKJ95" s="785"/>
      <c r="WKK95" s="893"/>
      <c r="WKL95" s="895"/>
      <c r="WKM95" s="894"/>
      <c r="WKN95" s="785"/>
      <c r="WKO95" s="893"/>
      <c r="WKP95" s="895"/>
      <c r="WKQ95" s="894"/>
      <c r="WKR95" s="785"/>
      <c r="WKS95" s="893"/>
      <c r="WKT95" s="895"/>
      <c r="WKU95" s="894"/>
      <c r="WKV95" s="785"/>
      <c r="WKW95" s="893"/>
      <c r="WKX95" s="895"/>
      <c r="WKY95" s="894"/>
      <c r="WKZ95" s="785"/>
      <c r="WLA95" s="893"/>
      <c r="WLB95" s="895"/>
      <c r="WLC95" s="894"/>
      <c r="WLD95" s="785"/>
      <c r="WLE95" s="893"/>
      <c r="WLF95" s="895"/>
      <c r="WLG95" s="894"/>
      <c r="WLH95" s="785"/>
      <c r="WLI95" s="893"/>
      <c r="WLJ95" s="895"/>
      <c r="WLK95" s="894"/>
      <c r="WLL95" s="785"/>
      <c r="WLM95" s="893"/>
      <c r="WLN95" s="895"/>
      <c r="WLO95" s="894"/>
      <c r="WLP95" s="785"/>
      <c r="WLQ95" s="893"/>
      <c r="WLR95" s="895"/>
      <c r="WLS95" s="894"/>
      <c r="WLT95" s="785"/>
      <c r="WLU95" s="893"/>
      <c r="WLV95" s="895"/>
      <c r="WLW95" s="894"/>
      <c r="WLX95" s="785"/>
      <c r="WLY95" s="893"/>
      <c r="WLZ95" s="895"/>
      <c r="WMA95" s="894"/>
      <c r="WMB95" s="785"/>
      <c r="WMC95" s="893"/>
      <c r="WMD95" s="895"/>
      <c r="WME95" s="894"/>
      <c r="WMF95" s="785"/>
      <c r="WMG95" s="893"/>
      <c r="WMH95" s="895"/>
      <c r="WMI95" s="894"/>
      <c r="WMJ95" s="785"/>
      <c r="WMK95" s="893"/>
      <c r="WML95" s="895"/>
      <c r="WMM95" s="894"/>
      <c r="WMN95" s="785"/>
      <c r="WMO95" s="893"/>
      <c r="WMP95" s="895"/>
      <c r="WMQ95" s="894"/>
      <c r="WMR95" s="785"/>
      <c r="WMS95" s="893"/>
      <c r="WMT95" s="895"/>
      <c r="WMU95" s="894"/>
      <c r="WMV95" s="785"/>
      <c r="WMW95" s="893"/>
      <c r="WMX95" s="895"/>
      <c r="WMY95" s="894"/>
      <c r="WMZ95" s="785"/>
      <c r="WNA95" s="893"/>
      <c r="WNB95" s="895"/>
      <c r="WNC95" s="894"/>
      <c r="WND95" s="785"/>
      <c r="WNE95" s="893"/>
      <c r="WNF95" s="895"/>
      <c r="WNG95" s="894"/>
      <c r="WNH95" s="785"/>
      <c r="WNI95" s="893"/>
      <c r="WNJ95" s="895"/>
      <c r="WNK95" s="894"/>
      <c r="WNL95" s="785"/>
      <c r="WNM95" s="893"/>
      <c r="WNN95" s="895"/>
      <c r="WNO95" s="894"/>
      <c r="WNP95" s="785"/>
      <c r="WNQ95" s="893"/>
      <c r="WNR95" s="895"/>
      <c r="WNS95" s="894"/>
      <c r="WNT95" s="785"/>
      <c r="WNU95" s="893"/>
      <c r="WNV95" s="895"/>
      <c r="WNW95" s="894"/>
      <c r="WNX95" s="785"/>
      <c r="WNY95" s="893"/>
      <c r="WNZ95" s="895"/>
      <c r="WOA95" s="894"/>
      <c r="WOB95" s="785"/>
      <c r="WOC95" s="893"/>
      <c r="WOD95" s="895"/>
      <c r="WOE95" s="894"/>
      <c r="WOF95" s="785"/>
      <c r="WOG95" s="893"/>
      <c r="WOH95" s="895"/>
      <c r="WOI95" s="894"/>
      <c r="WOJ95" s="785"/>
      <c r="WOK95" s="893"/>
      <c r="WOL95" s="895"/>
      <c r="WOM95" s="894"/>
      <c r="WON95" s="785"/>
      <c r="WOO95" s="893"/>
      <c r="WOP95" s="895"/>
      <c r="WOQ95" s="894"/>
      <c r="WOR95" s="785"/>
      <c r="WOS95" s="893"/>
      <c r="WOT95" s="895"/>
      <c r="WOU95" s="894"/>
      <c r="WOV95" s="785"/>
      <c r="WOW95" s="893"/>
      <c r="WOX95" s="895"/>
      <c r="WOY95" s="894"/>
      <c r="WOZ95" s="785"/>
      <c r="WPA95" s="893"/>
      <c r="WPB95" s="895"/>
      <c r="WPC95" s="894"/>
      <c r="WPD95" s="785"/>
      <c r="WPE95" s="893"/>
      <c r="WPF95" s="895"/>
      <c r="WPG95" s="894"/>
      <c r="WPH95" s="785"/>
      <c r="WPI95" s="893"/>
      <c r="WPJ95" s="895"/>
      <c r="WPK95" s="894"/>
      <c r="WPL95" s="785"/>
      <c r="WPM95" s="893"/>
      <c r="WPN95" s="895"/>
      <c r="WPO95" s="894"/>
      <c r="WPP95" s="785"/>
      <c r="WPQ95" s="893"/>
      <c r="WPR95" s="895"/>
      <c r="WPS95" s="894"/>
      <c r="WPT95" s="785"/>
      <c r="WPU95" s="893"/>
      <c r="WPV95" s="895"/>
      <c r="WPW95" s="894"/>
      <c r="WPX95" s="785"/>
      <c r="WPY95" s="893"/>
      <c r="WPZ95" s="895"/>
      <c r="WQA95" s="894"/>
      <c r="WQB95" s="785"/>
      <c r="WQC95" s="893"/>
      <c r="WQD95" s="895"/>
      <c r="WQE95" s="894"/>
      <c r="WQF95" s="785"/>
      <c r="WQG95" s="893"/>
      <c r="WQH95" s="895"/>
      <c r="WQI95" s="894"/>
      <c r="WQJ95" s="785"/>
      <c r="WQK95" s="893"/>
      <c r="WQL95" s="895"/>
      <c r="WQM95" s="894"/>
      <c r="WQN95" s="785"/>
      <c r="WQO95" s="893"/>
      <c r="WQP95" s="895"/>
      <c r="WQQ95" s="894"/>
      <c r="WQR95" s="785"/>
      <c r="WQS95" s="893"/>
      <c r="WQT95" s="895"/>
      <c r="WQU95" s="894"/>
      <c r="WQV95" s="785"/>
      <c r="WQW95" s="893"/>
      <c r="WQX95" s="895"/>
      <c r="WQY95" s="894"/>
      <c r="WQZ95" s="785"/>
      <c r="WRA95" s="893"/>
      <c r="WRB95" s="895"/>
      <c r="WRC95" s="894"/>
      <c r="WRD95" s="785"/>
      <c r="WRE95" s="893"/>
      <c r="WRF95" s="895"/>
      <c r="WRG95" s="894"/>
      <c r="WRH95" s="785"/>
      <c r="WRI95" s="893"/>
      <c r="WRJ95" s="895"/>
      <c r="WRK95" s="894"/>
      <c r="WRL95" s="785"/>
      <c r="WRM95" s="893"/>
      <c r="WRN95" s="895"/>
      <c r="WRO95" s="894"/>
      <c r="WRP95" s="785"/>
      <c r="WRQ95" s="893"/>
      <c r="WRR95" s="895"/>
      <c r="WRS95" s="894"/>
      <c r="WRT95" s="785"/>
      <c r="WRU95" s="893"/>
      <c r="WRV95" s="895"/>
      <c r="WRW95" s="894"/>
      <c r="WRX95" s="785"/>
      <c r="WRY95" s="893"/>
      <c r="WRZ95" s="895"/>
      <c r="WSA95" s="894"/>
      <c r="WSB95" s="785"/>
      <c r="WSC95" s="893"/>
      <c r="WSD95" s="895"/>
      <c r="WSE95" s="894"/>
      <c r="WSF95" s="785"/>
      <c r="WSG95" s="893"/>
      <c r="WSH95" s="895"/>
      <c r="WSI95" s="894"/>
      <c r="WSJ95" s="785"/>
      <c r="WSK95" s="893"/>
      <c r="WSL95" s="895"/>
      <c r="WSM95" s="894"/>
      <c r="WSN95" s="785"/>
      <c r="WSO95" s="893"/>
      <c r="WSP95" s="895"/>
      <c r="WSQ95" s="894"/>
      <c r="WSR95" s="785"/>
      <c r="WSS95" s="893"/>
      <c r="WST95" s="895"/>
      <c r="WSU95" s="894"/>
      <c r="WSV95" s="785"/>
      <c r="WSW95" s="893"/>
      <c r="WSX95" s="895"/>
      <c r="WSY95" s="894"/>
      <c r="WSZ95" s="785"/>
      <c r="WTA95" s="893"/>
      <c r="WTB95" s="895"/>
      <c r="WTC95" s="894"/>
      <c r="WTD95" s="785"/>
      <c r="WTE95" s="893"/>
      <c r="WTF95" s="895"/>
      <c r="WTG95" s="894"/>
      <c r="WTH95" s="785"/>
      <c r="WTI95" s="893"/>
      <c r="WTJ95" s="895"/>
      <c r="WTK95" s="894"/>
      <c r="WTL95" s="785"/>
      <c r="WTM95" s="893"/>
      <c r="WTN95" s="895"/>
      <c r="WTO95" s="894"/>
      <c r="WTP95" s="785"/>
      <c r="WTQ95" s="893"/>
      <c r="WTR95" s="895"/>
      <c r="WTS95" s="894"/>
      <c r="WTT95" s="785"/>
      <c r="WTU95" s="893"/>
      <c r="WTV95" s="895"/>
      <c r="WTW95" s="894"/>
      <c r="WTX95" s="785"/>
      <c r="WTY95" s="893"/>
      <c r="WTZ95" s="895"/>
      <c r="WUA95" s="894"/>
      <c r="WUB95" s="785"/>
      <c r="WUC95" s="893"/>
      <c r="WUD95" s="895"/>
      <c r="WUE95" s="894"/>
      <c r="WUF95" s="785"/>
      <c r="WUG95" s="893"/>
      <c r="WUH95" s="895"/>
      <c r="WUI95" s="894"/>
      <c r="WUJ95" s="785"/>
      <c r="WUK95" s="893"/>
      <c r="WUL95" s="895"/>
      <c r="WUM95" s="894"/>
      <c r="WUN95" s="785"/>
      <c r="WUO95" s="893"/>
      <c r="WUP95" s="895"/>
      <c r="WUQ95" s="894"/>
      <c r="WUR95" s="785"/>
      <c r="WUS95" s="893"/>
      <c r="WUT95" s="895"/>
      <c r="WUU95" s="894"/>
      <c r="WUV95" s="785"/>
      <c r="WUW95" s="893"/>
      <c r="WUX95" s="895"/>
      <c r="WUY95" s="894"/>
      <c r="WUZ95" s="785"/>
      <c r="WVA95" s="893"/>
      <c r="WVB95" s="895"/>
      <c r="WVC95" s="894"/>
      <c r="WVD95" s="785"/>
      <c r="WVE95" s="893"/>
      <c r="WVF95" s="895"/>
      <c r="WVG95" s="894"/>
      <c r="WVH95" s="785"/>
      <c r="WVI95" s="893"/>
      <c r="WVJ95" s="895"/>
      <c r="WVK95" s="894"/>
      <c r="WVL95" s="785"/>
      <c r="WVM95" s="893"/>
      <c r="WVN95" s="895"/>
      <c r="WVO95" s="894"/>
      <c r="WVP95" s="785"/>
      <c r="WVQ95" s="893"/>
      <c r="WVR95" s="895"/>
      <c r="WVS95" s="894"/>
      <c r="WVT95" s="785"/>
      <c r="WVU95" s="893"/>
      <c r="WVV95" s="895"/>
      <c r="WVW95" s="894"/>
      <c r="WVX95" s="785"/>
      <c r="WVY95" s="893"/>
      <c r="WVZ95" s="895"/>
      <c r="WWA95" s="894"/>
      <c r="WWB95" s="785"/>
      <c r="WWC95" s="893"/>
      <c r="WWD95" s="895"/>
      <c r="WWE95" s="894"/>
      <c r="WWF95" s="785"/>
      <c r="WWG95" s="893"/>
      <c r="WWH95" s="895"/>
      <c r="WWI95" s="894"/>
      <c r="WWJ95" s="785"/>
      <c r="WWK95" s="893"/>
      <c r="WWL95" s="895"/>
      <c r="WWM95" s="894"/>
      <c r="WWN95" s="785"/>
      <c r="WWO95" s="893"/>
      <c r="WWP95" s="895"/>
      <c r="WWQ95" s="894"/>
      <c r="WWR95" s="785"/>
      <c r="WWS95" s="893"/>
      <c r="WWT95" s="895"/>
      <c r="WWU95" s="894"/>
      <c r="WWV95" s="785"/>
      <c r="WWW95" s="893"/>
      <c r="WWX95" s="895"/>
      <c r="WWY95" s="894"/>
      <c r="WWZ95" s="785"/>
      <c r="WXA95" s="893"/>
      <c r="WXB95" s="895"/>
      <c r="WXC95" s="894"/>
      <c r="WXD95" s="785"/>
      <c r="WXE95" s="893"/>
      <c r="WXF95" s="895"/>
      <c r="WXG95" s="894"/>
      <c r="WXH95" s="785"/>
      <c r="WXI95" s="893"/>
      <c r="WXJ95" s="895"/>
      <c r="WXK95" s="894"/>
      <c r="WXL95" s="785"/>
      <c r="WXM95" s="893"/>
      <c r="WXN95" s="895"/>
      <c r="WXO95" s="894"/>
      <c r="WXP95" s="785"/>
      <c r="WXQ95" s="893"/>
      <c r="WXR95" s="895"/>
      <c r="WXS95" s="894"/>
      <c r="WXT95" s="785"/>
      <c r="WXU95" s="893"/>
      <c r="WXV95" s="895"/>
      <c r="WXW95" s="894"/>
      <c r="WXX95" s="785"/>
      <c r="WXY95" s="893"/>
      <c r="WXZ95" s="895"/>
      <c r="WYA95" s="894"/>
      <c r="WYB95" s="785"/>
      <c r="WYC95" s="893"/>
      <c r="WYD95" s="895"/>
      <c r="WYE95" s="894"/>
      <c r="WYF95" s="785"/>
      <c r="WYG95" s="893"/>
      <c r="WYH95" s="895"/>
      <c r="WYI95" s="894"/>
      <c r="WYJ95" s="785"/>
      <c r="WYK95" s="893"/>
      <c r="WYL95" s="895"/>
      <c r="WYM95" s="894"/>
      <c r="WYN95" s="785"/>
      <c r="WYO95" s="893"/>
      <c r="WYP95" s="895"/>
      <c r="WYQ95" s="894"/>
      <c r="WYR95" s="785"/>
      <c r="WYS95" s="893"/>
      <c r="WYT95" s="895"/>
      <c r="WYU95" s="894"/>
      <c r="WYV95" s="785"/>
      <c r="WYW95" s="893"/>
      <c r="WYX95" s="895"/>
      <c r="WYY95" s="894"/>
      <c r="WYZ95" s="785"/>
      <c r="WZA95" s="893"/>
      <c r="WZB95" s="895"/>
      <c r="WZC95" s="894"/>
      <c r="WZD95" s="785"/>
      <c r="WZE95" s="893"/>
      <c r="WZF95" s="895"/>
      <c r="WZG95" s="894"/>
      <c r="WZH95" s="785"/>
      <c r="WZI95" s="893"/>
      <c r="WZJ95" s="895"/>
      <c r="WZK95" s="894"/>
      <c r="WZL95" s="785"/>
      <c r="WZM95" s="893"/>
      <c r="WZN95" s="895"/>
      <c r="WZO95" s="894"/>
      <c r="WZP95" s="785"/>
      <c r="WZQ95" s="893"/>
      <c r="WZR95" s="895"/>
      <c r="WZS95" s="894"/>
      <c r="WZT95" s="785"/>
      <c r="WZU95" s="893"/>
      <c r="WZV95" s="895"/>
      <c r="WZW95" s="894"/>
      <c r="WZX95" s="785"/>
      <c r="WZY95" s="893"/>
      <c r="WZZ95" s="895"/>
      <c r="XAA95" s="894"/>
      <c r="XAB95" s="785"/>
      <c r="XAC95" s="893"/>
      <c r="XAD95" s="895"/>
      <c r="XAE95" s="894"/>
      <c r="XAF95" s="785"/>
      <c r="XAG95" s="893"/>
      <c r="XAH95" s="895"/>
      <c r="XAI95" s="894"/>
      <c r="XAJ95" s="785"/>
      <c r="XAK95" s="893"/>
      <c r="XAL95" s="895"/>
      <c r="XAM95" s="894"/>
      <c r="XAN95" s="785"/>
      <c r="XAO95" s="893"/>
      <c r="XAP95" s="895"/>
      <c r="XAQ95" s="894"/>
      <c r="XAR95" s="785"/>
      <c r="XAS95" s="893"/>
      <c r="XAT95" s="895"/>
      <c r="XAU95" s="894"/>
      <c r="XAV95" s="785"/>
      <c r="XAW95" s="893"/>
      <c r="XAX95" s="895"/>
      <c r="XAY95" s="894"/>
      <c r="XAZ95" s="785"/>
      <c r="XBA95" s="893"/>
      <c r="XBB95" s="895"/>
      <c r="XBC95" s="894"/>
      <c r="XBD95" s="785"/>
      <c r="XBE95" s="893"/>
      <c r="XBF95" s="895"/>
      <c r="XBG95" s="894"/>
      <c r="XBH95" s="785"/>
      <c r="XBI95" s="893"/>
      <c r="XBJ95" s="895"/>
      <c r="XBK95" s="894"/>
      <c r="XBL95" s="785"/>
      <c r="XBM95" s="893"/>
      <c r="XBN95" s="895"/>
      <c r="XBO95" s="894"/>
      <c r="XBP95" s="785"/>
      <c r="XBQ95" s="893"/>
      <c r="XBR95" s="895"/>
      <c r="XBS95" s="894"/>
      <c r="XBT95" s="785"/>
      <c r="XBU95" s="893"/>
      <c r="XBV95" s="895"/>
      <c r="XBW95" s="894"/>
      <c r="XBX95" s="785"/>
      <c r="XBY95" s="893"/>
      <c r="XBZ95" s="895"/>
      <c r="XCA95" s="894"/>
      <c r="XCB95" s="785"/>
      <c r="XCC95" s="893"/>
      <c r="XCD95" s="895"/>
      <c r="XCE95" s="894"/>
      <c r="XCF95" s="785"/>
      <c r="XCG95" s="893"/>
      <c r="XCH95" s="895"/>
      <c r="XCI95" s="894"/>
      <c r="XCJ95" s="785"/>
      <c r="XCK95" s="893"/>
      <c r="XCL95" s="895"/>
      <c r="XCM95" s="894"/>
      <c r="XCN95" s="785"/>
      <c r="XCO95" s="893"/>
      <c r="XCP95" s="895"/>
      <c r="XCQ95" s="894"/>
      <c r="XCR95" s="785"/>
      <c r="XCS95" s="893"/>
      <c r="XCT95" s="895"/>
      <c r="XCU95" s="894"/>
      <c r="XCV95" s="785"/>
      <c r="XCW95" s="893"/>
      <c r="XCX95" s="895"/>
      <c r="XCY95" s="894"/>
      <c r="XCZ95" s="785"/>
      <c r="XDA95" s="893"/>
      <c r="XDB95" s="895"/>
      <c r="XDC95" s="894"/>
      <c r="XDD95" s="785"/>
      <c r="XDE95" s="893"/>
      <c r="XDF95" s="895"/>
      <c r="XDG95" s="894"/>
      <c r="XDH95" s="785"/>
      <c r="XDI95" s="893"/>
      <c r="XDJ95" s="895"/>
      <c r="XDK95" s="894"/>
      <c r="XDL95" s="785"/>
      <c r="XDM95" s="893"/>
      <c r="XDN95" s="895"/>
      <c r="XDO95" s="894"/>
      <c r="XDP95" s="785"/>
      <c r="XDQ95" s="893"/>
      <c r="XDR95" s="895"/>
      <c r="XDS95" s="894"/>
      <c r="XDT95" s="785"/>
      <c r="XDU95" s="893"/>
      <c r="XDV95" s="895"/>
      <c r="XDW95" s="894"/>
      <c r="XDX95" s="785"/>
      <c r="XDY95" s="893"/>
      <c r="XDZ95" s="895"/>
      <c r="XEA95" s="894"/>
      <c r="XEB95" s="785"/>
      <c r="XEC95" s="893"/>
      <c r="XED95" s="895"/>
      <c r="XEE95" s="894"/>
      <c r="XEF95" s="785"/>
      <c r="XEG95" s="893"/>
      <c r="XEH95" s="895"/>
      <c r="XEI95" s="894"/>
      <c r="XEJ95" s="785"/>
      <c r="XEK95" s="893"/>
      <c r="XEL95" s="895"/>
      <c r="XEM95" s="894"/>
      <c r="XEN95" s="785"/>
      <c r="XEO95" s="893"/>
      <c r="XEP95" s="895"/>
      <c r="XEQ95" s="894"/>
      <c r="XER95" s="785"/>
      <c r="XES95" s="893"/>
      <c r="XET95" s="895"/>
      <c r="XEU95" s="894"/>
      <c r="XEV95" s="785"/>
      <c r="XEW95" s="893"/>
      <c r="XEX95" s="895"/>
      <c r="XEY95" s="894"/>
      <c r="XEZ95" s="785"/>
      <c r="XFA95" s="893"/>
    </row>
    <row r="96" spans="1:16381">
      <c r="A96" s="718">
        <v>13</v>
      </c>
      <c r="B96" s="548" t="s">
        <v>2317</v>
      </c>
      <c r="C96" s="859">
        <f>SUM(C82:C94)</f>
        <v>34999</v>
      </c>
      <c r="D96" s="859">
        <f>SUM(D82:D95)</f>
        <v>4000</v>
      </c>
      <c r="E96" s="859">
        <v>16400</v>
      </c>
      <c r="F96" s="881"/>
      <c r="G96" s="886">
        <f>SUM(G82:G95)</f>
        <v>10455</v>
      </c>
      <c r="H96" s="886">
        <v>0</v>
      </c>
    </row>
    <row r="97" spans="1:8">
      <c r="A97" s="718"/>
      <c r="B97" s="548"/>
      <c r="C97" s="859"/>
      <c r="D97" s="859"/>
      <c r="E97" s="859"/>
      <c r="F97" s="881"/>
      <c r="G97" s="881"/>
      <c r="H97" s="881"/>
    </row>
    <row r="98" spans="1:8">
      <c r="A98" s="718" t="s">
        <v>2193</v>
      </c>
      <c r="B98" s="548"/>
      <c r="C98" s="861"/>
      <c r="D98" s="860"/>
      <c r="E98" s="860"/>
      <c r="F98" s="881"/>
      <c r="G98" s="881"/>
      <c r="H98" s="881"/>
    </row>
    <row r="99" spans="1:8">
      <c r="A99" s="718">
        <v>1</v>
      </c>
      <c r="B99" s="548" t="s">
        <v>3325</v>
      </c>
      <c r="C99" s="864" t="s">
        <v>298</v>
      </c>
      <c r="D99" s="860">
        <v>0</v>
      </c>
      <c r="E99" s="863">
        <v>1</v>
      </c>
      <c r="F99" s="860">
        <v>0</v>
      </c>
      <c r="G99" s="888" t="s">
        <v>636</v>
      </c>
      <c r="H99" s="888" t="s">
        <v>531</v>
      </c>
    </row>
    <row r="100" spans="1:8">
      <c r="A100" s="718">
        <v>2</v>
      </c>
      <c r="B100" s="548" t="s">
        <v>3324</v>
      </c>
      <c r="C100" s="859">
        <v>300</v>
      </c>
      <c r="D100" s="859">
        <v>0</v>
      </c>
      <c r="E100" s="859">
        <v>300</v>
      </c>
      <c r="F100" s="870">
        <v>0</v>
      </c>
      <c r="G100" s="886">
        <v>1200</v>
      </c>
      <c r="H100" s="886">
        <v>6000</v>
      </c>
    </row>
    <row r="101" spans="1:8">
      <c r="A101" s="718"/>
      <c r="B101" s="768"/>
      <c r="C101" s="861"/>
      <c r="D101" s="860"/>
      <c r="E101" s="860"/>
      <c r="F101" s="881"/>
      <c r="G101" s="881"/>
      <c r="H101" s="881"/>
    </row>
    <row r="102" spans="1:8">
      <c r="A102" s="718" t="s">
        <v>2316</v>
      </c>
      <c r="B102" s="548"/>
      <c r="C102" s="861"/>
      <c r="D102" s="860"/>
      <c r="E102" s="860"/>
      <c r="F102" s="881"/>
      <c r="G102" s="881"/>
      <c r="H102" s="881"/>
    </row>
    <row r="103" spans="1:8">
      <c r="A103" s="718">
        <v>1</v>
      </c>
      <c r="B103" s="548" t="s">
        <v>2315</v>
      </c>
      <c r="C103" s="864" t="s">
        <v>2208</v>
      </c>
      <c r="D103" s="860" t="s">
        <v>2208</v>
      </c>
      <c r="E103" s="860" t="s">
        <v>2207</v>
      </c>
      <c r="F103" s="881" t="s">
        <v>2208</v>
      </c>
      <c r="G103" s="888" t="s">
        <v>2208</v>
      </c>
      <c r="H103" s="888" t="s">
        <v>3296</v>
      </c>
    </row>
    <row r="104" spans="1:8">
      <c r="A104" s="718">
        <v>1</v>
      </c>
      <c r="B104" s="548" t="s">
        <v>2314</v>
      </c>
      <c r="C104" s="864" t="s">
        <v>2207</v>
      </c>
      <c r="D104" s="860" t="s">
        <v>2207</v>
      </c>
      <c r="E104" s="860" t="s">
        <v>2208</v>
      </c>
      <c r="F104" s="881" t="s">
        <v>2207</v>
      </c>
      <c r="G104" s="888" t="s">
        <v>2207</v>
      </c>
      <c r="H104" s="888" t="s">
        <v>3297</v>
      </c>
    </row>
    <row r="105" spans="1:8" ht="25.5">
      <c r="A105" s="718">
        <v>2</v>
      </c>
      <c r="B105" s="696" t="s">
        <v>3323</v>
      </c>
      <c r="C105" s="864" t="s">
        <v>2208</v>
      </c>
      <c r="D105" s="860" t="s">
        <v>2208</v>
      </c>
      <c r="E105" s="860" t="s">
        <v>2207</v>
      </c>
      <c r="F105" s="881" t="s">
        <v>2208</v>
      </c>
      <c r="G105" s="888" t="s">
        <v>2207</v>
      </c>
      <c r="H105" s="888" t="s">
        <v>3296</v>
      </c>
    </row>
    <row r="106" spans="1:8">
      <c r="A106" s="718">
        <v>4</v>
      </c>
      <c r="B106" s="548" t="s">
        <v>2211</v>
      </c>
      <c r="C106" s="859" t="s">
        <v>3322</v>
      </c>
      <c r="D106" s="859">
        <v>35000</v>
      </c>
      <c r="E106" s="859">
        <v>1098512</v>
      </c>
      <c r="F106" s="859">
        <v>92500</v>
      </c>
      <c r="G106" s="886">
        <v>146000</v>
      </c>
      <c r="H106" s="886">
        <v>112000</v>
      </c>
    </row>
    <row r="107" spans="1:8">
      <c r="A107" s="718">
        <v>4</v>
      </c>
      <c r="B107" s="548" t="s">
        <v>2210</v>
      </c>
      <c r="C107" s="892" t="s">
        <v>3321</v>
      </c>
      <c r="D107" s="859">
        <v>25000</v>
      </c>
      <c r="E107" s="859">
        <v>850000</v>
      </c>
      <c r="F107" s="859">
        <v>82000</v>
      </c>
      <c r="G107" s="886">
        <v>100000</v>
      </c>
      <c r="H107" s="886">
        <v>85000</v>
      </c>
    </row>
    <row r="108" spans="1:8">
      <c r="A108" s="718">
        <v>5</v>
      </c>
      <c r="B108" s="548" t="s">
        <v>3320</v>
      </c>
      <c r="C108" s="864" t="s">
        <v>2208</v>
      </c>
      <c r="D108" s="859" t="s">
        <v>2207</v>
      </c>
      <c r="E108" s="859" t="s">
        <v>2208</v>
      </c>
      <c r="F108" s="881" t="s">
        <v>2207</v>
      </c>
      <c r="G108" s="888" t="s">
        <v>2207</v>
      </c>
      <c r="H108" s="888" t="s">
        <v>3296</v>
      </c>
    </row>
    <row r="109" spans="1:8">
      <c r="A109" s="718">
        <v>5</v>
      </c>
      <c r="B109" s="548" t="s">
        <v>2206</v>
      </c>
      <c r="C109" s="864" t="s">
        <v>3319</v>
      </c>
      <c r="D109" s="859" t="s">
        <v>228</v>
      </c>
      <c r="E109" s="859" t="s">
        <v>3318</v>
      </c>
      <c r="F109" s="881"/>
      <c r="G109" s="888" t="s">
        <v>228</v>
      </c>
      <c r="H109" s="881"/>
    </row>
    <row r="110" spans="1:8">
      <c r="A110" s="718">
        <v>5</v>
      </c>
      <c r="B110" s="548" t="s">
        <v>2205</v>
      </c>
      <c r="C110" s="859">
        <v>20000</v>
      </c>
      <c r="D110" s="859" t="s">
        <v>228</v>
      </c>
      <c r="E110" s="859">
        <v>22000</v>
      </c>
      <c r="F110" s="881"/>
      <c r="G110" s="886" t="s">
        <v>228</v>
      </c>
      <c r="H110" s="881"/>
    </row>
    <row r="111" spans="1:8">
      <c r="A111" s="718">
        <v>5</v>
      </c>
      <c r="B111" s="548" t="s">
        <v>2204</v>
      </c>
      <c r="C111" s="864" t="s">
        <v>3317</v>
      </c>
      <c r="D111" s="859" t="s">
        <v>228</v>
      </c>
      <c r="E111" s="859" t="s">
        <v>3316</v>
      </c>
      <c r="F111" s="881"/>
      <c r="G111" s="888" t="s">
        <v>228</v>
      </c>
      <c r="H111" s="881"/>
    </row>
    <row r="112" spans="1:8">
      <c r="A112" s="718">
        <v>5</v>
      </c>
      <c r="B112" s="548" t="s">
        <v>2203</v>
      </c>
      <c r="C112" s="859">
        <v>6000</v>
      </c>
      <c r="D112" s="859" t="s">
        <v>228</v>
      </c>
      <c r="E112" s="859">
        <v>10000</v>
      </c>
      <c r="F112" s="881"/>
      <c r="G112" s="886" t="s">
        <v>228</v>
      </c>
      <c r="H112" s="881"/>
    </row>
    <row r="113" spans="1:8">
      <c r="A113" s="718"/>
      <c r="B113" s="548"/>
      <c r="C113" s="861"/>
      <c r="D113" s="860"/>
      <c r="E113" s="860"/>
      <c r="F113" s="881"/>
      <c r="G113" s="881"/>
      <c r="H113" s="881"/>
    </row>
    <row r="114" spans="1:8">
      <c r="A114" s="718" t="s">
        <v>2313</v>
      </c>
      <c r="B114" s="548"/>
      <c r="C114" s="861"/>
      <c r="D114" s="860"/>
      <c r="E114" s="860"/>
      <c r="F114" s="881"/>
      <c r="G114" s="881"/>
      <c r="H114" s="881"/>
    </row>
    <row r="115" spans="1:8">
      <c r="A115" s="718">
        <v>2</v>
      </c>
      <c r="B115" s="548" t="s">
        <v>2312</v>
      </c>
      <c r="C115" s="864" t="s">
        <v>228</v>
      </c>
      <c r="D115" s="860" t="s">
        <v>2208</v>
      </c>
      <c r="E115" s="863"/>
      <c r="F115" s="881"/>
      <c r="G115" s="888" t="s">
        <v>2207</v>
      </c>
      <c r="H115" s="888" t="s">
        <v>3296</v>
      </c>
    </row>
    <row r="116" spans="1:8">
      <c r="A116" s="718">
        <v>2</v>
      </c>
      <c r="B116" s="548" t="s">
        <v>2311</v>
      </c>
      <c r="C116" s="864" t="s">
        <v>228</v>
      </c>
      <c r="D116" s="860" t="s">
        <v>2207</v>
      </c>
      <c r="E116" s="860"/>
      <c r="F116" s="881"/>
      <c r="G116" s="888" t="s">
        <v>2208</v>
      </c>
      <c r="H116" s="888" t="s">
        <v>3297</v>
      </c>
    </row>
    <row r="117" spans="1:8">
      <c r="A117" s="718">
        <v>1</v>
      </c>
      <c r="B117" s="548" t="s">
        <v>2310</v>
      </c>
      <c r="C117" s="872" t="s">
        <v>228</v>
      </c>
      <c r="D117" s="860">
        <v>62000019</v>
      </c>
      <c r="E117" s="884"/>
      <c r="F117" s="881"/>
      <c r="G117" s="891" t="s">
        <v>3315</v>
      </c>
      <c r="H117" s="891" t="s">
        <v>3315</v>
      </c>
    </row>
    <row r="118" spans="1:8">
      <c r="A118" s="718">
        <v>3</v>
      </c>
      <c r="B118" s="548" t="s">
        <v>2309</v>
      </c>
      <c r="C118" s="864" t="s">
        <v>228</v>
      </c>
      <c r="D118" s="860">
        <v>2152321580</v>
      </c>
      <c r="E118" s="860"/>
      <c r="F118" s="881"/>
      <c r="G118" s="888" t="s">
        <v>3314</v>
      </c>
      <c r="H118" s="888" t="s">
        <v>3313</v>
      </c>
    </row>
    <row r="119" spans="1:8" ht="25.5">
      <c r="A119" s="718">
        <v>4</v>
      </c>
      <c r="B119" s="696" t="s">
        <v>420</v>
      </c>
      <c r="C119" s="864" t="s">
        <v>228</v>
      </c>
      <c r="D119" s="860" t="s">
        <v>2208</v>
      </c>
      <c r="E119" s="860"/>
      <c r="F119" s="881"/>
      <c r="G119" s="888" t="s">
        <v>2207</v>
      </c>
      <c r="H119" s="888" t="s">
        <v>3297</v>
      </c>
    </row>
    <row r="120" spans="1:8">
      <c r="A120" s="718"/>
      <c r="B120" s="696"/>
      <c r="C120" s="864"/>
      <c r="D120" s="860"/>
      <c r="E120" s="860"/>
      <c r="F120" s="881"/>
      <c r="G120" s="881"/>
      <c r="H120" s="881"/>
    </row>
    <row r="121" spans="1:8">
      <c r="A121" s="718" t="s">
        <v>3146</v>
      </c>
      <c r="B121" s="696"/>
      <c r="C121" s="864" t="s">
        <v>2207</v>
      </c>
      <c r="D121" s="860" t="s">
        <v>3297</v>
      </c>
      <c r="E121" s="860" t="s">
        <v>3297</v>
      </c>
      <c r="F121" s="881" t="s">
        <v>2207</v>
      </c>
      <c r="G121" s="864" t="s">
        <v>2207</v>
      </c>
      <c r="H121" s="888" t="s">
        <v>2208</v>
      </c>
    </row>
    <row r="122" spans="1:8">
      <c r="A122" s="718"/>
      <c r="B122" s="696" t="s">
        <v>2172</v>
      </c>
      <c r="C122" s="864" t="s">
        <v>228</v>
      </c>
      <c r="D122" s="890" t="s">
        <v>3312</v>
      </c>
      <c r="E122" s="890" t="s">
        <v>3311</v>
      </c>
      <c r="F122" s="881"/>
      <c r="G122" s="881"/>
      <c r="H122" s="864" t="s">
        <v>3310</v>
      </c>
    </row>
    <row r="123" spans="1:8">
      <c r="A123" s="718"/>
      <c r="B123" s="696" t="s">
        <v>2171</v>
      </c>
      <c r="C123" s="864" t="s">
        <v>228</v>
      </c>
      <c r="D123" s="860" t="s">
        <v>3139</v>
      </c>
      <c r="E123" s="860" t="s">
        <v>462</v>
      </c>
      <c r="F123" s="881"/>
      <c r="G123" s="881"/>
      <c r="H123" s="864" t="s">
        <v>462</v>
      </c>
    </row>
    <row r="124" spans="1:8">
      <c r="A124" s="718"/>
      <c r="B124" s="696" t="s">
        <v>3143</v>
      </c>
      <c r="C124" s="864" t="s">
        <v>228</v>
      </c>
      <c r="D124" s="884" t="s">
        <v>3309</v>
      </c>
      <c r="E124" s="884" t="s">
        <v>3308</v>
      </c>
      <c r="F124" s="881"/>
      <c r="G124" s="881"/>
      <c r="H124" s="864" t="s">
        <v>3307</v>
      </c>
    </row>
    <row r="125" spans="1:8">
      <c r="A125" s="718"/>
      <c r="B125" s="696" t="s">
        <v>2170</v>
      </c>
      <c r="C125" s="864" t="s">
        <v>228</v>
      </c>
      <c r="D125" s="890" t="s">
        <v>3306</v>
      </c>
      <c r="E125" s="890" t="s">
        <v>3305</v>
      </c>
      <c r="F125" s="881"/>
      <c r="G125" s="881"/>
      <c r="H125" s="864" t="s">
        <v>3304</v>
      </c>
    </row>
    <row r="126" spans="1:8">
      <c r="A126" s="718"/>
      <c r="B126" s="696" t="s">
        <v>2169</v>
      </c>
      <c r="C126" s="864" t="s">
        <v>228</v>
      </c>
      <c r="D126" s="890" t="s">
        <v>3303</v>
      </c>
      <c r="E126" s="890" t="s">
        <v>3302</v>
      </c>
      <c r="F126" s="881"/>
      <c r="G126" s="881"/>
      <c r="H126" s="864" t="s">
        <v>3298</v>
      </c>
    </row>
    <row r="127" spans="1:8">
      <c r="A127" s="718"/>
      <c r="B127" s="696" t="s">
        <v>2168</v>
      </c>
      <c r="C127" s="864" t="s">
        <v>228</v>
      </c>
      <c r="D127" s="889" t="s">
        <v>228</v>
      </c>
      <c r="E127" s="889"/>
      <c r="F127" s="881"/>
      <c r="G127" s="881"/>
      <c r="H127" s="864" t="s">
        <v>3301</v>
      </c>
    </row>
    <row r="128" spans="1:8">
      <c r="A128" s="718"/>
      <c r="B128" s="696" t="s">
        <v>2167</v>
      </c>
      <c r="C128" s="864" t="s">
        <v>228</v>
      </c>
      <c r="D128" s="860" t="s">
        <v>228</v>
      </c>
      <c r="E128" s="860"/>
      <c r="F128" s="881"/>
      <c r="G128" s="881"/>
      <c r="H128" s="864" t="s">
        <v>3144</v>
      </c>
    </row>
    <row r="129" spans="1:8">
      <c r="A129" s="718"/>
      <c r="B129" s="696" t="s">
        <v>3138</v>
      </c>
      <c r="C129" s="864" t="s">
        <v>228</v>
      </c>
      <c r="D129" s="884" t="s">
        <v>228</v>
      </c>
      <c r="E129" s="884"/>
      <c r="F129" s="881"/>
      <c r="G129" s="881"/>
      <c r="H129" s="864" t="s">
        <v>3300</v>
      </c>
    </row>
    <row r="130" spans="1:8">
      <c r="A130" s="718"/>
      <c r="B130" s="696" t="s">
        <v>3136</v>
      </c>
      <c r="C130" s="864" t="s">
        <v>228</v>
      </c>
      <c r="D130" s="889" t="s">
        <v>228</v>
      </c>
      <c r="E130" s="889"/>
      <c r="F130" s="881"/>
      <c r="G130" s="881"/>
      <c r="H130" s="864" t="s">
        <v>3299</v>
      </c>
    </row>
    <row r="131" spans="1:8">
      <c r="A131" s="718"/>
      <c r="B131" s="696" t="s">
        <v>3135</v>
      </c>
      <c r="C131" s="864" t="s">
        <v>228</v>
      </c>
      <c r="D131" s="889" t="s">
        <v>228</v>
      </c>
      <c r="E131" s="889"/>
      <c r="F131" s="881"/>
      <c r="G131" s="881"/>
      <c r="H131" s="864" t="s">
        <v>3298</v>
      </c>
    </row>
    <row r="132" spans="1:8">
      <c r="A132" s="718"/>
      <c r="B132" s="768"/>
      <c r="C132" s="861"/>
      <c r="D132" s="860"/>
      <c r="E132" s="860"/>
      <c r="F132" s="881"/>
      <c r="G132" s="881"/>
      <c r="H132" s="881"/>
    </row>
    <row r="133" spans="1:8">
      <c r="A133" s="718" t="s">
        <v>2215</v>
      </c>
      <c r="B133" s="548"/>
      <c r="C133" s="861"/>
      <c r="D133" s="860"/>
      <c r="E133" s="860"/>
      <c r="F133" s="881"/>
      <c r="G133" s="881"/>
      <c r="H133" s="881"/>
    </row>
    <row r="134" spans="1:8">
      <c r="A134" s="718"/>
      <c r="B134" s="548" t="s">
        <v>2214</v>
      </c>
      <c r="C134" s="864" t="s">
        <v>2208</v>
      </c>
      <c r="D134" s="860" t="s">
        <v>2208</v>
      </c>
      <c r="E134" s="863" t="s">
        <v>3297</v>
      </c>
      <c r="F134" s="881" t="s">
        <v>2207</v>
      </c>
      <c r="G134" s="888" t="s">
        <v>2208</v>
      </c>
      <c r="H134" s="888" t="s">
        <v>3296</v>
      </c>
    </row>
    <row r="135" spans="1:8">
      <c r="A135" s="718"/>
      <c r="B135" s="548" t="s">
        <v>2213</v>
      </c>
      <c r="C135" s="864" t="s">
        <v>3295</v>
      </c>
      <c r="D135" s="860">
        <v>344967567</v>
      </c>
      <c r="E135" s="863" t="s">
        <v>3294</v>
      </c>
      <c r="F135" s="881"/>
      <c r="G135" s="888" t="s">
        <v>3293</v>
      </c>
      <c r="H135" s="881"/>
    </row>
    <row r="136" spans="1:8">
      <c r="A136" s="718"/>
      <c r="B136" s="768"/>
      <c r="C136" s="861"/>
      <c r="D136" s="860"/>
      <c r="E136" s="860"/>
      <c r="F136" s="881"/>
      <c r="G136" s="881"/>
      <c r="H136" s="881"/>
    </row>
    <row r="137" spans="1:8">
      <c r="A137" s="857" t="s">
        <v>2308</v>
      </c>
      <c r="B137" s="887"/>
      <c r="C137" s="861"/>
      <c r="D137" s="860"/>
      <c r="E137" s="860"/>
      <c r="F137" s="881"/>
      <c r="G137" s="881"/>
      <c r="H137" s="881"/>
    </row>
    <row r="138" spans="1:8">
      <c r="A138" s="718">
        <v>4</v>
      </c>
      <c r="B138" s="548" t="s">
        <v>2307</v>
      </c>
      <c r="C138" s="859">
        <v>743</v>
      </c>
      <c r="D138" s="859">
        <v>0</v>
      </c>
      <c r="E138" s="859">
        <v>300</v>
      </c>
      <c r="F138" s="859">
        <v>0</v>
      </c>
      <c r="G138" s="886">
        <v>305</v>
      </c>
      <c r="H138" s="859">
        <v>0</v>
      </c>
    </row>
    <row r="139" spans="1:8">
      <c r="A139" s="718">
        <v>9</v>
      </c>
      <c r="B139" s="548" t="s">
        <v>2306</v>
      </c>
      <c r="C139" s="859">
        <v>6000</v>
      </c>
      <c r="D139" s="859">
        <v>0</v>
      </c>
      <c r="E139" s="859">
        <v>2000</v>
      </c>
      <c r="F139" s="859">
        <v>0</v>
      </c>
      <c r="G139" s="886">
        <v>3343</v>
      </c>
      <c r="H139" s="859">
        <v>0</v>
      </c>
    </row>
    <row r="140" spans="1:8">
      <c r="A140" s="718">
        <v>14</v>
      </c>
      <c r="B140" s="548" t="s">
        <v>2305</v>
      </c>
      <c r="C140" s="859">
        <v>1500</v>
      </c>
      <c r="D140" s="859">
        <v>0</v>
      </c>
      <c r="E140" s="859">
        <v>700</v>
      </c>
      <c r="F140" s="859">
        <v>0</v>
      </c>
      <c r="G140" s="886">
        <v>4000</v>
      </c>
      <c r="H140" s="859">
        <v>0</v>
      </c>
    </row>
    <row r="141" spans="1:8">
      <c r="A141" s="718">
        <v>18</v>
      </c>
      <c r="B141" s="548" t="s">
        <v>2304</v>
      </c>
      <c r="C141" s="859">
        <v>400</v>
      </c>
      <c r="D141" s="859">
        <v>0</v>
      </c>
      <c r="E141" s="859">
        <v>1000</v>
      </c>
      <c r="F141" s="859">
        <v>0</v>
      </c>
      <c r="G141" s="886">
        <v>3220</v>
      </c>
      <c r="H141" s="859">
        <v>0</v>
      </c>
    </row>
    <row r="142" spans="1:8">
      <c r="A142" s="718" t="s">
        <v>362</v>
      </c>
      <c r="B142" s="548" t="s">
        <v>2303</v>
      </c>
      <c r="C142" s="859">
        <v>121</v>
      </c>
      <c r="D142" s="859">
        <v>0</v>
      </c>
      <c r="E142" s="859">
        <v>600</v>
      </c>
      <c r="F142" s="859">
        <v>0</v>
      </c>
      <c r="G142" s="886">
        <v>0</v>
      </c>
      <c r="H142" s="859">
        <v>0</v>
      </c>
    </row>
    <row r="143" spans="1:8">
      <c r="A143" s="718">
        <v>24</v>
      </c>
      <c r="B143" s="548" t="s">
        <v>2302</v>
      </c>
      <c r="C143" s="859">
        <v>1627</v>
      </c>
      <c r="D143" s="859">
        <v>0</v>
      </c>
      <c r="E143" s="859">
        <v>400</v>
      </c>
      <c r="F143" s="859">
        <v>0</v>
      </c>
      <c r="G143" s="886">
        <v>1252</v>
      </c>
      <c r="H143" s="859">
        <v>0</v>
      </c>
    </row>
    <row r="144" spans="1:8">
      <c r="A144" s="718">
        <v>25</v>
      </c>
      <c r="B144" s="548" t="s">
        <v>2301</v>
      </c>
      <c r="C144" s="859">
        <v>2523</v>
      </c>
      <c r="D144" s="859">
        <v>0</v>
      </c>
      <c r="E144" s="859">
        <v>500</v>
      </c>
      <c r="F144" s="859">
        <v>0</v>
      </c>
      <c r="G144" s="886">
        <v>329</v>
      </c>
      <c r="H144" s="859">
        <v>0</v>
      </c>
    </row>
    <row r="145" spans="1:8">
      <c r="A145" s="718">
        <v>26</v>
      </c>
      <c r="B145" s="548" t="s">
        <v>2300</v>
      </c>
      <c r="C145" s="859">
        <v>437</v>
      </c>
      <c r="D145" s="859">
        <v>0</v>
      </c>
      <c r="E145" s="859">
        <v>500</v>
      </c>
      <c r="F145" s="859">
        <v>0</v>
      </c>
      <c r="G145" s="886">
        <v>0</v>
      </c>
      <c r="H145" s="859">
        <v>0</v>
      </c>
    </row>
    <row r="146" spans="1:8">
      <c r="A146" s="718">
        <v>27</v>
      </c>
      <c r="B146" s="548" t="s">
        <v>2299</v>
      </c>
      <c r="C146" s="859">
        <f>SUM(C138:C145)</f>
        <v>13351</v>
      </c>
      <c r="D146" s="859">
        <v>0</v>
      </c>
      <c r="E146" s="859">
        <v>6000</v>
      </c>
      <c r="F146" s="859">
        <v>0</v>
      </c>
      <c r="G146" s="886">
        <f>SUM(G138:G145)</f>
        <v>12449</v>
      </c>
      <c r="H146" s="859">
        <v>0</v>
      </c>
    </row>
    <row r="147" spans="1:8">
      <c r="A147" s="718"/>
      <c r="B147" s="768"/>
      <c r="C147" s="860"/>
      <c r="D147" s="860"/>
      <c r="E147" s="860"/>
      <c r="F147" s="881"/>
      <c r="G147" s="881"/>
      <c r="H147" s="881"/>
    </row>
    <row r="148" spans="1:8">
      <c r="A148" s="857" t="s">
        <v>2298</v>
      </c>
      <c r="B148" s="887"/>
      <c r="C148" s="860"/>
      <c r="D148" s="860"/>
      <c r="E148" s="860"/>
      <c r="F148" s="881"/>
      <c r="G148" s="881"/>
      <c r="H148" s="881"/>
    </row>
    <row r="149" spans="1:8">
      <c r="A149" s="718">
        <v>3</v>
      </c>
      <c r="B149" s="548" t="s">
        <v>2297</v>
      </c>
      <c r="C149" s="859">
        <v>6425</v>
      </c>
      <c r="D149" s="859">
        <v>0</v>
      </c>
      <c r="E149" s="859">
        <v>6100</v>
      </c>
      <c r="F149" s="859">
        <v>0</v>
      </c>
      <c r="G149" s="886">
        <v>2093</v>
      </c>
      <c r="H149" s="859">
        <v>0</v>
      </c>
    </row>
    <row r="150" spans="1:8">
      <c r="A150" s="718"/>
      <c r="B150" s="548"/>
      <c r="C150" s="859"/>
      <c r="D150" s="859"/>
      <c r="E150" s="859"/>
      <c r="F150" s="881"/>
      <c r="G150" s="881"/>
      <c r="H150" s="881"/>
    </row>
    <row r="151" spans="1:8">
      <c r="A151" s="857" t="s">
        <v>3292</v>
      </c>
      <c r="B151" s="887"/>
      <c r="C151" s="859"/>
      <c r="D151" s="859"/>
      <c r="E151" s="859"/>
      <c r="F151" s="881"/>
      <c r="G151" s="881"/>
      <c r="H151" s="881"/>
    </row>
    <row r="152" spans="1:8">
      <c r="A152" s="718"/>
      <c r="B152" s="548" t="s">
        <v>3291</v>
      </c>
      <c r="C152" s="1823">
        <v>200</v>
      </c>
      <c r="D152" s="859">
        <v>0</v>
      </c>
      <c r="E152" s="859">
        <v>-2000</v>
      </c>
      <c r="F152" s="859">
        <v>0</v>
      </c>
      <c r="G152" s="859">
        <v>0</v>
      </c>
      <c r="H152" s="859">
        <v>0</v>
      </c>
    </row>
    <row r="153" spans="1:8">
      <c r="A153" s="718"/>
      <c r="B153" s="548"/>
      <c r="E153" s="859"/>
      <c r="F153" s="881"/>
      <c r="G153" s="881"/>
      <c r="H153" s="881"/>
    </row>
    <row r="154" spans="1:8">
      <c r="A154" s="857" t="s">
        <v>3290</v>
      </c>
      <c r="B154" s="887"/>
      <c r="C154" s="859"/>
      <c r="D154" s="859"/>
      <c r="E154" s="859"/>
      <c r="F154" s="881"/>
      <c r="G154" s="881"/>
      <c r="H154" s="881"/>
    </row>
    <row r="155" spans="1:8">
      <c r="A155" s="718"/>
      <c r="B155" s="548" t="s">
        <v>3289</v>
      </c>
      <c r="C155" s="1823">
        <v>4000</v>
      </c>
      <c r="D155" s="859">
        <v>0</v>
      </c>
      <c r="E155" s="859">
        <v>-1000</v>
      </c>
      <c r="F155" s="859">
        <v>0</v>
      </c>
      <c r="G155" s="859">
        <v>0</v>
      </c>
      <c r="H155" s="859">
        <v>0</v>
      </c>
    </row>
    <row r="156" spans="1:8">
      <c r="A156" s="718"/>
      <c r="B156" s="548"/>
      <c r="C156" s="859"/>
      <c r="D156" s="859"/>
      <c r="E156" s="859"/>
      <c r="F156" s="881"/>
      <c r="G156" s="881"/>
      <c r="H156" s="881"/>
    </row>
    <row r="157" spans="1:8">
      <c r="A157" s="718"/>
      <c r="B157" s="768"/>
      <c r="C157" s="861"/>
      <c r="D157" s="860"/>
      <c r="E157" s="860"/>
      <c r="F157" s="881"/>
      <c r="G157" s="881"/>
      <c r="H157" s="881"/>
    </row>
    <row r="158" spans="1:8">
      <c r="A158" s="857" t="s">
        <v>2296</v>
      </c>
      <c r="B158" s="887"/>
      <c r="C158" s="861"/>
      <c r="D158" s="860"/>
      <c r="E158" s="860"/>
      <c r="F158" s="881"/>
      <c r="G158" s="881"/>
      <c r="H158" s="881"/>
    </row>
    <row r="159" spans="1:8">
      <c r="A159" s="718" t="s">
        <v>616</v>
      </c>
      <c r="B159" s="548" t="s">
        <v>2190</v>
      </c>
      <c r="C159" s="859">
        <v>0</v>
      </c>
      <c r="D159" s="859">
        <v>2</v>
      </c>
      <c r="E159" s="859">
        <v>0</v>
      </c>
      <c r="F159" s="859">
        <v>0</v>
      </c>
      <c r="G159" s="859">
        <v>12</v>
      </c>
      <c r="H159" s="886">
        <v>0</v>
      </c>
    </row>
    <row r="160" spans="1:8">
      <c r="A160" s="718" t="s">
        <v>617</v>
      </c>
      <c r="B160" s="548" t="s">
        <v>2189</v>
      </c>
      <c r="C160" s="859">
        <v>0</v>
      </c>
      <c r="D160" s="859">
        <v>4</v>
      </c>
      <c r="E160" s="859">
        <v>0</v>
      </c>
      <c r="F160" s="859">
        <v>0</v>
      </c>
      <c r="G160" s="859">
        <v>14</v>
      </c>
      <c r="H160" s="859">
        <v>0</v>
      </c>
    </row>
    <row r="161" spans="1:8">
      <c r="A161" s="718" t="s">
        <v>618</v>
      </c>
      <c r="B161" s="548" t="s">
        <v>2188</v>
      </c>
      <c r="C161" s="859">
        <v>0</v>
      </c>
      <c r="D161" s="859">
        <v>6</v>
      </c>
      <c r="E161" s="859">
        <v>0</v>
      </c>
      <c r="F161" s="859">
        <v>0</v>
      </c>
      <c r="G161" s="859">
        <v>26</v>
      </c>
      <c r="H161" s="859">
        <v>0</v>
      </c>
    </row>
    <row r="162" spans="1:8">
      <c r="A162" s="718" t="s">
        <v>619</v>
      </c>
      <c r="B162" s="548" t="s">
        <v>2187</v>
      </c>
      <c r="C162" s="859">
        <v>0</v>
      </c>
      <c r="D162" s="859">
        <v>3</v>
      </c>
      <c r="E162" s="859">
        <v>0</v>
      </c>
      <c r="F162" s="859">
        <v>0</v>
      </c>
      <c r="G162" s="859">
        <v>3</v>
      </c>
      <c r="H162" s="859">
        <v>0</v>
      </c>
    </row>
    <row r="163" spans="1:8">
      <c r="A163" s="718" t="s">
        <v>621</v>
      </c>
      <c r="B163" s="548" t="s">
        <v>2186</v>
      </c>
      <c r="C163" s="859">
        <v>0</v>
      </c>
      <c r="D163" s="859">
        <v>4</v>
      </c>
      <c r="E163" s="859">
        <v>0</v>
      </c>
      <c r="F163" s="859">
        <v>0</v>
      </c>
      <c r="G163" s="859">
        <v>4</v>
      </c>
      <c r="H163" s="859">
        <v>0</v>
      </c>
    </row>
    <row r="164" spans="1:8">
      <c r="A164" s="718" t="s">
        <v>623</v>
      </c>
      <c r="B164" s="548" t="s">
        <v>2185</v>
      </c>
      <c r="C164" s="859">
        <v>0</v>
      </c>
      <c r="D164" s="859">
        <v>2</v>
      </c>
      <c r="E164" s="859">
        <v>0</v>
      </c>
      <c r="F164" s="859">
        <v>0</v>
      </c>
      <c r="G164" s="859">
        <v>2</v>
      </c>
      <c r="H164" s="859">
        <v>0</v>
      </c>
    </row>
    <row r="165" spans="1:8">
      <c r="A165" s="718" t="s">
        <v>624</v>
      </c>
      <c r="B165" s="548" t="s">
        <v>3288</v>
      </c>
      <c r="C165" s="859">
        <v>0</v>
      </c>
      <c r="D165" s="859">
        <v>5</v>
      </c>
      <c r="E165" s="859">
        <v>0</v>
      </c>
      <c r="F165" s="859">
        <v>0</v>
      </c>
      <c r="G165" s="859">
        <v>5</v>
      </c>
      <c r="H165" s="859">
        <v>0</v>
      </c>
    </row>
    <row r="166" spans="1:8">
      <c r="A166" s="718" t="s">
        <v>626</v>
      </c>
      <c r="B166" s="548" t="s">
        <v>2184</v>
      </c>
      <c r="C166" s="859">
        <v>0</v>
      </c>
      <c r="D166" s="859">
        <v>7</v>
      </c>
      <c r="E166" s="859">
        <v>0</v>
      </c>
      <c r="F166" s="859">
        <v>0</v>
      </c>
      <c r="G166" s="859">
        <v>17</v>
      </c>
      <c r="H166" s="859">
        <v>0</v>
      </c>
    </row>
    <row r="167" spans="1:8">
      <c r="A167" s="718" t="s">
        <v>627</v>
      </c>
      <c r="B167" s="548" t="s">
        <v>2183</v>
      </c>
      <c r="C167" s="859">
        <v>0</v>
      </c>
      <c r="D167" s="859">
        <v>4</v>
      </c>
      <c r="E167" s="859">
        <v>0</v>
      </c>
      <c r="F167" s="859">
        <v>0</v>
      </c>
      <c r="G167" s="859">
        <v>4</v>
      </c>
      <c r="H167" s="859">
        <v>0</v>
      </c>
    </row>
    <row r="168" spans="1:8">
      <c r="A168" s="718" t="s">
        <v>169</v>
      </c>
      <c r="B168" s="548" t="s">
        <v>2182</v>
      </c>
      <c r="C168" s="859">
        <v>0</v>
      </c>
      <c r="D168" s="859">
        <v>5</v>
      </c>
      <c r="E168" s="859">
        <v>0</v>
      </c>
      <c r="F168" s="859">
        <v>0</v>
      </c>
      <c r="G168" s="859">
        <v>25</v>
      </c>
      <c r="H168" s="859">
        <v>0</v>
      </c>
    </row>
    <row r="169" spans="1:8">
      <c r="A169" s="718" t="s">
        <v>170</v>
      </c>
      <c r="B169" s="548" t="s">
        <v>2181</v>
      </c>
      <c r="C169" s="859">
        <v>0</v>
      </c>
      <c r="D169" s="859">
        <v>2</v>
      </c>
      <c r="E169" s="859">
        <v>0</v>
      </c>
      <c r="F169" s="859">
        <v>0</v>
      </c>
      <c r="G169" s="859">
        <v>2</v>
      </c>
      <c r="H169" s="859">
        <v>0</v>
      </c>
    </row>
    <row r="170" spans="1:8">
      <c r="A170" s="718" t="s">
        <v>171</v>
      </c>
      <c r="B170" s="548" t="s">
        <v>2180</v>
      </c>
      <c r="C170" s="859">
        <v>0</v>
      </c>
      <c r="D170" s="859">
        <v>2</v>
      </c>
      <c r="E170" s="859">
        <v>0</v>
      </c>
      <c r="F170" s="859">
        <v>0</v>
      </c>
      <c r="G170" s="859">
        <v>2</v>
      </c>
      <c r="H170" s="859">
        <v>0</v>
      </c>
    </row>
    <row r="171" spans="1:8">
      <c r="A171" s="718" t="s">
        <v>172</v>
      </c>
      <c r="B171" s="548" t="s">
        <v>2179</v>
      </c>
      <c r="C171" s="859">
        <v>0</v>
      </c>
      <c r="D171" s="859">
        <v>10</v>
      </c>
      <c r="E171" s="859">
        <v>0</v>
      </c>
      <c r="F171" s="859">
        <v>0</v>
      </c>
      <c r="G171" s="859">
        <v>10</v>
      </c>
      <c r="H171" s="859">
        <v>0</v>
      </c>
    </row>
    <row r="172" spans="1:8">
      <c r="A172" s="718" t="s">
        <v>173</v>
      </c>
      <c r="B172" s="548" t="s">
        <v>2178</v>
      </c>
      <c r="C172" s="859">
        <v>0</v>
      </c>
      <c r="D172" s="859">
        <v>3</v>
      </c>
      <c r="E172" s="859">
        <v>0</v>
      </c>
      <c r="F172" s="859">
        <v>0</v>
      </c>
      <c r="G172" s="859">
        <v>13</v>
      </c>
      <c r="H172" s="859">
        <v>0</v>
      </c>
    </row>
    <row r="173" spans="1:8">
      <c r="A173" s="718" t="s">
        <v>174</v>
      </c>
      <c r="B173" s="548" t="s">
        <v>2177</v>
      </c>
      <c r="C173" s="859">
        <v>0</v>
      </c>
      <c r="D173" s="859">
        <v>2</v>
      </c>
      <c r="E173" s="859">
        <v>0</v>
      </c>
      <c r="F173" s="859">
        <v>0</v>
      </c>
      <c r="G173" s="859">
        <v>12</v>
      </c>
      <c r="H173" s="859">
        <v>0</v>
      </c>
    </row>
    <row r="174" spans="1:8">
      <c r="A174" s="718" t="s">
        <v>194</v>
      </c>
      <c r="B174" s="548" t="s">
        <v>2176</v>
      </c>
      <c r="C174" s="859">
        <v>0</v>
      </c>
      <c r="D174" s="859">
        <v>2</v>
      </c>
      <c r="E174" s="859">
        <v>0</v>
      </c>
      <c r="F174" s="859">
        <v>0</v>
      </c>
      <c r="G174" s="859">
        <v>12</v>
      </c>
      <c r="H174" s="859">
        <v>0</v>
      </c>
    </row>
    <row r="175" spans="1:8">
      <c r="A175" s="718" t="s">
        <v>953</v>
      </c>
      <c r="B175" s="548" t="s">
        <v>2175</v>
      </c>
      <c r="C175" s="859">
        <v>0</v>
      </c>
      <c r="D175" s="859">
        <v>4</v>
      </c>
      <c r="E175" s="859">
        <v>0</v>
      </c>
      <c r="F175" s="859">
        <v>0</v>
      </c>
      <c r="G175" s="859">
        <v>14</v>
      </c>
      <c r="H175" s="859">
        <v>0</v>
      </c>
    </row>
    <row r="176" spans="1:8">
      <c r="A176" s="718" t="s">
        <v>955</v>
      </c>
      <c r="B176" s="548" t="s">
        <v>2174</v>
      </c>
      <c r="C176" s="859">
        <v>0</v>
      </c>
      <c r="D176" s="859">
        <v>33</v>
      </c>
      <c r="E176" s="859">
        <v>0</v>
      </c>
      <c r="F176" s="859">
        <v>0</v>
      </c>
      <c r="G176" s="859">
        <v>33</v>
      </c>
      <c r="H176" s="859">
        <v>0</v>
      </c>
    </row>
    <row r="177" spans="1:8">
      <c r="A177" s="718">
        <v>2</v>
      </c>
      <c r="B177" s="548" t="s">
        <v>2173</v>
      </c>
      <c r="C177" s="859">
        <f>SUM(C159:C176)</f>
        <v>0</v>
      </c>
      <c r="D177" s="859">
        <f>SUM(D159:D176)</f>
        <v>100</v>
      </c>
      <c r="E177" s="859">
        <v>0</v>
      </c>
      <c r="F177" s="859">
        <v>0</v>
      </c>
      <c r="G177" s="859">
        <f>SUM(G159:G176)</f>
        <v>210</v>
      </c>
      <c r="H177" s="859">
        <v>0</v>
      </c>
    </row>
    <row r="178" spans="1:8">
      <c r="A178" s="718"/>
      <c r="B178" s="548"/>
      <c r="C178" s="859"/>
      <c r="D178" s="859"/>
      <c r="E178" s="859"/>
      <c r="F178" s="881"/>
      <c r="G178" s="881"/>
      <c r="H178" s="881"/>
    </row>
    <row r="179" spans="1:8">
      <c r="A179" s="718"/>
      <c r="B179" s="548"/>
      <c r="C179" s="859"/>
      <c r="D179" s="859"/>
      <c r="E179" s="859"/>
      <c r="F179" s="881"/>
      <c r="G179" s="881"/>
      <c r="H179" s="881"/>
    </row>
    <row r="180" spans="1:8">
      <c r="A180" s="718"/>
      <c r="B180" s="548"/>
      <c r="C180" s="859"/>
      <c r="D180" s="859"/>
      <c r="E180" s="859"/>
      <c r="F180" s="881"/>
      <c r="G180" s="881"/>
      <c r="H180" s="881"/>
    </row>
    <row r="181" spans="1:8">
      <c r="A181" s="857" t="s">
        <v>3287</v>
      </c>
      <c r="B181" s="885"/>
      <c r="C181" s="861"/>
      <c r="D181" s="860"/>
      <c r="E181" s="860"/>
      <c r="F181" s="881"/>
      <c r="G181" s="881"/>
      <c r="H181" s="881"/>
    </row>
    <row r="182" spans="1:8">
      <c r="C182" s="861"/>
      <c r="D182" s="860"/>
      <c r="E182" s="860"/>
      <c r="F182" s="881"/>
      <c r="G182" s="881"/>
      <c r="H182" s="881"/>
    </row>
    <row r="183" spans="1:8">
      <c r="A183" s="728" t="s">
        <v>616</v>
      </c>
      <c r="B183" s="512" t="s">
        <v>3286</v>
      </c>
      <c r="C183" s="861" t="s">
        <v>3285</v>
      </c>
      <c r="D183" s="860"/>
      <c r="E183" s="884" t="s">
        <v>3284</v>
      </c>
      <c r="F183" s="881"/>
      <c r="G183" s="864" t="s">
        <v>3283</v>
      </c>
      <c r="H183" s="864" t="s">
        <v>3282</v>
      </c>
    </row>
    <row r="184" spans="1:8">
      <c r="B184" s="512" t="s">
        <v>3281</v>
      </c>
      <c r="C184" s="861"/>
      <c r="D184" s="860"/>
      <c r="E184" s="860"/>
      <c r="F184" s="881"/>
      <c r="G184" s="864" t="s">
        <v>3280</v>
      </c>
      <c r="H184" s="864" t="s">
        <v>3279</v>
      </c>
    </row>
    <row r="185" spans="1:8">
      <c r="B185" s="512" t="s">
        <v>3278</v>
      </c>
      <c r="C185" s="861"/>
      <c r="D185" s="860"/>
      <c r="E185" s="860"/>
      <c r="F185" s="881"/>
      <c r="G185" s="864" t="s">
        <v>3277</v>
      </c>
      <c r="H185" s="864" t="s">
        <v>3276</v>
      </c>
    </row>
    <row r="186" spans="1:8">
      <c r="B186" s="512" t="s">
        <v>3275</v>
      </c>
      <c r="C186" s="861"/>
      <c r="D186" s="860"/>
      <c r="E186" s="860"/>
      <c r="F186" s="881"/>
      <c r="G186" s="864" t="s">
        <v>3274</v>
      </c>
      <c r="H186" s="864" t="s">
        <v>3273</v>
      </c>
    </row>
    <row r="187" spans="1:8">
      <c r="B187" s="512" t="s">
        <v>3272</v>
      </c>
      <c r="C187" s="861"/>
      <c r="D187" s="860"/>
      <c r="E187" s="860"/>
      <c r="F187" s="881"/>
      <c r="G187" s="883" t="s">
        <v>228</v>
      </c>
      <c r="H187" s="883" t="s">
        <v>3271</v>
      </c>
    </row>
    <row r="188" spans="1:8">
      <c r="B188" s="512" t="s">
        <v>3270</v>
      </c>
      <c r="C188" s="861"/>
      <c r="D188" s="860"/>
      <c r="E188" s="860"/>
      <c r="F188" s="881"/>
      <c r="G188" s="883"/>
      <c r="H188" s="883" t="s">
        <v>3148</v>
      </c>
    </row>
    <row r="189" spans="1:8">
      <c r="B189" s="512" t="s">
        <v>3269</v>
      </c>
      <c r="C189" s="861"/>
      <c r="D189" s="860"/>
      <c r="E189" s="860"/>
      <c r="F189" s="881"/>
      <c r="G189" s="883"/>
      <c r="H189" s="883" t="s">
        <v>3149</v>
      </c>
    </row>
    <row r="190" spans="1:8">
      <c r="B190" s="512" t="s">
        <v>3268</v>
      </c>
      <c r="C190" s="861"/>
      <c r="D190" s="860"/>
      <c r="E190" s="860"/>
      <c r="F190" s="881"/>
      <c r="G190" s="883"/>
      <c r="H190" s="883" t="s">
        <v>3267</v>
      </c>
    </row>
    <row r="191" spans="1:8" ht="15">
      <c r="B191" s="512" t="s">
        <v>3266</v>
      </c>
      <c r="C191" s="861"/>
      <c r="D191" s="860"/>
      <c r="E191" s="860"/>
      <c r="F191" s="881"/>
      <c r="G191" s="882"/>
      <c r="H191" s="882" t="s">
        <v>3265</v>
      </c>
    </row>
    <row r="192" spans="1:8" ht="15">
      <c r="B192" s="512" t="s">
        <v>3264</v>
      </c>
      <c r="C192" s="861"/>
      <c r="D192" s="860"/>
      <c r="E192" s="860"/>
      <c r="F192" s="881"/>
      <c r="G192" s="882"/>
      <c r="H192" s="882" t="s">
        <v>3263</v>
      </c>
    </row>
    <row r="193" spans="1:8" ht="15">
      <c r="B193" s="512" t="s">
        <v>3262</v>
      </c>
      <c r="C193" s="861"/>
      <c r="D193" s="860"/>
      <c r="E193" s="860"/>
      <c r="F193" s="881"/>
      <c r="G193" s="882"/>
      <c r="H193" s="882" t="s">
        <v>3261</v>
      </c>
    </row>
    <row r="194" spans="1:8" ht="15">
      <c r="B194" s="512" t="s">
        <v>3260</v>
      </c>
      <c r="C194" s="861"/>
      <c r="D194" s="860"/>
      <c r="E194" s="860"/>
      <c r="F194" s="881"/>
      <c r="G194" s="882"/>
      <c r="H194" s="882" t="s">
        <v>3259</v>
      </c>
    </row>
    <row r="195" spans="1:8">
      <c r="A195" s="728" t="s">
        <v>3258</v>
      </c>
      <c r="B195" s="512" t="s">
        <v>3257</v>
      </c>
      <c r="C195" s="861" t="s">
        <v>298</v>
      </c>
      <c r="D195" s="860"/>
      <c r="E195" s="860">
        <v>1</v>
      </c>
      <c r="F195" s="881"/>
      <c r="G195" s="880" t="s">
        <v>636</v>
      </c>
      <c r="H195" s="880" t="s">
        <v>531</v>
      </c>
    </row>
  </sheetData>
  <printOptions gridLines="1"/>
  <pageMargins left="0.75" right="0.75" top="1" bottom="1" header="0.5" footer="0.5"/>
  <pageSetup scale="5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2"/>
    <pageSetUpPr fitToPage="1"/>
  </sheetPr>
  <dimension ref="A1:M606"/>
  <sheetViews>
    <sheetView zoomScaleNormal="100" workbookViewId="0">
      <selection activeCell="A135" sqref="A135:H135"/>
    </sheetView>
  </sheetViews>
  <sheetFormatPr defaultColWidth="9.140625" defaultRowHeight="13.5" thickBottom="1"/>
  <cols>
    <col min="1" max="1" width="6.42578125" style="420" customWidth="1"/>
    <col min="2" max="2" width="13.5703125" style="1654" customWidth="1"/>
    <col min="3" max="3" width="7.5703125" style="1474" customWidth="1"/>
    <col min="4" max="4" width="54" style="61" customWidth="1"/>
    <col min="5" max="5" width="8.42578125" style="421" customWidth="1"/>
    <col min="6" max="6" width="8.85546875" style="421" customWidth="1"/>
    <col min="7" max="7" width="43.28515625" style="61" customWidth="1"/>
    <col min="8" max="8" width="41.42578125" style="1741" customWidth="1"/>
    <col min="9" max="9" width="17.85546875" style="29" bestFit="1" customWidth="1"/>
    <col min="10" max="10" width="6.85546875" style="29" customWidth="1"/>
    <col min="11" max="11" width="13.7109375" style="29" customWidth="1"/>
    <col min="12" max="12" width="4.7109375" style="29" customWidth="1"/>
    <col min="13" max="13" width="17.85546875" style="29" bestFit="1" customWidth="1"/>
    <col min="14" max="16384" width="9.140625" style="29"/>
  </cols>
  <sheetData>
    <row r="1" spans="1:8" s="58" customFormat="1" ht="15">
      <c r="A1" s="1598" t="s">
        <v>1480</v>
      </c>
      <c r="B1" s="1857"/>
      <c r="C1" s="1462"/>
      <c r="D1" s="1475"/>
      <c r="E1" s="1475"/>
      <c r="F1" s="1475"/>
      <c r="G1" s="1475"/>
      <c r="H1" s="341"/>
    </row>
    <row r="2" spans="1:8" ht="12.75">
      <c r="A2" s="1878" t="s">
        <v>4881</v>
      </c>
      <c r="B2" s="1878"/>
      <c r="C2" s="1878"/>
      <c r="D2" s="1878"/>
      <c r="E2" s="1878"/>
      <c r="F2" s="1878"/>
      <c r="G2" s="1878"/>
    </row>
    <row r="3" spans="1:8" ht="12.75">
      <c r="A3" s="1456"/>
      <c r="B3" s="1856"/>
      <c r="C3" s="1456"/>
      <c r="D3" s="417"/>
      <c r="E3" s="1456"/>
      <c r="F3" s="1456"/>
      <c r="G3" s="267"/>
    </row>
    <row r="4" spans="1:8" ht="15.75" customHeight="1">
      <c r="A4" s="1456" t="s">
        <v>538</v>
      </c>
      <c r="B4" s="1856"/>
      <c r="C4" s="1463"/>
      <c r="D4" s="371"/>
      <c r="E4" s="348"/>
      <c r="F4" s="348"/>
      <c r="G4" s="1741" t="s">
        <v>228</v>
      </c>
      <c r="H4" s="29"/>
    </row>
    <row r="5" spans="1:8" ht="15" customHeight="1">
      <c r="A5" s="1463" t="s">
        <v>322</v>
      </c>
      <c r="B5" s="1861"/>
      <c r="C5" s="1463"/>
      <c r="D5" s="371"/>
      <c r="E5" s="348"/>
      <c r="F5" s="348"/>
      <c r="G5" s="1741"/>
      <c r="H5" s="29"/>
    </row>
    <row r="6" spans="1:8" ht="15.75" thickBot="1">
      <c r="A6" s="1499" t="s">
        <v>335</v>
      </c>
      <c r="B6" s="1860"/>
      <c r="C6" s="51"/>
      <c r="D6" s="418"/>
      <c r="E6" s="36"/>
      <c r="F6" s="36"/>
      <c r="G6" s="52"/>
    </row>
    <row r="7" spans="1:8" s="1658" customFormat="1" ht="57" thickBot="1">
      <c r="A7" s="1629" t="s">
        <v>475</v>
      </c>
      <c r="B7" s="1682" t="s">
        <v>4404</v>
      </c>
      <c r="C7" s="1632" t="s">
        <v>476</v>
      </c>
      <c r="D7" s="1611" t="s">
        <v>477</v>
      </c>
      <c r="E7" s="1611" t="s">
        <v>478</v>
      </c>
      <c r="F7" s="1611" t="s">
        <v>479</v>
      </c>
      <c r="G7" s="1611" t="s">
        <v>3134</v>
      </c>
      <c r="H7" s="1858" t="s">
        <v>851</v>
      </c>
    </row>
    <row r="8" spans="1:8" thickBot="1">
      <c r="A8" s="1467">
        <v>1</v>
      </c>
      <c r="B8" s="1521"/>
      <c r="C8" s="367"/>
      <c r="D8" s="72" t="s">
        <v>480</v>
      </c>
      <c r="E8" s="350">
        <v>2</v>
      </c>
      <c r="F8" s="351" t="s">
        <v>481</v>
      </c>
      <c r="G8" s="72" t="s">
        <v>482</v>
      </c>
      <c r="H8" s="187"/>
    </row>
    <row r="9" spans="1:8" ht="39" thickBot="1">
      <c r="A9" s="1467">
        <v>2</v>
      </c>
      <c r="B9" s="1521"/>
      <c r="C9" s="368"/>
      <c r="D9" s="131" t="s">
        <v>928</v>
      </c>
      <c r="E9" s="350">
        <v>4</v>
      </c>
      <c r="F9" s="351" t="s">
        <v>483</v>
      </c>
      <c r="G9" s="72" t="s">
        <v>929</v>
      </c>
      <c r="H9" s="187"/>
    </row>
    <row r="10" spans="1:8" thickBot="1">
      <c r="A10" s="1467">
        <v>3</v>
      </c>
      <c r="B10" s="1521"/>
      <c r="C10" s="368"/>
      <c r="D10" s="131" t="s">
        <v>484</v>
      </c>
      <c r="E10" s="350">
        <v>2</v>
      </c>
      <c r="F10" s="351" t="s">
        <v>532</v>
      </c>
      <c r="G10" s="59" t="s">
        <v>485</v>
      </c>
      <c r="H10" s="187"/>
    </row>
    <row r="11" spans="1:8" thickBot="1">
      <c r="A11" s="1467">
        <f>A10+1</f>
        <v>4</v>
      </c>
      <c r="B11" s="1521"/>
      <c r="C11" s="368"/>
      <c r="D11" s="358" t="s">
        <v>245</v>
      </c>
      <c r="E11" s="350">
        <v>5</v>
      </c>
      <c r="F11" s="351" t="s">
        <v>481</v>
      </c>
      <c r="G11" s="72" t="s">
        <v>1331</v>
      </c>
      <c r="H11" s="187"/>
    </row>
    <row r="12" spans="1:8" ht="145.5" customHeight="1" thickBot="1">
      <c r="A12" s="1467">
        <f>A11+1</f>
        <v>5</v>
      </c>
      <c r="B12" s="1521"/>
      <c r="C12" s="1464"/>
      <c r="D12" s="44" t="s">
        <v>615</v>
      </c>
      <c r="E12" s="1477">
        <v>1</v>
      </c>
      <c r="F12" s="1478" t="s">
        <v>483</v>
      </c>
      <c r="G12" s="1740" t="s">
        <v>4859</v>
      </c>
      <c r="H12" s="1747" t="s">
        <v>4904</v>
      </c>
    </row>
    <row r="13" spans="1:8" ht="18" customHeight="1" thickBot="1">
      <c r="A13" s="1467">
        <f>A12+1</f>
        <v>6</v>
      </c>
      <c r="B13" s="1521"/>
      <c r="C13" s="1465"/>
      <c r="D13" s="44" t="s">
        <v>246</v>
      </c>
      <c r="E13" s="1477">
        <v>4</v>
      </c>
      <c r="F13" s="1478" t="s">
        <v>483</v>
      </c>
      <c r="G13" s="440" t="s">
        <v>1285</v>
      </c>
      <c r="H13" s="121"/>
    </row>
    <row r="14" spans="1:8" thickBot="1">
      <c r="A14" s="1504" t="s">
        <v>885</v>
      </c>
      <c r="B14" s="1500"/>
      <c r="C14" s="820"/>
      <c r="D14" s="312"/>
      <c r="E14" s="1522"/>
      <c r="F14" s="1528"/>
      <c r="G14" s="312"/>
      <c r="H14" s="1764"/>
    </row>
    <row r="15" spans="1:8" ht="77.25" thickBot="1">
      <c r="A15" s="1630">
        <f>A13+1</f>
        <v>7</v>
      </c>
      <c r="B15" s="1775">
        <v>165</v>
      </c>
      <c r="C15" s="1633">
        <v>3</v>
      </c>
      <c r="D15" s="337" t="s">
        <v>886</v>
      </c>
      <c r="E15" s="1477">
        <v>9</v>
      </c>
      <c r="F15" s="1479" t="s">
        <v>483</v>
      </c>
      <c r="G15" s="476" t="s">
        <v>1513</v>
      </c>
      <c r="H15" s="121"/>
    </row>
    <row r="16" spans="1:8" ht="77.25" thickBot="1">
      <c r="A16" s="1630">
        <f t="shared" ref="A16:A32" si="0">A15+1</f>
        <v>8</v>
      </c>
      <c r="B16" s="1775">
        <v>166</v>
      </c>
      <c r="C16" s="406">
        <v>5</v>
      </c>
      <c r="D16" s="337" t="s">
        <v>887</v>
      </c>
      <c r="E16" s="1477">
        <v>9</v>
      </c>
      <c r="F16" s="1479" t="s">
        <v>483</v>
      </c>
      <c r="G16" s="476" t="s">
        <v>1513</v>
      </c>
      <c r="H16" s="121"/>
    </row>
    <row r="17" spans="1:8" ht="77.25" thickBot="1">
      <c r="A17" s="1630">
        <f t="shared" si="0"/>
        <v>9</v>
      </c>
      <c r="B17" s="1775">
        <v>167</v>
      </c>
      <c r="C17" s="1633">
        <v>7</v>
      </c>
      <c r="D17" s="337" t="s">
        <v>904</v>
      </c>
      <c r="E17" s="1477">
        <v>9</v>
      </c>
      <c r="F17" s="1479" t="s">
        <v>483</v>
      </c>
      <c r="G17" s="476" t="s">
        <v>1513</v>
      </c>
      <c r="H17" s="121"/>
    </row>
    <row r="18" spans="1:8" ht="77.25" thickBot="1">
      <c r="A18" s="1630">
        <f t="shared" si="0"/>
        <v>10</v>
      </c>
      <c r="B18" s="1775">
        <v>168</v>
      </c>
      <c r="C18" s="1633">
        <v>9</v>
      </c>
      <c r="D18" s="72" t="s">
        <v>925</v>
      </c>
      <c r="E18" s="1477">
        <v>9</v>
      </c>
      <c r="F18" s="1479" t="s">
        <v>483</v>
      </c>
      <c r="G18" s="476" t="s">
        <v>1513</v>
      </c>
      <c r="H18" s="121"/>
    </row>
    <row r="19" spans="1:8" ht="77.25" thickBot="1">
      <c r="A19" s="1630">
        <f t="shared" si="0"/>
        <v>11</v>
      </c>
      <c r="B19" s="1775">
        <v>169</v>
      </c>
      <c r="C19" s="1633">
        <v>11</v>
      </c>
      <c r="D19" s="337" t="s">
        <v>945</v>
      </c>
      <c r="E19" s="1477">
        <v>9</v>
      </c>
      <c r="F19" s="1479" t="s">
        <v>483</v>
      </c>
      <c r="G19" s="476" t="s">
        <v>1513</v>
      </c>
      <c r="H19" s="121"/>
    </row>
    <row r="20" spans="1:8" ht="77.25" thickBot="1">
      <c r="A20" s="1630">
        <f t="shared" si="0"/>
        <v>12</v>
      </c>
      <c r="B20" s="1775">
        <v>170</v>
      </c>
      <c r="C20" s="1633">
        <v>13</v>
      </c>
      <c r="D20" s="337" t="s">
        <v>946</v>
      </c>
      <c r="E20" s="1477">
        <v>9</v>
      </c>
      <c r="F20" s="1479" t="s">
        <v>483</v>
      </c>
      <c r="G20" s="476" t="s">
        <v>1513</v>
      </c>
      <c r="H20" s="121"/>
    </row>
    <row r="21" spans="1:8" ht="77.25" thickBot="1">
      <c r="A21" s="1630">
        <f t="shared" si="0"/>
        <v>13</v>
      </c>
      <c r="B21" s="1775">
        <v>171</v>
      </c>
      <c r="C21" s="1633">
        <v>15</v>
      </c>
      <c r="D21" s="72" t="s">
        <v>960</v>
      </c>
      <c r="E21" s="1477">
        <v>9</v>
      </c>
      <c r="F21" s="1479" t="s">
        <v>483</v>
      </c>
      <c r="G21" s="476" t="s">
        <v>1513</v>
      </c>
      <c r="H21" s="121"/>
    </row>
    <row r="22" spans="1:8" ht="77.25" thickBot="1">
      <c r="A22" s="1630">
        <f t="shared" si="0"/>
        <v>14</v>
      </c>
      <c r="B22" s="1775">
        <v>172</v>
      </c>
      <c r="C22" s="1633">
        <v>17</v>
      </c>
      <c r="D22" s="344" t="s">
        <v>952</v>
      </c>
      <c r="E22" s="1477">
        <v>9</v>
      </c>
      <c r="F22" s="1479" t="s">
        <v>483</v>
      </c>
      <c r="G22" s="476" t="s">
        <v>1513</v>
      </c>
      <c r="H22" s="121"/>
    </row>
    <row r="23" spans="1:8" ht="77.25" thickBot="1">
      <c r="A23" s="1630">
        <f t="shared" si="0"/>
        <v>15</v>
      </c>
      <c r="B23" s="1775">
        <v>173</v>
      </c>
      <c r="C23" s="1633">
        <v>19</v>
      </c>
      <c r="D23" s="383" t="s">
        <v>1146</v>
      </c>
      <c r="E23" s="1477">
        <v>9</v>
      </c>
      <c r="F23" s="1479" t="s">
        <v>483</v>
      </c>
      <c r="G23" s="476" t="s">
        <v>1513</v>
      </c>
      <c r="H23" s="121"/>
    </row>
    <row r="24" spans="1:8" ht="77.25" thickBot="1">
      <c r="A24" s="1630">
        <f t="shared" si="0"/>
        <v>16</v>
      </c>
      <c r="B24" s="1775">
        <v>174</v>
      </c>
      <c r="C24" s="1633">
        <v>21</v>
      </c>
      <c r="D24" s="383" t="s">
        <v>1136</v>
      </c>
      <c r="E24" s="1477">
        <v>9</v>
      </c>
      <c r="F24" s="1479" t="s">
        <v>483</v>
      </c>
      <c r="G24" s="476" t="s">
        <v>1513</v>
      </c>
      <c r="H24" s="121"/>
    </row>
    <row r="25" spans="1:8" ht="77.25" thickBot="1">
      <c r="A25" s="1630">
        <f t="shared" si="0"/>
        <v>17</v>
      </c>
      <c r="B25" s="1775">
        <v>175</v>
      </c>
      <c r="C25" s="1633">
        <v>23</v>
      </c>
      <c r="D25" s="383" t="s">
        <v>695</v>
      </c>
      <c r="E25" s="1477">
        <v>9</v>
      </c>
      <c r="F25" s="1479" t="s">
        <v>483</v>
      </c>
      <c r="G25" s="476" t="s">
        <v>1513</v>
      </c>
      <c r="H25" s="121"/>
    </row>
    <row r="26" spans="1:8" ht="77.25" thickBot="1">
      <c r="A26" s="1630">
        <f t="shared" si="0"/>
        <v>18</v>
      </c>
      <c r="B26" s="1775">
        <v>176</v>
      </c>
      <c r="C26" s="442">
        <v>25</v>
      </c>
      <c r="D26" s="383" t="s">
        <v>1287</v>
      </c>
      <c r="E26" s="1477">
        <v>9</v>
      </c>
      <c r="F26" s="1479" t="s">
        <v>483</v>
      </c>
      <c r="G26" s="476" t="s">
        <v>1513</v>
      </c>
      <c r="H26" s="121"/>
    </row>
    <row r="27" spans="1:8" ht="77.25" thickBot="1">
      <c r="A27" s="1630">
        <f t="shared" si="0"/>
        <v>19</v>
      </c>
      <c r="B27" s="1775">
        <v>177</v>
      </c>
      <c r="C27" s="442">
        <v>27</v>
      </c>
      <c r="D27" s="383" t="s">
        <v>1288</v>
      </c>
      <c r="E27" s="1477">
        <v>9</v>
      </c>
      <c r="F27" s="1479" t="s">
        <v>483</v>
      </c>
      <c r="G27" s="476" t="s">
        <v>1513</v>
      </c>
      <c r="H27" s="121"/>
    </row>
    <row r="28" spans="1:8" ht="77.25" thickBot="1">
      <c r="A28" s="1630">
        <f t="shared" si="0"/>
        <v>20</v>
      </c>
      <c r="B28" s="1775">
        <v>178</v>
      </c>
      <c r="C28" s="1609">
        <v>29</v>
      </c>
      <c r="D28" s="383" t="s">
        <v>1936</v>
      </c>
      <c r="E28" s="1477">
        <v>9</v>
      </c>
      <c r="F28" s="1479" t="s">
        <v>483</v>
      </c>
      <c r="G28" s="476" t="s">
        <v>1513</v>
      </c>
      <c r="H28" s="121"/>
    </row>
    <row r="29" spans="1:8" ht="64.5" thickBot="1">
      <c r="A29" s="1630">
        <f t="shared" si="0"/>
        <v>21</v>
      </c>
      <c r="B29" s="1775">
        <v>179</v>
      </c>
      <c r="C29" s="1609" t="s">
        <v>1937</v>
      </c>
      <c r="D29" s="383" t="s">
        <v>1147</v>
      </c>
      <c r="E29" s="1477">
        <v>10</v>
      </c>
      <c r="F29" s="1479" t="s">
        <v>483</v>
      </c>
      <c r="G29" s="1740" t="s">
        <v>4889</v>
      </c>
      <c r="H29" s="1740" t="s">
        <v>4886</v>
      </c>
    </row>
    <row r="30" spans="1:8" ht="77.25" thickBot="1">
      <c r="A30" s="1630">
        <f t="shared" si="0"/>
        <v>22</v>
      </c>
      <c r="B30" s="1775">
        <v>180</v>
      </c>
      <c r="C30" s="1609" t="s">
        <v>1938</v>
      </c>
      <c r="D30" s="383" t="s">
        <v>1350</v>
      </c>
      <c r="E30" s="1477">
        <v>9</v>
      </c>
      <c r="F30" s="1479" t="s">
        <v>483</v>
      </c>
      <c r="G30" s="476" t="s">
        <v>1513</v>
      </c>
    </row>
    <row r="31" spans="1:8" ht="115.5" thickBot="1">
      <c r="A31" s="1630">
        <f t="shared" si="0"/>
        <v>23</v>
      </c>
      <c r="B31" s="1775">
        <v>181</v>
      </c>
      <c r="C31" s="1609" t="s">
        <v>1938</v>
      </c>
      <c r="D31" s="383" t="s">
        <v>1132</v>
      </c>
      <c r="E31" s="1477">
        <v>9</v>
      </c>
      <c r="F31" s="1479" t="s">
        <v>483</v>
      </c>
      <c r="G31" s="477" t="s">
        <v>4104</v>
      </c>
      <c r="H31" s="125"/>
    </row>
    <row r="32" spans="1:8" ht="102.75" thickBot="1">
      <c r="A32" s="1630">
        <f t="shared" si="0"/>
        <v>24</v>
      </c>
      <c r="B32" s="1775">
        <v>182</v>
      </c>
      <c r="C32" s="1634">
        <v>31</v>
      </c>
      <c r="D32" s="337" t="s">
        <v>926</v>
      </c>
      <c r="E32" s="1477">
        <v>9</v>
      </c>
      <c r="F32" s="1479" t="s">
        <v>483</v>
      </c>
      <c r="G32" s="476" t="s">
        <v>1939</v>
      </c>
      <c r="H32" s="121"/>
    </row>
    <row r="33" spans="1:8" s="124" customFormat="1" thickBot="1">
      <c r="A33" s="1902" t="s">
        <v>1973</v>
      </c>
      <c r="B33" s="1903"/>
      <c r="C33" s="1903"/>
      <c r="D33" s="1903"/>
      <c r="E33" s="1904"/>
      <c r="F33" s="1486"/>
      <c r="G33" s="824"/>
      <c r="H33" s="121"/>
    </row>
    <row r="34" spans="1:8" s="124" customFormat="1" thickBot="1">
      <c r="A34" s="1501" t="s">
        <v>3065</v>
      </c>
      <c r="B34" s="1613"/>
      <c r="C34" s="1509"/>
      <c r="D34" s="825"/>
      <c r="E34" s="1523"/>
      <c r="F34" s="1534"/>
      <c r="G34" s="824"/>
      <c r="H34" s="121"/>
    </row>
    <row r="35" spans="1:8" ht="90" thickBot="1">
      <c r="A35" s="1630">
        <f>SUM(A32+1)</f>
        <v>25</v>
      </c>
      <c r="B35" s="1775">
        <v>183</v>
      </c>
      <c r="C35" s="1634">
        <v>1</v>
      </c>
      <c r="D35" s="439" t="s">
        <v>4171</v>
      </c>
      <c r="E35" s="1480">
        <v>9</v>
      </c>
      <c r="F35" s="1481" t="s">
        <v>483</v>
      </c>
      <c r="G35" s="476" t="s">
        <v>1977</v>
      </c>
      <c r="H35" s="121"/>
    </row>
    <row r="36" spans="1:8" ht="90" thickBot="1">
      <c r="A36" s="1630">
        <f>SUM(A35+1)</f>
        <v>26</v>
      </c>
      <c r="B36" s="1775">
        <v>184</v>
      </c>
      <c r="C36" s="1634">
        <v>2</v>
      </c>
      <c r="D36" s="439" t="s">
        <v>1060</v>
      </c>
      <c r="E36" s="1480">
        <v>9</v>
      </c>
      <c r="F36" s="1481" t="s">
        <v>483</v>
      </c>
      <c r="G36" s="476" t="s">
        <v>1978</v>
      </c>
      <c r="H36" s="121"/>
    </row>
    <row r="37" spans="1:8" ht="90" thickBot="1">
      <c r="A37" s="1630">
        <f>SUM(A36+1)</f>
        <v>27</v>
      </c>
      <c r="B37" s="1775">
        <v>185</v>
      </c>
      <c r="C37" s="1634">
        <v>3</v>
      </c>
      <c r="D37" s="439" t="s">
        <v>1975</v>
      </c>
      <c r="E37" s="1480">
        <v>9</v>
      </c>
      <c r="F37" s="1481" t="s">
        <v>483</v>
      </c>
      <c r="G37" s="476" t="s">
        <v>1979</v>
      </c>
      <c r="H37" s="121"/>
    </row>
    <row r="38" spans="1:8" ht="102.75" thickBot="1">
      <c r="A38" s="1630">
        <f>SUM(A37+1)</f>
        <v>28</v>
      </c>
      <c r="B38" s="1775">
        <v>186</v>
      </c>
      <c r="C38" s="1634">
        <v>4</v>
      </c>
      <c r="D38" s="439" t="s">
        <v>1976</v>
      </c>
      <c r="E38" s="1480">
        <v>9</v>
      </c>
      <c r="F38" s="1481" t="s">
        <v>483</v>
      </c>
      <c r="G38" s="476" t="s">
        <v>1980</v>
      </c>
      <c r="H38" s="121"/>
    </row>
    <row r="39" spans="1:8" thickBot="1">
      <c r="A39" s="1905" t="s">
        <v>1119</v>
      </c>
      <c r="B39" s="1906"/>
      <c r="C39" s="1906"/>
      <c r="D39" s="1907"/>
      <c r="E39" s="1524"/>
      <c r="F39" s="1535"/>
      <c r="G39" s="252"/>
      <c r="H39" s="121"/>
    </row>
    <row r="40" spans="1:8" thickBot="1">
      <c r="A40" s="1908" t="s">
        <v>876</v>
      </c>
      <c r="B40" s="1909"/>
      <c r="C40" s="1909"/>
      <c r="D40" s="1910"/>
      <c r="E40" s="1477"/>
      <c r="F40" s="1479"/>
      <c r="G40" s="250"/>
      <c r="H40" s="1745"/>
    </row>
    <row r="41" spans="1:8" ht="102.75" thickBot="1">
      <c r="A41" s="1630">
        <f>A38+1</f>
        <v>29</v>
      </c>
      <c r="B41" s="1775">
        <v>187</v>
      </c>
      <c r="C41" s="1466">
        <v>1</v>
      </c>
      <c r="D41" s="71" t="s">
        <v>1120</v>
      </c>
      <c r="E41" s="1477">
        <v>2</v>
      </c>
      <c r="F41" s="1479" t="s">
        <v>532</v>
      </c>
      <c r="G41" s="457" t="s">
        <v>4080</v>
      </c>
      <c r="H41" s="121"/>
    </row>
    <row r="42" spans="1:8" ht="77.25" thickBot="1">
      <c r="A42" s="1467">
        <f>A41+1</f>
        <v>30</v>
      </c>
      <c r="B42" s="1775">
        <v>188</v>
      </c>
      <c r="C42" s="442">
        <v>1</v>
      </c>
      <c r="D42" s="458" t="s">
        <v>1501</v>
      </c>
      <c r="E42" s="1477">
        <v>9</v>
      </c>
      <c r="F42" s="1479" t="s">
        <v>483</v>
      </c>
      <c r="G42" s="476" t="s">
        <v>1513</v>
      </c>
      <c r="H42" s="1745"/>
    </row>
    <row r="43" spans="1:8" ht="102.75" thickBot="1">
      <c r="A43" s="1467">
        <f>A42+1</f>
        <v>31</v>
      </c>
      <c r="B43" s="1775">
        <v>189</v>
      </c>
      <c r="C43" s="1609">
        <v>2</v>
      </c>
      <c r="D43" s="458" t="s">
        <v>1940</v>
      </c>
      <c r="E43" s="1480">
        <v>9</v>
      </c>
      <c r="F43" s="1481" t="s">
        <v>483</v>
      </c>
      <c r="G43" s="476" t="s">
        <v>4760</v>
      </c>
      <c r="H43" s="1745"/>
    </row>
    <row r="44" spans="1:8" ht="77.25" thickBot="1">
      <c r="A44" s="1467">
        <f>A43+1</f>
        <v>32</v>
      </c>
      <c r="B44" s="1775">
        <v>190</v>
      </c>
      <c r="C44" s="1609">
        <v>3</v>
      </c>
      <c r="D44" s="71" t="s">
        <v>1121</v>
      </c>
      <c r="E44" s="1477">
        <v>9</v>
      </c>
      <c r="F44" s="1479" t="s">
        <v>483</v>
      </c>
      <c r="G44" s="476" t="s">
        <v>1513</v>
      </c>
      <c r="H44" s="121"/>
    </row>
    <row r="45" spans="1:8" ht="77.25" thickBot="1">
      <c r="A45" s="1467">
        <f t="shared" ref="A45:A53" si="1">A44+1</f>
        <v>33</v>
      </c>
      <c r="B45" s="1775">
        <v>191</v>
      </c>
      <c r="C45" s="1609">
        <v>4</v>
      </c>
      <c r="D45" s="61" t="s">
        <v>1122</v>
      </c>
      <c r="E45" s="1477">
        <v>9</v>
      </c>
      <c r="F45" s="1478" t="s">
        <v>483</v>
      </c>
      <c r="G45" s="476" t="s">
        <v>1513</v>
      </c>
      <c r="H45" s="121"/>
    </row>
    <row r="46" spans="1:8" ht="77.25" thickBot="1">
      <c r="A46" s="1467">
        <f t="shared" si="1"/>
        <v>34</v>
      </c>
      <c r="B46" s="1775">
        <v>192</v>
      </c>
      <c r="C46" s="1609">
        <v>5</v>
      </c>
      <c r="D46" s="458" t="s">
        <v>1941</v>
      </c>
      <c r="E46" s="1477">
        <v>9</v>
      </c>
      <c r="F46" s="1479" t="s">
        <v>483</v>
      </c>
      <c r="G46" s="476" t="s">
        <v>1513</v>
      </c>
      <c r="H46" s="1745"/>
    </row>
    <row r="47" spans="1:8" thickBot="1">
      <c r="A47" s="1566" t="s">
        <v>1123</v>
      </c>
      <c r="B47" s="1612"/>
      <c r="C47" s="368"/>
      <c r="D47" s="71"/>
      <c r="E47" s="1477"/>
      <c r="F47" s="1479"/>
      <c r="G47" s="129"/>
      <c r="H47" s="121"/>
    </row>
    <row r="48" spans="1:8" ht="102.75" thickBot="1">
      <c r="A48" s="1467">
        <f>A46+1</f>
        <v>35</v>
      </c>
      <c r="B48" s="1775">
        <v>193</v>
      </c>
      <c r="C48" s="661">
        <v>6</v>
      </c>
      <c r="D48" s="71" t="s">
        <v>1120</v>
      </c>
      <c r="E48" s="1477">
        <v>2</v>
      </c>
      <c r="F48" s="1479" t="s">
        <v>532</v>
      </c>
      <c r="G48" s="457" t="s">
        <v>4080</v>
      </c>
      <c r="H48" s="121"/>
    </row>
    <row r="49" spans="1:8" ht="77.25" thickBot="1">
      <c r="A49" s="1467">
        <f t="shared" si="1"/>
        <v>36</v>
      </c>
      <c r="B49" s="1775">
        <v>194</v>
      </c>
      <c r="C49" s="661">
        <v>6</v>
      </c>
      <c r="D49" s="458" t="s">
        <v>1501</v>
      </c>
      <c r="E49" s="1477">
        <v>9</v>
      </c>
      <c r="F49" s="1479" t="s">
        <v>483</v>
      </c>
      <c r="G49" s="476" t="s">
        <v>1513</v>
      </c>
      <c r="H49" s="1745"/>
    </row>
    <row r="50" spans="1:8" ht="77.25" thickBot="1">
      <c r="A50" s="1467">
        <f t="shared" si="1"/>
        <v>37</v>
      </c>
      <c r="B50" s="1775">
        <v>195</v>
      </c>
      <c r="C50" s="1609">
        <v>7</v>
      </c>
      <c r="D50" s="458" t="s">
        <v>1940</v>
      </c>
      <c r="E50" s="1480">
        <v>9</v>
      </c>
      <c r="F50" s="1481" t="s">
        <v>483</v>
      </c>
      <c r="G50" s="476" t="s">
        <v>1513</v>
      </c>
      <c r="H50" s="121"/>
    </row>
    <row r="51" spans="1:8" ht="77.25" thickBot="1">
      <c r="A51" s="1467">
        <f t="shared" si="1"/>
        <v>38</v>
      </c>
      <c r="B51" s="1775">
        <v>196</v>
      </c>
      <c r="C51" s="661">
        <v>8</v>
      </c>
      <c r="D51" s="71" t="s">
        <v>1121</v>
      </c>
      <c r="E51" s="1477">
        <v>9</v>
      </c>
      <c r="F51" s="1479" t="s">
        <v>483</v>
      </c>
      <c r="G51" s="476" t="s">
        <v>1513</v>
      </c>
      <c r="H51" s="121"/>
    </row>
    <row r="52" spans="1:8" ht="77.25" thickBot="1">
      <c r="A52" s="1467">
        <f t="shared" si="1"/>
        <v>39</v>
      </c>
      <c r="B52" s="1775">
        <v>197</v>
      </c>
      <c r="C52" s="1609">
        <v>9</v>
      </c>
      <c r="D52" s="71" t="s">
        <v>1122</v>
      </c>
      <c r="E52" s="1477">
        <v>9</v>
      </c>
      <c r="F52" s="1479" t="s">
        <v>483</v>
      </c>
      <c r="G52" s="476" t="s">
        <v>1513</v>
      </c>
      <c r="H52" s="1745"/>
    </row>
    <row r="53" spans="1:8" ht="77.25" thickBot="1">
      <c r="A53" s="1467">
        <f t="shared" si="1"/>
        <v>40</v>
      </c>
      <c r="B53" s="1775">
        <v>198</v>
      </c>
      <c r="C53" s="1609">
        <v>10</v>
      </c>
      <c r="D53" s="458" t="s">
        <v>1942</v>
      </c>
      <c r="E53" s="1477">
        <v>9</v>
      </c>
      <c r="F53" s="1479" t="s">
        <v>483</v>
      </c>
      <c r="G53" s="476" t="s">
        <v>1513</v>
      </c>
      <c r="H53" s="121"/>
    </row>
    <row r="54" spans="1:8" s="124" customFormat="1" thickBot="1">
      <c r="A54" s="1503" t="s">
        <v>1124</v>
      </c>
      <c r="B54" s="1652"/>
      <c r="C54" s="372"/>
      <c r="D54" s="292"/>
      <c r="E54" s="1492"/>
      <c r="F54" s="1487"/>
      <c r="G54" s="127"/>
      <c r="H54" s="121"/>
    </row>
    <row r="55" spans="1:8" ht="102.75" thickBot="1">
      <c r="A55" s="1467">
        <f>A53+1</f>
        <v>41</v>
      </c>
      <c r="B55" s="1775">
        <v>199</v>
      </c>
      <c r="C55" s="1609">
        <v>11</v>
      </c>
      <c r="D55" s="337" t="s">
        <v>1120</v>
      </c>
      <c r="E55" s="1477">
        <v>2</v>
      </c>
      <c r="F55" s="1479" t="s">
        <v>532</v>
      </c>
      <c r="G55" s="457" t="s">
        <v>4080</v>
      </c>
      <c r="H55" s="121"/>
    </row>
    <row r="56" spans="1:8" ht="77.25" thickBot="1">
      <c r="A56" s="1467">
        <f>A55+1</f>
        <v>42</v>
      </c>
      <c r="B56" s="1775">
        <v>200</v>
      </c>
      <c r="C56" s="1609">
        <v>11</v>
      </c>
      <c r="D56" s="439" t="s">
        <v>1481</v>
      </c>
      <c r="E56" s="1477">
        <v>9</v>
      </c>
      <c r="F56" s="1479" t="s">
        <v>483</v>
      </c>
      <c r="G56" s="476" t="s">
        <v>1513</v>
      </c>
      <c r="H56" s="121"/>
    </row>
    <row r="57" spans="1:8" ht="77.25" thickBot="1">
      <c r="A57" s="1510">
        <f>A56+1</f>
        <v>43</v>
      </c>
      <c r="B57" s="1776">
        <v>201</v>
      </c>
      <c r="C57" s="1609">
        <v>12</v>
      </c>
      <c r="D57" s="458" t="s">
        <v>1940</v>
      </c>
      <c r="E57" s="1480">
        <v>9</v>
      </c>
      <c r="F57" s="1481" t="s">
        <v>483</v>
      </c>
      <c r="G57" s="476" t="s">
        <v>1513</v>
      </c>
      <c r="H57" s="121"/>
    </row>
    <row r="58" spans="1:8" ht="77.25" thickBot="1">
      <c r="A58" s="1510">
        <f>A57+1</f>
        <v>44</v>
      </c>
      <c r="B58" s="1776">
        <v>202</v>
      </c>
      <c r="C58" s="1609">
        <v>13</v>
      </c>
      <c r="D58" s="337" t="s">
        <v>1121</v>
      </c>
      <c r="E58" s="1477">
        <v>9</v>
      </c>
      <c r="F58" s="1479" t="s">
        <v>483</v>
      </c>
      <c r="G58" s="476" t="s">
        <v>1513</v>
      </c>
      <c r="H58" s="121"/>
    </row>
    <row r="59" spans="1:8" ht="77.25" thickBot="1">
      <c r="A59" s="1510">
        <f>A58+1</f>
        <v>45</v>
      </c>
      <c r="B59" s="1776">
        <v>203</v>
      </c>
      <c r="C59" s="1609">
        <v>14</v>
      </c>
      <c r="D59" s="337" t="s">
        <v>1122</v>
      </c>
      <c r="E59" s="1477">
        <v>9</v>
      </c>
      <c r="F59" s="1479" t="s">
        <v>483</v>
      </c>
      <c r="G59" s="476" t="s">
        <v>1513</v>
      </c>
      <c r="H59" s="121"/>
    </row>
    <row r="60" spans="1:8" ht="77.25" thickBot="1">
      <c r="A60" s="1510">
        <f>A59+1</f>
        <v>46</v>
      </c>
      <c r="B60" s="1776">
        <v>204</v>
      </c>
      <c r="C60" s="1609">
        <v>15</v>
      </c>
      <c r="D60" s="439" t="s">
        <v>1943</v>
      </c>
      <c r="E60" s="1477">
        <v>9</v>
      </c>
      <c r="F60" s="1479" t="s">
        <v>483</v>
      </c>
      <c r="G60" s="476" t="s">
        <v>1513</v>
      </c>
      <c r="H60" s="121"/>
    </row>
    <row r="61" spans="1:8" s="124" customFormat="1" thickBot="1">
      <c r="A61" s="819" t="s">
        <v>1125</v>
      </c>
      <c r="B61" s="1613"/>
      <c r="C61" s="1605"/>
      <c r="D61" s="334"/>
      <c r="E61" s="1492"/>
      <c r="F61" s="1486"/>
      <c r="G61" s="129"/>
      <c r="H61" s="121"/>
    </row>
    <row r="62" spans="1:8" ht="102.75" thickBot="1">
      <c r="A62" s="1467">
        <f>A60+1</f>
        <v>47</v>
      </c>
      <c r="B62" s="1775">
        <v>205</v>
      </c>
      <c r="C62" s="1635" t="s">
        <v>429</v>
      </c>
      <c r="D62" s="131" t="s">
        <v>1120</v>
      </c>
      <c r="E62" s="1477">
        <v>2</v>
      </c>
      <c r="F62" s="1478" t="s">
        <v>532</v>
      </c>
      <c r="G62" s="457" t="s">
        <v>4080</v>
      </c>
      <c r="H62" s="33"/>
    </row>
    <row r="63" spans="1:8" ht="77.25" thickBot="1">
      <c r="A63" s="1467">
        <f>A62+1</f>
        <v>48</v>
      </c>
      <c r="B63" s="1775">
        <v>206</v>
      </c>
      <c r="C63" s="660">
        <v>16</v>
      </c>
      <c r="D63" s="461" t="s">
        <v>1501</v>
      </c>
      <c r="E63" s="357">
        <v>9</v>
      </c>
      <c r="F63" s="357" t="s">
        <v>483</v>
      </c>
      <c r="G63" s="476" t="s">
        <v>1513</v>
      </c>
      <c r="H63" s="1765"/>
    </row>
    <row r="64" spans="1:8" ht="77.25" thickBot="1">
      <c r="A64" s="1467">
        <f>A63+1</f>
        <v>49</v>
      </c>
      <c r="B64" s="1775">
        <v>207</v>
      </c>
      <c r="C64" s="1609">
        <v>17</v>
      </c>
      <c r="D64" s="458" t="s">
        <v>1940</v>
      </c>
      <c r="E64" s="1480">
        <v>9</v>
      </c>
      <c r="F64" s="1481" t="s">
        <v>483</v>
      </c>
      <c r="G64" s="476" t="s">
        <v>1513</v>
      </c>
      <c r="H64" s="1765"/>
    </row>
    <row r="65" spans="1:8" ht="77.25" thickBot="1">
      <c r="A65" s="1467">
        <f>A64+1</f>
        <v>50</v>
      </c>
      <c r="B65" s="1775">
        <v>208</v>
      </c>
      <c r="C65" s="660">
        <v>18</v>
      </c>
      <c r="D65" s="415" t="s">
        <v>1121</v>
      </c>
      <c r="E65" s="1477">
        <v>9</v>
      </c>
      <c r="F65" s="357" t="s">
        <v>483</v>
      </c>
      <c r="G65" s="476" t="s">
        <v>1513</v>
      </c>
      <c r="H65" s="1765"/>
    </row>
    <row r="66" spans="1:8" ht="77.25" thickBot="1">
      <c r="A66" s="1467">
        <f>A65+1</f>
        <v>51</v>
      </c>
      <c r="B66" s="1775">
        <v>209</v>
      </c>
      <c r="C66" s="660">
        <v>19</v>
      </c>
      <c r="D66" s="415" t="s">
        <v>1122</v>
      </c>
      <c r="E66" s="290">
        <v>9</v>
      </c>
      <c r="F66" s="357" t="s">
        <v>483</v>
      </c>
      <c r="G66" s="476" t="s">
        <v>1513</v>
      </c>
      <c r="H66" s="1765"/>
    </row>
    <row r="67" spans="1:8" ht="77.25" thickBot="1">
      <c r="A67" s="1467">
        <f>A66+1</f>
        <v>52</v>
      </c>
      <c r="B67" s="1775">
        <v>210</v>
      </c>
      <c r="C67" s="660">
        <v>20</v>
      </c>
      <c r="D67" s="461" t="s">
        <v>1944</v>
      </c>
      <c r="E67" s="1477">
        <v>9</v>
      </c>
      <c r="F67" s="357" t="s">
        <v>483</v>
      </c>
      <c r="G67" s="476" t="s">
        <v>1513</v>
      </c>
      <c r="H67" s="1765"/>
    </row>
    <row r="68" spans="1:8" s="124" customFormat="1" thickBot="1">
      <c r="A68" s="819" t="s">
        <v>1126</v>
      </c>
      <c r="B68" s="1613"/>
      <c r="C68" s="1512"/>
      <c r="D68" s="820"/>
      <c r="E68" s="181"/>
      <c r="F68" s="301"/>
      <c r="G68" s="188"/>
      <c r="H68" s="1764"/>
    </row>
    <row r="69" spans="1:8" ht="102.75" thickBot="1">
      <c r="A69" s="1467">
        <f>A67+1</f>
        <v>53</v>
      </c>
      <c r="B69" s="1521" t="s">
        <v>4406</v>
      </c>
      <c r="C69" s="660">
        <v>21</v>
      </c>
      <c r="D69" s="416" t="s">
        <v>1120</v>
      </c>
      <c r="E69" s="357">
        <v>2</v>
      </c>
      <c r="F69" s="357" t="s">
        <v>532</v>
      </c>
      <c r="G69" s="1416" t="s">
        <v>4080</v>
      </c>
      <c r="H69" s="1765"/>
    </row>
    <row r="70" spans="1:8" ht="77.25" thickBot="1">
      <c r="A70" s="1467">
        <f>A69+1</f>
        <v>54</v>
      </c>
      <c r="B70" s="1521" t="s">
        <v>4407</v>
      </c>
      <c r="C70" s="660">
        <v>21</v>
      </c>
      <c r="D70" s="461" t="s">
        <v>1501</v>
      </c>
      <c r="E70" s="357">
        <v>9</v>
      </c>
      <c r="F70" s="357" t="s">
        <v>483</v>
      </c>
      <c r="G70" s="476" t="s">
        <v>1513</v>
      </c>
      <c r="H70" s="1765"/>
    </row>
    <row r="71" spans="1:8" ht="77.25" thickBot="1">
      <c r="A71" s="1467">
        <f>A70+1</f>
        <v>55</v>
      </c>
      <c r="B71" s="1521" t="s">
        <v>4410</v>
      </c>
      <c r="C71" s="1609">
        <v>22</v>
      </c>
      <c r="D71" s="458" t="s">
        <v>1940</v>
      </c>
      <c r="E71" s="1480">
        <v>9</v>
      </c>
      <c r="F71" s="1481" t="s">
        <v>483</v>
      </c>
      <c r="G71" s="476" t="s">
        <v>1513</v>
      </c>
      <c r="H71" s="1765"/>
    </row>
    <row r="72" spans="1:8" ht="77.25" thickBot="1">
      <c r="A72" s="1467">
        <f>A71+1</f>
        <v>56</v>
      </c>
      <c r="B72" s="1521" t="s">
        <v>4411</v>
      </c>
      <c r="C72" s="660">
        <v>23</v>
      </c>
      <c r="D72" s="416" t="s">
        <v>1121</v>
      </c>
      <c r="E72" s="357">
        <v>9</v>
      </c>
      <c r="F72" s="357" t="s">
        <v>483</v>
      </c>
      <c r="G72" s="476" t="s">
        <v>1513</v>
      </c>
      <c r="H72" s="1765"/>
    </row>
    <row r="73" spans="1:8" ht="77.25" thickBot="1">
      <c r="A73" s="1467">
        <f>A72+1</f>
        <v>57</v>
      </c>
      <c r="B73" s="1521" t="s">
        <v>4412</v>
      </c>
      <c r="C73" s="660">
        <v>24</v>
      </c>
      <c r="D73" s="416" t="s">
        <v>1122</v>
      </c>
      <c r="E73" s="357">
        <v>9</v>
      </c>
      <c r="F73" s="357" t="s">
        <v>483</v>
      </c>
      <c r="G73" s="476" t="s">
        <v>1513</v>
      </c>
      <c r="H73" s="1765"/>
    </row>
    <row r="74" spans="1:8" ht="77.25" thickBot="1">
      <c r="A74" s="1467">
        <f>A73+1</f>
        <v>58</v>
      </c>
      <c r="B74" s="1521" t="s">
        <v>4413</v>
      </c>
      <c r="C74" s="660">
        <v>25</v>
      </c>
      <c r="D74" s="461" t="s">
        <v>1945</v>
      </c>
      <c r="E74" s="357">
        <v>9</v>
      </c>
      <c r="F74" s="357" t="s">
        <v>483</v>
      </c>
      <c r="G74" s="476" t="s">
        <v>1513</v>
      </c>
      <c r="H74" s="1765"/>
    </row>
    <row r="75" spans="1:8" s="124" customFormat="1" thickBot="1">
      <c r="A75" s="819" t="s">
        <v>1127</v>
      </c>
      <c r="B75" s="1613"/>
      <c r="C75" s="1513"/>
      <c r="D75" s="821"/>
      <c r="E75" s="301"/>
      <c r="F75" s="301"/>
      <c r="G75" s="188"/>
      <c r="H75" s="1764"/>
    </row>
    <row r="76" spans="1:8" ht="77.25" thickBot="1">
      <c r="A76" s="1467">
        <f>A74+1</f>
        <v>59</v>
      </c>
      <c r="B76" s="1521" t="s">
        <v>4414</v>
      </c>
      <c r="C76" s="660">
        <v>26</v>
      </c>
      <c r="D76" s="461" t="s">
        <v>4273</v>
      </c>
      <c r="E76" s="357">
        <v>9</v>
      </c>
      <c r="F76" s="357" t="s">
        <v>483</v>
      </c>
      <c r="G76" s="476" t="s">
        <v>1513</v>
      </c>
      <c r="H76" s="1765"/>
    </row>
    <row r="77" spans="1:8" ht="77.25" thickBot="1">
      <c r="A77" s="1467">
        <f t="shared" ref="A77:A82" si="2">A76+1</f>
        <v>60</v>
      </c>
      <c r="B77" s="1521" t="s">
        <v>4415</v>
      </c>
      <c r="C77" s="660">
        <v>27</v>
      </c>
      <c r="D77" s="416" t="s">
        <v>1128</v>
      </c>
      <c r="E77" s="357">
        <v>9</v>
      </c>
      <c r="F77" s="357" t="s">
        <v>483</v>
      </c>
      <c r="G77" s="476" t="s">
        <v>1513</v>
      </c>
      <c r="H77" s="1765"/>
    </row>
    <row r="78" spans="1:8" ht="294.75" thickTop="1" thickBot="1">
      <c r="A78" s="1467">
        <f t="shared" si="2"/>
        <v>61</v>
      </c>
      <c r="B78" s="1521" t="s">
        <v>4416</v>
      </c>
      <c r="C78" s="660">
        <v>28</v>
      </c>
      <c r="D78" s="461" t="s">
        <v>4274</v>
      </c>
      <c r="E78" s="357">
        <v>8</v>
      </c>
      <c r="F78" s="357" t="s">
        <v>483</v>
      </c>
      <c r="G78" s="808" t="s">
        <v>3084</v>
      </c>
      <c r="H78" s="1765"/>
    </row>
    <row r="79" spans="1:8" ht="77.25" thickBot="1">
      <c r="A79" s="1467">
        <f t="shared" si="2"/>
        <v>62</v>
      </c>
      <c r="B79" s="1521" t="s">
        <v>4417</v>
      </c>
      <c r="C79" s="660">
        <v>29</v>
      </c>
      <c r="D79" s="416" t="s">
        <v>1129</v>
      </c>
      <c r="E79" s="357">
        <v>9</v>
      </c>
      <c r="F79" s="357" t="s">
        <v>483</v>
      </c>
      <c r="G79" s="507" t="s">
        <v>1513</v>
      </c>
      <c r="H79" s="1765"/>
    </row>
    <row r="80" spans="1:8" ht="77.25" thickBot="1">
      <c r="A80" s="1467">
        <f t="shared" si="2"/>
        <v>63</v>
      </c>
      <c r="B80" s="1521" t="s">
        <v>4418</v>
      </c>
      <c r="C80" s="660">
        <v>30</v>
      </c>
      <c r="D80" s="652" t="s">
        <v>1946</v>
      </c>
      <c r="E80" s="357">
        <v>9</v>
      </c>
      <c r="F80" s="357" t="s">
        <v>483</v>
      </c>
      <c r="G80" s="507" t="s">
        <v>1513</v>
      </c>
      <c r="H80" s="1765"/>
    </row>
    <row r="81" spans="1:8" ht="77.25" thickBot="1">
      <c r="A81" s="1467">
        <f t="shared" si="2"/>
        <v>64</v>
      </c>
      <c r="B81" s="1521" t="s">
        <v>4408</v>
      </c>
      <c r="C81" s="1636">
        <v>31</v>
      </c>
      <c r="D81" s="663" t="s">
        <v>1947</v>
      </c>
      <c r="E81" s="360">
        <v>9</v>
      </c>
      <c r="F81" s="360" t="s">
        <v>483</v>
      </c>
      <c r="G81" s="507" t="s">
        <v>1513</v>
      </c>
      <c r="H81" s="1766"/>
    </row>
    <row r="82" spans="1:8" ht="115.5" thickBot="1">
      <c r="A82" s="1467">
        <f t="shared" si="2"/>
        <v>65</v>
      </c>
      <c r="B82" s="1521" t="s">
        <v>4419</v>
      </c>
      <c r="C82" s="660">
        <v>32</v>
      </c>
      <c r="D82" s="419" t="s">
        <v>1130</v>
      </c>
      <c r="E82" s="357">
        <v>9</v>
      </c>
      <c r="F82" s="357" t="s">
        <v>483</v>
      </c>
      <c r="G82" s="484" t="s">
        <v>4248</v>
      </c>
      <c r="H82" s="1765"/>
    </row>
    <row r="83" spans="1:8" s="124" customFormat="1" thickBot="1">
      <c r="A83" s="1507" t="s">
        <v>566</v>
      </c>
      <c r="B83" s="1506"/>
      <c r="C83" s="1518"/>
      <c r="D83" s="811"/>
      <c r="E83" s="1525"/>
      <c r="F83" s="1525"/>
      <c r="G83" s="811"/>
      <c r="H83" s="1764"/>
    </row>
    <row r="84" spans="1:8" ht="90" thickBot="1">
      <c r="A84" s="1630">
        <f>A82+1</f>
        <v>66</v>
      </c>
      <c r="B84" s="1521" t="s">
        <v>4420</v>
      </c>
      <c r="C84" s="1637">
        <v>8</v>
      </c>
      <c r="D84" s="458" t="s">
        <v>1948</v>
      </c>
      <c r="E84" s="1487">
        <v>9</v>
      </c>
      <c r="F84" s="1487" t="s">
        <v>483</v>
      </c>
      <c r="G84" s="484" t="s">
        <v>1537</v>
      </c>
      <c r="H84" s="121"/>
    </row>
    <row r="85" spans="1:8" ht="90" thickBot="1">
      <c r="A85" s="1630">
        <f t="shared" ref="A85:A92" si="3">A84+1</f>
        <v>67</v>
      </c>
      <c r="B85" s="1521" t="s">
        <v>4421</v>
      </c>
      <c r="C85" s="1637">
        <v>4</v>
      </c>
      <c r="D85" s="665" t="s">
        <v>1949</v>
      </c>
      <c r="E85" s="1487">
        <v>9</v>
      </c>
      <c r="F85" s="1487" t="s">
        <v>483</v>
      </c>
      <c r="G85" s="484" t="s">
        <v>1538</v>
      </c>
      <c r="H85" s="121"/>
    </row>
    <row r="86" spans="1:8" ht="77.25" thickBot="1">
      <c r="A86" s="1630">
        <f t="shared" si="3"/>
        <v>68</v>
      </c>
      <c r="B86" s="1521" t="s">
        <v>4422</v>
      </c>
      <c r="C86" s="1637">
        <v>1</v>
      </c>
      <c r="D86" s="666" t="s">
        <v>1950</v>
      </c>
      <c r="E86" s="1487">
        <v>9</v>
      </c>
      <c r="F86" s="1487" t="s">
        <v>483</v>
      </c>
      <c r="G86" s="484" t="s">
        <v>1539</v>
      </c>
      <c r="H86" s="121"/>
    </row>
    <row r="87" spans="1:8" ht="102.75" thickBot="1">
      <c r="A87" s="1630">
        <f t="shared" si="3"/>
        <v>69</v>
      </c>
      <c r="B87" s="1521" t="s">
        <v>4423</v>
      </c>
      <c r="C87" s="1638">
        <v>1</v>
      </c>
      <c r="D87" s="458" t="s">
        <v>1951</v>
      </c>
      <c r="E87" s="1487">
        <v>9</v>
      </c>
      <c r="F87" s="1487" t="s">
        <v>483</v>
      </c>
      <c r="G87" s="484" t="s">
        <v>1540</v>
      </c>
      <c r="H87" s="33"/>
    </row>
    <row r="88" spans="1:8" ht="90" thickBot="1">
      <c r="A88" s="1630">
        <f t="shared" si="3"/>
        <v>70</v>
      </c>
      <c r="B88" s="1521" t="s">
        <v>4424</v>
      </c>
      <c r="C88" s="1638">
        <v>7</v>
      </c>
      <c r="D88" s="458" t="s">
        <v>1952</v>
      </c>
      <c r="E88" s="1487">
        <v>9</v>
      </c>
      <c r="F88" s="1487" t="s">
        <v>483</v>
      </c>
      <c r="G88" s="484" t="s">
        <v>1541</v>
      </c>
      <c r="H88" s="1767"/>
    </row>
    <row r="89" spans="1:8" ht="90" thickBot="1">
      <c r="A89" s="1630">
        <f t="shared" si="3"/>
        <v>71</v>
      </c>
      <c r="B89" s="1521" t="s">
        <v>4425</v>
      </c>
      <c r="C89" s="1638">
        <v>4</v>
      </c>
      <c r="D89" s="458" t="s">
        <v>1957</v>
      </c>
      <c r="E89" s="1487">
        <v>9</v>
      </c>
      <c r="F89" s="1487" t="s">
        <v>483</v>
      </c>
      <c r="G89" s="484" t="s">
        <v>1542</v>
      </c>
      <c r="H89" s="33"/>
    </row>
    <row r="90" spans="1:8" ht="90" thickBot="1">
      <c r="A90" s="1630">
        <f t="shared" si="3"/>
        <v>72</v>
      </c>
      <c r="B90" s="1521" t="s">
        <v>4426</v>
      </c>
      <c r="C90" s="1638">
        <v>6</v>
      </c>
      <c r="D90" s="665" t="s">
        <v>1958</v>
      </c>
      <c r="E90" s="1487">
        <v>9</v>
      </c>
      <c r="F90" s="1487" t="s">
        <v>483</v>
      </c>
      <c r="G90" s="484" t="s">
        <v>1543</v>
      </c>
      <c r="H90" s="1768"/>
    </row>
    <row r="91" spans="1:8" ht="90" thickBot="1">
      <c r="A91" s="1630">
        <f t="shared" si="3"/>
        <v>73</v>
      </c>
      <c r="B91" s="1521" t="s">
        <v>4427</v>
      </c>
      <c r="C91" s="1638">
        <v>10</v>
      </c>
      <c r="D91" s="458" t="s">
        <v>1953</v>
      </c>
      <c r="E91" s="1487">
        <v>9</v>
      </c>
      <c r="F91" s="1487" t="s">
        <v>483</v>
      </c>
      <c r="G91" s="484" t="s">
        <v>1544</v>
      </c>
      <c r="H91" s="33"/>
    </row>
    <row r="92" spans="1:8" ht="90" thickBot="1">
      <c r="A92" s="1630">
        <f t="shared" si="3"/>
        <v>74</v>
      </c>
      <c r="B92" s="1521" t="s">
        <v>4409</v>
      </c>
      <c r="C92" s="1638">
        <v>9</v>
      </c>
      <c r="D92" s="458" t="s">
        <v>1954</v>
      </c>
      <c r="E92" s="1487">
        <v>9</v>
      </c>
      <c r="F92" s="1486" t="s">
        <v>483</v>
      </c>
      <c r="G92" s="484" t="s">
        <v>1545</v>
      </c>
      <c r="H92" s="33"/>
    </row>
    <row r="93" spans="1:8" ht="128.25" thickBot="1">
      <c r="A93" s="1630">
        <f>A92+1</f>
        <v>75</v>
      </c>
      <c r="B93" s="1521" t="s">
        <v>4428</v>
      </c>
      <c r="C93" s="1638">
        <v>1</v>
      </c>
      <c r="D93" s="664" t="s">
        <v>1955</v>
      </c>
      <c r="E93" s="1487">
        <v>9</v>
      </c>
      <c r="F93" s="1486" t="s">
        <v>483</v>
      </c>
      <c r="G93" s="479" t="s">
        <v>1956</v>
      </c>
      <c r="H93" s="33"/>
    </row>
    <row r="94" spans="1:8" thickBot="1">
      <c r="A94" s="1911" t="s">
        <v>1289</v>
      </c>
      <c r="B94" s="1912"/>
      <c r="C94" s="1912"/>
      <c r="D94" s="391"/>
      <c r="E94" s="1526"/>
      <c r="F94" s="1526"/>
      <c r="G94" s="667"/>
      <c r="H94" s="1769"/>
    </row>
    <row r="95" spans="1:8" thickBot="1">
      <c r="A95" s="1504" t="s">
        <v>1351</v>
      </c>
      <c r="B95" s="1500"/>
      <c r="C95" s="1464"/>
      <c r="D95" s="408"/>
      <c r="E95" s="1527"/>
      <c r="F95" s="1527"/>
      <c r="G95" s="312"/>
      <c r="H95" s="1769"/>
    </row>
    <row r="96" spans="1:8" ht="39" thickBot="1">
      <c r="A96" s="1622">
        <f>A93+1</f>
        <v>76</v>
      </c>
      <c r="B96" s="1511" t="s">
        <v>4429</v>
      </c>
      <c r="C96" s="1639"/>
      <c r="D96" s="664" t="s">
        <v>4875</v>
      </c>
      <c r="E96" s="1483">
        <v>20</v>
      </c>
      <c r="F96" s="1481" t="s">
        <v>532</v>
      </c>
      <c r="G96" s="1834" t="s">
        <v>4873</v>
      </c>
      <c r="H96" s="1755" t="s">
        <v>4874</v>
      </c>
    </row>
    <row r="97" spans="1:8" ht="26.25" thickBot="1">
      <c r="A97" s="1630">
        <f>A96+1</f>
        <v>77</v>
      </c>
      <c r="B97" s="1521" t="s">
        <v>4430</v>
      </c>
      <c r="C97" s="1640"/>
      <c r="D97" s="441" t="s">
        <v>3088</v>
      </c>
      <c r="E97" s="1489">
        <v>1</v>
      </c>
      <c r="F97" s="1535" t="s">
        <v>532</v>
      </c>
      <c r="G97" s="487" t="s">
        <v>4054</v>
      </c>
      <c r="H97" s="33"/>
    </row>
    <row r="98" spans="1:8" ht="26.25" thickBot="1">
      <c r="A98" s="1630">
        <f>A97+1</f>
        <v>78</v>
      </c>
      <c r="B98" s="1521" t="s">
        <v>4431</v>
      </c>
      <c r="C98" s="1641"/>
      <c r="D98" s="71" t="s">
        <v>3089</v>
      </c>
      <c r="E98" s="1478">
        <v>1</v>
      </c>
      <c r="F98" s="1479" t="s">
        <v>532</v>
      </c>
      <c r="G98" s="488" t="s">
        <v>4054</v>
      </c>
      <c r="H98" s="33"/>
    </row>
    <row r="99" spans="1:8" ht="26.25" thickBot="1">
      <c r="A99" s="1630">
        <f>A98+1</f>
        <v>79</v>
      </c>
      <c r="B99" s="1521" t="s">
        <v>4432</v>
      </c>
      <c r="C99" s="1641"/>
      <c r="D99" s="71" t="s">
        <v>3090</v>
      </c>
      <c r="E99" s="1478">
        <v>1</v>
      </c>
      <c r="F99" s="1479" t="s">
        <v>532</v>
      </c>
      <c r="G99" s="488" t="s">
        <v>4054</v>
      </c>
      <c r="H99" s="33"/>
    </row>
    <row r="100" spans="1:8" ht="77.25" thickBot="1">
      <c r="A100" s="1630">
        <f t="shared" ref="A100:A113" si="4">A99+1</f>
        <v>80</v>
      </c>
      <c r="B100" s="1521" t="s">
        <v>4433</v>
      </c>
      <c r="C100" s="1641">
        <v>1</v>
      </c>
      <c r="D100" s="71" t="s">
        <v>1290</v>
      </c>
      <c r="E100" s="1478">
        <v>9</v>
      </c>
      <c r="F100" s="1478" t="s">
        <v>483</v>
      </c>
      <c r="G100" s="488" t="s">
        <v>1513</v>
      </c>
      <c r="H100" s="33"/>
    </row>
    <row r="101" spans="1:8" ht="77.25" thickBot="1">
      <c r="A101" s="1630">
        <f t="shared" si="4"/>
        <v>81</v>
      </c>
      <c r="B101" s="1521" t="s">
        <v>4434</v>
      </c>
      <c r="C101" s="1641">
        <v>2</v>
      </c>
      <c r="D101" s="71" t="s">
        <v>1291</v>
      </c>
      <c r="E101" s="1478">
        <v>9</v>
      </c>
      <c r="F101" s="1479" t="s">
        <v>483</v>
      </c>
      <c r="G101" s="488" t="s">
        <v>1513</v>
      </c>
      <c r="H101" s="33"/>
    </row>
    <row r="102" spans="1:8" ht="77.25" thickBot="1">
      <c r="A102" s="1630">
        <f t="shared" si="4"/>
        <v>82</v>
      </c>
      <c r="B102" s="1521" t="s">
        <v>4435</v>
      </c>
      <c r="C102" s="1641">
        <v>3</v>
      </c>
      <c r="D102" s="71" t="s">
        <v>1292</v>
      </c>
      <c r="E102" s="1478">
        <v>9</v>
      </c>
      <c r="F102" s="1479" t="s">
        <v>483</v>
      </c>
      <c r="G102" s="488" t="s">
        <v>1513</v>
      </c>
      <c r="H102" s="33"/>
    </row>
    <row r="103" spans="1:8" ht="77.25" thickBot="1">
      <c r="A103" s="1630">
        <f t="shared" si="4"/>
        <v>83</v>
      </c>
      <c r="B103" s="1521" t="s">
        <v>4436</v>
      </c>
      <c r="C103" s="1641">
        <v>4</v>
      </c>
      <c r="D103" s="458" t="s">
        <v>1960</v>
      </c>
      <c r="E103" s="1478">
        <v>9</v>
      </c>
      <c r="F103" s="1479" t="s">
        <v>483</v>
      </c>
      <c r="G103" s="488" t="s">
        <v>1513</v>
      </c>
      <c r="H103" s="33"/>
    </row>
    <row r="104" spans="1:8" ht="77.25" thickBot="1">
      <c r="A104" s="1630">
        <f t="shared" si="4"/>
        <v>84</v>
      </c>
      <c r="B104" s="1521" t="s">
        <v>4437</v>
      </c>
      <c r="C104" s="1639">
        <v>5</v>
      </c>
      <c r="D104" s="458" t="s">
        <v>1959</v>
      </c>
      <c r="E104" s="1483">
        <v>9</v>
      </c>
      <c r="F104" s="1481" t="s">
        <v>483</v>
      </c>
      <c r="G104" s="488" t="s">
        <v>1513</v>
      </c>
      <c r="H104" s="33"/>
    </row>
    <row r="105" spans="1:8" ht="77.25" thickBot="1">
      <c r="A105" s="1630">
        <f t="shared" si="4"/>
        <v>85</v>
      </c>
      <c r="B105" s="1521" t="s">
        <v>4438</v>
      </c>
      <c r="C105" s="1639">
        <v>6</v>
      </c>
      <c r="D105" s="458" t="s">
        <v>3093</v>
      </c>
      <c r="E105" s="1483">
        <v>9</v>
      </c>
      <c r="F105" s="1481" t="s">
        <v>483</v>
      </c>
      <c r="G105" s="488" t="s">
        <v>1513</v>
      </c>
      <c r="H105" s="33"/>
    </row>
    <row r="106" spans="1:8" ht="77.25" thickBot="1">
      <c r="A106" s="1630">
        <f t="shared" si="4"/>
        <v>86</v>
      </c>
      <c r="B106" s="1521" t="s">
        <v>4439</v>
      </c>
      <c r="C106" s="1639">
        <v>7</v>
      </c>
      <c r="D106" s="71" t="s">
        <v>1328</v>
      </c>
      <c r="E106" s="1478">
        <v>9</v>
      </c>
      <c r="F106" s="1479" t="s">
        <v>483</v>
      </c>
      <c r="G106" s="488" t="s">
        <v>1513</v>
      </c>
      <c r="H106" s="33"/>
    </row>
    <row r="107" spans="1:8" ht="77.25" thickBot="1">
      <c r="A107" s="1630">
        <f t="shared" si="4"/>
        <v>87</v>
      </c>
      <c r="B107" s="1521" t="s">
        <v>4440</v>
      </c>
      <c r="C107" s="1639">
        <v>8</v>
      </c>
      <c r="D107" s="458" t="s">
        <v>2056</v>
      </c>
      <c r="E107" s="1478">
        <v>9</v>
      </c>
      <c r="F107" s="1479" t="s">
        <v>483</v>
      </c>
      <c r="G107" s="488" t="s">
        <v>1513</v>
      </c>
      <c r="H107" s="33"/>
    </row>
    <row r="108" spans="1:8" ht="77.25" thickBot="1">
      <c r="A108" s="1630">
        <f t="shared" si="4"/>
        <v>88</v>
      </c>
      <c r="B108" s="1521" t="s">
        <v>4441</v>
      </c>
      <c r="C108" s="1641">
        <v>9</v>
      </c>
      <c r="D108" s="488" t="s">
        <v>2057</v>
      </c>
      <c r="E108" s="1478">
        <v>9</v>
      </c>
      <c r="F108" s="1479" t="s">
        <v>483</v>
      </c>
      <c r="G108" s="488" t="s">
        <v>1513</v>
      </c>
      <c r="H108" s="33"/>
    </row>
    <row r="109" spans="1:8" ht="77.25" thickBot="1">
      <c r="A109" s="1630">
        <f t="shared" si="4"/>
        <v>89</v>
      </c>
      <c r="B109" s="1521" t="s">
        <v>4442</v>
      </c>
      <c r="C109" s="1639">
        <v>10</v>
      </c>
      <c r="D109" s="458" t="s">
        <v>1963</v>
      </c>
      <c r="E109" s="1478">
        <v>9</v>
      </c>
      <c r="F109" s="1479" t="s">
        <v>483</v>
      </c>
      <c r="G109" s="488" t="s">
        <v>1513</v>
      </c>
      <c r="H109" s="33"/>
    </row>
    <row r="110" spans="1:8" ht="77.25" thickBot="1">
      <c r="A110" s="1630">
        <f t="shared" si="4"/>
        <v>90</v>
      </c>
      <c r="B110" s="1521" t="s">
        <v>4443</v>
      </c>
      <c r="C110" s="1639">
        <v>11</v>
      </c>
      <c r="D110" s="458" t="s">
        <v>1964</v>
      </c>
      <c r="E110" s="1478">
        <v>9</v>
      </c>
      <c r="F110" s="1479" t="s">
        <v>483</v>
      </c>
      <c r="G110" s="488" t="s">
        <v>1513</v>
      </c>
      <c r="H110" s="33"/>
    </row>
    <row r="111" spans="1:8" ht="77.25" thickBot="1">
      <c r="A111" s="1630">
        <f t="shared" si="4"/>
        <v>91</v>
      </c>
      <c r="B111" s="1521" t="s">
        <v>4444</v>
      </c>
      <c r="C111" s="1639">
        <v>12</v>
      </c>
      <c r="D111" s="71" t="s">
        <v>1294</v>
      </c>
      <c r="E111" s="1478">
        <v>9</v>
      </c>
      <c r="F111" s="1479" t="s">
        <v>483</v>
      </c>
      <c r="G111" s="488" t="s">
        <v>1513</v>
      </c>
      <c r="H111" s="33"/>
    </row>
    <row r="112" spans="1:8" ht="115.5" thickBot="1">
      <c r="A112" s="1630">
        <f t="shared" si="4"/>
        <v>92</v>
      </c>
      <c r="B112" s="1521" t="s">
        <v>4445</v>
      </c>
      <c r="C112" s="1639">
        <v>12</v>
      </c>
      <c r="D112" s="71" t="s">
        <v>1132</v>
      </c>
      <c r="E112" s="1478">
        <v>9</v>
      </c>
      <c r="F112" s="1479" t="s">
        <v>483</v>
      </c>
      <c r="G112" s="477" t="s">
        <v>4104</v>
      </c>
      <c r="H112" s="33"/>
    </row>
    <row r="113" spans="1:8" ht="90" thickBot="1">
      <c r="A113" s="1630">
        <f t="shared" si="4"/>
        <v>93</v>
      </c>
      <c r="B113" s="1521" t="s">
        <v>4446</v>
      </c>
      <c r="C113" s="1639">
        <v>13</v>
      </c>
      <c r="D113" s="336" t="s">
        <v>882</v>
      </c>
      <c r="E113" s="1478">
        <v>9</v>
      </c>
      <c r="F113" s="1479" t="s">
        <v>483</v>
      </c>
      <c r="G113" s="488" t="s">
        <v>3105</v>
      </c>
      <c r="H113" s="33"/>
    </row>
    <row r="114" spans="1:8" s="124" customFormat="1" thickBot="1">
      <c r="A114" s="1505" t="s">
        <v>1359</v>
      </c>
      <c r="B114" s="1506"/>
      <c r="C114" s="1517"/>
      <c r="D114" s="312"/>
      <c r="E114" s="1528"/>
      <c r="F114" s="1528"/>
      <c r="G114" s="312"/>
      <c r="H114" s="1770"/>
    </row>
    <row r="115" spans="1:8" ht="26.25" thickBot="1">
      <c r="A115" s="1630">
        <f>A113+1</f>
        <v>94</v>
      </c>
      <c r="B115" s="1521" t="s">
        <v>4449</v>
      </c>
      <c r="C115" s="1641"/>
      <c r="D115" s="71" t="s">
        <v>1378</v>
      </c>
      <c r="E115" s="1478">
        <v>1</v>
      </c>
      <c r="F115" s="1479" t="s">
        <v>532</v>
      </c>
      <c r="G115" s="487" t="s">
        <v>4054</v>
      </c>
      <c r="H115" s="33"/>
    </row>
    <row r="116" spans="1:8" ht="77.25" thickBot="1">
      <c r="A116" s="1630">
        <f>A115+1</f>
        <v>95</v>
      </c>
      <c r="B116" s="1521" t="s">
        <v>4450</v>
      </c>
      <c r="C116" s="1641">
        <v>1</v>
      </c>
      <c r="D116" s="71" t="s">
        <v>1296</v>
      </c>
      <c r="E116" s="1478">
        <v>9</v>
      </c>
      <c r="F116" s="1479" t="s">
        <v>483</v>
      </c>
      <c r="G116" s="488" t="s">
        <v>1513</v>
      </c>
      <c r="H116" s="33"/>
    </row>
    <row r="117" spans="1:8" ht="15" customHeight="1" thickBot="1">
      <c r="A117" s="1630">
        <f t="shared" ref="A117:A133" si="5">A116+1</f>
        <v>96</v>
      </c>
      <c r="B117" s="1521" t="s">
        <v>4448</v>
      </c>
      <c r="C117" s="1639">
        <v>1</v>
      </c>
      <c r="D117" s="458" t="s">
        <v>3092</v>
      </c>
      <c r="E117" s="1483">
        <v>4</v>
      </c>
      <c r="F117" s="1481" t="s">
        <v>483</v>
      </c>
      <c r="G117" s="488" t="s">
        <v>1505</v>
      </c>
      <c r="H117" s="1740" t="s">
        <v>4885</v>
      </c>
    </row>
    <row r="118" spans="1:8" ht="90" thickBot="1">
      <c r="A118" s="1630">
        <f t="shared" si="5"/>
        <v>97</v>
      </c>
      <c r="B118" s="1521" t="s">
        <v>4451</v>
      </c>
      <c r="C118" s="1641">
        <v>3</v>
      </c>
      <c r="D118" s="71" t="s">
        <v>942</v>
      </c>
      <c r="E118" s="1478">
        <v>9</v>
      </c>
      <c r="F118" s="1479" t="s">
        <v>483</v>
      </c>
      <c r="G118" s="488" t="s">
        <v>1546</v>
      </c>
      <c r="H118" s="33"/>
    </row>
    <row r="119" spans="1:8" ht="90" thickBot="1">
      <c r="A119" s="1630">
        <f t="shared" si="5"/>
        <v>98</v>
      </c>
      <c r="B119" s="1521" t="s">
        <v>4452</v>
      </c>
      <c r="C119" s="1641">
        <v>4</v>
      </c>
      <c r="D119" s="71" t="s">
        <v>947</v>
      </c>
      <c r="E119" s="1478">
        <v>9</v>
      </c>
      <c r="F119" s="1479" t="s">
        <v>483</v>
      </c>
      <c r="G119" s="488" t="s">
        <v>1638</v>
      </c>
      <c r="H119" s="33"/>
    </row>
    <row r="120" spans="1:8" ht="90" thickBot="1">
      <c r="A120" s="1630">
        <f t="shared" si="5"/>
        <v>99</v>
      </c>
      <c r="B120" s="1521" t="s">
        <v>4453</v>
      </c>
      <c r="C120" s="1641">
        <v>5</v>
      </c>
      <c r="D120" s="71" t="s">
        <v>943</v>
      </c>
      <c r="E120" s="1478">
        <v>9</v>
      </c>
      <c r="F120" s="1479" t="s">
        <v>483</v>
      </c>
      <c r="G120" s="488" t="s">
        <v>1639</v>
      </c>
      <c r="H120" s="33"/>
    </row>
    <row r="121" spans="1:8" ht="77.25" thickBot="1">
      <c r="A121" s="1630">
        <f t="shared" si="5"/>
        <v>100</v>
      </c>
      <c r="B121" s="1521" t="s">
        <v>4454</v>
      </c>
      <c r="C121" s="1641">
        <v>6</v>
      </c>
      <c r="D121" s="71" t="s">
        <v>1296</v>
      </c>
      <c r="E121" s="1478">
        <v>9</v>
      </c>
      <c r="F121" s="1479" t="s">
        <v>483</v>
      </c>
      <c r="G121" s="488" t="s">
        <v>1513</v>
      </c>
      <c r="H121" s="33"/>
    </row>
    <row r="122" spans="1:8" ht="16.5" customHeight="1" thickBot="1">
      <c r="A122" s="1630">
        <f t="shared" si="5"/>
        <v>101</v>
      </c>
      <c r="B122" s="1521" t="s">
        <v>4447</v>
      </c>
      <c r="C122" s="1639">
        <v>6</v>
      </c>
      <c r="D122" s="458" t="s">
        <v>3092</v>
      </c>
      <c r="E122" s="1762">
        <v>4</v>
      </c>
      <c r="F122" s="1762" t="s">
        <v>483</v>
      </c>
      <c r="G122" s="488" t="s">
        <v>1505</v>
      </c>
      <c r="H122" s="1740" t="s">
        <v>4882</v>
      </c>
    </row>
    <row r="123" spans="1:8" ht="90" thickBot="1">
      <c r="A123" s="1630">
        <f t="shared" si="5"/>
        <v>102</v>
      </c>
      <c r="B123" s="1521" t="s">
        <v>4455</v>
      </c>
      <c r="C123" s="1641">
        <v>8</v>
      </c>
      <c r="D123" s="71" t="s">
        <v>942</v>
      </c>
      <c r="E123" s="1478">
        <v>9</v>
      </c>
      <c r="F123" s="1479" t="s">
        <v>483</v>
      </c>
      <c r="G123" s="488" t="s">
        <v>1640</v>
      </c>
      <c r="H123" s="33"/>
    </row>
    <row r="124" spans="1:8" ht="90" thickBot="1">
      <c r="A124" s="1630">
        <f t="shared" si="5"/>
        <v>103</v>
      </c>
      <c r="B124" s="1521" t="s">
        <v>4456</v>
      </c>
      <c r="C124" s="1641">
        <v>9</v>
      </c>
      <c r="D124" s="71" t="s">
        <v>947</v>
      </c>
      <c r="E124" s="1478">
        <v>9</v>
      </c>
      <c r="F124" s="1479" t="s">
        <v>483</v>
      </c>
      <c r="G124" s="488" t="s">
        <v>1641</v>
      </c>
      <c r="H124" s="33"/>
    </row>
    <row r="125" spans="1:8" ht="90" thickBot="1">
      <c r="A125" s="1630">
        <f t="shared" si="5"/>
        <v>104</v>
      </c>
      <c r="B125" s="1521" t="s">
        <v>4457</v>
      </c>
      <c r="C125" s="1641">
        <v>10</v>
      </c>
      <c r="D125" s="71" t="s">
        <v>943</v>
      </c>
      <c r="E125" s="1478">
        <v>9</v>
      </c>
      <c r="F125" s="1479" t="s">
        <v>483</v>
      </c>
      <c r="G125" s="488" t="s">
        <v>1642</v>
      </c>
      <c r="H125" s="33"/>
    </row>
    <row r="126" spans="1:8" ht="77.25" thickBot="1">
      <c r="A126" s="1630">
        <f t="shared" si="5"/>
        <v>105</v>
      </c>
      <c r="B126" s="1521" t="s">
        <v>4458</v>
      </c>
      <c r="C126" s="1641">
        <v>11</v>
      </c>
      <c r="D126" s="71" t="s">
        <v>1343</v>
      </c>
      <c r="E126" s="1478">
        <v>9</v>
      </c>
      <c r="F126" s="1479" t="s">
        <v>483</v>
      </c>
      <c r="G126" s="488" t="s">
        <v>1513</v>
      </c>
      <c r="H126" s="33"/>
    </row>
    <row r="127" spans="1:8" ht="15.75" customHeight="1" thickBot="1">
      <c r="A127" s="1630">
        <f t="shared" si="5"/>
        <v>106</v>
      </c>
      <c r="B127" s="1521" t="s">
        <v>4459</v>
      </c>
      <c r="C127" s="1639">
        <v>11</v>
      </c>
      <c r="D127" s="458" t="s">
        <v>3092</v>
      </c>
      <c r="E127" s="1483">
        <v>4</v>
      </c>
      <c r="F127" s="1481" t="s">
        <v>483</v>
      </c>
      <c r="G127" s="488" t="s">
        <v>1505</v>
      </c>
      <c r="H127" s="1740" t="s">
        <v>4882</v>
      </c>
    </row>
    <row r="128" spans="1:8" ht="90" thickBot="1">
      <c r="A128" s="1630">
        <f t="shared" si="5"/>
        <v>107</v>
      </c>
      <c r="B128" s="1521" t="s">
        <v>4460</v>
      </c>
      <c r="C128" s="1641">
        <v>13</v>
      </c>
      <c r="D128" s="71" t="s">
        <v>942</v>
      </c>
      <c r="E128" s="1478">
        <v>9</v>
      </c>
      <c r="F128" s="1479" t="s">
        <v>483</v>
      </c>
      <c r="G128" s="488" t="s">
        <v>1643</v>
      </c>
      <c r="H128" s="33"/>
    </row>
    <row r="129" spans="1:8" ht="90" thickBot="1">
      <c r="A129" s="1630">
        <f t="shared" si="5"/>
        <v>108</v>
      </c>
      <c r="B129" s="1521" t="s">
        <v>4461</v>
      </c>
      <c r="C129" s="1641">
        <v>14</v>
      </c>
      <c r="D129" s="71" t="s">
        <v>947</v>
      </c>
      <c r="E129" s="1478">
        <v>9</v>
      </c>
      <c r="F129" s="1479" t="s">
        <v>483</v>
      </c>
      <c r="G129" s="488" t="s">
        <v>1644</v>
      </c>
      <c r="H129" s="33"/>
    </row>
    <row r="130" spans="1:8" ht="90" thickBot="1">
      <c r="A130" s="1630">
        <f t="shared" si="5"/>
        <v>109</v>
      </c>
      <c r="B130" s="1521" t="s">
        <v>4462</v>
      </c>
      <c r="C130" s="1641">
        <v>15</v>
      </c>
      <c r="D130" s="71" t="s">
        <v>943</v>
      </c>
      <c r="E130" s="1478">
        <v>9</v>
      </c>
      <c r="F130" s="1479" t="s">
        <v>483</v>
      </c>
      <c r="G130" s="488" t="s">
        <v>1645</v>
      </c>
      <c r="H130" s="33"/>
    </row>
    <row r="131" spans="1:8" ht="90" thickBot="1">
      <c r="A131" s="1630">
        <f t="shared" si="5"/>
        <v>110</v>
      </c>
      <c r="B131" s="1521" t="s">
        <v>4463</v>
      </c>
      <c r="C131" s="1641">
        <v>18</v>
      </c>
      <c r="D131" s="71" t="s">
        <v>942</v>
      </c>
      <c r="E131" s="1478">
        <v>9</v>
      </c>
      <c r="F131" s="1479" t="s">
        <v>483</v>
      </c>
      <c r="G131" s="488" t="s">
        <v>1646</v>
      </c>
      <c r="H131" s="33"/>
    </row>
    <row r="132" spans="1:8" ht="90" thickBot="1">
      <c r="A132" s="1630">
        <f t="shared" si="5"/>
        <v>111</v>
      </c>
      <c r="B132" s="1521" t="s">
        <v>4464</v>
      </c>
      <c r="C132" s="1641">
        <v>19</v>
      </c>
      <c r="D132" s="71" t="s">
        <v>943</v>
      </c>
      <c r="E132" s="1478">
        <v>9</v>
      </c>
      <c r="F132" s="1479" t="s">
        <v>483</v>
      </c>
      <c r="G132" s="488" t="s">
        <v>1647</v>
      </c>
      <c r="H132" s="33"/>
    </row>
    <row r="133" spans="1:8" ht="102.75" thickBot="1">
      <c r="A133" s="1630">
        <f t="shared" si="5"/>
        <v>112</v>
      </c>
      <c r="B133" s="1521" t="s">
        <v>4465</v>
      </c>
      <c r="C133" s="1641">
        <v>20</v>
      </c>
      <c r="D133" s="71" t="s">
        <v>994</v>
      </c>
      <c r="E133" s="1478">
        <v>9</v>
      </c>
      <c r="F133" s="1479" t="s">
        <v>483</v>
      </c>
      <c r="G133" s="488" t="s">
        <v>1648</v>
      </c>
      <c r="H133" s="33"/>
    </row>
    <row r="134" spans="1:8" s="124" customFormat="1" thickBot="1">
      <c r="A134" s="1508" t="s">
        <v>989</v>
      </c>
      <c r="B134" s="1506"/>
      <c r="C134" s="1642"/>
      <c r="D134" s="393"/>
      <c r="E134" s="1529"/>
      <c r="F134" s="1534"/>
      <c r="G134" s="822"/>
      <c r="H134" s="1767"/>
    </row>
    <row r="135" spans="1:8" thickBot="1">
      <c r="A135" s="1899" t="s">
        <v>1966</v>
      </c>
      <c r="B135" s="1900"/>
      <c r="C135" s="1900"/>
      <c r="D135" s="1900"/>
      <c r="E135" s="1900"/>
      <c r="F135" s="1900"/>
      <c r="G135" s="1900"/>
      <c r="H135" s="1901"/>
    </row>
    <row r="136" spans="1:8" ht="77.25" thickBot="1">
      <c r="A136" s="1630">
        <f>A133+1</f>
        <v>113</v>
      </c>
      <c r="B136" s="1521" t="s">
        <v>4466</v>
      </c>
      <c r="C136" s="1643" t="s">
        <v>616</v>
      </c>
      <c r="D136" s="396" t="s">
        <v>991</v>
      </c>
      <c r="E136" s="1524">
        <v>9</v>
      </c>
      <c r="F136" s="1535" t="s">
        <v>483</v>
      </c>
      <c r="G136" s="490" t="s">
        <v>1513</v>
      </c>
      <c r="H136" s="1768"/>
    </row>
    <row r="137" spans="1:8" ht="77.25" thickBot="1">
      <c r="A137" s="1630">
        <f t="shared" ref="A137:A142" si="6">A136+1</f>
        <v>114</v>
      </c>
      <c r="B137" s="1521" t="s">
        <v>4467</v>
      </c>
      <c r="C137" s="442" t="s">
        <v>617</v>
      </c>
      <c r="D137" s="337" t="s">
        <v>991</v>
      </c>
      <c r="E137" s="1477">
        <v>9</v>
      </c>
      <c r="F137" s="1479" t="s">
        <v>483</v>
      </c>
      <c r="G137" s="490" t="s">
        <v>1513</v>
      </c>
      <c r="H137" s="33"/>
    </row>
    <row r="138" spans="1:8" ht="77.25" thickBot="1">
      <c r="A138" s="1630">
        <f t="shared" si="6"/>
        <v>115</v>
      </c>
      <c r="B138" s="1521" t="s">
        <v>4468</v>
      </c>
      <c r="C138" s="442" t="s">
        <v>618</v>
      </c>
      <c r="D138" s="337" t="s">
        <v>991</v>
      </c>
      <c r="E138" s="1477">
        <v>9</v>
      </c>
      <c r="F138" s="1479" t="s">
        <v>483</v>
      </c>
      <c r="G138" s="490" t="s">
        <v>1513</v>
      </c>
      <c r="H138" s="33"/>
    </row>
    <row r="139" spans="1:8" ht="90" thickBot="1">
      <c r="A139" s="1630">
        <f t="shared" si="6"/>
        <v>116</v>
      </c>
      <c r="B139" s="1521" t="s">
        <v>4469</v>
      </c>
      <c r="C139" s="1633">
        <v>2</v>
      </c>
      <c r="D139" s="337" t="s">
        <v>1379</v>
      </c>
      <c r="E139" s="1477">
        <v>9</v>
      </c>
      <c r="F139" s="1479" t="s">
        <v>483</v>
      </c>
      <c r="G139" s="477" t="s">
        <v>1649</v>
      </c>
      <c r="H139" s="33"/>
    </row>
    <row r="140" spans="1:8" ht="77.25" thickBot="1">
      <c r="A140" s="1630">
        <f t="shared" si="6"/>
        <v>117</v>
      </c>
      <c r="B140" s="1521" t="s">
        <v>4470</v>
      </c>
      <c r="C140" s="1633">
        <v>4</v>
      </c>
      <c r="D140" s="337" t="s">
        <v>1148</v>
      </c>
      <c r="E140" s="1477">
        <v>9</v>
      </c>
      <c r="F140" s="1479" t="s">
        <v>483</v>
      </c>
      <c r="G140" s="491" t="s">
        <v>1513</v>
      </c>
      <c r="H140" s="33"/>
    </row>
    <row r="141" spans="1:8" ht="115.5" thickBot="1">
      <c r="A141" s="1630">
        <f t="shared" si="6"/>
        <v>118</v>
      </c>
      <c r="B141" s="1521" t="s">
        <v>4471</v>
      </c>
      <c r="C141" s="1633">
        <v>4</v>
      </c>
      <c r="D141" s="337" t="s">
        <v>1132</v>
      </c>
      <c r="E141" s="1477">
        <v>9</v>
      </c>
      <c r="F141" s="1479" t="s">
        <v>483</v>
      </c>
      <c r="G141" s="477" t="s">
        <v>4104</v>
      </c>
      <c r="H141" s="33"/>
    </row>
    <row r="142" spans="1:8" ht="77.25" thickBot="1">
      <c r="A142" s="1630">
        <f t="shared" si="6"/>
        <v>119</v>
      </c>
      <c r="B142" s="1521" t="s">
        <v>4472</v>
      </c>
      <c r="C142" s="1633">
        <v>5</v>
      </c>
      <c r="D142" s="337" t="s">
        <v>1149</v>
      </c>
      <c r="E142" s="1477">
        <v>9</v>
      </c>
      <c r="F142" s="1479" t="s">
        <v>483</v>
      </c>
      <c r="G142" s="477" t="s">
        <v>1650</v>
      </c>
      <c r="H142" s="33"/>
    </row>
    <row r="143" spans="1:8" thickBot="1">
      <c r="A143" s="1899" t="s">
        <v>1967</v>
      </c>
      <c r="B143" s="1900"/>
      <c r="C143" s="1900"/>
      <c r="D143" s="1900"/>
      <c r="E143" s="1900"/>
      <c r="F143" s="1900"/>
      <c r="G143" s="489"/>
      <c r="H143" s="1769"/>
    </row>
    <row r="144" spans="1:8" ht="39" thickBot="1">
      <c r="A144" s="1630">
        <f>A142+1</f>
        <v>120</v>
      </c>
      <c r="B144" s="1521" t="s">
        <v>4473</v>
      </c>
      <c r="C144" s="1633"/>
      <c r="D144" s="338" t="s">
        <v>1380</v>
      </c>
      <c r="E144" s="1478">
        <v>1</v>
      </c>
      <c r="F144" s="1479" t="s">
        <v>532</v>
      </c>
      <c r="G144" s="492" t="s">
        <v>4058</v>
      </c>
      <c r="H144" s="121"/>
    </row>
    <row r="145" spans="1:8" ht="64.5" thickBot="1">
      <c r="A145" s="1630">
        <f>A144+1</f>
        <v>121</v>
      </c>
      <c r="B145" s="1521" t="s">
        <v>4474</v>
      </c>
      <c r="C145" s="1633">
        <v>1</v>
      </c>
      <c r="D145" s="337" t="s">
        <v>1298</v>
      </c>
      <c r="E145" s="1478">
        <v>10</v>
      </c>
      <c r="F145" s="1479" t="s">
        <v>483</v>
      </c>
      <c r="G145" s="1835" t="s">
        <v>4883</v>
      </c>
      <c r="H145" s="1740" t="s">
        <v>4890</v>
      </c>
    </row>
    <row r="146" spans="1:8" ht="90" thickBot="1">
      <c r="A146" s="1630">
        <f t="shared" ref="A146:A183" si="7">A145+1</f>
        <v>122</v>
      </c>
      <c r="B146" s="1521" t="s">
        <v>4475</v>
      </c>
      <c r="C146" s="1633">
        <v>2</v>
      </c>
      <c r="D146" s="337" t="s">
        <v>1299</v>
      </c>
      <c r="E146" s="1477">
        <v>8</v>
      </c>
      <c r="F146" s="1479" t="s">
        <v>483</v>
      </c>
      <c r="G146" s="457" t="s">
        <v>1651</v>
      </c>
      <c r="H146" s="121"/>
    </row>
    <row r="147" spans="1:8" ht="90" thickBot="1">
      <c r="A147" s="1630">
        <f t="shared" si="7"/>
        <v>123</v>
      </c>
      <c r="B147" s="1521" t="s">
        <v>4476</v>
      </c>
      <c r="C147" s="1633">
        <v>3</v>
      </c>
      <c r="D147" s="337" t="s">
        <v>1343</v>
      </c>
      <c r="E147" s="1478">
        <v>9</v>
      </c>
      <c r="F147" s="1479" t="s">
        <v>483</v>
      </c>
      <c r="G147" s="492" t="s">
        <v>1513</v>
      </c>
      <c r="H147" s="121"/>
    </row>
    <row r="148" spans="1:8" ht="26.25" thickBot="1">
      <c r="A148" s="1630">
        <f t="shared" si="7"/>
        <v>124</v>
      </c>
      <c r="B148" s="1521" t="s">
        <v>4477</v>
      </c>
      <c r="C148" s="1639">
        <v>3</v>
      </c>
      <c r="D148" s="458" t="s">
        <v>3092</v>
      </c>
      <c r="E148" s="1483">
        <v>4</v>
      </c>
      <c r="F148" s="1481" t="s">
        <v>483</v>
      </c>
      <c r="G148" s="488" t="s">
        <v>1505</v>
      </c>
      <c r="H148" s="1740" t="s">
        <v>4882</v>
      </c>
    </row>
    <row r="149" spans="1:8" ht="90" thickBot="1">
      <c r="A149" s="1630">
        <f t="shared" si="7"/>
        <v>125</v>
      </c>
      <c r="B149" s="1521" t="s">
        <v>4478</v>
      </c>
      <c r="C149" s="1633">
        <v>5</v>
      </c>
      <c r="D149" s="337" t="s">
        <v>942</v>
      </c>
      <c r="E149" s="1478">
        <v>9</v>
      </c>
      <c r="F149" s="1479" t="s">
        <v>483</v>
      </c>
      <c r="G149" s="488" t="s">
        <v>1652</v>
      </c>
      <c r="H149" s="121"/>
    </row>
    <row r="150" spans="1:8" ht="90" thickBot="1">
      <c r="A150" s="1630">
        <f t="shared" si="7"/>
        <v>126</v>
      </c>
      <c r="B150" s="1521" t="s">
        <v>4479</v>
      </c>
      <c r="C150" s="1633">
        <v>6</v>
      </c>
      <c r="D150" s="337" t="s">
        <v>947</v>
      </c>
      <c r="E150" s="1478">
        <v>9</v>
      </c>
      <c r="F150" s="1479" t="s">
        <v>483</v>
      </c>
      <c r="G150" s="488" t="s">
        <v>1653</v>
      </c>
      <c r="H150" s="121"/>
    </row>
    <row r="151" spans="1:8" ht="90" thickBot="1">
      <c r="A151" s="1630">
        <f t="shared" si="7"/>
        <v>127</v>
      </c>
      <c r="B151" s="1521" t="s">
        <v>4480</v>
      </c>
      <c r="C151" s="1633">
        <v>7</v>
      </c>
      <c r="D151" s="337" t="s">
        <v>943</v>
      </c>
      <c r="E151" s="1478">
        <v>9</v>
      </c>
      <c r="F151" s="1479" t="s">
        <v>483</v>
      </c>
      <c r="G151" s="488" t="s">
        <v>1654</v>
      </c>
      <c r="H151" s="121"/>
    </row>
    <row r="152" spans="1:8" ht="64.5" thickBot="1">
      <c r="A152" s="1630">
        <f t="shared" si="7"/>
        <v>128</v>
      </c>
      <c r="B152" s="1521" t="s">
        <v>4481</v>
      </c>
      <c r="C152" s="1633">
        <v>8</v>
      </c>
      <c r="D152" s="337" t="s">
        <v>1298</v>
      </c>
      <c r="E152" s="1478">
        <v>10</v>
      </c>
      <c r="F152" s="1479" t="s">
        <v>483</v>
      </c>
      <c r="G152" s="1835" t="s">
        <v>4883</v>
      </c>
      <c r="H152" s="1740" t="s">
        <v>4890</v>
      </c>
    </row>
    <row r="153" spans="1:8" ht="90" thickBot="1">
      <c r="A153" s="1630">
        <f t="shared" si="7"/>
        <v>129</v>
      </c>
      <c r="B153" s="1521" t="s">
        <v>4482</v>
      </c>
      <c r="C153" s="1633">
        <v>9</v>
      </c>
      <c r="D153" s="337" t="s">
        <v>1299</v>
      </c>
      <c r="E153" s="1477">
        <v>8</v>
      </c>
      <c r="F153" s="1479" t="s">
        <v>483</v>
      </c>
      <c r="G153" s="481" t="s">
        <v>1655</v>
      </c>
      <c r="H153" s="121"/>
    </row>
    <row r="154" spans="1:8" ht="90" thickBot="1">
      <c r="A154" s="1630">
        <f t="shared" si="7"/>
        <v>130</v>
      </c>
      <c r="B154" s="1521" t="s">
        <v>4483</v>
      </c>
      <c r="C154" s="1633">
        <v>10</v>
      </c>
      <c r="D154" s="337" t="s">
        <v>1343</v>
      </c>
      <c r="E154" s="1478">
        <v>9</v>
      </c>
      <c r="F154" s="1479" t="s">
        <v>483</v>
      </c>
      <c r="G154" s="492" t="s">
        <v>1513</v>
      </c>
      <c r="H154" s="121"/>
    </row>
    <row r="155" spans="1:8" ht="18" customHeight="1" thickBot="1">
      <c r="A155" s="1630">
        <f t="shared" si="7"/>
        <v>131</v>
      </c>
      <c r="B155" s="1521" t="s">
        <v>4484</v>
      </c>
      <c r="C155" s="1639">
        <v>10</v>
      </c>
      <c r="D155" s="458" t="s">
        <v>3092</v>
      </c>
      <c r="E155" s="1483">
        <v>4</v>
      </c>
      <c r="F155" s="1481" t="s">
        <v>483</v>
      </c>
      <c r="G155" s="488" t="s">
        <v>1505</v>
      </c>
      <c r="H155" s="1740" t="s">
        <v>4882</v>
      </c>
    </row>
    <row r="156" spans="1:8" ht="90" thickBot="1">
      <c r="A156" s="1630">
        <f t="shared" si="7"/>
        <v>132</v>
      </c>
      <c r="B156" s="1521" t="s">
        <v>4485</v>
      </c>
      <c r="C156" s="1633">
        <v>12</v>
      </c>
      <c r="D156" s="337" t="s">
        <v>942</v>
      </c>
      <c r="E156" s="1478">
        <v>9</v>
      </c>
      <c r="F156" s="1479" t="s">
        <v>483</v>
      </c>
      <c r="G156" s="488" t="s">
        <v>1656</v>
      </c>
      <c r="H156" s="121"/>
    </row>
    <row r="157" spans="1:8" ht="90" thickBot="1">
      <c r="A157" s="1630">
        <f t="shared" si="7"/>
        <v>133</v>
      </c>
      <c r="B157" s="1521" t="s">
        <v>4486</v>
      </c>
      <c r="C157" s="1633">
        <v>13</v>
      </c>
      <c r="D157" s="337" t="s">
        <v>947</v>
      </c>
      <c r="E157" s="1478">
        <v>9</v>
      </c>
      <c r="F157" s="1479" t="s">
        <v>483</v>
      </c>
      <c r="G157" s="488" t="s">
        <v>1657</v>
      </c>
      <c r="H157" s="121"/>
    </row>
    <row r="158" spans="1:8" ht="90" thickBot="1">
      <c r="A158" s="1630">
        <f t="shared" si="7"/>
        <v>134</v>
      </c>
      <c r="B158" s="1521" t="s">
        <v>4487</v>
      </c>
      <c r="C158" s="1633">
        <v>14</v>
      </c>
      <c r="D158" s="337" t="s">
        <v>943</v>
      </c>
      <c r="E158" s="1478">
        <v>9</v>
      </c>
      <c r="F158" s="1479" t="s">
        <v>483</v>
      </c>
      <c r="G158" s="488" t="s">
        <v>1658</v>
      </c>
      <c r="H158" s="121"/>
    </row>
    <row r="159" spans="1:8" ht="64.5" thickBot="1">
      <c r="A159" s="1630">
        <f t="shared" si="7"/>
        <v>135</v>
      </c>
      <c r="B159" s="1521" t="s">
        <v>4488</v>
      </c>
      <c r="C159" s="1633">
        <v>15</v>
      </c>
      <c r="D159" s="337" t="s">
        <v>1298</v>
      </c>
      <c r="E159" s="1478">
        <v>10</v>
      </c>
      <c r="F159" s="1479" t="s">
        <v>483</v>
      </c>
      <c r="G159" s="1835" t="s">
        <v>4883</v>
      </c>
      <c r="H159" s="1740" t="s">
        <v>4890</v>
      </c>
    </row>
    <row r="160" spans="1:8" ht="90" thickBot="1">
      <c r="A160" s="1630">
        <f t="shared" si="7"/>
        <v>136</v>
      </c>
      <c r="B160" s="1521" t="s">
        <v>4489</v>
      </c>
      <c r="C160" s="1633">
        <v>16</v>
      </c>
      <c r="D160" s="337" t="s">
        <v>1299</v>
      </c>
      <c r="E160" s="1800">
        <v>8</v>
      </c>
      <c r="F160" s="1479" t="s">
        <v>483</v>
      </c>
      <c r="G160" s="493" t="s">
        <v>1655</v>
      </c>
      <c r="H160" s="1740" t="s">
        <v>4837</v>
      </c>
    </row>
    <row r="161" spans="1:8" ht="77.25" thickBot="1">
      <c r="A161" s="1630">
        <f t="shared" si="7"/>
        <v>137</v>
      </c>
      <c r="B161" s="1521" t="s">
        <v>4490</v>
      </c>
      <c r="C161" s="1633">
        <v>17</v>
      </c>
      <c r="D161" s="337" t="s">
        <v>1343</v>
      </c>
      <c r="E161" s="1478">
        <v>9</v>
      </c>
      <c r="F161" s="1479" t="s">
        <v>483</v>
      </c>
      <c r="G161" s="488" t="s">
        <v>1513</v>
      </c>
      <c r="H161" s="121"/>
    </row>
    <row r="162" spans="1:8" ht="17.25" customHeight="1" thickBot="1">
      <c r="A162" s="1630">
        <f t="shared" si="7"/>
        <v>138</v>
      </c>
      <c r="B162" s="1521" t="s">
        <v>4491</v>
      </c>
      <c r="C162" s="1639">
        <v>17</v>
      </c>
      <c r="D162" s="458" t="s">
        <v>3092</v>
      </c>
      <c r="E162" s="1483">
        <v>4</v>
      </c>
      <c r="F162" s="1481" t="s">
        <v>483</v>
      </c>
      <c r="G162" s="488" t="s">
        <v>1505</v>
      </c>
      <c r="H162" s="1740" t="s">
        <v>4882</v>
      </c>
    </row>
    <row r="163" spans="1:8" ht="90" thickBot="1">
      <c r="A163" s="1630">
        <f t="shared" si="7"/>
        <v>139</v>
      </c>
      <c r="B163" s="1521" t="s">
        <v>4492</v>
      </c>
      <c r="C163" s="1633">
        <v>19</v>
      </c>
      <c r="D163" s="337" t="s">
        <v>942</v>
      </c>
      <c r="E163" s="1478">
        <v>9</v>
      </c>
      <c r="F163" s="1479" t="s">
        <v>483</v>
      </c>
      <c r="G163" s="488" t="s">
        <v>1659</v>
      </c>
      <c r="H163" s="121"/>
    </row>
    <row r="164" spans="1:8" ht="90" thickBot="1">
      <c r="A164" s="1630">
        <f t="shared" si="7"/>
        <v>140</v>
      </c>
      <c r="B164" s="1521" t="s">
        <v>4493</v>
      </c>
      <c r="C164" s="1633">
        <v>20</v>
      </c>
      <c r="D164" s="337" t="s">
        <v>947</v>
      </c>
      <c r="E164" s="1478">
        <v>9</v>
      </c>
      <c r="F164" s="1479" t="s">
        <v>483</v>
      </c>
      <c r="G164" s="488" t="s">
        <v>1660</v>
      </c>
      <c r="H164" s="121"/>
    </row>
    <row r="165" spans="1:8" ht="90" thickBot="1">
      <c r="A165" s="1630">
        <f t="shared" si="7"/>
        <v>141</v>
      </c>
      <c r="B165" s="1521" t="s">
        <v>4494</v>
      </c>
      <c r="C165" s="1633">
        <v>21</v>
      </c>
      <c r="D165" s="337" t="s">
        <v>943</v>
      </c>
      <c r="E165" s="1478">
        <v>9</v>
      </c>
      <c r="F165" s="1479" t="s">
        <v>483</v>
      </c>
      <c r="G165" s="488" t="s">
        <v>1661</v>
      </c>
      <c r="H165" s="121"/>
    </row>
    <row r="166" spans="1:8" ht="64.5" thickBot="1">
      <c r="A166" s="1630">
        <f t="shared" si="7"/>
        <v>142</v>
      </c>
      <c r="B166" s="1521" t="s">
        <v>4495</v>
      </c>
      <c r="C166" s="1633">
        <v>22</v>
      </c>
      <c r="D166" s="337" t="s">
        <v>1298</v>
      </c>
      <c r="E166" s="1478">
        <v>10</v>
      </c>
      <c r="F166" s="1479" t="s">
        <v>483</v>
      </c>
      <c r="G166" s="1835" t="s">
        <v>4883</v>
      </c>
      <c r="H166" s="1740" t="s">
        <v>4890</v>
      </c>
    </row>
    <row r="167" spans="1:8" ht="90" thickBot="1">
      <c r="A167" s="1630">
        <f t="shared" si="7"/>
        <v>143</v>
      </c>
      <c r="B167" s="1521" t="s">
        <v>4496</v>
      </c>
      <c r="C167" s="1633">
        <v>23</v>
      </c>
      <c r="D167" s="337" t="s">
        <v>1299</v>
      </c>
      <c r="E167" s="1800">
        <v>8</v>
      </c>
      <c r="F167" s="1479" t="s">
        <v>483</v>
      </c>
      <c r="G167" s="493" t="s">
        <v>1655</v>
      </c>
      <c r="H167" s="1740" t="s">
        <v>4837</v>
      </c>
    </row>
    <row r="168" spans="1:8" ht="77.25" thickBot="1">
      <c r="A168" s="1630">
        <f t="shared" si="7"/>
        <v>144</v>
      </c>
      <c r="B168" s="1521" t="s">
        <v>4497</v>
      </c>
      <c r="C168" s="1633">
        <v>24</v>
      </c>
      <c r="D168" s="337" t="s">
        <v>1343</v>
      </c>
      <c r="E168" s="1478">
        <v>9</v>
      </c>
      <c r="F168" s="1479" t="s">
        <v>483</v>
      </c>
      <c r="G168" s="488" t="s">
        <v>1513</v>
      </c>
      <c r="H168" s="121"/>
    </row>
    <row r="169" spans="1:8" ht="26.25" thickBot="1">
      <c r="A169" s="1630">
        <f t="shared" si="7"/>
        <v>145</v>
      </c>
      <c r="B169" s="1521" t="s">
        <v>4498</v>
      </c>
      <c r="C169" s="1639">
        <v>24</v>
      </c>
      <c r="D169" s="458" t="s">
        <v>3092</v>
      </c>
      <c r="E169" s="1483">
        <v>4</v>
      </c>
      <c r="F169" s="1481" t="s">
        <v>483</v>
      </c>
      <c r="G169" s="488" t="s">
        <v>1505</v>
      </c>
      <c r="H169" s="1740" t="s">
        <v>4882</v>
      </c>
    </row>
    <row r="170" spans="1:8" ht="90" thickBot="1">
      <c r="A170" s="1630">
        <f t="shared" si="7"/>
        <v>146</v>
      </c>
      <c r="B170" s="1521" t="s">
        <v>4499</v>
      </c>
      <c r="C170" s="1633">
        <v>26</v>
      </c>
      <c r="D170" s="337" t="s">
        <v>942</v>
      </c>
      <c r="E170" s="1478">
        <v>9</v>
      </c>
      <c r="F170" s="1479" t="s">
        <v>483</v>
      </c>
      <c r="G170" s="488" t="s">
        <v>1662</v>
      </c>
      <c r="H170" s="121"/>
    </row>
    <row r="171" spans="1:8" ht="90" thickBot="1">
      <c r="A171" s="1630">
        <f t="shared" si="7"/>
        <v>147</v>
      </c>
      <c r="B171" s="1521" t="s">
        <v>4500</v>
      </c>
      <c r="C171" s="1633">
        <v>27</v>
      </c>
      <c r="D171" s="337" t="s">
        <v>947</v>
      </c>
      <c r="E171" s="1478">
        <v>9</v>
      </c>
      <c r="F171" s="1479" t="s">
        <v>483</v>
      </c>
      <c r="G171" s="488" t="s">
        <v>1663</v>
      </c>
      <c r="H171" s="121"/>
    </row>
    <row r="172" spans="1:8" ht="90" thickBot="1">
      <c r="A172" s="1630">
        <f t="shared" si="7"/>
        <v>148</v>
      </c>
      <c r="B172" s="1521" t="s">
        <v>4501</v>
      </c>
      <c r="C172" s="1633">
        <v>28</v>
      </c>
      <c r="D172" s="337" t="s">
        <v>943</v>
      </c>
      <c r="E172" s="1478">
        <v>9</v>
      </c>
      <c r="F172" s="1479" t="s">
        <v>483</v>
      </c>
      <c r="G172" s="488" t="s">
        <v>1664</v>
      </c>
      <c r="H172" s="121"/>
    </row>
    <row r="173" spans="1:8" ht="77.25" thickBot="1">
      <c r="A173" s="1630">
        <f t="shared" si="7"/>
        <v>149</v>
      </c>
      <c r="B173" s="1521" t="s">
        <v>4502</v>
      </c>
      <c r="C173" s="1633">
        <v>29</v>
      </c>
      <c r="D173" s="337" t="s">
        <v>1298</v>
      </c>
      <c r="E173" s="1478">
        <v>10</v>
      </c>
      <c r="F173" s="1479" t="s">
        <v>483</v>
      </c>
      <c r="G173" s="488" t="s">
        <v>1513</v>
      </c>
      <c r="H173" s="121"/>
    </row>
    <row r="174" spans="1:8" ht="102.75" thickBot="1">
      <c r="A174" s="1630">
        <f t="shared" si="7"/>
        <v>150</v>
      </c>
      <c r="B174" s="1521" t="s">
        <v>4503</v>
      </c>
      <c r="C174" s="1633">
        <v>30</v>
      </c>
      <c r="D174" s="337" t="s">
        <v>1299</v>
      </c>
      <c r="E174" s="1800">
        <v>8</v>
      </c>
      <c r="F174" s="1479" t="s">
        <v>483</v>
      </c>
      <c r="G174" s="481" t="s">
        <v>1665</v>
      </c>
      <c r="H174" s="1740" t="s">
        <v>4837</v>
      </c>
    </row>
    <row r="175" spans="1:8" ht="77.25" thickBot="1">
      <c r="A175" s="1630">
        <f t="shared" si="7"/>
        <v>151</v>
      </c>
      <c r="B175" s="1521" t="s">
        <v>4504</v>
      </c>
      <c r="C175" s="1633">
        <v>31</v>
      </c>
      <c r="D175" s="337" t="s">
        <v>1343</v>
      </c>
      <c r="E175" s="1478">
        <v>9</v>
      </c>
      <c r="F175" s="1479" t="s">
        <v>483</v>
      </c>
      <c r="G175" s="488" t="s">
        <v>1513</v>
      </c>
      <c r="H175" s="121"/>
    </row>
    <row r="176" spans="1:8" ht="18.75" customHeight="1" thickBot="1">
      <c r="A176" s="1630">
        <f t="shared" si="7"/>
        <v>152</v>
      </c>
      <c r="B176" s="1521" t="s">
        <v>4505</v>
      </c>
      <c r="C176" s="1639">
        <v>31</v>
      </c>
      <c r="D176" s="458" t="s">
        <v>3092</v>
      </c>
      <c r="E176" s="1483">
        <v>4</v>
      </c>
      <c r="F176" s="1481" t="s">
        <v>483</v>
      </c>
      <c r="G176" s="488" t="s">
        <v>1505</v>
      </c>
      <c r="H176" s="1740" t="s">
        <v>4882</v>
      </c>
    </row>
    <row r="177" spans="1:8" ht="90" thickBot="1">
      <c r="A177" s="1630">
        <f t="shared" si="7"/>
        <v>153</v>
      </c>
      <c r="B177" s="1521" t="s">
        <v>4506</v>
      </c>
      <c r="C177" s="1633">
        <v>33</v>
      </c>
      <c r="D177" s="337" t="s">
        <v>942</v>
      </c>
      <c r="E177" s="1478">
        <v>9</v>
      </c>
      <c r="F177" s="1479" t="s">
        <v>483</v>
      </c>
      <c r="G177" s="488" t="s">
        <v>1666</v>
      </c>
      <c r="H177" s="121"/>
    </row>
    <row r="178" spans="1:8" ht="90" thickBot="1">
      <c r="A178" s="1630">
        <f t="shared" si="7"/>
        <v>154</v>
      </c>
      <c r="B178" s="1521" t="s">
        <v>4507</v>
      </c>
      <c r="C178" s="1633">
        <v>34</v>
      </c>
      <c r="D178" s="337" t="s">
        <v>947</v>
      </c>
      <c r="E178" s="1478">
        <v>9</v>
      </c>
      <c r="F178" s="1479" t="s">
        <v>483</v>
      </c>
      <c r="G178" s="488" t="s">
        <v>1667</v>
      </c>
      <c r="H178" s="121"/>
    </row>
    <row r="179" spans="1:8" ht="90" thickBot="1">
      <c r="A179" s="1630">
        <f t="shared" si="7"/>
        <v>155</v>
      </c>
      <c r="B179" s="1521" t="s">
        <v>4508</v>
      </c>
      <c r="C179" s="1633">
        <v>35</v>
      </c>
      <c r="D179" s="337" t="s">
        <v>943</v>
      </c>
      <c r="E179" s="1478">
        <v>9</v>
      </c>
      <c r="F179" s="1479" t="s">
        <v>483</v>
      </c>
      <c r="G179" s="488" t="s">
        <v>1668</v>
      </c>
      <c r="H179" s="121"/>
    </row>
    <row r="180" spans="1:8" ht="90" thickBot="1">
      <c r="A180" s="1630">
        <f t="shared" si="7"/>
        <v>156</v>
      </c>
      <c r="B180" s="1521" t="s">
        <v>4509</v>
      </c>
      <c r="C180" s="1633">
        <v>37</v>
      </c>
      <c r="D180" s="337" t="s">
        <v>1344</v>
      </c>
      <c r="E180" s="1478">
        <v>9</v>
      </c>
      <c r="F180" s="1479" t="s">
        <v>483</v>
      </c>
      <c r="G180" s="488" t="s">
        <v>4042</v>
      </c>
      <c r="H180" s="121"/>
    </row>
    <row r="181" spans="1:8" ht="90" thickBot="1">
      <c r="A181" s="1630">
        <f t="shared" si="7"/>
        <v>157</v>
      </c>
      <c r="B181" s="1521" t="s">
        <v>4510</v>
      </c>
      <c r="C181" s="1633">
        <v>38</v>
      </c>
      <c r="D181" s="337" t="s">
        <v>942</v>
      </c>
      <c r="E181" s="1478">
        <v>9</v>
      </c>
      <c r="F181" s="1479" t="s">
        <v>483</v>
      </c>
      <c r="G181" s="488" t="s">
        <v>1669</v>
      </c>
      <c r="H181" s="121"/>
    </row>
    <row r="182" spans="1:8" ht="90" thickBot="1">
      <c r="A182" s="1630">
        <f t="shared" si="7"/>
        <v>158</v>
      </c>
      <c r="B182" s="1521" t="s">
        <v>4511</v>
      </c>
      <c r="C182" s="1633">
        <v>39</v>
      </c>
      <c r="D182" s="337" t="s">
        <v>943</v>
      </c>
      <c r="E182" s="1478">
        <v>9</v>
      </c>
      <c r="F182" s="1479" t="s">
        <v>483</v>
      </c>
      <c r="G182" s="488" t="s">
        <v>1670</v>
      </c>
      <c r="H182" s="121"/>
    </row>
    <row r="183" spans="1:8" ht="102.75" thickBot="1">
      <c r="A183" s="1630">
        <f t="shared" si="7"/>
        <v>159</v>
      </c>
      <c r="B183" s="1521" t="s">
        <v>4512</v>
      </c>
      <c r="C183" s="1633">
        <v>40</v>
      </c>
      <c r="D183" s="337" t="s">
        <v>994</v>
      </c>
      <c r="E183" s="1478">
        <v>9</v>
      </c>
      <c r="F183" s="1479" t="s">
        <v>483</v>
      </c>
      <c r="G183" s="488" t="s">
        <v>1671</v>
      </c>
      <c r="H183" s="121"/>
    </row>
    <row r="184" spans="1:8" thickBot="1">
      <c r="A184" s="1899" t="s">
        <v>4249</v>
      </c>
      <c r="B184" s="1900"/>
      <c r="C184" s="1900"/>
      <c r="D184" s="1900"/>
      <c r="E184" s="1900"/>
      <c r="F184" s="1900"/>
      <c r="G184" s="1900"/>
      <c r="H184" s="1901"/>
    </row>
    <row r="185" spans="1:8" ht="77.25" thickBot="1">
      <c r="A185" s="1622">
        <f>A183+1</f>
        <v>160</v>
      </c>
      <c r="B185" s="1511" t="s">
        <v>4513</v>
      </c>
      <c r="C185" s="1644" t="s">
        <v>616</v>
      </c>
      <c r="D185" s="673" t="s">
        <v>1965</v>
      </c>
      <c r="E185" s="1530">
        <v>9</v>
      </c>
      <c r="F185" s="1536" t="s">
        <v>483</v>
      </c>
      <c r="G185" s="490" t="s">
        <v>1513</v>
      </c>
      <c r="H185" s="1768"/>
    </row>
    <row r="186" spans="1:8" ht="77.25" thickBot="1">
      <c r="A186" s="1622">
        <f>A185+1</f>
        <v>161</v>
      </c>
      <c r="B186" s="1511" t="s">
        <v>4514</v>
      </c>
      <c r="C186" s="1609" t="s">
        <v>617</v>
      </c>
      <c r="D186" s="673" t="s">
        <v>1965</v>
      </c>
      <c r="E186" s="1480">
        <v>9</v>
      </c>
      <c r="F186" s="1481" t="s">
        <v>483</v>
      </c>
      <c r="G186" s="490" t="s">
        <v>1513</v>
      </c>
      <c r="H186" s="33"/>
    </row>
    <row r="187" spans="1:8" ht="77.25" thickBot="1">
      <c r="A187" s="1622">
        <f>A186+1</f>
        <v>162</v>
      </c>
      <c r="B187" s="1511" t="s">
        <v>4515</v>
      </c>
      <c r="C187" s="1609" t="s">
        <v>618</v>
      </c>
      <c r="D187" s="673" t="s">
        <v>1965</v>
      </c>
      <c r="E187" s="1480">
        <v>9</v>
      </c>
      <c r="F187" s="1481" t="s">
        <v>483</v>
      </c>
      <c r="G187" s="490" t="s">
        <v>1513</v>
      </c>
      <c r="H187" s="33"/>
    </row>
    <row r="188" spans="1:8" ht="90" thickBot="1">
      <c r="A188" s="1622">
        <f>A187+1</f>
        <v>163</v>
      </c>
      <c r="B188" s="1511" t="s">
        <v>4516</v>
      </c>
      <c r="C188" s="1634">
        <v>2</v>
      </c>
      <c r="D188" s="439" t="s">
        <v>1379</v>
      </c>
      <c r="E188" s="1480">
        <v>9</v>
      </c>
      <c r="F188" s="1481" t="s">
        <v>483</v>
      </c>
      <c r="G188" s="477" t="s">
        <v>1649</v>
      </c>
      <c r="H188" s="33"/>
    </row>
    <row r="189" spans="1:8" ht="90" thickBot="1">
      <c r="A189" s="1622">
        <f>A188+1</f>
        <v>164</v>
      </c>
      <c r="B189" s="1511" t="s">
        <v>4517</v>
      </c>
      <c r="C189" s="1634">
        <v>4</v>
      </c>
      <c r="D189" s="439" t="s">
        <v>1968</v>
      </c>
      <c r="E189" s="1480">
        <v>9</v>
      </c>
      <c r="F189" s="1481" t="s">
        <v>483</v>
      </c>
      <c r="G189" s="491" t="s">
        <v>3094</v>
      </c>
      <c r="H189" s="33"/>
    </row>
    <row r="190" spans="1:8" ht="102.75" thickBot="1">
      <c r="A190" s="1622">
        <f>A189+1</f>
        <v>165</v>
      </c>
      <c r="B190" s="1511" t="s">
        <v>4518</v>
      </c>
      <c r="C190" s="1634">
        <v>5</v>
      </c>
      <c r="D190" s="439" t="s">
        <v>1969</v>
      </c>
      <c r="E190" s="1480">
        <v>9</v>
      </c>
      <c r="F190" s="1481" t="s">
        <v>483</v>
      </c>
      <c r="G190" s="491" t="s">
        <v>4250</v>
      </c>
      <c r="H190" s="33"/>
    </row>
    <row r="191" spans="1:8" s="124" customFormat="1" thickBot="1">
      <c r="A191" s="1505" t="s">
        <v>957</v>
      </c>
      <c r="B191" s="1506"/>
      <c r="C191" s="1645"/>
      <c r="D191" s="325"/>
      <c r="E191" s="1492"/>
      <c r="F191" s="1487"/>
      <c r="G191" s="127"/>
      <c r="H191" s="121"/>
    </row>
    <row r="192" spans="1:8" s="124" customFormat="1" thickBot="1">
      <c r="A192" s="1505" t="s">
        <v>1300</v>
      </c>
      <c r="B192" s="1506"/>
      <c r="C192" s="1517"/>
      <c r="D192" s="312"/>
      <c r="E192" s="1528"/>
      <c r="F192" s="1528"/>
      <c r="G192" s="312"/>
      <c r="H192" s="1764"/>
    </row>
    <row r="193" spans="1:8" ht="77.25" thickBot="1">
      <c r="A193" s="1630">
        <f>A190+1</f>
        <v>166</v>
      </c>
      <c r="B193" s="1521" t="s">
        <v>4519</v>
      </c>
      <c r="C193" s="1646">
        <v>1</v>
      </c>
      <c r="D193" s="384" t="s">
        <v>1376</v>
      </c>
      <c r="E193" s="1477">
        <v>9</v>
      </c>
      <c r="F193" s="1479" t="s">
        <v>483</v>
      </c>
      <c r="G193" s="494" t="s">
        <v>1513</v>
      </c>
      <c r="H193" s="33"/>
    </row>
    <row r="194" spans="1:8" ht="77.25" thickBot="1">
      <c r="A194" s="1630">
        <f t="shared" ref="A194:A199" si="8">A193+1</f>
        <v>167</v>
      </c>
      <c r="B194" s="1521" t="s">
        <v>4523</v>
      </c>
      <c r="C194" s="1646">
        <v>2</v>
      </c>
      <c r="D194" s="384" t="s">
        <v>1203</v>
      </c>
      <c r="E194" s="1477">
        <v>9</v>
      </c>
      <c r="F194" s="1479" t="s">
        <v>483</v>
      </c>
      <c r="G194" s="477" t="s">
        <v>1672</v>
      </c>
      <c r="H194" s="33"/>
    </row>
    <row r="195" spans="1:8" ht="77.25" thickBot="1">
      <c r="A195" s="1630">
        <f t="shared" si="8"/>
        <v>168</v>
      </c>
      <c r="B195" s="1521" t="s">
        <v>4524</v>
      </c>
      <c r="C195" s="1646">
        <v>4</v>
      </c>
      <c r="D195" s="384" t="s">
        <v>959</v>
      </c>
      <c r="E195" s="1477">
        <v>9</v>
      </c>
      <c r="F195" s="1479" t="s">
        <v>483</v>
      </c>
      <c r="G195" s="494" t="s">
        <v>1513</v>
      </c>
      <c r="H195" s="33"/>
    </row>
    <row r="196" spans="1:8" ht="77.25" thickBot="1">
      <c r="A196" s="1630">
        <f t="shared" si="8"/>
        <v>169</v>
      </c>
      <c r="B196" s="1521" t="s">
        <v>4525</v>
      </c>
      <c r="C196" s="1646">
        <v>6</v>
      </c>
      <c r="D196" s="384" t="s">
        <v>1381</v>
      </c>
      <c r="E196" s="1477">
        <v>9</v>
      </c>
      <c r="F196" s="1479" t="s">
        <v>483</v>
      </c>
      <c r="G196" s="491" t="s">
        <v>1513</v>
      </c>
      <c r="H196" s="121"/>
    </row>
    <row r="197" spans="1:8" ht="90" thickBot="1">
      <c r="A197" s="1630">
        <f t="shared" si="8"/>
        <v>170</v>
      </c>
      <c r="B197" s="1521" t="s">
        <v>4526</v>
      </c>
      <c r="C197" s="1646">
        <v>7</v>
      </c>
      <c r="D197" s="384" t="s">
        <v>1202</v>
      </c>
      <c r="E197" s="1477">
        <v>9</v>
      </c>
      <c r="F197" s="1479" t="s">
        <v>483</v>
      </c>
      <c r="G197" s="477" t="s">
        <v>1673</v>
      </c>
      <c r="H197" s="121"/>
    </row>
    <row r="198" spans="1:8" ht="115.5" thickBot="1">
      <c r="A198" s="1630">
        <f t="shared" si="8"/>
        <v>171</v>
      </c>
      <c r="B198" s="1521" t="s">
        <v>4527</v>
      </c>
      <c r="C198" s="1646">
        <v>7</v>
      </c>
      <c r="D198" s="384" t="s">
        <v>1132</v>
      </c>
      <c r="E198" s="1477">
        <v>9</v>
      </c>
      <c r="F198" s="1479" t="s">
        <v>483</v>
      </c>
      <c r="G198" s="477" t="s">
        <v>4104</v>
      </c>
      <c r="H198" s="121"/>
    </row>
    <row r="199" spans="1:8" ht="77.25" thickBot="1">
      <c r="A199" s="1630">
        <f t="shared" si="8"/>
        <v>172</v>
      </c>
      <c r="B199" s="1521" t="s">
        <v>4528</v>
      </c>
      <c r="C199" s="1647">
        <v>8</v>
      </c>
      <c r="D199" s="384" t="s">
        <v>1133</v>
      </c>
      <c r="E199" s="1477">
        <v>9</v>
      </c>
      <c r="F199" s="1479" t="s">
        <v>483</v>
      </c>
      <c r="G199" s="477" t="s">
        <v>1674</v>
      </c>
      <c r="H199" s="121"/>
    </row>
    <row r="200" spans="1:8" s="124" customFormat="1" thickBot="1">
      <c r="A200" s="1505" t="s">
        <v>1334</v>
      </c>
      <c r="B200" s="1506"/>
      <c r="C200" s="1517"/>
      <c r="D200" s="312"/>
      <c r="E200" s="1528"/>
      <c r="F200" s="1528"/>
      <c r="G200" s="312"/>
      <c r="H200" s="1764"/>
    </row>
    <row r="201" spans="1:8" ht="39" thickBot="1">
      <c r="A201" s="1630">
        <f>A199+1</f>
        <v>173</v>
      </c>
      <c r="B201" s="1521" t="s">
        <v>4529</v>
      </c>
      <c r="C201" s="1647"/>
      <c r="D201" s="398" t="s">
        <v>1301</v>
      </c>
      <c r="E201" s="1477">
        <v>1</v>
      </c>
      <c r="F201" s="1479" t="s">
        <v>532</v>
      </c>
      <c r="G201" s="492" t="s">
        <v>4054</v>
      </c>
      <c r="H201" s="33"/>
    </row>
    <row r="202" spans="1:8" ht="77.25" thickBot="1">
      <c r="A202" s="1630">
        <f>A201+1</f>
        <v>174</v>
      </c>
      <c r="B202" s="1521" t="s">
        <v>4530</v>
      </c>
      <c r="C202" s="1647">
        <v>1</v>
      </c>
      <c r="D202" s="384" t="s">
        <v>1352</v>
      </c>
      <c r="E202" s="1477">
        <v>9</v>
      </c>
      <c r="F202" s="1479" t="s">
        <v>483</v>
      </c>
      <c r="G202" s="491" t="s">
        <v>1513</v>
      </c>
      <c r="H202" s="33"/>
    </row>
    <row r="203" spans="1:8" ht="16.5" customHeight="1" thickBot="1">
      <c r="A203" s="1630">
        <f t="shared" ref="A203:A220" si="9">A202+1</f>
        <v>175</v>
      </c>
      <c r="B203" s="1521" t="s">
        <v>4531</v>
      </c>
      <c r="C203" s="1639">
        <v>1</v>
      </c>
      <c r="D203" s="458" t="s">
        <v>3092</v>
      </c>
      <c r="E203" s="1483">
        <v>4</v>
      </c>
      <c r="F203" s="1481" t="s">
        <v>483</v>
      </c>
      <c r="G203" s="488" t="s">
        <v>1505</v>
      </c>
      <c r="H203" s="1740" t="s">
        <v>4882</v>
      </c>
    </row>
    <row r="204" spans="1:8" ht="90" thickBot="1">
      <c r="A204" s="1630">
        <f t="shared" si="9"/>
        <v>176</v>
      </c>
      <c r="B204" s="1521" t="s">
        <v>4532</v>
      </c>
      <c r="C204" s="1647">
        <v>3</v>
      </c>
      <c r="D204" s="384" t="s">
        <v>942</v>
      </c>
      <c r="E204" s="1477">
        <v>9</v>
      </c>
      <c r="F204" s="1479" t="s">
        <v>483</v>
      </c>
      <c r="G204" s="477" t="s">
        <v>1637</v>
      </c>
      <c r="H204" s="33"/>
    </row>
    <row r="205" spans="1:8" ht="77.25" thickBot="1">
      <c r="A205" s="1630">
        <f t="shared" si="9"/>
        <v>177</v>
      </c>
      <c r="B205" s="1521" t="s">
        <v>4533</v>
      </c>
      <c r="C205" s="1647">
        <v>4</v>
      </c>
      <c r="D205" s="384" t="s">
        <v>947</v>
      </c>
      <c r="E205" s="1477">
        <v>9</v>
      </c>
      <c r="F205" s="1479" t="s">
        <v>483</v>
      </c>
      <c r="G205" s="477" t="s">
        <v>1675</v>
      </c>
      <c r="H205" s="33"/>
    </row>
    <row r="206" spans="1:8" ht="90" thickBot="1">
      <c r="A206" s="1630">
        <f t="shared" si="9"/>
        <v>178</v>
      </c>
      <c r="B206" s="1521" t="s">
        <v>4534</v>
      </c>
      <c r="C206" s="1647">
        <v>5</v>
      </c>
      <c r="D206" s="384" t="s">
        <v>943</v>
      </c>
      <c r="E206" s="1477">
        <v>9</v>
      </c>
      <c r="F206" s="1479" t="s">
        <v>483</v>
      </c>
      <c r="G206" s="477" t="s">
        <v>1639</v>
      </c>
      <c r="H206" s="33"/>
    </row>
    <row r="207" spans="1:8" ht="77.25" thickBot="1">
      <c r="A207" s="1630">
        <f t="shared" si="9"/>
        <v>179</v>
      </c>
      <c r="B207" s="1521" t="s">
        <v>4535</v>
      </c>
      <c r="C207" s="1647">
        <v>6</v>
      </c>
      <c r="D207" s="384" t="s">
        <v>1352</v>
      </c>
      <c r="E207" s="1477">
        <v>9</v>
      </c>
      <c r="F207" s="1479" t="s">
        <v>483</v>
      </c>
      <c r="G207" s="491" t="s">
        <v>1513</v>
      </c>
      <c r="H207" s="33"/>
    </row>
    <row r="208" spans="1:8" ht="18.75" customHeight="1" thickBot="1">
      <c r="A208" s="1630">
        <f t="shared" si="9"/>
        <v>180</v>
      </c>
      <c r="B208" s="1521" t="s">
        <v>4536</v>
      </c>
      <c r="C208" s="1639">
        <v>6</v>
      </c>
      <c r="D208" s="458" t="s">
        <v>3092</v>
      </c>
      <c r="E208" s="1483">
        <v>4</v>
      </c>
      <c r="F208" s="1481" t="s">
        <v>483</v>
      </c>
      <c r="G208" s="488" t="s">
        <v>1505</v>
      </c>
      <c r="H208" s="1740" t="s">
        <v>4882</v>
      </c>
    </row>
    <row r="209" spans="1:8" ht="90" thickBot="1">
      <c r="A209" s="1630">
        <f t="shared" si="9"/>
        <v>181</v>
      </c>
      <c r="B209" s="1521" t="s">
        <v>4537</v>
      </c>
      <c r="C209" s="1647">
        <v>8</v>
      </c>
      <c r="D209" s="384" t="s">
        <v>942</v>
      </c>
      <c r="E209" s="1477">
        <v>9</v>
      </c>
      <c r="F209" s="1479" t="s">
        <v>483</v>
      </c>
      <c r="G209" s="477" t="s">
        <v>1676</v>
      </c>
      <c r="H209" s="33"/>
    </row>
    <row r="210" spans="1:8" ht="90" thickBot="1">
      <c r="A210" s="1630">
        <f t="shared" si="9"/>
        <v>182</v>
      </c>
      <c r="B210" s="1521" t="s">
        <v>4538</v>
      </c>
      <c r="C210" s="1647">
        <v>9</v>
      </c>
      <c r="D210" s="384" t="s">
        <v>947</v>
      </c>
      <c r="E210" s="1477">
        <v>9</v>
      </c>
      <c r="F210" s="1479" t="s">
        <v>483</v>
      </c>
      <c r="G210" s="477" t="s">
        <v>1677</v>
      </c>
      <c r="H210" s="33"/>
    </row>
    <row r="211" spans="1:8" ht="90" thickBot="1">
      <c r="A211" s="1630">
        <f t="shared" si="9"/>
        <v>183</v>
      </c>
      <c r="B211" s="1521" t="s">
        <v>4539</v>
      </c>
      <c r="C211" s="1647">
        <v>10</v>
      </c>
      <c r="D211" s="384" t="s">
        <v>943</v>
      </c>
      <c r="E211" s="1477">
        <v>9</v>
      </c>
      <c r="F211" s="1479" t="s">
        <v>483</v>
      </c>
      <c r="G211" s="477" t="s">
        <v>1678</v>
      </c>
      <c r="H211" s="33"/>
    </row>
    <row r="212" spans="1:8" ht="77.25" thickBot="1">
      <c r="A212" s="1630">
        <f t="shared" si="9"/>
        <v>184</v>
      </c>
      <c r="B212" s="1521" t="s">
        <v>4540</v>
      </c>
      <c r="C212" s="1647">
        <v>11</v>
      </c>
      <c r="D212" s="384" t="s">
        <v>1352</v>
      </c>
      <c r="E212" s="1477">
        <v>9</v>
      </c>
      <c r="F212" s="1479" t="s">
        <v>483</v>
      </c>
      <c r="G212" s="491" t="s">
        <v>1513</v>
      </c>
      <c r="H212" s="33"/>
    </row>
    <row r="213" spans="1:8" ht="15" customHeight="1" thickBot="1">
      <c r="A213" s="1630">
        <f t="shared" si="9"/>
        <v>185</v>
      </c>
      <c r="B213" s="1521" t="s">
        <v>4541</v>
      </c>
      <c r="C213" s="1639">
        <v>11</v>
      </c>
      <c r="D213" s="458" t="s">
        <v>3092</v>
      </c>
      <c r="E213" s="1483">
        <v>4</v>
      </c>
      <c r="F213" s="1481" t="s">
        <v>483</v>
      </c>
      <c r="G213" s="488" t="s">
        <v>1505</v>
      </c>
      <c r="H213" s="1740" t="s">
        <v>4882</v>
      </c>
    </row>
    <row r="214" spans="1:8" ht="90" thickBot="1">
      <c r="A214" s="1630">
        <f t="shared" si="9"/>
        <v>186</v>
      </c>
      <c r="B214" s="1521" t="s">
        <v>4520</v>
      </c>
      <c r="C214" s="1647">
        <v>13</v>
      </c>
      <c r="D214" s="384" t="s">
        <v>942</v>
      </c>
      <c r="E214" s="1477">
        <v>9</v>
      </c>
      <c r="F214" s="1479" t="s">
        <v>483</v>
      </c>
      <c r="G214" s="477" t="s">
        <v>1643</v>
      </c>
      <c r="H214" s="33"/>
    </row>
    <row r="215" spans="1:8" ht="90" thickBot="1">
      <c r="A215" s="1630">
        <f t="shared" si="9"/>
        <v>187</v>
      </c>
      <c r="B215" s="1521" t="s">
        <v>4542</v>
      </c>
      <c r="C215" s="1647">
        <v>14</v>
      </c>
      <c r="D215" s="384" t="s">
        <v>947</v>
      </c>
      <c r="E215" s="1477">
        <v>9</v>
      </c>
      <c r="F215" s="1479" t="s">
        <v>483</v>
      </c>
      <c r="G215" s="477" t="s">
        <v>1679</v>
      </c>
      <c r="H215" s="33"/>
    </row>
    <row r="216" spans="1:8" ht="90" thickBot="1">
      <c r="A216" s="1630">
        <f t="shared" si="9"/>
        <v>188</v>
      </c>
      <c r="B216" s="1521" t="s">
        <v>4543</v>
      </c>
      <c r="C216" s="1647">
        <v>15</v>
      </c>
      <c r="D216" s="384" t="s">
        <v>943</v>
      </c>
      <c r="E216" s="1477">
        <v>9</v>
      </c>
      <c r="F216" s="1479" t="s">
        <v>483</v>
      </c>
      <c r="G216" s="477" t="s">
        <v>1680</v>
      </c>
      <c r="H216" s="33"/>
    </row>
    <row r="217" spans="1:8" ht="90" thickBot="1">
      <c r="A217" s="1630">
        <f t="shared" si="9"/>
        <v>189</v>
      </c>
      <c r="B217" s="1521" t="s">
        <v>4544</v>
      </c>
      <c r="C217" s="1647">
        <v>17</v>
      </c>
      <c r="D217" s="384" t="s">
        <v>944</v>
      </c>
      <c r="E217" s="1477">
        <v>9</v>
      </c>
      <c r="F217" s="1479" t="s">
        <v>483</v>
      </c>
      <c r="G217" s="477" t="s">
        <v>1681</v>
      </c>
      <c r="H217" s="33"/>
    </row>
    <row r="218" spans="1:8" ht="90" thickBot="1">
      <c r="A218" s="1630">
        <f t="shared" si="9"/>
        <v>190</v>
      </c>
      <c r="B218" s="1521" t="s">
        <v>4545</v>
      </c>
      <c r="C218" s="1647">
        <v>18</v>
      </c>
      <c r="D218" s="384" t="s">
        <v>942</v>
      </c>
      <c r="E218" s="1477">
        <v>9</v>
      </c>
      <c r="F218" s="1479" t="s">
        <v>483</v>
      </c>
      <c r="G218" s="477" t="s">
        <v>1682</v>
      </c>
      <c r="H218" s="33"/>
    </row>
    <row r="219" spans="1:8" ht="90" thickBot="1">
      <c r="A219" s="1630">
        <f t="shared" si="9"/>
        <v>191</v>
      </c>
      <c r="B219" s="1521" t="s">
        <v>4546</v>
      </c>
      <c r="C219" s="1647">
        <v>19</v>
      </c>
      <c r="D219" s="384" t="s">
        <v>943</v>
      </c>
      <c r="E219" s="1477">
        <v>9</v>
      </c>
      <c r="F219" s="1479" t="s">
        <v>483</v>
      </c>
      <c r="G219" s="477" t="s">
        <v>1683</v>
      </c>
      <c r="H219" s="33"/>
    </row>
    <row r="220" spans="1:8" ht="102.75" thickBot="1">
      <c r="A220" s="1630">
        <f t="shared" si="9"/>
        <v>192</v>
      </c>
      <c r="B220" s="1521" t="s">
        <v>4547</v>
      </c>
      <c r="C220" s="1648">
        <v>20</v>
      </c>
      <c r="D220" s="446" t="s">
        <v>994</v>
      </c>
      <c r="E220" s="1531">
        <v>9</v>
      </c>
      <c r="F220" s="1537" t="s">
        <v>483</v>
      </c>
      <c r="G220" s="495" t="s">
        <v>1684</v>
      </c>
      <c r="H220" s="1743"/>
    </row>
    <row r="221" spans="1:8" s="124" customFormat="1" thickBot="1">
      <c r="A221" s="1505" t="s">
        <v>958</v>
      </c>
      <c r="B221" s="1506"/>
      <c r="C221" s="820"/>
      <c r="D221" s="312"/>
      <c r="E221" s="1522"/>
      <c r="F221" s="1528"/>
      <c r="G221" s="312"/>
      <c r="H221" s="1764"/>
    </row>
    <row r="222" spans="1:8" s="124" customFormat="1" thickBot="1">
      <c r="A222" s="1507" t="s">
        <v>1345</v>
      </c>
      <c r="B222" s="1506"/>
      <c r="C222" s="1518"/>
      <c r="D222" s="811"/>
      <c r="E222" s="1525"/>
      <c r="F222" s="1525"/>
      <c r="G222" s="811"/>
      <c r="H222" s="1771"/>
    </row>
    <row r="223" spans="1:8" ht="77.25" thickBot="1">
      <c r="A223" s="1630">
        <f>A220+1</f>
        <v>193</v>
      </c>
      <c r="B223" s="1521" t="s">
        <v>4548</v>
      </c>
      <c r="C223" s="1647">
        <v>1</v>
      </c>
      <c r="D223" s="384" t="s">
        <v>1302</v>
      </c>
      <c r="E223" s="1477">
        <v>9</v>
      </c>
      <c r="F223" s="1479" t="s">
        <v>483</v>
      </c>
      <c r="G223" s="494" t="s">
        <v>1513</v>
      </c>
      <c r="H223" s="121"/>
    </row>
    <row r="224" spans="1:8" ht="77.25" thickBot="1">
      <c r="A224" s="1630">
        <f>A223+1</f>
        <v>194</v>
      </c>
      <c r="B224" s="1521" t="s">
        <v>4549</v>
      </c>
      <c r="C224" s="1647">
        <v>2</v>
      </c>
      <c r="D224" s="384" t="s">
        <v>1303</v>
      </c>
      <c r="E224" s="1477">
        <v>9</v>
      </c>
      <c r="F224" s="1479" t="s">
        <v>483</v>
      </c>
      <c r="G224" s="494" t="s">
        <v>1513</v>
      </c>
      <c r="H224" s="121"/>
    </row>
    <row r="225" spans="1:8" ht="115.5" thickBot="1">
      <c r="A225" s="1630">
        <f>A224+1</f>
        <v>195</v>
      </c>
      <c r="B225" s="1521" t="s">
        <v>4550</v>
      </c>
      <c r="C225" s="1647">
        <v>2</v>
      </c>
      <c r="D225" s="384" t="s">
        <v>1132</v>
      </c>
      <c r="E225" s="1477">
        <v>9</v>
      </c>
      <c r="F225" s="1479" t="s">
        <v>483</v>
      </c>
      <c r="G225" s="477" t="s">
        <v>4104</v>
      </c>
      <c r="H225" s="121"/>
    </row>
    <row r="226" spans="1:8" ht="77.25" thickBot="1">
      <c r="A226" s="1630">
        <f>A225+1</f>
        <v>196</v>
      </c>
      <c r="B226" s="1521" t="s">
        <v>4551</v>
      </c>
      <c r="C226" s="1647">
        <v>3</v>
      </c>
      <c r="D226" s="398" t="s">
        <v>882</v>
      </c>
      <c r="E226" s="1477">
        <v>9</v>
      </c>
      <c r="F226" s="1479" t="s">
        <v>483</v>
      </c>
      <c r="G226" s="477" t="s">
        <v>1685</v>
      </c>
      <c r="H226" s="121"/>
    </row>
    <row r="227" spans="1:8" s="124" customFormat="1" thickBot="1">
      <c r="A227" s="1508" t="s">
        <v>1304</v>
      </c>
      <c r="B227" s="1506"/>
      <c r="C227" s="1519"/>
      <c r="D227" s="667"/>
      <c r="E227" s="1532"/>
      <c r="F227" s="1532"/>
      <c r="G227" s="667"/>
      <c r="H227" s="1764"/>
    </row>
    <row r="228" spans="1:8" ht="39" thickBot="1">
      <c r="A228" s="1630">
        <f>A226+1</f>
        <v>197</v>
      </c>
      <c r="B228" s="1521" t="s">
        <v>4552</v>
      </c>
      <c r="C228" s="1646"/>
      <c r="D228" s="37" t="s">
        <v>1353</v>
      </c>
      <c r="E228" s="1477">
        <v>1</v>
      </c>
      <c r="F228" s="1479" t="s">
        <v>532</v>
      </c>
      <c r="G228" s="496" t="s">
        <v>4058</v>
      </c>
      <c r="H228" s="1769"/>
    </row>
    <row r="229" spans="1:8" ht="77.25" thickBot="1">
      <c r="A229" s="1630">
        <f>A228+1</f>
        <v>198</v>
      </c>
      <c r="B229" s="1521" t="s">
        <v>4553</v>
      </c>
      <c r="C229" s="1646">
        <v>1</v>
      </c>
      <c r="D229" s="131" t="s">
        <v>1343</v>
      </c>
      <c r="E229" s="1477">
        <v>9</v>
      </c>
      <c r="F229" s="1479" t="s">
        <v>483</v>
      </c>
      <c r="G229" s="491" t="s">
        <v>1513</v>
      </c>
      <c r="H229" s="1769"/>
    </row>
    <row r="230" spans="1:8" ht="15.75" customHeight="1" thickBot="1">
      <c r="A230" s="1630">
        <f t="shared" ref="A230:A248" si="10">A229+1</f>
        <v>199</v>
      </c>
      <c r="B230" s="1521" t="s">
        <v>4554</v>
      </c>
      <c r="C230" s="1639">
        <v>1</v>
      </c>
      <c r="D230" s="458" t="s">
        <v>3092</v>
      </c>
      <c r="E230" s="1483">
        <v>4</v>
      </c>
      <c r="F230" s="1481" t="s">
        <v>483</v>
      </c>
      <c r="G230" s="488" t="s">
        <v>1505</v>
      </c>
      <c r="H230" s="1740" t="s">
        <v>4882</v>
      </c>
    </row>
    <row r="231" spans="1:8" ht="90" thickBot="1">
      <c r="A231" s="1630">
        <f t="shared" si="10"/>
        <v>200</v>
      </c>
      <c r="B231" s="1521" t="s">
        <v>4555</v>
      </c>
      <c r="C231" s="1646">
        <v>3</v>
      </c>
      <c r="D231" s="131" t="s">
        <v>942</v>
      </c>
      <c r="E231" s="1477">
        <v>9</v>
      </c>
      <c r="F231" s="1479" t="s">
        <v>483</v>
      </c>
      <c r="G231" s="477" t="s">
        <v>1686</v>
      </c>
      <c r="H231" s="1769"/>
    </row>
    <row r="232" spans="1:8" ht="90" thickBot="1">
      <c r="A232" s="1630">
        <f t="shared" si="10"/>
        <v>201</v>
      </c>
      <c r="B232" s="1521" t="s">
        <v>4556</v>
      </c>
      <c r="C232" s="1646">
        <v>4</v>
      </c>
      <c r="D232" s="131" t="s">
        <v>947</v>
      </c>
      <c r="E232" s="1477">
        <v>9</v>
      </c>
      <c r="F232" s="1479" t="s">
        <v>483</v>
      </c>
      <c r="G232" s="477" t="s">
        <v>1687</v>
      </c>
      <c r="H232" s="1769"/>
    </row>
    <row r="233" spans="1:8" ht="90" thickBot="1">
      <c r="A233" s="1630">
        <f t="shared" si="10"/>
        <v>202</v>
      </c>
      <c r="B233" s="1521" t="s">
        <v>4557</v>
      </c>
      <c r="C233" s="1646">
        <v>5</v>
      </c>
      <c r="D233" s="131" t="s">
        <v>943</v>
      </c>
      <c r="E233" s="1477">
        <v>9</v>
      </c>
      <c r="F233" s="1479" t="s">
        <v>483</v>
      </c>
      <c r="G233" s="477" t="s">
        <v>1688</v>
      </c>
      <c r="H233" s="1769"/>
    </row>
    <row r="234" spans="1:8" ht="77.25" thickBot="1">
      <c r="A234" s="1630">
        <f t="shared" si="10"/>
        <v>203</v>
      </c>
      <c r="B234" s="1521" t="s">
        <v>4558</v>
      </c>
      <c r="C234" s="1646">
        <v>6</v>
      </c>
      <c r="D234" s="131" t="s">
        <v>1343</v>
      </c>
      <c r="E234" s="1477">
        <v>9</v>
      </c>
      <c r="F234" s="1479" t="s">
        <v>483</v>
      </c>
      <c r="G234" s="491" t="s">
        <v>1513</v>
      </c>
      <c r="H234" s="1769"/>
    </row>
    <row r="235" spans="1:8" ht="17.25" customHeight="1" thickBot="1">
      <c r="A235" s="1630">
        <f t="shared" si="10"/>
        <v>204</v>
      </c>
      <c r="B235" s="1521" t="s">
        <v>4559</v>
      </c>
      <c r="C235" s="1639">
        <v>6</v>
      </c>
      <c r="D235" s="458" t="s">
        <v>3092</v>
      </c>
      <c r="E235" s="1483">
        <v>4</v>
      </c>
      <c r="F235" s="1481" t="s">
        <v>483</v>
      </c>
      <c r="G235" s="488" t="s">
        <v>1505</v>
      </c>
      <c r="H235" s="1740" t="s">
        <v>4882</v>
      </c>
    </row>
    <row r="236" spans="1:8" ht="77.25" thickBot="1">
      <c r="A236" s="1630">
        <f t="shared" si="10"/>
        <v>205</v>
      </c>
      <c r="B236" s="1521" t="s">
        <v>4560</v>
      </c>
      <c r="C236" s="1646">
        <v>8</v>
      </c>
      <c r="D236" s="131" t="s">
        <v>942</v>
      </c>
      <c r="E236" s="1477">
        <v>9</v>
      </c>
      <c r="F236" s="1479" t="s">
        <v>483</v>
      </c>
      <c r="G236" s="477" t="s">
        <v>1689</v>
      </c>
      <c r="H236" s="1769"/>
    </row>
    <row r="237" spans="1:8" ht="90" thickBot="1">
      <c r="A237" s="1630">
        <f t="shared" si="10"/>
        <v>206</v>
      </c>
      <c r="B237" s="1521" t="s">
        <v>4521</v>
      </c>
      <c r="C237" s="1646">
        <v>9</v>
      </c>
      <c r="D237" s="131" t="s">
        <v>947</v>
      </c>
      <c r="E237" s="1477">
        <v>9</v>
      </c>
      <c r="F237" s="1479" t="s">
        <v>483</v>
      </c>
      <c r="G237" s="477" t="s">
        <v>1641</v>
      </c>
      <c r="H237" s="1769"/>
    </row>
    <row r="238" spans="1:8" ht="90" thickBot="1">
      <c r="A238" s="1630">
        <f t="shared" si="10"/>
        <v>207</v>
      </c>
      <c r="B238" s="1521" t="s">
        <v>4561</v>
      </c>
      <c r="C238" s="1646">
        <v>10</v>
      </c>
      <c r="D238" s="131" t="s">
        <v>943</v>
      </c>
      <c r="E238" s="1477">
        <v>9</v>
      </c>
      <c r="F238" s="1479" t="s">
        <v>483</v>
      </c>
      <c r="G238" s="477" t="s">
        <v>1642</v>
      </c>
      <c r="H238" s="1769"/>
    </row>
    <row r="239" spans="1:8" ht="77.25" thickBot="1">
      <c r="A239" s="1630">
        <f t="shared" si="10"/>
        <v>208</v>
      </c>
      <c r="B239" s="1521" t="s">
        <v>4562</v>
      </c>
      <c r="C239" s="1646">
        <v>11</v>
      </c>
      <c r="D239" s="131" t="s">
        <v>1343</v>
      </c>
      <c r="E239" s="1477">
        <v>9</v>
      </c>
      <c r="F239" s="1479" t="s">
        <v>483</v>
      </c>
      <c r="G239" s="491" t="s">
        <v>1513</v>
      </c>
      <c r="H239" s="1769"/>
    </row>
    <row r="240" spans="1:8" ht="15" customHeight="1" thickBot="1">
      <c r="A240" s="1630">
        <f t="shared" si="10"/>
        <v>209</v>
      </c>
      <c r="B240" s="1521" t="s">
        <v>4563</v>
      </c>
      <c r="C240" s="1639">
        <v>11</v>
      </c>
      <c r="D240" s="458" t="s">
        <v>3092</v>
      </c>
      <c r="E240" s="1483">
        <v>4</v>
      </c>
      <c r="F240" s="1481" t="s">
        <v>483</v>
      </c>
      <c r="G240" s="488" t="s">
        <v>1505</v>
      </c>
      <c r="H240" s="1740" t="s">
        <v>4882</v>
      </c>
    </row>
    <row r="241" spans="1:8" ht="90" thickBot="1">
      <c r="A241" s="1630">
        <f t="shared" si="10"/>
        <v>210</v>
      </c>
      <c r="B241" s="1521" t="s">
        <v>4564</v>
      </c>
      <c r="C241" s="1646">
        <v>13</v>
      </c>
      <c r="D241" s="131" t="s">
        <v>942</v>
      </c>
      <c r="E241" s="1477">
        <v>9</v>
      </c>
      <c r="F241" s="1479" t="s">
        <v>483</v>
      </c>
      <c r="G241" s="477" t="s">
        <v>1690</v>
      </c>
      <c r="H241" s="1769"/>
    </row>
    <row r="242" spans="1:8" ht="90" thickBot="1">
      <c r="A242" s="1630">
        <f t="shared" si="10"/>
        <v>211</v>
      </c>
      <c r="B242" s="1521" t="s">
        <v>4565</v>
      </c>
      <c r="C242" s="1646">
        <v>14</v>
      </c>
      <c r="D242" s="131" t="s">
        <v>947</v>
      </c>
      <c r="E242" s="1477">
        <v>9</v>
      </c>
      <c r="F242" s="1479" t="s">
        <v>483</v>
      </c>
      <c r="G242" s="477" t="s">
        <v>1521</v>
      </c>
      <c r="H242" s="1769"/>
    </row>
    <row r="243" spans="1:8" ht="90" thickBot="1">
      <c r="A243" s="1630">
        <f t="shared" si="10"/>
        <v>212</v>
      </c>
      <c r="B243" s="1521" t="s">
        <v>4566</v>
      </c>
      <c r="C243" s="1646">
        <v>15</v>
      </c>
      <c r="D243" s="131" t="s">
        <v>943</v>
      </c>
      <c r="E243" s="1477">
        <v>9</v>
      </c>
      <c r="F243" s="1479" t="s">
        <v>483</v>
      </c>
      <c r="G243" s="477" t="s">
        <v>1552</v>
      </c>
      <c r="H243" s="1769"/>
    </row>
    <row r="244" spans="1:8" ht="77.25" thickBot="1">
      <c r="A244" s="1630">
        <f t="shared" si="10"/>
        <v>213</v>
      </c>
      <c r="B244" s="1521" t="s">
        <v>4567</v>
      </c>
      <c r="C244" s="1646">
        <v>16</v>
      </c>
      <c r="D244" s="131" t="s">
        <v>1310</v>
      </c>
      <c r="E244" s="1477">
        <v>9</v>
      </c>
      <c r="F244" s="1479" t="s">
        <v>483</v>
      </c>
      <c r="G244" s="491" t="s">
        <v>1513</v>
      </c>
      <c r="H244" s="1769"/>
    </row>
    <row r="245" spans="1:8" ht="90" thickBot="1">
      <c r="A245" s="1630">
        <f t="shared" si="10"/>
        <v>214</v>
      </c>
      <c r="B245" s="1521" t="s">
        <v>4568</v>
      </c>
      <c r="C245" s="1646">
        <v>17</v>
      </c>
      <c r="D245" s="131" t="s">
        <v>1346</v>
      </c>
      <c r="E245" s="1477">
        <v>9</v>
      </c>
      <c r="F245" s="1479" t="s">
        <v>483</v>
      </c>
      <c r="G245" s="477" t="s">
        <v>1691</v>
      </c>
      <c r="H245" s="1769"/>
    </row>
    <row r="246" spans="1:8" ht="90" thickBot="1">
      <c r="A246" s="1630">
        <f t="shared" si="10"/>
        <v>215</v>
      </c>
      <c r="B246" s="1521" t="s">
        <v>4569</v>
      </c>
      <c r="C246" s="1646">
        <v>18</v>
      </c>
      <c r="D246" s="131" t="s">
        <v>942</v>
      </c>
      <c r="E246" s="1477">
        <v>9</v>
      </c>
      <c r="F246" s="1479" t="s">
        <v>483</v>
      </c>
      <c r="G246" s="477" t="s">
        <v>1553</v>
      </c>
      <c r="H246" s="1769"/>
    </row>
    <row r="247" spans="1:8" ht="90" thickBot="1">
      <c r="A247" s="1630">
        <f t="shared" si="10"/>
        <v>216</v>
      </c>
      <c r="B247" s="1521" t="s">
        <v>4522</v>
      </c>
      <c r="C247" s="1646">
        <v>19</v>
      </c>
      <c r="D247" s="131" t="s">
        <v>943</v>
      </c>
      <c r="E247" s="1477">
        <v>9</v>
      </c>
      <c r="F247" s="1479" t="s">
        <v>483</v>
      </c>
      <c r="G247" s="477" t="s">
        <v>1554</v>
      </c>
      <c r="H247" s="1769"/>
    </row>
    <row r="248" spans="1:8" ht="102.75" thickBot="1">
      <c r="A248" s="1630">
        <f t="shared" si="10"/>
        <v>217</v>
      </c>
      <c r="B248" s="1521" t="s">
        <v>4570</v>
      </c>
      <c r="C248" s="1646">
        <v>20</v>
      </c>
      <c r="D248" s="131" t="s">
        <v>994</v>
      </c>
      <c r="E248" s="1477">
        <v>9</v>
      </c>
      <c r="F248" s="1479" t="s">
        <v>483</v>
      </c>
      <c r="G248" s="477" t="s">
        <v>1692</v>
      </c>
      <c r="H248" s="1769"/>
    </row>
    <row r="249" spans="1:8" s="124" customFormat="1" thickBot="1">
      <c r="A249" s="1507" t="s">
        <v>1134</v>
      </c>
      <c r="B249" s="1506"/>
      <c r="C249" s="1649"/>
      <c r="D249" s="823"/>
      <c r="E249" s="1533"/>
      <c r="F249" s="1538"/>
      <c r="G249" s="823"/>
      <c r="H249" s="121"/>
    </row>
    <row r="250" spans="1:8" s="124" customFormat="1" thickBot="1">
      <c r="A250" s="1505" t="s">
        <v>1307</v>
      </c>
      <c r="B250" s="1506"/>
      <c r="C250" s="1517"/>
      <c r="D250" s="312"/>
      <c r="E250" s="1528"/>
      <c r="F250" s="1528"/>
      <c r="G250" s="312"/>
      <c r="H250" s="1764"/>
    </row>
    <row r="251" spans="1:8" ht="77.25" thickBot="1">
      <c r="A251" s="1630">
        <f>A248+1</f>
        <v>218</v>
      </c>
      <c r="B251" s="1521" t="s">
        <v>4571</v>
      </c>
      <c r="C251" s="1646">
        <v>1</v>
      </c>
      <c r="D251" s="386" t="s">
        <v>1305</v>
      </c>
      <c r="E251" s="1477">
        <v>9</v>
      </c>
      <c r="F251" s="1479" t="s">
        <v>483</v>
      </c>
      <c r="G251" s="508" t="s">
        <v>1513</v>
      </c>
      <c r="H251" s="121"/>
    </row>
    <row r="252" spans="1:8" ht="77.25" thickBot="1">
      <c r="A252" s="1630">
        <f>A251+1</f>
        <v>219</v>
      </c>
      <c r="B252" s="1521" t="s">
        <v>4572</v>
      </c>
      <c r="C252" s="1646">
        <v>2</v>
      </c>
      <c r="D252" s="386" t="s">
        <v>1294</v>
      </c>
      <c r="E252" s="1477">
        <v>9</v>
      </c>
      <c r="F252" s="1479" t="s">
        <v>483</v>
      </c>
      <c r="G252" s="508" t="s">
        <v>1513</v>
      </c>
      <c r="H252" s="121"/>
    </row>
    <row r="253" spans="1:8" ht="115.5" thickBot="1">
      <c r="A253" s="1630">
        <f>A252+1</f>
        <v>220</v>
      </c>
      <c r="B253" s="1521" t="s">
        <v>4573</v>
      </c>
      <c r="C253" s="1646">
        <v>2</v>
      </c>
      <c r="D253" s="386" t="s">
        <v>1132</v>
      </c>
      <c r="E253" s="1477">
        <v>9</v>
      </c>
      <c r="F253" s="1479" t="s">
        <v>483</v>
      </c>
      <c r="G253" s="477" t="s">
        <v>4104</v>
      </c>
      <c r="H253" s="121"/>
    </row>
    <row r="254" spans="1:8" ht="77.25" thickBot="1">
      <c r="A254" s="1630">
        <f>A253+1</f>
        <v>221</v>
      </c>
      <c r="B254" s="1521" t="s">
        <v>4574</v>
      </c>
      <c r="C254" s="1646">
        <v>3</v>
      </c>
      <c r="D254" s="386" t="s">
        <v>1306</v>
      </c>
      <c r="E254" s="1477">
        <v>9</v>
      </c>
      <c r="F254" s="1479" t="s">
        <v>483</v>
      </c>
      <c r="G254" s="497" t="s">
        <v>1693</v>
      </c>
      <c r="H254" s="121"/>
    </row>
    <row r="255" spans="1:8" s="124" customFormat="1" thickBot="1">
      <c r="A255" s="1505" t="s">
        <v>1335</v>
      </c>
      <c r="B255" s="1506"/>
      <c r="C255" s="1517"/>
      <c r="D255" s="312"/>
      <c r="E255" s="1528"/>
      <c r="F255" s="1528"/>
      <c r="G255" s="312"/>
      <c r="H255" s="1764"/>
    </row>
    <row r="256" spans="1:8" ht="39" thickBot="1">
      <c r="A256" s="1630">
        <f>A254+1</f>
        <v>222</v>
      </c>
      <c r="B256" s="1521" t="s">
        <v>4575</v>
      </c>
      <c r="C256" s="1650"/>
      <c r="D256" s="37" t="s">
        <v>1354</v>
      </c>
      <c r="E256" s="1477">
        <v>1</v>
      </c>
      <c r="F256" s="1479" t="s">
        <v>532</v>
      </c>
      <c r="G256" s="496" t="s">
        <v>4058</v>
      </c>
      <c r="H256" s="33"/>
    </row>
    <row r="257" spans="1:8" ht="90" thickBot="1">
      <c r="A257" s="1630">
        <f>A256+1</f>
        <v>223</v>
      </c>
      <c r="B257" s="1521" t="s">
        <v>4576</v>
      </c>
      <c r="C257" s="1468" t="s">
        <v>298</v>
      </c>
      <c r="D257" s="131" t="s">
        <v>1296</v>
      </c>
      <c r="E257" s="1477">
        <v>9</v>
      </c>
      <c r="F257" s="1479" t="s">
        <v>483</v>
      </c>
      <c r="G257" s="477" t="s">
        <v>1694</v>
      </c>
      <c r="H257" s="33"/>
    </row>
    <row r="258" spans="1:8" ht="15.75" customHeight="1" thickBot="1">
      <c r="A258" s="1630">
        <f t="shared" ref="A258:A275" si="11">A257+1</f>
        <v>224</v>
      </c>
      <c r="B258" s="1521" t="s">
        <v>4577</v>
      </c>
      <c r="C258" s="1639">
        <v>1</v>
      </c>
      <c r="D258" s="458" t="s">
        <v>3092</v>
      </c>
      <c r="E258" s="1483">
        <v>4</v>
      </c>
      <c r="F258" s="1481" t="s">
        <v>483</v>
      </c>
      <c r="G258" s="488" t="s">
        <v>1505</v>
      </c>
      <c r="H258" s="1740" t="s">
        <v>4882</v>
      </c>
    </row>
    <row r="259" spans="1:8" ht="90" thickBot="1">
      <c r="A259" s="1630">
        <f t="shared" si="11"/>
        <v>225</v>
      </c>
      <c r="B259" s="1521" t="s">
        <v>4578</v>
      </c>
      <c r="C259" s="1468" t="s">
        <v>400</v>
      </c>
      <c r="D259" s="131" t="s">
        <v>942</v>
      </c>
      <c r="E259" s="1477">
        <v>9</v>
      </c>
      <c r="F259" s="1479" t="s">
        <v>483</v>
      </c>
      <c r="G259" s="477" t="s">
        <v>1546</v>
      </c>
      <c r="H259" s="33"/>
    </row>
    <row r="260" spans="1:8" ht="90" thickBot="1">
      <c r="A260" s="1630">
        <f t="shared" si="11"/>
        <v>226</v>
      </c>
      <c r="B260" s="1521" t="s">
        <v>4579</v>
      </c>
      <c r="C260" s="1468" t="s">
        <v>636</v>
      </c>
      <c r="D260" s="131" t="s">
        <v>947</v>
      </c>
      <c r="E260" s="1477">
        <v>9</v>
      </c>
      <c r="F260" s="1479" t="s">
        <v>483</v>
      </c>
      <c r="G260" s="477" t="s">
        <v>1515</v>
      </c>
      <c r="H260" s="33"/>
    </row>
    <row r="261" spans="1:8" ht="90" thickBot="1">
      <c r="A261" s="1630">
        <f t="shared" si="11"/>
        <v>227</v>
      </c>
      <c r="B261" s="1521" t="s">
        <v>4580</v>
      </c>
      <c r="C261" s="1468" t="s">
        <v>638</v>
      </c>
      <c r="D261" s="131" t="s">
        <v>943</v>
      </c>
      <c r="E261" s="1477">
        <v>9</v>
      </c>
      <c r="F261" s="1479" t="s">
        <v>483</v>
      </c>
      <c r="G261" s="477" t="s">
        <v>1516</v>
      </c>
      <c r="H261" s="33"/>
    </row>
    <row r="262" spans="1:8" ht="90" thickBot="1">
      <c r="A262" s="1630">
        <f t="shared" si="11"/>
        <v>228</v>
      </c>
      <c r="B262" s="1521" t="s">
        <v>4581</v>
      </c>
      <c r="C262" s="1468" t="s">
        <v>639</v>
      </c>
      <c r="D262" s="131" t="s">
        <v>1296</v>
      </c>
      <c r="E262" s="1477">
        <v>9</v>
      </c>
      <c r="F262" s="1479" t="s">
        <v>483</v>
      </c>
      <c r="G262" s="477" t="s">
        <v>1695</v>
      </c>
      <c r="H262" s="33"/>
    </row>
    <row r="263" spans="1:8" ht="17.25" customHeight="1" thickBot="1">
      <c r="A263" s="1630">
        <f t="shared" si="11"/>
        <v>229</v>
      </c>
      <c r="B263" s="1521" t="s">
        <v>4582</v>
      </c>
      <c r="C263" s="1639">
        <v>6</v>
      </c>
      <c r="D263" s="458" t="s">
        <v>3092</v>
      </c>
      <c r="E263" s="1483">
        <v>4</v>
      </c>
      <c r="F263" s="1481" t="s">
        <v>483</v>
      </c>
      <c r="G263" s="488" t="s">
        <v>1505</v>
      </c>
      <c r="H263" s="1740" t="s">
        <v>4882</v>
      </c>
    </row>
    <row r="264" spans="1:8" ht="90" thickBot="1">
      <c r="A264" s="1630">
        <f t="shared" si="11"/>
        <v>230</v>
      </c>
      <c r="B264" s="1521" t="s">
        <v>4583</v>
      </c>
      <c r="C264" s="1468" t="s">
        <v>642</v>
      </c>
      <c r="D264" s="131" t="s">
        <v>942</v>
      </c>
      <c r="E264" s="1477">
        <v>9</v>
      </c>
      <c r="F264" s="1479" t="s">
        <v>483</v>
      </c>
      <c r="G264" s="477" t="s">
        <v>1581</v>
      </c>
      <c r="H264" s="33"/>
    </row>
    <row r="265" spans="1:8" ht="90" thickBot="1">
      <c r="A265" s="1630">
        <f t="shared" si="11"/>
        <v>231</v>
      </c>
      <c r="B265" s="1521" t="s">
        <v>4584</v>
      </c>
      <c r="C265" s="1468" t="s">
        <v>643</v>
      </c>
      <c r="D265" s="131" t="s">
        <v>947</v>
      </c>
      <c r="E265" s="1477">
        <v>9</v>
      </c>
      <c r="F265" s="1479" t="s">
        <v>483</v>
      </c>
      <c r="G265" s="477" t="s">
        <v>1641</v>
      </c>
      <c r="H265" s="33"/>
    </row>
    <row r="266" spans="1:8" ht="90" thickBot="1">
      <c r="A266" s="1630">
        <f t="shared" si="11"/>
        <v>232</v>
      </c>
      <c r="B266" s="1521" t="s">
        <v>4585</v>
      </c>
      <c r="C266" s="1468" t="s">
        <v>529</v>
      </c>
      <c r="D266" s="131" t="s">
        <v>943</v>
      </c>
      <c r="E266" s="1477">
        <v>9</v>
      </c>
      <c r="F266" s="1479" t="s">
        <v>483</v>
      </c>
      <c r="G266" s="477" t="s">
        <v>1642</v>
      </c>
      <c r="H266" s="33"/>
    </row>
    <row r="267" spans="1:8" ht="90" thickBot="1">
      <c r="A267" s="1630">
        <f t="shared" si="11"/>
        <v>233</v>
      </c>
      <c r="B267" s="1521" t="s">
        <v>4586</v>
      </c>
      <c r="C267" s="1468" t="s">
        <v>530</v>
      </c>
      <c r="D267" s="131" t="s">
        <v>1296</v>
      </c>
      <c r="E267" s="1477">
        <v>9</v>
      </c>
      <c r="F267" s="1479" t="s">
        <v>483</v>
      </c>
      <c r="G267" s="477" t="s">
        <v>1694</v>
      </c>
      <c r="H267" s="33"/>
    </row>
    <row r="268" spans="1:8" ht="16.5" customHeight="1" thickBot="1">
      <c r="A268" s="1630">
        <f t="shared" si="11"/>
        <v>234</v>
      </c>
      <c r="B268" s="1521" t="s">
        <v>4587</v>
      </c>
      <c r="C268" s="1639">
        <v>11</v>
      </c>
      <c r="D268" s="458" t="s">
        <v>3092</v>
      </c>
      <c r="E268" s="1483">
        <v>4</v>
      </c>
      <c r="F268" s="1481" t="s">
        <v>483</v>
      </c>
      <c r="G268" s="488" t="s">
        <v>1505</v>
      </c>
      <c r="H268" s="1740" t="s">
        <v>4882</v>
      </c>
    </row>
    <row r="269" spans="1:8" ht="90" thickBot="1">
      <c r="A269" s="1630">
        <f t="shared" si="11"/>
        <v>235</v>
      </c>
      <c r="B269" s="1521" t="s">
        <v>4588</v>
      </c>
      <c r="C269" s="1468" t="s">
        <v>554</v>
      </c>
      <c r="D269" s="131" t="s">
        <v>942</v>
      </c>
      <c r="E269" s="1477">
        <v>9</v>
      </c>
      <c r="F269" s="1479" t="s">
        <v>483</v>
      </c>
      <c r="G269" s="477" t="s">
        <v>1696</v>
      </c>
      <c r="H269" s="33"/>
    </row>
    <row r="270" spans="1:8" ht="90" thickBot="1">
      <c r="A270" s="1630">
        <f t="shared" si="11"/>
        <v>236</v>
      </c>
      <c r="B270" s="1521" t="s">
        <v>4589</v>
      </c>
      <c r="C270" s="1468" t="s">
        <v>556</v>
      </c>
      <c r="D270" s="131" t="s">
        <v>947</v>
      </c>
      <c r="E270" s="1477">
        <v>9</v>
      </c>
      <c r="F270" s="1479" t="s">
        <v>483</v>
      </c>
      <c r="G270" s="479" t="s">
        <v>1697</v>
      </c>
      <c r="H270" s="33"/>
    </row>
    <row r="271" spans="1:8" ht="77.25" thickBot="1">
      <c r="A271" s="1630">
        <f t="shared" si="11"/>
        <v>237</v>
      </c>
      <c r="B271" s="1521" t="s">
        <v>4590</v>
      </c>
      <c r="C271" s="1468" t="s">
        <v>427</v>
      </c>
      <c r="D271" s="131" t="s">
        <v>943</v>
      </c>
      <c r="E271" s="1477">
        <v>9</v>
      </c>
      <c r="F271" s="1479" t="s">
        <v>483</v>
      </c>
      <c r="G271" s="479" t="s">
        <v>1698</v>
      </c>
      <c r="H271" s="33"/>
    </row>
    <row r="272" spans="1:8" ht="77.25" thickBot="1">
      <c r="A272" s="1630">
        <f t="shared" si="11"/>
        <v>238</v>
      </c>
      <c r="B272" s="1521" t="s">
        <v>4591</v>
      </c>
      <c r="C272" s="1468" t="s">
        <v>429</v>
      </c>
      <c r="D272" s="131" t="s">
        <v>1310</v>
      </c>
      <c r="E272" s="1477">
        <v>9</v>
      </c>
      <c r="F272" s="1479" t="s">
        <v>483</v>
      </c>
      <c r="G272" s="494" t="s">
        <v>1513</v>
      </c>
      <c r="H272" s="33"/>
    </row>
    <row r="273" spans="1:8" ht="90" thickBot="1">
      <c r="A273" s="1630">
        <f t="shared" si="11"/>
        <v>239</v>
      </c>
      <c r="B273" s="1521" t="s">
        <v>4592</v>
      </c>
      <c r="C273" s="1468" t="s">
        <v>432</v>
      </c>
      <c r="D273" s="131" t="s">
        <v>942</v>
      </c>
      <c r="E273" s="1477">
        <v>9</v>
      </c>
      <c r="F273" s="1479" t="s">
        <v>483</v>
      </c>
      <c r="G273" s="477" t="s">
        <v>1699</v>
      </c>
      <c r="H273" s="33"/>
    </row>
    <row r="274" spans="1:8" ht="90" thickBot="1">
      <c r="A274" s="1630">
        <f t="shared" si="11"/>
        <v>240</v>
      </c>
      <c r="B274" s="1521" t="s">
        <v>4593</v>
      </c>
      <c r="C274" s="1468" t="s">
        <v>433</v>
      </c>
      <c r="D274" s="131" t="s">
        <v>943</v>
      </c>
      <c r="E274" s="1477">
        <v>9</v>
      </c>
      <c r="F274" s="1479" t="s">
        <v>483</v>
      </c>
      <c r="G274" s="477" t="s">
        <v>1584</v>
      </c>
      <c r="H274" s="33"/>
    </row>
    <row r="275" spans="1:8" ht="102.75" thickBot="1">
      <c r="A275" s="1630">
        <f t="shared" si="11"/>
        <v>241</v>
      </c>
      <c r="B275" s="1521" t="s">
        <v>4594</v>
      </c>
      <c r="C275" s="1468" t="s">
        <v>434</v>
      </c>
      <c r="D275" s="131" t="s">
        <v>994</v>
      </c>
      <c r="E275" s="1477">
        <v>9</v>
      </c>
      <c r="F275" s="1479" t="s">
        <v>483</v>
      </c>
      <c r="G275" s="477" t="s">
        <v>1700</v>
      </c>
      <c r="H275" s="33"/>
    </row>
    <row r="276" spans="1:8" s="124" customFormat="1" thickBot="1">
      <c r="A276" s="1508" t="s">
        <v>1308</v>
      </c>
      <c r="B276" s="1506"/>
      <c r="C276" s="1519"/>
      <c r="D276" s="667"/>
      <c r="E276" s="1532"/>
      <c r="F276" s="1532"/>
      <c r="G276" s="667"/>
      <c r="H276" s="1772"/>
    </row>
    <row r="277" spans="1:8" ht="90" thickBot="1">
      <c r="A277" s="1630">
        <f>A275+1</f>
        <v>242</v>
      </c>
      <c r="B277" s="1521" t="s">
        <v>4595</v>
      </c>
      <c r="C277" s="1650"/>
      <c r="D277" s="131" t="s">
        <v>1355</v>
      </c>
      <c r="E277" s="1477">
        <v>35</v>
      </c>
      <c r="F277" s="1479" t="s">
        <v>532</v>
      </c>
      <c r="G277" s="477" t="s">
        <v>4251</v>
      </c>
      <c r="H277" s="33"/>
    </row>
    <row r="278" spans="1:8" ht="90" thickBot="1">
      <c r="A278" s="1630">
        <f>A277+1</f>
        <v>243</v>
      </c>
      <c r="B278" s="1521" t="s">
        <v>4596</v>
      </c>
      <c r="C278" s="1650"/>
      <c r="D278" s="131" t="s">
        <v>1356</v>
      </c>
      <c r="E278" s="1477">
        <v>70</v>
      </c>
      <c r="F278" s="1478" t="s">
        <v>481</v>
      </c>
      <c r="G278" s="457" t="s">
        <v>4681</v>
      </c>
      <c r="H278" s="33"/>
    </row>
    <row r="279" spans="1:8" ht="77.25" thickBot="1">
      <c r="A279" s="1630">
        <f>A278+1</f>
        <v>244</v>
      </c>
      <c r="B279" s="1521" t="s">
        <v>4597</v>
      </c>
      <c r="C279" s="1468" t="s">
        <v>298</v>
      </c>
      <c r="D279" s="131" t="s">
        <v>1201</v>
      </c>
      <c r="E279" s="1477">
        <v>9</v>
      </c>
      <c r="F279" s="1479" t="s">
        <v>483</v>
      </c>
      <c r="G279" s="494" t="s">
        <v>1513</v>
      </c>
      <c r="H279" s="33"/>
    </row>
    <row r="280" spans="1:8" ht="77.25" thickBot="1">
      <c r="A280" s="1630">
        <f>A279+1</f>
        <v>245</v>
      </c>
      <c r="B280" s="1521" t="s">
        <v>4600</v>
      </c>
      <c r="C280" s="1468" t="s">
        <v>400</v>
      </c>
      <c r="D280" s="131" t="s">
        <v>1309</v>
      </c>
      <c r="E280" s="1477">
        <v>9</v>
      </c>
      <c r="F280" s="1479" t="s">
        <v>483</v>
      </c>
      <c r="G280" s="494" t="s">
        <v>1513</v>
      </c>
      <c r="H280" s="33"/>
    </row>
    <row r="281" spans="1:8" s="124" customFormat="1" thickBot="1">
      <c r="A281" s="1508" t="s">
        <v>1311</v>
      </c>
      <c r="B281" s="1506"/>
      <c r="C281" s="1519"/>
      <c r="D281" s="667"/>
      <c r="E281" s="1532"/>
      <c r="F281" s="1532"/>
      <c r="G281" s="667"/>
      <c r="H281" s="1773"/>
    </row>
    <row r="282" spans="1:8" ht="39" thickBot="1">
      <c r="A282" s="1630">
        <f>A280+1</f>
        <v>246</v>
      </c>
      <c r="B282" s="1521" t="s">
        <v>4598</v>
      </c>
      <c r="C282" s="1468"/>
      <c r="D282" s="37" t="s">
        <v>1357</v>
      </c>
      <c r="E282" s="1478">
        <v>1</v>
      </c>
      <c r="F282" s="1479" t="s">
        <v>532</v>
      </c>
      <c r="G282" s="496" t="s">
        <v>4059</v>
      </c>
      <c r="H282" s="33"/>
    </row>
    <row r="283" spans="1:8" ht="77.25" thickBot="1">
      <c r="A283" s="1630">
        <f>A282+1</f>
        <v>247</v>
      </c>
      <c r="B283" s="1521" t="s">
        <v>4601</v>
      </c>
      <c r="C283" s="1468" t="s">
        <v>298</v>
      </c>
      <c r="D283" s="131" t="s">
        <v>1296</v>
      </c>
      <c r="E283" s="1478">
        <v>9</v>
      </c>
      <c r="F283" s="1478" t="s">
        <v>483</v>
      </c>
      <c r="G283" s="494" t="s">
        <v>1513</v>
      </c>
      <c r="H283" s="33"/>
    </row>
    <row r="284" spans="1:8" ht="16.5" customHeight="1" thickBot="1">
      <c r="A284" s="1630">
        <f t="shared" ref="A284:A301" si="12">A283+1</f>
        <v>248</v>
      </c>
      <c r="B284" s="1521" t="s">
        <v>4602</v>
      </c>
      <c r="C284" s="1639">
        <v>1</v>
      </c>
      <c r="D284" s="458" t="s">
        <v>3092</v>
      </c>
      <c r="E284" s="1483">
        <v>4</v>
      </c>
      <c r="F284" s="1481" t="s">
        <v>483</v>
      </c>
      <c r="G284" s="488" t="s">
        <v>1505</v>
      </c>
      <c r="H284" s="1740" t="s">
        <v>4882</v>
      </c>
    </row>
    <row r="285" spans="1:8" ht="90" thickBot="1">
      <c r="A285" s="1630">
        <f t="shared" si="12"/>
        <v>249</v>
      </c>
      <c r="B285" s="1521" t="s">
        <v>4603</v>
      </c>
      <c r="C285" s="1468" t="s">
        <v>400</v>
      </c>
      <c r="D285" s="131" t="s">
        <v>942</v>
      </c>
      <c r="E285" s="1478">
        <v>9</v>
      </c>
      <c r="F285" s="1479" t="s">
        <v>483</v>
      </c>
      <c r="G285" s="477" t="s">
        <v>1701</v>
      </c>
      <c r="H285" s="33"/>
    </row>
    <row r="286" spans="1:8" ht="90" thickBot="1">
      <c r="A286" s="1630">
        <f t="shared" si="12"/>
        <v>250</v>
      </c>
      <c r="B286" s="1521" t="s">
        <v>4604</v>
      </c>
      <c r="C286" s="1468" t="s">
        <v>636</v>
      </c>
      <c r="D286" s="131" t="s">
        <v>947</v>
      </c>
      <c r="E286" s="1478">
        <v>9</v>
      </c>
      <c r="F286" s="1478" t="s">
        <v>483</v>
      </c>
      <c r="G286" s="477" t="s">
        <v>1515</v>
      </c>
      <c r="H286" s="33"/>
    </row>
    <row r="287" spans="1:8" ht="90" thickBot="1">
      <c r="A287" s="1630">
        <f t="shared" si="12"/>
        <v>251</v>
      </c>
      <c r="B287" s="1521" t="s">
        <v>4599</v>
      </c>
      <c r="C287" s="1468" t="s">
        <v>638</v>
      </c>
      <c r="D287" s="131" t="s">
        <v>943</v>
      </c>
      <c r="E287" s="1478">
        <v>9</v>
      </c>
      <c r="F287" s="1478" t="s">
        <v>483</v>
      </c>
      <c r="G287" s="477" t="s">
        <v>1516</v>
      </c>
      <c r="H287" s="33"/>
    </row>
    <row r="288" spans="1:8" ht="90" thickBot="1">
      <c r="A288" s="1630">
        <f t="shared" si="12"/>
        <v>252</v>
      </c>
      <c r="B288" s="1521" t="s">
        <v>4605</v>
      </c>
      <c r="C288" s="1468" t="s">
        <v>639</v>
      </c>
      <c r="D288" s="131" t="s">
        <v>1296</v>
      </c>
      <c r="E288" s="1478">
        <v>9</v>
      </c>
      <c r="F288" s="1478" t="s">
        <v>483</v>
      </c>
      <c r="G288" s="477" t="s">
        <v>1694</v>
      </c>
      <c r="H288" s="33"/>
    </row>
    <row r="289" spans="1:8" ht="15.75" customHeight="1" thickBot="1">
      <c r="A289" s="1630">
        <f t="shared" si="12"/>
        <v>253</v>
      </c>
      <c r="B289" s="1521" t="s">
        <v>4606</v>
      </c>
      <c r="C289" s="1639">
        <v>6</v>
      </c>
      <c r="D289" s="458" t="s">
        <v>3092</v>
      </c>
      <c r="E289" s="1483">
        <v>4</v>
      </c>
      <c r="F289" s="1481" t="s">
        <v>483</v>
      </c>
      <c r="G289" s="488" t="s">
        <v>1505</v>
      </c>
      <c r="H289" s="1740" t="s">
        <v>4882</v>
      </c>
    </row>
    <row r="290" spans="1:8" ht="90" thickBot="1">
      <c r="A290" s="1630">
        <f t="shared" si="12"/>
        <v>254</v>
      </c>
      <c r="B290" s="1521" t="s">
        <v>4607</v>
      </c>
      <c r="C290" s="1468" t="s">
        <v>642</v>
      </c>
      <c r="D290" s="131" t="s">
        <v>942</v>
      </c>
      <c r="E290" s="1478">
        <v>9</v>
      </c>
      <c r="F290" s="1478" t="s">
        <v>483</v>
      </c>
      <c r="G290" s="477" t="s">
        <v>1702</v>
      </c>
      <c r="H290" s="33"/>
    </row>
    <row r="291" spans="1:8" ht="90" thickBot="1">
      <c r="A291" s="1630">
        <f t="shared" si="12"/>
        <v>255</v>
      </c>
      <c r="B291" s="1521" t="s">
        <v>4608</v>
      </c>
      <c r="C291" s="1468" t="s">
        <v>643</v>
      </c>
      <c r="D291" s="131" t="s">
        <v>947</v>
      </c>
      <c r="E291" s="1478">
        <v>9</v>
      </c>
      <c r="F291" s="1478" t="s">
        <v>483</v>
      </c>
      <c r="G291" s="477" t="s">
        <v>1548</v>
      </c>
      <c r="H291" s="33"/>
    </row>
    <row r="292" spans="1:8" ht="90" thickBot="1">
      <c r="A292" s="1630">
        <f t="shared" si="12"/>
        <v>256</v>
      </c>
      <c r="B292" s="1521" t="s">
        <v>4609</v>
      </c>
      <c r="C292" s="1468" t="s">
        <v>529</v>
      </c>
      <c r="D292" s="131" t="s">
        <v>943</v>
      </c>
      <c r="E292" s="1478">
        <v>9</v>
      </c>
      <c r="F292" s="1478" t="s">
        <v>483</v>
      </c>
      <c r="G292" s="477" t="s">
        <v>1549</v>
      </c>
      <c r="H292" s="33"/>
    </row>
    <row r="293" spans="1:8" ht="90" thickBot="1">
      <c r="A293" s="1630">
        <f t="shared" si="12"/>
        <v>257</v>
      </c>
      <c r="B293" s="1521" t="s">
        <v>4610</v>
      </c>
      <c r="C293" s="1468" t="s">
        <v>530</v>
      </c>
      <c r="D293" s="131" t="s">
        <v>1296</v>
      </c>
      <c r="E293" s="1478">
        <v>9</v>
      </c>
      <c r="F293" s="1478" t="s">
        <v>483</v>
      </c>
      <c r="G293" s="477" t="s">
        <v>1694</v>
      </c>
      <c r="H293" s="33"/>
    </row>
    <row r="294" spans="1:8" ht="15.75" customHeight="1" thickBot="1">
      <c r="A294" s="1630">
        <f t="shared" si="12"/>
        <v>258</v>
      </c>
      <c r="B294" s="1521" t="s">
        <v>4611</v>
      </c>
      <c r="C294" s="1639">
        <v>11</v>
      </c>
      <c r="D294" s="458" t="s">
        <v>3092</v>
      </c>
      <c r="E294" s="1483">
        <v>4</v>
      </c>
      <c r="F294" s="1481" t="s">
        <v>483</v>
      </c>
      <c r="G294" s="488" t="s">
        <v>1505</v>
      </c>
      <c r="H294" s="1740" t="s">
        <v>4882</v>
      </c>
    </row>
    <row r="295" spans="1:8" ht="90" thickBot="1">
      <c r="A295" s="1630">
        <f t="shared" si="12"/>
        <v>259</v>
      </c>
      <c r="B295" s="1521" t="s">
        <v>4612</v>
      </c>
      <c r="C295" s="1468" t="s">
        <v>554</v>
      </c>
      <c r="D295" s="131" t="s">
        <v>942</v>
      </c>
      <c r="E295" s="1478">
        <v>9</v>
      </c>
      <c r="F295" s="1478" t="s">
        <v>483</v>
      </c>
      <c r="G295" s="477" t="s">
        <v>1643</v>
      </c>
      <c r="H295" s="33"/>
    </row>
    <row r="296" spans="1:8" ht="77.25" thickBot="1">
      <c r="A296" s="1630">
        <f t="shared" si="12"/>
        <v>260</v>
      </c>
      <c r="B296" s="1521" t="s">
        <v>4613</v>
      </c>
      <c r="C296" s="1468" t="s">
        <v>556</v>
      </c>
      <c r="D296" s="131" t="s">
        <v>947</v>
      </c>
      <c r="E296" s="1478">
        <v>9</v>
      </c>
      <c r="F296" s="1478" t="s">
        <v>483</v>
      </c>
      <c r="G296" s="477" t="s">
        <v>1703</v>
      </c>
      <c r="H296" s="33"/>
    </row>
    <row r="297" spans="1:8" ht="90" thickBot="1">
      <c r="A297" s="1630">
        <f t="shared" si="12"/>
        <v>261</v>
      </c>
      <c r="B297" s="1521" t="s">
        <v>4614</v>
      </c>
      <c r="C297" s="1468" t="s">
        <v>427</v>
      </c>
      <c r="D297" s="131" t="s">
        <v>943</v>
      </c>
      <c r="E297" s="1478">
        <v>9</v>
      </c>
      <c r="F297" s="1478" t="s">
        <v>483</v>
      </c>
      <c r="G297" s="477" t="s">
        <v>1522</v>
      </c>
      <c r="H297" s="33"/>
    </row>
    <row r="298" spans="1:8" ht="77.25" thickBot="1">
      <c r="A298" s="1630">
        <f t="shared" si="12"/>
        <v>262</v>
      </c>
      <c r="B298" s="1521" t="s">
        <v>4615</v>
      </c>
      <c r="C298" s="1468" t="s">
        <v>429</v>
      </c>
      <c r="D298" s="131" t="s">
        <v>1358</v>
      </c>
      <c r="E298" s="1478">
        <v>9</v>
      </c>
      <c r="F298" s="1478" t="s">
        <v>483</v>
      </c>
      <c r="G298" s="494" t="s">
        <v>1513</v>
      </c>
      <c r="H298" s="33"/>
    </row>
    <row r="299" spans="1:8" ht="90" thickBot="1">
      <c r="A299" s="1630">
        <f t="shared" si="12"/>
        <v>263</v>
      </c>
      <c r="B299" s="1521" t="s">
        <v>4616</v>
      </c>
      <c r="C299" s="1468" t="s">
        <v>432</v>
      </c>
      <c r="D299" s="131" t="s">
        <v>942</v>
      </c>
      <c r="E299" s="1478">
        <v>9</v>
      </c>
      <c r="F299" s="1478" t="s">
        <v>483</v>
      </c>
      <c r="G299" s="477" t="s">
        <v>1646</v>
      </c>
      <c r="H299" s="33"/>
    </row>
    <row r="300" spans="1:8" ht="90" thickBot="1">
      <c r="A300" s="1630">
        <f t="shared" si="12"/>
        <v>264</v>
      </c>
      <c r="B300" s="1521" t="s">
        <v>4617</v>
      </c>
      <c r="C300" s="1468" t="s">
        <v>433</v>
      </c>
      <c r="D300" s="131" t="s">
        <v>943</v>
      </c>
      <c r="E300" s="1478">
        <v>9</v>
      </c>
      <c r="F300" s="1478" t="s">
        <v>483</v>
      </c>
      <c r="G300" s="477" t="s">
        <v>1704</v>
      </c>
      <c r="H300" s="33"/>
    </row>
    <row r="301" spans="1:8" ht="102.75" thickBot="1">
      <c r="A301" s="1630">
        <f t="shared" si="12"/>
        <v>265</v>
      </c>
      <c r="B301" s="1521" t="s">
        <v>4618</v>
      </c>
      <c r="C301" s="1468" t="s">
        <v>434</v>
      </c>
      <c r="D301" s="131" t="s">
        <v>994</v>
      </c>
      <c r="E301" s="1478">
        <v>9</v>
      </c>
      <c r="F301" s="1478" t="s">
        <v>483</v>
      </c>
      <c r="G301" s="477" t="s">
        <v>1705</v>
      </c>
      <c r="H301" s="33"/>
    </row>
    <row r="302" spans="1:8" s="124" customFormat="1" thickBot="1">
      <c r="A302" s="1507" t="s">
        <v>1320</v>
      </c>
      <c r="B302" s="1506"/>
      <c r="C302" s="1518"/>
      <c r="D302" s="811"/>
      <c r="E302" s="1525"/>
      <c r="F302" s="1525"/>
      <c r="G302" s="811"/>
      <c r="H302" s="1764"/>
    </row>
    <row r="303" spans="1:8" s="124" customFormat="1" thickBot="1">
      <c r="A303" s="1508" t="s">
        <v>1312</v>
      </c>
      <c r="B303" s="1506"/>
      <c r="C303" s="1519"/>
      <c r="D303" s="667"/>
      <c r="E303" s="1532"/>
      <c r="F303" s="1532"/>
      <c r="G303" s="667"/>
      <c r="H303" s="1764"/>
    </row>
    <row r="304" spans="1:8" ht="90" thickBot="1">
      <c r="A304" s="1630">
        <f>A301+1</f>
        <v>266</v>
      </c>
      <c r="B304" s="1521" t="s">
        <v>4619</v>
      </c>
      <c r="C304" s="1468"/>
      <c r="D304" s="131" t="s">
        <v>1313</v>
      </c>
      <c r="E304" s="1477">
        <v>35</v>
      </c>
      <c r="F304" s="1479" t="s">
        <v>532</v>
      </c>
      <c r="G304" s="457" t="s">
        <v>4251</v>
      </c>
      <c r="H304" s="1768"/>
    </row>
    <row r="305" spans="1:8" ht="102.75" thickBot="1">
      <c r="A305" s="1630">
        <f>A304+1</f>
        <v>267</v>
      </c>
      <c r="B305" s="1521" t="s">
        <v>4620</v>
      </c>
      <c r="C305" s="1468"/>
      <c r="D305" s="131" t="s">
        <v>1314</v>
      </c>
      <c r="E305" s="1477">
        <v>70</v>
      </c>
      <c r="F305" s="1479" t="s">
        <v>481</v>
      </c>
      <c r="G305" s="480" t="s">
        <v>4252</v>
      </c>
      <c r="H305" s="1768"/>
    </row>
    <row r="306" spans="1:8" ht="115.5" thickBot="1">
      <c r="A306" s="1630">
        <f>A305+1</f>
        <v>268</v>
      </c>
      <c r="B306" s="1521" t="s">
        <v>4621</v>
      </c>
      <c r="C306" s="1468"/>
      <c r="D306" s="131" t="s">
        <v>1315</v>
      </c>
      <c r="E306" s="1478">
        <v>9</v>
      </c>
      <c r="F306" s="1479" t="s">
        <v>483</v>
      </c>
      <c r="G306" s="481" t="s">
        <v>4104</v>
      </c>
      <c r="H306" s="1768"/>
    </row>
    <row r="307" spans="1:8" ht="115.5" thickBot="1">
      <c r="A307" s="1630">
        <f>A306+1</f>
        <v>269</v>
      </c>
      <c r="B307" s="1521" t="s">
        <v>4622</v>
      </c>
      <c r="C307" s="1468"/>
      <c r="D307" s="131" t="s">
        <v>1316</v>
      </c>
      <c r="E307" s="1478">
        <v>9</v>
      </c>
      <c r="F307" s="1479" t="s">
        <v>483</v>
      </c>
      <c r="G307" s="477" t="s">
        <v>4104</v>
      </c>
      <c r="H307" s="1768"/>
    </row>
    <row r="308" spans="1:8" s="124" customFormat="1" thickBot="1">
      <c r="A308" s="1508" t="s">
        <v>1317</v>
      </c>
      <c r="B308" s="1506"/>
      <c r="C308" s="1519"/>
      <c r="D308" s="667"/>
      <c r="E308" s="1532"/>
      <c r="F308" s="1532"/>
      <c r="G308" s="667"/>
      <c r="H308" s="1764"/>
    </row>
    <row r="309" spans="1:8" ht="77.25" thickBot="1">
      <c r="A309" s="1630">
        <f>A307+1</f>
        <v>270</v>
      </c>
      <c r="B309" s="1521" t="s">
        <v>4623</v>
      </c>
      <c r="C309" s="1468" t="s">
        <v>298</v>
      </c>
      <c r="D309" s="450" t="s">
        <v>1482</v>
      </c>
      <c r="E309" s="1478">
        <v>9</v>
      </c>
      <c r="F309" s="1479" t="s">
        <v>483</v>
      </c>
      <c r="G309" s="491" t="s">
        <v>1513</v>
      </c>
      <c r="H309" s="1768"/>
    </row>
    <row r="310" spans="1:8" ht="77.25" thickBot="1">
      <c r="A310" s="1630">
        <f>A309+1</f>
        <v>271</v>
      </c>
      <c r="B310" s="1521" t="s">
        <v>4624</v>
      </c>
      <c r="C310" s="1468" t="s">
        <v>561</v>
      </c>
      <c r="D310" s="131" t="s">
        <v>1318</v>
      </c>
      <c r="E310" s="1478">
        <v>9</v>
      </c>
      <c r="F310" s="1478" t="s">
        <v>483</v>
      </c>
      <c r="G310" s="491" t="s">
        <v>1513</v>
      </c>
      <c r="H310" s="1768"/>
    </row>
    <row r="311" spans="1:8" ht="115.5" thickBot="1">
      <c r="A311" s="1630">
        <f>A310+1</f>
        <v>272</v>
      </c>
      <c r="B311" s="1521" t="s">
        <v>4625</v>
      </c>
      <c r="C311" s="1468" t="s">
        <v>561</v>
      </c>
      <c r="D311" s="131" t="s">
        <v>1132</v>
      </c>
      <c r="E311" s="1478">
        <v>9</v>
      </c>
      <c r="F311" s="1479" t="s">
        <v>483</v>
      </c>
      <c r="G311" s="477" t="s">
        <v>4104</v>
      </c>
      <c r="H311" s="1768"/>
    </row>
    <row r="312" spans="1:8" ht="77.25" thickBot="1">
      <c r="A312" s="1630">
        <f>A311+1</f>
        <v>273</v>
      </c>
      <c r="B312" s="1521" t="s">
        <v>4626</v>
      </c>
      <c r="C312" s="1468" t="s">
        <v>400</v>
      </c>
      <c r="D312" s="131" t="s">
        <v>1319</v>
      </c>
      <c r="E312" s="1478">
        <v>9</v>
      </c>
      <c r="F312" s="1478" t="s">
        <v>483</v>
      </c>
      <c r="G312" s="477" t="s">
        <v>1706</v>
      </c>
      <c r="H312" s="1768"/>
    </row>
    <row r="313" spans="1:8" ht="102.75" thickBot="1">
      <c r="A313" s="1630">
        <f>A312+1</f>
        <v>274</v>
      </c>
      <c r="B313" s="1521" t="s">
        <v>4627</v>
      </c>
      <c r="C313" s="1468" t="s">
        <v>638</v>
      </c>
      <c r="D313" s="131" t="s">
        <v>883</v>
      </c>
      <c r="E313" s="1478">
        <v>9</v>
      </c>
      <c r="F313" s="1478" t="s">
        <v>483</v>
      </c>
      <c r="G313" s="477" t="s">
        <v>1707</v>
      </c>
      <c r="H313" s="1768"/>
    </row>
    <row r="314" spans="1:8" s="124" customFormat="1" thickBot="1">
      <c r="A314" s="1897" t="s">
        <v>1321</v>
      </c>
      <c r="B314" s="1898"/>
      <c r="C314" s="1898"/>
      <c r="D314" s="1898"/>
      <c r="E314" s="1525"/>
      <c r="F314" s="1525"/>
      <c r="G314" s="811"/>
      <c r="H314" s="1764"/>
    </row>
    <row r="315" spans="1:8" s="124" customFormat="1" thickBot="1">
      <c r="A315" s="1508" t="s">
        <v>1347</v>
      </c>
      <c r="B315" s="1506"/>
      <c r="C315" s="1519"/>
      <c r="D315" s="667"/>
      <c r="E315" s="1532"/>
      <c r="F315" s="1532"/>
      <c r="G315" s="667"/>
      <c r="H315" s="1764"/>
    </row>
    <row r="316" spans="1:8" ht="77.25" thickBot="1">
      <c r="A316" s="1630">
        <f>A313+1</f>
        <v>275</v>
      </c>
      <c r="B316" s="1521" t="s">
        <v>4630</v>
      </c>
      <c r="C316" s="1468" t="s">
        <v>298</v>
      </c>
      <c r="D316" s="450" t="s">
        <v>1484</v>
      </c>
      <c r="E316" s="1478">
        <v>6</v>
      </c>
      <c r="F316" s="1478" t="s">
        <v>483</v>
      </c>
      <c r="G316" s="477" t="s">
        <v>1708</v>
      </c>
      <c r="H316" s="1768"/>
    </row>
    <row r="317" spans="1:8" ht="77.25" thickBot="1">
      <c r="A317" s="1630">
        <f>A316+1</f>
        <v>276</v>
      </c>
      <c r="B317" s="1521" t="s">
        <v>4656</v>
      </c>
      <c r="C317" s="1468" t="s">
        <v>561</v>
      </c>
      <c r="D317" s="450" t="s">
        <v>3095</v>
      </c>
      <c r="E317" s="1478">
        <v>6</v>
      </c>
      <c r="F317" s="1478" t="s">
        <v>483</v>
      </c>
      <c r="G317" s="477" t="s">
        <v>1513</v>
      </c>
      <c r="H317" s="1768"/>
    </row>
    <row r="318" spans="1:8" ht="102.75" thickBot="1">
      <c r="A318" s="1630">
        <f>A317+1</f>
        <v>277</v>
      </c>
      <c r="B318" s="1521" t="s">
        <v>4632</v>
      </c>
      <c r="C318" s="1468" t="s">
        <v>400</v>
      </c>
      <c r="D318" s="131" t="s">
        <v>1323</v>
      </c>
      <c r="E318" s="1478">
        <v>6</v>
      </c>
      <c r="F318" s="1478" t="s">
        <v>483</v>
      </c>
      <c r="G318" s="477" t="s">
        <v>1709</v>
      </c>
      <c r="H318" s="1768"/>
    </row>
    <row r="319" spans="1:8" ht="77.25" thickBot="1">
      <c r="A319" s="1630">
        <f t="shared" ref="A319:A325" si="13">A318+1</f>
        <v>278</v>
      </c>
      <c r="B319" s="1521" t="s">
        <v>4633</v>
      </c>
      <c r="C319" s="1468" t="s">
        <v>636</v>
      </c>
      <c r="D319" s="131" t="s">
        <v>1348</v>
      </c>
      <c r="E319" s="1478">
        <v>6</v>
      </c>
      <c r="F319" s="1478" t="s">
        <v>483</v>
      </c>
      <c r="G319" s="477" t="s">
        <v>1513</v>
      </c>
      <c r="H319" s="33"/>
    </row>
    <row r="320" spans="1:8" ht="77.25" thickBot="1">
      <c r="A320" s="1630">
        <f t="shared" si="13"/>
        <v>279</v>
      </c>
      <c r="B320" s="1521" t="s">
        <v>4634</v>
      </c>
      <c r="C320" s="1468" t="s">
        <v>638</v>
      </c>
      <c r="D320" s="131" t="s">
        <v>887</v>
      </c>
      <c r="E320" s="1478">
        <v>6</v>
      </c>
      <c r="F320" s="1478" t="s">
        <v>483</v>
      </c>
      <c r="G320" s="494" t="s">
        <v>1513</v>
      </c>
      <c r="H320" s="33"/>
    </row>
    <row r="321" spans="1:8" ht="90" thickBot="1">
      <c r="A321" s="1630">
        <f t="shared" si="13"/>
        <v>280</v>
      </c>
      <c r="B321" s="1521" t="s">
        <v>4636</v>
      </c>
      <c r="C321" s="1468" t="s">
        <v>639</v>
      </c>
      <c r="D321" s="450" t="s">
        <v>1483</v>
      </c>
      <c r="E321" s="1478">
        <v>6</v>
      </c>
      <c r="F321" s="1478" t="s">
        <v>483</v>
      </c>
      <c r="G321" s="477" t="s">
        <v>1710</v>
      </c>
      <c r="H321" s="33"/>
    </row>
    <row r="322" spans="1:8" ht="77.25" thickBot="1">
      <c r="A322" s="1630">
        <f t="shared" si="13"/>
        <v>281</v>
      </c>
      <c r="B322" s="1521" t="s">
        <v>4635</v>
      </c>
      <c r="C322" s="1468" t="s">
        <v>641</v>
      </c>
      <c r="D322" s="131" t="s">
        <v>1324</v>
      </c>
      <c r="E322" s="1478">
        <v>9</v>
      </c>
      <c r="F322" s="1478" t="s">
        <v>483</v>
      </c>
      <c r="G322" s="494" t="s">
        <v>1513</v>
      </c>
      <c r="H322" s="33"/>
    </row>
    <row r="323" spans="1:8" ht="77.25" thickBot="1">
      <c r="A323" s="1630">
        <f t="shared" si="13"/>
        <v>282</v>
      </c>
      <c r="B323" s="1521" t="s">
        <v>4637</v>
      </c>
      <c r="C323" s="1468" t="s">
        <v>642</v>
      </c>
      <c r="D323" s="131" t="s">
        <v>1294</v>
      </c>
      <c r="E323" s="1478">
        <v>9</v>
      </c>
      <c r="F323" s="1478" t="s">
        <v>483</v>
      </c>
      <c r="G323" s="494" t="s">
        <v>1513</v>
      </c>
      <c r="H323" s="33"/>
    </row>
    <row r="324" spans="1:8" ht="115.5" thickBot="1">
      <c r="A324" s="1630">
        <f t="shared" si="13"/>
        <v>283</v>
      </c>
      <c r="B324" s="1521" t="s">
        <v>4638</v>
      </c>
      <c r="C324" s="1468" t="s">
        <v>642</v>
      </c>
      <c r="D324" s="131" t="s">
        <v>1132</v>
      </c>
      <c r="E324" s="1478">
        <v>9</v>
      </c>
      <c r="F324" s="1478" t="s">
        <v>483</v>
      </c>
      <c r="G324" s="457" t="s">
        <v>4104</v>
      </c>
      <c r="H324" s="33"/>
    </row>
    <row r="325" spans="1:8" ht="77.25" thickBot="1">
      <c r="A325" s="1630">
        <f t="shared" si="13"/>
        <v>284</v>
      </c>
      <c r="B325" s="1521" t="s">
        <v>4628</v>
      </c>
      <c r="C325" s="1468" t="s">
        <v>643</v>
      </c>
      <c r="D325" s="131" t="s">
        <v>883</v>
      </c>
      <c r="E325" s="1478">
        <v>9</v>
      </c>
      <c r="F325" s="1478" t="s">
        <v>483</v>
      </c>
      <c r="G325" s="477" t="s">
        <v>1711</v>
      </c>
      <c r="H325" s="33"/>
    </row>
    <row r="326" spans="1:8" s="124" customFormat="1" thickBot="1">
      <c r="A326" s="1508" t="s">
        <v>1389</v>
      </c>
      <c r="B326" s="1506"/>
      <c r="C326" s="1519"/>
      <c r="D326" s="667"/>
      <c r="E326" s="1532"/>
      <c r="F326" s="1532"/>
      <c r="G326" s="667"/>
      <c r="H326" s="1764"/>
    </row>
    <row r="327" spans="1:8" ht="39" thickBot="1">
      <c r="A327" s="1630">
        <f>A325+1</f>
        <v>285</v>
      </c>
      <c r="B327" s="1521" t="s">
        <v>4639</v>
      </c>
      <c r="C327" s="1468"/>
      <c r="D327" s="131" t="s">
        <v>1349</v>
      </c>
      <c r="E327" s="1478">
        <v>9</v>
      </c>
      <c r="F327" s="1478" t="s">
        <v>483</v>
      </c>
      <c r="G327" s="496" t="s">
        <v>4059</v>
      </c>
      <c r="H327" s="33"/>
    </row>
    <row r="328" spans="1:8" ht="77.25" thickBot="1">
      <c r="A328" s="1630">
        <f>A327+1</f>
        <v>286</v>
      </c>
      <c r="B328" s="1521" t="s">
        <v>4640</v>
      </c>
      <c r="C328" s="1468" t="s">
        <v>298</v>
      </c>
      <c r="D328" s="131" t="s">
        <v>1343</v>
      </c>
      <c r="E328" s="1478">
        <v>9</v>
      </c>
      <c r="F328" s="1478" t="s">
        <v>483</v>
      </c>
      <c r="G328" s="477" t="s">
        <v>1513</v>
      </c>
      <c r="H328" s="33"/>
    </row>
    <row r="329" spans="1:8" ht="16.5" customHeight="1" thickBot="1">
      <c r="A329" s="1630">
        <f t="shared" ref="A329:A346" si="14">A328+1</f>
        <v>287</v>
      </c>
      <c r="B329" s="1521" t="s">
        <v>4641</v>
      </c>
      <c r="C329" s="1639">
        <v>1</v>
      </c>
      <c r="D329" s="458" t="s">
        <v>3092</v>
      </c>
      <c r="E329" s="1483">
        <v>4</v>
      </c>
      <c r="F329" s="1481" t="s">
        <v>483</v>
      </c>
      <c r="G329" s="488" t="s">
        <v>1505</v>
      </c>
      <c r="H329" s="1740" t="s">
        <v>4882</v>
      </c>
    </row>
    <row r="330" spans="1:8" ht="90" thickBot="1">
      <c r="A330" s="1630">
        <f t="shared" si="14"/>
        <v>288</v>
      </c>
      <c r="B330" s="1521" t="s">
        <v>4642</v>
      </c>
      <c r="C330" s="1468" t="s">
        <v>400</v>
      </c>
      <c r="D330" s="131" t="s">
        <v>942</v>
      </c>
      <c r="E330" s="1478">
        <v>9</v>
      </c>
      <c r="F330" s="1479" t="s">
        <v>483</v>
      </c>
      <c r="G330" s="477" t="s">
        <v>1637</v>
      </c>
      <c r="H330" s="33"/>
    </row>
    <row r="331" spans="1:8" ht="90" thickBot="1">
      <c r="A331" s="1630">
        <f t="shared" si="14"/>
        <v>289</v>
      </c>
      <c r="B331" s="1521" t="s">
        <v>4643</v>
      </c>
      <c r="C331" s="1468" t="s">
        <v>636</v>
      </c>
      <c r="D331" s="131" t="s">
        <v>947</v>
      </c>
      <c r="E331" s="1478">
        <v>9</v>
      </c>
      <c r="F331" s="1478" t="s">
        <v>483</v>
      </c>
      <c r="G331" s="477" t="s">
        <v>1515</v>
      </c>
      <c r="H331" s="33"/>
    </row>
    <row r="332" spans="1:8" ht="90" thickBot="1">
      <c r="A332" s="1630">
        <f t="shared" si="14"/>
        <v>290</v>
      </c>
      <c r="B332" s="1521" t="s">
        <v>4644</v>
      </c>
      <c r="C332" s="1468" t="s">
        <v>638</v>
      </c>
      <c r="D332" s="131" t="s">
        <v>943</v>
      </c>
      <c r="E332" s="1478">
        <v>9</v>
      </c>
      <c r="F332" s="1478" t="s">
        <v>483</v>
      </c>
      <c r="G332" s="477" t="s">
        <v>1712</v>
      </c>
      <c r="H332" s="33"/>
    </row>
    <row r="333" spans="1:8" ht="77.25" thickBot="1">
      <c r="A333" s="1630">
        <f t="shared" si="14"/>
        <v>291</v>
      </c>
      <c r="B333" s="1521" t="s">
        <v>4645</v>
      </c>
      <c r="C333" s="1468" t="s">
        <v>639</v>
      </c>
      <c r="D333" s="131" t="s">
        <v>1343</v>
      </c>
      <c r="E333" s="1478">
        <v>9</v>
      </c>
      <c r="F333" s="1478" t="s">
        <v>483</v>
      </c>
      <c r="G333" s="477" t="s">
        <v>1513</v>
      </c>
      <c r="H333" s="33"/>
    </row>
    <row r="334" spans="1:8" ht="18" customHeight="1" thickBot="1">
      <c r="A334" s="1630">
        <f t="shared" si="14"/>
        <v>292</v>
      </c>
      <c r="B334" s="1521" t="s">
        <v>4646</v>
      </c>
      <c r="C334" s="1639">
        <v>6</v>
      </c>
      <c r="D334" s="458" t="s">
        <v>3092</v>
      </c>
      <c r="E334" s="1483">
        <v>4</v>
      </c>
      <c r="F334" s="1481" t="s">
        <v>483</v>
      </c>
      <c r="G334" s="488" t="s">
        <v>1505</v>
      </c>
      <c r="H334" s="1740" t="s">
        <v>4882</v>
      </c>
    </row>
    <row r="335" spans="1:8" ht="90" thickBot="1">
      <c r="A335" s="1630">
        <f t="shared" si="14"/>
        <v>293</v>
      </c>
      <c r="B335" s="1521" t="s">
        <v>4647</v>
      </c>
      <c r="C335" s="1468" t="s">
        <v>642</v>
      </c>
      <c r="D335" s="131" t="s">
        <v>942</v>
      </c>
      <c r="E335" s="1478">
        <v>9</v>
      </c>
      <c r="F335" s="1478" t="s">
        <v>483</v>
      </c>
      <c r="G335" s="477" t="s">
        <v>1702</v>
      </c>
      <c r="H335" s="33"/>
    </row>
    <row r="336" spans="1:8" ht="90" thickBot="1">
      <c r="A336" s="1630">
        <f t="shared" si="14"/>
        <v>294</v>
      </c>
      <c r="B336" s="1521" t="s">
        <v>4629</v>
      </c>
      <c r="C336" s="1468" t="s">
        <v>643</v>
      </c>
      <c r="D336" s="131" t="s">
        <v>947</v>
      </c>
      <c r="E336" s="1478">
        <v>9</v>
      </c>
      <c r="F336" s="1478" t="s">
        <v>483</v>
      </c>
      <c r="G336" s="477" t="s">
        <v>1713</v>
      </c>
      <c r="H336" s="33"/>
    </row>
    <row r="337" spans="1:8" ht="90" thickBot="1">
      <c r="A337" s="1630">
        <f t="shared" si="14"/>
        <v>295</v>
      </c>
      <c r="B337" s="1521" t="s">
        <v>4648</v>
      </c>
      <c r="C337" s="1468" t="s">
        <v>529</v>
      </c>
      <c r="D337" s="131" t="s">
        <v>943</v>
      </c>
      <c r="E337" s="1478">
        <v>9</v>
      </c>
      <c r="F337" s="1478" t="s">
        <v>483</v>
      </c>
      <c r="G337" s="477" t="s">
        <v>1549</v>
      </c>
      <c r="H337" s="33"/>
    </row>
    <row r="338" spans="1:8" ht="77.25" thickBot="1">
      <c r="A338" s="1630">
        <f t="shared" si="14"/>
        <v>296</v>
      </c>
      <c r="B338" s="1521" t="s">
        <v>4649</v>
      </c>
      <c r="C338" s="1468" t="s">
        <v>530</v>
      </c>
      <c r="D338" s="131" t="s">
        <v>1343</v>
      </c>
      <c r="E338" s="1478">
        <v>9</v>
      </c>
      <c r="F338" s="1478" t="s">
        <v>483</v>
      </c>
      <c r="G338" s="477" t="s">
        <v>1513</v>
      </c>
      <c r="H338" s="33"/>
    </row>
    <row r="339" spans="1:8" ht="14.25" customHeight="1" thickBot="1">
      <c r="A339" s="1630">
        <f t="shared" si="14"/>
        <v>297</v>
      </c>
      <c r="B339" s="1521" t="s">
        <v>4650</v>
      </c>
      <c r="C339" s="1639">
        <v>11</v>
      </c>
      <c r="D339" s="458" t="s">
        <v>3092</v>
      </c>
      <c r="E339" s="1483">
        <v>4</v>
      </c>
      <c r="F339" s="1481" t="s">
        <v>483</v>
      </c>
      <c r="G339" s="488" t="s">
        <v>1505</v>
      </c>
      <c r="H339" s="1740" t="s">
        <v>4882</v>
      </c>
    </row>
    <row r="340" spans="1:8" ht="90" thickBot="1">
      <c r="A340" s="1630">
        <f t="shared" si="14"/>
        <v>298</v>
      </c>
      <c r="B340" s="1521" t="s">
        <v>4651</v>
      </c>
      <c r="C340" s="1468" t="s">
        <v>554</v>
      </c>
      <c r="D340" s="131" t="s">
        <v>942</v>
      </c>
      <c r="E340" s="1478">
        <v>9</v>
      </c>
      <c r="F340" s="1478" t="s">
        <v>483</v>
      </c>
      <c r="G340" s="477" t="s">
        <v>1714</v>
      </c>
      <c r="H340" s="33"/>
    </row>
    <row r="341" spans="1:8" ht="90" thickBot="1">
      <c r="A341" s="1630">
        <f t="shared" si="14"/>
        <v>299</v>
      </c>
      <c r="B341" s="1521" t="s">
        <v>4652</v>
      </c>
      <c r="C341" s="1468" t="s">
        <v>556</v>
      </c>
      <c r="D341" s="131" t="s">
        <v>947</v>
      </c>
      <c r="E341" s="1478">
        <v>9</v>
      </c>
      <c r="F341" s="1478" t="s">
        <v>483</v>
      </c>
      <c r="G341" s="477" t="s">
        <v>1551</v>
      </c>
      <c r="H341" s="33"/>
    </row>
    <row r="342" spans="1:8" ht="90" thickBot="1">
      <c r="A342" s="1630">
        <f t="shared" si="14"/>
        <v>300</v>
      </c>
      <c r="B342" s="1521" t="s">
        <v>4653</v>
      </c>
      <c r="C342" s="1468" t="s">
        <v>427</v>
      </c>
      <c r="D342" s="131" t="s">
        <v>943</v>
      </c>
      <c r="E342" s="1478">
        <v>9</v>
      </c>
      <c r="F342" s="1478" t="s">
        <v>483</v>
      </c>
      <c r="G342" s="477" t="s">
        <v>1552</v>
      </c>
      <c r="H342" s="33"/>
    </row>
    <row r="343" spans="1:8" ht="90" thickBot="1">
      <c r="A343" s="1630">
        <f t="shared" si="14"/>
        <v>301</v>
      </c>
      <c r="B343" s="1521" t="s">
        <v>4654</v>
      </c>
      <c r="C343" s="1468" t="s">
        <v>431</v>
      </c>
      <c r="D343" s="131" t="s">
        <v>1346</v>
      </c>
      <c r="E343" s="1478">
        <v>9</v>
      </c>
      <c r="F343" s="1478" t="s">
        <v>483</v>
      </c>
      <c r="G343" s="477" t="s">
        <v>1533</v>
      </c>
      <c r="H343" s="33"/>
    </row>
    <row r="344" spans="1:8" ht="90" thickBot="1">
      <c r="A344" s="1630">
        <f t="shared" si="14"/>
        <v>302</v>
      </c>
      <c r="B344" s="1521" t="s">
        <v>4655</v>
      </c>
      <c r="C344" s="1468" t="s">
        <v>432</v>
      </c>
      <c r="D344" s="131" t="s">
        <v>942</v>
      </c>
      <c r="E344" s="1478">
        <v>9</v>
      </c>
      <c r="F344" s="1478" t="s">
        <v>483</v>
      </c>
      <c r="G344" s="477" t="s">
        <v>1553</v>
      </c>
      <c r="H344" s="33"/>
    </row>
    <row r="345" spans="1:8" ht="90" thickBot="1">
      <c r="A345" s="1630">
        <f t="shared" si="14"/>
        <v>303</v>
      </c>
      <c r="B345" s="1521" t="s">
        <v>4657</v>
      </c>
      <c r="C345" s="1468" t="s">
        <v>433</v>
      </c>
      <c r="D345" s="131" t="s">
        <v>943</v>
      </c>
      <c r="E345" s="1478">
        <v>9</v>
      </c>
      <c r="F345" s="1478" t="s">
        <v>483</v>
      </c>
      <c r="G345" s="477" t="s">
        <v>1554</v>
      </c>
      <c r="H345" s="33"/>
    </row>
    <row r="346" spans="1:8" ht="102.75" thickBot="1">
      <c r="A346" s="1630">
        <f t="shared" si="14"/>
        <v>304</v>
      </c>
      <c r="B346" s="1521" t="s">
        <v>4631</v>
      </c>
      <c r="C346" s="1468" t="s">
        <v>434</v>
      </c>
      <c r="D346" s="131" t="s">
        <v>994</v>
      </c>
      <c r="E346" s="1478">
        <v>9</v>
      </c>
      <c r="F346" s="1478" t="s">
        <v>483</v>
      </c>
      <c r="G346" s="477" t="s">
        <v>1535</v>
      </c>
      <c r="H346" s="1769"/>
    </row>
    <row r="347" spans="1:8" thickBot="1">
      <c r="A347" s="1631"/>
      <c r="B347" s="1614"/>
      <c r="C347" s="1651"/>
      <c r="D347" s="455" t="s">
        <v>570</v>
      </c>
      <c r="E347" s="290">
        <v>5</v>
      </c>
      <c r="F347" s="290" t="s">
        <v>481</v>
      </c>
      <c r="G347" s="498" t="s">
        <v>1131</v>
      </c>
      <c r="H347" s="1769"/>
    </row>
    <row r="348" spans="1:8" ht="12.75">
      <c r="A348" s="58"/>
      <c r="B348" s="1656"/>
      <c r="C348" s="165"/>
      <c r="D348" s="112"/>
      <c r="E348" s="165"/>
      <c r="F348" s="165"/>
      <c r="G348"/>
      <c r="H348" s="1774"/>
    </row>
    <row r="349" spans="1:8" ht="12.75">
      <c r="A349" s="58"/>
      <c r="B349" s="1656"/>
      <c r="C349" s="165"/>
      <c r="D349" s="420" t="s">
        <v>35</v>
      </c>
      <c r="E349" s="1484">
        <f>SUM(E8:E347)</f>
        <v>2650</v>
      </c>
      <c r="F349" s="165"/>
      <c r="G349"/>
      <c r="H349" s="1774"/>
    </row>
    <row r="350" spans="1:8" ht="12.75">
      <c r="A350" s="58"/>
      <c r="B350" s="1656"/>
      <c r="C350" s="165"/>
      <c r="D350" s="420" t="s">
        <v>36</v>
      </c>
      <c r="E350" s="421">
        <f>A346</f>
        <v>304</v>
      </c>
      <c r="F350" s="165"/>
      <c r="G350"/>
      <c r="H350" s="1774"/>
    </row>
    <row r="351" spans="1:8" ht="12.75">
      <c r="A351" s="58"/>
      <c r="B351" s="1656"/>
      <c r="C351" s="165"/>
      <c r="D351" s="420" t="s">
        <v>37</v>
      </c>
      <c r="E351" s="1485">
        <f>SUM(E349:E350)</f>
        <v>2954</v>
      </c>
      <c r="F351" s="165"/>
      <c r="G351"/>
      <c r="H351" s="1774"/>
    </row>
    <row r="352" spans="1:8" ht="12.75">
      <c r="A352" s="58"/>
      <c r="B352" s="1656"/>
      <c r="C352" s="58"/>
      <c r="D352" s="420"/>
      <c r="E352" s="58"/>
      <c r="F352" s="58"/>
      <c r="G352" s="29"/>
    </row>
    <row r="353" spans="1:7" ht="12.75">
      <c r="A353" s="58"/>
      <c r="B353" s="1656"/>
      <c r="C353" s="58"/>
      <c r="D353" s="420"/>
      <c r="E353" s="58"/>
      <c r="F353" s="58"/>
      <c r="G353" s="29"/>
    </row>
    <row r="354" spans="1:7" ht="12.75">
      <c r="A354" s="58"/>
      <c r="B354" s="1656"/>
      <c r="C354" s="58"/>
      <c r="D354" s="420"/>
      <c r="E354" s="58"/>
      <c r="F354" s="58"/>
      <c r="G354" s="29"/>
    </row>
    <row r="355" spans="1:7" ht="12.75">
      <c r="A355" s="58"/>
      <c r="B355" s="1656"/>
      <c r="C355" s="58"/>
      <c r="D355" s="420"/>
      <c r="E355" s="58"/>
      <c r="F355" s="58"/>
      <c r="G355" s="29"/>
    </row>
    <row r="356" spans="1:7" ht="12.75">
      <c r="A356" s="58"/>
      <c r="B356" s="1656"/>
      <c r="C356" s="58"/>
      <c r="D356" s="420"/>
      <c r="E356" s="58"/>
      <c r="F356" s="58"/>
      <c r="G356" s="29"/>
    </row>
    <row r="357" spans="1:7" ht="12.75">
      <c r="A357" s="58"/>
      <c r="B357" s="1656"/>
      <c r="C357" s="58"/>
      <c r="D357" s="420"/>
      <c r="E357" s="58"/>
      <c r="F357" s="58"/>
      <c r="G357" s="29"/>
    </row>
    <row r="358" spans="1:7" ht="12.75">
      <c r="A358" s="58"/>
      <c r="B358" s="1656"/>
      <c r="C358" s="58"/>
      <c r="D358" s="420"/>
      <c r="E358" s="58"/>
      <c r="F358" s="58"/>
      <c r="G358" s="29"/>
    </row>
    <row r="359" spans="1:7" ht="12.75">
      <c r="A359" s="58"/>
      <c r="B359" s="1656"/>
      <c r="C359" s="58"/>
      <c r="D359" s="420"/>
      <c r="E359" s="58"/>
      <c r="F359" s="58"/>
      <c r="G359" s="29"/>
    </row>
    <row r="360" spans="1:7" ht="12.75">
      <c r="A360" s="58"/>
      <c r="B360" s="1656"/>
      <c r="C360" s="58"/>
      <c r="D360" s="420"/>
      <c r="E360" s="58"/>
      <c r="F360" s="58"/>
      <c r="G360" s="29"/>
    </row>
    <row r="361" spans="1:7" ht="12.75">
      <c r="A361" s="58"/>
      <c r="B361" s="1656"/>
      <c r="C361" s="58"/>
      <c r="D361" s="420"/>
      <c r="E361" s="58"/>
      <c r="F361" s="58"/>
      <c r="G361" s="29"/>
    </row>
    <row r="362" spans="1:7" ht="12.75">
      <c r="A362" s="58"/>
      <c r="B362" s="1656"/>
      <c r="C362" s="58"/>
      <c r="D362" s="420"/>
      <c r="E362" s="58"/>
      <c r="F362" s="58"/>
      <c r="G362" s="29"/>
    </row>
    <row r="363" spans="1:7" ht="12.75">
      <c r="A363" s="58"/>
      <c r="B363" s="1656"/>
      <c r="C363" s="58"/>
      <c r="D363" s="420"/>
      <c r="E363" s="58"/>
      <c r="F363" s="58"/>
      <c r="G363" s="29"/>
    </row>
    <row r="364" spans="1:7" ht="12.75">
      <c r="A364" s="58"/>
      <c r="B364" s="1656"/>
      <c r="C364" s="58"/>
      <c r="D364" s="420"/>
      <c r="E364" s="58"/>
      <c r="F364" s="58"/>
      <c r="G364" s="29"/>
    </row>
    <row r="365" spans="1:7" ht="12.75">
      <c r="A365" s="58"/>
      <c r="B365" s="1656"/>
      <c r="C365" s="58"/>
      <c r="D365" s="420"/>
      <c r="E365" s="58"/>
      <c r="F365" s="58"/>
      <c r="G365" s="29"/>
    </row>
    <row r="366" spans="1:7" ht="12.75">
      <c r="A366" s="58"/>
      <c r="B366" s="1656"/>
      <c r="C366" s="58"/>
      <c r="D366" s="420"/>
      <c r="E366" s="58"/>
      <c r="F366" s="58"/>
      <c r="G366" s="29"/>
    </row>
    <row r="367" spans="1:7" ht="12.75">
      <c r="A367" s="58"/>
      <c r="B367" s="1656"/>
      <c r="C367" s="58"/>
      <c r="D367" s="420"/>
      <c r="E367" s="58"/>
      <c r="F367" s="58"/>
      <c r="G367" s="29"/>
    </row>
    <row r="368" spans="1:7" ht="12.75">
      <c r="A368" s="58"/>
      <c r="B368" s="1656"/>
      <c r="C368" s="58"/>
      <c r="D368" s="420"/>
      <c r="E368" s="58"/>
      <c r="F368" s="58"/>
      <c r="G368" s="29"/>
    </row>
    <row r="369" spans="1:9" ht="12.75">
      <c r="A369" s="58"/>
      <c r="B369" s="1656"/>
      <c r="C369" s="58"/>
      <c r="D369" s="420"/>
      <c r="E369" s="58"/>
      <c r="F369" s="58"/>
      <c r="G369" s="29"/>
    </row>
    <row r="370" spans="1:9" ht="12.75">
      <c r="A370" s="58"/>
      <c r="B370" s="1656"/>
      <c r="C370" s="58"/>
      <c r="D370" s="420"/>
      <c r="E370" s="58"/>
      <c r="F370" s="58"/>
      <c r="G370" s="29"/>
    </row>
    <row r="371" spans="1:9" ht="12.75">
      <c r="A371" s="58"/>
      <c r="B371" s="1656"/>
      <c r="C371" s="58"/>
      <c r="D371" s="420"/>
      <c r="E371" s="58"/>
      <c r="F371" s="58"/>
      <c r="G371" s="29"/>
    </row>
    <row r="372" spans="1:9" ht="12.75">
      <c r="A372" s="58"/>
      <c r="B372" s="1656"/>
      <c r="C372" s="58"/>
      <c r="D372" s="420"/>
      <c r="E372" s="58"/>
      <c r="F372" s="58"/>
      <c r="G372" s="29"/>
    </row>
    <row r="373" spans="1:9" ht="12.75">
      <c r="A373" s="58"/>
      <c r="B373" s="1656"/>
      <c r="C373" s="58"/>
      <c r="D373" s="420"/>
      <c r="E373" s="58"/>
      <c r="F373" s="58"/>
      <c r="G373" s="29"/>
    </row>
    <row r="374" spans="1:9" ht="12.75">
      <c r="A374" s="58"/>
      <c r="B374" s="1656"/>
      <c r="C374" s="58"/>
      <c r="D374" s="420"/>
      <c r="E374" s="58"/>
      <c r="F374" s="58"/>
      <c r="G374" s="29"/>
    </row>
    <row r="375" spans="1:9" ht="12.75">
      <c r="A375" s="58"/>
      <c r="B375" s="1656"/>
      <c r="C375" s="58"/>
      <c r="D375" s="420"/>
      <c r="E375" s="58"/>
      <c r="F375" s="58"/>
      <c r="G375" s="29"/>
    </row>
    <row r="376" spans="1:9" ht="12.75">
      <c r="A376" s="58"/>
      <c r="B376" s="1656"/>
      <c r="C376" s="58"/>
      <c r="D376" s="420"/>
      <c r="E376" s="58"/>
      <c r="F376" s="58"/>
      <c r="G376" s="29"/>
    </row>
    <row r="377" spans="1:9" ht="12.75">
      <c r="A377" s="58"/>
      <c r="B377" s="1656"/>
      <c r="C377" s="58"/>
      <c r="D377" s="420"/>
      <c r="E377" s="58"/>
      <c r="F377" s="58"/>
      <c r="G377" s="29"/>
    </row>
    <row r="378" spans="1:9" ht="12.75">
      <c r="A378" s="58"/>
      <c r="B378" s="1656"/>
      <c r="C378" s="58"/>
      <c r="D378" s="420"/>
      <c r="E378" s="58"/>
      <c r="F378" s="58"/>
      <c r="G378" s="29"/>
      <c r="I378" s="29" t="s">
        <v>228</v>
      </c>
    </row>
    <row r="379" spans="1:9" ht="12.75">
      <c r="A379" s="58"/>
      <c r="B379" s="1656"/>
      <c r="C379" s="58"/>
      <c r="D379" s="420"/>
      <c r="E379" s="58"/>
      <c r="F379" s="58"/>
      <c r="G379" s="29"/>
    </row>
    <row r="380" spans="1:9" ht="12.75">
      <c r="A380" s="58"/>
      <c r="B380" s="1656"/>
      <c r="C380" s="58"/>
      <c r="D380" s="420"/>
      <c r="E380" s="58"/>
      <c r="F380" s="58"/>
      <c r="G380" s="29"/>
    </row>
    <row r="381" spans="1:9" ht="12.75">
      <c r="A381" s="58"/>
      <c r="B381" s="1656"/>
      <c r="C381" s="58"/>
      <c r="D381" s="420"/>
      <c r="E381" s="58"/>
      <c r="F381" s="58"/>
      <c r="G381" s="29"/>
    </row>
    <row r="382" spans="1:9" ht="12.75">
      <c r="A382" s="58"/>
      <c r="B382" s="1656"/>
      <c r="C382" s="58"/>
      <c r="D382" s="420"/>
      <c r="E382" s="58"/>
      <c r="F382" s="58"/>
      <c r="G382" s="29"/>
    </row>
    <row r="383" spans="1:9" ht="12.75">
      <c r="A383" s="58"/>
      <c r="B383" s="1656"/>
      <c r="C383" s="58"/>
      <c r="D383" s="420"/>
      <c r="E383" s="58"/>
      <c r="F383" s="58"/>
      <c r="G383" s="29"/>
    </row>
    <row r="384" spans="1:9" ht="12.75">
      <c r="A384" s="58"/>
      <c r="B384" s="1656"/>
      <c r="C384" s="58"/>
      <c r="D384" s="420"/>
      <c r="E384" s="58"/>
      <c r="F384" s="58"/>
      <c r="G384" s="29"/>
    </row>
    <row r="385" spans="1:7" ht="12.75">
      <c r="A385" s="58"/>
      <c r="B385" s="1656"/>
      <c r="C385" s="58"/>
      <c r="D385" s="420"/>
      <c r="E385" s="58"/>
      <c r="F385" s="58"/>
      <c r="G385" s="29"/>
    </row>
    <row r="386" spans="1:7" ht="12.75">
      <c r="A386" s="58"/>
      <c r="B386" s="1656"/>
      <c r="C386" s="58"/>
      <c r="D386" s="420"/>
      <c r="E386" s="58"/>
      <c r="F386" s="58"/>
      <c r="G386" s="29"/>
    </row>
    <row r="387" spans="1:7" ht="12.75">
      <c r="A387" s="58"/>
      <c r="B387" s="1656"/>
      <c r="C387" s="58"/>
      <c r="D387" s="420"/>
      <c r="E387" s="58"/>
      <c r="F387" s="58"/>
      <c r="G387" s="29"/>
    </row>
    <row r="388" spans="1:7" ht="12.75">
      <c r="A388" s="58"/>
      <c r="B388" s="1656"/>
      <c r="C388" s="58"/>
      <c r="D388" s="420"/>
      <c r="E388" s="58"/>
      <c r="F388" s="58"/>
      <c r="G388" s="29"/>
    </row>
    <row r="389" spans="1:7" ht="12.75">
      <c r="A389" s="58"/>
      <c r="B389" s="1656"/>
      <c r="C389" s="58"/>
      <c r="D389" s="420"/>
      <c r="E389" s="58"/>
      <c r="F389" s="58"/>
      <c r="G389" s="29"/>
    </row>
    <row r="390" spans="1:7" ht="12.75">
      <c r="A390" s="58"/>
      <c r="B390" s="1656"/>
      <c r="C390" s="58"/>
      <c r="D390" s="420"/>
      <c r="E390" s="58"/>
      <c r="F390" s="58"/>
      <c r="G390" s="29"/>
    </row>
    <row r="391" spans="1:7" ht="12.75">
      <c r="A391" s="58"/>
      <c r="B391" s="1656"/>
      <c r="C391" s="58"/>
      <c r="D391" s="420"/>
      <c r="E391" s="58"/>
      <c r="F391" s="58"/>
      <c r="G391" s="29"/>
    </row>
    <row r="392" spans="1:7" ht="12.75">
      <c r="A392" s="58"/>
      <c r="B392" s="1656"/>
      <c r="C392" s="58"/>
      <c r="D392" s="420"/>
      <c r="E392" s="58"/>
      <c r="F392" s="58"/>
      <c r="G392" s="29"/>
    </row>
    <row r="393" spans="1:7" ht="12.75">
      <c r="A393" s="58"/>
      <c r="B393" s="1656"/>
      <c r="C393" s="58"/>
      <c r="D393" s="420"/>
      <c r="E393" s="58"/>
      <c r="F393" s="58"/>
      <c r="G393" s="29"/>
    </row>
    <row r="394" spans="1:7" ht="12.75">
      <c r="A394" s="58"/>
      <c r="B394" s="1656"/>
      <c r="C394" s="58"/>
      <c r="D394" s="420"/>
      <c r="E394" s="58"/>
      <c r="F394" s="58"/>
      <c r="G394" s="29"/>
    </row>
    <row r="395" spans="1:7" ht="12.75">
      <c r="A395" s="58"/>
      <c r="B395" s="1656"/>
      <c r="C395" s="58"/>
      <c r="D395" s="420"/>
      <c r="E395" s="58"/>
      <c r="F395" s="58"/>
      <c r="G395" s="29"/>
    </row>
    <row r="396" spans="1:7" ht="12.75">
      <c r="A396" s="58"/>
      <c r="B396" s="1656"/>
      <c r="C396" s="58"/>
      <c r="D396" s="420"/>
      <c r="E396" s="58"/>
      <c r="F396" s="58"/>
      <c r="G396" s="29"/>
    </row>
    <row r="397" spans="1:7" ht="12.75">
      <c r="A397" s="58"/>
      <c r="B397" s="1656"/>
      <c r="C397" s="58"/>
      <c r="D397" s="420"/>
      <c r="E397" s="58"/>
      <c r="F397" s="58"/>
      <c r="G397" s="29"/>
    </row>
    <row r="398" spans="1:7" ht="12.75">
      <c r="A398" s="58"/>
      <c r="B398" s="1656"/>
      <c r="C398" s="58"/>
      <c r="D398" s="420"/>
      <c r="E398" s="58"/>
      <c r="F398" s="58"/>
      <c r="G398" s="29"/>
    </row>
    <row r="399" spans="1:7" ht="12.75">
      <c r="A399" s="58"/>
      <c r="B399" s="1656"/>
      <c r="C399" s="58"/>
      <c r="D399" s="420"/>
      <c r="E399" s="58"/>
      <c r="F399" s="58"/>
      <c r="G399" s="29"/>
    </row>
    <row r="400" spans="1:7" ht="12.75">
      <c r="A400" s="58"/>
      <c r="B400" s="1656"/>
      <c r="C400" s="58"/>
      <c r="D400" s="420"/>
      <c r="E400" s="58"/>
      <c r="F400" s="58"/>
      <c r="G400" s="29"/>
    </row>
    <row r="401" spans="1:7" ht="12.75">
      <c r="A401" s="58"/>
      <c r="B401" s="1656"/>
      <c r="C401" s="58"/>
      <c r="D401" s="420"/>
      <c r="E401" s="58"/>
      <c r="F401" s="58"/>
      <c r="G401" s="29"/>
    </row>
    <row r="402" spans="1:7" ht="12.75">
      <c r="A402" s="58"/>
      <c r="B402" s="1656"/>
      <c r="C402" s="58"/>
      <c r="D402" s="420"/>
      <c r="E402" s="58"/>
      <c r="F402" s="58"/>
      <c r="G402" s="29"/>
    </row>
    <row r="403" spans="1:7" ht="12.75">
      <c r="A403" s="58"/>
      <c r="B403" s="1656"/>
      <c r="C403" s="58"/>
      <c r="D403" s="420"/>
      <c r="E403" s="58"/>
      <c r="F403" s="58"/>
      <c r="G403" s="29"/>
    </row>
    <row r="404" spans="1:7" ht="12.75">
      <c r="A404" s="58"/>
      <c r="B404" s="1656"/>
      <c r="C404" s="58"/>
      <c r="D404" s="420"/>
      <c r="E404" s="58"/>
      <c r="F404" s="58"/>
      <c r="G404" s="29"/>
    </row>
    <row r="405" spans="1:7" ht="12.75">
      <c r="A405" s="58"/>
      <c r="B405" s="1656"/>
      <c r="C405" s="58"/>
      <c r="D405" s="420"/>
      <c r="E405" s="58"/>
      <c r="F405" s="58"/>
      <c r="G405" s="29"/>
    </row>
    <row r="406" spans="1:7" ht="12.75">
      <c r="A406" s="58"/>
      <c r="B406" s="1656"/>
      <c r="C406" s="58"/>
      <c r="D406" s="420"/>
      <c r="E406" s="58"/>
      <c r="F406" s="58"/>
      <c r="G406" s="29"/>
    </row>
    <row r="407" spans="1:7" ht="12.75">
      <c r="A407" s="58"/>
      <c r="B407" s="1656"/>
      <c r="C407" s="58"/>
      <c r="D407" s="420"/>
      <c r="E407" s="58"/>
      <c r="F407" s="58"/>
      <c r="G407" s="29"/>
    </row>
    <row r="408" spans="1:7" ht="12.75">
      <c r="A408" s="58"/>
      <c r="B408" s="1656"/>
      <c r="C408" s="58"/>
      <c r="D408" s="420"/>
      <c r="E408" s="58"/>
      <c r="F408" s="58"/>
      <c r="G408" s="29"/>
    </row>
    <row r="409" spans="1:7" ht="12.75">
      <c r="A409" s="58"/>
      <c r="B409" s="1656"/>
      <c r="C409" s="58"/>
      <c r="D409" s="420"/>
      <c r="E409" s="58"/>
      <c r="F409" s="58"/>
      <c r="G409" s="29"/>
    </row>
    <row r="410" spans="1:7" ht="12.75">
      <c r="A410" s="58"/>
      <c r="B410" s="1656"/>
      <c r="C410" s="58"/>
      <c r="D410" s="420"/>
      <c r="E410" s="58"/>
      <c r="F410" s="58"/>
      <c r="G410" s="29"/>
    </row>
    <row r="411" spans="1:7" ht="12.75">
      <c r="A411" s="58"/>
      <c r="B411" s="1656"/>
      <c r="C411" s="58"/>
      <c r="D411" s="420"/>
      <c r="E411" s="58"/>
      <c r="F411" s="58"/>
      <c r="G411" s="29"/>
    </row>
    <row r="412" spans="1:7" ht="12.75">
      <c r="A412" s="58"/>
      <c r="B412" s="1656"/>
      <c r="C412" s="58"/>
      <c r="D412" s="420"/>
      <c r="E412" s="58"/>
      <c r="F412" s="58"/>
      <c r="G412" s="29"/>
    </row>
    <row r="413" spans="1:7" ht="12.75">
      <c r="A413" s="58"/>
      <c r="B413" s="1656"/>
      <c r="C413" s="58"/>
      <c r="D413" s="420"/>
      <c r="E413" s="58"/>
      <c r="F413" s="58"/>
      <c r="G413" s="29"/>
    </row>
    <row r="414" spans="1:7" ht="12.75">
      <c r="A414" s="58"/>
      <c r="B414" s="1656"/>
      <c r="C414" s="58"/>
      <c r="D414" s="420"/>
      <c r="E414" s="58"/>
      <c r="F414" s="58"/>
      <c r="G414" s="29"/>
    </row>
    <row r="415" spans="1:7" ht="12.75">
      <c r="A415" s="58"/>
      <c r="B415" s="1656"/>
      <c r="C415" s="58"/>
      <c r="D415" s="420"/>
      <c r="E415" s="58"/>
      <c r="F415" s="58"/>
      <c r="G415" s="29"/>
    </row>
    <row r="416" spans="1:7" ht="12.75">
      <c r="A416" s="58"/>
      <c r="B416" s="1656"/>
      <c r="C416" s="58"/>
      <c r="D416" s="420"/>
      <c r="E416" s="58"/>
      <c r="F416" s="58"/>
      <c r="G416" s="29"/>
    </row>
    <row r="417" spans="1:7" ht="12.75">
      <c r="A417" s="58"/>
      <c r="B417" s="1656"/>
      <c r="C417" s="58"/>
      <c r="D417" s="420"/>
      <c r="E417" s="58"/>
      <c r="F417" s="58"/>
      <c r="G417" s="29"/>
    </row>
    <row r="418" spans="1:7" ht="12.75">
      <c r="A418" s="58"/>
      <c r="B418" s="1656"/>
      <c r="C418" s="58"/>
      <c r="D418" s="420"/>
      <c r="E418" s="58"/>
      <c r="F418" s="58"/>
      <c r="G418" s="29"/>
    </row>
    <row r="419" spans="1:7" ht="12.75">
      <c r="A419" s="58"/>
      <c r="B419" s="1656"/>
      <c r="C419" s="58"/>
      <c r="D419" s="420"/>
      <c r="E419" s="58"/>
      <c r="F419" s="58"/>
      <c r="G419" s="29"/>
    </row>
    <row r="420" spans="1:7" ht="12.75">
      <c r="A420" s="58"/>
      <c r="B420" s="1656"/>
      <c r="C420" s="58"/>
      <c r="D420" s="420"/>
      <c r="E420" s="58"/>
      <c r="F420" s="58"/>
      <c r="G420" s="29"/>
    </row>
    <row r="421" spans="1:7" ht="12.75">
      <c r="A421" s="58"/>
      <c r="B421" s="1656"/>
      <c r="C421" s="58"/>
      <c r="D421" s="420"/>
      <c r="E421" s="58"/>
      <c r="F421" s="58"/>
      <c r="G421" s="29"/>
    </row>
    <row r="422" spans="1:7" thickBot="1">
      <c r="A422" s="58"/>
      <c r="B422" s="1655"/>
      <c r="C422" s="58"/>
      <c r="D422" s="420"/>
      <c r="E422" s="58"/>
      <c r="F422" s="58"/>
      <c r="G422" s="29"/>
    </row>
    <row r="423" spans="1:7" thickBot="1">
      <c r="A423" s="58"/>
      <c r="B423" s="1614"/>
      <c r="C423" s="58"/>
      <c r="D423" s="420"/>
      <c r="E423" s="58"/>
      <c r="F423" s="58"/>
      <c r="G423" s="29"/>
    </row>
    <row r="424" spans="1:7" thickBot="1">
      <c r="A424" s="58"/>
      <c r="B424" s="1614"/>
      <c r="C424" s="58"/>
      <c r="D424" s="420"/>
      <c r="E424" s="58"/>
      <c r="F424" s="58"/>
      <c r="G424" s="29"/>
    </row>
    <row r="425" spans="1:7" thickBot="1">
      <c r="A425" s="58"/>
      <c r="B425" s="1614"/>
      <c r="C425" s="58"/>
      <c r="D425" s="420"/>
      <c r="E425" s="58"/>
      <c r="F425" s="58"/>
      <c r="G425" s="29"/>
    </row>
    <row r="426" spans="1:7" thickBot="1">
      <c r="A426" s="58"/>
      <c r="B426" s="1614"/>
      <c r="C426" s="58"/>
      <c r="D426" s="420"/>
      <c r="E426" s="58"/>
      <c r="F426" s="58"/>
      <c r="G426" s="29"/>
    </row>
    <row r="427" spans="1:7" thickBot="1">
      <c r="A427" s="58"/>
      <c r="B427" s="1614"/>
      <c r="C427" s="58"/>
      <c r="D427" s="420"/>
      <c r="E427" s="58"/>
      <c r="F427" s="58"/>
      <c r="G427" s="29"/>
    </row>
    <row r="428" spans="1:7" thickBot="1">
      <c r="A428" s="58"/>
      <c r="B428" s="1614"/>
      <c r="C428" s="58"/>
      <c r="D428" s="420"/>
      <c r="E428" s="58"/>
      <c r="F428" s="58"/>
      <c r="G428" s="29"/>
    </row>
    <row r="429" spans="1:7" thickBot="1">
      <c r="A429" s="58"/>
      <c r="B429" s="1614"/>
      <c r="C429" s="58"/>
      <c r="D429" s="420"/>
      <c r="E429" s="58"/>
      <c r="F429" s="58"/>
      <c r="G429" s="29"/>
    </row>
    <row r="430" spans="1:7" thickBot="1">
      <c r="A430" s="58"/>
      <c r="B430" s="1614"/>
      <c r="C430" s="58"/>
      <c r="D430" s="420"/>
      <c r="E430" s="58"/>
      <c r="F430" s="58"/>
      <c r="G430" s="29"/>
    </row>
    <row r="431" spans="1:7" thickBot="1">
      <c r="A431" s="58"/>
      <c r="B431" s="1614"/>
      <c r="C431" s="58"/>
      <c r="D431" s="420"/>
      <c r="E431" s="58"/>
      <c r="F431" s="58"/>
      <c r="G431" s="29"/>
    </row>
    <row r="432" spans="1:7" thickBot="1">
      <c r="A432" s="58"/>
      <c r="B432" s="1614"/>
      <c r="C432" s="58"/>
      <c r="D432" s="420"/>
      <c r="E432" s="58"/>
      <c r="F432" s="58"/>
      <c r="G432" s="29"/>
    </row>
    <row r="433" spans="1:7" thickBot="1">
      <c r="A433" s="58"/>
      <c r="B433" s="1614"/>
      <c r="C433" s="58"/>
      <c r="D433" s="420"/>
      <c r="E433" s="58"/>
      <c r="F433" s="58"/>
      <c r="G433" s="29"/>
    </row>
    <row r="434" spans="1:7" thickBot="1">
      <c r="A434" s="58"/>
      <c r="B434" s="1614"/>
      <c r="C434" s="58"/>
      <c r="D434" s="420"/>
      <c r="E434" s="58"/>
      <c r="F434" s="58"/>
      <c r="G434" s="29"/>
    </row>
    <row r="435" spans="1:7" thickBot="1">
      <c r="A435" s="58"/>
      <c r="B435" s="1614"/>
      <c r="C435" s="58"/>
      <c r="D435" s="420"/>
      <c r="E435" s="58"/>
      <c r="F435" s="58"/>
      <c r="G435" s="29"/>
    </row>
    <row r="436" spans="1:7" thickBot="1">
      <c r="A436" s="58"/>
      <c r="B436" s="1614"/>
      <c r="C436" s="58"/>
      <c r="D436" s="420"/>
      <c r="E436" s="58"/>
      <c r="F436" s="58"/>
      <c r="G436" s="29"/>
    </row>
    <row r="437" spans="1:7" thickBot="1">
      <c r="A437" s="58"/>
      <c r="B437" s="1614"/>
      <c r="C437" s="58"/>
      <c r="D437" s="420"/>
      <c r="E437" s="58"/>
      <c r="F437" s="58"/>
      <c r="G437" s="29"/>
    </row>
    <row r="438" spans="1:7" thickBot="1">
      <c r="A438" s="58"/>
      <c r="B438" s="1614"/>
      <c r="C438" s="58"/>
      <c r="D438" s="420"/>
      <c r="E438" s="58"/>
      <c r="F438" s="58"/>
      <c r="G438" s="29"/>
    </row>
    <row r="439" spans="1:7" thickBot="1">
      <c r="A439" s="58"/>
      <c r="B439" s="1614"/>
      <c r="C439" s="58"/>
      <c r="D439" s="420"/>
      <c r="E439" s="58"/>
      <c r="F439" s="58"/>
      <c r="G439" s="29"/>
    </row>
    <row r="440" spans="1:7" thickBot="1">
      <c r="A440" s="58"/>
      <c r="B440" s="1614"/>
      <c r="C440" s="58"/>
      <c r="D440" s="420"/>
      <c r="E440" s="58"/>
      <c r="F440" s="58"/>
      <c r="G440" s="29"/>
    </row>
    <row r="441" spans="1:7" thickBot="1">
      <c r="A441" s="58"/>
      <c r="B441" s="1614"/>
      <c r="C441" s="58"/>
      <c r="D441" s="420"/>
      <c r="E441" s="58"/>
      <c r="F441" s="58"/>
      <c r="G441" s="29"/>
    </row>
    <row r="442" spans="1:7" thickBot="1">
      <c r="A442" s="58"/>
      <c r="B442" s="1614"/>
      <c r="C442" s="58"/>
      <c r="D442" s="420"/>
      <c r="E442" s="58"/>
      <c r="F442" s="58"/>
      <c r="G442" s="29"/>
    </row>
    <row r="443" spans="1:7" thickBot="1">
      <c r="A443" s="58"/>
      <c r="B443" s="1614"/>
      <c r="C443" s="58"/>
      <c r="D443" s="420"/>
      <c r="E443" s="58"/>
      <c r="F443" s="58"/>
      <c r="G443" s="29"/>
    </row>
    <row r="444" spans="1:7" thickBot="1">
      <c r="A444" s="58"/>
      <c r="B444" s="1614"/>
      <c r="C444" s="58"/>
      <c r="D444" s="420"/>
      <c r="E444" s="58"/>
      <c r="F444" s="58"/>
      <c r="G444" s="29"/>
    </row>
    <row r="445" spans="1:7" thickBot="1">
      <c r="A445" s="58"/>
      <c r="B445" s="1614"/>
      <c r="C445" s="58"/>
      <c r="D445" s="420"/>
      <c r="E445" s="58"/>
      <c r="F445" s="58"/>
      <c r="G445" s="29"/>
    </row>
    <row r="446" spans="1:7" thickBot="1">
      <c r="A446" s="58"/>
      <c r="B446" s="1614"/>
      <c r="C446" s="58"/>
      <c r="D446" s="420"/>
      <c r="E446" s="58"/>
      <c r="F446" s="58"/>
      <c r="G446" s="29"/>
    </row>
    <row r="447" spans="1:7" thickBot="1">
      <c r="A447" s="58"/>
      <c r="B447" s="1614"/>
      <c r="C447" s="58"/>
      <c r="D447" s="420"/>
      <c r="E447" s="58"/>
      <c r="F447" s="58"/>
      <c r="G447" s="29"/>
    </row>
    <row r="448" spans="1:7" thickBot="1">
      <c r="A448" s="58"/>
      <c r="B448" s="1614"/>
      <c r="C448" s="58"/>
      <c r="D448" s="420"/>
      <c r="E448" s="58"/>
      <c r="F448" s="58"/>
      <c r="G448" s="29"/>
    </row>
    <row r="449" spans="1:7" thickBot="1">
      <c r="A449" s="58"/>
      <c r="B449" s="1614"/>
      <c r="C449" s="58"/>
      <c r="D449" s="420"/>
      <c r="E449" s="58"/>
      <c r="F449" s="58"/>
      <c r="G449" s="29"/>
    </row>
    <row r="450" spans="1:7" thickBot="1">
      <c r="A450" s="58"/>
      <c r="B450" s="1614"/>
      <c r="C450" s="58"/>
      <c r="D450" s="420"/>
      <c r="E450" s="58"/>
      <c r="F450" s="58"/>
      <c r="G450" s="29"/>
    </row>
    <row r="451" spans="1:7" thickBot="1">
      <c r="A451" s="58"/>
      <c r="B451" s="1614"/>
      <c r="C451" s="58"/>
      <c r="D451" s="420"/>
      <c r="E451" s="58"/>
      <c r="F451" s="58"/>
      <c r="G451" s="29"/>
    </row>
    <row r="452" spans="1:7" thickBot="1">
      <c r="A452" s="58"/>
      <c r="B452" s="1614"/>
      <c r="C452" s="58"/>
      <c r="D452" s="420"/>
      <c r="E452" s="58"/>
      <c r="F452" s="58"/>
      <c r="G452" s="29"/>
    </row>
    <row r="453" spans="1:7" thickBot="1">
      <c r="A453" s="58"/>
      <c r="B453" s="1614"/>
      <c r="C453" s="58"/>
      <c r="D453" s="420"/>
      <c r="E453" s="58"/>
      <c r="F453" s="58"/>
      <c r="G453" s="29"/>
    </row>
    <row r="454" spans="1:7" thickBot="1">
      <c r="A454" s="58"/>
      <c r="B454" s="1614"/>
      <c r="C454" s="58"/>
      <c r="D454" s="420"/>
      <c r="E454" s="58"/>
      <c r="F454" s="58"/>
      <c r="G454" s="29"/>
    </row>
    <row r="455" spans="1:7" thickBot="1">
      <c r="A455" s="58"/>
      <c r="B455" s="1614"/>
      <c r="C455" s="58"/>
      <c r="D455" s="420"/>
      <c r="E455" s="58"/>
      <c r="F455" s="58"/>
      <c r="G455" s="29"/>
    </row>
    <row r="456" spans="1:7" thickBot="1">
      <c r="A456" s="58"/>
      <c r="B456" s="1614"/>
      <c r="C456" s="58"/>
      <c r="D456" s="420"/>
      <c r="E456" s="58"/>
      <c r="F456" s="58"/>
      <c r="G456" s="29"/>
    </row>
    <row r="457" spans="1:7" thickBot="1">
      <c r="A457" s="58"/>
      <c r="B457" s="1614"/>
      <c r="C457" s="58"/>
      <c r="D457" s="420"/>
      <c r="E457" s="58"/>
      <c r="F457" s="58"/>
      <c r="G457" s="29"/>
    </row>
    <row r="458" spans="1:7" thickBot="1">
      <c r="A458" s="58"/>
      <c r="B458" s="1614"/>
      <c r="C458" s="58"/>
      <c r="D458" s="420"/>
      <c r="E458" s="58"/>
      <c r="F458" s="58"/>
      <c r="G458" s="29"/>
    </row>
    <row r="459" spans="1:7" thickBot="1">
      <c r="A459" s="58"/>
      <c r="B459" s="1614"/>
      <c r="C459" s="58"/>
      <c r="D459" s="420"/>
      <c r="E459" s="58"/>
      <c r="F459" s="58"/>
      <c r="G459" s="29"/>
    </row>
    <row r="460" spans="1:7" thickBot="1">
      <c r="A460" s="58"/>
      <c r="B460" s="1614"/>
      <c r="C460" s="58"/>
      <c r="D460" s="420"/>
      <c r="E460" s="58"/>
      <c r="F460" s="58"/>
      <c r="G460" s="29"/>
    </row>
    <row r="461" spans="1:7" thickBot="1">
      <c r="A461" s="58"/>
      <c r="B461" s="1614"/>
      <c r="C461" s="58"/>
      <c r="D461" s="420"/>
      <c r="E461" s="58"/>
      <c r="F461" s="58"/>
      <c r="G461" s="29"/>
    </row>
    <row r="462" spans="1:7" thickBot="1">
      <c r="A462" s="58"/>
      <c r="B462" s="1614"/>
      <c r="C462" s="58"/>
      <c r="D462" s="420"/>
      <c r="E462" s="58"/>
      <c r="F462" s="58"/>
      <c r="G462" s="29"/>
    </row>
    <row r="463" spans="1:7" thickBot="1">
      <c r="A463" s="58"/>
      <c r="B463" s="1614"/>
      <c r="C463" s="58"/>
      <c r="D463" s="420"/>
      <c r="E463" s="58"/>
      <c r="F463" s="58"/>
      <c r="G463" s="29"/>
    </row>
    <row r="464" spans="1:7" thickBot="1">
      <c r="A464" s="58"/>
      <c r="B464" s="1614"/>
      <c r="C464" s="58"/>
      <c r="D464" s="420"/>
      <c r="E464" s="58"/>
      <c r="F464" s="58"/>
      <c r="G464" s="29"/>
    </row>
    <row r="465" spans="1:13" thickBot="1">
      <c r="A465" s="58"/>
      <c r="B465" s="1614"/>
      <c r="C465" s="58"/>
      <c r="D465" s="420"/>
      <c r="E465" s="58"/>
      <c r="F465" s="58"/>
      <c r="G465" s="29"/>
    </row>
    <row r="466" spans="1:13" thickBot="1">
      <c r="A466" s="58"/>
      <c r="B466" s="1614"/>
      <c r="C466" s="58"/>
      <c r="D466" s="420"/>
      <c r="E466" s="58"/>
      <c r="F466" s="58"/>
      <c r="G466" s="29"/>
    </row>
    <row r="467" spans="1:13" thickBot="1">
      <c r="A467" s="58"/>
      <c r="B467" s="1614"/>
      <c r="C467" s="58"/>
      <c r="D467" s="420"/>
      <c r="E467" s="58"/>
      <c r="F467" s="58"/>
      <c r="G467" s="29"/>
    </row>
    <row r="468" spans="1:13" thickBot="1">
      <c r="A468" s="58"/>
      <c r="B468" s="1614"/>
      <c r="C468" s="58"/>
      <c r="D468" s="420"/>
      <c r="E468" s="58"/>
      <c r="F468" s="58"/>
      <c r="G468" s="29"/>
    </row>
    <row r="469" spans="1:13" thickBot="1">
      <c r="A469" s="58"/>
      <c r="B469" s="1614"/>
      <c r="C469" s="58"/>
      <c r="D469" s="420"/>
      <c r="E469" s="58"/>
      <c r="F469" s="58"/>
      <c r="G469" s="29"/>
    </row>
    <row r="470" spans="1:13" thickBot="1">
      <c r="A470" s="58"/>
      <c r="B470" s="1614"/>
      <c r="C470" s="58"/>
      <c r="D470" s="420"/>
      <c r="E470" s="58"/>
      <c r="F470" s="58"/>
      <c r="G470" s="29"/>
    </row>
    <row r="471" spans="1:13" thickBot="1">
      <c r="A471" s="58"/>
      <c r="B471" s="1614"/>
      <c r="C471" s="58"/>
      <c r="D471" s="420"/>
      <c r="E471" s="58"/>
      <c r="F471" s="58"/>
      <c r="G471" s="29"/>
    </row>
    <row r="472" spans="1:13" thickBot="1">
      <c r="A472" s="58"/>
      <c r="B472" s="1614"/>
      <c r="C472" s="58"/>
      <c r="D472" s="420"/>
      <c r="E472" s="58"/>
      <c r="F472" s="58"/>
      <c r="G472" s="29"/>
    </row>
    <row r="473" spans="1:13" thickBot="1">
      <c r="A473" s="58"/>
      <c r="B473" s="1614"/>
      <c r="C473" s="58"/>
      <c r="D473" s="420"/>
      <c r="E473" s="58"/>
      <c r="F473" s="58"/>
      <c r="G473" s="29"/>
    </row>
    <row r="474" spans="1:13" thickBot="1">
      <c r="A474" s="58"/>
      <c r="B474" s="1614"/>
      <c r="C474" s="58"/>
      <c r="D474" s="420"/>
      <c r="E474" s="58"/>
      <c r="F474" s="58"/>
      <c r="G474" s="29"/>
    </row>
    <row r="475" spans="1:13" thickBot="1">
      <c r="A475" s="58"/>
      <c r="B475" s="1614"/>
      <c r="C475" s="58"/>
      <c r="D475" s="420"/>
      <c r="E475" s="58"/>
      <c r="F475" s="58"/>
      <c r="G475" s="29"/>
    </row>
    <row r="476" spans="1:13" thickBot="1">
      <c r="A476" s="58"/>
      <c r="B476" s="1614"/>
      <c r="C476" s="58"/>
      <c r="D476" s="420"/>
      <c r="E476" s="58"/>
      <c r="F476" s="58"/>
      <c r="G476" s="29"/>
    </row>
    <row r="477" spans="1:13" s="169" customFormat="1" thickBot="1">
      <c r="A477" s="58"/>
      <c r="B477" s="1614"/>
      <c r="C477" s="58"/>
      <c r="D477" s="420"/>
      <c r="E477" s="58"/>
      <c r="F477" s="58"/>
      <c r="G477" s="29"/>
      <c r="H477" s="1741"/>
      <c r="I477" s="29"/>
      <c r="J477" s="29"/>
      <c r="K477" s="29"/>
      <c r="L477" s="29"/>
      <c r="M477" s="29"/>
    </row>
    <row r="478" spans="1:13" s="169" customFormat="1" thickBot="1">
      <c r="A478" s="58"/>
      <c r="B478" s="1614"/>
      <c r="C478" s="58"/>
      <c r="D478" s="420"/>
      <c r="E478" s="58"/>
      <c r="F478" s="58"/>
      <c r="G478" s="29"/>
      <c r="H478" s="1741"/>
      <c r="I478" s="29"/>
      <c r="J478" s="29"/>
      <c r="K478" s="29"/>
      <c r="L478" s="29"/>
      <c r="M478" s="29"/>
    </row>
    <row r="479" spans="1:13" s="169" customFormat="1" thickBot="1">
      <c r="A479" s="58"/>
      <c r="B479" s="1614"/>
      <c r="C479" s="58"/>
      <c r="D479" s="420"/>
      <c r="E479" s="58"/>
      <c r="F479" s="58"/>
      <c r="G479" s="29"/>
      <c r="H479" s="1741"/>
      <c r="I479" s="29"/>
      <c r="J479" s="29"/>
      <c r="K479" s="29"/>
      <c r="L479" s="29"/>
      <c r="M479" s="29"/>
    </row>
    <row r="480" spans="1:13" s="169" customFormat="1" thickBot="1">
      <c r="A480" s="58"/>
      <c r="B480" s="1614"/>
      <c r="C480" s="58"/>
      <c r="D480" s="420"/>
      <c r="E480" s="58"/>
      <c r="F480" s="58"/>
      <c r="G480" s="29"/>
      <c r="H480" s="1741"/>
      <c r="I480" s="29"/>
      <c r="J480" s="29"/>
      <c r="K480" s="29"/>
      <c r="L480" s="29"/>
      <c r="M480" s="29"/>
    </row>
    <row r="481" spans="1:13" s="169" customFormat="1" thickBot="1">
      <c r="A481" s="58"/>
      <c r="B481" s="1614"/>
      <c r="C481" s="58"/>
      <c r="D481" s="420"/>
      <c r="E481" s="58"/>
      <c r="F481" s="58"/>
      <c r="G481" s="29"/>
      <c r="H481" s="1741"/>
      <c r="I481" s="29"/>
      <c r="J481" s="29"/>
      <c r="K481" s="29"/>
      <c r="L481" s="29"/>
      <c r="M481" s="29"/>
    </row>
    <row r="482" spans="1:13" s="169" customFormat="1" thickBot="1">
      <c r="A482" s="58"/>
      <c r="B482" s="1614"/>
      <c r="C482" s="58"/>
      <c r="D482" s="420"/>
      <c r="E482" s="58"/>
      <c r="F482" s="58"/>
      <c r="G482" s="29"/>
      <c r="H482" s="1741"/>
      <c r="I482" s="29"/>
      <c r="J482" s="29"/>
      <c r="K482" s="29"/>
      <c r="L482" s="29"/>
      <c r="M482" s="29"/>
    </row>
    <row r="483" spans="1:13" s="169" customFormat="1" thickBot="1">
      <c r="A483" s="58"/>
      <c r="B483" s="1614"/>
      <c r="C483" s="58"/>
      <c r="D483" s="420"/>
      <c r="E483" s="58"/>
      <c r="F483" s="58"/>
      <c r="G483" s="29"/>
      <c r="H483" s="1741"/>
      <c r="I483" s="29"/>
      <c r="J483" s="29"/>
      <c r="K483" s="29"/>
      <c r="L483" s="29"/>
      <c r="M483" s="29"/>
    </row>
    <row r="484" spans="1:13" s="169" customFormat="1" thickBot="1">
      <c r="A484" s="58"/>
      <c r="B484" s="1614"/>
      <c r="C484" s="58"/>
      <c r="D484" s="420"/>
      <c r="E484" s="58"/>
      <c r="F484" s="58"/>
      <c r="G484" s="29"/>
      <c r="H484" s="1741"/>
      <c r="I484" s="29"/>
      <c r="J484" s="29"/>
      <c r="K484" s="29"/>
      <c r="L484" s="29"/>
      <c r="M484" s="29"/>
    </row>
    <row r="485" spans="1:13" s="169" customFormat="1" thickBot="1">
      <c r="B485" s="1520"/>
      <c r="D485" s="421"/>
      <c r="H485" s="1741"/>
      <c r="I485" s="29"/>
      <c r="J485" s="29"/>
      <c r="K485" s="29"/>
      <c r="L485" s="29"/>
      <c r="M485" s="29"/>
    </row>
    <row r="486" spans="1:13" s="169" customFormat="1" thickBot="1">
      <c r="B486" s="1520"/>
      <c r="D486" s="421"/>
      <c r="H486" s="1741"/>
      <c r="I486" s="29"/>
      <c r="J486" s="29"/>
      <c r="K486" s="29"/>
      <c r="L486" s="29"/>
      <c r="M486" s="29"/>
    </row>
    <row r="487" spans="1:13" s="169" customFormat="1" thickBot="1">
      <c r="B487" s="1520"/>
      <c r="D487" s="421"/>
      <c r="H487" s="1741"/>
      <c r="I487" s="29"/>
      <c r="J487" s="29"/>
      <c r="K487" s="29"/>
      <c r="L487" s="29"/>
      <c r="M487" s="29"/>
    </row>
    <row r="488" spans="1:13" s="169" customFormat="1" thickBot="1">
      <c r="B488" s="1520"/>
      <c r="D488" s="421"/>
      <c r="H488" s="1741"/>
      <c r="I488" s="29"/>
      <c r="J488" s="29"/>
      <c r="K488" s="29"/>
      <c r="L488" s="29"/>
      <c r="M488" s="29"/>
    </row>
    <row r="489" spans="1:13" s="169" customFormat="1" thickBot="1">
      <c r="B489" s="1520"/>
      <c r="D489" s="421"/>
      <c r="H489" s="1741"/>
      <c r="I489" s="29"/>
      <c r="J489" s="29"/>
      <c r="K489" s="29"/>
      <c r="L489" s="29"/>
      <c r="M489" s="29"/>
    </row>
    <row r="490" spans="1:13" s="169" customFormat="1" thickBot="1">
      <c r="B490" s="1520"/>
      <c r="D490" s="421"/>
      <c r="H490" s="1741"/>
      <c r="I490" s="29"/>
      <c r="J490" s="29"/>
      <c r="K490" s="29"/>
      <c r="L490" s="29"/>
      <c r="M490" s="29"/>
    </row>
    <row r="491" spans="1:13" s="169" customFormat="1" thickBot="1">
      <c r="B491" s="1520"/>
      <c r="D491" s="421"/>
      <c r="H491" s="1741"/>
      <c r="I491" s="29"/>
      <c r="J491" s="29"/>
      <c r="K491" s="29"/>
      <c r="L491" s="29"/>
      <c r="M491" s="29"/>
    </row>
    <row r="492" spans="1:13" s="169" customFormat="1" thickBot="1">
      <c r="B492" s="1520"/>
      <c r="D492" s="421"/>
      <c r="H492" s="1741"/>
      <c r="I492" s="29"/>
      <c r="J492" s="29"/>
      <c r="K492" s="29"/>
      <c r="L492" s="29"/>
      <c r="M492" s="29"/>
    </row>
    <row r="493" spans="1:13" s="169" customFormat="1" thickBot="1">
      <c r="B493" s="1520"/>
      <c r="D493" s="421"/>
      <c r="H493" s="1741"/>
      <c r="I493" s="29"/>
      <c r="J493" s="29"/>
      <c r="K493" s="29"/>
      <c r="L493" s="29"/>
      <c r="M493" s="29"/>
    </row>
    <row r="494" spans="1:13" s="169" customFormat="1" thickBot="1">
      <c r="B494" s="1520"/>
      <c r="D494" s="421"/>
      <c r="H494" s="1741"/>
      <c r="I494" s="29"/>
      <c r="J494" s="29"/>
      <c r="K494" s="29"/>
      <c r="L494" s="29"/>
      <c r="M494" s="29"/>
    </row>
    <row r="495" spans="1:13" s="169" customFormat="1" thickBot="1">
      <c r="B495" s="1520"/>
      <c r="D495" s="421"/>
      <c r="H495" s="1741"/>
      <c r="I495" s="29"/>
      <c r="J495" s="29"/>
      <c r="K495" s="29"/>
      <c r="L495" s="29"/>
      <c r="M495" s="29"/>
    </row>
    <row r="496" spans="1:13" s="169" customFormat="1" thickBot="1">
      <c r="B496" s="1520"/>
      <c r="D496" s="421"/>
      <c r="H496" s="1741"/>
      <c r="I496" s="29"/>
      <c r="J496" s="29"/>
      <c r="K496" s="29"/>
      <c r="L496" s="29"/>
      <c r="M496" s="29"/>
    </row>
    <row r="497" spans="1:13" s="169" customFormat="1" thickBot="1">
      <c r="B497" s="1520"/>
      <c r="D497" s="421"/>
      <c r="H497" s="1741"/>
      <c r="I497" s="29"/>
      <c r="J497" s="29"/>
      <c r="K497" s="29"/>
      <c r="L497" s="29"/>
      <c r="M497" s="29"/>
    </row>
    <row r="498" spans="1:13" s="169" customFormat="1" thickBot="1">
      <c r="B498" s="1520"/>
      <c r="D498" s="421"/>
      <c r="H498" s="1741"/>
      <c r="I498" s="29"/>
      <c r="J498" s="29"/>
      <c r="K498" s="29"/>
      <c r="L498" s="29"/>
      <c r="M498" s="29"/>
    </row>
    <row r="499" spans="1:13" s="169" customFormat="1" thickBot="1">
      <c r="B499" s="1520"/>
      <c r="D499" s="421"/>
      <c r="H499" s="1741"/>
      <c r="I499" s="29"/>
      <c r="J499" s="29"/>
      <c r="K499" s="29"/>
      <c r="L499" s="29"/>
      <c r="M499" s="29"/>
    </row>
    <row r="500" spans="1:13" s="169" customFormat="1" thickBot="1">
      <c r="A500" s="58"/>
      <c r="B500" s="1614"/>
      <c r="C500" s="58"/>
      <c r="D500" s="420"/>
      <c r="E500" s="58"/>
      <c r="F500" s="58"/>
      <c r="G500" s="29"/>
      <c r="H500" s="1741"/>
      <c r="I500" s="29"/>
      <c r="J500" s="29"/>
      <c r="K500" s="29"/>
      <c r="L500" s="29"/>
      <c r="M500" s="29"/>
    </row>
    <row r="501" spans="1:13" s="169" customFormat="1" thickBot="1">
      <c r="A501" s="58"/>
      <c r="B501" s="1614"/>
      <c r="C501" s="58"/>
      <c r="D501" s="420"/>
      <c r="E501" s="58"/>
      <c r="F501" s="58"/>
      <c r="G501" s="29"/>
      <c r="H501" s="1741"/>
      <c r="I501" s="29"/>
      <c r="J501" s="29"/>
      <c r="K501" s="29"/>
      <c r="L501" s="29"/>
      <c r="M501" s="29"/>
    </row>
    <row r="502" spans="1:13" s="169" customFormat="1" thickBot="1">
      <c r="A502" s="58"/>
      <c r="B502" s="1614"/>
      <c r="C502" s="58"/>
      <c r="D502" s="420"/>
      <c r="E502" s="58"/>
      <c r="F502" s="58"/>
      <c r="G502" s="29"/>
      <c r="H502" s="1741"/>
      <c r="I502" s="29"/>
      <c r="J502" s="29"/>
      <c r="K502" s="29"/>
      <c r="L502" s="29"/>
      <c r="M502" s="29"/>
    </row>
    <row r="503" spans="1:13" s="169" customFormat="1" thickBot="1">
      <c r="A503" s="58"/>
      <c r="B503" s="1614"/>
      <c r="C503" s="58"/>
      <c r="D503" s="420"/>
      <c r="E503" s="58"/>
      <c r="F503" s="58"/>
      <c r="G503" s="29"/>
      <c r="H503" s="1741"/>
      <c r="I503" s="29"/>
      <c r="J503" s="29"/>
      <c r="K503" s="29"/>
      <c r="L503" s="29"/>
      <c r="M503" s="29"/>
    </row>
    <row r="504" spans="1:13" s="169" customFormat="1" thickBot="1">
      <c r="A504" s="58"/>
      <c r="B504" s="1614"/>
      <c r="C504" s="58"/>
      <c r="D504" s="420"/>
      <c r="E504" s="58"/>
      <c r="F504" s="58"/>
      <c r="G504" s="29"/>
      <c r="H504" s="1741"/>
      <c r="I504" s="29"/>
      <c r="J504" s="29"/>
      <c r="K504" s="29"/>
      <c r="L504" s="29"/>
      <c r="M504" s="29"/>
    </row>
    <row r="505" spans="1:13" s="169" customFormat="1" thickBot="1">
      <c r="A505" s="58"/>
      <c r="B505" s="1614"/>
      <c r="C505" s="58"/>
      <c r="D505" s="420"/>
      <c r="E505" s="58"/>
      <c r="F505" s="58"/>
      <c r="G505" s="29"/>
      <c r="H505" s="1741"/>
      <c r="I505" s="29"/>
      <c r="J505" s="29"/>
      <c r="K505" s="29"/>
      <c r="L505" s="29"/>
      <c r="M505" s="29"/>
    </row>
    <row r="506" spans="1:13" s="169" customFormat="1" thickBot="1">
      <c r="A506" s="58"/>
      <c r="B506" s="1614"/>
      <c r="C506" s="58"/>
      <c r="D506" s="420"/>
      <c r="E506" s="58"/>
      <c r="F506" s="58"/>
      <c r="G506" s="29"/>
      <c r="H506" s="1741"/>
      <c r="I506" s="29"/>
      <c r="J506" s="29"/>
      <c r="K506" s="29"/>
      <c r="L506" s="29"/>
      <c r="M506" s="29"/>
    </row>
    <row r="507" spans="1:13" s="169" customFormat="1" thickBot="1">
      <c r="A507" s="58"/>
      <c r="B507" s="1614"/>
      <c r="C507" s="58"/>
      <c r="D507" s="420"/>
      <c r="E507" s="58"/>
      <c r="F507" s="58"/>
      <c r="G507" s="29"/>
      <c r="H507" s="1741"/>
      <c r="I507" s="29"/>
      <c r="J507" s="29"/>
      <c r="K507" s="29"/>
      <c r="L507" s="29"/>
      <c r="M507" s="29"/>
    </row>
    <row r="508" spans="1:13" s="169" customFormat="1" thickBot="1">
      <c r="A508" s="58"/>
      <c r="B508" s="1614"/>
      <c r="C508" s="58"/>
      <c r="D508" s="420"/>
      <c r="E508" s="58"/>
      <c r="F508" s="58"/>
      <c r="G508" s="29"/>
      <c r="H508" s="1741"/>
      <c r="I508" s="29"/>
      <c r="J508" s="29"/>
      <c r="K508" s="29"/>
      <c r="L508" s="29"/>
      <c r="M508" s="29"/>
    </row>
    <row r="509" spans="1:13" s="169" customFormat="1" thickBot="1">
      <c r="A509" s="58"/>
      <c r="B509" s="1614"/>
      <c r="C509" s="58"/>
      <c r="D509" s="420"/>
      <c r="E509" s="58"/>
      <c r="F509" s="58"/>
      <c r="G509" s="29"/>
      <c r="H509" s="1741"/>
      <c r="I509" s="29"/>
      <c r="J509" s="29"/>
      <c r="K509" s="29"/>
      <c r="L509" s="29"/>
      <c r="M509" s="29"/>
    </row>
    <row r="510" spans="1:13" s="169" customFormat="1" thickBot="1">
      <c r="A510" s="58"/>
      <c r="B510" s="1614"/>
      <c r="C510" s="58"/>
      <c r="D510" s="420"/>
      <c r="E510" s="58"/>
      <c r="F510" s="58"/>
      <c r="G510" s="29"/>
      <c r="H510" s="1741"/>
      <c r="I510" s="29"/>
      <c r="J510" s="29"/>
      <c r="K510" s="29"/>
      <c r="L510" s="29"/>
      <c r="M510" s="29"/>
    </row>
    <row r="511" spans="1:13" s="169" customFormat="1" thickBot="1">
      <c r="A511" s="58"/>
      <c r="B511" s="1614"/>
      <c r="C511" s="58"/>
      <c r="D511" s="420"/>
      <c r="E511" s="58"/>
      <c r="F511" s="58"/>
      <c r="G511" s="29"/>
      <c r="H511" s="1741"/>
      <c r="I511" s="29"/>
      <c r="J511" s="29"/>
      <c r="K511" s="29"/>
      <c r="L511" s="29"/>
      <c r="M511" s="29"/>
    </row>
    <row r="512" spans="1:13" s="169" customFormat="1" thickBot="1">
      <c r="A512" s="58"/>
      <c r="B512" s="1614"/>
      <c r="C512" s="58"/>
      <c r="D512" s="420"/>
      <c r="E512" s="58"/>
      <c r="F512" s="58"/>
      <c r="G512" s="29"/>
      <c r="H512" s="1741"/>
      <c r="I512" s="29"/>
      <c r="J512" s="29"/>
      <c r="K512" s="29"/>
      <c r="L512" s="29"/>
      <c r="M512" s="29"/>
    </row>
    <row r="513" spans="1:13" s="169" customFormat="1" thickBot="1">
      <c r="A513" s="58"/>
      <c r="B513" s="1614"/>
      <c r="C513" s="58"/>
      <c r="D513" s="420"/>
      <c r="E513" s="58"/>
      <c r="F513" s="58"/>
      <c r="G513" s="29"/>
      <c r="H513" s="1741"/>
      <c r="I513" s="29"/>
      <c r="J513" s="29"/>
      <c r="K513" s="29"/>
      <c r="L513" s="29"/>
      <c r="M513" s="29"/>
    </row>
    <row r="514" spans="1:13" s="169" customFormat="1" thickBot="1">
      <c r="A514" s="58"/>
      <c r="B514" s="1614"/>
      <c r="C514" s="58"/>
      <c r="D514" s="420"/>
      <c r="E514" s="58"/>
      <c r="F514" s="58"/>
      <c r="G514" s="29"/>
      <c r="H514" s="1741"/>
      <c r="I514" s="29"/>
      <c r="J514" s="29"/>
      <c r="K514" s="29"/>
      <c r="L514" s="29"/>
      <c r="M514" s="29"/>
    </row>
    <row r="515" spans="1:13" s="169" customFormat="1" thickBot="1">
      <c r="A515" s="58"/>
      <c r="B515" s="1614"/>
      <c r="C515" s="58"/>
      <c r="D515" s="420"/>
      <c r="E515" s="58"/>
      <c r="F515" s="58"/>
      <c r="G515" s="29"/>
      <c r="H515" s="1741"/>
      <c r="I515" s="29"/>
      <c r="J515" s="29"/>
      <c r="K515" s="29"/>
      <c r="L515" s="29"/>
      <c r="M515" s="29"/>
    </row>
    <row r="516" spans="1:13" s="169" customFormat="1" thickBot="1">
      <c r="A516" s="58"/>
      <c r="B516" s="1614"/>
      <c r="C516" s="58"/>
      <c r="D516" s="420"/>
      <c r="E516" s="58"/>
      <c r="F516" s="58"/>
      <c r="G516" s="29"/>
      <c r="H516" s="1741"/>
      <c r="I516" s="29"/>
      <c r="J516" s="29"/>
      <c r="K516" s="29"/>
      <c r="L516" s="29"/>
      <c r="M516" s="29"/>
    </row>
    <row r="517" spans="1:13" s="169" customFormat="1" thickBot="1">
      <c r="A517" s="58"/>
      <c r="B517" s="1614"/>
      <c r="C517" s="58"/>
      <c r="D517" s="420"/>
      <c r="E517" s="58"/>
      <c r="F517" s="58"/>
      <c r="G517" s="29"/>
      <c r="H517" s="1741"/>
      <c r="I517" s="29"/>
      <c r="J517" s="29"/>
      <c r="K517" s="29"/>
      <c r="L517" s="29"/>
      <c r="M517" s="29"/>
    </row>
    <row r="518" spans="1:13" s="169" customFormat="1" thickBot="1">
      <c r="A518" s="58"/>
      <c r="B518" s="1614"/>
      <c r="C518" s="58"/>
      <c r="D518" s="420"/>
      <c r="E518" s="58"/>
      <c r="F518" s="58"/>
      <c r="G518" s="29"/>
      <c r="H518" s="1741"/>
      <c r="I518" s="29"/>
      <c r="J518" s="29"/>
      <c r="K518" s="29"/>
      <c r="L518" s="29"/>
      <c r="M518" s="29"/>
    </row>
    <row r="519" spans="1:13" s="169" customFormat="1" thickBot="1">
      <c r="A519" s="58"/>
      <c r="B519" s="1614"/>
      <c r="C519" s="58"/>
      <c r="D519" s="420"/>
      <c r="E519" s="58"/>
      <c r="F519" s="58"/>
      <c r="G519" s="29"/>
      <c r="H519" s="1741"/>
      <c r="I519" s="29"/>
      <c r="J519" s="29"/>
      <c r="K519" s="29"/>
      <c r="L519" s="29"/>
      <c r="M519" s="29"/>
    </row>
    <row r="520" spans="1:13" s="169" customFormat="1" thickBot="1">
      <c r="A520" s="58"/>
      <c r="B520" s="1614"/>
      <c r="C520" s="58"/>
      <c r="D520" s="420"/>
      <c r="E520" s="58"/>
      <c r="F520" s="58"/>
      <c r="G520" s="29"/>
      <c r="H520" s="1741"/>
      <c r="I520" s="29"/>
      <c r="J520" s="29"/>
      <c r="K520" s="29"/>
      <c r="L520" s="29"/>
      <c r="M520" s="29"/>
    </row>
    <row r="521" spans="1:13" s="169" customFormat="1" thickBot="1">
      <c r="A521" s="58"/>
      <c r="B521" s="1614"/>
      <c r="C521" s="58"/>
      <c r="D521" s="420"/>
      <c r="E521" s="58"/>
      <c r="F521" s="58"/>
      <c r="G521" s="29"/>
      <c r="H521" s="1741"/>
      <c r="I521" s="29"/>
      <c r="J521" s="29"/>
      <c r="K521" s="29"/>
      <c r="L521" s="29"/>
      <c r="M521" s="29"/>
    </row>
    <row r="522" spans="1:13" s="169" customFormat="1" thickBot="1">
      <c r="A522" s="58"/>
      <c r="B522" s="1614"/>
      <c r="C522" s="58"/>
      <c r="D522" s="420"/>
      <c r="E522" s="58"/>
      <c r="F522" s="58"/>
      <c r="G522" s="29"/>
      <c r="H522" s="1741"/>
      <c r="I522" s="29"/>
      <c r="J522" s="29"/>
      <c r="K522" s="29"/>
      <c r="L522" s="29"/>
      <c r="M522" s="29"/>
    </row>
    <row r="523" spans="1:13" s="169" customFormat="1" thickBot="1">
      <c r="A523" s="58"/>
      <c r="B523" s="1614"/>
      <c r="C523" s="58"/>
      <c r="D523" s="420"/>
      <c r="E523" s="58"/>
      <c r="F523" s="58"/>
      <c r="G523" s="29"/>
      <c r="H523" s="1741"/>
      <c r="I523" s="29"/>
      <c r="J523" s="29"/>
      <c r="K523" s="29"/>
      <c r="L523" s="29"/>
      <c r="M523" s="29"/>
    </row>
    <row r="524" spans="1:13" s="169" customFormat="1" thickBot="1">
      <c r="A524" s="58"/>
      <c r="B524" s="1614"/>
      <c r="C524" s="58"/>
      <c r="D524" s="420"/>
      <c r="E524" s="58"/>
      <c r="F524" s="58"/>
      <c r="G524" s="29"/>
      <c r="H524" s="1741"/>
      <c r="I524" s="29"/>
      <c r="J524" s="29"/>
      <c r="K524" s="29"/>
      <c r="L524" s="29"/>
      <c r="M524" s="29"/>
    </row>
    <row r="525" spans="1:13" s="169" customFormat="1" thickBot="1">
      <c r="A525" s="58"/>
      <c r="B525" s="1614"/>
      <c r="C525" s="58"/>
      <c r="D525" s="420"/>
      <c r="E525" s="58"/>
      <c r="F525" s="58"/>
      <c r="G525" s="29"/>
      <c r="H525" s="1741"/>
      <c r="I525" s="29"/>
      <c r="J525" s="29"/>
      <c r="K525" s="29"/>
      <c r="L525" s="29"/>
      <c r="M525" s="29"/>
    </row>
    <row r="526" spans="1:13" s="169" customFormat="1" thickBot="1">
      <c r="A526" s="58"/>
      <c r="B526" s="1614"/>
      <c r="C526" s="58"/>
      <c r="D526" s="420"/>
      <c r="E526" s="58"/>
      <c r="F526" s="58"/>
      <c r="G526" s="29"/>
      <c r="H526" s="1741"/>
      <c r="I526" s="29"/>
      <c r="J526" s="29"/>
      <c r="K526" s="29"/>
      <c r="L526" s="29"/>
      <c r="M526" s="29"/>
    </row>
    <row r="527" spans="1:13" s="169" customFormat="1" thickBot="1">
      <c r="A527" s="58"/>
      <c r="B527" s="1614"/>
      <c r="C527" s="58"/>
      <c r="D527" s="420"/>
      <c r="E527" s="58"/>
      <c r="F527" s="58"/>
      <c r="G527" s="29"/>
      <c r="H527" s="1741"/>
      <c r="I527" s="29"/>
      <c r="J527" s="29"/>
      <c r="K527" s="29"/>
      <c r="L527" s="29"/>
      <c r="M527" s="29"/>
    </row>
    <row r="528" spans="1:13" s="169" customFormat="1" thickBot="1">
      <c r="A528" s="58"/>
      <c r="B528" s="1614"/>
      <c r="C528" s="58"/>
      <c r="D528" s="420"/>
      <c r="E528" s="58"/>
      <c r="F528" s="58"/>
      <c r="G528" s="29"/>
      <c r="H528" s="1741"/>
      <c r="I528" s="29"/>
      <c r="J528" s="29"/>
      <c r="K528" s="29"/>
      <c r="L528" s="29"/>
      <c r="M528" s="29"/>
    </row>
    <row r="529" spans="1:13" s="169" customFormat="1" thickBot="1">
      <c r="A529" s="58"/>
      <c r="B529" s="1614"/>
      <c r="C529" s="58"/>
      <c r="D529" s="420"/>
      <c r="E529" s="58"/>
      <c r="F529" s="58"/>
      <c r="G529" s="29"/>
      <c r="H529" s="1741"/>
      <c r="I529" s="29"/>
      <c r="J529" s="29"/>
      <c r="K529" s="29"/>
      <c r="L529" s="29"/>
      <c r="M529" s="29"/>
    </row>
    <row r="530" spans="1:13" s="169" customFormat="1" thickBot="1">
      <c r="A530" s="58"/>
      <c r="B530" s="1614"/>
      <c r="C530" s="58"/>
      <c r="D530" s="420"/>
      <c r="E530" s="58"/>
      <c r="F530" s="58"/>
      <c r="G530" s="29"/>
      <c r="H530" s="1741"/>
      <c r="I530" s="29"/>
      <c r="J530" s="29"/>
      <c r="K530" s="29"/>
      <c r="L530" s="29"/>
      <c r="M530" s="29"/>
    </row>
    <row r="531" spans="1:13" s="169" customFormat="1" thickBot="1">
      <c r="A531" s="58"/>
      <c r="B531" s="1614"/>
      <c r="C531" s="58"/>
      <c r="D531" s="420"/>
      <c r="E531" s="58"/>
      <c r="F531" s="58"/>
      <c r="G531" s="29"/>
      <c r="H531" s="1741"/>
      <c r="I531" s="29"/>
      <c r="J531" s="29"/>
      <c r="K531" s="29"/>
      <c r="L531" s="29"/>
      <c r="M531" s="29"/>
    </row>
    <row r="532" spans="1:13" s="169" customFormat="1" thickBot="1">
      <c r="A532" s="58"/>
      <c r="B532" s="1614"/>
      <c r="C532" s="58"/>
      <c r="D532" s="420"/>
      <c r="E532" s="58"/>
      <c r="F532" s="58"/>
      <c r="G532" s="29"/>
      <c r="H532" s="1741"/>
      <c r="I532" s="29"/>
      <c r="J532" s="29"/>
      <c r="K532" s="29"/>
      <c r="L532" s="29"/>
      <c r="M532" s="29"/>
    </row>
    <row r="533" spans="1:13" s="169" customFormat="1" thickBot="1">
      <c r="A533" s="58"/>
      <c r="B533" s="1614"/>
      <c r="C533" s="58"/>
      <c r="D533" s="420"/>
      <c r="E533" s="58"/>
      <c r="F533" s="58"/>
      <c r="G533" s="29"/>
      <c r="H533" s="1741"/>
      <c r="I533" s="29"/>
      <c r="J533" s="29"/>
      <c r="K533" s="29"/>
      <c r="L533" s="29"/>
      <c r="M533" s="29"/>
    </row>
    <row r="534" spans="1:13" s="169" customFormat="1" thickBot="1">
      <c r="A534" s="58"/>
      <c r="B534" s="1614"/>
      <c r="C534" s="58"/>
      <c r="D534" s="420"/>
      <c r="E534" s="58"/>
      <c r="F534" s="58"/>
      <c r="G534" s="29"/>
      <c r="H534" s="1741"/>
      <c r="I534" s="29"/>
      <c r="J534" s="29"/>
      <c r="K534" s="29"/>
      <c r="L534" s="29"/>
      <c r="M534" s="29"/>
    </row>
    <row r="535" spans="1:13" s="169" customFormat="1" thickBot="1">
      <c r="A535" s="58"/>
      <c r="B535" s="1614"/>
      <c r="C535" s="58"/>
      <c r="D535" s="420"/>
      <c r="E535" s="58"/>
      <c r="F535" s="58"/>
      <c r="G535" s="29"/>
      <c r="H535" s="1741"/>
      <c r="I535" s="29"/>
      <c r="J535" s="29"/>
      <c r="K535" s="29"/>
      <c r="L535" s="29"/>
      <c r="M535" s="29"/>
    </row>
    <row r="536" spans="1:13" s="169" customFormat="1" thickBot="1">
      <c r="A536" s="58"/>
      <c r="B536" s="1614"/>
      <c r="C536" s="58"/>
      <c r="D536" s="420"/>
      <c r="E536" s="58"/>
      <c r="F536" s="58"/>
      <c r="G536" s="29"/>
      <c r="H536" s="1741"/>
      <c r="I536" s="29"/>
      <c r="J536" s="29"/>
      <c r="K536" s="29"/>
      <c r="L536" s="29"/>
      <c r="M536" s="29"/>
    </row>
    <row r="537" spans="1:13" s="169" customFormat="1" thickBot="1">
      <c r="A537" s="58"/>
      <c r="B537" s="1614"/>
      <c r="C537" s="58"/>
      <c r="D537" s="420"/>
      <c r="E537" s="58"/>
      <c r="F537" s="58"/>
      <c r="G537" s="29"/>
      <c r="H537" s="1741"/>
      <c r="I537" s="29"/>
      <c r="J537" s="29"/>
      <c r="K537" s="29"/>
      <c r="L537" s="29"/>
      <c r="M537" s="29"/>
    </row>
    <row r="538" spans="1:13" s="169" customFormat="1" thickBot="1">
      <c r="A538" s="58"/>
      <c r="B538" s="1614"/>
      <c r="C538" s="58"/>
      <c r="D538" s="420"/>
      <c r="E538" s="58"/>
      <c r="F538" s="58"/>
      <c r="G538" s="29"/>
      <c r="H538" s="1741"/>
      <c r="I538" s="29"/>
      <c r="J538" s="29"/>
      <c r="K538" s="29"/>
      <c r="L538" s="29"/>
      <c r="M538" s="29"/>
    </row>
    <row r="539" spans="1:13" s="169" customFormat="1" thickBot="1">
      <c r="A539" s="58"/>
      <c r="B539" s="1614"/>
      <c r="C539" s="58"/>
      <c r="D539" s="420"/>
      <c r="E539" s="58"/>
      <c r="F539" s="58"/>
      <c r="G539" s="29"/>
      <c r="H539" s="1741"/>
      <c r="I539" s="29"/>
      <c r="J539" s="29"/>
      <c r="K539" s="29"/>
      <c r="L539" s="29"/>
      <c r="M539" s="29"/>
    </row>
    <row r="540" spans="1:13" s="169" customFormat="1" thickBot="1">
      <c r="A540" s="58"/>
      <c r="B540" s="1614"/>
      <c r="C540" s="58"/>
      <c r="D540" s="420"/>
      <c r="E540" s="58"/>
      <c r="F540" s="58"/>
      <c r="G540" s="29"/>
      <c r="H540" s="1741"/>
      <c r="I540" s="29"/>
      <c r="J540" s="29"/>
      <c r="K540" s="29"/>
      <c r="L540" s="29"/>
      <c r="M540" s="29"/>
    </row>
    <row r="541" spans="1:13" s="169" customFormat="1" thickBot="1">
      <c r="A541" s="58"/>
      <c r="B541" s="1614"/>
      <c r="C541" s="58"/>
      <c r="D541" s="420"/>
      <c r="E541" s="58"/>
      <c r="F541" s="58"/>
      <c r="G541" s="29"/>
      <c r="H541" s="1741"/>
      <c r="I541" s="29"/>
      <c r="J541" s="29"/>
      <c r="K541" s="29"/>
      <c r="L541" s="29"/>
      <c r="M541" s="29"/>
    </row>
    <row r="542" spans="1:13" s="169" customFormat="1" thickBot="1">
      <c r="A542" s="58"/>
      <c r="B542" s="1614"/>
      <c r="C542" s="58"/>
      <c r="D542" s="420"/>
      <c r="E542" s="58"/>
      <c r="F542" s="58"/>
      <c r="G542" s="29"/>
      <c r="H542" s="1741"/>
      <c r="I542" s="29"/>
      <c r="J542" s="29"/>
      <c r="K542" s="29"/>
      <c r="L542" s="29"/>
      <c r="M542" s="29"/>
    </row>
    <row r="543" spans="1:13" s="169" customFormat="1" thickBot="1">
      <c r="A543" s="58"/>
      <c r="B543" s="1614"/>
      <c r="C543" s="58"/>
      <c r="D543" s="420"/>
      <c r="E543" s="58"/>
      <c r="F543" s="58"/>
      <c r="G543" s="29"/>
      <c r="H543" s="1741"/>
      <c r="I543" s="29"/>
      <c r="J543" s="29"/>
      <c r="K543" s="29"/>
      <c r="L543" s="29"/>
      <c r="M543" s="29"/>
    </row>
    <row r="544" spans="1:13" s="169" customFormat="1" thickBot="1">
      <c r="A544" s="58"/>
      <c r="B544" s="1614"/>
      <c r="C544" s="58"/>
      <c r="D544" s="420"/>
      <c r="E544" s="58"/>
      <c r="F544" s="58"/>
      <c r="G544" s="29"/>
      <c r="H544" s="1741"/>
      <c r="I544" s="29"/>
      <c r="J544" s="29"/>
      <c r="K544" s="29"/>
      <c r="L544" s="29"/>
      <c r="M544" s="29"/>
    </row>
    <row r="545" spans="1:13" s="169" customFormat="1" thickBot="1">
      <c r="A545" s="58"/>
      <c r="B545" s="1614"/>
      <c r="C545" s="58"/>
      <c r="D545" s="420"/>
      <c r="E545" s="58"/>
      <c r="F545" s="58"/>
      <c r="G545" s="29"/>
      <c r="H545" s="1741"/>
      <c r="I545" s="29"/>
      <c r="J545" s="29"/>
      <c r="K545" s="29"/>
      <c r="L545" s="29"/>
      <c r="M545" s="29"/>
    </row>
    <row r="546" spans="1:13" s="169" customFormat="1" thickBot="1">
      <c r="A546" s="58"/>
      <c r="B546" s="1614"/>
      <c r="C546" s="58"/>
      <c r="D546" s="420"/>
      <c r="E546" s="58"/>
      <c r="F546" s="58"/>
      <c r="G546" s="29"/>
      <c r="H546" s="1741"/>
      <c r="I546" s="29"/>
      <c r="J546" s="29"/>
      <c r="K546" s="29"/>
      <c r="L546" s="29"/>
      <c r="M546" s="29"/>
    </row>
    <row r="547" spans="1:13" s="169" customFormat="1" thickBot="1">
      <c r="A547" s="58"/>
      <c r="B547" s="1614"/>
      <c r="C547" s="58"/>
      <c r="D547" s="420"/>
      <c r="E547" s="58"/>
      <c r="F547" s="58"/>
      <c r="G547" s="29"/>
      <c r="H547" s="1741"/>
      <c r="I547" s="29"/>
      <c r="J547" s="29"/>
      <c r="K547" s="29"/>
      <c r="L547" s="29"/>
      <c r="M547" s="29"/>
    </row>
    <row r="548" spans="1:13" s="169" customFormat="1" thickBot="1">
      <c r="A548" s="58"/>
      <c r="B548" s="1614"/>
      <c r="C548" s="58"/>
      <c r="D548" s="420"/>
      <c r="E548" s="58"/>
      <c r="F548" s="58"/>
      <c r="G548" s="29"/>
      <c r="H548" s="1741"/>
      <c r="I548" s="29"/>
      <c r="J548" s="29"/>
      <c r="K548" s="29"/>
      <c r="L548" s="29"/>
      <c r="M548" s="29"/>
    </row>
    <row r="549" spans="1:13" s="169" customFormat="1" thickBot="1">
      <c r="A549" s="58"/>
      <c r="B549" s="1614"/>
      <c r="C549" s="58"/>
      <c r="D549" s="420"/>
      <c r="E549" s="58"/>
      <c r="F549" s="58"/>
      <c r="G549" s="29"/>
      <c r="H549" s="1741"/>
      <c r="I549" s="29"/>
      <c r="J549" s="29"/>
      <c r="K549" s="29"/>
      <c r="L549" s="29"/>
      <c r="M549" s="29"/>
    </row>
    <row r="550" spans="1:13" s="169" customFormat="1" thickBot="1">
      <c r="A550" s="58"/>
      <c r="B550" s="1614"/>
      <c r="C550" s="58"/>
      <c r="D550" s="420"/>
      <c r="E550" s="58"/>
      <c r="F550" s="58"/>
      <c r="G550" s="29"/>
      <c r="H550" s="1741"/>
      <c r="I550" s="29"/>
      <c r="J550" s="29"/>
      <c r="K550" s="29"/>
      <c r="L550" s="29"/>
      <c r="M550" s="29"/>
    </row>
    <row r="551" spans="1:13" s="169" customFormat="1" thickBot="1">
      <c r="A551" s="58"/>
      <c r="B551" s="1614"/>
      <c r="C551" s="58"/>
      <c r="D551" s="420"/>
      <c r="E551" s="58"/>
      <c r="F551" s="58"/>
      <c r="G551" s="29"/>
      <c r="H551" s="1741"/>
      <c r="I551" s="29"/>
      <c r="J551" s="29"/>
      <c r="K551" s="29"/>
      <c r="L551" s="29"/>
      <c r="M551" s="29"/>
    </row>
    <row r="552" spans="1:13" s="169" customFormat="1" thickBot="1">
      <c r="A552" s="58"/>
      <c r="B552" s="1614"/>
      <c r="C552" s="58"/>
      <c r="D552" s="420"/>
      <c r="E552" s="58"/>
      <c r="F552" s="58"/>
      <c r="G552" s="29"/>
      <c r="H552" s="1741"/>
      <c r="I552" s="29"/>
      <c r="J552" s="29"/>
      <c r="K552" s="29"/>
      <c r="L552" s="29"/>
      <c r="M552" s="29"/>
    </row>
    <row r="553" spans="1:13" s="169" customFormat="1" thickBot="1">
      <c r="A553" s="58"/>
      <c r="B553" s="1614"/>
      <c r="C553" s="58"/>
      <c r="D553" s="420"/>
      <c r="E553" s="58"/>
      <c r="F553" s="58"/>
      <c r="G553" s="29"/>
      <c r="H553" s="1741"/>
      <c r="I553" s="29"/>
      <c r="J553" s="29"/>
      <c r="K553" s="29"/>
      <c r="L553" s="29"/>
      <c r="M553" s="29"/>
    </row>
    <row r="554" spans="1:13" s="169" customFormat="1" thickBot="1">
      <c r="A554" s="58"/>
      <c r="B554" s="1614"/>
      <c r="C554" s="58"/>
      <c r="D554" s="420"/>
      <c r="E554" s="58"/>
      <c r="F554" s="58"/>
      <c r="G554" s="29"/>
      <c r="H554" s="1741"/>
      <c r="I554" s="29"/>
      <c r="J554" s="29"/>
      <c r="K554" s="29"/>
      <c r="L554" s="29"/>
      <c r="M554" s="29"/>
    </row>
    <row r="555" spans="1:13" s="169" customFormat="1" thickBot="1">
      <c r="A555" s="58"/>
      <c r="B555" s="1614"/>
      <c r="C555" s="58"/>
      <c r="D555" s="420"/>
      <c r="E555" s="58"/>
      <c r="F555" s="58"/>
      <c r="G555" s="29"/>
      <c r="H555" s="1741"/>
      <c r="I555" s="29"/>
      <c r="J555" s="29"/>
      <c r="K555" s="29"/>
      <c r="L555" s="29"/>
      <c r="M555" s="29"/>
    </row>
    <row r="556" spans="1:13" s="169" customFormat="1" thickBot="1">
      <c r="A556" s="58"/>
      <c r="B556" s="1614"/>
      <c r="C556" s="58"/>
      <c r="D556" s="420"/>
      <c r="E556" s="58"/>
      <c r="F556" s="58"/>
      <c r="G556" s="29"/>
      <c r="H556" s="1741"/>
      <c r="I556" s="29"/>
      <c r="J556" s="29"/>
      <c r="K556" s="29"/>
      <c r="L556" s="29"/>
      <c r="M556" s="29"/>
    </row>
    <row r="557" spans="1:13" s="169" customFormat="1" thickBot="1">
      <c r="A557" s="58"/>
      <c r="B557" s="1614"/>
      <c r="C557" s="58"/>
      <c r="D557" s="420"/>
      <c r="E557" s="58"/>
      <c r="F557" s="58"/>
      <c r="G557" s="29"/>
      <c r="H557" s="1741"/>
      <c r="I557" s="29"/>
      <c r="J557" s="29"/>
      <c r="K557" s="29"/>
      <c r="L557" s="29"/>
      <c r="M557" s="29"/>
    </row>
    <row r="558" spans="1:13" s="169" customFormat="1" thickBot="1">
      <c r="A558" s="1472"/>
      <c r="B558" s="1653"/>
      <c r="C558" s="1472"/>
      <c r="D558" s="422"/>
      <c r="E558" s="58"/>
      <c r="F558" s="58"/>
      <c r="G558" s="29"/>
      <c r="H558" s="1741"/>
      <c r="I558" s="29"/>
      <c r="J558" s="29"/>
      <c r="K558" s="29"/>
      <c r="L558" s="29"/>
      <c r="M558" s="29"/>
    </row>
    <row r="559" spans="1:13" s="169" customFormat="1" thickBot="1">
      <c r="A559" s="420"/>
      <c r="B559" s="1654"/>
      <c r="C559" s="1472"/>
      <c r="D559" s="422"/>
      <c r="E559" s="58"/>
      <c r="F559" s="58"/>
      <c r="G559" s="29"/>
      <c r="H559" s="1741"/>
      <c r="I559" s="29"/>
      <c r="J559" s="29"/>
      <c r="K559" s="29"/>
      <c r="L559" s="29"/>
      <c r="M559" s="29"/>
    </row>
    <row r="560" spans="1:13" s="169" customFormat="1" thickBot="1">
      <c r="A560" s="58"/>
      <c r="B560" s="1614"/>
      <c r="C560" s="1472"/>
      <c r="D560" s="422"/>
      <c r="E560" s="58"/>
      <c r="F560" s="58"/>
      <c r="G560" s="29"/>
      <c r="H560" s="1741"/>
      <c r="I560" s="29"/>
      <c r="J560" s="29"/>
      <c r="K560" s="29"/>
      <c r="L560" s="29"/>
      <c r="M560" s="29"/>
    </row>
    <row r="561" spans="1:13" s="169" customFormat="1" thickBot="1">
      <c r="A561" s="58"/>
      <c r="B561" s="1614"/>
      <c r="C561" s="1473"/>
      <c r="D561" s="423"/>
      <c r="E561" s="58"/>
      <c r="F561" s="58"/>
      <c r="G561" s="29"/>
      <c r="H561" s="1741"/>
      <c r="I561" s="29"/>
      <c r="J561" s="29"/>
      <c r="K561" s="29"/>
      <c r="L561" s="29"/>
      <c r="M561" s="29"/>
    </row>
    <row r="562" spans="1:13" s="169" customFormat="1" thickBot="1">
      <c r="A562" s="58"/>
      <c r="B562" s="1614"/>
      <c r="C562" s="58"/>
      <c r="D562" s="422"/>
      <c r="E562" s="58"/>
      <c r="F562" s="58"/>
      <c r="G562" s="29"/>
      <c r="H562" s="1741"/>
      <c r="I562" s="29"/>
      <c r="J562" s="29"/>
      <c r="K562" s="29"/>
      <c r="L562" s="29"/>
      <c r="M562" s="29"/>
    </row>
    <row r="563" spans="1:13" s="169" customFormat="1" thickBot="1">
      <c r="A563" s="58"/>
      <c r="B563" s="1614"/>
      <c r="C563" s="58"/>
      <c r="D563" s="420"/>
      <c r="E563" s="58"/>
      <c r="F563" s="58"/>
      <c r="G563" s="29"/>
      <c r="H563" s="1741"/>
      <c r="I563" s="29"/>
      <c r="J563" s="29"/>
      <c r="K563" s="29"/>
      <c r="L563" s="29"/>
      <c r="M563" s="29"/>
    </row>
    <row r="564" spans="1:13" s="169" customFormat="1" thickBot="1">
      <c r="A564" s="58"/>
      <c r="B564" s="1614"/>
      <c r="C564" s="58"/>
      <c r="D564" s="420"/>
      <c r="E564" s="58"/>
      <c r="F564" s="58"/>
      <c r="G564" s="29"/>
      <c r="H564" s="1741"/>
      <c r="I564" s="29"/>
      <c r="J564" s="29"/>
      <c r="K564" s="29"/>
      <c r="L564" s="29"/>
      <c r="M564" s="29"/>
    </row>
    <row r="565" spans="1:13" s="169" customFormat="1" thickBot="1">
      <c r="A565" s="58"/>
      <c r="B565" s="1614"/>
      <c r="C565" s="58"/>
      <c r="D565" s="420"/>
      <c r="E565" s="58"/>
      <c r="F565" s="58"/>
      <c r="G565" s="29"/>
      <c r="H565" s="1741"/>
      <c r="I565" s="29"/>
      <c r="J565" s="29"/>
      <c r="K565" s="29"/>
      <c r="L565" s="29"/>
      <c r="M565" s="29"/>
    </row>
    <row r="566" spans="1:13" s="169" customFormat="1" thickBot="1">
      <c r="A566" s="58"/>
      <c r="B566" s="1614"/>
      <c r="C566" s="58"/>
      <c r="D566" s="420"/>
      <c r="E566" s="58"/>
      <c r="F566" s="58"/>
      <c r="G566" s="29"/>
      <c r="H566" s="1741"/>
      <c r="I566" s="29"/>
      <c r="J566" s="29"/>
      <c r="K566" s="29"/>
      <c r="L566" s="29"/>
      <c r="M566" s="29"/>
    </row>
    <row r="567" spans="1:13" s="169" customFormat="1" thickBot="1">
      <c r="A567" s="58"/>
      <c r="B567" s="1614"/>
      <c r="C567" s="58"/>
      <c r="D567" s="420"/>
      <c r="E567" s="58"/>
      <c r="F567" s="58"/>
      <c r="G567" s="29"/>
      <c r="H567" s="1741"/>
      <c r="I567" s="29"/>
      <c r="J567" s="29"/>
      <c r="K567" s="29"/>
      <c r="L567" s="29"/>
      <c r="M567" s="29"/>
    </row>
    <row r="568" spans="1:13" s="169" customFormat="1" thickBot="1">
      <c r="A568" s="58"/>
      <c r="B568" s="1614"/>
      <c r="C568" s="58"/>
      <c r="D568" s="420"/>
      <c r="E568" s="58"/>
      <c r="F568" s="58"/>
      <c r="G568" s="29"/>
      <c r="H568" s="1741"/>
      <c r="I568" s="29"/>
      <c r="J568" s="29"/>
      <c r="K568" s="29"/>
      <c r="L568" s="29"/>
      <c r="M568" s="29"/>
    </row>
    <row r="569" spans="1:13" s="169" customFormat="1" thickBot="1">
      <c r="A569" s="58"/>
      <c r="B569" s="1614"/>
      <c r="C569" s="58"/>
      <c r="D569" s="420"/>
      <c r="E569" s="58"/>
      <c r="F569" s="58"/>
      <c r="G569" s="29"/>
      <c r="H569" s="1741"/>
      <c r="I569" s="29"/>
      <c r="J569" s="29"/>
      <c r="K569" s="29"/>
      <c r="L569" s="29"/>
      <c r="M569" s="29"/>
    </row>
    <row r="570" spans="1:13" s="169" customFormat="1" thickBot="1">
      <c r="A570" s="58"/>
      <c r="B570" s="1614"/>
      <c r="C570" s="58"/>
      <c r="D570" s="420"/>
      <c r="E570" s="58"/>
      <c r="F570" s="58"/>
      <c r="G570" s="29"/>
      <c r="H570" s="1741"/>
      <c r="I570" s="29"/>
      <c r="J570" s="29"/>
      <c r="K570" s="29"/>
      <c r="L570" s="29"/>
      <c r="M570" s="29"/>
    </row>
    <row r="571" spans="1:13" s="169" customFormat="1" thickBot="1">
      <c r="A571" s="58"/>
      <c r="B571" s="1614"/>
      <c r="C571" s="58"/>
      <c r="D571" s="420"/>
      <c r="E571" s="58"/>
      <c r="F571" s="58"/>
      <c r="G571" s="29"/>
      <c r="H571" s="1741"/>
      <c r="I571" s="29"/>
      <c r="J571" s="29"/>
      <c r="K571" s="29"/>
      <c r="L571" s="29"/>
      <c r="M571" s="29"/>
    </row>
    <row r="572" spans="1:13" s="169" customFormat="1" thickBot="1">
      <c r="A572" s="58"/>
      <c r="B572" s="1614"/>
      <c r="C572" s="58"/>
      <c r="D572" s="420"/>
      <c r="E572" s="58"/>
      <c r="F572" s="58"/>
      <c r="G572" s="29"/>
      <c r="H572" s="1741"/>
      <c r="I572" s="29"/>
      <c r="J572" s="29"/>
      <c r="K572" s="29"/>
      <c r="L572" s="29"/>
      <c r="M572" s="29"/>
    </row>
    <row r="573" spans="1:13" s="169" customFormat="1" thickBot="1">
      <c r="A573" s="58"/>
      <c r="B573" s="1614"/>
      <c r="C573" s="58"/>
      <c r="D573" s="420"/>
      <c r="E573" s="58"/>
      <c r="F573" s="58"/>
      <c r="G573" s="29"/>
      <c r="H573" s="1741"/>
      <c r="I573" s="29"/>
      <c r="J573" s="29"/>
      <c r="K573" s="29"/>
      <c r="L573" s="29"/>
      <c r="M573" s="29"/>
    </row>
    <row r="574" spans="1:13" s="169" customFormat="1" thickBot="1">
      <c r="A574" s="58"/>
      <c r="B574" s="1614"/>
      <c r="C574" s="58"/>
      <c r="D574" s="420"/>
      <c r="E574" s="58"/>
      <c r="F574" s="58"/>
      <c r="G574" s="29"/>
      <c r="H574" s="1741"/>
      <c r="I574" s="29"/>
      <c r="J574" s="29"/>
      <c r="K574" s="29"/>
      <c r="L574" s="29"/>
      <c r="M574" s="29"/>
    </row>
    <row r="575" spans="1:13" s="169" customFormat="1" thickBot="1">
      <c r="A575" s="58"/>
      <c r="B575" s="1614"/>
      <c r="C575" s="58"/>
      <c r="D575" s="420"/>
      <c r="E575" s="58"/>
      <c r="F575" s="58"/>
      <c r="G575" s="29"/>
      <c r="H575" s="1741"/>
      <c r="I575" s="29"/>
      <c r="J575" s="29"/>
      <c r="K575" s="29"/>
      <c r="L575" s="29"/>
      <c r="M575" s="29"/>
    </row>
    <row r="576" spans="1:13" s="169" customFormat="1" thickBot="1">
      <c r="A576" s="58"/>
      <c r="B576" s="1614"/>
      <c r="C576" s="58"/>
      <c r="D576" s="420"/>
      <c r="E576" s="58"/>
      <c r="F576" s="58"/>
      <c r="G576" s="29"/>
      <c r="H576" s="1741"/>
      <c r="I576" s="29"/>
      <c r="J576" s="29"/>
      <c r="K576" s="29"/>
      <c r="L576" s="29"/>
      <c r="M576" s="29"/>
    </row>
    <row r="577" spans="1:13" s="169" customFormat="1" thickBot="1">
      <c r="A577" s="58"/>
      <c r="B577" s="1614"/>
      <c r="C577" s="58"/>
      <c r="D577" s="420"/>
      <c r="E577" s="58"/>
      <c r="F577" s="58"/>
      <c r="G577" s="29"/>
      <c r="H577" s="1741"/>
      <c r="I577" s="29"/>
      <c r="J577" s="29"/>
      <c r="K577" s="29"/>
      <c r="L577" s="29"/>
      <c r="M577" s="29"/>
    </row>
    <row r="578" spans="1:13" s="169" customFormat="1" thickBot="1">
      <c r="A578" s="58"/>
      <c r="B578" s="1614"/>
      <c r="C578" s="58"/>
      <c r="D578" s="420"/>
      <c r="E578" s="58"/>
      <c r="F578" s="58"/>
      <c r="G578" s="29"/>
      <c r="H578" s="1741"/>
      <c r="I578" s="29"/>
      <c r="J578" s="29"/>
      <c r="K578" s="29"/>
      <c r="L578" s="29"/>
      <c r="M578" s="29"/>
    </row>
    <row r="579" spans="1:13" s="169" customFormat="1" thickBot="1">
      <c r="A579" s="58"/>
      <c r="B579" s="1614"/>
      <c r="C579" s="58"/>
      <c r="D579" s="420"/>
      <c r="E579" s="58"/>
      <c r="F579" s="58"/>
      <c r="G579" s="29"/>
      <c r="H579" s="1741"/>
      <c r="I579" s="29"/>
      <c r="J579" s="29"/>
      <c r="K579" s="29"/>
      <c r="L579" s="29"/>
      <c r="M579" s="29"/>
    </row>
    <row r="580" spans="1:13" s="169" customFormat="1" thickBot="1">
      <c r="A580" s="58"/>
      <c r="B580" s="1614"/>
      <c r="C580" s="58"/>
      <c r="D580" s="420"/>
      <c r="E580" s="58"/>
      <c r="F580" s="58"/>
      <c r="G580" s="29"/>
      <c r="H580" s="1741"/>
      <c r="I580" s="29"/>
      <c r="J580" s="29"/>
      <c r="K580" s="29"/>
      <c r="L580" s="29"/>
      <c r="M580" s="29"/>
    </row>
    <row r="581" spans="1:13" s="169" customFormat="1" thickBot="1">
      <c r="A581" s="58"/>
      <c r="B581" s="1614"/>
      <c r="C581" s="58"/>
      <c r="D581" s="420"/>
      <c r="E581" s="58"/>
      <c r="F581" s="58"/>
      <c r="G581" s="29"/>
      <c r="H581" s="1741"/>
      <c r="I581" s="29"/>
      <c r="J581" s="29"/>
      <c r="K581" s="29"/>
      <c r="L581" s="29"/>
      <c r="M581" s="29"/>
    </row>
    <row r="582" spans="1:13" s="169" customFormat="1" thickBot="1">
      <c r="A582" s="58"/>
      <c r="B582" s="1614"/>
      <c r="C582" s="58"/>
      <c r="D582" s="420"/>
      <c r="E582" s="58"/>
      <c r="F582" s="58"/>
      <c r="G582" s="29"/>
      <c r="H582" s="1741"/>
      <c r="I582" s="29"/>
      <c r="J582" s="29"/>
      <c r="K582" s="29"/>
      <c r="L582" s="29"/>
      <c r="M582" s="29"/>
    </row>
    <row r="583" spans="1:13" s="169" customFormat="1" thickBot="1">
      <c r="A583" s="58"/>
      <c r="B583" s="1614"/>
      <c r="C583" s="58"/>
      <c r="D583" s="420"/>
      <c r="E583" s="58"/>
      <c r="F583" s="58"/>
      <c r="G583" s="29"/>
      <c r="H583" s="1741"/>
      <c r="I583" s="29"/>
      <c r="J583" s="29"/>
      <c r="K583" s="29"/>
      <c r="L583" s="29"/>
      <c r="M583" s="29"/>
    </row>
    <row r="584" spans="1:13" s="169" customFormat="1" thickBot="1">
      <c r="A584" s="58"/>
      <c r="B584" s="1614"/>
      <c r="C584" s="58"/>
      <c r="D584" s="420"/>
      <c r="E584" s="58"/>
      <c r="F584" s="58"/>
      <c r="G584" s="29"/>
      <c r="H584" s="1741"/>
      <c r="I584" s="29"/>
      <c r="J584" s="29"/>
      <c r="K584" s="29"/>
      <c r="L584" s="29"/>
      <c r="M584" s="29"/>
    </row>
    <row r="585" spans="1:13" s="169" customFormat="1" thickBot="1">
      <c r="A585" s="58"/>
      <c r="B585" s="1614"/>
      <c r="C585" s="58"/>
      <c r="D585" s="420"/>
      <c r="E585" s="58"/>
      <c r="F585" s="58"/>
      <c r="G585" s="29"/>
      <c r="H585" s="1741"/>
      <c r="I585" s="29"/>
      <c r="J585" s="29"/>
      <c r="K585" s="29"/>
      <c r="L585" s="29"/>
      <c r="M585" s="29"/>
    </row>
    <row r="586" spans="1:13" s="169" customFormat="1" thickBot="1">
      <c r="A586" s="58"/>
      <c r="B586" s="1614"/>
      <c r="C586" s="58"/>
      <c r="D586" s="420"/>
      <c r="E586" s="58"/>
      <c r="F586" s="58"/>
      <c r="G586" s="29"/>
      <c r="H586" s="1741"/>
      <c r="I586" s="29"/>
      <c r="J586" s="29"/>
      <c r="K586" s="29"/>
      <c r="L586" s="29"/>
      <c r="M586" s="29"/>
    </row>
    <row r="587" spans="1:13" s="169" customFormat="1" thickBot="1">
      <c r="A587" s="58"/>
      <c r="B587" s="1614"/>
      <c r="C587" s="58"/>
      <c r="D587" s="420"/>
      <c r="E587" s="58"/>
      <c r="F587" s="58"/>
      <c r="G587" s="29"/>
      <c r="H587" s="1741"/>
      <c r="I587" s="29"/>
      <c r="J587" s="29"/>
      <c r="K587" s="29"/>
      <c r="L587" s="29"/>
      <c r="M587" s="29"/>
    </row>
    <row r="588" spans="1:13" s="169" customFormat="1" thickBot="1">
      <c r="A588" s="58"/>
      <c r="B588" s="1614"/>
      <c r="C588" s="58"/>
      <c r="D588" s="420"/>
      <c r="E588" s="58"/>
      <c r="F588" s="58"/>
      <c r="G588" s="29"/>
      <c r="H588" s="1741"/>
      <c r="I588" s="29"/>
      <c r="J588" s="29"/>
      <c r="K588" s="29"/>
      <c r="L588" s="29"/>
      <c r="M588" s="29"/>
    </row>
    <row r="589" spans="1:13" s="169" customFormat="1" thickBot="1">
      <c r="A589" s="58"/>
      <c r="B589" s="1614"/>
      <c r="C589" s="58"/>
      <c r="D589" s="420"/>
      <c r="E589" s="58"/>
      <c r="F589" s="58"/>
      <c r="G589" s="29"/>
      <c r="H589" s="1741"/>
      <c r="I589" s="29"/>
      <c r="J589" s="29"/>
      <c r="K589" s="29"/>
      <c r="L589" s="29"/>
      <c r="M589" s="29"/>
    </row>
    <row r="590" spans="1:13" s="169" customFormat="1" thickBot="1">
      <c r="A590" s="58"/>
      <c r="B590" s="1614"/>
      <c r="C590" s="58"/>
      <c r="D590" s="420"/>
      <c r="E590" s="58"/>
      <c r="F590" s="58"/>
      <c r="G590" s="29"/>
      <c r="H590" s="1741"/>
      <c r="I590" s="29"/>
      <c r="J590" s="29"/>
      <c r="K590" s="29"/>
      <c r="L590" s="29"/>
      <c r="M590" s="29"/>
    </row>
    <row r="591" spans="1:13" s="169" customFormat="1" thickBot="1">
      <c r="A591" s="58"/>
      <c r="B591" s="1614"/>
      <c r="C591" s="58"/>
      <c r="D591" s="420"/>
      <c r="E591" s="58"/>
      <c r="F591" s="58"/>
      <c r="G591" s="29"/>
      <c r="H591" s="1741"/>
      <c r="I591" s="29"/>
      <c r="J591" s="29"/>
      <c r="K591" s="29"/>
      <c r="L591" s="29"/>
      <c r="M591" s="29"/>
    </row>
    <row r="592" spans="1:13" s="169" customFormat="1" thickBot="1">
      <c r="A592" s="58"/>
      <c r="B592" s="1614"/>
      <c r="C592" s="58"/>
      <c r="D592" s="420"/>
      <c r="E592" s="58"/>
      <c r="F592" s="58"/>
      <c r="G592" s="29"/>
      <c r="H592" s="1741"/>
      <c r="I592" s="29"/>
      <c r="J592" s="29"/>
      <c r="K592" s="29"/>
      <c r="L592" s="29"/>
      <c r="M592" s="29"/>
    </row>
    <row r="593" spans="1:13" s="169" customFormat="1" thickBot="1">
      <c r="A593" s="58"/>
      <c r="B593" s="1614"/>
      <c r="C593" s="58"/>
      <c r="D593" s="420"/>
      <c r="E593" s="58"/>
      <c r="F593" s="58"/>
      <c r="G593" s="29"/>
      <c r="H593" s="1741"/>
      <c r="I593" s="29"/>
      <c r="J593" s="29"/>
      <c r="K593" s="29"/>
      <c r="L593" s="29"/>
      <c r="M593" s="29"/>
    </row>
    <row r="594" spans="1:13" s="169" customFormat="1" thickBot="1">
      <c r="A594" s="58"/>
      <c r="B594" s="1614"/>
      <c r="C594" s="58"/>
      <c r="D594" s="420"/>
      <c r="E594" s="58"/>
      <c r="F594" s="58"/>
      <c r="G594" s="29"/>
      <c r="H594" s="1741"/>
      <c r="I594" s="29"/>
      <c r="J594" s="29"/>
      <c r="K594" s="29"/>
      <c r="L594" s="29"/>
      <c r="M594" s="29"/>
    </row>
    <row r="595" spans="1:13" s="169" customFormat="1" thickBot="1">
      <c r="A595" s="58"/>
      <c r="B595" s="1614"/>
      <c r="C595" s="58"/>
      <c r="D595" s="420"/>
      <c r="E595" s="58"/>
      <c r="F595" s="58"/>
      <c r="G595" s="29"/>
      <c r="H595" s="1741"/>
      <c r="I595" s="29"/>
      <c r="J595" s="29"/>
      <c r="K595" s="29"/>
      <c r="L595" s="29"/>
      <c r="M595" s="29"/>
    </row>
    <row r="596" spans="1:13" s="169" customFormat="1" thickBot="1">
      <c r="B596" s="1520"/>
      <c r="D596" s="421"/>
      <c r="H596" s="1741"/>
      <c r="I596" s="29"/>
      <c r="J596" s="29"/>
      <c r="K596" s="29"/>
      <c r="L596" s="29"/>
      <c r="M596" s="29"/>
    </row>
    <row r="597" spans="1:13" thickBot="1">
      <c r="A597" s="169"/>
      <c r="B597" s="1520"/>
      <c r="C597" s="169"/>
      <c r="D597" s="421"/>
      <c r="E597" s="169"/>
      <c r="F597" s="169"/>
      <c r="G597" s="169"/>
    </row>
    <row r="598" spans="1:13" thickBot="1">
      <c r="A598" s="169"/>
      <c r="B598" s="1520"/>
      <c r="C598" s="169"/>
      <c r="D598" s="421"/>
      <c r="E598" s="169"/>
      <c r="F598" s="169"/>
      <c r="G598" s="169"/>
    </row>
    <row r="599" spans="1:13" thickBot="1">
      <c r="A599" s="169"/>
      <c r="B599" s="1520"/>
      <c r="C599" s="169"/>
      <c r="D599" s="421"/>
      <c r="E599" s="169"/>
      <c r="F599" s="169"/>
      <c r="G599" s="169"/>
    </row>
    <row r="600" spans="1:13" thickBot="1">
      <c r="A600" s="169"/>
      <c r="B600" s="1520"/>
      <c r="C600" s="169"/>
      <c r="D600" s="421"/>
      <c r="E600" s="169"/>
      <c r="F600" s="169"/>
      <c r="G600" s="169"/>
    </row>
    <row r="601" spans="1:13" thickBot="1">
      <c r="A601" s="58"/>
      <c r="B601" s="1614"/>
      <c r="C601" s="165"/>
      <c r="D601" s="112"/>
      <c r="E601" s="165"/>
      <c r="F601" s="165"/>
      <c r="G601"/>
      <c r="H601" s="1774"/>
    </row>
    <row r="602" spans="1:13" thickBot="1">
      <c r="A602" s="58"/>
      <c r="B602" s="1614"/>
      <c r="C602" s="165"/>
      <c r="D602" s="112"/>
      <c r="E602" s="165"/>
      <c r="F602" s="165"/>
      <c r="G602"/>
      <c r="H602" s="1774"/>
    </row>
    <row r="603" spans="1:13" thickBot="1">
      <c r="A603" s="58"/>
      <c r="B603" s="1614"/>
      <c r="C603" s="165"/>
      <c r="D603" s="112"/>
      <c r="E603" s="165"/>
      <c r="F603" s="165"/>
      <c r="G603"/>
      <c r="H603" s="1774"/>
    </row>
    <row r="604" spans="1:13" thickBot="1">
      <c r="A604" s="58"/>
      <c r="B604" s="1614"/>
      <c r="C604" s="165"/>
      <c r="D604" s="112"/>
      <c r="E604" s="165"/>
      <c r="F604" s="165"/>
      <c r="G604"/>
      <c r="H604" s="1774"/>
    </row>
    <row r="605" spans="1:13" thickBot="1">
      <c r="A605" s="58"/>
      <c r="B605" s="1614"/>
      <c r="C605" s="165"/>
      <c r="D605" s="112"/>
      <c r="E605" s="165"/>
      <c r="F605" s="165"/>
      <c r="G605"/>
      <c r="H605" s="1774"/>
    </row>
    <row r="606" spans="1:13" thickBot="1">
      <c r="A606" s="58"/>
      <c r="B606" s="1614"/>
      <c r="C606" s="165"/>
      <c r="D606" s="112"/>
      <c r="E606" s="165"/>
      <c r="F606" s="165"/>
      <c r="G606"/>
      <c r="H606" s="1774"/>
    </row>
  </sheetData>
  <mergeCells count="9">
    <mergeCell ref="A2:G2"/>
    <mergeCell ref="A314:D314"/>
    <mergeCell ref="A135:H135"/>
    <mergeCell ref="A143:F143"/>
    <mergeCell ref="A184:H184"/>
    <mergeCell ref="A33:E33"/>
    <mergeCell ref="A39:D39"/>
    <mergeCell ref="A40:D40"/>
    <mergeCell ref="A94:C94"/>
  </mergeCells>
  <pageMargins left="0.75" right="0.75" top="1" bottom="1" header="0.5" footer="0.5"/>
  <pageSetup scale="4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D683-FFEB-4DEA-BCB2-BB891E058778}">
  <sheetPr>
    <tabColor indexed="32"/>
    <pageSetUpPr fitToPage="1"/>
  </sheetPr>
  <dimension ref="A1:H430"/>
  <sheetViews>
    <sheetView workbookViewId="0">
      <selection activeCell="C10" sqref="C10"/>
    </sheetView>
  </sheetViews>
  <sheetFormatPr defaultColWidth="8.85546875" defaultRowHeight="12.75"/>
  <cols>
    <col min="1" max="1" width="6.28515625" style="701" customWidth="1"/>
    <col min="2" max="2" width="82.7109375" style="192" customWidth="1"/>
    <col min="3" max="3" width="28.5703125" style="691" customWidth="1"/>
    <col min="4" max="4" width="24" style="690" customWidth="1"/>
    <col min="5" max="5" width="24.5703125" style="690" customWidth="1"/>
    <col min="6" max="6" width="20" style="192" customWidth="1"/>
    <col min="7" max="7" width="17.5703125" style="192" customWidth="1"/>
    <col min="8" max="8" width="27.5703125" style="192" customWidth="1"/>
    <col min="9" max="16384" width="8.85546875" style="192"/>
  </cols>
  <sheetData>
    <row r="1" spans="1:8" ht="15.75">
      <c r="A1" s="1412" t="s">
        <v>3557</v>
      </c>
      <c r="B1" s="1413"/>
      <c r="C1" s="1414"/>
      <c r="D1" s="1415"/>
      <c r="E1" s="1415"/>
    </row>
    <row r="2" spans="1:8" ht="14.25" customHeight="1">
      <c r="A2" s="712"/>
      <c r="B2" s="1665" t="s">
        <v>4911</v>
      </c>
      <c r="C2" s="706"/>
      <c r="D2" s="699"/>
      <c r="E2" s="699"/>
      <c r="F2" s="694"/>
    </row>
    <row r="3" spans="1:8" ht="14.25" customHeight="1">
      <c r="A3" s="712"/>
      <c r="B3" s="1813"/>
      <c r="C3" s="706"/>
      <c r="D3" s="699"/>
      <c r="E3" s="699"/>
      <c r="F3" s="694"/>
    </row>
    <row r="4" spans="1:8" ht="14.25" customHeight="1" thickBot="1">
      <c r="A4" s="712"/>
      <c r="B4" s="1813"/>
      <c r="C4" s="706"/>
      <c r="D4" s="699"/>
      <c r="E4" s="699"/>
      <c r="F4" s="694"/>
    </row>
    <row r="5" spans="1:8">
      <c r="A5" s="712"/>
      <c r="B5" s="1050" t="s">
        <v>3188</v>
      </c>
      <c r="C5" s="706"/>
      <c r="D5" s="699"/>
      <c r="E5" s="699"/>
      <c r="F5" s="694"/>
    </row>
    <row r="6" spans="1:8">
      <c r="A6" s="712"/>
      <c r="B6" s="1049" t="s">
        <v>3187</v>
      </c>
      <c r="C6" s="706"/>
      <c r="D6" s="699"/>
      <c r="E6" s="699"/>
      <c r="F6" s="694"/>
    </row>
    <row r="7" spans="1:8">
      <c r="A7" s="712"/>
      <c r="B7" s="1049" t="s">
        <v>3186</v>
      </c>
      <c r="C7" s="706"/>
      <c r="D7" s="699"/>
      <c r="E7" s="699"/>
      <c r="F7" s="694"/>
    </row>
    <row r="8" spans="1:8">
      <c r="A8" s="712"/>
      <c r="B8" s="1049"/>
      <c r="C8" s="706"/>
      <c r="D8" s="699"/>
      <c r="E8" s="699"/>
      <c r="F8" s="694"/>
    </row>
    <row r="9" spans="1:8">
      <c r="A9" s="712"/>
      <c r="B9" s="1048"/>
      <c r="C9" s="706"/>
      <c r="D9" s="699"/>
      <c r="E9" s="699"/>
      <c r="F9" s="694"/>
    </row>
    <row r="10" spans="1:8">
      <c r="A10" s="695" t="s">
        <v>2263</v>
      </c>
      <c r="B10" s="710" t="s">
        <v>2262</v>
      </c>
      <c r="C10" s="1047" t="s">
        <v>2261</v>
      </c>
      <c r="D10" s="693" t="s">
        <v>2260</v>
      </c>
      <c r="E10" s="693" t="s">
        <v>2259</v>
      </c>
      <c r="F10" s="1046" t="s">
        <v>3185</v>
      </c>
      <c r="G10" s="693" t="s">
        <v>3184</v>
      </c>
      <c r="H10" s="693" t="s">
        <v>3364</v>
      </c>
    </row>
    <row r="11" spans="1:8" ht="13.5" thickBot="1">
      <c r="A11" s="695"/>
      <c r="B11" s="1045" t="s">
        <v>2258</v>
      </c>
      <c r="C11" s="697" t="s">
        <v>3362</v>
      </c>
      <c r="D11" s="541" t="s">
        <v>3361</v>
      </c>
      <c r="E11" s="698" t="s">
        <v>3360</v>
      </c>
      <c r="F11" s="1044" t="s">
        <v>3152</v>
      </c>
      <c r="G11" s="697" t="s">
        <v>3154</v>
      </c>
      <c r="H11" s="916" t="s">
        <v>3359</v>
      </c>
    </row>
    <row r="12" spans="1:8" s="512" customFormat="1" ht="13.5" thickBot="1">
      <c r="A12" s="726"/>
      <c r="B12" s="1043"/>
      <c r="C12" s="863" t="s">
        <v>3357</v>
      </c>
      <c r="D12" s="863" t="s">
        <v>3356</v>
      </c>
      <c r="E12" s="860" t="s">
        <v>3355</v>
      </c>
      <c r="F12" s="860" t="s">
        <v>3354</v>
      </c>
      <c r="G12" s="863" t="s">
        <v>3353</v>
      </c>
      <c r="H12" s="915" t="s">
        <v>3352</v>
      </c>
    </row>
    <row r="13" spans="1:8" s="512" customFormat="1">
      <c r="A13" s="857" t="s">
        <v>3556</v>
      </c>
      <c r="B13" s="1042"/>
      <c r="C13" s="1041"/>
      <c r="D13" s="860"/>
      <c r="E13" s="860"/>
      <c r="F13" s="881"/>
      <c r="G13" s="881"/>
      <c r="H13" s="881"/>
    </row>
    <row r="14" spans="1:8" s="512" customFormat="1">
      <c r="A14" s="728">
        <v>1</v>
      </c>
      <c r="B14" s="548" t="s">
        <v>2496</v>
      </c>
      <c r="C14" s="859">
        <v>97873</v>
      </c>
      <c r="D14" s="870">
        <v>1348</v>
      </c>
      <c r="E14" s="870">
        <v>222695</v>
      </c>
      <c r="F14" s="1823">
        <v>3318</v>
      </c>
      <c r="G14" s="859">
        <v>5382</v>
      </c>
      <c r="H14" s="859">
        <v>3858</v>
      </c>
    </row>
    <row r="15" spans="1:8" s="512" customFormat="1">
      <c r="A15" s="718">
        <v>2</v>
      </c>
      <c r="B15" s="548" t="s">
        <v>3555</v>
      </c>
      <c r="C15" s="859">
        <v>0</v>
      </c>
      <c r="D15" s="870">
        <v>72</v>
      </c>
      <c r="E15" s="870">
        <v>0</v>
      </c>
      <c r="F15" s="859">
        <v>0</v>
      </c>
      <c r="G15" s="859">
        <v>72</v>
      </c>
      <c r="H15" s="859">
        <v>0</v>
      </c>
    </row>
    <row r="16" spans="1:8" s="512" customFormat="1">
      <c r="A16" s="728">
        <v>3</v>
      </c>
      <c r="B16" s="548" t="s">
        <v>3554</v>
      </c>
      <c r="C16" s="859">
        <v>97873</v>
      </c>
      <c r="D16" s="870">
        <v>1276</v>
      </c>
      <c r="E16" s="870">
        <v>222695</v>
      </c>
      <c r="F16" s="1823">
        <v>3318</v>
      </c>
      <c r="G16" s="859">
        <v>5310</v>
      </c>
      <c r="H16" s="859">
        <v>3858</v>
      </c>
    </row>
    <row r="17" spans="1:8" s="512" customFormat="1">
      <c r="A17" s="728">
        <v>4</v>
      </c>
      <c r="B17" s="548" t="s">
        <v>3553</v>
      </c>
      <c r="C17" s="1034">
        <v>0</v>
      </c>
      <c r="D17" s="1034">
        <v>2986</v>
      </c>
      <c r="E17" s="1034">
        <v>0</v>
      </c>
      <c r="F17" s="859">
        <v>0</v>
      </c>
      <c r="G17" s="1034">
        <v>0</v>
      </c>
      <c r="H17" s="1034">
        <v>0</v>
      </c>
    </row>
    <row r="18" spans="1:8" s="512" customFormat="1">
      <c r="A18" s="728">
        <v>5</v>
      </c>
      <c r="B18" s="548" t="s">
        <v>2495</v>
      </c>
      <c r="C18" s="1034">
        <v>97873</v>
      </c>
      <c r="D18" s="1034">
        <v>0</v>
      </c>
      <c r="E18" s="1034">
        <v>222695</v>
      </c>
      <c r="F18" s="1823">
        <v>3318</v>
      </c>
      <c r="G18" s="1034">
        <v>5310</v>
      </c>
      <c r="H18" s="1034">
        <v>3858</v>
      </c>
    </row>
    <row r="19" spans="1:8" s="512" customFormat="1">
      <c r="A19" s="728">
        <v>6</v>
      </c>
      <c r="B19" s="548" t="s">
        <v>3552</v>
      </c>
      <c r="C19" s="1034">
        <v>20263</v>
      </c>
      <c r="D19" s="1034">
        <v>0</v>
      </c>
      <c r="E19" s="1034">
        <v>0</v>
      </c>
      <c r="F19" s="859">
        <v>20</v>
      </c>
      <c r="G19" s="1034">
        <v>0</v>
      </c>
      <c r="H19" s="1034">
        <v>0</v>
      </c>
    </row>
    <row r="20" spans="1:8" s="512" customFormat="1">
      <c r="A20" s="728">
        <v>7</v>
      </c>
      <c r="B20" s="548" t="s">
        <v>2494</v>
      </c>
      <c r="C20" s="1034">
        <v>77610</v>
      </c>
      <c r="D20" s="1034">
        <v>0</v>
      </c>
      <c r="E20" s="1034">
        <v>222695</v>
      </c>
      <c r="F20" s="1823">
        <v>3298</v>
      </c>
      <c r="G20" s="1034">
        <v>5310</v>
      </c>
      <c r="H20" s="1034">
        <v>3858</v>
      </c>
    </row>
    <row r="21" spans="1:8" s="512" customFormat="1">
      <c r="A21" s="728">
        <v>8</v>
      </c>
      <c r="B21" s="548" t="s">
        <v>3551</v>
      </c>
      <c r="C21" s="1034">
        <v>0</v>
      </c>
      <c r="D21" s="1034">
        <v>0</v>
      </c>
      <c r="E21" s="1034">
        <v>0</v>
      </c>
      <c r="F21" s="859">
        <v>0</v>
      </c>
      <c r="G21" s="1034">
        <v>5310</v>
      </c>
      <c r="H21" s="1034">
        <v>0</v>
      </c>
    </row>
    <row r="22" spans="1:8" s="512" customFormat="1">
      <c r="A22" s="728">
        <v>9</v>
      </c>
      <c r="B22" s="548" t="s">
        <v>3550</v>
      </c>
      <c r="C22" s="1034">
        <v>77610</v>
      </c>
      <c r="D22" s="1034">
        <v>0</v>
      </c>
      <c r="E22" s="1034">
        <v>222695</v>
      </c>
      <c r="F22" s="1823">
        <v>3298</v>
      </c>
      <c r="G22" s="1034">
        <v>0</v>
      </c>
      <c r="H22" s="1034">
        <v>3858</v>
      </c>
    </row>
    <row r="23" spans="1:8" s="512" customFormat="1">
      <c r="A23" s="728">
        <v>10</v>
      </c>
      <c r="B23" s="548" t="s">
        <v>3549</v>
      </c>
      <c r="C23" s="999">
        <v>0</v>
      </c>
      <c r="D23" s="999">
        <v>0</v>
      </c>
      <c r="E23" s="999">
        <v>0</v>
      </c>
      <c r="F23" s="859">
        <v>0</v>
      </c>
      <c r="G23" s="999">
        <v>0</v>
      </c>
      <c r="H23" s="999">
        <v>0</v>
      </c>
    </row>
    <row r="24" spans="1:8" s="512" customFormat="1">
      <c r="A24" s="728">
        <v>11</v>
      </c>
      <c r="B24" s="737" t="s">
        <v>3548</v>
      </c>
      <c r="C24" s="999">
        <v>77610</v>
      </c>
      <c r="D24" s="999">
        <v>0</v>
      </c>
      <c r="E24" s="999">
        <v>222695</v>
      </c>
      <c r="F24" s="1823">
        <v>3298</v>
      </c>
      <c r="G24" s="999">
        <v>0</v>
      </c>
      <c r="H24" s="999">
        <v>3858</v>
      </c>
    </row>
    <row r="25" spans="1:8" s="512" customFormat="1">
      <c r="A25" s="728">
        <v>12</v>
      </c>
      <c r="B25" s="737" t="s">
        <v>3547</v>
      </c>
      <c r="C25" s="999">
        <v>0</v>
      </c>
      <c r="D25" s="999">
        <v>0</v>
      </c>
      <c r="E25" s="999">
        <v>0</v>
      </c>
      <c r="F25" s="859">
        <v>0</v>
      </c>
      <c r="G25" s="999">
        <v>0</v>
      </c>
      <c r="H25" s="999">
        <v>3858</v>
      </c>
    </row>
    <row r="26" spans="1:8" s="512" customFormat="1">
      <c r="A26" s="728">
        <v>13</v>
      </c>
      <c r="B26" s="737" t="s">
        <v>3546</v>
      </c>
      <c r="C26" s="999">
        <v>77610</v>
      </c>
      <c r="D26" s="999">
        <v>0</v>
      </c>
      <c r="E26" s="999">
        <v>222695</v>
      </c>
      <c r="F26" s="1823">
        <v>3298</v>
      </c>
      <c r="G26" s="999">
        <v>0</v>
      </c>
      <c r="H26" s="999">
        <v>0</v>
      </c>
    </row>
    <row r="27" spans="1:8" s="512" customFormat="1">
      <c r="A27" s="728">
        <v>14</v>
      </c>
      <c r="B27" s="737" t="s">
        <v>3545</v>
      </c>
      <c r="C27" s="999">
        <v>0</v>
      </c>
      <c r="D27" s="999">
        <v>0</v>
      </c>
      <c r="E27" s="999">
        <v>220580</v>
      </c>
      <c r="F27" s="859">
        <v>50</v>
      </c>
      <c r="G27" s="999">
        <v>0</v>
      </c>
      <c r="H27" s="999">
        <v>0</v>
      </c>
    </row>
    <row r="28" spans="1:8" s="512" customFormat="1">
      <c r="A28" s="728">
        <v>15</v>
      </c>
      <c r="B28" s="737" t="s">
        <v>3544</v>
      </c>
      <c r="C28" s="999">
        <v>77610</v>
      </c>
      <c r="D28" s="999">
        <v>0</v>
      </c>
      <c r="E28" s="999">
        <v>2115</v>
      </c>
      <c r="F28" s="1823">
        <v>3248</v>
      </c>
      <c r="G28" s="999">
        <v>0</v>
      </c>
      <c r="H28" s="999">
        <v>0</v>
      </c>
    </row>
    <row r="29" spans="1:8" s="512" customFormat="1">
      <c r="A29" s="728">
        <v>16</v>
      </c>
      <c r="B29" s="548" t="s">
        <v>3543</v>
      </c>
      <c r="C29" s="1034">
        <v>0</v>
      </c>
      <c r="D29" s="1034">
        <v>0</v>
      </c>
      <c r="E29" s="1034">
        <v>75</v>
      </c>
      <c r="F29" s="859">
        <v>50</v>
      </c>
      <c r="G29" s="1034">
        <v>0</v>
      </c>
      <c r="H29" s="1034">
        <v>0</v>
      </c>
    </row>
    <row r="30" spans="1:8" s="512" customFormat="1">
      <c r="A30" s="728">
        <v>17</v>
      </c>
      <c r="B30" s="548" t="s">
        <v>3542</v>
      </c>
      <c r="C30" s="999">
        <v>77610</v>
      </c>
      <c r="D30" s="1034">
        <v>0</v>
      </c>
      <c r="E30" s="1040">
        <v>2040</v>
      </c>
      <c r="F30" s="1823">
        <v>3198</v>
      </c>
      <c r="G30" s="1034">
        <v>0</v>
      </c>
      <c r="H30" s="1034">
        <v>0</v>
      </c>
    </row>
    <row r="31" spans="1:8" s="512" customFormat="1">
      <c r="A31" s="728">
        <v>18</v>
      </c>
      <c r="B31" s="696" t="s">
        <v>3541</v>
      </c>
      <c r="C31" s="1034">
        <v>0</v>
      </c>
      <c r="D31" s="1034">
        <v>0</v>
      </c>
      <c r="E31" s="1034">
        <v>33</v>
      </c>
      <c r="F31" s="859">
        <v>200</v>
      </c>
      <c r="G31" s="1034">
        <v>0</v>
      </c>
      <c r="H31" s="1034">
        <v>0</v>
      </c>
    </row>
    <row r="32" spans="1:8" s="512" customFormat="1">
      <c r="A32" s="728">
        <v>19</v>
      </c>
      <c r="B32" s="548" t="s">
        <v>3540</v>
      </c>
      <c r="C32" s="999">
        <v>77610</v>
      </c>
      <c r="D32" s="1034">
        <v>0</v>
      </c>
      <c r="E32" s="1034">
        <v>2007</v>
      </c>
      <c r="F32" s="1823">
        <v>2998</v>
      </c>
      <c r="G32" s="1034">
        <v>0</v>
      </c>
      <c r="H32" s="1034">
        <v>0</v>
      </c>
    </row>
    <row r="33" spans="1:8" s="512" customFormat="1">
      <c r="A33" s="728">
        <v>20</v>
      </c>
      <c r="B33" s="548" t="s">
        <v>3539</v>
      </c>
      <c r="C33" s="1034">
        <v>8200</v>
      </c>
      <c r="D33" s="1034">
        <v>0</v>
      </c>
      <c r="E33" s="1034">
        <v>0</v>
      </c>
      <c r="F33" s="859">
        <v>100</v>
      </c>
      <c r="G33" s="1034">
        <v>0</v>
      </c>
      <c r="H33" s="1034">
        <v>0</v>
      </c>
    </row>
    <row r="34" spans="1:8" s="512" customFormat="1">
      <c r="A34" s="728">
        <v>21</v>
      </c>
      <c r="B34" s="548" t="s">
        <v>3538</v>
      </c>
      <c r="C34" s="859">
        <v>69410</v>
      </c>
      <c r="D34" s="1034">
        <v>0</v>
      </c>
      <c r="E34" s="859">
        <v>2007</v>
      </c>
      <c r="F34" s="1823">
        <v>2898</v>
      </c>
      <c r="G34" s="1034">
        <v>0</v>
      </c>
      <c r="H34" s="1034">
        <v>0</v>
      </c>
    </row>
    <row r="35" spans="1:8" s="512" customFormat="1">
      <c r="A35" s="728">
        <v>22</v>
      </c>
      <c r="B35" s="548" t="s">
        <v>3537</v>
      </c>
      <c r="C35" s="859">
        <v>2375</v>
      </c>
      <c r="D35" s="1034">
        <v>0</v>
      </c>
      <c r="E35" s="1034">
        <v>0</v>
      </c>
      <c r="F35" s="859">
        <v>450</v>
      </c>
      <c r="G35" s="1034">
        <v>0</v>
      </c>
      <c r="H35" s="1034">
        <v>0</v>
      </c>
    </row>
    <row r="36" spans="1:8" s="512" customFormat="1">
      <c r="A36" s="728">
        <v>23</v>
      </c>
      <c r="B36" s="548" t="s">
        <v>3536</v>
      </c>
      <c r="C36" s="859">
        <v>67035</v>
      </c>
      <c r="D36" s="1034">
        <v>0</v>
      </c>
      <c r="E36" s="859">
        <v>2007</v>
      </c>
      <c r="F36" s="1823">
        <v>2448</v>
      </c>
      <c r="G36" s="1034">
        <v>0</v>
      </c>
      <c r="H36" s="1034">
        <v>0</v>
      </c>
    </row>
    <row r="37" spans="1:8" s="512" customFormat="1">
      <c r="A37" s="728">
        <v>24</v>
      </c>
      <c r="B37" s="548" t="s">
        <v>3535</v>
      </c>
      <c r="C37" s="859">
        <v>7400</v>
      </c>
      <c r="D37" s="1034">
        <v>0</v>
      </c>
      <c r="E37" s="870">
        <v>0</v>
      </c>
      <c r="F37" s="859">
        <v>0</v>
      </c>
      <c r="G37" s="1034">
        <v>0</v>
      </c>
      <c r="H37" s="1034">
        <v>0</v>
      </c>
    </row>
    <row r="38" spans="1:8" s="512" customFormat="1">
      <c r="A38" s="728">
        <v>25</v>
      </c>
      <c r="B38" s="548" t="s">
        <v>2493</v>
      </c>
      <c r="C38" s="859">
        <v>59635</v>
      </c>
      <c r="D38" s="1034">
        <v>0</v>
      </c>
      <c r="E38" s="859">
        <v>2007</v>
      </c>
      <c r="F38" s="1823">
        <v>2448</v>
      </c>
      <c r="G38" s="1034">
        <v>0</v>
      </c>
      <c r="H38" s="1034">
        <v>0</v>
      </c>
    </row>
    <row r="39" spans="1:8" s="512" customFormat="1">
      <c r="A39" s="728">
        <v>26</v>
      </c>
      <c r="B39" s="548" t="s">
        <v>3534</v>
      </c>
      <c r="C39" s="859">
        <v>8175</v>
      </c>
      <c r="D39" s="1034">
        <v>0</v>
      </c>
      <c r="E39" s="870">
        <v>0</v>
      </c>
      <c r="F39" s="859">
        <v>1500</v>
      </c>
      <c r="G39" s="1034">
        <v>0</v>
      </c>
      <c r="H39" s="1034">
        <v>0</v>
      </c>
    </row>
    <row r="40" spans="1:8" s="512" customFormat="1">
      <c r="A40" s="728">
        <v>27</v>
      </c>
      <c r="B40" s="548" t="s">
        <v>2492</v>
      </c>
      <c r="C40" s="859">
        <v>51460</v>
      </c>
      <c r="D40" s="1034">
        <v>0</v>
      </c>
      <c r="E40" s="859">
        <v>2007</v>
      </c>
      <c r="F40" s="1823">
        <v>948</v>
      </c>
      <c r="G40" s="1034">
        <v>0</v>
      </c>
      <c r="H40" s="1034">
        <v>0</v>
      </c>
    </row>
    <row r="41" spans="1:8" s="512" customFormat="1">
      <c r="A41" s="728">
        <v>28</v>
      </c>
      <c r="B41" s="548" t="s">
        <v>3533</v>
      </c>
      <c r="C41" s="861" t="s">
        <v>1825</v>
      </c>
      <c r="D41" s="1034">
        <v>0</v>
      </c>
      <c r="E41" s="859">
        <v>2007</v>
      </c>
      <c r="F41" s="859">
        <v>0</v>
      </c>
      <c r="G41" s="1034">
        <v>0</v>
      </c>
      <c r="H41" s="1034">
        <v>0</v>
      </c>
    </row>
    <row r="42" spans="1:8" s="512" customFormat="1">
      <c r="A42" s="728">
        <v>29</v>
      </c>
      <c r="B42" s="548" t="s">
        <v>3532</v>
      </c>
      <c r="C42" s="859">
        <v>51460</v>
      </c>
      <c r="D42" s="1034">
        <v>0</v>
      </c>
      <c r="E42" s="870">
        <v>0</v>
      </c>
      <c r="F42" s="1823">
        <v>948</v>
      </c>
      <c r="G42" s="1034">
        <v>0</v>
      </c>
      <c r="H42" s="1034">
        <v>0</v>
      </c>
    </row>
    <row r="43" spans="1:8" s="512" customFormat="1">
      <c r="A43" s="728"/>
      <c r="C43" s="861"/>
      <c r="D43" s="860"/>
      <c r="E43" s="860"/>
      <c r="F43" s="881"/>
      <c r="G43" s="881"/>
      <c r="H43" s="881"/>
    </row>
    <row r="44" spans="1:8" s="512" customFormat="1">
      <c r="A44" s="1037"/>
      <c r="B44" s="887" t="s">
        <v>3531</v>
      </c>
      <c r="C44" s="861"/>
      <c r="D44" s="860"/>
      <c r="E44" s="860"/>
      <c r="F44" s="881"/>
      <c r="G44" s="881"/>
      <c r="H44" s="881"/>
    </row>
    <row r="45" spans="1:8" s="512" customFormat="1">
      <c r="A45" s="728" t="s">
        <v>1937</v>
      </c>
      <c r="B45" s="548" t="s">
        <v>3530</v>
      </c>
      <c r="C45" s="1664" t="s">
        <v>3529</v>
      </c>
      <c r="D45" s="860"/>
      <c r="E45" s="860"/>
      <c r="F45" s="905"/>
      <c r="G45" s="881"/>
      <c r="H45" s="881"/>
    </row>
    <row r="46" spans="1:8" s="512" customFormat="1">
      <c r="A46" s="728" t="s">
        <v>3528</v>
      </c>
      <c r="B46" s="548" t="s">
        <v>3527</v>
      </c>
      <c r="C46" s="861" t="s">
        <v>3526</v>
      </c>
      <c r="D46" s="860"/>
      <c r="E46" s="860"/>
      <c r="F46" s="905"/>
      <c r="G46" s="881"/>
      <c r="H46" s="881"/>
    </row>
    <row r="47" spans="1:8" s="512" customFormat="1" ht="25.5">
      <c r="A47" s="728" t="s">
        <v>1938</v>
      </c>
      <c r="B47" s="696" t="s">
        <v>3525</v>
      </c>
      <c r="C47" s="861" t="s">
        <v>3524</v>
      </c>
      <c r="D47" s="860"/>
      <c r="E47" s="860"/>
      <c r="F47" s="905"/>
      <c r="G47" s="881"/>
      <c r="H47" s="881"/>
    </row>
    <row r="48" spans="1:8" s="512" customFormat="1" ht="25.5">
      <c r="A48" s="728" t="s">
        <v>1938</v>
      </c>
      <c r="B48" s="696" t="s">
        <v>3523</v>
      </c>
      <c r="C48" s="1039">
        <v>1500</v>
      </c>
      <c r="D48" s="860"/>
      <c r="E48" s="860"/>
      <c r="F48" s="905"/>
      <c r="G48" s="881"/>
      <c r="H48" s="1034" t="s">
        <v>228</v>
      </c>
    </row>
    <row r="49" spans="1:8" s="512" customFormat="1">
      <c r="A49" s="728">
        <v>31</v>
      </c>
      <c r="B49" s="548" t="s">
        <v>3522</v>
      </c>
      <c r="C49" s="1038">
        <v>49960</v>
      </c>
      <c r="D49" s="870">
        <v>0</v>
      </c>
      <c r="E49" s="870">
        <v>0</v>
      </c>
      <c r="F49" s="1823">
        <v>948</v>
      </c>
      <c r="G49" s="870">
        <v>0</v>
      </c>
      <c r="H49" s="1034">
        <v>0</v>
      </c>
    </row>
    <row r="50" spans="1:8" s="512" customFormat="1">
      <c r="A50" s="728" t="s">
        <v>228</v>
      </c>
      <c r="B50" s="696"/>
      <c r="C50" s="1038"/>
      <c r="D50" s="860"/>
      <c r="E50" s="860"/>
      <c r="F50" s="881"/>
      <c r="G50" s="881"/>
      <c r="H50" s="881"/>
    </row>
    <row r="51" spans="1:8" s="512" customFormat="1">
      <c r="A51" s="728"/>
      <c r="B51" s="696"/>
      <c r="C51" s="1038"/>
      <c r="D51" s="860"/>
      <c r="E51" s="860"/>
      <c r="F51" s="881"/>
      <c r="G51" s="881"/>
      <c r="H51" s="881"/>
    </row>
    <row r="52" spans="1:8" s="512" customFormat="1">
      <c r="A52" s="728"/>
      <c r="C52" s="861"/>
      <c r="D52" s="860"/>
      <c r="E52" s="860"/>
      <c r="F52" s="881"/>
      <c r="G52" s="881"/>
      <c r="H52" s="881"/>
    </row>
    <row r="53" spans="1:8" s="512" customFormat="1">
      <c r="A53" s="1037"/>
      <c r="B53" s="1036" t="s">
        <v>3521</v>
      </c>
      <c r="C53" s="861"/>
      <c r="D53" s="860"/>
      <c r="E53" s="860"/>
      <c r="F53" s="881"/>
      <c r="G53" s="881"/>
      <c r="H53" s="881"/>
    </row>
    <row r="54" spans="1:8" s="512" customFormat="1">
      <c r="A54" s="728">
        <v>1</v>
      </c>
      <c r="B54" s="532" t="s">
        <v>3520</v>
      </c>
      <c r="C54" s="1034">
        <v>0</v>
      </c>
      <c r="D54" s="1034">
        <v>0</v>
      </c>
      <c r="E54" s="1034">
        <v>0</v>
      </c>
      <c r="F54" s="1034">
        <v>0</v>
      </c>
      <c r="G54" s="886">
        <v>8773</v>
      </c>
      <c r="H54" s="1034">
        <v>0</v>
      </c>
    </row>
    <row r="55" spans="1:8" s="512" customFormat="1">
      <c r="A55" s="728">
        <v>2</v>
      </c>
      <c r="B55" s="532" t="s">
        <v>3519</v>
      </c>
      <c r="C55" s="1034">
        <v>0</v>
      </c>
      <c r="D55" s="1034">
        <v>0</v>
      </c>
      <c r="E55" s="1034">
        <v>0</v>
      </c>
      <c r="F55" s="1034">
        <v>0</v>
      </c>
      <c r="G55" s="1034">
        <v>0</v>
      </c>
      <c r="H55" s="1035">
        <v>142</v>
      </c>
    </row>
    <row r="56" spans="1:8" s="512" customFormat="1">
      <c r="A56" s="728">
        <v>3</v>
      </c>
      <c r="B56" s="532" t="s">
        <v>3518</v>
      </c>
      <c r="C56" s="1034">
        <v>0</v>
      </c>
      <c r="D56" s="1034">
        <v>0</v>
      </c>
      <c r="E56" s="859">
        <v>500</v>
      </c>
      <c r="F56" s="1034">
        <v>0</v>
      </c>
      <c r="G56" s="1034">
        <v>0</v>
      </c>
      <c r="H56" s="1034">
        <v>0</v>
      </c>
    </row>
    <row r="57" spans="1:8" s="512" customFormat="1">
      <c r="A57" s="728">
        <v>4</v>
      </c>
      <c r="B57" s="532" t="s">
        <v>3517</v>
      </c>
      <c r="C57" s="859">
        <v>0</v>
      </c>
      <c r="D57" s="859">
        <v>0</v>
      </c>
      <c r="E57" s="859">
        <v>500</v>
      </c>
      <c r="F57" s="859">
        <v>0</v>
      </c>
      <c r="G57" s="870">
        <v>8773</v>
      </c>
      <c r="H57" s="1035">
        <v>142</v>
      </c>
    </row>
    <row r="58" spans="1:8" s="512" customFormat="1">
      <c r="A58" s="718"/>
      <c r="B58" s="548"/>
      <c r="C58" s="1034"/>
      <c r="D58" s="1034"/>
      <c r="E58" s="1034"/>
      <c r="F58" s="881"/>
      <c r="G58" s="881"/>
      <c r="H58" s="881"/>
    </row>
    <row r="59" spans="1:8" s="512" customFormat="1" ht="13.5" thickBot="1">
      <c r="A59" s="718"/>
      <c r="B59" s="548"/>
      <c r="C59" s="1034"/>
      <c r="D59" s="1034"/>
      <c r="E59" s="1034"/>
      <c r="F59" s="881"/>
      <c r="G59" s="881"/>
      <c r="H59" s="881"/>
    </row>
    <row r="60" spans="1:8" ht="13.5" thickBot="1">
      <c r="A60" s="1029" t="s">
        <v>2491</v>
      </c>
      <c r="B60" s="1028"/>
      <c r="C60" s="1033"/>
      <c r="D60" s="1032"/>
      <c r="E60" s="1032"/>
      <c r="F60" s="1033"/>
      <c r="G60" s="1032"/>
      <c r="H60" s="1032"/>
    </row>
    <row r="61" spans="1:8">
      <c r="A61" s="728">
        <v>1</v>
      </c>
      <c r="B61" s="548" t="s">
        <v>2490</v>
      </c>
      <c r="C61" s="907"/>
      <c r="D61" s="859" t="s">
        <v>3516</v>
      </c>
      <c r="E61" s="859"/>
      <c r="F61" s="881"/>
      <c r="G61" s="859" t="s">
        <v>2481</v>
      </c>
      <c r="H61" s="881"/>
    </row>
    <row r="62" spans="1:8">
      <c r="A62" s="728">
        <v>1</v>
      </c>
      <c r="B62" s="548" t="s">
        <v>3515</v>
      </c>
      <c r="C62" s="859"/>
      <c r="D62" s="859">
        <v>3000</v>
      </c>
      <c r="E62" s="859"/>
      <c r="F62" s="881"/>
      <c r="G62" s="1823">
        <v>15000</v>
      </c>
      <c r="H62" s="881"/>
    </row>
    <row r="63" spans="1:8">
      <c r="A63" s="728">
        <v>2</v>
      </c>
      <c r="B63" s="548" t="s">
        <v>3514</v>
      </c>
      <c r="C63" s="859"/>
      <c r="D63" s="859">
        <v>3000</v>
      </c>
      <c r="E63" s="859"/>
      <c r="F63" s="881"/>
      <c r="G63" s="859">
        <v>15000</v>
      </c>
      <c r="H63" s="881"/>
    </row>
    <row r="64" spans="1:8">
      <c r="A64" s="728">
        <v>3</v>
      </c>
      <c r="B64" s="548" t="s">
        <v>2489</v>
      </c>
      <c r="C64" s="859"/>
      <c r="D64" s="1823">
        <v>113</v>
      </c>
      <c r="E64" s="870"/>
      <c r="F64" s="881"/>
      <c r="G64" s="1823">
        <v>713</v>
      </c>
      <c r="H64" s="881"/>
    </row>
    <row r="65" spans="1:8">
      <c r="A65" s="728">
        <v>4</v>
      </c>
      <c r="B65" s="548" t="s">
        <v>2488</v>
      </c>
      <c r="C65" s="859"/>
      <c r="D65" s="859" t="s">
        <v>228</v>
      </c>
      <c r="E65" s="859"/>
      <c r="F65" s="881"/>
      <c r="G65" s="859"/>
      <c r="H65" s="881"/>
    </row>
    <row r="66" spans="1:8">
      <c r="A66" s="728"/>
      <c r="B66" s="548" t="s">
        <v>2470</v>
      </c>
      <c r="C66" s="859"/>
      <c r="D66" s="1823">
        <v>17</v>
      </c>
      <c r="E66" s="859"/>
      <c r="F66" s="881"/>
      <c r="G66" s="859">
        <v>72</v>
      </c>
      <c r="H66" s="881"/>
    </row>
    <row r="67" spans="1:8">
      <c r="A67" s="728">
        <v>5</v>
      </c>
      <c r="B67" s="548" t="s">
        <v>2487</v>
      </c>
      <c r="C67" s="859"/>
      <c r="D67" s="896">
        <v>17</v>
      </c>
      <c r="E67" s="859"/>
      <c r="F67" s="881"/>
      <c r="G67" s="859">
        <v>72</v>
      </c>
      <c r="H67" s="881"/>
    </row>
    <row r="68" spans="1:8">
      <c r="A68" s="728"/>
      <c r="B68" s="548"/>
      <c r="C68" s="859"/>
      <c r="D68" s="859"/>
      <c r="E68" s="859"/>
      <c r="F68" s="881"/>
      <c r="G68" s="881"/>
      <c r="H68" s="881"/>
    </row>
    <row r="69" spans="1:8">
      <c r="A69" s="728">
        <v>6</v>
      </c>
      <c r="B69" s="548" t="s">
        <v>2486</v>
      </c>
      <c r="C69" s="859"/>
      <c r="D69" s="859" t="s">
        <v>3513</v>
      </c>
      <c r="E69" s="859"/>
      <c r="F69" s="881"/>
      <c r="G69" s="881"/>
      <c r="H69" s="881"/>
    </row>
    <row r="70" spans="1:8">
      <c r="A70" s="728">
        <v>6</v>
      </c>
      <c r="B70" s="548" t="s">
        <v>3512</v>
      </c>
      <c r="C70" s="859"/>
      <c r="D70" s="1823">
        <v>9700</v>
      </c>
      <c r="E70" s="859"/>
      <c r="F70" s="881"/>
      <c r="G70" s="881"/>
      <c r="H70" s="881"/>
    </row>
    <row r="71" spans="1:8">
      <c r="A71" s="728">
        <v>7</v>
      </c>
      <c r="B71" s="548" t="s">
        <v>3511</v>
      </c>
      <c r="C71" s="859"/>
      <c r="D71" s="1823">
        <v>9700</v>
      </c>
      <c r="E71" s="859"/>
      <c r="F71" s="881"/>
      <c r="G71" s="881"/>
      <c r="H71" s="881"/>
    </row>
    <row r="72" spans="1:8">
      <c r="A72" s="728">
        <v>8</v>
      </c>
      <c r="B72" s="548" t="s">
        <v>2485</v>
      </c>
      <c r="C72" s="859"/>
      <c r="D72" s="1823">
        <v>448</v>
      </c>
      <c r="E72" s="859"/>
      <c r="F72" s="881"/>
      <c r="G72" s="881"/>
      <c r="H72" s="881"/>
    </row>
    <row r="73" spans="1:8">
      <c r="A73" s="728">
        <v>9</v>
      </c>
      <c r="B73" s="548" t="s">
        <v>2484</v>
      </c>
      <c r="C73" s="859"/>
      <c r="D73" s="859" t="s">
        <v>228</v>
      </c>
      <c r="E73" s="859"/>
      <c r="F73" s="881"/>
      <c r="G73" s="881"/>
      <c r="H73" s="881"/>
    </row>
    <row r="74" spans="1:8">
      <c r="A74" s="728"/>
      <c r="B74" s="548" t="s">
        <v>2470</v>
      </c>
      <c r="C74" s="859"/>
      <c r="D74" s="1823">
        <v>12</v>
      </c>
      <c r="E74" s="859"/>
      <c r="F74" s="881"/>
      <c r="G74" s="881"/>
      <c r="H74" s="881"/>
    </row>
    <row r="75" spans="1:8">
      <c r="A75" s="728">
        <v>10</v>
      </c>
      <c r="B75" s="548" t="s">
        <v>2483</v>
      </c>
      <c r="C75" s="859"/>
      <c r="D75" s="896">
        <v>12</v>
      </c>
      <c r="E75" s="859"/>
      <c r="F75" s="881"/>
      <c r="G75" s="881"/>
      <c r="H75" s="881"/>
    </row>
    <row r="76" spans="1:8">
      <c r="A76" s="728"/>
      <c r="B76" s="548"/>
      <c r="C76" s="859"/>
      <c r="D76" s="859"/>
      <c r="E76" s="859"/>
      <c r="F76" s="881"/>
      <c r="G76" s="881"/>
      <c r="H76" s="881"/>
    </row>
    <row r="77" spans="1:8">
      <c r="A77" s="728">
        <v>11</v>
      </c>
      <c r="B77" s="548" t="s">
        <v>2482</v>
      </c>
      <c r="C77" s="859"/>
      <c r="D77" s="859" t="s">
        <v>3510</v>
      </c>
      <c r="E77" s="859"/>
      <c r="F77" s="881"/>
      <c r="G77" s="881"/>
      <c r="H77" s="881"/>
    </row>
    <row r="78" spans="1:8">
      <c r="A78" s="728">
        <v>11</v>
      </c>
      <c r="B78" s="548" t="s">
        <v>3509</v>
      </c>
      <c r="C78" s="859"/>
      <c r="D78" s="1823">
        <v>700</v>
      </c>
      <c r="E78" s="859"/>
      <c r="F78" s="881"/>
      <c r="G78" s="881"/>
      <c r="H78" s="881"/>
    </row>
    <row r="79" spans="1:8">
      <c r="A79" s="728">
        <v>12</v>
      </c>
      <c r="B79" s="548" t="s">
        <v>3508</v>
      </c>
      <c r="C79" s="859"/>
      <c r="D79" s="1823">
        <v>700</v>
      </c>
      <c r="E79" s="859"/>
      <c r="F79" s="881"/>
      <c r="G79" s="881"/>
      <c r="H79" s="881"/>
    </row>
    <row r="80" spans="1:8">
      <c r="A80" s="728">
        <v>13</v>
      </c>
      <c r="B80" s="548" t="s">
        <v>2480</v>
      </c>
      <c r="C80" s="859"/>
      <c r="D80" s="1823">
        <v>20</v>
      </c>
      <c r="E80" s="859"/>
      <c r="F80" s="881"/>
      <c r="G80" s="881"/>
      <c r="H80" s="881"/>
    </row>
    <row r="81" spans="1:8">
      <c r="A81" s="728">
        <v>14</v>
      </c>
      <c r="B81" s="548" t="s">
        <v>2479</v>
      </c>
      <c r="C81" s="859"/>
      <c r="D81" s="1823">
        <v>15</v>
      </c>
      <c r="E81" s="859"/>
      <c r="F81" s="881"/>
      <c r="G81" s="881"/>
      <c r="H81" s="881"/>
    </row>
    <row r="82" spans="1:8">
      <c r="A82" s="728"/>
      <c r="B82" s="548" t="s">
        <v>2470</v>
      </c>
      <c r="C82" s="859"/>
      <c r="D82" s="859" t="s">
        <v>228</v>
      </c>
      <c r="E82" s="859"/>
      <c r="F82" s="881"/>
      <c r="G82" s="881"/>
      <c r="H82" s="881"/>
    </row>
    <row r="83" spans="1:8">
      <c r="A83" s="728">
        <v>15</v>
      </c>
      <c r="B83" s="548" t="s">
        <v>2478</v>
      </c>
      <c r="C83" s="859"/>
      <c r="D83" s="859">
        <v>15</v>
      </c>
      <c r="E83" s="859"/>
      <c r="F83" s="881"/>
      <c r="G83" s="881"/>
      <c r="H83" s="881"/>
    </row>
    <row r="84" spans="1:8">
      <c r="A84" s="728"/>
      <c r="B84" s="548"/>
      <c r="C84" s="859"/>
      <c r="D84" s="859"/>
      <c r="E84" s="859"/>
      <c r="F84" s="881"/>
      <c r="G84" s="881"/>
      <c r="H84" s="881"/>
    </row>
    <row r="85" spans="1:8">
      <c r="A85" s="728">
        <v>16</v>
      </c>
      <c r="B85" s="548" t="s">
        <v>2477</v>
      </c>
      <c r="C85" s="859"/>
      <c r="D85" s="859" t="s">
        <v>3507</v>
      </c>
      <c r="E85" s="859"/>
      <c r="F85" s="881"/>
      <c r="G85" s="881"/>
      <c r="H85" s="881"/>
    </row>
    <row r="86" spans="1:8">
      <c r="A86" s="728">
        <v>16</v>
      </c>
      <c r="B86" s="548" t="s">
        <v>3506</v>
      </c>
      <c r="C86" s="859"/>
      <c r="D86" s="1823">
        <v>1100</v>
      </c>
      <c r="E86" s="859"/>
      <c r="F86" s="881"/>
      <c r="G86" s="881"/>
      <c r="H86" s="881"/>
    </row>
    <row r="87" spans="1:8">
      <c r="A87" s="728">
        <v>17</v>
      </c>
      <c r="B87" s="548" t="s">
        <v>3505</v>
      </c>
      <c r="C87" s="859"/>
      <c r="D87" s="1823">
        <v>1100</v>
      </c>
      <c r="E87" s="859"/>
      <c r="F87" s="881"/>
      <c r="G87" s="881"/>
      <c r="H87" s="881"/>
    </row>
    <row r="88" spans="1:8">
      <c r="A88" s="728">
        <v>18</v>
      </c>
      <c r="B88" s="548" t="s">
        <v>2476</v>
      </c>
      <c r="C88" s="859"/>
      <c r="D88" s="1823">
        <v>36</v>
      </c>
      <c r="E88" s="859"/>
      <c r="F88" s="881"/>
      <c r="G88" s="881"/>
      <c r="H88" s="881"/>
    </row>
    <row r="89" spans="1:8">
      <c r="A89" s="728">
        <v>19</v>
      </c>
      <c r="B89" s="548" t="s">
        <v>2475</v>
      </c>
      <c r="C89" s="859"/>
      <c r="D89" s="859"/>
      <c r="E89" s="859"/>
      <c r="F89" s="881"/>
      <c r="G89" s="881"/>
      <c r="H89" s="881"/>
    </row>
    <row r="90" spans="1:8">
      <c r="A90" s="728"/>
      <c r="B90" s="548" t="s">
        <v>2470</v>
      </c>
      <c r="C90" s="859"/>
      <c r="D90" s="1823">
        <v>19</v>
      </c>
      <c r="E90" s="859"/>
      <c r="F90" s="881"/>
      <c r="G90" s="881"/>
      <c r="H90" s="881"/>
    </row>
    <row r="91" spans="1:8">
      <c r="A91" s="728">
        <v>20</v>
      </c>
      <c r="B91" s="548" t="s">
        <v>2474</v>
      </c>
      <c r="C91" s="859"/>
      <c r="D91" s="1823">
        <v>19</v>
      </c>
      <c r="E91" s="859"/>
      <c r="F91" s="881"/>
      <c r="G91" s="881"/>
      <c r="H91" s="881"/>
    </row>
    <row r="92" spans="1:8">
      <c r="A92" s="728"/>
      <c r="B92" s="548"/>
      <c r="C92" s="859"/>
      <c r="D92" s="859"/>
      <c r="E92" s="859"/>
      <c r="F92" s="881"/>
      <c r="G92" s="881"/>
      <c r="H92" s="881"/>
    </row>
    <row r="93" spans="1:8">
      <c r="A93" s="728">
        <v>21</v>
      </c>
      <c r="B93" s="548" t="s">
        <v>2473</v>
      </c>
      <c r="C93" s="859"/>
      <c r="D93" s="859" t="s">
        <v>3504</v>
      </c>
      <c r="E93" s="859"/>
      <c r="F93" s="881"/>
      <c r="G93" s="881"/>
      <c r="H93" s="881"/>
    </row>
    <row r="94" spans="1:8">
      <c r="A94" s="728">
        <v>21</v>
      </c>
      <c r="B94" s="548" t="s">
        <v>3503</v>
      </c>
      <c r="C94" s="859"/>
      <c r="D94" s="1823">
        <v>500</v>
      </c>
      <c r="E94" s="859"/>
      <c r="F94" s="881"/>
      <c r="G94" s="881"/>
      <c r="H94" s="881"/>
    </row>
    <row r="95" spans="1:8">
      <c r="A95" s="728">
        <v>22</v>
      </c>
      <c r="B95" s="548" t="s">
        <v>3502</v>
      </c>
      <c r="C95" s="859"/>
      <c r="D95" s="1823">
        <v>500</v>
      </c>
      <c r="E95" s="859"/>
      <c r="F95" s="881"/>
      <c r="G95" s="881"/>
      <c r="H95" s="881"/>
    </row>
    <row r="96" spans="1:8">
      <c r="A96" s="728">
        <v>23</v>
      </c>
      <c r="B96" s="548" t="s">
        <v>2472</v>
      </c>
      <c r="C96" s="859"/>
      <c r="D96" s="1823">
        <v>12</v>
      </c>
      <c r="E96" s="859"/>
      <c r="F96" s="881"/>
      <c r="G96" s="881"/>
      <c r="H96" s="881"/>
    </row>
    <row r="97" spans="1:8">
      <c r="A97" s="728">
        <v>24</v>
      </c>
      <c r="B97" s="548" t="s">
        <v>2471</v>
      </c>
      <c r="C97" s="859"/>
      <c r="D97" s="896"/>
      <c r="E97" s="859"/>
      <c r="F97" s="881"/>
      <c r="G97" s="881"/>
      <c r="H97" s="881"/>
    </row>
    <row r="98" spans="1:8">
      <c r="A98" s="728"/>
      <c r="B98" s="548" t="s">
        <v>2470</v>
      </c>
      <c r="C98" s="859"/>
      <c r="D98" s="1823">
        <v>9</v>
      </c>
      <c r="E98" s="859"/>
      <c r="F98" s="881"/>
      <c r="G98" s="881"/>
      <c r="H98" s="881"/>
    </row>
    <row r="99" spans="1:8">
      <c r="A99" s="728">
        <v>25</v>
      </c>
      <c r="B99" s="548" t="s">
        <v>2469</v>
      </c>
      <c r="C99" s="859"/>
      <c r="D99" s="1823">
        <v>9</v>
      </c>
      <c r="E99" s="859"/>
      <c r="F99" s="881"/>
      <c r="G99" s="881"/>
      <c r="H99" s="881"/>
    </row>
    <row r="100" spans="1:8">
      <c r="A100" s="728"/>
      <c r="B100" s="548"/>
      <c r="C100" s="859"/>
      <c r="D100" s="859"/>
      <c r="E100" s="859"/>
      <c r="F100" s="881"/>
      <c r="G100" s="881"/>
      <c r="H100" s="881"/>
    </row>
    <row r="101" spans="1:8">
      <c r="A101" s="728">
        <v>26</v>
      </c>
      <c r="B101" s="548" t="s">
        <v>3501</v>
      </c>
      <c r="C101" s="859"/>
      <c r="D101" s="859">
        <v>15000</v>
      </c>
      <c r="E101" s="859"/>
      <c r="F101" s="881"/>
      <c r="G101" s="859">
        <v>15000</v>
      </c>
      <c r="H101" s="881"/>
    </row>
    <row r="102" spans="1:8">
      <c r="A102" s="728">
        <v>27</v>
      </c>
      <c r="B102" s="548" t="s">
        <v>2468</v>
      </c>
      <c r="C102" s="859"/>
      <c r="D102" s="859">
        <v>31500</v>
      </c>
      <c r="E102" s="859"/>
      <c r="F102" s="881"/>
      <c r="G102" s="859">
        <v>147383</v>
      </c>
      <c r="H102" s="881"/>
    </row>
    <row r="103" spans="1:8">
      <c r="A103" s="728">
        <v>28</v>
      </c>
      <c r="B103" s="548" t="s">
        <v>3500</v>
      </c>
      <c r="C103" s="859"/>
      <c r="D103" s="1874">
        <v>0.47620000000000001</v>
      </c>
      <c r="E103" s="870"/>
      <c r="F103" s="881"/>
      <c r="G103" s="1874">
        <v>0.1018</v>
      </c>
      <c r="H103" s="881"/>
    </row>
    <row r="104" spans="1:8">
      <c r="A104" s="728">
        <v>29</v>
      </c>
      <c r="B104" s="548" t="s">
        <v>2467</v>
      </c>
      <c r="C104" s="859"/>
      <c r="D104" s="859">
        <v>1348</v>
      </c>
      <c r="E104" s="859"/>
      <c r="F104" s="881"/>
      <c r="G104" s="859">
        <v>5382</v>
      </c>
      <c r="H104" s="881"/>
    </row>
    <row r="105" spans="1:8">
      <c r="A105" s="728">
        <v>30</v>
      </c>
      <c r="B105" s="548" t="s">
        <v>3499</v>
      </c>
      <c r="C105" s="859"/>
      <c r="D105" s="859">
        <v>642</v>
      </c>
      <c r="E105" s="859"/>
      <c r="F105" s="881"/>
      <c r="G105" s="859">
        <f>G103*G104</f>
        <v>547.88760000000002</v>
      </c>
      <c r="H105" s="881"/>
    </row>
    <row r="106" spans="1:8">
      <c r="A106" s="728">
        <v>31</v>
      </c>
      <c r="B106" s="548" t="s">
        <v>3498</v>
      </c>
      <c r="C106" s="861"/>
      <c r="D106" s="860">
        <v>72</v>
      </c>
      <c r="E106" s="860"/>
      <c r="F106" s="881"/>
      <c r="G106" s="860">
        <v>72</v>
      </c>
      <c r="H106" s="881"/>
    </row>
    <row r="107" spans="1:8" ht="25.5">
      <c r="A107" s="728">
        <v>32</v>
      </c>
      <c r="B107" s="696" t="s">
        <v>3497</v>
      </c>
      <c r="C107" s="861"/>
      <c r="D107" s="860">
        <v>72</v>
      </c>
      <c r="E107" s="860"/>
      <c r="F107" s="881"/>
      <c r="G107" s="860">
        <v>72</v>
      </c>
      <c r="H107" s="881"/>
    </row>
    <row r="108" spans="1:8">
      <c r="A108" s="704"/>
      <c r="B108" s="703"/>
      <c r="C108" s="859"/>
      <c r="D108" s="859"/>
      <c r="E108" s="859"/>
      <c r="F108" s="859"/>
      <c r="G108" s="859"/>
      <c r="H108" s="859"/>
    </row>
    <row r="109" spans="1:8" ht="13.5" thickBot="1">
      <c r="A109" s="718"/>
      <c r="B109" s="548"/>
      <c r="C109" s="859"/>
      <c r="D109" s="870"/>
      <c r="E109" s="870"/>
      <c r="F109" s="859"/>
      <c r="G109" s="870"/>
      <c r="H109" s="870"/>
    </row>
    <row r="110" spans="1:8" s="512" customFormat="1" ht="13.5" thickBot="1">
      <c r="A110" s="1029" t="s">
        <v>2466</v>
      </c>
      <c r="B110" s="1028"/>
      <c r="C110" s="1027"/>
      <c r="D110" s="1027"/>
      <c r="E110" s="1027"/>
      <c r="F110" s="1027"/>
      <c r="G110" s="1027"/>
      <c r="H110" s="1027"/>
    </row>
    <row r="111" spans="1:8" s="512" customFormat="1">
      <c r="A111" s="532" t="s">
        <v>3496</v>
      </c>
      <c r="B111" s="741"/>
      <c r="C111" s="1030"/>
      <c r="D111" s="859">
        <v>0</v>
      </c>
      <c r="E111" s="881"/>
      <c r="F111" s="881"/>
      <c r="G111" s="881"/>
      <c r="H111" s="892"/>
    </row>
    <row r="112" spans="1:8" s="512" customFormat="1">
      <c r="A112" s="532" t="s">
        <v>3495</v>
      </c>
      <c r="B112" s="741"/>
      <c r="C112" s="881"/>
      <c r="D112" s="859">
        <v>1348</v>
      </c>
      <c r="E112" s="881"/>
      <c r="F112" s="881"/>
      <c r="G112" s="881"/>
      <c r="H112" s="859"/>
    </row>
    <row r="113" spans="1:8" s="512" customFormat="1">
      <c r="A113" s="532" t="s">
        <v>3494</v>
      </c>
      <c r="B113" s="741"/>
      <c r="C113" s="881"/>
      <c r="D113" s="859">
        <v>53</v>
      </c>
      <c r="E113" s="881"/>
      <c r="F113" s="881"/>
      <c r="G113" s="881"/>
      <c r="H113" s="859"/>
    </row>
    <row r="114" spans="1:8" s="512" customFormat="1">
      <c r="A114" s="532" t="s">
        <v>3493</v>
      </c>
      <c r="B114" s="741"/>
      <c r="C114" s="881"/>
      <c r="D114" s="859">
        <v>40</v>
      </c>
      <c r="E114" s="881"/>
      <c r="F114" s="881"/>
      <c r="G114" s="881"/>
      <c r="H114" s="859"/>
    </row>
    <row r="115" spans="1:8" s="512" customFormat="1">
      <c r="A115" s="532" t="s">
        <v>3492</v>
      </c>
      <c r="B115" s="727"/>
      <c r="C115" s="881"/>
      <c r="D115" s="859">
        <v>1000</v>
      </c>
      <c r="E115" s="881"/>
      <c r="F115" s="881"/>
      <c r="G115" s="881"/>
      <c r="H115" s="859"/>
    </row>
    <row r="116" spans="1:8" s="512" customFormat="1">
      <c r="A116" s="532" t="s">
        <v>3491</v>
      </c>
      <c r="B116" s="741"/>
      <c r="C116" s="881"/>
      <c r="D116" s="859">
        <v>0</v>
      </c>
      <c r="E116" s="881"/>
      <c r="F116" s="881"/>
      <c r="G116" s="881"/>
      <c r="H116" s="860"/>
    </row>
    <row r="117" spans="1:8" s="512" customFormat="1">
      <c r="A117" s="532" t="s">
        <v>3490</v>
      </c>
      <c r="B117" s="741"/>
      <c r="C117" s="881"/>
      <c r="D117" s="859">
        <v>545</v>
      </c>
      <c r="E117" s="881"/>
      <c r="F117" s="881"/>
      <c r="G117" s="881"/>
      <c r="H117" s="859"/>
    </row>
    <row r="118" spans="1:8" s="512" customFormat="1" ht="15.75" customHeight="1">
      <c r="A118" s="532" t="s">
        <v>3489</v>
      </c>
      <c r="B118" s="741"/>
      <c r="C118" s="881"/>
      <c r="D118" s="859">
        <v>0</v>
      </c>
      <c r="E118" s="881"/>
      <c r="F118" s="881"/>
      <c r="G118" s="881"/>
      <c r="H118" s="859"/>
    </row>
    <row r="119" spans="1:8" s="512" customFormat="1">
      <c r="A119" s="532" t="s">
        <v>3488</v>
      </c>
      <c r="B119" s="741"/>
      <c r="C119" s="881"/>
      <c r="D119" s="859">
        <v>0</v>
      </c>
      <c r="E119" s="881"/>
      <c r="F119" s="881"/>
      <c r="G119" s="881"/>
      <c r="H119" s="859"/>
    </row>
    <row r="120" spans="1:8" s="512" customFormat="1">
      <c r="A120" s="548" t="s">
        <v>3487</v>
      </c>
      <c r="B120" s="713"/>
      <c r="C120" s="881"/>
      <c r="D120" s="859">
        <f>SUM(D111:D119)</f>
        <v>2986</v>
      </c>
      <c r="E120" s="881"/>
      <c r="F120" s="881"/>
      <c r="G120" s="881"/>
      <c r="H120" s="859"/>
    </row>
    <row r="121" spans="1:8" s="512" customFormat="1">
      <c r="B121" s="743"/>
      <c r="C121" s="860"/>
      <c r="D121" s="860"/>
      <c r="E121" s="881"/>
      <c r="F121" s="881"/>
      <c r="G121" s="881"/>
      <c r="H121" s="859"/>
    </row>
    <row r="122" spans="1:8" s="512" customFormat="1" ht="13.5" thickBot="1">
      <c r="B122" s="743"/>
      <c r="C122" s="860"/>
      <c r="D122" s="860"/>
      <c r="E122" s="881"/>
      <c r="F122" s="881"/>
      <c r="G122" s="881"/>
      <c r="H122" s="859"/>
    </row>
    <row r="123" spans="1:8" s="512" customFormat="1" ht="13.5" thickBot="1">
      <c r="A123" s="1029" t="s">
        <v>2465</v>
      </c>
      <c r="B123" s="1028"/>
      <c r="C123" s="1027"/>
      <c r="D123" s="1027"/>
      <c r="E123" s="1027"/>
      <c r="F123" s="1027"/>
      <c r="G123" s="1027"/>
      <c r="H123" s="1027"/>
    </row>
    <row r="124" spans="1:8" s="512" customFormat="1" ht="13.5" thickBot="1">
      <c r="A124" s="722" t="s">
        <v>2464</v>
      </c>
      <c r="B124" s="721"/>
      <c r="C124" s="937"/>
      <c r="D124" s="937"/>
      <c r="E124" s="937"/>
      <c r="F124" s="937"/>
      <c r="G124" s="937"/>
      <c r="H124" s="937"/>
    </row>
    <row r="125" spans="1:8" s="512" customFormat="1">
      <c r="A125" s="728"/>
      <c r="B125" s="718" t="s">
        <v>3486</v>
      </c>
      <c r="C125" s="1026">
        <v>895443</v>
      </c>
      <c r="D125" s="860"/>
      <c r="E125" s="860"/>
      <c r="F125" s="860">
        <v>55542</v>
      </c>
      <c r="G125" s="881"/>
      <c r="H125" s="881"/>
    </row>
    <row r="126" spans="1:8" s="512" customFormat="1">
      <c r="A126" s="728"/>
      <c r="B126" s="1025" t="s">
        <v>3485</v>
      </c>
      <c r="C126" s="1024" t="s">
        <v>2208</v>
      </c>
      <c r="D126" s="1024"/>
      <c r="E126" s="1024"/>
      <c r="F126" s="881" t="s">
        <v>2207</v>
      </c>
      <c r="G126" s="881"/>
      <c r="H126" s="881"/>
    </row>
    <row r="127" spans="1:8" s="512" customFormat="1">
      <c r="A127" s="728"/>
      <c r="B127" s="1010" t="s">
        <v>3484</v>
      </c>
      <c r="C127" s="1013" t="s">
        <v>2207</v>
      </c>
      <c r="D127" s="1013"/>
      <c r="E127" s="1013"/>
      <c r="F127" s="881" t="s">
        <v>2208</v>
      </c>
      <c r="G127" s="881"/>
      <c r="H127" s="881"/>
    </row>
    <row r="128" spans="1:8" s="512" customFormat="1">
      <c r="A128" s="728"/>
      <c r="B128" s="1010" t="s">
        <v>3483</v>
      </c>
      <c r="C128" s="1013" t="s">
        <v>2208</v>
      </c>
      <c r="D128" s="1013"/>
      <c r="E128" s="1013"/>
      <c r="F128" s="881" t="s">
        <v>3296</v>
      </c>
      <c r="G128" s="881"/>
      <c r="H128" s="881"/>
    </row>
    <row r="129" spans="1:8" s="512" customFormat="1">
      <c r="A129" s="728">
        <v>1</v>
      </c>
      <c r="B129" s="1010" t="s">
        <v>2463</v>
      </c>
      <c r="C129" s="948">
        <v>47893</v>
      </c>
      <c r="D129" s="948"/>
      <c r="E129" s="948"/>
      <c r="F129" s="859">
        <v>0</v>
      </c>
      <c r="G129" s="881"/>
      <c r="H129" s="881"/>
    </row>
    <row r="130" spans="1:8" s="512" customFormat="1">
      <c r="A130" s="728">
        <v>2</v>
      </c>
      <c r="B130" s="1010" t="s">
        <v>2462</v>
      </c>
      <c r="C130" s="948">
        <v>12000</v>
      </c>
      <c r="D130" s="948"/>
      <c r="E130" s="948"/>
      <c r="F130" s="859">
        <v>0</v>
      </c>
      <c r="G130" s="881"/>
      <c r="H130" s="881"/>
    </row>
    <row r="131" spans="1:8" s="512" customFormat="1">
      <c r="A131" s="728">
        <v>3</v>
      </c>
      <c r="B131" s="1010" t="s">
        <v>2461</v>
      </c>
      <c r="C131" s="948">
        <f>SUM(C129+C130)</f>
        <v>59893</v>
      </c>
      <c r="D131" s="948"/>
      <c r="E131" s="948"/>
      <c r="F131" s="859">
        <v>0</v>
      </c>
      <c r="G131" s="881"/>
      <c r="H131" s="881"/>
    </row>
    <row r="132" spans="1:8" s="512" customFormat="1">
      <c r="A132" s="728">
        <v>4</v>
      </c>
      <c r="B132" s="1010" t="s">
        <v>3482</v>
      </c>
      <c r="C132" s="948">
        <v>10000</v>
      </c>
      <c r="D132" s="948"/>
      <c r="E132" s="948"/>
      <c r="F132" s="859">
        <v>0</v>
      </c>
      <c r="G132" s="881"/>
      <c r="H132" s="881"/>
    </row>
    <row r="133" spans="1:8" s="512" customFormat="1">
      <c r="A133" s="728">
        <v>5</v>
      </c>
      <c r="B133" s="1010" t="s">
        <v>3481</v>
      </c>
      <c r="C133" s="948">
        <v>5989</v>
      </c>
      <c r="D133" s="948"/>
      <c r="E133" s="948"/>
      <c r="F133" s="859">
        <v>0</v>
      </c>
      <c r="G133" s="881"/>
      <c r="H133" s="881"/>
    </row>
    <row r="134" spans="1:8" s="512" customFormat="1">
      <c r="A134" s="728">
        <v>6</v>
      </c>
      <c r="B134" s="1010" t="s">
        <v>3477</v>
      </c>
      <c r="C134" s="948">
        <v>10000</v>
      </c>
      <c r="D134" s="948"/>
      <c r="E134" s="948"/>
      <c r="F134" s="859">
        <v>0</v>
      </c>
      <c r="G134" s="881"/>
      <c r="H134" s="881"/>
    </row>
    <row r="135" spans="1:8" s="512" customFormat="1">
      <c r="A135" s="728">
        <v>7</v>
      </c>
      <c r="B135" s="1010" t="s">
        <v>3480</v>
      </c>
      <c r="C135" s="948">
        <v>0</v>
      </c>
      <c r="D135" s="948"/>
      <c r="E135" s="948"/>
      <c r="F135" s="859">
        <v>100</v>
      </c>
      <c r="G135" s="881"/>
      <c r="H135" s="881"/>
    </row>
    <row r="136" spans="1:8" s="512" customFormat="1">
      <c r="A136" s="728">
        <v>8</v>
      </c>
      <c r="B136" s="1010" t="s">
        <v>3479</v>
      </c>
      <c r="C136" s="948">
        <v>0</v>
      </c>
      <c r="D136" s="948"/>
      <c r="E136" s="948"/>
      <c r="F136" s="859">
        <v>20</v>
      </c>
      <c r="G136" s="881"/>
      <c r="H136" s="881"/>
    </row>
    <row r="137" spans="1:8" s="512" customFormat="1">
      <c r="A137" s="728">
        <v>9</v>
      </c>
      <c r="B137" s="1010" t="s">
        <v>3478</v>
      </c>
      <c r="C137" s="948">
        <v>0</v>
      </c>
      <c r="D137" s="948"/>
      <c r="E137" s="948"/>
      <c r="F137" s="859">
        <v>10</v>
      </c>
      <c r="G137" s="881"/>
      <c r="H137" s="881"/>
    </row>
    <row r="138" spans="1:8" s="512" customFormat="1">
      <c r="A138" s="728">
        <v>10</v>
      </c>
      <c r="B138" s="1010" t="s">
        <v>3477</v>
      </c>
      <c r="C138" s="948">
        <v>10000</v>
      </c>
      <c r="D138" s="948"/>
      <c r="E138" s="948"/>
      <c r="F138" s="859">
        <v>20</v>
      </c>
      <c r="G138" s="881"/>
      <c r="H138" s="881"/>
    </row>
    <row r="139" spans="1:8" s="512" customFormat="1">
      <c r="A139" s="728">
        <v>11</v>
      </c>
      <c r="B139" s="1010" t="s">
        <v>3476</v>
      </c>
      <c r="C139" s="948">
        <v>10000</v>
      </c>
      <c r="D139" s="948"/>
      <c r="E139" s="948"/>
      <c r="F139" s="859">
        <v>20</v>
      </c>
      <c r="G139" s="881"/>
      <c r="H139" s="881"/>
    </row>
    <row r="140" spans="1:8" s="512" customFormat="1">
      <c r="A140" s="728">
        <v>12</v>
      </c>
      <c r="B140" s="1010" t="s">
        <v>2373</v>
      </c>
      <c r="C140" s="948">
        <v>1</v>
      </c>
      <c r="D140" s="948"/>
      <c r="E140" s="948"/>
      <c r="F140" s="859">
        <v>0</v>
      </c>
      <c r="G140" s="881"/>
      <c r="H140" s="881"/>
    </row>
    <row r="141" spans="1:8" s="512" customFormat="1">
      <c r="A141" s="728">
        <v>12</v>
      </c>
      <c r="B141" s="1010" t="s">
        <v>2409</v>
      </c>
      <c r="C141" s="1018" t="s">
        <v>3475</v>
      </c>
      <c r="D141" s="1019"/>
      <c r="E141" s="1019"/>
      <c r="F141" s="881"/>
      <c r="G141" s="881"/>
      <c r="H141" s="881"/>
    </row>
    <row r="142" spans="1:8" s="512" customFormat="1">
      <c r="A142" s="728">
        <v>13</v>
      </c>
      <c r="B142" s="1010" t="s">
        <v>2460</v>
      </c>
      <c r="C142" s="948">
        <v>10001</v>
      </c>
      <c r="D142" s="948"/>
      <c r="E142" s="948"/>
      <c r="F142" s="859">
        <v>20</v>
      </c>
      <c r="G142" s="881"/>
      <c r="H142" s="881"/>
    </row>
    <row r="143" spans="1:8" s="512" customFormat="1" ht="13.5" thickBot="1">
      <c r="A143" s="728">
        <v>14</v>
      </c>
      <c r="B143" s="703" t="s">
        <v>3474</v>
      </c>
      <c r="C143" s="870">
        <v>97873</v>
      </c>
      <c r="D143" s="870"/>
      <c r="E143" s="870"/>
      <c r="F143" s="1823">
        <v>3318</v>
      </c>
      <c r="G143" s="881"/>
      <c r="H143" s="881"/>
    </row>
    <row r="144" spans="1:8" s="512" customFormat="1" ht="13.5" thickBot="1">
      <c r="A144" s="722" t="s">
        <v>2459</v>
      </c>
      <c r="B144" s="721"/>
      <c r="C144" s="937"/>
      <c r="D144" s="937"/>
      <c r="E144" s="937"/>
      <c r="F144" s="937"/>
      <c r="G144" s="937"/>
      <c r="H144" s="937"/>
    </row>
    <row r="145" spans="1:8" s="512" customFormat="1" ht="25.5">
      <c r="A145" s="728"/>
      <c r="B145" s="1021" t="s">
        <v>2458</v>
      </c>
      <c r="C145" s="1020" t="s">
        <v>2208</v>
      </c>
      <c r="D145" s="1020"/>
      <c r="E145" s="1020"/>
      <c r="F145" s="881" t="s">
        <v>2207</v>
      </c>
      <c r="G145" s="881"/>
      <c r="H145" s="881"/>
    </row>
    <row r="146" spans="1:8" s="512" customFormat="1">
      <c r="A146" s="728">
        <v>1</v>
      </c>
      <c r="B146" s="548" t="s">
        <v>3470</v>
      </c>
      <c r="C146" s="1022" t="s">
        <v>2984</v>
      </c>
      <c r="D146" s="1003"/>
      <c r="E146" s="1003"/>
      <c r="F146" s="881"/>
      <c r="G146" s="881"/>
      <c r="H146" s="881"/>
    </row>
    <row r="147" spans="1:8" s="512" customFormat="1">
      <c r="A147" s="728">
        <v>1</v>
      </c>
      <c r="B147" s="1010" t="s">
        <v>2457</v>
      </c>
      <c r="C147" s="948">
        <v>10200</v>
      </c>
      <c r="D147" s="1023"/>
      <c r="E147" s="1003"/>
      <c r="F147" s="881"/>
      <c r="G147" s="881"/>
      <c r="H147" s="881"/>
    </row>
    <row r="148" spans="1:8" s="512" customFormat="1">
      <c r="A148" s="728">
        <v>2</v>
      </c>
      <c r="B148" s="1010" t="s">
        <v>3473</v>
      </c>
      <c r="C148" s="948">
        <v>97873</v>
      </c>
      <c r="D148" s="1023"/>
      <c r="E148" s="1003"/>
      <c r="F148" s="881"/>
      <c r="G148" s="881"/>
      <c r="H148" s="881"/>
    </row>
    <row r="149" spans="1:8" s="512" customFormat="1">
      <c r="A149" s="728">
        <v>3</v>
      </c>
      <c r="B149" s="1010" t="s">
        <v>3472</v>
      </c>
      <c r="C149" s="948">
        <v>10200</v>
      </c>
      <c r="D149" s="1003"/>
      <c r="E149" s="1003"/>
      <c r="F149" s="881"/>
      <c r="G149" s="881"/>
      <c r="H149" s="881"/>
    </row>
    <row r="150" spans="1:8" s="512" customFormat="1">
      <c r="A150" s="728">
        <v>4</v>
      </c>
      <c r="B150" s="1010" t="s">
        <v>3471</v>
      </c>
      <c r="C150" s="948">
        <v>87673</v>
      </c>
      <c r="D150" s="1003"/>
      <c r="E150" s="1003"/>
      <c r="F150" s="881"/>
      <c r="G150" s="881"/>
      <c r="H150" s="881"/>
    </row>
    <row r="151" spans="1:8" s="512" customFormat="1">
      <c r="A151" s="728">
        <v>5</v>
      </c>
      <c r="B151" s="1010" t="s">
        <v>2367</v>
      </c>
      <c r="C151" s="1003">
        <v>0</v>
      </c>
      <c r="D151" s="1003"/>
      <c r="E151" s="1003"/>
      <c r="F151" s="881"/>
      <c r="G151" s="881"/>
      <c r="H151" s="881"/>
    </row>
    <row r="152" spans="1:8" s="512" customFormat="1">
      <c r="A152" s="728">
        <v>6</v>
      </c>
      <c r="B152" s="548" t="s">
        <v>3470</v>
      </c>
      <c r="C152" s="1022" t="s">
        <v>2514</v>
      </c>
      <c r="D152" s="1003"/>
      <c r="E152" s="1003"/>
      <c r="F152" s="881"/>
      <c r="G152" s="881"/>
      <c r="H152" s="881"/>
    </row>
    <row r="153" spans="1:8" s="512" customFormat="1">
      <c r="A153" s="728">
        <v>6</v>
      </c>
      <c r="B153" s="1010" t="s">
        <v>2405</v>
      </c>
      <c r="C153" s="1003">
        <v>47</v>
      </c>
      <c r="D153" s="1003"/>
      <c r="E153" s="1003"/>
      <c r="F153" s="881"/>
      <c r="G153" s="881"/>
      <c r="H153" s="881"/>
    </row>
    <row r="154" spans="1:8" s="512" customFormat="1">
      <c r="A154" s="728">
        <v>7</v>
      </c>
      <c r="B154" s="1010" t="s">
        <v>3415</v>
      </c>
      <c r="C154" s="948">
        <v>87673</v>
      </c>
      <c r="D154" s="1003"/>
      <c r="E154" s="1003"/>
      <c r="F154" s="881"/>
      <c r="G154" s="881"/>
      <c r="H154" s="881"/>
    </row>
    <row r="155" spans="1:8" s="512" customFormat="1">
      <c r="A155" s="728">
        <v>8</v>
      </c>
      <c r="B155" s="1010" t="s">
        <v>2366</v>
      </c>
      <c r="C155" s="948">
        <v>47</v>
      </c>
      <c r="D155" s="1003"/>
      <c r="E155" s="1003"/>
      <c r="F155" s="881"/>
      <c r="G155" s="881"/>
      <c r="H155" s="881"/>
    </row>
    <row r="156" spans="1:8" s="512" customFormat="1">
      <c r="A156" s="728">
        <v>9</v>
      </c>
      <c r="B156" s="1010" t="s">
        <v>2365</v>
      </c>
      <c r="C156" s="948">
        <v>87626</v>
      </c>
      <c r="D156" s="1003"/>
      <c r="E156" s="1003"/>
      <c r="F156" s="881"/>
      <c r="G156" s="881"/>
      <c r="H156" s="881"/>
    </row>
    <row r="157" spans="1:8" s="512" customFormat="1">
      <c r="A157" s="728">
        <v>10</v>
      </c>
      <c r="B157" s="1010" t="s">
        <v>2364</v>
      </c>
      <c r="C157" s="948">
        <f>SUM(C153-C155)</f>
        <v>0</v>
      </c>
      <c r="D157" s="1003"/>
      <c r="E157" s="1003"/>
      <c r="F157" s="881"/>
      <c r="G157" s="881"/>
      <c r="H157" s="881"/>
    </row>
    <row r="158" spans="1:8" s="512" customFormat="1">
      <c r="A158" s="728">
        <v>11</v>
      </c>
      <c r="B158" s="548" t="s">
        <v>3470</v>
      </c>
      <c r="C158" s="1022" t="s">
        <v>2513</v>
      </c>
      <c r="D158" s="1003"/>
      <c r="E158" s="1003"/>
      <c r="F158" s="881"/>
      <c r="G158" s="881"/>
      <c r="H158" s="881"/>
    </row>
    <row r="159" spans="1:8" s="512" customFormat="1">
      <c r="A159" s="728">
        <v>11</v>
      </c>
      <c r="B159" s="1010" t="s">
        <v>2363</v>
      </c>
      <c r="C159" s="948">
        <v>15</v>
      </c>
      <c r="D159" s="1003"/>
      <c r="E159" s="1003"/>
      <c r="F159" s="881"/>
      <c r="G159" s="881"/>
      <c r="H159" s="881"/>
    </row>
    <row r="160" spans="1:8" s="512" customFormat="1">
      <c r="A160" s="728">
        <v>12</v>
      </c>
      <c r="B160" s="1010" t="s">
        <v>3413</v>
      </c>
      <c r="C160" s="948">
        <v>87626</v>
      </c>
      <c r="D160" s="1003"/>
      <c r="E160" s="1003"/>
      <c r="F160" s="881"/>
      <c r="G160" s="881"/>
      <c r="H160" s="881"/>
    </row>
    <row r="161" spans="1:8" s="512" customFormat="1">
      <c r="A161" s="728">
        <v>13</v>
      </c>
      <c r="B161" s="1010" t="s">
        <v>2362</v>
      </c>
      <c r="C161" s="948">
        <v>15</v>
      </c>
      <c r="D161" s="1003"/>
      <c r="E161" s="1003"/>
      <c r="F161" s="881"/>
      <c r="G161" s="881"/>
      <c r="H161" s="881"/>
    </row>
    <row r="162" spans="1:8" s="512" customFormat="1">
      <c r="A162" s="728">
        <v>14</v>
      </c>
      <c r="B162" s="1010" t="s">
        <v>2361</v>
      </c>
      <c r="C162" s="948">
        <v>87611</v>
      </c>
      <c r="D162" s="1003"/>
      <c r="E162" s="1003"/>
      <c r="F162" s="881"/>
      <c r="G162" s="881"/>
      <c r="H162" s="881"/>
    </row>
    <row r="163" spans="1:8" s="512" customFormat="1">
      <c r="A163" s="728">
        <v>15</v>
      </c>
      <c r="B163" s="1010" t="s">
        <v>2360</v>
      </c>
      <c r="C163" s="948">
        <v>0</v>
      </c>
      <c r="D163" s="1003"/>
      <c r="E163" s="1003"/>
      <c r="F163" s="881"/>
      <c r="G163" s="881"/>
      <c r="H163" s="881"/>
    </row>
    <row r="164" spans="1:8" s="512" customFormat="1">
      <c r="A164" s="728">
        <v>16</v>
      </c>
      <c r="B164" s="1010" t="s">
        <v>3469</v>
      </c>
      <c r="C164" s="948">
        <v>10001</v>
      </c>
      <c r="D164" s="1003"/>
      <c r="E164" s="1003"/>
      <c r="F164" s="859">
        <v>20</v>
      </c>
      <c r="G164" s="881"/>
      <c r="H164" s="881"/>
    </row>
    <row r="165" spans="1:8" s="512" customFormat="1">
      <c r="A165" s="728">
        <v>17</v>
      </c>
      <c r="B165" s="1010" t="s">
        <v>3468</v>
      </c>
      <c r="C165" s="948">
        <v>87611</v>
      </c>
      <c r="D165" s="1003"/>
      <c r="E165" s="1003"/>
      <c r="F165" s="1823">
        <v>3318</v>
      </c>
      <c r="G165" s="881"/>
      <c r="H165" s="881"/>
    </row>
    <row r="166" spans="1:8" s="512" customFormat="1">
      <c r="A166" s="728">
        <v>18</v>
      </c>
      <c r="B166" s="1010" t="s">
        <v>3467</v>
      </c>
      <c r="C166" s="948">
        <v>10001</v>
      </c>
      <c r="D166" s="1003"/>
      <c r="E166" s="1003"/>
      <c r="F166" s="859">
        <v>20</v>
      </c>
      <c r="G166" s="881"/>
      <c r="H166" s="881"/>
    </row>
    <row r="167" spans="1:8" s="512" customFormat="1">
      <c r="A167" s="728">
        <v>19</v>
      </c>
      <c r="B167" s="1010" t="s">
        <v>3466</v>
      </c>
      <c r="C167" s="948">
        <v>0</v>
      </c>
      <c r="D167" s="1003"/>
      <c r="E167" s="1003"/>
      <c r="F167" s="859">
        <v>0</v>
      </c>
      <c r="G167" s="881"/>
      <c r="H167" s="881"/>
    </row>
    <row r="168" spans="1:8" s="512" customFormat="1">
      <c r="A168" s="728">
        <v>20</v>
      </c>
      <c r="B168" s="1010" t="s">
        <v>2456</v>
      </c>
      <c r="C168" s="948">
        <v>20263</v>
      </c>
      <c r="D168" s="1003"/>
      <c r="E168" s="1003"/>
      <c r="F168" s="859">
        <v>20</v>
      </c>
      <c r="G168" s="881"/>
      <c r="H168" s="881"/>
    </row>
    <row r="169" spans="1:8" s="512" customFormat="1">
      <c r="A169" s="728"/>
      <c r="C169" s="861"/>
      <c r="D169" s="860"/>
      <c r="E169" s="860"/>
      <c r="F169" s="881"/>
      <c r="G169" s="881"/>
      <c r="H169" s="881"/>
    </row>
    <row r="170" spans="1:8" s="512" customFormat="1" ht="13.5" thickBot="1">
      <c r="A170" s="735" t="s">
        <v>2455</v>
      </c>
      <c r="B170" s="548"/>
      <c r="C170" s="999"/>
      <c r="D170" s="999"/>
      <c r="E170" s="999"/>
      <c r="F170" s="999"/>
      <c r="G170" s="999"/>
      <c r="H170" s="999"/>
    </row>
    <row r="171" spans="1:8" s="512" customFormat="1" ht="13.5" thickBot="1">
      <c r="A171" s="722" t="s">
        <v>2454</v>
      </c>
      <c r="B171" s="721"/>
      <c r="C171" s="937"/>
      <c r="D171" s="937"/>
      <c r="E171" s="937"/>
      <c r="F171" s="937"/>
      <c r="G171" s="937"/>
      <c r="H171" s="937"/>
    </row>
    <row r="172" spans="1:8" s="512" customFormat="1">
      <c r="A172" s="718" t="s">
        <v>616</v>
      </c>
      <c r="B172" s="737" t="s">
        <v>2453</v>
      </c>
      <c r="C172" s="999"/>
      <c r="D172" s="999"/>
      <c r="E172" s="999">
        <v>12000</v>
      </c>
      <c r="F172" s="859">
        <v>50</v>
      </c>
      <c r="G172" s="881"/>
      <c r="H172" s="881"/>
    </row>
    <row r="173" spans="1:8" s="512" customFormat="1">
      <c r="A173" s="718" t="s">
        <v>617</v>
      </c>
      <c r="B173" s="737" t="s">
        <v>2453</v>
      </c>
      <c r="C173" s="999"/>
      <c r="D173" s="999"/>
      <c r="E173" s="999">
        <v>190000</v>
      </c>
      <c r="F173" s="859">
        <v>0</v>
      </c>
      <c r="G173" s="881"/>
      <c r="H173" s="881"/>
    </row>
    <row r="174" spans="1:8" s="512" customFormat="1">
      <c r="A174" s="718" t="s">
        <v>618</v>
      </c>
      <c r="B174" s="737" t="s">
        <v>2453</v>
      </c>
      <c r="C174" s="999"/>
      <c r="D174" s="999"/>
      <c r="E174" s="999">
        <v>2500</v>
      </c>
      <c r="F174" s="859">
        <v>0</v>
      </c>
      <c r="G174" s="881"/>
      <c r="H174" s="881"/>
    </row>
    <row r="175" spans="1:8" s="512" customFormat="1">
      <c r="A175" s="718">
        <v>2</v>
      </c>
      <c r="B175" s="737" t="s">
        <v>2452</v>
      </c>
      <c r="C175" s="999"/>
      <c r="D175" s="999"/>
      <c r="E175" s="999">
        <v>204500</v>
      </c>
      <c r="F175" s="859">
        <v>50</v>
      </c>
      <c r="G175" s="881"/>
      <c r="H175" s="881"/>
    </row>
    <row r="176" spans="1:8" s="512" customFormat="1">
      <c r="A176" s="718">
        <v>3</v>
      </c>
      <c r="B176" s="1000" t="s">
        <v>3465</v>
      </c>
      <c r="C176" s="999"/>
      <c r="D176" s="999"/>
      <c r="E176" s="999">
        <v>222695</v>
      </c>
      <c r="F176" s="1823">
        <v>3298</v>
      </c>
      <c r="G176" s="881"/>
      <c r="H176" s="881"/>
    </row>
    <row r="177" spans="1:8" s="512" customFormat="1">
      <c r="A177" s="718">
        <v>4</v>
      </c>
      <c r="B177" s="737" t="s">
        <v>2451</v>
      </c>
      <c r="C177" s="999"/>
      <c r="D177" s="999"/>
      <c r="E177" s="999">
        <v>2500</v>
      </c>
      <c r="F177" s="859">
        <v>0</v>
      </c>
      <c r="G177" s="881"/>
      <c r="H177" s="881"/>
    </row>
    <row r="178" spans="1:8" s="512" customFormat="1">
      <c r="A178" s="718">
        <v>4</v>
      </c>
      <c r="B178" s="737" t="s">
        <v>2409</v>
      </c>
      <c r="C178" s="987"/>
      <c r="D178" s="987"/>
      <c r="E178" s="987" t="s">
        <v>3464</v>
      </c>
      <c r="F178" s="881"/>
      <c r="G178" s="881"/>
      <c r="H178" s="881"/>
    </row>
    <row r="179" spans="1:8" s="512" customFormat="1" ht="13.5" thickBot="1">
      <c r="A179" s="718">
        <v>5</v>
      </c>
      <c r="B179" s="737" t="s">
        <v>2450</v>
      </c>
      <c r="C179" s="999"/>
      <c r="D179" s="999"/>
      <c r="E179" s="999">
        <v>207000</v>
      </c>
      <c r="F179" s="859">
        <v>50</v>
      </c>
      <c r="G179" s="881"/>
      <c r="H179" s="881"/>
    </row>
    <row r="180" spans="1:8" s="512" customFormat="1" ht="13.5" thickBot="1">
      <c r="A180" s="722" t="s">
        <v>2449</v>
      </c>
      <c r="B180" s="721"/>
      <c r="C180" s="937"/>
      <c r="D180" s="937"/>
      <c r="E180" s="937"/>
      <c r="F180" s="937"/>
      <c r="G180" s="937"/>
      <c r="H180" s="937"/>
    </row>
    <row r="181" spans="1:8" s="512" customFormat="1" ht="25.5">
      <c r="A181" s="996"/>
      <c r="B181" s="1021" t="s">
        <v>2448</v>
      </c>
      <c r="C181" s="1020"/>
      <c r="D181" s="1020"/>
      <c r="E181" s="1020" t="s">
        <v>2208</v>
      </c>
      <c r="F181" s="881" t="s">
        <v>2207</v>
      </c>
      <c r="G181" s="881"/>
      <c r="H181" s="881"/>
    </row>
    <row r="182" spans="1:8" s="512" customFormat="1">
      <c r="A182" s="983">
        <v>1</v>
      </c>
      <c r="B182" s="1010" t="s">
        <v>2435</v>
      </c>
      <c r="C182" s="1019"/>
      <c r="D182" s="1019"/>
      <c r="E182" s="1660">
        <v>524821181</v>
      </c>
      <c r="F182" s="881"/>
      <c r="G182" s="881"/>
      <c r="H182" s="881"/>
    </row>
    <row r="183" spans="1:8" s="512" customFormat="1">
      <c r="A183" s="983">
        <v>2</v>
      </c>
      <c r="B183" s="1010" t="s">
        <v>2434</v>
      </c>
      <c r="C183" s="1016"/>
      <c r="D183" s="1016"/>
      <c r="E183" s="1015" t="s">
        <v>3463</v>
      </c>
      <c r="F183" s="881"/>
      <c r="G183" s="881"/>
      <c r="H183" s="881"/>
    </row>
    <row r="184" spans="1:8" s="512" customFormat="1">
      <c r="A184" s="983">
        <v>3</v>
      </c>
      <c r="B184" s="1010" t="s">
        <v>3414</v>
      </c>
      <c r="C184" s="1016"/>
      <c r="D184" s="1016"/>
      <c r="E184" s="1015" t="s">
        <v>2984</v>
      </c>
      <c r="F184" s="881"/>
      <c r="G184" s="881"/>
      <c r="H184" s="881"/>
    </row>
    <row r="185" spans="1:8" s="512" customFormat="1">
      <c r="A185" s="983">
        <v>3</v>
      </c>
      <c r="B185" s="1010" t="s">
        <v>2363</v>
      </c>
      <c r="C185" s="1003"/>
      <c r="D185" s="1003"/>
      <c r="E185" s="948">
        <v>2600</v>
      </c>
      <c r="F185" s="881"/>
      <c r="G185" s="881"/>
      <c r="H185" s="881"/>
    </row>
    <row r="186" spans="1:8" s="512" customFormat="1">
      <c r="A186" s="983">
        <v>4</v>
      </c>
      <c r="B186" s="1010" t="s">
        <v>2396</v>
      </c>
      <c r="C186" s="1003"/>
      <c r="D186" s="1003"/>
      <c r="E186" s="948">
        <v>222695</v>
      </c>
      <c r="F186" s="881"/>
      <c r="G186" s="881"/>
      <c r="H186" s="881"/>
    </row>
    <row r="187" spans="1:8" s="512" customFormat="1">
      <c r="A187" s="983">
        <v>5</v>
      </c>
      <c r="B187" s="1010" t="s">
        <v>2447</v>
      </c>
      <c r="C187" s="1003"/>
      <c r="D187" s="1003"/>
      <c r="E187" s="948">
        <v>2600</v>
      </c>
      <c r="F187" s="881"/>
      <c r="G187" s="881"/>
      <c r="H187" s="881"/>
    </row>
    <row r="188" spans="1:8" s="512" customFormat="1">
      <c r="A188" s="983">
        <v>6</v>
      </c>
      <c r="B188" s="1010" t="s">
        <v>2446</v>
      </c>
      <c r="C188" s="1003"/>
      <c r="D188" s="1003"/>
      <c r="E188" s="948">
        <v>220095</v>
      </c>
      <c r="F188" s="881"/>
      <c r="G188" s="881"/>
      <c r="H188" s="881"/>
    </row>
    <row r="189" spans="1:8" s="512" customFormat="1">
      <c r="A189" s="983">
        <v>7</v>
      </c>
      <c r="B189" s="1010" t="s">
        <v>2445</v>
      </c>
      <c r="C189" s="1003"/>
      <c r="D189" s="1003"/>
      <c r="E189" s="948">
        <f>SUM(E185-E187)</f>
        <v>0</v>
      </c>
      <c r="F189" s="881"/>
      <c r="G189" s="881"/>
      <c r="H189" s="881"/>
    </row>
    <row r="190" spans="1:8" s="512" customFormat="1">
      <c r="A190" s="983">
        <v>8</v>
      </c>
      <c r="B190" s="1010" t="s">
        <v>2435</v>
      </c>
      <c r="C190" s="1019"/>
      <c r="D190" s="1019"/>
      <c r="E190" s="1660">
        <v>611852182</v>
      </c>
      <c r="F190" s="881"/>
      <c r="G190" s="881"/>
      <c r="H190" s="881"/>
    </row>
    <row r="191" spans="1:8" s="512" customFormat="1">
      <c r="A191" s="983">
        <v>9</v>
      </c>
      <c r="B191" s="1010" t="s">
        <v>2434</v>
      </c>
      <c r="C191" s="1016"/>
      <c r="D191" s="1016"/>
      <c r="E191" s="1015" t="s">
        <v>3462</v>
      </c>
      <c r="F191" s="881"/>
      <c r="G191" s="881"/>
      <c r="H191" s="881"/>
    </row>
    <row r="192" spans="1:8" s="512" customFormat="1">
      <c r="A192" s="983">
        <v>10</v>
      </c>
      <c r="B192" s="1010" t="s">
        <v>3414</v>
      </c>
      <c r="C192" s="1016"/>
      <c r="D192" s="1016"/>
      <c r="E192" s="1015" t="s">
        <v>2514</v>
      </c>
      <c r="F192" s="881"/>
      <c r="G192" s="881"/>
      <c r="H192" s="881"/>
    </row>
    <row r="193" spans="1:8" s="512" customFormat="1">
      <c r="A193" s="983">
        <v>10</v>
      </c>
      <c r="B193" s="1010" t="s">
        <v>2387</v>
      </c>
      <c r="C193" s="1003"/>
      <c r="D193" s="1003"/>
      <c r="E193" s="948">
        <v>4500</v>
      </c>
      <c r="F193" s="881"/>
      <c r="G193" s="881"/>
      <c r="H193" s="881"/>
    </row>
    <row r="194" spans="1:8" s="512" customFormat="1">
      <c r="A194" s="983">
        <v>11</v>
      </c>
      <c r="B194" s="1010" t="s">
        <v>3461</v>
      </c>
      <c r="C194" s="1003"/>
      <c r="D194" s="1003"/>
      <c r="E194" s="948">
        <v>220095</v>
      </c>
      <c r="F194" s="881"/>
      <c r="G194" s="881"/>
      <c r="H194" s="881"/>
    </row>
    <row r="195" spans="1:8" s="512" customFormat="1">
      <c r="A195" s="983">
        <v>12</v>
      </c>
      <c r="B195" s="1010" t="s">
        <v>2444</v>
      </c>
      <c r="C195" s="1003"/>
      <c r="D195" s="1003"/>
      <c r="E195" s="948">
        <v>4500</v>
      </c>
      <c r="F195" s="881"/>
      <c r="G195" s="881"/>
      <c r="H195" s="881"/>
    </row>
    <row r="196" spans="1:8" s="512" customFormat="1">
      <c r="A196" s="983">
        <v>13</v>
      </c>
      <c r="B196" s="1010" t="s">
        <v>2443</v>
      </c>
      <c r="C196" s="1003"/>
      <c r="D196" s="1003"/>
      <c r="E196" s="948">
        <v>215595</v>
      </c>
      <c r="F196" s="881"/>
      <c r="G196" s="881"/>
      <c r="H196" s="881"/>
    </row>
    <row r="197" spans="1:8" s="512" customFormat="1">
      <c r="A197" s="983">
        <v>14</v>
      </c>
      <c r="B197" s="1010" t="s">
        <v>2442</v>
      </c>
      <c r="C197" s="1003"/>
      <c r="D197" s="1003"/>
      <c r="E197" s="948">
        <f>SUM(E193-E195)</f>
        <v>0</v>
      </c>
      <c r="F197" s="881"/>
      <c r="G197" s="881"/>
      <c r="H197" s="881"/>
    </row>
    <row r="198" spans="1:8" s="512" customFormat="1">
      <c r="A198" s="983">
        <v>15</v>
      </c>
      <c r="B198" s="1010" t="s">
        <v>2435</v>
      </c>
      <c r="C198" s="1003"/>
      <c r="D198" s="1003"/>
      <c r="E198" s="1660">
        <v>261894123</v>
      </c>
      <c r="F198" s="881"/>
      <c r="G198" s="881"/>
      <c r="H198" s="881"/>
    </row>
    <row r="199" spans="1:8" s="512" customFormat="1">
      <c r="A199" s="983">
        <v>16</v>
      </c>
      <c r="B199" s="1017" t="s">
        <v>2434</v>
      </c>
      <c r="C199" s="1016"/>
      <c r="D199" s="1016"/>
      <c r="E199" s="1015" t="s">
        <v>3460</v>
      </c>
      <c r="F199" s="881"/>
      <c r="G199" s="881"/>
      <c r="H199" s="881"/>
    </row>
    <row r="200" spans="1:8" s="512" customFormat="1">
      <c r="A200" s="983">
        <v>17</v>
      </c>
      <c r="B200" s="1010" t="s">
        <v>3414</v>
      </c>
      <c r="C200" s="1016"/>
      <c r="D200" s="1016"/>
      <c r="E200" s="1015" t="s">
        <v>2513</v>
      </c>
      <c r="F200" s="881"/>
      <c r="G200" s="881"/>
      <c r="H200" s="881"/>
    </row>
    <row r="201" spans="1:8" s="512" customFormat="1">
      <c r="A201" s="983">
        <v>17</v>
      </c>
      <c r="B201" s="1010" t="s">
        <v>2387</v>
      </c>
      <c r="C201" s="1003"/>
      <c r="D201" s="1003"/>
      <c r="E201" s="948">
        <v>6300</v>
      </c>
      <c r="F201" s="881"/>
      <c r="G201" s="881"/>
      <c r="H201" s="881"/>
    </row>
    <row r="202" spans="1:8" s="512" customFormat="1">
      <c r="A202" s="983">
        <v>18</v>
      </c>
      <c r="B202" s="1010" t="s">
        <v>3459</v>
      </c>
      <c r="C202" s="1003"/>
      <c r="D202" s="1003"/>
      <c r="E202" s="1014">
        <v>215595</v>
      </c>
      <c r="F202" s="881"/>
      <c r="G202" s="881"/>
      <c r="H202" s="881"/>
    </row>
    <row r="203" spans="1:8" s="512" customFormat="1">
      <c r="A203" s="983">
        <v>19</v>
      </c>
      <c r="B203" s="1002" t="s">
        <v>2441</v>
      </c>
      <c r="C203" s="1001"/>
      <c r="D203" s="1001"/>
      <c r="E203" s="948">
        <v>6300</v>
      </c>
      <c r="F203" s="881"/>
      <c r="G203" s="881"/>
      <c r="H203" s="881"/>
    </row>
    <row r="204" spans="1:8" s="512" customFormat="1">
      <c r="A204" s="983">
        <v>20</v>
      </c>
      <c r="B204" s="1002" t="s">
        <v>2440</v>
      </c>
      <c r="C204" s="1001"/>
      <c r="D204" s="1001"/>
      <c r="E204" s="1013">
        <v>209295</v>
      </c>
      <c r="F204" s="881"/>
      <c r="G204" s="881"/>
      <c r="H204" s="881"/>
    </row>
    <row r="205" spans="1:8" s="512" customFormat="1">
      <c r="A205" s="983">
        <v>21</v>
      </c>
      <c r="B205" s="1002" t="s">
        <v>2439</v>
      </c>
      <c r="C205" s="1001"/>
      <c r="D205" s="1001"/>
      <c r="E205" s="1012">
        <f>(E201)-(E203)</f>
        <v>0</v>
      </c>
      <c r="F205" s="881"/>
      <c r="G205" s="881"/>
      <c r="H205" s="881"/>
    </row>
    <row r="206" spans="1:8" s="512" customFormat="1">
      <c r="A206" s="983">
        <v>22</v>
      </c>
      <c r="B206" s="1002" t="s">
        <v>2435</v>
      </c>
      <c r="C206" s="1011"/>
      <c r="D206" s="1011"/>
      <c r="E206" s="1661">
        <v>259884124</v>
      </c>
      <c r="F206" s="881"/>
      <c r="G206" s="881"/>
      <c r="H206" s="881"/>
    </row>
    <row r="207" spans="1:8" s="512" customFormat="1">
      <c r="A207" s="983">
        <v>23</v>
      </c>
      <c r="B207" s="1002" t="s">
        <v>2434</v>
      </c>
      <c r="C207" s="1009"/>
      <c r="D207" s="1009"/>
      <c r="E207" s="1008" t="s">
        <v>3458</v>
      </c>
      <c r="F207" s="881"/>
      <c r="G207" s="881"/>
      <c r="H207" s="881"/>
    </row>
    <row r="208" spans="1:8" s="512" customFormat="1">
      <c r="A208" s="983">
        <v>24</v>
      </c>
      <c r="B208" s="1010" t="s">
        <v>3414</v>
      </c>
      <c r="C208" s="1009"/>
      <c r="D208" s="1009"/>
      <c r="E208" s="1008" t="s">
        <v>2512</v>
      </c>
      <c r="F208" s="881"/>
      <c r="G208" s="881"/>
      <c r="H208" s="881"/>
    </row>
    <row r="209" spans="1:8" s="512" customFormat="1">
      <c r="A209" s="983">
        <v>24</v>
      </c>
      <c r="B209" s="1002" t="s">
        <v>2387</v>
      </c>
      <c r="C209" s="1001"/>
      <c r="D209" s="1001"/>
      <c r="E209" s="984">
        <v>55</v>
      </c>
      <c r="F209" s="881"/>
      <c r="G209" s="881"/>
      <c r="H209" s="881"/>
    </row>
    <row r="210" spans="1:8" s="512" customFormat="1">
      <c r="A210" s="983">
        <v>25</v>
      </c>
      <c r="B210" s="1002" t="s">
        <v>3457</v>
      </c>
      <c r="C210" s="1001"/>
      <c r="D210" s="1001"/>
      <c r="E210" s="984">
        <v>209295</v>
      </c>
      <c r="F210" s="881"/>
      <c r="G210" s="881"/>
      <c r="H210" s="881"/>
    </row>
    <row r="211" spans="1:8" s="512" customFormat="1">
      <c r="A211" s="983">
        <v>26</v>
      </c>
      <c r="B211" s="1002" t="s">
        <v>2438</v>
      </c>
      <c r="C211" s="1001"/>
      <c r="D211" s="1001"/>
      <c r="E211" s="984">
        <v>55</v>
      </c>
      <c r="F211" s="881"/>
      <c r="G211" s="881"/>
      <c r="H211" s="881"/>
    </row>
    <row r="212" spans="1:8" s="512" customFormat="1">
      <c r="A212" s="983">
        <v>27</v>
      </c>
      <c r="B212" s="1002" t="s">
        <v>2437</v>
      </c>
      <c r="C212" s="1001"/>
      <c r="D212" s="1001"/>
      <c r="E212" s="984">
        <v>209240</v>
      </c>
      <c r="F212" s="881"/>
      <c r="G212" s="881"/>
      <c r="H212" s="881"/>
    </row>
    <row r="213" spans="1:8" s="512" customFormat="1">
      <c r="A213" s="983">
        <v>28</v>
      </c>
      <c r="B213" s="1002" t="s">
        <v>2436</v>
      </c>
      <c r="C213" s="1001"/>
      <c r="D213" s="1001"/>
      <c r="E213" s="984">
        <f>(E209)-(E211)</f>
        <v>0</v>
      </c>
      <c r="F213" s="881"/>
      <c r="G213" s="881"/>
      <c r="H213" s="881"/>
    </row>
    <row r="214" spans="1:8" s="512" customFormat="1">
      <c r="A214" s="983">
        <v>29</v>
      </c>
      <c r="B214" s="1002" t="s">
        <v>2435</v>
      </c>
      <c r="C214" s="1011"/>
      <c r="D214" s="1011"/>
      <c r="E214" s="1661">
        <v>258963125</v>
      </c>
      <c r="F214" s="881"/>
      <c r="G214" s="881"/>
      <c r="H214" s="881"/>
    </row>
    <row r="215" spans="1:8" s="512" customFormat="1">
      <c r="A215" s="983">
        <v>30</v>
      </c>
      <c r="B215" s="1002" t="s">
        <v>2434</v>
      </c>
      <c r="C215" s="1009"/>
      <c r="D215" s="1009"/>
      <c r="E215" s="1008" t="s">
        <v>3456</v>
      </c>
      <c r="F215" s="881"/>
      <c r="G215" s="881"/>
      <c r="H215" s="881"/>
    </row>
    <row r="216" spans="1:8" s="512" customFormat="1">
      <c r="A216" s="983">
        <v>31</v>
      </c>
      <c r="B216" s="1010" t="s">
        <v>3414</v>
      </c>
      <c r="C216" s="1009"/>
      <c r="D216" s="1009"/>
      <c r="E216" s="1008" t="s">
        <v>2507</v>
      </c>
      <c r="F216" s="881"/>
      <c r="G216" s="881"/>
      <c r="H216" s="881"/>
    </row>
    <row r="217" spans="1:8" s="512" customFormat="1">
      <c r="A217" s="983">
        <v>31</v>
      </c>
      <c r="B217" s="1002" t="s">
        <v>2387</v>
      </c>
      <c r="C217" s="1001"/>
      <c r="D217" s="1001"/>
      <c r="E217" s="984">
        <v>125</v>
      </c>
      <c r="F217" s="881"/>
      <c r="G217" s="881"/>
      <c r="H217" s="881"/>
    </row>
    <row r="218" spans="1:8" s="512" customFormat="1">
      <c r="A218" s="983">
        <v>32</v>
      </c>
      <c r="B218" s="1002" t="s">
        <v>3455</v>
      </c>
      <c r="C218" s="1001"/>
      <c r="D218" s="1001"/>
      <c r="E218" s="984">
        <v>209240</v>
      </c>
      <c r="F218" s="881"/>
      <c r="G218" s="881"/>
      <c r="H218" s="881"/>
    </row>
    <row r="219" spans="1:8" s="512" customFormat="1">
      <c r="A219" s="983">
        <v>33</v>
      </c>
      <c r="B219" s="1002" t="s">
        <v>2433</v>
      </c>
      <c r="C219" s="1001"/>
      <c r="D219" s="1001"/>
      <c r="E219" s="984">
        <v>125</v>
      </c>
      <c r="F219" s="881"/>
      <c r="G219" s="881"/>
      <c r="H219" s="881"/>
    </row>
    <row r="220" spans="1:8" s="512" customFormat="1">
      <c r="A220" s="983">
        <v>34</v>
      </c>
      <c r="B220" s="1002" t="s">
        <v>2432</v>
      </c>
      <c r="C220" s="1001"/>
      <c r="D220" s="1001"/>
      <c r="E220" s="984">
        <v>209115</v>
      </c>
      <c r="F220" s="881"/>
      <c r="G220" s="881"/>
      <c r="H220" s="881"/>
    </row>
    <row r="221" spans="1:8" s="512" customFormat="1">
      <c r="A221" s="983">
        <v>35</v>
      </c>
      <c r="B221" s="1002" t="s">
        <v>2431</v>
      </c>
      <c r="C221" s="1001"/>
      <c r="D221" s="1001"/>
      <c r="E221" s="984">
        <f>(E217)-(E219)</f>
        <v>0</v>
      </c>
      <c r="F221" s="881"/>
      <c r="G221" s="881"/>
      <c r="H221" s="881"/>
    </row>
    <row r="222" spans="1:8" s="512" customFormat="1">
      <c r="A222" s="983">
        <v>36</v>
      </c>
      <c r="B222" s="1002" t="s">
        <v>3454</v>
      </c>
      <c r="C222" s="1001"/>
      <c r="D222" s="1001"/>
      <c r="E222" s="984">
        <v>207000</v>
      </c>
      <c r="F222" s="870">
        <v>50</v>
      </c>
      <c r="G222" s="881"/>
      <c r="H222" s="881"/>
    </row>
    <row r="223" spans="1:8" s="512" customFormat="1" ht="25.5">
      <c r="A223" s="983">
        <v>37</v>
      </c>
      <c r="B223" s="1002" t="s">
        <v>2430</v>
      </c>
      <c r="C223" s="1001"/>
      <c r="D223" s="1003"/>
      <c r="E223" s="984">
        <f>E220</f>
        <v>209115</v>
      </c>
      <c r="F223" s="1823">
        <v>3298</v>
      </c>
      <c r="G223" s="881"/>
      <c r="H223" s="881"/>
    </row>
    <row r="224" spans="1:8" s="512" customFormat="1">
      <c r="A224" s="983">
        <v>38</v>
      </c>
      <c r="B224" s="1002" t="s">
        <v>2429</v>
      </c>
      <c r="C224" s="1001"/>
      <c r="D224" s="1001"/>
      <c r="E224" s="984">
        <v>207000</v>
      </c>
      <c r="F224" s="859">
        <v>50</v>
      </c>
      <c r="G224" s="881"/>
      <c r="H224" s="881"/>
    </row>
    <row r="225" spans="1:8" s="512" customFormat="1">
      <c r="A225" s="983">
        <v>39</v>
      </c>
      <c r="B225" s="1002" t="s">
        <v>2428</v>
      </c>
      <c r="C225" s="1001"/>
      <c r="D225" s="1001"/>
      <c r="E225" s="984">
        <v>0</v>
      </c>
      <c r="F225" s="984">
        <v>0</v>
      </c>
      <c r="G225" s="881"/>
      <c r="H225" s="881"/>
    </row>
    <row r="226" spans="1:8" s="512" customFormat="1" ht="26.25" thickBot="1">
      <c r="A226" s="983">
        <v>40</v>
      </c>
      <c r="B226" s="1007" t="s">
        <v>2427</v>
      </c>
      <c r="C226" s="1001"/>
      <c r="D226" s="1001"/>
      <c r="E226" s="984">
        <f>E187+E195+E203+E211+E219+E224</f>
        <v>220580</v>
      </c>
      <c r="F226" s="859">
        <v>50</v>
      </c>
      <c r="G226" s="881"/>
      <c r="H226" s="881"/>
    </row>
    <row r="227" spans="1:8" s="512" customFormat="1" ht="13.5" thickBot="1">
      <c r="A227" s="718" t="s">
        <v>3453</v>
      </c>
      <c r="B227" s="1006"/>
      <c r="C227" s="1005"/>
      <c r="D227" s="937"/>
      <c r="E227" s="937"/>
      <c r="F227" s="937"/>
      <c r="G227" s="937"/>
      <c r="H227" s="937"/>
    </row>
    <row r="228" spans="1:8" s="512" customFormat="1">
      <c r="A228" s="983" t="s">
        <v>616</v>
      </c>
      <c r="B228" s="1004" t="s">
        <v>3452</v>
      </c>
      <c r="C228" s="1001"/>
      <c r="D228" s="1003"/>
      <c r="E228" s="984">
        <v>1000</v>
      </c>
      <c r="F228" s="881"/>
      <c r="G228" s="881"/>
      <c r="H228" s="881"/>
    </row>
    <row r="229" spans="1:8" s="512" customFormat="1">
      <c r="A229" s="983" t="s">
        <v>617</v>
      </c>
      <c r="B229" s="1002" t="s">
        <v>3452</v>
      </c>
      <c r="C229" s="1001"/>
      <c r="D229" s="1001"/>
      <c r="E229" s="984">
        <v>1000</v>
      </c>
      <c r="F229" s="881"/>
      <c r="G229" s="881"/>
      <c r="H229" s="881"/>
    </row>
    <row r="230" spans="1:8" s="512" customFormat="1">
      <c r="A230" s="983" t="s">
        <v>618</v>
      </c>
      <c r="B230" s="1002" t="s">
        <v>3452</v>
      </c>
      <c r="C230" s="1001"/>
      <c r="D230" s="1001"/>
      <c r="E230" s="984">
        <v>507</v>
      </c>
      <c r="F230" s="881"/>
      <c r="G230" s="881"/>
      <c r="H230" s="881"/>
    </row>
    <row r="231" spans="1:8" s="512" customFormat="1">
      <c r="A231" s="983">
        <v>2</v>
      </c>
      <c r="B231" s="1002" t="s">
        <v>3451</v>
      </c>
      <c r="C231" s="1001"/>
      <c r="D231" s="1001"/>
      <c r="E231" s="984">
        <v>2507</v>
      </c>
      <c r="F231" s="881"/>
      <c r="G231" s="881"/>
      <c r="H231" s="881"/>
    </row>
    <row r="232" spans="1:8" s="512" customFormat="1">
      <c r="A232" s="728">
        <v>3</v>
      </c>
      <c r="B232" s="1000" t="s">
        <v>3450</v>
      </c>
      <c r="C232" s="861"/>
      <c r="D232" s="860"/>
      <c r="E232" s="859">
        <v>2007</v>
      </c>
      <c r="F232" s="881"/>
      <c r="G232" s="881"/>
      <c r="H232" s="881"/>
    </row>
    <row r="233" spans="1:8" s="512" customFormat="1">
      <c r="A233" s="728">
        <v>4</v>
      </c>
      <c r="B233" s="1000" t="s">
        <v>3449</v>
      </c>
      <c r="C233" s="861"/>
      <c r="D233" s="860"/>
      <c r="E233" s="859">
        <v>2007</v>
      </c>
      <c r="F233" s="881"/>
      <c r="G233" s="881"/>
      <c r="H233" s="881"/>
    </row>
    <row r="234" spans="1:8" s="512" customFormat="1">
      <c r="A234" s="728">
        <v>5</v>
      </c>
      <c r="B234" s="1000" t="s">
        <v>3448</v>
      </c>
      <c r="C234" s="861"/>
      <c r="D234" s="860"/>
      <c r="E234" s="859">
        <v>500</v>
      </c>
      <c r="F234" s="881"/>
      <c r="G234" s="881"/>
      <c r="H234" s="881"/>
    </row>
    <row r="235" spans="1:8" s="512" customFormat="1">
      <c r="A235" s="718"/>
      <c r="B235" s="548"/>
      <c r="C235" s="999"/>
      <c r="D235" s="999"/>
      <c r="E235" s="999"/>
      <c r="F235" s="999"/>
      <c r="G235" s="999"/>
      <c r="H235" s="999"/>
    </row>
    <row r="236" spans="1:8" s="512" customFormat="1" ht="13.5" thickBot="1">
      <c r="A236" s="735" t="s">
        <v>2426</v>
      </c>
      <c r="B236" s="734"/>
      <c r="C236" s="998"/>
      <c r="D236" s="998"/>
      <c r="E236" s="998"/>
      <c r="F236" s="998"/>
      <c r="G236" s="998"/>
      <c r="H236" s="998"/>
    </row>
    <row r="237" spans="1:8" s="512" customFormat="1" ht="13.5" thickBot="1">
      <c r="A237" s="722" t="s">
        <v>2425</v>
      </c>
      <c r="B237" s="721"/>
      <c r="C237" s="937"/>
      <c r="D237" s="937"/>
      <c r="E237" s="937"/>
      <c r="F237" s="937"/>
      <c r="G237" s="937"/>
      <c r="H237" s="937"/>
    </row>
    <row r="238" spans="1:8" s="512" customFormat="1" ht="25.5">
      <c r="A238" s="732">
        <v>1</v>
      </c>
      <c r="B238" s="730" t="s">
        <v>2424</v>
      </c>
      <c r="C238" s="870"/>
      <c r="D238" s="870"/>
      <c r="E238" s="870">
        <v>100</v>
      </c>
      <c r="F238" s="870">
        <v>100</v>
      </c>
      <c r="G238" s="881"/>
      <c r="H238" s="870">
        <v>700</v>
      </c>
    </row>
    <row r="239" spans="1:8" s="512" customFormat="1">
      <c r="A239" s="718">
        <v>2</v>
      </c>
      <c r="B239" s="730" t="s">
        <v>2423</v>
      </c>
      <c r="C239" s="870"/>
      <c r="D239" s="870"/>
      <c r="E239" s="870">
        <v>50</v>
      </c>
      <c r="F239" s="870">
        <v>50</v>
      </c>
      <c r="G239" s="881"/>
      <c r="H239" s="870">
        <v>350</v>
      </c>
    </row>
    <row r="240" spans="1:8" s="512" customFormat="1">
      <c r="A240" s="718">
        <v>3</v>
      </c>
      <c r="B240" s="730" t="s">
        <v>3447</v>
      </c>
      <c r="C240" s="870"/>
      <c r="D240" s="870"/>
      <c r="E240" s="870">
        <v>2115</v>
      </c>
      <c r="F240" s="1825">
        <v>3248</v>
      </c>
      <c r="G240" s="881"/>
      <c r="H240" s="870">
        <v>0</v>
      </c>
    </row>
    <row r="241" spans="1:8" s="512" customFormat="1">
      <c r="A241" s="718">
        <v>4</v>
      </c>
      <c r="B241" s="730" t="s">
        <v>2422</v>
      </c>
      <c r="C241" s="870"/>
      <c r="D241" s="870"/>
      <c r="E241" s="870">
        <v>1058</v>
      </c>
      <c r="F241" s="1825">
        <v>1624</v>
      </c>
      <c r="G241" s="881"/>
      <c r="H241" s="870">
        <v>0</v>
      </c>
    </row>
    <row r="242" spans="1:8" s="512" customFormat="1">
      <c r="A242" s="718">
        <v>5</v>
      </c>
      <c r="B242" s="730" t="s">
        <v>3446</v>
      </c>
      <c r="C242" s="870"/>
      <c r="D242" s="870"/>
      <c r="E242" s="870">
        <v>500000</v>
      </c>
      <c r="F242" s="870">
        <v>500000</v>
      </c>
      <c r="G242" s="881"/>
      <c r="H242" s="870">
        <v>500000</v>
      </c>
    </row>
    <row r="243" spans="1:8" s="512" customFormat="1">
      <c r="A243" s="718">
        <v>6</v>
      </c>
      <c r="B243" s="730" t="s">
        <v>2421</v>
      </c>
      <c r="C243" s="870"/>
      <c r="D243" s="870"/>
      <c r="E243" s="870">
        <v>50</v>
      </c>
      <c r="F243" s="870">
        <v>50</v>
      </c>
      <c r="G243" s="881"/>
      <c r="H243" s="870">
        <v>350</v>
      </c>
    </row>
    <row r="244" spans="1:8" s="512" customFormat="1">
      <c r="A244" s="718">
        <v>7</v>
      </c>
      <c r="B244" s="730" t="s">
        <v>2420</v>
      </c>
      <c r="C244" s="870"/>
      <c r="D244" s="870"/>
      <c r="E244" s="870">
        <v>20</v>
      </c>
      <c r="F244" s="859">
        <v>0</v>
      </c>
      <c r="G244" s="881"/>
      <c r="H244" s="870">
        <v>10</v>
      </c>
    </row>
    <row r="245" spans="1:8" s="512" customFormat="1">
      <c r="A245" s="718">
        <v>7</v>
      </c>
      <c r="B245" s="730" t="s">
        <v>2409</v>
      </c>
      <c r="C245" s="987"/>
      <c r="D245" s="987"/>
      <c r="E245" s="987" t="s">
        <v>3445</v>
      </c>
      <c r="F245" s="881"/>
      <c r="G245" s="881"/>
      <c r="H245" s="872" t="s">
        <v>3444</v>
      </c>
    </row>
    <row r="246" spans="1:8" s="512" customFormat="1" ht="13.5" thickBot="1">
      <c r="A246" s="718">
        <v>8</v>
      </c>
      <c r="B246" s="730" t="s">
        <v>2419</v>
      </c>
      <c r="C246" s="987"/>
      <c r="D246" s="987"/>
      <c r="E246" s="987">
        <v>70</v>
      </c>
      <c r="F246" s="870">
        <v>50</v>
      </c>
      <c r="G246" s="881"/>
      <c r="H246" s="987">
        <v>360</v>
      </c>
    </row>
    <row r="247" spans="1:8" s="512" customFormat="1" ht="13.5" thickBot="1">
      <c r="A247" s="722" t="s">
        <v>2418</v>
      </c>
      <c r="B247" s="721"/>
      <c r="C247" s="937"/>
      <c r="D247" s="937"/>
      <c r="E247" s="937"/>
      <c r="F247" s="937"/>
      <c r="G247" s="937"/>
      <c r="H247" s="937"/>
    </row>
    <row r="248" spans="1:8" s="512" customFormat="1" ht="25.5">
      <c r="A248" s="996"/>
      <c r="B248" s="995" t="s">
        <v>2417</v>
      </c>
      <c r="C248" s="994"/>
      <c r="D248" s="994"/>
      <c r="E248" s="994" t="s">
        <v>2208</v>
      </c>
      <c r="F248" s="881" t="s">
        <v>2207</v>
      </c>
      <c r="G248" s="881"/>
      <c r="H248" s="997" t="s">
        <v>2208</v>
      </c>
    </row>
    <row r="249" spans="1:8" s="512" customFormat="1">
      <c r="A249" s="996">
        <v>1</v>
      </c>
      <c r="B249" s="995" t="s">
        <v>3443</v>
      </c>
      <c r="C249" s="994"/>
      <c r="D249" s="994"/>
      <c r="E249" s="994" t="s">
        <v>2984</v>
      </c>
      <c r="F249" s="881"/>
      <c r="G249" s="881"/>
      <c r="H249" s="993" t="s">
        <v>2984</v>
      </c>
    </row>
    <row r="250" spans="1:8" s="512" customFormat="1">
      <c r="A250" s="983">
        <v>1</v>
      </c>
      <c r="B250" s="982" t="s">
        <v>2363</v>
      </c>
      <c r="C250" s="957"/>
      <c r="D250" s="957"/>
      <c r="E250" s="957">
        <v>2</v>
      </c>
      <c r="F250" s="881"/>
      <c r="G250" s="881"/>
      <c r="H250" s="988">
        <v>10</v>
      </c>
    </row>
    <row r="251" spans="1:8" s="512" customFormat="1">
      <c r="A251" s="983">
        <v>2</v>
      </c>
      <c r="B251" s="982" t="s">
        <v>3439</v>
      </c>
      <c r="C251" s="957"/>
      <c r="D251" s="957"/>
      <c r="E251" s="957">
        <v>1058</v>
      </c>
      <c r="F251" s="881"/>
      <c r="G251" s="881"/>
      <c r="H251" s="988">
        <v>0</v>
      </c>
    </row>
    <row r="252" spans="1:8" s="512" customFormat="1">
      <c r="A252" s="983">
        <v>3</v>
      </c>
      <c r="B252" s="982" t="s">
        <v>2369</v>
      </c>
      <c r="C252" s="957"/>
      <c r="D252" s="957"/>
      <c r="E252" s="957">
        <v>2</v>
      </c>
      <c r="F252" s="881"/>
      <c r="G252" s="881"/>
      <c r="H252" s="988">
        <v>0</v>
      </c>
    </row>
    <row r="253" spans="1:8" s="512" customFormat="1">
      <c r="A253" s="983">
        <v>4</v>
      </c>
      <c r="B253" s="982" t="s">
        <v>2416</v>
      </c>
      <c r="C253" s="957"/>
      <c r="D253" s="957"/>
      <c r="E253" s="957">
        <v>1056</v>
      </c>
      <c r="F253" s="881"/>
      <c r="G253" s="881"/>
      <c r="H253" s="988">
        <v>0</v>
      </c>
    </row>
    <row r="254" spans="1:8" s="512" customFormat="1">
      <c r="A254" s="983">
        <v>5</v>
      </c>
      <c r="B254" s="982" t="s">
        <v>2367</v>
      </c>
      <c r="C254" s="957"/>
      <c r="D254" s="957"/>
      <c r="E254" s="957">
        <v>0</v>
      </c>
      <c r="F254" s="881"/>
      <c r="G254" s="881"/>
      <c r="H254" s="988">
        <v>10</v>
      </c>
    </row>
    <row r="255" spans="1:8" s="512" customFormat="1">
      <c r="A255" s="983">
        <v>6</v>
      </c>
      <c r="B255" s="982" t="s">
        <v>3437</v>
      </c>
      <c r="C255" s="957"/>
      <c r="D255" s="957"/>
      <c r="E255" s="957" t="s">
        <v>2514</v>
      </c>
      <c r="F255" s="881"/>
      <c r="G255" s="881"/>
      <c r="H255" s="992" t="s">
        <v>2514</v>
      </c>
    </row>
    <row r="256" spans="1:8" s="512" customFormat="1">
      <c r="A256" s="983">
        <v>6</v>
      </c>
      <c r="B256" s="982" t="s">
        <v>2363</v>
      </c>
      <c r="C256" s="957"/>
      <c r="D256" s="957"/>
      <c r="E256" s="957">
        <v>1</v>
      </c>
      <c r="F256" s="881"/>
      <c r="G256" s="881"/>
      <c r="H256" s="988">
        <v>10</v>
      </c>
    </row>
    <row r="257" spans="1:8" s="512" customFormat="1">
      <c r="A257" s="983">
        <v>7</v>
      </c>
      <c r="B257" s="982" t="s">
        <v>3415</v>
      </c>
      <c r="C257" s="957"/>
      <c r="D257" s="957"/>
      <c r="E257" s="957">
        <v>1056</v>
      </c>
      <c r="F257" s="881"/>
      <c r="G257" s="881"/>
      <c r="H257" s="988">
        <v>0</v>
      </c>
    </row>
    <row r="258" spans="1:8" s="512" customFormat="1">
      <c r="A258" s="983">
        <v>8</v>
      </c>
      <c r="B258" s="982" t="s">
        <v>2366</v>
      </c>
      <c r="C258" s="957"/>
      <c r="D258" s="957"/>
      <c r="E258" s="957">
        <v>1</v>
      </c>
      <c r="F258" s="881"/>
      <c r="G258" s="881"/>
      <c r="H258" s="988">
        <v>0</v>
      </c>
    </row>
    <row r="259" spans="1:8" s="512" customFormat="1">
      <c r="A259" s="983">
        <v>9</v>
      </c>
      <c r="B259" s="982" t="s">
        <v>2415</v>
      </c>
      <c r="C259" s="957"/>
      <c r="D259" s="957"/>
      <c r="E259" s="957">
        <v>1055</v>
      </c>
      <c r="F259" s="881"/>
      <c r="G259" s="881"/>
      <c r="H259" s="988">
        <v>0</v>
      </c>
    </row>
    <row r="260" spans="1:8" s="512" customFormat="1">
      <c r="A260" s="983">
        <v>10</v>
      </c>
      <c r="B260" s="982" t="s">
        <v>2364</v>
      </c>
      <c r="C260" s="991"/>
      <c r="D260" s="991"/>
      <c r="E260" s="957">
        <v>0</v>
      </c>
      <c r="F260" s="881"/>
      <c r="G260" s="881"/>
      <c r="H260" s="990">
        <v>10</v>
      </c>
    </row>
    <row r="261" spans="1:8" s="512" customFormat="1">
      <c r="A261" s="983">
        <v>11</v>
      </c>
      <c r="B261" s="982" t="s">
        <v>3437</v>
      </c>
      <c r="C261" s="957"/>
      <c r="D261" s="957"/>
      <c r="E261" s="957" t="s">
        <v>2513</v>
      </c>
      <c r="F261" s="881"/>
      <c r="G261" s="881"/>
      <c r="H261" s="989" t="s">
        <v>2513</v>
      </c>
    </row>
    <row r="262" spans="1:8" s="512" customFormat="1">
      <c r="A262" s="983">
        <v>11</v>
      </c>
      <c r="B262" s="982" t="s">
        <v>2387</v>
      </c>
      <c r="C262" s="957"/>
      <c r="D262" s="957"/>
      <c r="E262" s="957">
        <v>2</v>
      </c>
      <c r="F262" s="881"/>
      <c r="G262" s="881"/>
      <c r="H262" s="988">
        <v>10</v>
      </c>
    </row>
    <row r="263" spans="1:8" s="512" customFormat="1">
      <c r="A263" s="983">
        <v>12</v>
      </c>
      <c r="B263" s="982" t="s">
        <v>3413</v>
      </c>
      <c r="C263" s="957"/>
      <c r="D263" s="957"/>
      <c r="E263" s="957">
        <v>1055</v>
      </c>
      <c r="F263" s="881"/>
      <c r="G263" s="881"/>
      <c r="H263" s="988">
        <v>0</v>
      </c>
    </row>
    <row r="264" spans="1:8" s="512" customFormat="1">
      <c r="A264" s="983">
        <v>13</v>
      </c>
      <c r="B264" s="982" t="s">
        <v>2362</v>
      </c>
      <c r="C264" s="957"/>
      <c r="D264" s="957"/>
      <c r="E264" s="957">
        <v>2</v>
      </c>
      <c r="F264" s="881"/>
      <c r="G264" s="881"/>
      <c r="H264" s="988">
        <v>0</v>
      </c>
    </row>
    <row r="265" spans="1:8" s="512" customFormat="1">
      <c r="A265" s="983">
        <v>14</v>
      </c>
      <c r="B265" s="982" t="s">
        <v>2361</v>
      </c>
      <c r="C265" s="957"/>
      <c r="D265" s="957"/>
      <c r="E265" s="957">
        <v>1053</v>
      </c>
      <c r="F265" s="881"/>
      <c r="G265" s="881"/>
      <c r="H265" s="988">
        <v>0</v>
      </c>
    </row>
    <row r="266" spans="1:8" s="512" customFormat="1">
      <c r="A266" s="983">
        <v>15</v>
      </c>
      <c r="B266" s="982" t="s">
        <v>2360</v>
      </c>
      <c r="C266" s="957"/>
      <c r="D266" s="957"/>
      <c r="E266" s="957">
        <v>0</v>
      </c>
      <c r="F266" s="881"/>
      <c r="G266" s="881"/>
      <c r="H266" s="988">
        <v>10</v>
      </c>
    </row>
    <row r="267" spans="1:8" s="512" customFormat="1">
      <c r="A267" s="983">
        <v>16</v>
      </c>
      <c r="B267" s="982" t="s">
        <v>3442</v>
      </c>
      <c r="C267" s="957"/>
      <c r="D267" s="957"/>
      <c r="E267" s="957">
        <v>70</v>
      </c>
      <c r="F267" s="870">
        <v>50</v>
      </c>
      <c r="G267" s="881"/>
      <c r="H267" s="988">
        <v>360</v>
      </c>
    </row>
    <row r="268" spans="1:8" s="512" customFormat="1" ht="25.5">
      <c r="A268" s="983">
        <v>17</v>
      </c>
      <c r="B268" s="982" t="s">
        <v>2402</v>
      </c>
      <c r="C268" s="957"/>
      <c r="D268" s="957"/>
      <c r="E268" s="957">
        <v>1053</v>
      </c>
      <c r="F268" s="1825">
        <v>1624</v>
      </c>
      <c r="G268" s="881"/>
      <c r="H268" s="988">
        <v>0</v>
      </c>
    </row>
    <row r="269" spans="1:8" s="512" customFormat="1">
      <c r="A269" s="983">
        <v>18</v>
      </c>
      <c r="B269" s="982" t="s">
        <v>2359</v>
      </c>
      <c r="C269" s="957"/>
      <c r="D269" s="957"/>
      <c r="E269" s="957">
        <v>70</v>
      </c>
      <c r="F269" s="870">
        <v>50</v>
      </c>
      <c r="G269" s="881"/>
      <c r="H269" s="988">
        <v>0</v>
      </c>
    </row>
    <row r="270" spans="1:8" s="512" customFormat="1">
      <c r="A270" s="983">
        <v>19</v>
      </c>
      <c r="B270" s="982" t="s">
        <v>2358</v>
      </c>
      <c r="C270" s="957"/>
      <c r="D270" s="957"/>
      <c r="E270" s="957">
        <v>0</v>
      </c>
      <c r="F270" s="870">
        <v>0</v>
      </c>
      <c r="G270" s="881"/>
      <c r="H270" s="988">
        <v>360</v>
      </c>
    </row>
    <row r="271" spans="1:8" s="512" customFormat="1" ht="25.5">
      <c r="A271" s="983">
        <v>20</v>
      </c>
      <c r="B271" s="982" t="s">
        <v>2414</v>
      </c>
      <c r="C271" s="957"/>
      <c r="D271" s="957"/>
      <c r="E271" s="957">
        <v>75</v>
      </c>
      <c r="F271" s="957">
        <v>50</v>
      </c>
      <c r="G271" s="881"/>
      <c r="H271" s="988">
        <v>0</v>
      </c>
    </row>
    <row r="272" spans="1:8" s="512" customFormat="1">
      <c r="A272" s="718"/>
      <c r="B272" s="730"/>
      <c r="C272" s="870"/>
      <c r="D272" s="870"/>
      <c r="E272" s="870"/>
      <c r="F272" s="870"/>
      <c r="G272" s="870"/>
      <c r="H272" s="870"/>
    </row>
    <row r="273" spans="1:8" s="512" customFormat="1" ht="13.5" thickBot="1">
      <c r="A273" s="718" t="s">
        <v>2413</v>
      </c>
      <c r="B273" s="730"/>
      <c r="C273" s="870"/>
      <c r="D273" s="870"/>
      <c r="E273" s="870"/>
      <c r="F273" s="870"/>
      <c r="G273" s="870"/>
      <c r="H273" s="870"/>
    </row>
    <row r="274" spans="1:8" s="512" customFormat="1" ht="13.5" thickBot="1">
      <c r="A274" s="722" t="s">
        <v>2412</v>
      </c>
      <c r="B274" s="721"/>
      <c r="C274" s="937"/>
      <c r="D274" s="937"/>
      <c r="E274" s="937"/>
      <c r="F274" s="937"/>
      <c r="G274" s="937"/>
      <c r="H274" s="937"/>
    </row>
    <row r="275" spans="1:8" s="512" customFormat="1">
      <c r="A275" s="718">
        <v>1</v>
      </c>
      <c r="B275" s="730" t="s">
        <v>2411</v>
      </c>
      <c r="C275" s="870"/>
      <c r="D275" s="870"/>
      <c r="E275" s="870">
        <v>25</v>
      </c>
      <c r="F275" s="957">
        <v>200</v>
      </c>
      <c r="G275" s="881"/>
      <c r="H275" s="881"/>
    </row>
    <row r="276" spans="1:8" s="512" customFormat="1">
      <c r="A276" s="718">
        <v>2</v>
      </c>
      <c r="B276" s="730" t="s">
        <v>2410</v>
      </c>
      <c r="C276" s="870"/>
      <c r="D276" s="870"/>
      <c r="E276" s="870">
        <v>2</v>
      </c>
      <c r="F276" s="870">
        <v>0</v>
      </c>
      <c r="G276" s="881"/>
      <c r="H276" s="881"/>
    </row>
    <row r="277" spans="1:8" s="512" customFormat="1">
      <c r="A277" s="718">
        <v>2</v>
      </c>
      <c r="B277" s="730" t="s">
        <v>2409</v>
      </c>
      <c r="C277" s="987"/>
      <c r="D277" s="987"/>
      <c r="E277" s="987" t="s">
        <v>3441</v>
      </c>
      <c r="F277" s="881"/>
      <c r="G277" s="881"/>
      <c r="H277" s="881"/>
    </row>
    <row r="278" spans="1:8" s="512" customFormat="1">
      <c r="A278" s="718">
        <v>3</v>
      </c>
      <c r="B278" s="730" t="s">
        <v>2408</v>
      </c>
      <c r="C278" s="870"/>
      <c r="D278" s="870"/>
      <c r="E278" s="870">
        <v>27</v>
      </c>
      <c r="F278" s="957">
        <v>200</v>
      </c>
      <c r="G278" s="881"/>
      <c r="H278" s="881"/>
    </row>
    <row r="279" spans="1:8" s="512" customFormat="1" ht="13.5" thickBot="1">
      <c r="A279" s="718">
        <v>4</v>
      </c>
      <c r="B279" s="730" t="s">
        <v>3440</v>
      </c>
      <c r="C279" s="870"/>
      <c r="D279" s="870"/>
      <c r="E279" s="870">
        <v>2040</v>
      </c>
      <c r="F279" s="1826">
        <v>3198</v>
      </c>
      <c r="G279" s="881"/>
      <c r="H279" s="881"/>
    </row>
    <row r="280" spans="1:8" s="512" customFormat="1" ht="13.5" hidden="1" thickBot="1">
      <c r="A280" s="718"/>
      <c r="B280" s="730"/>
      <c r="C280" s="870"/>
      <c r="D280" s="870"/>
      <c r="E280" s="870"/>
      <c r="F280" s="870"/>
      <c r="G280" s="870"/>
      <c r="H280" s="870"/>
    </row>
    <row r="281" spans="1:8" s="512" customFormat="1" ht="13.5" thickBot="1">
      <c r="A281" s="722" t="s">
        <v>2407</v>
      </c>
      <c r="B281" s="721"/>
      <c r="C281" s="937"/>
      <c r="D281" s="937"/>
      <c r="E281" s="937"/>
      <c r="F281" s="937"/>
      <c r="G281" s="937"/>
      <c r="H281" s="937"/>
    </row>
    <row r="282" spans="1:8" s="512" customFormat="1" ht="25.5">
      <c r="A282" s="983"/>
      <c r="B282" s="982" t="s">
        <v>2626</v>
      </c>
      <c r="C282" s="986"/>
      <c r="D282" s="986"/>
      <c r="E282" s="986" t="s">
        <v>2208</v>
      </c>
      <c r="F282" s="881" t="s">
        <v>2207</v>
      </c>
      <c r="G282" s="881"/>
      <c r="H282" s="881"/>
    </row>
    <row r="283" spans="1:8" s="512" customFormat="1">
      <c r="A283" s="983">
        <v>1</v>
      </c>
      <c r="B283" s="982" t="s">
        <v>3437</v>
      </c>
      <c r="C283" s="986"/>
      <c r="D283" s="986"/>
      <c r="E283" s="985" t="s">
        <v>2984</v>
      </c>
      <c r="F283" s="881"/>
      <c r="G283" s="881"/>
      <c r="H283" s="881"/>
    </row>
    <row r="284" spans="1:8" s="512" customFormat="1">
      <c r="A284" s="983">
        <v>1</v>
      </c>
      <c r="B284" s="982" t="s">
        <v>2405</v>
      </c>
      <c r="C284" s="948"/>
      <c r="D284" s="948"/>
      <c r="E284" s="948">
        <v>1</v>
      </c>
      <c r="F284" s="881"/>
      <c r="G284" s="881"/>
      <c r="H284" s="881"/>
    </row>
    <row r="285" spans="1:8" s="512" customFormat="1">
      <c r="A285" s="983">
        <v>2</v>
      </c>
      <c r="B285" s="982" t="s">
        <v>3439</v>
      </c>
      <c r="C285" s="948"/>
      <c r="D285" s="948"/>
      <c r="E285" s="948">
        <v>2040</v>
      </c>
      <c r="F285" s="881"/>
      <c r="G285" s="881"/>
      <c r="H285" s="881"/>
    </row>
    <row r="286" spans="1:8" s="512" customFormat="1">
      <c r="A286" s="983">
        <v>3</v>
      </c>
      <c r="B286" s="982" t="s">
        <v>2369</v>
      </c>
      <c r="C286" s="948"/>
      <c r="D286" s="948"/>
      <c r="E286" s="948">
        <v>1</v>
      </c>
      <c r="F286" s="881"/>
      <c r="G286" s="881"/>
      <c r="H286" s="881"/>
    </row>
    <row r="287" spans="1:8" s="512" customFormat="1">
      <c r="A287" s="983">
        <v>4</v>
      </c>
      <c r="B287" s="982" t="s">
        <v>2406</v>
      </c>
      <c r="C287" s="948"/>
      <c r="D287" s="948"/>
      <c r="E287" s="948">
        <v>2039</v>
      </c>
      <c r="F287" s="881"/>
      <c r="G287" s="881"/>
      <c r="H287" s="881"/>
    </row>
    <row r="288" spans="1:8" s="512" customFormat="1">
      <c r="A288" s="983">
        <v>5</v>
      </c>
      <c r="B288" s="982" t="s">
        <v>2367</v>
      </c>
      <c r="C288" s="948"/>
      <c r="D288" s="948"/>
      <c r="E288" s="948">
        <v>0</v>
      </c>
      <c r="F288" s="881"/>
      <c r="G288" s="881"/>
      <c r="H288" s="881"/>
    </row>
    <row r="289" spans="1:8" s="512" customFormat="1">
      <c r="A289" s="983">
        <v>6</v>
      </c>
      <c r="B289" s="982" t="s">
        <v>3437</v>
      </c>
      <c r="C289" s="948"/>
      <c r="D289" s="948"/>
      <c r="E289" s="957" t="s">
        <v>2514</v>
      </c>
      <c r="F289" s="881"/>
      <c r="G289" s="881"/>
      <c r="H289" s="881"/>
    </row>
    <row r="290" spans="1:8" s="512" customFormat="1">
      <c r="A290" s="983">
        <v>6</v>
      </c>
      <c r="B290" s="982" t="s">
        <v>2405</v>
      </c>
      <c r="C290" s="948"/>
      <c r="D290" s="948"/>
      <c r="E290" s="948">
        <v>2</v>
      </c>
      <c r="F290" s="881"/>
      <c r="G290" s="881"/>
      <c r="H290" s="881"/>
    </row>
    <row r="291" spans="1:8" s="512" customFormat="1">
      <c r="A291" s="983">
        <v>7</v>
      </c>
      <c r="B291" s="982" t="s">
        <v>3438</v>
      </c>
      <c r="C291" s="948"/>
      <c r="D291" s="948"/>
      <c r="E291" s="948">
        <v>2039</v>
      </c>
      <c r="F291" s="881"/>
      <c r="G291" s="881"/>
      <c r="H291" s="881"/>
    </row>
    <row r="292" spans="1:8" s="512" customFormat="1">
      <c r="A292" s="983">
        <v>8</v>
      </c>
      <c r="B292" s="982" t="s">
        <v>2366</v>
      </c>
      <c r="C292" s="948"/>
      <c r="D292" s="948"/>
      <c r="E292" s="948">
        <v>2</v>
      </c>
      <c r="F292" s="881"/>
      <c r="G292" s="881"/>
      <c r="H292" s="881"/>
    </row>
    <row r="293" spans="1:8" s="512" customFormat="1">
      <c r="A293" s="983">
        <v>9</v>
      </c>
      <c r="B293" s="982" t="s">
        <v>2404</v>
      </c>
      <c r="C293" s="948"/>
      <c r="D293" s="948"/>
      <c r="E293" s="948">
        <v>2037</v>
      </c>
      <c r="F293" s="881"/>
      <c r="G293" s="881"/>
      <c r="H293" s="881"/>
    </row>
    <row r="294" spans="1:8" s="512" customFormat="1">
      <c r="A294" s="983">
        <v>10</v>
      </c>
      <c r="B294" s="982" t="s">
        <v>2403</v>
      </c>
      <c r="C294" s="948"/>
      <c r="D294" s="948"/>
      <c r="E294" s="948">
        <v>0</v>
      </c>
      <c r="F294" s="881"/>
      <c r="G294" s="881"/>
      <c r="H294" s="881"/>
    </row>
    <row r="295" spans="1:8" s="512" customFormat="1">
      <c r="A295" s="983">
        <v>11</v>
      </c>
      <c r="B295" s="982" t="s">
        <v>3437</v>
      </c>
      <c r="C295" s="948"/>
      <c r="D295" s="948"/>
      <c r="E295" s="957" t="s">
        <v>2513</v>
      </c>
      <c r="F295" s="881"/>
      <c r="G295" s="881"/>
      <c r="H295" s="881"/>
    </row>
    <row r="296" spans="1:8" s="512" customFormat="1">
      <c r="A296" s="983">
        <v>11</v>
      </c>
      <c r="B296" s="982" t="s">
        <v>2363</v>
      </c>
      <c r="C296" s="948"/>
      <c r="D296" s="948"/>
      <c r="E296" s="948">
        <v>3</v>
      </c>
      <c r="F296" s="881"/>
      <c r="G296" s="881"/>
      <c r="H296" s="881"/>
    </row>
    <row r="297" spans="1:8" s="512" customFormat="1">
      <c r="A297" s="983">
        <v>12</v>
      </c>
      <c r="B297" s="982" t="s">
        <v>3413</v>
      </c>
      <c r="C297" s="948"/>
      <c r="D297" s="948"/>
      <c r="E297" s="948">
        <v>2037</v>
      </c>
      <c r="F297" s="881"/>
      <c r="G297" s="881"/>
      <c r="H297" s="881"/>
    </row>
    <row r="298" spans="1:8" s="512" customFormat="1">
      <c r="A298" s="983">
        <v>13</v>
      </c>
      <c r="B298" s="982" t="s">
        <v>2362</v>
      </c>
      <c r="C298" s="948"/>
      <c r="D298" s="948"/>
      <c r="E298" s="948">
        <v>3</v>
      </c>
      <c r="F298" s="881"/>
      <c r="G298" s="881"/>
      <c r="H298" s="881"/>
    </row>
    <row r="299" spans="1:8" s="512" customFormat="1">
      <c r="A299" s="983">
        <v>14</v>
      </c>
      <c r="B299" s="982" t="s">
        <v>2361</v>
      </c>
      <c r="C299" s="948"/>
      <c r="D299" s="948"/>
      <c r="E299" s="948">
        <v>2034</v>
      </c>
      <c r="F299" s="881"/>
      <c r="G299" s="881"/>
      <c r="H299" s="881"/>
    </row>
    <row r="300" spans="1:8" s="512" customFormat="1">
      <c r="A300" s="983">
        <v>15</v>
      </c>
      <c r="B300" s="982" t="s">
        <v>2360</v>
      </c>
      <c r="C300" s="984"/>
      <c r="D300" s="984"/>
      <c r="E300" s="984">
        <f>E296-E298</f>
        <v>0</v>
      </c>
      <c r="F300" s="881"/>
      <c r="G300" s="881"/>
      <c r="H300" s="881"/>
    </row>
    <row r="301" spans="1:8" s="512" customFormat="1">
      <c r="A301" s="983">
        <v>16</v>
      </c>
      <c r="B301" s="982" t="s">
        <v>2396</v>
      </c>
      <c r="C301" s="948"/>
      <c r="D301" s="948"/>
      <c r="E301" s="948">
        <v>27</v>
      </c>
      <c r="F301" s="948">
        <v>200</v>
      </c>
      <c r="G301" s="881"/>
      <c r="H301" s="881"/>
    </row>
    <row r="302" spans="1:8" s="512" customFormat="1" ht="25.5">
      <c r="A302" s="983">
        <v>17</v>
      </c>
      <c r="B302" s="982" t="s">
        <v>2402</v>
      </c>
      <c r="C302" s="948"/>
      <c r="D302" s="948"/>
      <c r="E302" s="948">
        <v>2034</v>
      </c>
      <c r="F302" s="1827">
        <v>3198</v>
      </c>
      <c r="G302" s="881"/>
      <c r="H302" s="881"/>
    </row>
    <row r="303" spans="1:8" s="512" customFormat="1">
      <c r="A303" s="983">
        <v>18</v>
      </c>
      <c r="B303" s="982" t="s">
        <v>2359</v>
      </c>
      <c r="C303" s="948"/>
      <c r="D303" s="948"/>
      <c r="E303" s="948">
        <v>27</v>
      </c>
      <c r="F303" s="948">
        <v>200</v>
      </c>
      <c r="G303" s="881"/>
      <c r="H303" s="881"/>
    </row>
    <row r="304" spans="1:8" s="512" customFormat="1">
      <c r="A304" s="983">
        <v>19</v>
      </c>
      <c r="B304" s="982" t="s">
        <v>2358</v>
      </c>
      <c r="C304" s="948"/>
      <c r="D304" s="948"/>
      <c r="E304" s="948">
        <f>E301-E303</f>
        <v>0</v>
      </c>
      <c r="F304" s="948">
        <f>F301-F303</f>
        <v>0</v>
      </c>
      <c r="G304" s="881"/>
      <c r="H304" s="881"/>
    </row>
    <row r="305" spans="1:8" s="512" customFormat="1" ht="25.5">
      <c r="A305" s="983">
        <v>20</v>
      </c>
      <c r="B305" s="982" t="s">
        <v>2401</v>
      </c>
      <c r="C305" s="948"/>
      <c r="D305" s="948"/>
      <c r="E305" s="948">
        <f>E286+E292+E298+E303</f>
        <v>33</v>
      </c>
      <c r="F305" s="948">
        <v>200</v>
      </c>
      <c r="G305" s="881"/>
      <c r="H305" s="881"/>
    </row>
    <row r="306" spans="1:8" s="512" customFormat="1" ht="13.5" thickBot="1">
      <c r="A306" s="728"/>
      <c r="C306" s="861"/>
      <c r="D306" s="860"/>
      <c r="E306" s="860"/>
      <c r="F306" s="881"/>
      <c r="G306" s="881"/>
      <c r="H306" s="881"/>
    </row>
    <row r="307" spans="1:8" s="512" customFormat="1" ht="13.5" thickBot="1">
      <c r="A307" s="726" t="s">
        <v>2400</v>
      </c>
      <c r="B307" s="725"/>
      <c r="C307" s="947"/>
      <c r="D307" s="947"/>
      <c r="E307" s="947"/>
      <c r="F307" s="947"/>
      <c r="G307" s="947"/>
      <c r="H307" s="947"/>
    </row>
    <row r="308" spans="1:8" s="512" customFormat="1" ht="13.5" thickBot="1">
      <c r="A308" s="722" t="s">
        <v>2399</v>
      </c>
      <c r="B308" s="721"/>
      <c r="C308" s="937"/>
      <c r="D308" s="937"/>
      <c r="E308" s="937"/>
      <c r="F308" s="937"/>
      <c r="G308" s="937"/>
      <c r="H308" s="937"/>
    </row>
    <row r="309" spans="1:8" s="512" customFormat="1">
      <c r="A309" s="728">
        <v>1</v>
      </c>
      <c r="B309" s="730" t="s">
        <v>3436</v>
      </c>
      <c r="C309" s="870">
        <v>5800</v>
      </c>
      <c r="D309" s="870"/>
      <c r="E309" s="870"/>
      <c r="F309" s="859">
        <v>100</v>
      </c>
      <c r="G309" s="870"/>
      <c r="H309" s="870"/>
    </row>
    <row r="310" spans="1:8" s="512" customFormat="1">
      <c r="A310" s="728">
        <v>2</v>
      </c>
      <c r="B310" s="730" t="s">
        <v>3435</v>
      </c>
      <c r="C310" s="870">
        <v>2300</v>
      </c>
      <c r="D310" s="870"/>
      <c r="E310" s="870"/>
      <c r="F310" s="859">
        <v>0</v>
      </c>
      <c r="G310" s="870"/>
      <c r="H310" s="870"/>
    </row>
    <row r="311" spans="1:8" s="512" customFormat="1">
      <c r="A311" s="728">
        <v>2</v>
      </c>
      <c r="B311" s="730" t="s">
        <v>3434</v>
      </c>
      <c r="C311" s="981" t="s">
        <v>3433</v>
      </c>
      <c r="D311" s="980"/>
      <c r="E311" s="980"/>
      <c r="F311" s="881"/>
      <c r="G311" s="870"/>
      <c r="H311" s="870"/>
    </row>
    <row r="312" spans="1:8" s="512" customFormat="1">
      <c r="A312" s="728">
        <v>3</v>
      </c>
      <c r="B312" s="730" t="s">
        <v>3432</v>
      </c>
      <c r="C312" s="870">
        <v>8100</v>
      </c>
      <c r="D312" s="870"/>
      <c r="E312" s="870"/>
      <c r="F312" s="859">
        <v>100</v>
      </c>
      <c r="G312" s="870"/>
      <c r="H312" s="870"/>
    </row>
    <row r="313" spans="1:8" s="512" customFormat="1" ht="13.5" thickBot="1">
      <c r="A313" s="728">
        <v>4</v>
      </c>
      <c r="B313" s="730" t="s">
        <v>3431</v>
      </c>
      <c r="C313" s="870">
        <v>77610</v>
      </c>
      <c r="D313" s="870"/>
      <c r="E313" s="870"/>
      <c r="F313" s="1823">
        <v>2998</v>
      </c>
      <c r="G313" s="870"/>
      <c r="H313" s="870"/>
    </row>
    <row r="314" spans="1:8" s="512" customFormat="1" ht="13.5" thickBot="1">
      <c r="A314" s="722" t="s">
        <v>2398</v>
      </c>
      <c r="B314" s="721"/>
      <c r="C314" s="937"/>
      <c r="D314" s="937"/>
      <c r="E314" s="937"/>
      <c r="F314" s="937"/>
      <c r="G314" s="937"/>
      <c r="H314" s="937"/>
    </row>
    <row r="315" spans="1:8" s="512" customFormat="1" ht="25.5">
      <c r="A315" s="728"/>
      <c r="B315" s="932" t="s">
        <v>2397</v>
      </c>
      <c r="C315" s="978" t="s">
        <v>2208</v>
      </c>
      <c r="D315" s="978"/>
      <c r="E315" s="978"/>
      <c r="F315" s="881" t="s">
        <v>3296</v>
      </c>
      <c r="G315" s="881"/>
      <c r="H315" s="881"/>
    </row>
    <row r="316" spans="1:8" s="512" customFormat="1">
      <c r="A316" s="728">
        <v>1</v>
      </c>
      <c r="B316" s="932" t="s">
        <v>3388</v>
      </c>
      <c r="C316" s="979" t="s">
        <v>2984</v>
      </c>
      <c r="D316" s="978"/>
      <c r="E316" s="978"/>
      <c r="F316" s="881"/>
      <c r="G316" s="881"/>
      <c r="H316" s="881"/>
    </row>
    <row r="317" spans="1:8" s="512" customFormat="1">
      <c r="A317" s="728">
        <v>1</v>
      </c>
      <c r="B317" s="977" t="s">
        <v>3430</v>
      </c>
      <c r="C317" s="940">
        <v>50</v>
      </c>
      <c r="D317" s="928"/>
      <c r="E317" s="928"/>
      <c r="F317" s="881"/>
      <c r="G317" s="881"/>
      <c r="H317" s="881"/>
    </row>
    <row r="318" spans="1:8" s="512" customFormat="1">
      <c r="A318" s="728">
        <v>2</v>
      </c>
      <c r="B318" s="977" t="s">
        <v>3429</v>
      </c>
      <c r="C318" s="940">
        <v>77610</v>
      </c>
      <c r="D318" s="928"/>
      <c r="E318" s="928"/>
      <c r="F318" s="881"/>
      <c r="G318" s="881"/>
      <c r="H318" s="881"/>
    </row>
    <row r="319" spans="1:8" s="512" customFormat="1">
      <c r="A319" s="728">
        <v>3</v>
      </c>
      <c r="B319" s="939" t="s">
        <v>3428</v>
      </c>
      <c r="C319" s="940">
        <v>50</v>
      </c>
      <c r="D319" s="928"/>
      <c r="E319" s="928"/>
      <c r="F319" s="881"/>
      <c r="G319" s="881"/>
      <c r="H319" s="881"/>
    </row>
    <row r="320" spans="1:8" s="512" customFormat="1">
      <c r="A320" s="728">
        <v>4</v>
      </c>
      <c r="B320" s="939" t="s">
        <v>3384</v>
      </c>
      <c r="C320" s="940">
        <v>77560</v>
      </c>
      <c r="D320" s="928"/>
      <c r="E320" s="928"/>
      <c r="F320" s="881"/>
      <c r="G320" s="881"/>
      <c r="H320" s="881"/>
    </row>
    <row r="321" spans="1:8" s="512" customFormat="1">
      <c r="A321" s="728">
        <v>5</v>
      </c>
      <c r="B321" s="939" t="s">
        <v>3383</v>
      </c>
      <c r="C321" s="940">
        <f>C317-C319</f>
        <v>0</v>
      </c>
      <c r="D321" s="928"/>
      <c r="E321" s="928"/>
      <c r="F321" s="881"/>
      <c r="G321" s="881"/>
      <c r="H321" s="881"/>
    </row>
    <row r="322" spans="1:8" s="512" customFormat="1">
      <c r="A322" s="728">
        <v>6</v>
      </c>
      <c r="B322" s="932" t="s">
        <v>3382</v>
      </c>
      <c r="C322" s="964" t="s">
        <v>2514</v>
      </c>
      <c r="D322" s="928"/>
      <c r="E322" s="928"/>
      <c r="F322" s="881"/>
      <c r="G322" s="881"/>
      <c r="H322" s="881"/>
    </row>
    <row r="323" spans="1:8" s="512" customFormat="1">
      <c r="A323" s="728">
        <v>6</v>
      </c>
      <c r="B323" s="939" t="s">
        <v>3427</v>
      </c>
      <c r="C323" s="940">
        <v>30</v>
      </c>
      <c r="D323" s="928"/>
      <c r="E323" s="928"/>
      <c r="F323" s="881"/>
      <c r="G323" s="881"/>
      <c r="H323" s="881"/>
    </row>
    <row r="324" spans="1:8" s="512" customFormat="1">
      <c r="A324" s="728">
        <v>7</v>
      </c>
      <c r="B324" s="939" t="s">
        <v>3380</v>
      </c>
      <c r="C324" s="940">
        <v>77560</v>
      </c>
      <c r="D324" s="928"/>
      <c r="E324" s="928"/>
      <c r="F324" s="881"/>
      <c r="G324" s="881"/>
      <c r="H324" s="881"/>
    </row>
    <row r="325" spans="1:8" s="512" customFormat="1">
      <c r="A325" s="728">
        <v>8</v>
      </c>
      <c r="B325" s="939" t="s">
        <v>3379</v>
      </c>
      <c r="C325" s="940">
        <v>30</v>
      </c>
      <c r="D325" s="928"/>
      <c r="E325" s="928"/>
      <c r="F325" s="881"/>
      <c r="G325" s="881"/>
      <c r="H325" s="881"/>
    </row>
    <row r="326" spans="1:8" s="512" customFormat="1">
      <c r="A326" s="728">
        <v>9</v>
      </c>
      <c r="B326" s="939" t="s">
        <v>3378</v>
      </c>
      <c r="C326" s="940">
        <v>77530</v>
      </c>
      <c r="D326" s="928"/>
      <c r="E326" s="928"/>
      <c r="F326" s="881"/>
      <c r="G326" s="881"/>
      <c r="H326" s="881"/>
    </row>
    <row r="327" spans="1:8" s="512" customFormat="1">
      <c r="A327" s="728">
        <v>10</v>
      </c>
      <c r="B327" s="939" t="s">
        <v>3377</v>
      </c>
      <c r="C327" s="940">
        <f>C323-C325</f>
        <v>0</v>
      </c>
      <c r="D327" s="928"/>
      <c r="E327" s="928"/>
      <c r="F327" s="881"/>
      <c r="G327" s="881"/>
      <c r="H327" s="881"/>
    </row>
    <row r="328" spans="1:8" s="512" customFormat="1">
      <c r="A328" s="728">
        <v>11</v>
      </c>
      <c r="B328" s="932" t="s">
        <v>3376</v>
      </c>
      <c r="C328" s="964" t="s">
        <v>2513</v>
      </c>
      <c r="D328" s="928"/>
      <c r="E328" s="928"/>
      <c r="F328" s="881"/>
      <c r="G328" s="881"/>
      <c r="H328" s="881"/>
    </row>
    <row r="329" spans="1:8" s="512" customFormat="1">
      <c r="A329" s="728">
        <v>11</v>
      </c>
      <c r="B329" s="977" t="s">
        <v>3426</v>
      </c>
      <c r="C329" s="976">
        <v>20</v>
      </c>
      <c r="D329" s="928"/>
      <c r="E329" s="928"/>
      <c r="F329" s="881"/>
      <c r="G329" s="881"/>
      <c r="H329" s="881"/>
    </row>
    <row r="330" spans="1:8" s="512" customFormat="1">
      <c r="A330" s="728">
        <v>12</v>
      </c>
      <c r="B330" s="939" t="s">
        <v>3374</v>
      </c>
      <c r="C330" s="929">
        <v>77530</v>
      </c>
      <c r="D330" s="928"/>
      <c r="E330" s="928"/>
      <c r="F330" s="881"/>
      <c r="G330" s="881"/>
      <c r="H330" s="881"/>
    </row>
    <row r="331" spans="1:8" s="512" customFormat="1">
      <c r="A331" s="728">
        <v>13</v>
      </c>
      <c r="B331" s="939" t="s">
        <v>3373</v>
      </c>
      <c r="C331" s="929">
        <v>20</v>
      </c>
      <c r="D331" s="928"/>
      <c r="E331" s="928"/>
      <c r="F331" s="881"/>
      <c r="G331" s="881"/>
      <c r="H331" s="881"/>
    </row>
    <row r="332" spans="1:8" s="512" customFormat="1">
      <c r="A332" s="728">
        <v>14</v>
      </c>
      <c r="B332" s="939" t="s">
        <v>3372</v>
      </c>
      <c r="C332" s="929">
        <v>77510</v>
      </c>
      <c r="D332" s="928"/>
      <c r="E332" s="928"/>
      <c r="F332" s="881"/>
      <c r="G332" s="881"/>
      <c r="H332" s="881"/>
    </row>
    <row r="333" spans="1:8" s="512" customFormat="1">
      <c r="A333" s="728">
        <v>15</v>
      </c>
      <c r="B333" s="939" t="s">
        <v>3371</v>
      </c>
      <c r="C333" s="929">
        <v>0</v>
      </c>
      <c r="D333" s="928"/>
      <c r="E333" s="928"/>
      <c r="F333" s="881"/>
      <c r="G333" s="881"/>
      <c r="H333" s="881"/>
    </row>
    <row r="334" spans="1:8" s="512" customFormat="1">
      <c r="A334" s="728">
        <v>16</v>
      </c>
      <c r="B334" s="939" t="s">
        <v>3425</v>
      </c>
      <c r="C334" s="859">
        <v>8100</v>
      </c>
      <c r="D334" s="870"/>
      <c r="E334" s="870"/>
      <c r="F334" s="859">
        <v>100</v>
      </c>
      <c r="G334" s="881"/>
      <c r="H334" s="881"/>
    </row>
    <row r="335" spans="1:8" s="512" customFormat="1">
      <c r="A335" s="728">
        <v>17</v>
      </c>
      <c r="B335" s="939" t="s">
        <v>3424</v>
      </c>
      <c r="C335" s="929">
        <v>77510</v>
      </c>
      <c r="D335" s="928"/>
      <c r="E335" s="928"/>
      <c r="F335" s="1823">
        <v>2998</v>
      </c>
      <c r="G335" s="881"/>
      <c r="H335" s="881"/>
    </row>
    <row r="336" spans="1:8" s="512" customFormat="1">
      <c r="A336" s="728">
        <v>18</v>
      </c>
      <c r="B336" s="939" t="s">
        <v>3423</v>
      </c>
      <c r="C336" s="933">
        <v>8100</v>
      </c>
      <c r="D336" s="930"/>
      <c r="E336" s="930"/>
      <c r="F336" s="859">
        <v>100</v>
      </c>
      <c r="G336" s="881"/>
      <c r="H336" s="881"/>
    </row>
    <row r="337" spans="1:8" s="512" customFormat="1">
      <c r="A337" s="728">
        <v>19</v>
      </c>
      <c r="B337" s="975" t="s">
        <v>3367</v>
      </c>
      <c r="C337" s="974">
        <v>0</v>
      </c>
      <c r="D337" s="973"/>
      <c r="E337" s="973"/>
      <c r="F337" s="859">
        <v>0</v>
      </c>
      <c r="G337" s="881"/>
      <c r="H337" s="881"/>
    </row>
    <row r="338" spans="1:8" s="512" customFormat="1" ht="26.25" thickBot="1">
      <c r="A338" s="728">
        <v>20</v>
      </c>
      <c r="B338" s="962" t="s">
        <v>2395</v>
      </c>
      <c r="C338" s="972">
        <v>8200</v>
      </c>
      <c r="D338" s="971"/>
      <c r="E338" s="971"/>
      <c r="F338" s="859">
        <v>100</v>
      </c>
      <c r="G338" s="881"/>
      <c r="H338" s="881"/>
    </row>
    <row r="339" spans="1:8" s="512" customFormat="1" ht="13.5" thickBot="1">
      <c r="A339" s="722" t="s">
        <v>2394</v>
      </c>
      <c r="B339" s="721"/>
      <c r="C339" s="937"/>
      <c r="D339" s="937"/>
      <c r="E339" s="937"/>
      <c r="F339" s="937"/>
      <c r="G339" s="937"/>
      <c r="H339" s="937"/>
    </row>
    <row r="340" spans="1:8" s="512" customFormat="1">
      <c r="A340" s="970"/>
      <c r="B340" s="946" t="s">
        <v>2393</v>
      </c>
      <c r="C340" s="934" t="s">
        <v>3422</v>
      </c>
      <c r="D340" s="934"/>
      <c r="E340" s="934"/>
      <c r="F340" s="969" t="s">
        <v>3421</v>
      </c>
      <c r="G340" s="934"/>
      <c r="H340" s="934"/>
    </row>
    <row r="341" spans="1:8" s="512" customFormat="1" ht="38.25">
      <c r="A341" s="729"/>
      <c r="B341" s="939" t="s">
        <v>2392</v>
      </c>
      <c r="C341" s="967" t="s">
        <v>3420</v>
      </c>
      <c r="D341" s="967"/>
      <c r="E341" s="967"/>
      <c r="F341" s="968" t="s">
        <v>3419</v>
      </c>
      <c r="G341" s="967"/>
      <c r="H341" s="967"/>
    </row>
    <row r="342" spans="1:8" s="512" customFormat="1">
      <c r="A342" s="728">
        <v>1</v>
      </c>
      <c r="B342" s="939" t="s">
        <v>2391</v>
      </c>
      <c r="C342" s="963">
        <v>250</v>
      </c>
      <c r="D342" s="963"/>
      <c r="E342" s="963"/>
      <c r="F342" s="859">
        <v>450</v>
      </c>
      <c r="G342" s="963"/>
      <c r="H342" s="963"/>
    </row>
    <row r="343" spans="1:8" s="512" customFormat="1">
      <c r="A343" s="728">
        <v>2</v>
      </c>
      <c r="B343" s="939" t="s">
        <v>3418</v>
      </c>
      <c r="C343" s="963">
        <v>69410</v>
      </c>
      <c r="D343" s="963"/>
      <c r="E343" s="963"/>
      <c r="F343" s="1823">
        <v>2898</v>
      </c>
      <c r="G343" s="963"/>
      <c r="H343" s="963"/>
    </row>
    <row r="344" spans="1:8" s="512" customFormat="1" ht="13.5" thickBot="1">
      <c r="A344" s="728">
        <v>3</v>
      </c>
      <c r="B344" s="939" t="s">
        <v>2390</v>
      </c>
      <c r="C344" s="940">
        <v>34705</v>
      </c>
      <c r="D344" s="928"/>
      <c r="E344" s="928"/>
      <c r="F344" s="1823">
        <v>1449</v>
      </c>
      <c r="G344" s="928"/>
      <c r="H344" s="928"/>
    </row>
    <row r="345" spans="1:8" s="512" customFormat="1" ht="13.5" thickBot="1">
      <c r="A345" s="722" t="s">
        <v>2389</v>
      </c>
      <c r="B345" s="721"/>
      <c r="C345" s="937"/>
      <c r="D345" s="937"/>
      <c r="E345" s="937"/>
      <c r="F345" s="937"/>
      <c r="G345" s="937"/>
      <c r="H345" s="937"/>
    </row>
    <row r="346" spans="1:8" s="512" customFormat="1">
      <c r="A346" s="728"/>
      <c r="B346" s="946" t="s">
        <v>2388</v>
      </c>
      <c r="C346" s="965" t="s">
        <v>2208</v>
      </c>
      <c r="D346" s="965"/>
      <c r="E346" s="965"/>
      <c r="F346" s="881" t="s">
        <v>2207</v>
      </c>
      <c r="G346" s="881"/>
      <c r="H346" s="881"/>
    </row>
    <row r="347" spans="1:8" s="512" customFormat="1">
      <c r="A347" s="728">
        <v>1</v>
      </c>
      <c r="B347" s="932" t="s">
        <v>3414</v>
      </c>
      <c r="C347" s="966" t="s">
        <v>2984</v>
      </c>
      <c r="D347" s="965"/>
      <c r="E347" s="965"/>
      <c r="F347" s="881"/>
      <c r="G347" s="881"/>
      <c r="H347" s="881"/>
    </row>
    <row r="348" spans="1:8" s="512" customFormat="1">
      <c r="A348" s="728">
        <v>1</v>
      </c>
      <c r="B348" s="939" t="s">
        <v>2387</v>
      </c>
      <c r="C348" s="940">
        <v>1900</v>
      </c>
      <c r="D348" s="928"/>
      <c r="E348" s="928"/>
      <c r="F348" s="881"/>
      <c r="G348" s="881"/>
      <c r="H348" s="881"/>
    </row>
    <row r="349" spans="1:8" s="512" customFormat="1">
      <c r="A349" s="728">
        <v>2</v>
      </c>
      <c r="B349" s="939" t="s">
        <v>3417</v>
      </c>
      <c r="C349" s="940">
        <v>34705</v>
      </c>
      <c r="D349" s="928"/>
      <c r="E349" s="928"/>
      <c r="F349" s="881"/>
      <c r="G349" s="881"/>
      <c r="H349" s="881"/>
    </row>
    <row r="350" spans="1:8" s="512" customFormat="1">
      <c r="A350" s="728">
        <v>3</v>
      </c>
      <c r="B350" s="939" t="s">
        <v>3416</v>
      </c>
      <c r="C350" s="940">
        <v>1900</v>
      </c>
      <c r="D350" s="928"/>
      <c r="E350" s="928"/>
      <c r="F350" s="881"/>
      <c r="G350" s="881"/>
      <c r="H350" s="881"/>
    </row>
    <row r="351" spans="1:8" s="512" customFormat="1">
      <c r="A351" s="728">
        <v>4</v>
      </c>
      <c r="B351" s="939" t="s">
        <v>2368</v>
      </c>
      <c r="C351" s="940">
        <v>32805</v>
      </c>
      <c r="D351" s="928"/>
      <c r="E351" s="928"/>
      <c r="F351" s="881"/>
      <c r="G351" s="881"/>
      <c r="H351" s="881"/>
    </row>
    <row r="352" spans="1:8" s="512" customFormat="1">
      <c r="A352" s="728">
        <v>5</v>
      </c>
      <c r="B352" s="939" t="s">
        <v>2367</v>
      </c>
      <c r="C352" s="940">
        <v>0</v>
      </c>
      <c r="D352" s="928"/>
      <c r="E352" s="928"/>
      <c r="F352" s="881"/>
      <c r="G352" s="881"/>
      <c r="H352" s="881"/>
    </row>
    <row r="353" spans="1:8" s="512" customFormat="1">
      <c r="A353" s="728">
        <v>6</v>
      </c>
      <c r="B353" s="932" t="s">
        <v>3414</v>
      </c>
      <c r="C353" s="964" t="s">
        <v>2514</v>
      </c>
      <c r="D353" s="928"/>
      <c r="E353" s="928"/>
      <c r="F353" s="881"/>
      <c r="G353" s="881"/>
      <c r="H353" s="881"/>
    </row>
    <row r="354" spans="1:8" s="512" customFormat="1">
      <c r="A354" s="728">
        <v>6</v>
      </c>
      <c r="B354" s="939" t="s">
        <v>2387</v>
      </c>
      <c r="C354" s="940">
        <v>100</v>
      </c>
      <c r="D354" s="928"/>
      <c r="E354" s="928"/>
      <c r="F354" s="881"/>
      <c r="G354" s="881"/>
      <c r="H354" s="881"/>
    </row>
    <row r="355" spans="1:8" s="512" customFormat="1">
      <c r="A355" s="728">
        <v>7</v>
      </c>
      <c r="B355" s="939" t="s">
        <v>3415</v>
      </c>
      <c r="C355" s="940">
        <v>32805</v>
      </c>
      <c r="D355" s="928"/>
      <c r="E355" s="928"/>
      <c r="F355" s="881"/>
      <c r="G355" s="881"/>
      <c r="H355" s="881"/>
    </row>
    <row r="356" spans="1:8" s="512" customFormat="1">
      <c r="A356" s="728">
        <v>8</v>
      </c>
      <c r="B356" s="939" t="s">
        <v>2366</v>
      </c>
      <c r="C356" s="940">
        <v>100</v>
      </c>
      <c r="D356" s="928"/>
      <c r="E356" s="928"/>
      <c r="F356" s="881"/>
      <c r="G356" s="881"/>
      <c r="H356" s="881"/>
    </row>
    <row r="357" spans="1:8" s="512" customFormat="1">
      <c r="A357" s="728">
        <v>9</v>
      </c>
      <c r="B357" s="939" t="s">
        <v>2365</v>
      </c>
      <c r="C357" s="940">
        <v>32705</v>
      </c>
      <c r="D357" s="928"/>
      <c r="E357" s="928"/>
      <c r="F357" s="881"/>
      <c r="G357" s="881"/>
      <c r="H357" s="881"/>
    </row>
    <row r="358" spans="1:8" s="512" customFormat="1">
      <c r="A358" s="728">
        <v>10</v>
      </c>
      <c r="B358" s="939" t="s">
        <v>2364</v>
      </c>
      <c r="C358" s="940">
        <v>0</v>
      </c>
      <c r="D358" s="928"/>
      <c r="E358" s="928"/>
      <c r="F358" s="881"/>
      <c r="G358" s="881"/>
      <c r="H358" s="881"/>
    </row>
    <row r="359" spans="1:8" s="512" customFormat="1">
      <c r="A359" s="728">
        <v>11</v>
      </c>
      <c r="B359" s="932" t="s">
        <v>3414</v>
      </c>
      <c r="C359" s="964" t="s">
        <v>2513</v>
      </c>
      <c r="D359" s="928"/>
      <c r="E359" s="928"/>
      <c r="F359" s="881"/>
      <c r="G359" s="881"/>
      <c r="H359" s="881"/>
    </row>
    <row r="360" spans="1:8" s="512" customFormat="1">
      <c r="A360" s="728">
        <v>11</v>
      </c>
      <c r="B360" s="939" t="s">
        <v>2387</v>
      </c>
      <c r="C360" s="940">
        <v>125</v>
      </c>
      <c r="D360" s="928"/>
      <c r="E360" s="928"/>
      <c r="F360" s="881"/>
      <c r="G360" s="881"/>
      <c r="H360" s="881"/>
    </row>
    <row r="361" spans="1:8" s="512" customFormat="1">
      <c r="A361" s="728">
        <v>12</v>
      </c>
      <c r="B361" s="939" t="s">
        <v>3413</v>
      </c>
      <c r="C361" s="940">
        <v>32705</v>
      </c>
      <c r="D361" s="928"/>
      <c r="E361" s="928"/>
      <c r="F361" s="881"/>
      <c r="G361" s="881"/>
      <c r="H361" s="881"/>
    </row>
    <row r="362" spans="1:8" s="512" customFormat="1">
      <c r="A362" s="728">
        <v>13</v>
      </c>
      <c r="B362" s="939" t="s">
        <v>2362</v>
      </c>
      <c r="C362" s="940">
        <v>125</v>
      </c>
      <c r="D362" s="928"/>
      <c r="E362" s="928"/>
      <c r="F362" s="881"/>
      <c r="G362" s="881"/>
      <c r="H362" s="881"/>
    </row>
    <row r="363" spans="1:8" s="512" customFormat="1">
      <c r="A363" s="728">
        <v>14</v>
      </c>
      <c r="B363" s="939" t="s">
        <v>2361</v>
      </c>
      <c r="C363" s="940">
        <v>32580</v>
      </c>
      <c r="D363" s="928"/>
      <c r="E363" s="928"/>
      <c r="F363" s="881"/>
      <c r="G363" s="881"/>
      <c r="H363" s="881"/>
    </row>
    <row r="364" spans="1:8" s="512" customFormat="1">
      <c r="A364" s="728">
        <v>15</v>
      </c>
      <c r="B364" s="939" t="s">
        <v>2360</v>
      </c>
      <c r="C364" s="940">
        <v>0</v>
      </c>
      <c r="D364" s="928"/>
      <c r="E364" s="928"/>
      <c r="F364" s="881"/>
      <c r="G364" s="881"/>
      <c r="H364" s="881"/>
    </row>
    <row r="365" spans="1:8" s="512" customFormat="1">
      <c r="A365" s="728">
        <v>16</v>
      </c>
      <c r="B365" s="939" t="s">
        <v>2396</v>
      </c>
      <c r="C365" s="963">
        <v>250</v>
      </c>
      <c r="D365" s="930"/>
      <c r="E365" s="930"/>
      <c r="F365" s="859">
        <v>450</v>
      </c>
      <c r="G365" s="881"/>
      <c r="H365" s="881"/>
    </row>
    <row r="366" spans="1:8" s="512" customFormat="1">
      <c r="A366" s="728">
        <v>17</v>
      </c>
      <c r="B366" s="939" t="s">
        <v>3412</v>
      </c>
      <c r="C366" s="963">
        <v>32580</v>
      </c>
      <c r="D366" s="930"/>
      <c r="E366" s="930"/>
      <c r="F366" s="1823">
        <v>1449</v>
      </c>
      <c r="G366" s="881"/>
      <c r="H366" s="881"/>
    </row>
    <row r="367" spans="1:8" s="512" customFormat="1">
      <c r="A367" s="728">
        <v>18</v>
      </c>
      <c r="B367" s="939" t="s">
        <v>2359</v>
      </c>
      <c r="C367" s="940">
        <v>250</v>
      </c>
      <c r="D367" s="928"/>
      <c r="E367" s="928"/>
      <c r="F367" s="859">
        <v>450</v>
      </c>
      <c r="G367" s="881"/>
      <c r="H367" s="881"/>
    </row>
    <row r="368" spans="1:8" s="512" customFormat="1">
      <c r="A368" s="728">
        <v>19</v>
      </c>
      <c r="B368" s="939" t="s">
        <v>2358</v>
      </c>
      <c r="C368" s="940">
        <v>0</v>
      </c>
      <c r="D368" s="928"/>
      <c r="E368" s="928"/>
      <c r="F368" s="859">
        <v>0</v>
      </c>
      <c r="G368" s="881"/>
      <c r="H368" s="881"/>
    </row>
    <row r="369" spans="1:8" s="512" customFormat="1" ht="25.5">
      <c r="A369" s="728">
        <v>20</v>
      </c>
      <c r="B369" s="962" t="s">
        <v>2386</v>
      </c>
      <c r="C369" s="928">
        <v>2375</v>
      </c>
      <c r="D369" s="928"/>
      <c r="E369" s="928"/>
      <c r="F369" s="859">
        <v>450</v>
      </c>
      <c r="G369" s="881"/>
      <c r="H369" s="881"/>
    </row>
    <row r="370" spans="1:8" s="512" customFormat="1" ht="13.5" thickBot="1">
      <c r="A370" s="728"/>
      <c r="C370" s="860"/>
      <c r="D370" s="860"/>
      <c r="E370" s="860"/>
      <c r="F370" s="860"/>
      <c r="G370" s="860"/>
      <c r="H370" s="860"/>
    </row>
    <row r="371" spans="1:8" s="512" customFormat="1" ht="13.5" thickBot="1">
      <c r="A371" s="726" t="s">
        <v>2385</v>
      </c>
      <c r="B371" s="725"/>
      <c r="C371" s="947"/>
      <c r="D371" s="947"/>
      <c r="E371" s="947"/>
      <c r="F371" s="947"/>
      <c r="G371" s="947"/>
      <c r="H371" s="947"/>
    </row>
    <row r="372" spans="1:8" s="512" customFormat="1" ht="13.5" thickBot="1">
      <c r="A372" s="722" t="s">
        <v>2384</v>
      </c>
      <c r="B372" s="721"/>
      <c r="C372" s="937"/>
      <c r="D372" s="937"/>
      <c r="E372" s="937"/>
      <c r="F372" s="937"/>
      <c r="G372" s="937"/>
      <c r="H372" s="937"/>
    </row>
    <row r="373" spans="1:8" s="512" customFormat="1">
      <c r="A373" s="956"/>
      <c r="B373" s="955" t="s">
        <v>2383</v>
      </c>
      <c r="C373" s="961" t="s">
        <v>3411</v>
      </c>
      <c r="D373" s="948"/>
      <c r="E373" s="948"/>
      <c r="F373" s="948"/>
      <c r="G373" s="948"/>
      <c r="H373" s="948" t="s">
        <v>3410</v>
      </c>
    </row>
    <row r="374" spans="1:8" s="512" customFormat="1" ht="25.5">
      <c r="A374" s="951"/>
      <c r="B374" s="952" t="s">
        <v>2382</v>
      </c>
      <c r="C374" s="960" t="s">
        <v>3409</v>
      </c>
      <c r="D374" s="948"/>
      <c r="E374" s="948"/>
      <c r="F374" s="948"/>
      <c r="G374" s="948"/>
      <c r="H374" s="959" t="s">
        <v>3408</v>
      </c>
    </row>
    <row r="375" spans="1:8" s="512" customFormat="1">
      <c r="A375" s="951"/>
      <c r="B375" s="952" t="s">
        <v>2381</v>
      </c>
      <c r="C375" s="958" t="s">
        <v>3407</v>
      </c>
      <c r="D375" s="948"/>
      <c r="E375" s="948"/>
      <c r="F375" s="948"/>
      <c r="G375" s="948"/>
      <c r="H375" s="948" t="s">
        <v>3406</v>
      </c>
    </row>
    <row r="376" spans="1:8" s="512" customFormat="1" ht="13.5" thickBot="1">
      <c r="A376" s="951"/>
      <c r="B376" s="952" t="s">
        <v>2380</v>
      </c>
      <c r="C376" s="958">
        <v>77893</v>
      </c>
      <c r="D376" s="948"/>
      <c r="E376" s="948"/>
      <c r="F376" s="948"/>
      <c r="G376" s="948"/>
      <c r="H376" s="957" t="s">
        <v>3405</v>
      </c>
    </row>
    <row r="377" spans="1:8" s="512" customFormat="1" ht="13.5" thickBot="1">
      <c r="A377" s="722" t="s">
        <v>2379</v>
      </c>
      <c r="B377" s="721"/>
      <c r="C377" s="937"/>
      <c r="D377" s="937"/>
      <c r="E377" s="937"/>
      <c r="F377" s="937"/>
      <c r="G377" s="937"/>
      <c r="H377" s="937"/>
    </row>
    <row r="378" spans="1:8" s="512" customFormat="1">
      <c r="A378" s="956">
        <v>1</v>
      </c>
      <c r="B378" s="955" t="s">
        <v>3404</v>
      </c>
      <c r="C378" s="954">
        <v>5200</v>
      </c>
      <c r="D378" s="948"/>
      <c r="E378" s="948"/>
      <c r="F378" s="948"/>
      <c r="G378" s="948"/>
      <c r="H378" s="948">
        <v>258</v>
      </c>
    </row>
    <row r="379" spans="1:8" s="512" customFormat="1">
      <c r="A379" s="956">
        <v>2</v>
      </c>
      <c r="B379" s="955" t="s">
        <v>2378</v>
      </c>
      <c r="C379" s="954">
        <v>2200</v>
      </c>
      <c r="D379" s="948"/>
      <c r="E379" s="948"/>
      <c r="F379" s="948"/>
      <c r="G379" s="948"/>
      <c r="H379" s="948">
        <v>218</v>
      </c>
    </row>
    <row r="380" spans="1:8" s="512" customFormat="1">
      <c r="A380" s="951">
        <v>2</v>
      </c>
      <c r="B380" s="952" t="s">
        <v>2372</v>
      </c>
      <c r="C380" s="953" t="s">
        <v>3403</v>
      </c>
      <c r="D380" s="948"/>
      <c r="E380" s="948"/>
      <c r="F380" s="948"/>
      <c r="G380" s="948"/>
      <c r="H380" s="948" t="s">
        <v>3402</v>
      </c>
    </row>
    <row r="381" spans="1:8" s="512" customFormat="1">
      <c r="A381" s="951">
        <v>3</v>
      </c>
      <c r="B381" s="952" t="s">
        <v>2377</v>
      </c>
      <c r="C381" s="949">
        <v>7400</v>
      </c>
      <c r="D381" s="948"/>
      <c r="E381" s="948"/>
      <c r="F381" s="948"/>
      <c r="G381" s="948"/>
      <c r="H381" s="948">
        <v>476</v>
      </c>
    </row>
    <row r="382" spans="1:8" s="512" customFormat="1">
      <c r="A382" s="951">
        <v>4</v>
      </c>
      <c r="B382" s="952" t="s">
        <v>3401</v>
      </c>
      <c r="C382" s="949">
        <v>67035</v>
      </c>
      <c r="D382" s="948"/>
      <c r="E382" s="948"/>
      <c r="F382" s="948"/>
      <c r="G382" s="948"/>
      <c r="H382" s="948">
        <v>0</v>
      </c>
    </row>
    <row r="383" spans="1:8" s="512" customFormat="1" ht="25.5">
      <c r="A383" s="951">
        <v>5</v>
      </c>
      <c r="B383" s="950" t="s">
        <v>2376</v>
      </c>
      <c r="C383" s="949">
        <v>7400</v>
      </c>
      <c r="D383" s="948"/>
      <c r="E383" s="948"/>
      <c r="F383" s="948"/>
      <c r="G383" s="948"/>
      <c r="H383" s="948">
        <v>0</v>
      </c>
    </row>
    <row r="384" spans="1:8" s="512" customFormat="1" ht="13.5" thickBot="1">
      <c r="A384" s="728"/>
      <c r="C384" s="860"/>
      <c r="D384" s="860"/>
      <c r="E384" s="860"/>
      <c r="F384" s="860"/>
      <c r="G384" s="860"/>
      <c r="H384" s="860"/>
    </row>
    <row r="385" spans="1:8" s="512" customFormat="1" ht="13.5" thickBot="1">
      <c r="A385" s="726" t="s">
        <v>2375</v>
      </c>
      <c r="B385" s="725"/>
      <c r="C385" s="947"/>
      <c r="D385" s="947"/>
      <c r="E385" s="947"/>
      <c r="F385" s="947"/>
      <c r="G385" s="947"/>
      <c r="H385" s="947"/>
    </row>
    <row r="386" spans="1:8" s="512" customFormat="1" ht="13.5" thickBot="1">
      <c r="A386" s="722" t="s">
        <v>2374</v>
      </c>
      <c r="B386" s="721"/>
      <c r="C386" s="937"/>
      <c r="D386" s="937"/>
      <c r="E386" s="937"/>
      <c r="F386" s="937"/>
      <c r="G386" s="937"/>
      <c r="H386" s="937"/>
    </row>
    <row r="387" spans="1:8" s="512" customFormat="1">
      <c r="A387" s="728">
        <v>1</v>
      </c>
      <c r="B387" s="946" t="s">
        <v>3400</v>
      </c>
      <c r="C387" s="945">
        <v>65</v>
      </c>
      <c r="D387" s="945"/>
      <c r="E387" s="945"/>
      <c r="F387" s="860">
        <v>18</v>
      </c>
      <c r="G387" s="881"/>
      <c r="H387" s="881"/>
    </row>
    <row r="388" spans="1:8" s="512" customFormat="1">
      <c r="A388" s="728">
        <v>2</v>
      </c>
      <c r="B388" s="939" t="s">
        <v>3399</v>
      </c>
      <c r="C388" s="941">
        <v>60</v>
      </c>
      <c r="D388" s="941"/>
      <c r="E388" s="941"/>
      <c r="F388" s="860">
        <v>14</v>
      </c>
      <c r="G388" s="881"/>
      <c r="H388" s="881"/>
    </row>
    <row r="389" spans="1:8" s="512" customFormat="1" ht="25.5">
      <c r="A389" s="728">
        <v>3</v>
      </c>
      <c r="B389" s="927" t="s">
        <v>3398</v>
      </c>
      <c r="C389" s="944">
        <f>SUM(C387-C388)</f>
        <v>5</v>
      </c>
      <c r="D389" s="944"/>
      <c r="E389" s="944"/>
      <c r="F389" s="860">
        <v>4</v>
      </c>
      <c r="G389" s="881"/>
      <c r="H389" s="881"/>
    </row>
    <row r="390" spans="1:8" s="512" customFormat="1" ht="25.5">
      <c r="A390" s="728">
        <v>4</v>
      </c>
      <c r="B390" s="927" t="s">
        <v>3397</v>
      </c>
      <c r="C390" s="942">
        <v>1</v>
      </c>
      <c r="D390" s="942"/>
      <c r="E390" s="942"/>
      <c r="F390" s="860">
        <v>0</v>
      </c>
      <c r="G390" s="881"/>
      <c r="H390" s="881"/>
    </row>
    <row r="391" spans="1:8" s="512" customFormat="1">
      <c r="A391" s="728">
        <v>5</v>
      </c>
      <c r="B391" s="939" t="s">
        <v>3396</v>
      </c>
      <c r="C391" s="943">
        <f>SUM(C389-C390)</f>
        <v>4</v>
      </c>
      <c r="D391" s="943"/>
      <c r="E391" s="943"/>
      <c r="F391" s="860">
        <v>4</v>
      </c>
      <c r="G391" s="881"/>
      <c r="H391" s="881"/>
    </row>
    <row r="392" spans="1:8" s="512" customFormat="1" ht="25.5">
      <c r="A392" s="728">
        <v>6</v>
      </c>
      <c r="B392" s="927" t="s">
        <v>3395</v>
      </c>
      <c r="C392" s="942">
        <v>4</v>
      </c>
      <c r="D392" s="942"/>
      <c r="E392" s="942"/>
      <c r="F392" s="860">
        <v>1</v>
      </c>
      <c r="G392" s="881"/>
      <c r="H392" s="881"/>
    </row>
    <row r="393" spans="1:8" s="512" customFormat="1">
      <c r="A393" s="728">
        <v>7</v>
      </c>
      <c r="B393" s="939" t="s">
        <v>3394</v>
      </c>
      <c r="C393" s="940">
        <v>6000</v>
      </c>
      <c r="D393" s="928"/>
      <c r="E393" s="928"/>
      <c r="F393" s="859">
        <v>1500</v>
      </c>
      <c r="G393" s="881"/>
      <c r="H393" s="881"/>
    </row>
    <row r="394" spans="1:8" s="512" customFormat="1">
      <c r="A394" s="728">
        <v>8</v>
      </c>
      <c r="B394" s="939" t="s">
        <v>3393</v>
      </c>
      <c r="C394" s="940">
        <v>2000</v>
      </c>
      <c r="D394" s="928"/>
      <c r="E394" s="928"/>
      <c r="F394" s="859">
        <v>0</v>
      </c>
      <c r="G394" s="881"/>
      <c r="H394" s="881"/>
    </row>
    <row r="395" spans="1:8" s="512" customFormat="1">
      <c r="A395" s="728">
        <v>8</v>
      </c>
      <c r="B395" s="939" t="s">
        <v>3392</v>
      </c>
      <c r="C395" s="941" t="s">
        <v>3391</v>
      </c>
      <c r="D395" s="941"/>
      <c r="E395" s="941"/>
      <c r="F395" s="859"/>
      <c r="G395" s="881"/>
      <c r="H395" s="881"/>
    </row>
    <row r="396" spans="1:8" s="512" customFormat="1">
      <c r="A396" s="728">
        <v>9</v>
      </c>
      <c r="B396" s="939" t="s">
        <v>3390</v>
      </c>
      <c r="C396" s="940">
        <f>SUM(C393+C394)</f>
        <v>8000</v>
      </c>
      <c r="D396" s="928"/>
      <c r="E396" s="928"/>
      <c r="F396" s="859">
        <v>1500</v>
      </c>
      <c r="G396" s="881"/>
      <c r="H396" s="881"/>
    </row>
    <row r="397" spans="1:8" s="512" customFormat="1" ht="13.5" thickBot="1">
      <c r="A397" s="728">
        <v>10</v>
      </c>
      <c r="B397" s="939" t="s">
        <v>3389</v>
      </c>
      <c r="C397" s="870">
        <v>59635</v>
      </c>
      <c r="D397" s="938"/>
      <c r="E397" s="938"/>
      <c r="F397" s="1823">
        <v>2448</v>
      </c>
      <c r="G397" s="881"/>
      <c r="H397" s="881"/>
    </row>
    <row r="398" spans="1:8" s="512" customFormat="1" ht="13.5" thickBot="1">
      <c r="A398" s="722" t="s">
        <v>2371</v>
      </c>
      <c r="B398" s="721"/>
      <c r="C398" s="937"/>
      <c r="D398" s="937"/>
      <c r="E398" s="937"/>
      <c r="F398" s="937"/>
      <c r="G398" s="937"/>
      <c r="H398" s="937"/>
    </row>
    <row r="399" spans="1:8" ht="25.5">
      <c r="A399" s="728"/>
      <c r="B399" s="936" t="s">
        <v>2370</v>
      </c>
      <c r="C399" s="935" t="s">
        <v>2208</v>
      </c>
      <c r="D399" s="934"/>
      <c r="E399" s="934"/>
      <c r="F399" s="881" t="s">
        <v>2207</v>
      </c>
      <c r="G399" s="881"/>
      <c r="H399" s="881"/>
    </row>
    <row r="400" spans="1:8">
      <c r="A400" s="728">
        <v>1</v>
      </c>
      <c r="B400" s="932" t="s">
        <v>3388</v>
      </c>
      <c r="C400" s="935" t="s">
        <v>2984</v>
      </c>
      <c r="D400" s="934"/>
      <c r="E400" s="934"/>
      <c r="F400" s="881"/>
      <c r="G400" s="881"/>
      <c r="H400" s="881"/>
    </row>
    <row r="401" spans="1:8">
      <c r="A401" s="728">
        <v>1</v>
      </c>
      <c r="B401" s="927" t="s">
        <v>3387</v>
      </c>
      <c r="C401" s="933">
        <v>100</v>
      </c>
      <c r="D401" s="928"/>
      <c r="E401" s="928"/>
      <c r="F401" s="881"/>
      <c r="G401" s="881"/>
      <c r="H401" s="881"/>
    </row>
    <row r="402" spans="1:8">
      <c r="A402" s="728">
        <v>2</v>
      </c>
      <c r="B402" s="927" t="s">
        <v>3386</v>
      </c>
      <c r="C402" s="929">
        <v>59635</v>
      </c>
      <c r="D402" s="928"/>
      <c r="E402" s="928"/>
      <c r="F402" s="881"/>
      <c r="G402" s="881"/>
      <c r="H402" s="881"/>
    </row>
    <row r="403" spans="1:8">
      <c r="A403" s="728">
        <v>3</v>
      </c>
      <c r="B403" s="927" t="s">
        <v>3385</v>
      </c>
      <c r="C403" s="929">
        <v>100</v>
      </c>
      <c r="D403" s="928"/>
      <c r="E403" s="928"/>
      <c r="F403" s="881"/>
      <c r="G403" s="881"/>
      <c r="H403" s="881"/>
    </row>
    <row r="404" spans="1:8">
      <c r="A404" s="728">
        <v>4</v>
      </c>
      <c r="B404" s="927" t="s">
        <v>3384</v>
      </c>
      <c r="C404" s="929">
        <v>59535</v>
      </c>
      <c r="D404" s="928"/>
      <c r="E404" s="928"/>
      <c r="F404" s="881"/>
      <c r="G404" s="881"/>
      <c r="H404" s="881"/>
    </row>
    <row r="405" spans="1:8">
      <c r="A405" s="728">
        <v>5</v>
      </c>
      <c r="B405" s="927" t="s">
        <v>3383</v>
      </c>
      <c r="C405" s="929">
        <v>0</v>
      </c>
      <c r="D405" s="928"/>
      <c r="E405" s="928"/>
      <c r="F405" s="881"/>
      <c r="G405" s="881"/>
      <c r="H405" s="881"/>
    </row>
    <row r="406" spans="1:8">
      <c r="A406" s="728">
        <v>6</v>
      </c>
      <c r="B406" s="932" t="s">
        <v>3382</v>
      </c>
      <c r="C406" s="931" t="s">
        <v>2514</v>
      </c>
      <c r="D406" s="928"/>
      <c r="E406" s="928"/>
      <c r="F406" s="881"/>
      <c r="G406" s="881"/>
      <c r="H406" s="881"/>
    </row>
    <row r="407" spans="1:8">
      <c r="A407" s="728">
        <v>6</v>
      </c>
      <c r="B407" s="927" t="s">
        <v>3381</v>
      </c>
      <c r="C407" s="929">
        <v>50</v>
      </c>
      <c r="D407" s="928"/>
      <c r="E407" s="928"/>
      <c r="F407" s="881"/>
      <c r="G407" s="881"/>
      <c r="H407" s="881"/>
    </row>
    <row r="408" spans="1:8">
      <c r="A408" s="728">
        <v>7</v>
      </c>
      <c r="B408" s="927" t="s">
        <v>3380</v>
      </c>
      <c r="C408" s="929">
        <v>59535</v>
      </c>
      <c r="D408" s="928"/>
      <c r="E408" s="928"/>
      <c r="F408" s="881"/>
      <c r="G408" s="881"/>
      <c r="H408" s="881"/>
    </row>
    <row r="409" spans="1:8">
      <c r="A409" s="728">
        <v>8</v>
      </c>
      <c r="B409" s="927" t="s">
        <v>3379</v>
      </c>
      <c r="C409" s="929">
        <v>50</v>
      </c>
      <c r="D409" s="928"/>
      <c r="E409" s="928"/>
      <c r="F409" s="881"/>
      <c r="G409" s="881"/>
      <c r="H409" s="881"/>
    </row>
    <row r="410" spans="1:8">
      <c r="A410" s="728">
        <v>9</v>
      </c>
      <c r="B410" s="927" t="s">
        <v>3378</v>
      </c>
      <c r="C410" s="929">
        <v>59485</v>
      </c>
      <c r="D410" s="928"/>
      <c r="E410" s="928"/>
      <c r="F410" s="881"/>
      <c r="G410" s="881"/>
      <c r="H410" s="881"/>
    </row>
    <row r="411" spans="1:8">
      <c r="A411" s="728">
        <v>10</v>
      </c>
      <c r="B411" s="927" t="s">
        <v>3377</v>
      </c>
      <c r="C411" s="929">
        <v>0</v>
      </c>
      <c r="D411" s="928"/>
      <c r="E411" s="928"/>
      <c r="F411" s="881"/>
      <c r="G411" s="881"/>
      <c r="H411" s="881"/>
    </row>
    <row r="412" spans="1:8">
      <c r="A412" s="728">
        <v>11</v>
      </c>
      <c r="B412" s="932" t="s">
        <v>3376</v>
      </c>
      <c r="C412" s="931" t="s">
        <v>2513</v>
      </c>
      <c r="D412" s="928"/>
      <c r="E412" s="928"/>
      <c r="F412" s="881"/>
      <c r="G412" s="881"/>
      <c r="H412" s="881"/>
    </row>
    <row r="413" spans="1:8">
      <c r="A413" s="728">
        <v>11</v>
      </c>
      <c r="B413" s="927" t="s">
        <v>3375</v>
      </c>
      <c r="C413" s="929">
        <v>25</v>
      </c>
      <c r="D413" s="928"/>
      <c r="E413" s="928"/>
      <c r="F413" s="881"/>
      <c r="G413" s="881"/>
      <c r="H413" s="881"/>
    </row>
    <row r="414" spans="1:8">
      <c r="A414" s="728">
        <v>12</v>
      </c>
      <c r="B414" s="927" t="s">
        <v>3374</v>
      </c>
      <c r="C414" s="929">
        <v>59485</v>
      </c>
      <c r="D414" s="928"/>
      <c r="E414" s="928"/>
      <c r="F414" s="881"/>
      <c r="G414" s="881"/>
      <c r="H414" s="881"/>
    </row>
    <row r="415" spans="1:8">
      <c r="A415" s="728">
        <v>13</v>
      </c>
      <c r="B415" s="927" t="s">
        <v>3373</v>
      </c>
      <c r="C415" s="929">
        <v>25</v>
      </c>
      <c r="D415" s="928"/>
      <c r="E415" s="928"/>
      <c r="F415" s="881"/>
      <c r="G415" s="881"/>
      <c r="H415" s="881"/>
    </row>
    <row r="416" spans="1:8">
      <c r="A416" s="728">
        <v>14</v>
      </c>
      <c r="B416" s="927" t="s">
        <v>3372</v>
      </c>
      <c r="C416" s="929">
        <v>59460</v>
      </c>
      <c r="D416" s="928"/>
      <c r="E416" s="928"/>
      <c r="F416" s="881"/>
      <c r="G416" s="881"/>
      <c r="H416" s="881"/>
    </row>
    <row r="417" spans="1:8">
      <c r="A417" s="728">
        <v>15</v>
      </c>
      <c r="B417" s="927" t="s">
        <v>3371</v>
      </c>
      <c r="C417" s="929">
        <v>0</v>
      </c>
      <c r="D417" s="928"/>
      <c r="E417" s="930"/>
      <c r="F417" s="881"/>
      <c r="G417" s="881"/>
      <c r="H417" s="881"/>
    </row>
    <row r="418" spans="1:8">
      <c r="A418" s="728">
        <v>16</v>
      </c>
      <c r="B418" s="927" t="s">
        <v>3370</v>
      </c>
      <c r="C418" s="929">
        <v>8000</v>
      </c>
      <c r="D418" s="928"/>
      <c r="E418" s="930"/>
      <c r="F418" s="859">
        <v>1500</v>
      </c>
      <c r="G418" s="881"/>
      <c r="H418" s="881"/>
    </row>
    <row r="419" spans="1:8" ht="25.5">
      <c r="A419" s="728">
        <v>17</v>
      </c>
      <c r="B419" s="927" t="s">
        <v>3369</v>
      </c>
      <c r="C419" s="929">
        <v>59460</v>
      </c>
      <c r="D419" s="928"/>
      <c r="E419" s="928"/>
      <c r="F419" s="1823">
        <v>2448</v>
      </c>
      <c r="G419" s="881"/>
      <c r="H419" s="881"/>
    </row>
    <row r="420" spans="1:8">
      <c r="A420" s="728">
        <v>18</v>
      </c>
      <c r="B420" s="927" t="s">
        <v>3368</v>
      </c>
      <c r="C420" s="929">
        <v>8000</v>
      </c>
      <c r="D420" s="928"/>
      <c r="E420" s="928"/>
      <c r="F420" s="859">
        <v>1500</v>
      </c>
      <c r="G420" s="881"/>
      <c r="H420" s="881"/>
    </row>
    <row r="421" spans="1:8">
      <c r="A421" s="728">
        <v>19</v>
      </c>
      <c r="B421" s="927" t="s">
        <v>3367</v>
      </c>
      <c r="C421" s="929">
        <v>0</v>
      </c>
      <c r="D421" s="928"/>
      <c r="E421" s="928"/>
      <c r="F421" s="859">
        <v>0</v>
      </c>
      <c r="G421" s="881"/>
      <c r="H421" s="881"/>
    </row>
    <row r="422" spans="1:8" ht="26.25" thickBot="1">
      <c r="A422" s="728">
        <v>20</v>
      </c>
      <c r="B422" s="927" t="s">
        <v>3366</v>
      </c>
      <c r="C422" s="926">
        <v>8175</v>
      </c>
      <c r="D422" s="925"/>
      <c r="E422" s="925"/>
      <c r="F422" s="924">
        <v>1500</v>
      </c>
      <c r="G422" s="923"/>
      <c r="H422" s="923"/>
    </row>
    <row r="423" spans="1:8">
      <c r="A423" s="728"/>
      <c r="B423" s="696"/>
      <c r="C423" s="922"/>
      <c r="D423" s="921"/>
      <c r="E423" s="921"/>
      <c r="F423" s="512"/>
      <c r="G423" s="512"/>
      <c r="H423" s="512"/>
    </row>
    <row r="430" spans="1:8">
      <c r="B430" s="192" t="s">
        <v>228</v>
      </c>
    </row>
  </sheetData>
  <printOptions gridLines="1"/>
  <pageMargins left="0.75" right="0.75" top="1" bottom="1" header="0.5" footer="0.5"/>
  <pageSetup scale="5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32"/>
    <pageSetUpPr fitToPage="1"/>
  </sheetPr>
  <dimension ref="A1:M339"/>
  <sheetViews>
    <sheetView zoomScaleNormal="100" workbookViewId="0">
      <selection activeCell="A135" sqref="A135:H135"/>
    </sheetView>
  </sheetViews>
  <sheetFormatPr defaultColWidth="9.140625" defaultRowHeight="12.75"/>
  <cols>
    <col min="1" max="1" width="6.42578125" style="420" customWidth="1"/>
    <col min="2" max="2" width="14.85546875" style="420" customWidth="1"/>
    <col min="3" max="3" width="7.5703125" style="1474" customWidth="1"/>
    <col min="4" max="4" width="46.5703125" style="61" customWidth="1"/>
    <col min="5" max="5" width="7.28515625" style="421" customWidth="1"/>
    <col min="6" max="6" width="7.42578125" style="421" customWidth="1"/>
    <col min="7" max="7" width="43.28515625" style="61" customWidth="1"/>
    <col min="8" max="8" width="25" style="169" customWidth="1"/>
    <col min="9" max="9" width="17.85546875" style="29" bestFit="1" customWidth="1"/>
    <col min="10" max="10" width="6.85546875" style="29" customWidth="1"/>
    <col min="11" max="11" width="13.7109375" style="29" customWidth="1"/>
    <col min="12" max="12" width="4.7109375" style="29" customWidth="1"/>
    <col min="13" max="13" width="17.85546875" style="29" bestFit="1" customWidth="1"/>
    <col min="14" max="16384" width="9.140625" style="29"/>
  </cols>
  <sheetData>
    <row r="1" spans="1:8" ht="15">
      <c r="A1" s="1672" t="s">
        <v>1485</v>
      </c>
      <c r="B1" s="1498"/>
      <c r="C1" s="1462"/>
      <c r="D1" s="437"/>
      <c r="E1" s="1475"/>
      <c r="F1" s="1475"/>
      <c r="G1" s="437"/>
      <c r="H1"/>
    </row>
    <row r="2" spans="1:8">
      <c r="A2" s="1913" t="s">
        <v>4658</v>
      </c>
      <c r="B2" s="1913"/>
      <c r="C2" s="1913"/>
      <c r="D2" s="1913"/>
      <c r="E2" s="1913"/>
      <c r="F2" s="1913"/>
      <c r="G2" s="1913"/>
    </row>
    <row r="3" spans="1:8">
      <c r="A3" s="1667"/>
      <c r="B3" s="1667"/>
      <c r="C3" s="1667"/>
      <c r="D3" s="411"/>
      <c r="E3" s="1667"/>
      <c r="F3" s="1667"/>
      <c r="G3" s="267"/>
    </row>
    <row r="4" spans="1:8">
      <c r="A4" s="1667" t="s">
        <v>538</v>
      </c>
      <c r="B4" s="1667"/>
      <c r="C4" s="1463"/>
      <c r="D4" s="167"/>
      <c r="E4" s="348"/>
      <c r="F4" s="348"/>
      <c r="G4" s="267" t="s">
        <v>228</v>
      </c>
    </row>
    <row r="5" spans="1:8">
      <c r="A5" s="1463" t="s">
        <v>322</v>
      </c>
      <c r="B5" s="1463"/>
      <c r="C5" s="1463"/>
      <c r="D5" s="167"/>
      <c r="E5" s="348"/>
      <c r="F5" s="348"/>
      <c r="G5" s="267"/>
    </row>
    <row r="6" spans="1:8" ht="15.75" thickBot="1">
      <c r="A6" s="1499" t="s">
        <v>335</v>
      </c>
      <c r="B6" s="1499"/>
      <c r="C6" s="51"/>
      <c r="D6" s="35"/>
      <c r="E6" s="36"/>
      <c r="F6" s="36"/>
      <c r="G6" s="52"/>
    </row>
    <row r="7" spans="1:8" s="58" customFormat="1" ht="57" customHeight="1" thickBot="1">
      <c r="A7" s="1457" t="s">
        <v>475</v>
      </c>
      <c r="B7" s="1682" t="s">
        <v>4404</v>
      </c>
      <c r="C7" s="1689" t="s">
        <v>476</v>
      </c>
      <c r="D7" s="1785" t="s">
        <v>477</v>
      </c>
      <c r="E7" s="1476" t="s">
        <v>478</v>
      </c>
      <c r="F7" s="1476" t="s">
        <v>479</v>
      </c>
      <c r="G7" s="1785" t="s">
        <v>3134</v>
      </c>
      <c r="H7" s="1762" t="s">
        <v>851</v>
      </c>
    </row>
    <row r="8" spans="1:8" ht="13.5" thickBot="1">
      <c r="A8" s="351">
        <v>1</v>
      </c>
      <c r="B8" s="442"/>
      <c r="C8" s="367"/>
      <c r="D8" s="72" t="s">
        <v>480</v>
      </c>
      <c r="E8" s="350">
        <v>2</v>
      </c>
      <c r="F8" s="351" t="s">
        <v>481</v>
      </c>
      <c r="G8" s="72" t="s">
        <v>482</v>
      </c>
      <c r="H8" s="174"/>
    </row>
    <row r="9" spans="1:8" ht="25.5" customHeight="1" thickBot="1">
      <c r="A9" s="351">
        <v>2</v>
      </c>
      <c r="B9" s="442"/>
      <c r="C9" s="368"/>
      <c r="D9" s="352" t="s">
        <v>928</v>
      </c>
      <c r="E9" s="350">
        <v>4</v>
      </c>
      <c r="F9" s="351" t="s">
        <v>483</v>
      </c>
      <c r="G9" s="72" t="s">
        <v>929</v>
      </c>
      <c r="H9" s="174"/>
    </row>
    <row r="10" spans="1:8" ht="13.5" thickBot="1">
      <c r="A10" s="351">
        <v>3</v>
      </c>
      <c r="B10" s="442"/>
      <c r="C10" s="368"/>
      <c r="D10" s="352" t="s">
        <v>484</v>
      </c>
      <c r="E10" s="350">
        <v>2</v>
      </c>
      <c r="F10" s="351" t="s">
        <v>532</v>
      </c>
      <c r="G10" s="59" t="s">
        <v>485</v>
      </c>
      <c r="H10" s="174"/>
    </row>
    <row r="11" spans="1:8" ht="13.5" thickBot="1">
      <c r="A11" s="351">
        <f>A10+1</f>
        <v>4</v>
      </c>
      <c r="B11" s="442"/>
      <c r="C11" s="368"/>
      <c r="D11" s="43" t="s">
        <v>245</v>
      </c>
      <c r="E11" s="350">
        <v>6</v>
      </c>
      <c r="F11" s="351" t="s">
        <v>481</v>
      </c>
      <c r="G11" s="72" t="s">
        <v>1330</v>
      </c>
      <c r="H11" s="174"/>
    </row>
    <row r="12" spans="1:8" ht="13.5" thickBot="1">
      <c r="A12" s="351">
        <f>A11+1</f>
        <v>5</v>
      </c>
      <c r="B12" s="1466"/>
      <c r="C12" s="1464"/>
      <c r="D12" s="44" t="s">
        <v>615</v>
      </c>
      <c r="E12" s="1477">
        <v>1</v>
      </c>
      <c r="F12" s="1478" t="s">
        <v>483</v>
      </c>
      <c r="G12" s="440" t="s">
        <v>899</v>
      </c>
      <c r="H12" s="174"/>
    </row>
    <row r="13" spans="1:8" ht="13.5" thickBot="1">
      <c r="A13" s="351">
        <f>A12+1</f>
        <v>6</v>
      </c>
      <c r="B13" s="1777"/>
      <c r="C13" s="1465"/>
      <c r="D13" s="44" t="s">
        <v>246</v>
      </c>
      <c r="E13" s="1477">
        <v>4</v>
      </c>
      <c r="F13" s="1478" t="s">
        <v>483</v>
      </c>
      <c r="G13" s="440" t="s">
        <v>1285</v>
      </c>
      <c r="H13" s="301"/>
    </row>
    <row r="14" spans="1:8" ht="13.5" thickBot="1">
      <c r="A14" s="1500" t="s">
        <v>877</v>
      </c>
      <c r="B14" s="1504"/>
      <c r="C14" s="1778"/>
      <c r="D14" s="325"/>
      <c r="E14" s="1492"/>
      <c r="F14" s="1487"/>
      <c r="G14" s="127"/>
      <c r="H14" s="301"/>
    </row>
    <row r="15" spans="1:8" ht="13.5" thickBot="1">
      <c r="A15" s="1779" t="s">
        <v>876</v>
      </c>
      <c r="B15" s="1780"/>
      <c r="C15" s="374"/>
      <c r="D15" s="325"/>
      <c r="E15" s="1492"/>
      <c r="F15" s="1487"/>
      <c r="G15" s="127"/>
      <c r="H15" s="301"/>
    </row>
    <row r="16" spans="1:8" ht="115.5" thickBot="1">
      <c r="A16" s="351">
        <f>A13+1</f>
        <v>7</v>
      </c>
      <c r="B16" s="351">
        <v>463</v>
      </c>
      <c r="C16" s="373">
        <v>1</v>
      </c>
      <c r="D16" s="184" t="s">
        <v>889</v>
      </c>
      <c r="E16" s="1492">
        <v>30</v>
      </c>
      <c r="F16" s="1486" t="s">
        <v>532</v>
      </c>
      <c r="G16" s="457" t="s">
        <v>4280</v>
      </c>
      <c r="H16" s="291"/>
    </row>
    <row r="17" spans="1:8" ht="115.5" thickBot="1">
      <c r="A17" s="351">
        <f t="shared" ref="A17:A53" si="0">A16+1</f>
        <v>8</v>
      </c>
      <c r="B17" s="351">
        <v>464</v>
      </c>
      <c r="C17" s="373">
        <v>2</v>
      </c>
      <c r="D17" s="184" t="s">
        <v>890</v>
      </c>
      <c r="E17" s="1492">
        <v>9</v>
      </c>
      <c r="F17" s="1486" t="s">
        <v>483</v>
      </c>
      <c r="G17" s="457" t="s">
        <v>4089</v>
      </c>
      <c r="H17" s="301"/>
    </row>
    <row r="18" spans="1:8" ht="39" thickBot="1">
      <c r="A18" s="351">
        <f t="shared" si="0"/>
        <v>9</v>
      </c>
      <c r="B18" s="351">
        <v>465</v>
      </c>
      <c r="C18" s="373">
        <v>3</v>
      </c>
      <c r="D18" s="184" t="s">
        <v>915</v>
      </c>
      <c r="E18" s="1492">
        <v>30</v>
      </c>
      <c r="F18" s="1486" t="s">
        <v>481</v>
      </c>
      <c r="G18" s="457" t="s">
        <v>4260</v>
      </c>
      <c r="H18" s="301"/>
    </row>
    <row r="19" spans="1:8" ht="39" thickBot="1">
      <c r="A19" s="351">
        <f t="shared" si="0"/>
        <v>10</v>
      </c>
      <c r="B19" s="351">
        <v>466</v>
      </c>
      <c r="C19" s="373">
        <v>4</v>
      </c>
      <c r="D19" s="184" t="s">
        <v>916</v>
      </c>
      <c r="E19" s="1492">
        <v>30</v>
      </c>
      <c r="F19" s="1486" t="s">
        <v>481</v>
      </c>
      <c r="G19" s="457" t="s">
        <v>4260</v>
      </c>
      <c r="H19" s="301"/>
    </row>
    <row r="20" spans="1:8" ht="243" thickBot="1">
      <c r="A20" s="351">
        <f t="shared" si="0"/>
        <v>11</v>
      </c>
      <c r="B20" s="351">
        <v>467</v>
      </c>
      <c r="C20" s="373">
        <v>5</v>
      </c>
      <c r="D20" s="184" t="s">
        <v>917</v>
      </c>
      <c r="E20" s="1492">
        <v>2</v>
      </c>
      <c r="F20" s="1486" t="s">
        <v>481</v>
      </c>
      <c r="G20" s="477" t="s">
        <v>951</v>
      </c>
      <c r="H20" s="293"/>
    </row>
    <row r="21" spans="1:8" ht="90" thickBot="1">
      <c r="A21" s="351">
        <f t="shared" si="0"/>
        <v>12</v>
      </c>
      <c r="B21" s="351">
        <v>468</v>
      </c>
      <c r="C21" s="373">
        <v>6</v>
      </c>
      <c r="D21" s="184" t="s">
        <v>918</v>
      </c>
      <c r="E21" s="1492">
        <v>8</v>
      </c>
      <c r="F21" s="1486" t="s">
        <v>483</v>
      </c>
      <c r="G21" s="457" t="s">
        <v>1715</v>
      </c>
      <c r="H21" s="291"/>
    </row>
    <row r="22" spans="1:8" ht="77.25" thickBot="1">
      <c r="A22" s="351">
        <f t="shared" si="0"/>
        <v>13</v>
      </c>
      <c r="B22" s="351">
        <v>469</v>
      </c>
      <c r="C22" s="373">
        <v>8</v>
      </c>
      <c r="D22" s="184" t="s">
        <v>878</v>
      </c>
      <c r="E22" s="1492">
        <v>9</v>
      </c>
      <c r="F22" s="1486" t="s">
        <v>483</v>
      </c>
      <c r="G22" s="476" t="s">
        <v>1605</v>
      </c>
      <c r="H22" s="301"/>
    </row>
    <row r="23" spans="1:8" ht="77.25" thickBot="1">
      <c r="A23" s="351">
        <f t="shared" si="0"/>
        <v>14</v>
      </c>
      <c r="B23" s="351">
        <v>470</v>
      </c>
      <c r="C23" s="373">
        <v>9</v>
      </c>
      <c r="D23" s="184" t="s">
        <v>919</v>
      </c>
      <c r="E23" s="1492">
        <v>9</v>
      </c>
      <c r="F23" s="1486" t="s">
        <v>483</v>
      </c>
      <c r="G23" s="476" t="s">
        <v>1605</v>
      </c>
      <c r="H23" s="301"/>
    </row>
    <row r="24" spans="1:8" ht="13.5" thickBot="1">
      <c r="A24" s="1781" t="s">
        <v>876</v>
      </c>
      <c r="B24" s="1782"/>
      <c r="C24" s="372"/>
      <c r="D24" s="292"/>
      <c r="E24" s="1492"/>
      <c r="F24" s="1486"/>
      <c r="G24" s="466"/>
      <c r="H24" s="301"/>
    </row>
    <row r="25" spans="1:8" ht="102.75" thickBot="1">
      <c r="A25" s="351">
        <f>A23+1</f>
        <v>15</v>
      </c>
      <c r="B25" s="351">
        <v>471</v>
      </c>
      <c r="C25" s="373">
        <v>10</v>
      </c>
      <c r="D25" s="184" t="s">
        <v>889</v>
      </c>
      <c r="E25" s="1492">
        <v>30</v>
      </c>
      <c r="F25" s="1486" t="s">
        <v>481</v>
      </c>
      <c r="G25" s="457" t="s">
        <v>4254</v>
      </c>
      <c r="H25" s="291"/>
    </row>
    <row r="26" spans="1:8" ht="115.5" thickBot="1">
      <c r="A26" s="351">
        <f t="shared" si="0"/>
        <v>16</v>
      </c>
      <c r="B26" s="351">
        <v>472</v>
      </c>
      <c r="C26" s="373">
        <v>11</v>
      </c>
      <c r="D26" s="184" t="s">
        <v>890</v>
      </c>
      <c r="E26" s="1492">
        <v>9</v>
      </c>
      <c r="F26" s="1486" t="s">
        <v>483</v>
      </c>
      <c r="G26" s="457" t="s">
        <v>4105</v>
      </c>
      <c r="H26" s="301"/>
    </row>
    <row r="27" spans="1:8" ht="39" thickBot="1">
      <c r="A27" s="351">
        <f t="shared" si="0"/>
        <v>17</v>
      </c>
      <c r="B27" s="351">
        <v>473</v>
      </c>
      <c r="C27" s="373">
        <v>12</v>
      </c>
      <c r="D27" s="184" t="s">
        <v>915</v>
      </c>
      <c r="E27" s="1492">
        <v>30</v>
      </c>
      <c r="F27" s="1486" t="s">
        <v>481</v>
      </c>
      <c r="G27" s="457" t="s">
        <v>4260</v>
      </c>
      <c r="H27" s="301"/>
    </row>
    <row r="28" spans="1:8" ht="39" thickBot="1">
      <c r="A28" s="351">
        <f t="shared" si="0"/>
        <v>18</v>
      </c>
      <c r="B28" s="351">
        <v>474</v>
      </c>
      <c r="C28" s="373">
        <v>13</v>
      </c>
      <c r="D28" s="184" t="s">
        <v>916</v>
      </c>
      <c r="E28" s="1492">
        <v>30</v>
      </c>
      <c r="F28" s="1486" t="s">
        <v>481</v>
      </c>
      <c r="G28" s="457" t="s">
        <v>4260</v>
      </c>
      <c r="H28" s="301"/>
    </row>
    <row r="29" spans="1:8" ht="243" thickBot="1">
      <c r="A29" s="351">
        <f t="shared" si="0"/>
        <v>19</v>
      </c>
      <c r="B29" s="351">
        <v>475</v>
      </c>
      <c r="C29" s="373">
        <v>14</v>
      </c>
      <c r="D29" s="184" t="s">
        <v>917</v>
      </c>
      <c r="E29" s="1492">
        <v>2</v>
      </c>
      <c r="F29" s="1486" t="s">
        <v>481</v>
      </c>
      <c r="G29" s="477" t="s">
        <v>951</v>
      </c>
      <c r="H29" s="293"/>
    </row>
    <row r="30" spans="1:8" ht="90" thickBot="1">
      <c r="A30" s="351">
        <f t="shared" si="0"/>
        <v>20</v>
      </c>
      <c r="B30" s="351">
        <v>476</v>
      </c>
      <c r="C30" s="373">
        <v>15</v>
      </c>
      <c r="D30" s="184" t="s">
        <v>918</v>
      </c>
      <c r="E30" s="1492">
        <v>8</v>
      </c>
      <c r="F30" s="1486" t="s">
        <v>483</v>
      </c>
      <c r="G30" s="457" t="s">
        <v>1715</v>
      </c>
      <c r="H30" s="291"/>
    </row>
    <row r="31" spans="1:8" ht="77.25" thickBot="1">
      <c r="A31" s="351">
        <f t="shared" si="0"/>
        <v>21</v>
      </c>
      <c r="B31" s="351">
        <v>477</v>
      </c>
      <c r="C31" s="373">
        <v>17</v>
      </c>
      <c r="D31" s="184" t="s">
        <v>878</v>
      </c>
      <c r="E31" s="1492">
        <v>9</v>
      </c>
      <c r="F31" s="1486" t="s">
        <v>483</v>
      </c>
      <c r="G31" s="476" t="s">
        <v>1605</v>
      </c>
      <c r="H31" s="301"/>
    </row>
    <row r="32" spans="1:8" ht="77.25" thickBot="1">
      <c r="A32" s="351">
        <f t="shared" si="0"/>
        <v>22</v>
      </c>
      <c r="B32" s="351">
        <v>478</v>
      </c>
      <c r="C32" s="373">
        <v>18</v>
      </c>
      <c r="D32" s="184" t="s">
        <v>920</v>
      </c>
      <c r="E32" s="1492">
        <v>9</v>
      </c>
      <c r="F32" s="1486" t="s">
        <v>483</v>
      </c>
      <c r="G32" s="476" t="s">
        <v>1605</v>
      </c>
      <c r="H32" s="301"/>
    </row>
    <row r="33" spans="1:8" ht="13.5" thickBot="1">
      <c r="A33" s="1781" t="s">
        <v>876</v>
      </c>
      <c r="B33" s="1782"/>
      <c r="C33" s="372"/>
      <c r="D33" s="292"/>
      <c r="E33" s="1492"/>
      <c r="F33" s="1486"/>
      <c r="G33" s="466"/>
      <c r="H33" s="301"/>
    </row>
    <row r="34" spans="1:8" ht="115.5" thickBot="1">
      <c r="A34" s="351">
        <f>A32+1</f>
        <v>23</v>
      </c>
      <c r="B34" s="351">
        <v>479</v>
      </c>
      <c r="C34" s="373">
        <v>19</v>
      </c>
      <c r="D34" s="184" t="s">
        <v>889</v>
      </c>
      <c r="E34" s="1492">
        <v>30</v>
      </c>
      <c r="F34" s="1486" t="s">
        <v>481</v>
      </c>
      <c r="G34" s="457" t="s">
        <v>4280</v>
      </c>
      <c r="H34" s="291"/>
    </row>
    <row r="35" spans="1:8" ht="115.5" thickBot="1">
      <c r="A35" s="351">
        <f t="shared" si="0"/>
        <v>24</v>
      </c>
      <c r="B35" s="351">
        <v>480</v>
      </c>
      <c r="C35" s="373">
        <v>20</v>
      </c>
      <c r="D35" s="184" t="s">
        <v>890</v>
      </c>
      <c r="E35" s="1492">
        <v>9</v>
      </c>
      <c r="F35" s="1486" t="s">
        <v>483</v>
      </c>
      <c r="G35" s="457" t="s">
        <v>4089</v>
      </c>
      <c r="H35" s="301"/>
    </row>
    <row r="36" spans="1:8" ht="39" thickBot="1">
      <c r="A36" s="351">
        <f t="shared" si="0"/>
        <v>25</v>
      </c>
      <c r="B36" s="351">
        <v>481</v>
      </c>
      <c r="C36" s="373">
        <v>21</v>
      </c>
      <c r="D36" s="184" t="s">
        <v>915</v>
      </c>
      <c r="E36" s="1492">
        <v>30</v>
      </c>
      <c r="F36" s="1486" t="s">
        <v>481</v>
      </c>
      <c r="G36" s="457" t="s">
        <v>4260</v>
      </c>
      <c r="H36" s="301"/>
    </row>
    <row r="37" spans="1:8" ht="39" thickBot="1">
      <c r="A37" s="351">
        <f t="shared" si="0"/>
        <v>26</v>
      </c>
      <c r="B37" s="351">
        <v>482</v>
      </c>
      <c r="C37" s="373">
        <v>22</v>
      </c>
      <c r="D37" s="184" t="s">
        <v>916</v>
      </c>
      <c r="E37" s="1492">
        <v>30</v>
      </c>
      <c r="F37" s="1486" t="s">
        <v>481</v>
      </c>
      <c r="G37" s="457" t="s">
        <v>4260</v>
      </c>
      <c r="H37" s="301"/>
    </row>
    <row r="38" spans="1:8" ht="243" thickBot="1">
      <c r="A38" s="351">
        <f t="shared" si="0"/>
        <v>27</v>
      </c>
      <c r="B38" s="351">
        <v>483</v>
      </c>
      <c r="C38" s="373">
        <v>23</v>
      </c>
      <c r="D38" s="184" t="s">
        <v>917</v>
      </c>
      <c r="E38" s="1492">
        <v>2</v>
      </c>
      <c r="F38" s="1486" t="s">
        <v>481</v>
      </c>
      <c r="G38" s="477" t="s">
        <v>951</v>
      </c>
      <c r="H38" s="293"/>
    </row>
    <row r="39" spans="1:8" ht="90" thickBot="1">
      <c r="A39" s="351">
        <f t="shared" si="0"/>
        <v>28</v>
      </c>
      <c r="B39" s="351">
        <v>484</v>
      </c>
      <c r="C39" s="373">
        <v>24</v>
      </c>
      <c r="D39" s="184" t="s">
        <v>918</v>
      </c>
      <c r="E39" s="1492">
        <v>8</v>
      </c>
      <c r="F39" s="1486" t="s">
        <v>483</v>
      </c>
      <c r="G39" s="457" t="s">
        <v>1715</v>
      </c>
      <c r="H39" s="291"/>
    </row>
    <row r="40" spans="1:8" ht="77.25" thickBot="1">
      <c r="A40" s="351">
        <f t="shared" si="0"/>
        <v>29</v>
      </c>
      <c r="B40" s="351">
        <v>485</v>
      </c>
      <c r="C40" s="373">
        <v>26</v>
      </c>
      <c r="D40" s="184" t="s">
        <v>878</v>
      </c>
      <c r="E40" s="1492">
        <v>9</v>
      </c>
      <c r="F40" s="1486" t="s">
        <v>483</v>
      </c>
      <c r="G40" s="476" t="s">
        <v>1605</v>
      </c>
      <c r="H40" s="301"/>
    </row>
    <row r="41" spans="1:8" ht="77.25" thickBot="1">
      <c r="A41" s="351">
        <f t="shared" si="0"/>
        <v>30</v>
      </c>
      <c r="B41" s="351">
        <v>486</v>
      </c>
      <c r="C41" s="373">
        <v>27</v>
      </c>
      <c r="D41" s="184" t="s">
        <v>921</v>
      </c>
      <c r="E41" s="1492">
        <v>9</v>
      </c>
      <c r="F41" s="1486" t="s">
        <v>483</v>
      </c>
      <c r="G41" s="476" t="s">
        <v>1605</v>
      </c>
      <c r="H41" s="301"/>
    </row>
    <row r="42" spans="1:8" s="124" customFormat="1" ht="13.5" thickBot="1">
      <c r="A42" s="1503" t="s">
        <v>876</v>
      </c>
      <c r="B42" s="1783"/>
      <c r="C42" s="372"/>
      <c r="D42" s="292"/>
      <c r="E42" s="1492"/>
      <c r="F42" s="1486"/>
      <c r="H42" s="301"/>
    </row>
    <row r="43" spans="1:8" ht="102.75" thickBot="1">
      <c r="A43" s="351">
        <f>A41+1</f>
        <v>31</v>
      </c>
      <c r="B43" s="351">
        <v>487</v>
      </c>
      <c r="C43" s="373">
        <v>28</v>
      </c>
      <c r="D43" s="184" t="s">
        <v>889</v>
      </c>
      <c r="E43" s="1492">
        <v>30</v>
      </c>
      <c r="F43" s="1486" t="s">
        <v>481</v>
      </c>
      <c r="G43" s="481" t="s">
        <v>4254</v>
      </c>
      <c r="H43" s="291"/>
    </row>
    <row r="44" spans="1:8" ht="115.5" thickBot="1">
      <c r="A44" s="351">
        <f t="shared" si="0"/>
        <v>32</v>
      </c>
      <c r="B44" s="351">
        <v>488</v>
      </c>
      <c r="C44" s="373">
        <v>29</v>
      </c>
      <c r="D44" s="184" t="s">
        <v>890</v>
      </c>
      <c r="E44" s="1492">
        <v>9</v>
      </c>
      <c r="F44" s="1486" t="s">
        <v>483</v>
      </c>
      <c r="G44" s="477" t="s">
        <v>4105</v>
      </c>
      <c r="H44" s="301"/>
    </row>
    <row r="45" spans="1:8" ht="39" thickBot="1">
      <c r="A45" s="351">
        <f t="shared" si="0"/>
        <v>33</v>
      </c>
      <c r="B45" s="351">
        <v>489</v>
      </c>
      <c r="C45" s="373">
        <v>30</v>
      </c>
      <c r="D45" s="184" t="s">
        <v>915</v>
      </c>
      <c r="E45" s="1492">
        <v>30</v>
      </c>
      <c r="F45" s="1486" t="s">
        <v>481</v>
      </c>
      <c r="G45" s="457" t="s">
        <v>4260</v>
      </c>
      <c r="H45" s="301"/>
    </row>
    <row r="46" spans="1:8" ht="39" thickBot="1">
      <c r="A46" s="351">
        <f t="shared" si="0"/>
        <v>34</v>
      </c>
      <c r="B46" s="351">
        <v>490</v>
      </c>
      <c r="C46" s="373">
        <v>31</v>
      </c>
      <c r="D46" s="184" t="s">
        <v>916</v>
      </c>
      <c r="E46" s="1492">
        <v>30</v>
      </c>
      <c r="F46" s="1486" t="s">
        <v>481</v>
      </c>
      <c r="G46" s="457" t="s">
        <v>4260</v>
      </c>
      <c r="H46" s="301"/>
    </row>
    <row r="47" spans="1:8" ht="243" thickBot="1">
      <c r="A47" s="351">
        <f t="shared" si="0"/>
        <v>35</v>
      </c>
      <c r="B47" s="351">
        <v>491</v>
      </c>
      <c r="C47" s="373">
        <v>32</v>
      </c>
      <c r="D47" s="184" t="s">
        <v>917</v>
      </c>
      <c r="E47" s="1492">
        <v>2</v>
      </c>
      <c r="F47" s="1486" t="s">
        <v>481</v>
      </c>
      <c r="G47" s="477" t="s">
        <v>951</v>
      </c>
      <c r="H47" s="293"/>
    </row>
    <row r="48" spans="1:8" ht="102.75" thickBot="1">
      <c r="A48" s="351">
        <f t="shared" si="0"/>
        <v>36</v>
      </c>
      <c r="B48" s="351">
        <v>492</v>
      </c>
      <c r="C48" s="373">
        <v>33</v>
      </c>
      <c r="D48" s="184" t="s">
        <v>918</v>
      </c>
      <c r="E48" s="1492">
        <v>8</v>
      </c>
      <c r="F48" s="1486" t="s">
        <v>483</v>
      </c>
      <c r="G48" s="481" t="s">
        <v>1716</v>
      </c>
      <c r="H48" s="291"/>
    </row>
    <row r="49" spans="1:8" ht="77.25" thickBot="1">
      <c r="A49" s="351">
        <f t="shared" si="0"/>
        <v>37</v>
      </c>
      <c r="B49" s="351">
        <v>493</v>
      </c>
      <c r="C49" s="373">
        <v>35</v>
      </c>
      <c r="D49" s="184" t="s">
        <v>878</v>
      </c>
      <c r="E49" s="1492">
        <v>9</v>
      </c>
      <c r="F49" s="1486" t="s">
        <v>483</v>
      </c>
      <c r="G49" s="476" t="s">
        <v>1605</v>
      </c>
      <c r="H49" s="301"/>
    </row>
    <row r="50" spans="1:8" ht="77.25" thickBot="1">
      <c r="A50" s="351">
        <f t="shared" si="0"/>
        <v>38</v>
      </c>
      <c r="B50" s="351">
        <v>494</v>
      </c>
      <c r="C50" s="373">
        <v>36</v>
      </c>
      <c r="D50" s="184" t="s">
        <v>922</v>
      </c>
      <c r="E50" s="1492">
        <v>9</v>
      </c>
      <c r="F50" s="1486" t="s">
        <v>483</v>
      </c>
      <c r="G50" s="476" t="s">
        <v>1605</v>
      </c>
      <c r="H50" s="301"/>
    </row>
    <row r="51" spans="1:8" ht="77.25" thickBot="1">
      <c r="A51" s="351">
        <f t="shared" si="0"/>
        <v>39</v>
      </c>
      <c r="B51" s="351">
        <v>495</v>
      </c>
      <c r="C51" s="373">
        <v>38</v>
      </c>
      <c r="D51" s="184" t="s">
        <v>923</v>
      </c>
      <c r="E51" s="1492">
        <v>9</v>
      </c>
      <c r="F51" s="1486" t="s">
        <v>483</v>
      </c>
      <c r="G51" s="476" t="s">
        <v>1605</v>
      </c>
      <c r="H51" s="293"/>
    </row>
    <row r="52" spans="1:8" ht="90" thickBot="1">
      <c r="A52" s="351">
        <f t="shared" si="0"/>
        <v>40</v>
      </c>
      <c r="B52" s="351">
        <v>496</v>
      </c>
      <c r="C52" s="351">
        <v>39</v>
      </c>
      <c r="D52" s="71" t="s">
        <v>924</v>
      </c>
      <c r="E52" s="1477">
        <v>9</v>
      </c>
      <c r="F52" s="1479" t="s">
        <v>483</v>
      </c>
      <c r="G52" s="476" t="s">
        <v>1717</v>
      </c>
      <c r="H52" s="301"/>
    </row>
    <row r="53" spans="1:8" ht="102.75" thickBot="1">
      <c r="A53" s="351">
        <f t="shared" si="0"/>
        <v>41</v>
      </c>
      <c r="B53" s="351">
        <v>497</v>
      </c>
      <c r="C53" s="351">
        <v>40</v>
      </c>
      <c r="D53" s="336" t="s">
        <v>884</v>
      </c>
      <c r="E53" s="1477">
        <v>9</v>
      </c>
      <c r="F53" s="1479" t="s">
        <v>483</v>
      </c>
      <c r="G53" s="476" t="s">
        <v>1970</v>
      </c>
      <c r="H53" s="301"/>
    </row>
    <row r="54" spans="1:8" s="124" customFormat="1" ht="13.5" thickBot="1">
      <c r="A54" s="1503" t="s">
        <v>613</v>
      </c>
      <c r="B54" s="1783"/>
      <c r="C54" s="372"/>
      <c r="D54" s="292"/>
      <c r="E54" s="1492"/>
      <c r="F54" s="1487"/>
      <c r="H54" s="301"/>
    </row>
    <row r="55" spans="1:8" ht="39" thickBot="1">
      <c r="A55" s="351">
        <f>A53+1</f>
        <v>42</v>
      </c>
      <c r="B55" s="351">
        <v>498</v>
      </c>
      <c r="C55" s="373">
        <v>1</v>
      </c>
      <c r="D55" s="184" t="s">
        <v>879</v>
      </c>
      <c r="E55" s="1492">
        <v>30</v>
      </c>
      <c r="F55" s="1486" t="s">
        <v>481</v>
      </c>
      <c r="G55" s="457" t="s">
        <v>4253</v>
      </c>
      <c r="H55" s="291"/>
    </row>
    <row r="56" spans="1:8" ht="77.25" thickBot="1">
      <c r="A56" s="351">
        <f>A55+1</f>
        <v>43</v>
      </c>
      <c r="B56" s="351">
        <v>499</v>
      </c>
      <c r="C56" s="373">
        <v>3</v>
      </c>
      <c r="D56" s="184" t="s">
        <v>880</v>
      </c>
      <c r="E56" s="1492">
        <v>9</v>
      </c>
      <c r="F56" s="1486" t="s">
        <v>483</v>
      </c>
      <c r="G56" s="476" t="s">
        <v>1605</v>
      </c>
      <c r="H56" s="376"/>
    </row>
    <row r="57" spans="1:8" ht="77.25" thickBot="1">
      <c r="A57" s="351">
        <f>A56+1</f>
        <v>44</v>
      </c>
      <c r="B57" s="351">
        <v>500</v>
      </c>
      <c r="C57" s="373">
        <v>5</v>
      </c>
      <c r="D57" s="184" t="s">
        <v>881</v>
      </c>
      <c r="E57" s="1492">
        <v>9</v>
      </c>
      <c r="F57" s="1486" t="s">
        <v>483</v>
      </c>
      <c r="G57" s="476" t="s">
        <v>1605</v>
      </c>
      <c r="H57" s="301"/>
    </row>
    <row r="58" spans="1:8" ht="90" thickBot="1">
      <c r="A58" s="351">
        <f>A57+1</f>
        <v>45</v>
      </c>
      <c r="B58" s="351">
        <v>501</v>
      </c>
      <c r="C58" s="373">
        <v>7</v>
      </c>
      <c r="D58" s="184" t="s">
        <v>883</v>
      </c>
      <c r="E58" s="1492">
        <v>9</v>
      </c>
      <c r="F58" s="1486" t="s">
        <v>483</v>
      </c>
      <c r="G58" s="476" t="s">
        <v>1718</v>
      </c>
      <c r="H58" s="301"/>
    </row>
    <row r="59" spans="1:8" ht="13.5" thickBot="1">
      <c r="A59" s="1781" t="s">
        <v>495</v>
      </c>
      <c r="B59" s="1782"/>
      <c r="C59" s="372"/>
      <c r="D59" s="296"/>
      <c r="E59" s="1492"/>
      <c r="F59" s="1486"/>
      <c r="G59" s="124"/>
      <c r="H59" s="301"/>
    </row>
    <row r="60" spans="1:8" ht="26.25" thickBot="1">
      <c r="A60" s="351">
        <f>A58+1</f>
        <v>46</v>
      </c>
      <c r="B60" s="351">
        <v>502</v>
      </c>
      <c r="C60" s="351"/>
      <c r="D60" s="44" t="s">
        <v>1273</v>
      </c>
      <c r="E60" s="290">
        <v>1</v>
      </c>
      <c r="F60" s="290" t="s">
        <v>481</v>
      </c>
      <c r="G60" s="1417" t="s">
        <v>4054</v>
      </c>
      <c r="H60" s="301"/>
    </row>
    <row r="61" spans="1:8" ht="13.5" thickBot="1">
      <c r="A61" s="351">
        <f>A60+1</f>
        <v>47</v>
      </c>
      <c r="B61" s="351">
        <v>503</v>
      </c>
      <c r="C61" s="373">
        <v>1</v>
      </c>
      <c r="D61" s="296" t="s">
        <v>246</v>
      </c>
      <c r="E61" s="1492">
        <v>4</v>
      </c>
      <c r="F61" s="1486" t="s">
        <v>483</v>
      </c>
      <c r="G61" s="476" t="s">
        <v>1505</v>
      </c>
      <c r="H61" s="301"/>
    </row>
    <row r="62" spans="1:8" ht="77.25" thickBot="1">
      <c r="A62" s="351">
        <f>A61+1</f>
        <v>48</v>
      </c>
      <c r="B62" s="351">
        <v>504</v>
      </c>
      <c r="C62" s="373">
        <v>1</v>
      </c>
      <c r="D62" s="296" t="s">
        <v>948</v>
      </c>
      <c r="E62" s="1492">
        <v>9</v>
      </c>
      <c r="F62" s="1486" t="s">
        <v>483</v>
      </c>
      <c r="G62" s="476" t="s">
        <v>1605</v>
      </c>
      <c r="H62" s="301"/>
    </row>
    <row r="63" spans="1:8" ht="90" thickBot="1">
      <c r="A63" s="351">
        <f>A62+1</f>
        <v>49</v>
      </c>
      <c r="B63" s="351">
        <v>505</v>
      </c>
      <c r="C63" s="373">
        <v>3</v>
      </c>
      <c r="D63" s="296" t="s">
        <v>942</v>
      </c>
      <c r="E63" s="1492">
        <v>9</v>
      </c>
      <c r="F63" s="1486" t="s">
        <v>483</v>
      </c>
      <c r="G63" s="476" t="s">
        <v>1719</v>
      </c>
      <c r="H63" s="301"/>
    </row>
    <row r="64" spans="1:8" ht="90" thickBot="1">
      <c r="A64" s="351">
        <f t="shared" ref="A64:A79" si="1">A63+1</f>
        <v>50</v>
      </c>
      <c r="B64" s="351">
        <v>506</v>
      </c>
      <c r="C64" s="373">
        <v>4</v>
      </c>
      <c r="D64" s="296" t="s">
        <v>947</v>
      </c>
      <c r="E64" s="1492">
        <v>9</v>
      </c>
      <c r="F64" s="1486" t="s">
        <v>483</v>
      </c>
      <c r="G64" s="476" t="s">
        <v>1720</v>
      </c>
      <c r="H64" s="301"/>
    </row>
    <row r="65" spans="1:8" ht="90" thickBot="1">
      <c r="A65" s="351">
        <f t="shared" si="1"/>
        <v>51</v>
      </c>
      <c r="B65" s="351">
        <v>507</v>
      </c>
      <c r="C65" s="373">
        <v>5</v>
      </c>
      <c r="D65" s="296" t="s">
        <v>943</v>
      </c>
      <c r="E65" s="1492">
        <v>9</v>
      </c>
      <c r="F65" s="1486" t="s">
        <v>483</v>
      </c>
      <c r="G65" s="476" t="s">
        <v>1721</v>
      </c>
      <c r="H65" s="301"/>
    </row>
    <row r="66" spans="1:8" ht="13.5" thickBot="1">
      <c r="A66" s="351">
        <f t="shared" si="1"/>
        <v>52</v>
      </c>
      <c r="B66" s="351">
        <v>508</v>
      </c>
      <c r="C66" s="373">
        <v>6</v>
      </c>
      <c r="D66" s="296" t="s">
        <v>246</v>
      </c>
      <c r="E66" s="1492">
        <v>4</v>
      </c>
      <c r="F66" s="1486" t="s">
        <v>483</v>
      </c>
      <c r="G66" s="476" t="s">
        <v>1505</v>
      </c>
      <c r="H66" s="301"/>
    </row>
    <row r="67" spans="1:8" ht="77.25" thickBot="1">
      <c r="A67" s="351">
        <f t="shared" si="1"/>
        <v>53</v>
      </c>
      <c r="B67" s="351">
        <v>509</v>
      </c>
      <c r="C67" s="373">
        <v>6</v>
      </c>
      <c r="D67" s="296" t="s">
        <v>948</v>
      </c>
      <c r="E67" s="1492">
        <v>9</v>
      </c>
      <c r="F67" s="1486" t="s">
        <v>483</v>
      </c>
      <c r="G67" s="476" t="s">
        <v>1605</v>
      </c>
      <c r="H67" s="301"/>
    </row>
    <row r="68" spans="1:8" ht="90" thickBot="1">
      <c r="A68" s="351">
        <f t="shared" si="1"/>
        <v>54</v>
      </c>
      <c r="B68" s="351">
        <v>510</v>
      </c>
      <c r="C68" s="373">
        <v>8</v>
      </c>
      <c r="D68" s="296" t="s">
        <v>942</v>
      </c>
      <c r="E68" s="1492">
        <v>9</v>
      </c>
      <c r="F68" s="1486" t="s">
        <v>483</v>
      </c>
      <c r="G68" s="476" t="s">
        <v>1722</v>
      </c>
      <c r="H68" s="301"/>
    </row>
    <row r="69" spans="1:8" ht="90" thickBot="1">
      <c r="A69" s="351">
        <f t="shared" si="1"/>
        <v>55</v>
      </c>
      <c r="B69" s="351">
        <v>511</v>
      </c>
      <c r="C69" s="373">
        <v>9</v>
      </c>
      <c r="D69" s="296" t="s">
        <v>947</v>
      </c>
      <c r="E69" s="1492">
        <v>9</v>
      </c>
      <c r="F69" s="1486" t="s">
        <v>483</v>
      </c>
      <c r="G69" s="476" t="s">
        <v>1723</v>
      </c>
      <c r="H69" s="301"/>
    </row>
    <row r="70" spans="1:8" ht="90" thickBot="1">
      <c r="A70" s="351">
        <f t="shared" si="1"/>
        <v>56</v>
      </c>
      <c r="B70" s="351">
        <v>512</v>
      </c>
      <c r="C70" s="373">
        <v>10</v>
      </c>
      <c r="D70" s="296" t="s">
        <v>943</v>
      </c>
      <c r="E70" s="1492">
        <v>9</v>
      </c>
      <c r="F70" s="1486" t="s">
        <v>483</v>
      </c>
      <c r="G70" s="476" t="s">
        <v>1724</v>
      </c>
      <c r="H70" s="301"/>
    </row>
    <row r="71" spans="1:8" ht="13.5" thickBot="1">
      <c r="A71" s="351">
        <f t="shared" si="1"/>
        <v>57</v>
      </c>
      <c r="B71" s="351">
        <v>513</v>
      </c>
      <c r="C71" s="373">
        <v>11</v>
      </c>
      <c r="D71" s="296" t="s">
        <v>246</v>
      </c>
      <c r="E71" s="1492">
        <v>4</v>
      </c>
      <c r="F71" s="1486" t="s">
        <v>483</v>
      </c>
      <c r="G71" s="476" t="s">
        <v>1505</v>
      </c>
      <c r="H71" s="301"/>
    </row>
    <row r="72" spans="1:8" ht="77.25" thickBot="1">
      <c r="A72" s="351">
        <f t="shared" si="1"/>
        <v>58</v>
      </c>
      <c r="B72" s="351">
        <v>514</v>
      </c>
      <c r="C72" s="373">
        <v>11</v>
      </c>
      <c r="D72" s="296" t="s">
        <v>948</v>
      </c>
      <c r="E72" s="1492">
        <v>9</v>
      </c>
      <c r="F72" s="1486" t="s">
        <v>483</v>
      </c>
      <c r="G72" s="476" t="s">
        <v>1725</v>
      </c>
      <c r="H72" s="301"/>
    </row>
    <row r="73" spans="1:8" ht="90" thickBot="1">
      <c r="A73" s="351">
        <f t="shared" si="1"/>
        <v>59</v>
      </c>
      <c r="B73" s="351">
        <v>515</v>
      </c>
      <c r="C73" s="373">
        <v>13</v>
      </c>
      <c r="D73" s="296" t="s">
        <v>942</v>
      </c>
      <c r="E73" s="1492">
        <v>9</v>
      </c>
      <c r="F73" s="1486" t="s">
        <v>483</v>
      </c>
      <c r="G73" s="476" t="s">
        <v>1726</v>
      </c>
      <c r="H73" s="301"/>
    </row>
    <row r="74" spans="1:8" ht="90" thickBot="1">
      <c r="A74" s="351">
        <f t="shared" si="1"/>
        <v>60</v>
      </c>
      <c r="B74" s="351">
        <v>516</v>
      </c>
      <c r="C74" s="373">
        <v>14</v>
      </c>
      <c r="D74" s="296" t="s">
        <v>947</v>
      </c>
      <c r="E74" s="1492">
        <v>9</v>
      </c>
      <c r="F74" s="1486" t="s">
        <v>483</v>
      </c>
      <c r="G74" s="476" t="s">
        <v>1727</v>
      </c>
      <c r="H74" s="301"/>
    </row>
    <row r="75" spans="1:8" ht="90" thickBot="1">
      <c r="A75" s="351">
        <f t="shared" si="1"/>
        <v>61</v>
      </c>
      <c r="B75" s="351">
        <v>517</v>
      </c>
      <c r="C75" s="373">
        <v>15</v>
      </c>
      <c r="D75" s="296" t="s">
        <v>943</v>
      </c>
      <c r="E75" s="1492">
        <v>9</v>
      </c>
      <c r="F75" s="1486" t="s">
        <v>483</v>
      </c>
      <c r="G75" s="476" t="s">
        <v>1728</v>
      </c>
      <c r="H75" s="301"/>
    </row>
    <row r="76" spans="1:8" ht="90" thickBot="1">
      <c r="A76" s="351">
        <f t="shared" si="1"/>
        <v>62</v>
      </c>
      <c r="B76" s="351">
        <v>518</v>
      </c>
      <c r="C76" s="373">
        <v>17</v>
      </c>
      <c r="D76" s="296" t="s">
        <v>944</v>
      </c>
      <c r="E76" s="1492">
        <v>9</v>
      </c>
      <c r="F76" s="1486" t="s">
        <v>483</v>
      </c>
      <c r="G76" s="476" t="s">
        <v>1729</v>
      </c>
      <c r="H76" s="301"/>
    </row>
    <row r="77" spans="1:8" ht="90" thickBot="1">
      <c r="A77" s="351">
        <f t="shared" si="1"/>
        <v>63</v>
      </c>
      <c r="B77" s="351">
        <v>519</v>
      </c>
      <c r="C77" s="373">
        <v>18</v>
      </c>
      <c r="D77" s="296" t="s">
        <v>942</v>
      </c>
      <c r="E77" s="1492">
        <v>9</v>
      </c>
      <c r="F77" s="1486" t="s">
        <v>483</v>
      </c>
      <c r="G77" s="476" t="s">
        <v>1730</v>
      </c>
      <c r="H77" s="301"/>
    </row>
    <row r="78" spans="1:8" ht="90" thickBot="1">
      <c r="A78" s="351">
        <f t="shared" si="1"/>
        <v>64</v>
      </c>
      <c r="B78" s="351">
        <v>520</v>
      </c>
      <c r="C78" s="373">
        <v>19</v>
      </c>
      <c r="D78" s="329" t="s">
        <v>943</v>
      </c>
      <c r="E78" s="1492">
        <v>9</v>
      </c>
      <c r="F78" s="1486" t="s">
        <v>483</v>
      </c>
      <c r="G78" s="476" t="s">
        <v>1731</v>
      </c>
      <c r="H78" s="301"/>
    </row>
    <row r="79" spans="1:8" ht="102.75" thickBot="1">
      <c r="A79" s="351">
        <f t="shared" si="1"/>
        <v>65</v>
      </c>
      <c r="B79" s="1784">
        <v>521</v>
      </c>
      <c r="C79" s="1784">
        <v>20</v>
      </c>
      <c r="D79" s="388" t="s">
        <v>994</v>
      </c>
      <c r="E79" s="1477">
        <v>9</v>
      </c>
      <c r="F79" s="1479" t="s">
        <v>483</v>
      </c>
      <c r="G79" s="476" t="s">
        <v>1732</v>
      </c>
      <c r="H79" s="301"/>
    </row>
    <row r="80" spans="1:8" s="124" customFormat="1" ht="13.5" thickBot="1">
      <c r="A80" s="181"/>
      <c r="B80" s="181"/>
      <c r="C80" s="181"/>
      <c r="D80" s="827" t="s">
        <v>570</v>
      </c>
      <c r="E80" s="301">
        <v>5</v>
      </c>
      <c r="F80" s="301" t="s">
        <v>481</v>
      </c>
      <c r="G80" s="828" t="s">
        <v>1131</v>
      </c>
      <c r="H80" s="669"/>
    </row>
    <row r="81" spans="1:8">
      <c r="A81" s="58"/>
      <c r="B81" s="58"/>
      <c r="C81" s="165"/>
      <c r="D81"/>
      <c r="E81" s="165"/>
      <c r="F81" s="165"/>
      <c r="G81" s="29"/>
      <c r="H81"/>
    </row>
    <row r="82" spans="1:8">
      <c r="A82" s="58"/>
      <c r="B82" s="58"/>
      <c r="C82" s="165"/>
      <c r="D82" s="29" t="s">
        <v>35</v>
      </c>
      <c r="E82" s="1484">
        <f>SUM(E8:E80)</f>
        <v>773</v>
      </c>
      <c r="F82" s="165"/>
      <c r="G82" s="29"/>
      <c r="H82"/>
    </row>
    <row r="83" spans="1:8">
      <c r="A83" s="58"/>
      <c r="B83" s="58"/>
      <c r="C83" s="165"/>
      <c r="D83" s="29" t="s">
        <v>36</v>
      </c>
      <c r="E83" s="421">
        <f>A79</f>
        <v>65</v>
      </c>
      <c r="F83" s="165"/>
      <c r="G83" s="29"/>
      <c r="H83"/>
    </row>
    <row r="84" spans="1:8">
      <c r="A84" s="58"/>
      <c r="B84" s="58"/>
      <c r="C84" s="165"/>
      <c r="D84" s="29" t="s">
        <v>37</v>
      </c>
      <c r="E84" s="1485">
        <f>SUM(E82:E83)</f>
        <v>838</v>
      </c>
      <c r="F84" s="165"/>
      <c r="G84" s="29"/>
      <c r="H84"/>
    </row>
    <row r="85" spans="1:8">
      <c r="A85" s="58"/>
      <c r="B85" s="58"/>
      <c r="C85" s="58"/>
      <c r="D85" s="29"/>
      <c r="E85" s="58"/>
      <c r="F85" s="58"/>
      <c r="G85" s="29"/>
    </row>
    <row r="86" spans="1:8">
      <c r="A86" s="58"/>
      <c r="B86" s="58"/>
      <c r="C86" s="58"/>
      <c r="D86" s="29"/>
      <c r="E86" s="58"/>
      <c r="F86" s="58"/>
      <c r="G86" s="29"/>
      <c r="H86" s="29"/>
    </row>
    <row r="87" spans="1:8">
      <c r="A87" s="58"/>
      <c r="B87" s="58"/>
      <c r="C87" s="58"/>
      <c r="D87" s="29"/>
      <c r="E87" s="58"/>
      <c r="F87" s="58"/>
      <c r="G87" s="29"/>
      <c r="H87" s="29"/>
    </row>
    <row r="88" spans="1:8">
      <c r="A88" s="58"/>
      <c r="B88" s="58"/>
      <c r="C88" s="58"/>
      <c r="D88" s="29"/>
      <c r="E88" s="58"/>
      <c r="F88" s="58"/>
      <c r="G88" s="29"/>
      <c r="H88" s="29"/>
    </row>
    <row r="89" spans="1:8">
      <c r="A89" s="58"/>
      <c r="B89" s="58"/>
      <c r="C89" s="58"/>
      <c r="D89" s="29"/>
      <c r="E89" s="58"/>
      <c r="F89" s="58"/>
      <c r="G89" s="29"/>
      <c r="H89" s="29"/>
    </row>
    <row r="90" spans="1:8">
      <c r="A90" s="58"/>
      <c r="B90" s="58"/>
      <c r="C90" s="58"/>
      <c r="D90" s="29"/>
      <c r="E90" s="58"/>
      <c r="F90" s="58"/>
      <c r="G90" s="29"/>
      <c r="H90" s="29"/>
    </row>
    <row r="91" spans="1:8">
      <c r="A91" s="58"/>
      <c r="B91" s="58"/>
      <c r="C91" s="58"/>
      <c r="D91" s="29"/>
      <c r="E91" s="58"/>
      <c r="F91" s="58"/>
      <c r="G91" s="29"/>
      <c r="H91" s="29"/>
    </row>
    <row r="92" spans="1:8">
      <c r="A92" s="58"/>
      <c r="B92" s="58"/>
      <c r="C92" s="58"/>
      <c r="D92" s="29"/>
      <c r="E92" s="58"/>
      <c r="F92" s="58"/>
      <c r="G92" s="29"/>
      <c r="H92" s="29"/>
    </row>
    <row r="93" spans="1:8">
      <c r="A93" s="58"/>
      <c r="B93" s="58"/>
      <c r="C93" s="58"/>
      <c r="D93" s="29"/>
      <c r="E93" s="58"/>
      <c r="F93" s="58"/>
      <c r="G93" s="29"/>
      <c r="H93" s="29"/>
    </row>
    <row r="94" spans="1:8">
      <c r="A94" s="58"/>
      <c r="B94" s="58"/>
      <c r="C94" s="58"/>
      <c r="D94" s="29"/>
      <c r="E94" s="58"/>
      <c r="F94" s="58"/>
      <c r="G94" s="29"/>
      <c r="H94" s="29"/>
    </row>
    <row r="95" spans="1:8">
      <c r="A95" s="58"/>
      <c r="B95" s="58"/>
      <c r="C95" s="58"/>
      <c r="D95" s="29"/>
      <c r="E95" s="58"/>
      <c r="F95" s="58"/>
      <c r="G95" s="29"/>
      <c r="H95" s="29"/>
    </row>
    <row r="96" spans="1:8">
      <c r="A96" s="58"/>
      <c r="B96" s="58"/>
      <c r="C96" s="58"/>
      <c r="D96" s="29"/>
      <c r="E96" s="58"/>
      <c r="F96" s="58"/>
      <c r="G96" s="29"/>
      <c r="H96" s="29"/>
    </row>
    <row r="97" spans="1:8">
      <c r="A97" s="58"/>
      <c r="B97" s="58"/>
      <c r="C97" s="58"/>
      <c r="D97" s="29"/>
      <c r="E97" s="58"/>
      <c r="F97" s="58"/>
      <c r="G97" s="29"/>
      <c r="H97" s="29"/>
    </row>
    <row r="98" spans="1:8">
      <c r="A98" s="58"/>
      <c r="B98" s="58"/>
      <c r="C98" s="58"/>
      <c r="D98" s="29"/>
      <c r="E98" s="58"/>
      <c r="F98" s="58"/>
      <c r="G98" s="29"/>
      <c r="H98" s="29"/>
    </row>
    <row r="99" spans="1:8">
      <c r="A99" s="58"/>
      <c r="B99" s="58"/>
      <c r="C99" s="58"/>
      <c r="D99" s="29"/>
      <c r="E99" s="58"/>
      <c r="F99" s="58"/>
      <c r="G99" s="29"/>
      <c r="H99" s="29"/>
    </row>
    <row r="100" spans="1:8">
      <c r="A100" s="58"/>
      <c r="B100" s="58"/>
      <c r="C100" s="58"/>
      <c r="D100" s="29"/>
      <c r="E100" s="58"/>
      <c r="F100" s="58"/>
      <c r="G100" s="29"/>
      <c r="H100" s="29"/>
    </row>
    <row r="101" spans="1:8">
      <c r="A101" s="58"/>
      <c r="B101" s="58"/>
      <c r="C101" s="58"/>
      <c r="D101" s="29"/>
      <c r="E101" s="58"/>
      <c r="F101" s="58"/>
      <c r="G101" s="29"/>
      <c r="H101" s="29"/>
    </row>
    <row r="102" spans="1:8">
      <c r="A102" s="58"/>
      <c r="B102" s="58"/>
      <c r="C102" s="58"/>
      <c r="D102" s="29"/>
      <c r="E102" s="58"/>
      <c r="F102" s="58"/>
      <c r="G102" s="29"/>
      <c r="H102" s="29"/>
    </row>
    <row r="103" spans="1:8">
      <c r="A103" s="58"/>
      <c r="B103" s="58"/>
      <c r="C103" s="58"/>
      <c r="D103" s="29"/>
      <c r="E103" s="58"/>
      <c r="F103" s="58"/>
      <c r="G103" s="29"/>
      <c r="H103" s="29"/>
    </row>
    <row r="104" spans="1:8">
      <c r="A104" s="58"/>
      <c r="B104" s="58"/>
      <c r="C104" s="58"/>
      <c r="D104" s="29"/>
      <c r="E104" s="58"/>
      <c r="F104" s="58"/>
      <c r="G104" s="29"/>
      <c r="H104" s="29"/>
    </row>
    <row r="105" spans="1:8">
      <c r="A105" s="58"/>
      <c r="B105" s="58"/>
      <c r="C105" s="58"/>
      <c r="D105" s="29"/>
      <c r="E105" s="58"/>
      <c r="F105" s="58"/>
      <c r="G105" s="29"/>
      <c r="H105" s="29"/>
    </row>
    <row r="106" spans="1:8">
      <c r="A106" s="58"/>
      <c r="B106" s="58"/>
      <c r="C106" s="58"/>
      <c r="D106" s="29"/>
      <c r="E106" s="58"/>
      <c r="F106" s="58"/>
      <c r="G106" s="29"/>
      <c r="H106" s="29"/>
    </row>
    <row r="107" spans="1:8">
      <c r="A107" s="58"/>
      <c r="B107" s="58"/>
      <c r="C107" s="58"/>
      <c r="D107" s="29"/>
      <c r="E107" s="58"/>
      <c r="F107" s="58"/>
      <c r="G107" s="29"/>
      <c r="H107" s="29"/>
    </row>
    <row r="108" spans="1:8">
      <c r="A108" s="58"/>
      <c r="B108" s="58"/>
      <c r="C108" s="58"/>
      <c r="D108" s="29"/>
      <c r="E108" s="58"/>
      <c r="F108" s="58"/>
      <c r="G108" s="29"/>
      <c r="H108" s="29"/>
    </row>
    <row r="109" spans="1:8">
      <c r="A109" s="58"/>
      <c r="B109" s="58"/>
      <c r="C109" s="58"/>
      <c r="D109" s="29"/>
      <c r="E109" s="58"/>
      <c r="F109" s="58"/>
      <c r="G109" s="29"/>
      <c r="H109" s="29"/>
    </row>
    <row r="110" spans="1:8">
      <c r="A110" s="58"/>
      <c r="B110" s="58"/>
      <c r="C110" s="58"/>
      <c r="D110" s="29"/>
      <c r="E110" s="58"/>
      <c r="F110" s="58"/>
      <c r="G110" s="29"/>
      <c r="H110" s="29"/>
    </row>
    <row r="111" spans="1:8">
      <c r="A111" s="58"/>
      <c r="B111" s="58"/>
      <c r="C111" s="58"/>
      <c r="D111" s="29"/>
      <c r="E111" s="58"/>
      <c r="F111" s="58"/>
      <c r="G111" s="29"/>
      <c r="H111" s="29"/>
    </row>
    <row r="112" spans="1:8">
      <c r="A112" s="58"/>
      <c r="B112" s="58"/>
      <c r="C112" s="58"/>
      <c r="D112" s="29"/>
      <c r="E112" s="58"/>
      <c r="F112" s="58"/>
      <c r="G112" s="29"/>
      <c r="H112" s="29"/>
    </row>
    <row r="113" spans="1:9">
      <c r="A113" s="58"/>
      <c r="B113" s="58"/>
      <c r="C113" s="58"/>
      <c r="D113" s="29"/>
      <c r="E113" s="58"/>
      <c r="F113" s="58"/>
      <c r="G113" s="29"/>
      <c r="H113" s="29"/>
    </row>
    <row r="114" spans="1:9">
      <c r="A114" s="58"/>
      <c r="B114" s="58"/>
      <c r="C114" s="58"/>
      <c r="D114" s="29"/>
      <c r="E114" s="58"/>
      <c r="F114" s="58"/>
      <c r="G114" s="29"/>
      <c r="H114" s="29"/>
    </row>
    <row r="115" spans="1:9">
      <c r="A115" s="58"/>
      <c r="B115" s="58"/>
      <c r="C115" s="58"/>
      <c r="D115" s="29"/>
      <c r="E115" s="58"/>
      <c r="F115" s="58"/>
      <c r="G115" s="29"/>
      <c r="H115" s="29"/>
    </row>
    <row r="116" spans="1:9">
      <c r="A116" s="58"/>
      <c r="B116" s="58"/>
      <c r="C116" s="58"/>
      <c r="D116" s="29"/>
      <c r="E116" s="58"/>
      <c r="F116" s="58"/>
      <c r="G116" s="29"/>
      <c r="H116" s="29"/>
    </row>
    <row r="117" spans="1:9">
      <c r="A117" s="58"/>
      <c r="B117" s="58"/>
      <c r="C117" s="58"/>
      <c r="D117" s="29"/>
      <c r="E117" s="58"/>
      <c r="F117" s="58"/>
      <c r="G117" s="29"/>
      <c r="H117" s="29"/>
    </row>
    <row r="118" spans="1:9">
      <c r="A118" s="58"/>
      <c r="B118" s="58"/>
      <c r="C118" s="58"/>
      <c r="D118" s="29"/>
      <c r="E118" s="58"/>
      <c r="F118" s="58"/>
      <c r="G118" s="29"/>
      <c r="H118" s="29"/>
    </row>
    <row r="119" spans="1:9">
      <c r="A119" s="58"/>
      <c r="B119" s="58"/>
      <c r="C119" s="58"/>
      <c r="D119" s="29"/>
      <c r="E119" s="58"/>
      <c r="F119" s="58"/>
      <c r="G119" s="29"/>
      <c r="H119" s="29"/>
      <c r="I119" s="29" t="s">
        <v>228</v>
      </c>
    </row>
    <row r="120" spans="1:9">
      <c r="A120" s="58"/>
      <c r="B120" s="58"/>
      <c r="C120" s="58"/>
      <c r="D120" s="29"/>
      <c r="E120" s="58"/>
      <c r="F120" s="58"/>
      <c r="G120" s="29"/>
      <c r="H120" s="29"/>
    </row>
    <row r="121" spans="1:9" ht="30" customHeight="1">
      <c r="A121" s="58"/>
      <c r="B121" s="58"/>
      <c r="C121" s="58"/>
      <c r="D121" s="29"/>
      <c r="E121" s="58"/>
      <c r="F121" s="58"/>
      <c r="G121" s="29"/>
      <c r="H121" s="29"/>
    </row>
    <row r="122" spans="1:9">
      <c r="A122" s="58"/>
      <c r="B122" s="58"/>
      <c r="C122" s="58"/>
      <c r="D122" s="29"/>
      <c r="E122" s="58"/>
      <c r="F122" s="58"/>
      <c r="G122" s="29"/>
      <c r="H122" s="29"/>
    </row>
    <row r="123" spans="1:9">
      <c r="A123" s="58"/>
      <c r="B123" s="58"/>
      <c r="C123" s="58"/>
      <c r="D123" s="29"/>
      <c r="E123" s="58"/>
      <c r="F123" s="58"/>
      <c r="G123" s="29"/>
      <c r="H123" s="29"/>
    </row>
    <row r="124" spans="1:9">
      <c r="A124" s="58"/>
      <c r="B124" s="58"/>
      <c r="C124" s="58"/>
      <c r="D124" s="29"/>
      <c r="E124" s="58"/>
      <c r="F124" s="58"/>
      <c r="G124" s="29"/>
      <c r="H124" s="29"/>
    </row>
    <row r="125" spans="1:9" ht="25.5" customHeight="1">
      <c r="A125" s="58"/>
      <c r="B125" s="58"/>
      <c r="C125" s="58"/>
      <c r="D125" s="29"/>
      <c r="E125" s="58"/>
      <c r="F125" s="58"/>
      <c r="G125" s="29"/>
      <c r="H125" s="29"/>
    </row>
    <row r="126" spans="1:9">
      <c r="A126" s="58"/>
      <c r="B126" s="58"/>
      <c r="C126" s="58"/>
      <c r="D126" s="29"/>
      <c r="E126" s="58"/>
      <c r="F126" s="58"/>
      <c r="G126" s="29"/>
      <c r="H126" s="29"/>
    </row>
    <row r="127" spans="1:9">
      <c r="A127" s="58"/>
      <c r="B127" s="58"/>
      <c r="C127" s="58"/>
      <c r="D127" s="29"/>
      <c r="E127" s="58"/>
      <c r="F127" s="58"/>
      <c r="G127" s="29"/>
      <c r="H127" s="29"/>
    </row>
    <row r="128" spans="1:9">
      <c r="A128" s="58"/>
      <c r="B128" s="58"/>
      <c r="C128" s="58"/>
      <c r="D128" s="29"/>
      <c r="E128" s="58"/>
      <c r="F128" s="58"/>
      <c r="G128" s="29"/>
      <c r="H128" s="29"/>
    </row>
    <row r="129" spans="1:8">
      <c r="A129" s="58"/>
      <c r="B129" s="58"/>
      <c r="C129" s="58"/>
      <c r="D129" s="29"/>
      <c r="E129" s="58"/>
      <c r="F129" s="58"/>
      <c r="G129" s="29"/>
      <c r="H129" s="29"/>
    </row>
    <row r="130" spans="1:8">
      <c r="A130" s="58"/>
      <c r="B130" s="58"/>
      <c r="C130" s="58"/>
      <c r="D130" s="29"/>
      <c r="E130" s="58"/>
      <c r="F130" s="58"/>
      <c r="G130" s="29"/>
      <c r="H130" s="29"/>
    </row>
    <row r="131" spans="1:8" ht="17.25" customHeight="1">
      <c r="A131" s="58"/>
      <c r="B131" s="58"/>
      <c r="C131" s="58"/>
      <c r="D131" s="29"/>
      <c r="E131" s="58"/>
      <c r="F131" s="58"/>
      <c r="G131" s="29"/>
      <c r="H131" s="29"/>
    </row>
    <row r="132" spans="1:8">
      <c r="A132" s="58"/>
      <c r="B132" s="58"/>
      <c r="C132" s="58"/>
      <c r="D132" s="29"/>
      <c r="E132" s="58"/>
      <c r="F132" s="58"/>
      <c r="G132" s="29"/>
      <c r="H132" s="29"/>
    </row>
    <row r="133" spans="1:8">
      <c r="A133" s="58"/>
      <c r="B133" s="58"/>
      <c r="C133" s="58"/>
      <c r="D133" s="29"/>
      <c r="E133" s="58"/>
      <c r="F133" s="58"/>
      <c r="G133" s="29"/>
      <c r="H133" s="29"/>
    </row>
    <row r="134" spans="1:8">
      <c r="A134" s="58"/>
      <c r="B134" s="58"/>
      <c r="C134" s="58"/>
      <c r="D134" s="29"/>
      <c r="E134" s="58"/>
      <c r="F134" s="58"/>
      <c r="G134" s="29"/>
      <c r="H134" s="29"/>
    </row>
    <row r="135" spans="1:8">
      <c r="A135" s="58"/>
      <c r="B135" s="58"/>
      <c r="C135" s="58"/>
      <c r="D135" s="29"/>
      <c r="E135" s="58"/>
      <c r="F135" s="58"/>
      <c r="G135" s="29"/>
      <c r="H135" s="29"/>
    </row>
    <row r="136" spans="1:8">
      <c r="A136" s="58"/>
      <c r="B136" s="58"/>
      <c r="C136" s="58"/>
      <c r="D136" s="29"/>
      <c r="E136" s="58"/>
      <c r="F136" s="58"/>
      <c r="G136" s="29"/>
      <c r="H136" s="29"/>
    </row>
    <row r="137" spans="1:8" ht="15.75" customHeight="1">
      <c r="A137" s="58"/>
      <c r="B137" s="58"/>
      <c r="C137" s="58"/>
      <c r="D137" s="29"/>
      <c r="E137" s="58"/>
      <c r="F137" s="58"/>
      <c r="G137" s="29"/>
      <c r="H137" s="29"/>
    </row>
    <row r="138" spans="1:8">
      <c r="A138" s="58"/>
      <c r="B138" s="58"/>
      <c r="C138" s="58"/>
      <c r="D138" s="29"/>
      <c r="E138" s="58"/>
      <c r="F138" s="58"/>
      <c r="G138" s="29"/>
      <c r="H138" s="29"/>
    </row>
    <row r="139" spans="1:8">
      <c r="A139" s="58"/>
      <c r="B139" s="58"/>
      <c r="C139" s="58"/>
      <c r="D139" s="29"/>
      <c r="E139" s="58"/>
      <c r="F139" s="58"/>
      <c r="G139" s="29"/>
      <c r="H139" s="29"/>
    </row>
    <row r="140" spans="1:8">
      <c r="A140" s="58"/>
      <c r="B140" s="58"/>
      <c r="C140" s="58"/>
      <c r="D140" s="29"/>
      <c r="E140" s="58"/>
      <c r="F140" s="58"/>
      <c r="G140" s="29"/>
      <c r="H140" s="29"/>
    </row>
    <row r="141" spans="1:8">
      <c r="A141" s="58"/>
      <c r="B141" s="58"/>
      <c r="C141" s="58"/>
      <c r="D141" s="29"/>
      <c r="E141" s="58"/>
      <c r="F141" s="58"/>
      <c r="G141" s="29"/>
      <c r="H141" s="29"/>
    </row>
    <row r="142" spans="1:8">
      <c r="A142" s="58"/>
      <c r="B142" s="58"/>
      <c r="C142" s="58"/>
      <c r="D142" s="29"/>
      <c r="E142" s="58"/>
      <c r="F142" s="58"/>
      <c r="G142" s="29"/>
      <c r="H142" s="29"/>
    </row>
    <row r="143" spans="1:8" ht="17.25" customHeight="1">
      <c r="A143" s="58"/>
      <c r="B143" s="58"/>
      <c r="C143" s="58"/>
      <c r="D143" s="29"/>
      <c r="E143" s="58"/>
      <c r="F143" s="58"/>
      <c r="G143" s="29"/>
      <c r="H143" s="29"/>
    </row>
    <row r="144" spans="1:8">
      <c r="A144" s="58"/>
      <c r="B144" s="58"/>
      <c r="C144" s="58"/>
      <c r="D144" s="29"/>
      <c r="E144" s="58"/>
      <c r="F144" s="58"/>
      <c r="G144" s="29"/>
      <c r="H144" s="29"/>
    </row>
    <row r="145" spans="1:8">
      <c r="A145" s="58"/>
      <c r="B145" s="58"/>
      <c r="C145" s="58"/>
      <c r="D145" s="29"/>
      <c r="E145" s="58"/>
      <c r="F145" s="58"/>
      <c r="G145" s="29"/>
      <c r="H145" s="29"/>
    </row>
    <row r="146" spans="1:8">
      <c r="A146" s="58"/>
      <c r="B146" s="58"/>
      <c r="C146" s="58"/>
      <c r="D146" s="29"/>
      <c r="E146" s="58"/>
      <c r="F146" s="58"/>
      <c r="G146" s="29"/>
      <c r="H146" s="29"/>
    </row>
    <row r="147" spans="1:8">
      <c r="A147" s="58"/>
      <c r="B147" s="58"/>
      <c r="C147" s="58"/>
      <c r="D147" s="29"/>
      <c r="E147" s="58"/>
      <c r="F147" s="58"/>
      <c r="G147" s="29"/>
      <c r="H147" s="29"/>
    </row>
    <row r="148" spans="1:8">
      <c r="A148" s="58"/>
      <c r="B148" s="58"/>
      <c r="C148" s="58"/>
      <c r="D148" s="29"/>
      <c r="E148" s="58"/>
      <c r="F148" s="58"/>
      <c r="G148" s="29"/>
      <c r="H148" s="29"/>
    </row>
    <row r="149" spans="1:8">
      <c r="A149" s="58"/>
      <c r="B149" s="58"/>
      <c r="C149" s="58"/>
      <c r="D149" s="29"/>
      <c r="E149" s="58"/>
      <c r="F149" s="58"/>
      <c r="G149" s="29"/>
      <c r="H149" s="29"/>
    </row>
    <row r="150" spans="1:8">
      <c r="A150" s="58"/>
      <c r="B150" s="58"/>
      <c r="C150" s="58"/>
      <c r="D150" s="29"/>
      <c r="E150" s="58"/>
      <c r="F150" s="58"/>
      <c r="G150" s="29"/>
      <c r="H150" s="29"/>
    </row>
    <row r="151" spans="1:8">
      <c r="A151" s="58"/>
      <c r="B151" s="58"/>
      <c r="C151" s="58"/>
      <c r="D151" s="29"/>
      <c r="E151" s="58"/>
      <c r="F151" s="58"/>
      <c r="G151" s="29"/>
      <c r="H151" s="29"/>
    </row>
    <row r="152" spans="1:8">
      <c r="A152" s="58"/>
      <c r="B152" s="58"/>
      <c r="C152" s="58"/>
      <c r="D152" s="29"/>
      <c r="E152" s="58"/>
      <c r="F152" s="58"/>
      <c r="G152" s="169"/>
      <c r="H152" s="29"/>
    </row>
    <row r="153" spans="1:8">
      <c r="A153" s="58"/>
      <c r="B153" s="58"/>
      <c r="C153" s="58"/>
      <c r="D153" s="29"/>
      <c r="E153" s="58"/>
      <c r="F153" s="58"/>
      <c r="G153" s="169"/>
      <c r="H153" s="29"/>
    </row>
    <row r="154" spans="1:8">
      <c r="A154" s="58"/>
      <c r="B154" s="58"/>
      <c r="C154" s="58"/>
      <c r="D154" s="29"/>
      <c r="E154" s="58"/>
      <c r="F154" s="58"/>
      <c r="G154" s="169"/>
      <c r="H154" s="29"/>
    </row>
    <row r="155" spans="1:8">
      <c r="A155" s="58"/>
      <c r="B155" s="58"/>
      <c r="C155" s="58"/>
      <c r="D155" s="29"/>
      <c r="E155" s="58"/>
      <c r="F155" s="58"/>
      <c r="G155" s="169"/>
      <c r="H155" s="29"/>
    </row>
    <row r="156" spans="1:8">
      <c r="A156" s="58"/>
      <c r="B156" s="58"/>
      <c r="C156" s="58"/>
      <c r="D156" s="29"/>
      <c r="E156" s="58"/>
      <c r="F156" s="58"/>
      <c r="G156" s="169"/>
      <c r="H156" s="29"/>
    </row>
    <row r="157" spans="1:8">
      <c r="A157" s="58"/>
      <c r="B157" s="58"/>
      <c r="C157" s="58"/>
      <c r="D157" s="29"/>
      <c r="E157" s="58"/>
      <c r="F157" s="58"/>
      <c r="G157" s="169"/>
      <c r="H157" s="29"/>
    </row>
    <row r="158" spans="1:8">
      <c r="A158" s="58"/>
      <c r="B158" s="58"/>
      <c r="C158" s="58"/>
      <c r="D158" s="29"/>
      <c r="E158" s="58"/>
      <c r="F158" s="58"/>
      <c r="G158" s="169"/>
      <c r="H158" s="29"/>
    </row>
    <row r="159" spans="1:8">
      <c r="A159" s="58"/>
      <c r="B159" s="58"/>
      <c r="C159" s="58"/>
      <c r="D159" s="29"/>
      <c r="E159" s="58"/>
      <c r="F159" s="58"/>
      <c r="G159" s="169"/>
      <c r="H159" s="29"/>
    </row>
    <row r="160" spans="1:8">
      <c r="A160" s="58"/>
      <c r="B160" s="58"/>
      <c r="C160" s="58"/>
      <c r="D160" s="29"/>
      <c r="E160" s="58"/>
      <c r="F160" s="58"/>
      <c r="G160" s="169"/>
      <c r="H160" s="29"/>
    </row>
    <row r="161" spans="1:8">
      <c r="A161" s="58"/>
      <c r="B161" s="58"/>
      <c r="C161" s="58"/>
      <c r="D161" s="29"/>
      <c r="E161" s="58"/>
      <c r="F161" s="58"/>
      <c r="G161" s="169"/>
      <c r="H161" s="29"/>
    </row>
    <row r="162" spans="1:8">
      <c r="A162" s="58"/>
      <c r="B162" s="58"/>
      <c r="C162" s="58"/>
      <c r="D162" s="29"/>
      <c r="E162" s="58"/>
      <c r="F162" s="58"/>
      <c r="G162" s="169"/>
      <c r="H162" s="29"/>
    </row>
    <row r="163" spans="1:8">
      <c r="A163" s="58"/>
      <c r="B163" s="58"/>
      <c r="C163" s="58"/>
      <c r="D163" s="29"/>
      <c r="E163" s="58"/>
      <c r="F163" s="58"/>
      <c r="G163" s="169"/>
      <c r="H163" s="29"/>
    </row>
    <row r="164" spans="1:8">
      <c r="A164" s="58"/>
      <c r="B164" s="58"/>
      <c r="C164" s="58"/>
      <c r="D164" s="29"/>
      <c r="E164" s="58"/>
      <c r="F164" s="58"/>
      <c r="G164" s="169"/>
      <c r="H164" s="29"/>
    </row>
    <row r="165" spans="1:8">
      <c r="A165" s="58"/>
      <c r="B165" s="58"/>
      <c r="C165" s="58"/>
      <c r="D165" s="29"/>
      <c r="E165" s="58"/>
      <c r="F165" s="58"/>
      <c r="G165" s="169"/>
      <c r="H165" s="29"/>
    </row>
    <row r="166" spans="1:8">
      <c r="A166" s="58"/>
      <c r="B166" s="58"/>
      <c r="C166" s="58"/>
      <c r="D166" s="29"/>
      <c r="E166" s="58"/>
      <c r="F166" s="58"/>
      <c r="G166" s="169"/>
      <c r="H166" s="29"/>
    </row>
    <row r="167" spans="1:8">
      <c r="A167" s="58"/>
      <c r="B167" s="58"/>
      <c r="C167" s="58"/>
      <c r="D167" s="29"/>
      <c r="E167" s="58"/>
      <c r="F167" s="58"/>
      <c r="G167" s="29"/>
      <c r="H167" s="29"/>
    </row>
    <row r="168" spans="1:8">
      <c r="A168" s="58"/>
      <c r="B168" s="58"/>
      <c r="C168" s="58"/>
      <c r="D168" s="29"/>
      <c r="E168" s="58"/>
      <c r="F168" s="58"/>
      <c r="G168" s="29"/>
      <c r="H168" s="29"/>
    </row>
    <row r="169" spans="1:8">
      <c r="A169" s="58"/>
      <c r="B169" s="58"/>
      <c r="C169" s="58"/>
      <c r="D169" s="29"/>
      <c r="E169" s="58"/>
      <c r="F169" s="58"/>
      <c r="G169" s="29"/>
      <c r="H169" s="29"/>
    </row>
    <row r="170" spans="1:8">
      <c r="A170" s="58"/>
      <c r="B170" s="58"/>
      <c r="C170" s="58"/>
      <c r="D170" s="29"/>
      <c r="E170" s="58"/>
      <c r="F170" s="58"/>
      <c r="G170" s="29"/>
      <c r="H170" s="29"/>
    </row>
    <row r="171" spans="1:8">
      <c r="A171" s="58"/>
      <c r="B171" s="58"/>
      <c r="C171" s="58"/>
      <c r="D171" s="29"/>
      <c r="E171" s="58"/>
      <c r="F171" s="58"/>
      <c r="G171" s="29"/>
      <c r="H171" s="29"/>
    </row>
    <row r="172" spans="1:8">
      <c r="A172" s="58"/>
      <c r="B172" s="58"/>
      <c r="C172" s="58"/>
      <c r="D172" s="29"/>
      <c r="E172" s="58"/>
      <c r="F172" s="58"/>
      <c r="G172" s="29"/>
      <c r="H172" s="29"/>
    </row>
    <row r="173" spans="1:8">
      <c r="A173" s="58"/>
      <c r="B173" s="58"/>
      <c r="C173" s="58"/>
      <c r="D173" s="29"/>
      <c r="E173" s="58"/>
      <c r="F173" s="58"/>
      <c r="G173" s="29"/>
      <c r="H173" s="29"/>
    </row>
    <row r="174" spans="1:8">
      <c r="A174" s="58"/>
      <c r="B174" s="58"/>
      <c r="C174" s="58"/>
      <c r="D174" s="29"/>
      <c r="E174" s="58"/>
      <c r="F174" s="58"/>
      <c r="G174" s="29"/>
      <c r="H174" s="29"/>
    </row>
    <row r="175" spans="1:8">
      <c r="A175" s="58"/>
      <c r="B175" s="58"/>
      <c r="C175" s="58"/>
      <c r="D175" s="29"/>
      <c r="E175" s="58"/>
      <c r="F175" s="58"/>
      <c r="G175" s="29"/>
      <c r="H175" s="29"/>
    </row>
    <row r="176" spans="1:8">
      <c r="A176" s="58"/>
      <c r="B176" s="58"/>
      <c r="C176" s="58"/>
      <c r="D176" s="29"/>
      <c r="E176" s="58"/>
      <c r="F176" s="58"/>
      <c r="G176" s="29"/>
      <c r="H176" s="29"/>
    </row>
    <row r="177" spans="1:8">
      <c r="A177" s="58"/>
      <c r="B177" s="58"/>
      <c r="C177" s="58"/>
      <c r="D177" s="29"/>
      <c r="E177" s="58"/>
      <c r="F177" s="58"/>
      <c r="G177" s="29"/>
      <c r="H177" s="29"/>
    </row>
    <row r="178" spans="1:8">
      <c r="A178" s="58"/>
      <c r="B178" s="58"/>
      <c r="C178" s="58"/>
      <c r="D178" s="29"/>
      <c r="E178" s="58"/>
      <c r="F178" s="58"/>
      <c r="G178" s="29"/>
      <c r="H178" s="29"/>
    </row>
    <row r="179" spans="1:8">
      <c r="A179" s="58"/>
      <c r="B179" s="58"/>
      <c r="C179" s="58"/>
      <c r="D179" s="29"/>
      <c r="E179" s="58"/>
      <c r="F179" s="58"/>
      <c r="G179" s="29"/>
      <c r="H179" s="29"/>
    </row>
    <row r="180" spans="1:8">
      <c r="A180" s="58"/>
      <c r="B180" s="58"/>
      <c r="C180" s="58"/>
      <c r="D180" s="29"/>
      <c r="E180" s="58"/>
      <c r="F180" s="58"/>
      <c r="G180" s="29"/>
      <c r="H180" s="29"/>
    </row>
    <row r="181" spans="1:8">
      <c r="A181" s="58"/>
      <c r="B181" s="58"/>
      <c r="C181" s="58"/>
      <c r="D181" s="29"/>
      <c r="E181" s="58"/>
      <c r="F181" s="58"/>
      <c r="G181" s="29"/>
      <c r="H181" s="29"/>
    </row>
    <row r="182" spans="1:8">
      <c r="A182" s="58"/>
      <c r="B182" s="58"/>
      <c r="C182" s="58"/>
      <c r="D182" s="29"/>
      <c r="E182" s="58"/>
      <c r="F182" s="58"/>
      <c r="G182" s="29"/>
      <c r="H182" s="29"/>
    </row>
    <row r="183" spans="1:8">
      <c r="A183" s="58"/>
      <c r="B183" s="58"/>
      <c r="C183" s="58"/>
      <c r="D183" s="29"/>
      <c r="E183" s="58"/>
      <c r="F183" s="58"/>
      <c r="G183" s="29"/>
      <c r="H183" s="29"/>
    </row>
    <row r="184" spans="1:8">
      <c r="A184" s="58"/>
      <c r="B184" s="58"/>
      <c r="C184" s="58"/>
      <c r="D184" s="29"/>
      <c r="E184" s="58"/>
      <c r="F184" s="58"/>
      <c r="G184" s="29"/>
      <c r="H184" s="29"/>
    </row>
    <row r="185" spans="1:8">
      <c r="A185" s="58"/>
      <c r="B185" s="58"/>
      <c r="C185" s="58"/>
      <c r="D185" s="29"/>
      <c r="E185" s="58"/>
      <c r="F185" s="58"/>
      <c r="G185" s="29"/>
      <c r="H185" s="29"/>
    </row>
    <row r="186" spans="1:8">
      <c r="A186" s="58"/>
      <c r="B186" s="58"/>
      <c r="C186" s="58"/>
      <c r="D186" s="29"/>
      <c r="E186" s="58"/>
      <c r="F186" s="58"/>
      <c r="G186" s="29"/>
      <c r="H186" s="29"/>
    </row>
    <row r="187" spans="1:8">
      <c r="A187" s="58"/>
      <c r="B187" s="58"/>
      <c r="C187" s="58"/>
      <c r="D187" s="29"/>
      <c r="E187" s="58"/>
      <c r="F187" s="58"/>
      <c r="G187" s="29"/>
      <c r="H187" s="29"/>
    </row>
    <row r="188" spans="1:8">
      <c r="A188" s="58"/>
      <c r="B188" s="58"/>
      <c r="C188" s="58"/>
      <c r="D188" s="29"/>
      <c r="E188" s="58"/>
      <c r="F188" s="58"/>
      <c r="G188" s="29"/>
      <c r="H188" s="29"/>
    </row>
    <row r="189" spans="1:8">
      <c r="A189" s="58"/>
      <c r="B189" s="58"/>
      <c r="C189" s="58"/>
      <c r="D189" s="29"/>
      <c r="E189" s="58"/>
      <c r="F189" s="58"/>
      <c r="G189" s="29"/>
      <c r="H189" s="29"/>
    </row>
    <row r="190" spans="1:8">
      <c r="A190" s="58"/>
      <c r="B190" s="58"/>
      <c r="C190" s="58"/>
      <c r="D190" s="29"/>
      <c r="E190" s="58"/>
      <c r="F190" s="58"/>
      <c r="G190" s="29"/>
      <c r="H190" s="29"/>
    </row>
    <row r="191" spans="1:8">
      <c r="A191" s="58"/>
      <c r="B191" s="58"/>
      <c r="C191" s="58"/>
      <c r="D191" s="29"/>
      <c r="E191" s="58"/>
      <c r="F191" s="58"/>
      <c r="G191" s="29"/>
      <c r="H191" s="29"/>
    </row>
    <row r="192" spans="1:8">
      <c r="A192" s="58"/>
      <c r="B192" s="58"/>
      <c r="C192" s="58"/>
      <c r="D192" s="29"/>
      <c r="E192" s="58"/>
      <c r="F192" s="58"/>
      <c r="G192" s="29"/>
      <c r="H192" s="29"/>
    </row>
    <row r="193" spans="1:8">
      <c r="A193" s="58"/>
      <c r="B193" s="58"/>
      <c r="C193" s="58"/>
      <c r="D193" s="29"/>
      <c r="E193" s="58"/>
      <c r="F193" s="58"/>
      <c r="G193" s="29"/>
      <c r="H193" s="29"/>
    </row>
    <row r="194" spans="1:8">
      <c r="A194" s="58"/>
      <c r="B194" s="58"/>
      <c r="C194" s="58"/>
      <c r="D194" s="29"/>
      <c r="E194" s="58"/>
      <c r="F194" s="58"/>
      <c r="G194" s="29"/>
      <c r="H194" s="29"/>
    </row>
    <row r="195" spans="1:8">
      <c r="A195" s="58"/>
      <c r="B195" s="58"/>
      <c r="C195" s="58"/>
      <c r="D195" s="29"/>
      <c r="E195" s="58"/>
      <c r="F195" s="58"/>
      <c r="G195" s="29"/>
      <c r="H195" s="29"/>
    </row>
    <row r="196" spans="1:8">
      <c r="A196" s="58"/>
      <c r="B196" s="58"/>
      <c r="C196" s="58"/>
      <c r="D196" s="29"/>
      <c r="E196" s="58"/>
      <c r="F196" s="58"/>
      <c r="G196" s="29"/>
      <c r="H196" s="29"/>
    </row>
    <row r="197" spans="1:8">
      <c r="A197" s="58"/>
      <c r="B197" s="58"/>
      <c r="C197" s="58"/>
      <c r="D197" s="29"/>
      <c r="E197" s="58"/>
      <c r="F197" s="58"/>
      <c r="G197" s="29"/>
      <c r="H197" s="29"/>
    </row>
    <row r="198" spans="1:8">
      <c r="A198" s="58"/>
      <c r="B198" s="58"/>
      <c r="C198" s="58"/>
      <c r="D198" s="29"/>
      <c r="E198" s="58"/>
      <c r="F198" s="58"/>
      <c r="G198" s="29"/>
      <c r="H198" s="29"/>
    </row>
    <row r="199" spans="1:8">
      <c r="A199" s="58"/>
      <c r="B199" s="58"/>
      <c r="C199" s="58"/>
      <c r="D199" s="29"/>
      <c r="E199" s="58"/>
      <c r="F199" s="58"/>
      <c r="G199" s="29"/>
      <c r="H199" s="29"/>
    </row>
    <row r="200" spans="1:8" ht="56.25" customHeight="1">
      <c r="A200" s="58"/>
      <c r="B200" s="58"/>
      <c r="C200" s="58"/>
      <c r="D200" s="29"/>
      <c r="E200" s="58"/>
      <c r="F200" s="58"/>
      <c r="G200" s="29"/>
      <c r="H200" s="29"/>
    </row>
    <row r="201" spans="1:8" ht="13.5" customHeight="1">
      <c r="A201" s="58"/>
      <c r="B201" s="58"/>
      <c r="C201" s="58"/>
      <c r="D201" s="29"/>
      <c r="E201" s="58"/>
      <c r="F201" s="58"/>
      <c r="G201" s="29"/>
      <c r="H201" s="29"/>
    </row>
    <row r="202" spans="1:8" ht="27" customHeight="1">
      <c r="A202" s="58"/>
      <c r="B202" s="58"/>
      <c r="C202" s="58"/>
      <c r="D202" s="29"/>
      <c r="E202" s="58"/>
      <c r="F202" s="58"/>
      <c r="G202" s="29"/>
      <c r="H202" s="29"/>
    </row>
    <row r="203" spans="1:8" ht="54" customHeight="1">
      <c r="A203" s="58"/>
      <c r="B203" s="58"/>
      <c r="C203" s="58"/>
      <c r="D203" s="29"/>
      <c r="E203" s="58"/>
      <c r="F203" s="58"/>
      <c r="G203" s="29"/>
      <c r="H203" s="29"/>
    </row>
    <row r="204" spans="1:8" ht="51.75" customHeight="1">
      <c r="A204" s="58"/>
      <c r="B204" s="58"/>
      <c r="C204" s="58"/>
      <c r="D204" s="29"/>
      <c r="E204" s="58"/>
      <c r="F204" s="58"/>
      <c r="G204" s="29"/>
      <c r="H204" s="29"/>
    </row>
    <row r="205" spans="1:8" ht="40.5" customHeight="1">
      <c r="A205" s="58"/>
      <c r="B205" s="58"/>
      <c r="C205" s="58"/>
      <c r="D205" s="29"/>
      <c r="E205" s="58"/>
      <c r="F205" s="58"/>
      <c r="G205" s="29"/>
      <c r="H205" s="29"/>
    </row>
    <row r="206" spans="1:8" ht="17.25" customHeight="1">
      <c r="A206" s="58"/>
      <c r="B206" s="58"/>
      <c r="C206" s="58"/>
      <c r="D206" s="29"/>
      <c r="E206" s="58"/>
      <c r="F206" s="58"/>
      <c r="G206" s="29"/>
      <c r="H206" s="29"/>
    </row>
    <row r="207" spans="1:8" ht="26.25" customHeight="1">
      <c r="A207" s="58"/>
      <c r="B207" s="58"/>
      <c r="C207" s="58"/>
      <c r="D207" s="29"/>
      <c r="E207" s="58"/>
      <c r="F207" s="58"/>
      <c r="G207" s="29"/>
      <c r="H207" s="29"/>
    </row>
    <row r="208" spans="1:8" ht="13.5" customHeight="1">
      <c r="A208" s="58"/>
      <c r="B208" s="58"/>
      <c r="C208" s="58"/>
      <c r="D208" s="29"/>
      <c r="E208" s="58"/>
      <c r="F208" s="58"/>
      <c r="G208" s="29"/>
      <c r="H208" s="29"/>
    </row>
    <row r="209" spans="1:13" ht="16.5" customHeight="1">
      <c r="A209" s="58"/>
      <c r="B209" s="58"/>
      <c r="C209" s="58"/>
      <c r="D209" s="29"/>
      <c r="E209" s="58"/>
      <c r="F209" s="58"/>
      <c r="G209" s="29"/>
      <c r="H209" s="29"/>
    </row>
    <row r="210" spans="1:13" ht="26.25" customHeight="1">
      <c r="A210" s="58"/>
      <c r="B210" s="58"/>
      <c r="C210" s="58"/>
      <c r="D210" s="29"/>
      <c r="E210" s="58"/>
      <c r="F210" s="58"/>
      <c r="G210" s="29"/>
      <c r="H210" s="29"/>
    </row>
    <row r="211" spans="1:13" ht="27" customHeight="1">
      <c r="A211" s="58"/>
      <c r="B211" s="58"/>
      <c r="C211" s="58"/>
      <c r="D211" s="29"/>
      <c r="E211" s="58"/>
      <c r="F211" s="58"/>
      <c r="G211" s="29"/>
      <c r="H211" s="29"/>
    </row>
    <row r="212" spans="1:13">
      <c r="A212" s="58"/>
      <c r="B212" s="58"/>
      <c r="C212" s="58"/>
      <c r="D212" s="29"/>
      <c r="E212" s="58"/>
      <c r="F212" s="58"/>
      <c r="G212" s="29"/>
      <c r="H212" s="29"/>
    </row>
    <row r="213" spans="1:13">
      <c r="A213" s="58"/>
      <c r="B213" s="58"/>
      <c r="C213" s="58"/>
      <c r="D213" s="29"/>
      <c r="E213" s="58"/>
      <c r="F213" s="58"/>
      <c r="G213" s="29"/>
      <c r="H213" s="29"/>
    </row>
    <row r="214" spans="1:13">
      <c r="A214" s="58"/>
      <c r="B214" s="58"/>
      <c r="C214" s="58"/>
      <c r="D214" s="29"/>
      <c r="E214" s="58"/>
      <c r="F214" s="58"/>
      <c r="G214" s="29"/>
      <c r="H214" s="29"/>
    </row>
    <row r="215" spans="1:13">
      <c r="A215" s="58"/>
      <c r="B215" s="58"/>
      <c r="C215" s="58"/>
      <c r="D215" s="29"/>
      <c r="E215" s="58"/>
      <c r="F215" s="58"/>
      <c r="G215" s="29"/>
      <c r="H215" s="29"/>
    </row>
    <row r="216" spans="1:13">
      <c r="A216" s="58"/>
      <c r="B216" s="58"/>
      <c r="C216" s="58"/>
      <c r="D216" s="29"/>
      <c r="E216" s="58"/>
      <c r="F216" s="58"/>
      <c r="G216" s="29"/>
      <c r="H216" s="29"/>
    </row>
    <row r="217" spans="1:13">
      <c r="A217" s="58"/>
      <c r="B217" s="58"/>
      <c r="C217" s="58"/>
      <c r="D217" s="29"/>
      <c r="E217" s="58"/>
      <c r="F217" s="58"/>
      <c r="G217" s="29"/>
      <c r="H217" s="29"/>
    </row>
    <row r="218" spans="1:13" s="169" customFormat="1">
      <c r="G218" s="29"/>
      <c r="I218" s="29"/>
      <c r="J218" s="29"/>
      <c r="K218" s="29"/>
      <c r="L218" s="29"/>
      <c r="M218" s="29"/>
    </row>
    <row r="219" spans="1:13" s="169" customFormat="1">
      <c r="G219" s="29"/>
      <c r="I219" s="29"/>
      <c r="J219" s="29"/>
      <c r="K219" s="29"/>
      <c r="L219" s="29"/>
      <c r="M219" s="29"/>
    </row>
    <row r="220" spans="1:13" s="169" customFormat="1">
      <c r="G220" s="29"/>
      <c r="I220" s="29"/>
      <c r="J220" s="29"/>
      <c r="K220" s="29"/>
      <c r="L220" s="29"/>
      <c r="M220" s="29"/>
    </row>
    <row r="221" spans="1:13" s="169" customFormat="1">
      <c r="G221" s="29"/>
      <c r="I221" s="29"/>
      <c r="J221" s="29"/>
      <c r="K221" s="29"/>
      <c r="L221" s="29"/>
      <c r="M221" s="29"/>
    </row>
    <row r="222" spans="1:13" s="169" customFormat="1">
      <c r="G222" s="29"/>
      <c r="I222" s="29"/>
      <c r="J222" s="29"/>
      <c r="K222" s="29"/>
      <c r="L222" s="29"/>
      <c r="M222" s="29"/>
    </row>
    <row r="223" spans="1:13" s="169" customFormat="1">
      <c r="G223" s="29"/>
      <c r="I223" s="29"/>
      <c r="J223" s="29"/>
      <c r="K223" s="29"/>
      <c r="L223" s="29"/>
      <c r="M223" s="29"/>
    </row>
    <row r="224" spans="1:13" s="169" customFormat="1">
      <c r="G224" s="29"/>
      <c r="I224" s="29"/>
      <c r="J224" s="29"/>
      <c r="K224" s="29"/>
      <c r="L224" s="29"/>
      <c r="M224" s="29"/>
    </row>
    <row r="225" spans="1:13" s="169" customFormat="1">
      <c r="G225" s="29"/>
      <c r="I225" s="29"/>
      <c r="J225" s="29"/>
      <c r="K225" s="29"/>
      <c r="L225" s="29"/>
      <c r="M225" s="29"/>
    </row>
    <row r="226" spans="1:13" s="169" customFormat="1">
      <c r="G226" s="29"/>
      <c r="I226" s="29"/>
      <c r="J226" s="29"/>
      <c r="K226" s="29"/>
      <c r="L226" s="29"/>
      <c r="M226" s="29"/>
    </row>
    <row r="227" spans="1:13" s="169" customFormat="1">
      <c r="G227" s="29"/>
      <c r="I227" s="29"/>
      <c r="J227" s="29"/>
      <c r="K227" s="29"/>
      <c r="L227" s="29"/>
      <c r="M227" s="29"/>
    </row>
    <row r="228" spans="1:13" s="169" customFormat="1">
      <c r="G228" s="29"/>
      <c r="I228" s="29"/>
      <c r="J228" s="29"/>
      <c r="K228" s="29"/>
      <c r="L228" s="29"/>
      <c r="M228" s="29"/>
    </row>
    <row r="229" spans="1:13" s="169" customFormat="1">
      <c r="G229" s="29"/>
      <c r="I229" s="29"/>
      <c r="J229" s="29"/>
      <c r="K229" s="29"/>
      <c r="L229" s="29"/>
      <c r="M229" s="29"/>
    </row>
    <row r="230" spans="1:13" s="169" customFormat="1">
      <c r="G230" s="29"/>
      <c r="I230" s="29"/>
      <c r="J230" s="29"/>
      <c r="K230" s="29"/>
      <c r="L230" s="29"/>
      <c r="M230" s="29"/>
    </row>
    <row r="231" spans="1:13" s="169" customFormat="1">
      <c r="G231" s="29"/>
      <c r="I231" s="29"/>
      <c r="J231" s="29"/>
      <c r="K231" s="29"/>
      <c r="L231" s="29"/>
      <c r="M231" s="29"/>
    </row>
    <row r="232" spans="1:13" s="169" customFormat="1">
      <c r="G232" s="29"/>
      <c r="I232" s="29"/>
      <c r="J232" s="29"/>
      <c r="K232" s="29"/>
      <c r="L232" s="29"/>
      <c r="M232" s="29"/>
    </row>
    <row r="233" spans="1:13" s="169" customFormat="1">
      <c r="A233" s="58"/>
      <c r="B233" s="58"/>
      <c r="C233" s="58"/>
      <c r="D233" s="29"/>
      <c r="E233" s="58"/>
      <c r="F233" s="58"/>
      <c r="G233" s="29"/>
      <c r="I233" s="29"/>
      <c r="J233" s="29"/>
      <c r="K233" s="29"/>
      <c r="L233" s="29"/>
      <c r="M233" s="29"/>
    </row>
    <row r="234" spans="1:13" s="169" customFormat="1">
      <c r="A234" s="58"/>
      <c r="B234" s="58"/>
      <c r="C234" s="58"/>
      <c r="D234" s="29"/>
      <c r="E234" s="58"/>
      <c r="F234" s="58"/>
      <c r="G234" s="29"/>
      <c r="I234" s="29"/>
      <c r="J234" s="29"/>
      <c r="K234" s="29"/>
      <c r="L234" s="29"/>
      <c r="M234" s="29"/>
    </row>
    <row r="235" spans="1:13" s="169" customFormat="1">
      <c r="A235" s="58"/>
      <c r="B235" s="58"/>
      <c r="C235" s="58"/>
      <c r="D235" s="29"/>
      <c r="E235" s="58"/>
      <c r="F235" s="58"/>
      <c r="G235" s="29"/>
      <c r="I235" s="29"/>
      <c r="J235" s="29"/>
      <c r="K235" s="29"/>
      <c r="L235" s="29"/>
      <c r="M235" s="29"/>
    </row>
    <row r="236" spans="1:13" s="169" customFormat="1">
      <c r="A236" s="58"/>
      <c r="B236" s="58"/>
      <c r="C236" s="58"/>
      <c r="D236" s="29"/>
      <c r="E236" s="58"/>
      <c r="F236" s="58"/>
      <c r="G236" s="29"/>
      <c r="I236" s="29"/>
      <c r="J236" s="29"/>
      <c r="K236" s="29"/>
      <c r="L236" s="29"/>
      <c r="M236" s="29"/>
    </row>
    <row r="237" spans="1:13" s="169" customFormat="1">
      <c r="A237" s="58"/>
      <c r="B237" s="58"/>
      <c r="C237" s="58"/>
      <c r="D237" s="29"/>
      <c r="E237" s="58"/>
      <c r="F237" s="58"/>
      <c r="G237" s="29"/>
      <c r="I237" s="29"/>
      <c r="J237" s="29"/>
      <c r="K237" s="29"/>
      <c r="L237" s="29"/>
      <c r="M237" s="29"/>
    </row>
    <row r="238" spans="1:13" s="169" customFormat="1">
      <c r="A238" s="58"/>
      <c r="B238" s="58"/>
      <c r="C238" s="58"/>
      <c r="D238" s="29"/>
      <c r="E238" s="58"/>
      <c r="F238" s="58"/>
      <c r="G238" s="29"/>
      <c r="I238" s="29"/>
      <c r="J238" s="29"/>
      <c r="K238" s="29"/>
      <c r="L238" s="29"/>
      <c r="M238" s="29"/>
    </row>
    <row r="239" spans="1:13" s="169" customFormat="1">
      <c r="A239" s="58"/>
      <c r="B239" s="58"/>
      <c r="C239" s="58"/>
      <c r="D239" s="29"/>
      <c r="E239" s="58"/>
      <c r="F239" s="58"/>
      <c r="G239" s="29"/>
      <c r="I239" s="29"/>
      <c r="J239" s="29"/>
      <c r="K239" s="29"/>
      <c r="L239" s="29"/>
      <c r="M239" s="29"/>
    </row>
    <row r="240" spans="1:13" s="169" customFormat="1">
      <c r="A240" s="58"/>
      <c r="B240" s="58"/>
      <c r="C240" s="58"/>
      <c r="D240" s="29"/>
      <c r="E240" s="58"/>
      <c r="F240" s="58"/>
      <c r="G240" s="29"/>
      <c r="I240" s="29"/>
      <c r="J240" s="29"/>
      <c r="K240" s="29"/>
      <c r="L240" s="29"/>
      <c r="M240" s="29"/>
    </row>
    <row r="241" spans="1:13" s="169" customFormat="1">
      <c r="A241" s="58"/>
      <c r="B241" s="58"/>
      <c r="C241" s="58"/>
      <c r="D241" s="29"/>
      <c r="E241" s="58"/>
      <c r="F241" s="58"/>
      <c r="G241" s="29"/>
      <c r="I241" s="29"/>
      <c r="J241" s="29"/>
      <c r="K241" s="29"/>
      <c r="L241" s="29"/>
      <c r="M241" s="29"/>
    </row>
    <row r="242" spans="1:13" s="169" customFormat="1">
      <c r="A242" s="58"/>
      <c r="B242" s="58"/>
      <c r="C242" s="58"/>
      <c r="D242" s="29"/>
      <c r="E242" s="58"/>
      <c r="F242" s="58"/>
      <c r="G242" s="29"/>
      <c r="I242" s="29"/>
      <c r="J242" s="29"/>
      <c r="K242" s="29"/>
      <c r="L242" s="29"/>
      <c r="M242" s="29"/>
    </row>
    <row r="243" spans="1:13" s="169" customFormat="1">
      <c r="A243" s="58"/>
      <c r="B243" s="58"/>
      <c r="C243" s="58"/>
      <c r="D243" s="29"/>
      <c r="E243" s="58"/>
      <c r="F243" s="58"/>
      <c r="G243" s="29"/>
      <c r="I243" s="29"/>
      <c r="J243" s="29"/>
      <c r="K243" s="29"/>
      <c r="L243" s="29"/>
      <c r="M243" s="29"/>
    </row>
    <row r="244" spans="1:13" s="169" customFormat="1">
      <c r="A244" s="58"/>
      <c r="B244" s="58"/>
      <c r="C244" s="58"/>
      <c r="D244" s="29"/>
      <c r="E244" s="58"/>
      <c r="F244" s="58"/>
      <c r="G244" s="29"/>
      <c r="I244" s="29"/>
      <c r="J244" s="29"/>
      <c r="K244" s="29"/>
      <c r="L244" s="29"/>
      <c r="M244" s="29"/>
    </row>
    <row r="245" spans="1:13" s="169" customFormat="1">
      <c r="A245" s="58"/>
      <c r="B245" s="58"/>
      <c r="C245" s="58"/>
      <c r="D245" s="29"/>
      <c r="E245" s="58"/>
      <c r="F245" s="58"/>
      <c r="G245" s="29"/>
      <c r="I245" s="29"/>
      <c r="J245" s="29"/>
      <c r="K245" s="29"/>
      <c r="L245" s="29"/>
      <c r="M245" s="29"/>
    </row>
    <row r="246" spans="1:13" s="169" customFormat="1">
      <c r="A246" s="58"/>
      <c r="B246" s="58"/>
      <c r="C246" s="58"/>
      <c r="D246" s="29"/>
      <c r="E246" s="58"/>
      <c r="F246" s="58"/>
      <c r="G246" s="29"/>
      <c r="I246" s="29"/>
      <c r="J246" s="29"/>
      <c r="K246" s="29"/>
      <c r="L246" s="29"/>
      <c r="M246" s="29"/>
    </row>
    <row r="247" spans="1:13" s="169" customFormat="1">
      <c r="A247" s="58"/>
      <c r="B247" s="58"/>
      <c r="C247" s="58"/>
      <c r="D247" s="29"/>
      <c r="E247" s="58"/>
      <c r="F247" s="58"/>
      <c r="G247" s="29"/>
      <c r="I247" s="29"/>
      <c r="J247" s="29"/>
      <c r="K247" s="29"/>
      <c r="L247" s="29"/>
      <c r="M247" s="29"/>
    </row>
    <row r="248" spans="1:13" s="169" customFormat="1">
      <c r="A248" s="58"/>
      <c r="B248" s="58"/>
      <c r="C248" s="58"/>
      <c r="D248" s="29"/>
      <c r="E248" s="58"/>
      <c r="F248" s="58"/>
      <c r="G248" s="29"/>
      <c r="I248" s="29"/>
      <c r="J248" s="29"/>
      <c r="K248" s="29"/>
      <c r="L248" s="29"/>
      <c r="M248" s="29"/>
    </row>
    <row r="249" spans="1:13" s="169" customFormat="1">
      <c r="A249" s="58"/>
      <c r="B249" s="58"/>
      <c r="C249" s="58"/>
      <c r="D249" s="29"/>
      <c r="E249" s="58"/>
      <c r="F249" s="58"/>
      <c r="G249" s="29"/>
      <c r="I249" s="29"/>
      <c r="J249" s="29"/>
      <c r="K249" s="29"/>
      <c r="L249" s="29"/>
      <c r="M249" s="29"/>
    </row>
    <row r="250" spans="1:13" s="169" customFormat="1">
      <c r="A250" s="58"/>
      <c r="B250" s="58"/>
      <c r="C250" s="58"/>
      <c r="D250" s="29"/>
      <c r="E250" s="58"/>
      <c r="F250" s="58"/>
      <c r="G250" s="29"/>
      <c r="I250" s="29"/>
      <c r="J250" s="29"/>
      <c r="K250" s="29"/>
      <c r="L250" s="29"/>
      <c r="M250" s="29"/>
    </row>
    <row r="251" spans="1:13" s="169" customFormat="1">
      <c r="A251" s="58"/>
      <c r="B251" s="58"/>
      <c r="C251" s="58"/>
      <c r="D251" s="29"/>
      <c r="E251" s="58"/>
      <c r="F251" s="58"/>
      <c r="G251" s="29"/>
      <c r="I251" s="29"/>
      <c r="J251" s="29"/>
      <c r="K251" s="29"/>
      <c r="L251" s="29"/>
      <c r="M251" s="29"/>
    </row>
    <row r="252" spans="1:13" s="169" customFormat="1">
      <c r="A252" s="58"/>
      <c r="B252" s="58"/>
      <c r="C252" s="58"/>
      <c r="D252" s="29"/>
      <c r="E252" s="58"/>
      <c r="F252" s="58"/>
      <c r="G252" s="29"/>
      <c r="I252" s="29"/>
      <c r="J252" s="29"/>
      <c r="K252" s="29"/>
      <c r="L252" s="29"/>
      <c r="M252" s="29"/>
    </row>
    <row r="253" spans="1:13" s="169" customFormat="1">
      <c r="A253" s="58"/>
      <c r="B253" s="58"/>
      <c r="C253" s="58"/>
      <c r="D253" s="29"/>
      <c r="E253" s="58"/>
      <c r="F253" s="58"/>
      <c r="G253" s="29"/>
      <c r="I253" s="29"/>
      <c r="J253" s="29"/>
      <c r="K253" s="29"/>
      <c r="L253" s="29"/>
      <c r="M253" s="29"/>
    </row>
    <row r="254" spans="1:13" s="169" customFormat="1">
      <c r="A254" s="58"/>
      <c r="B254" s="58"/>
      <c r="C254" s="58"/>
      <c r="D254" s="29"/>
      <c r="E254" s="58"/>
      <c r="F254" s="58"/>
      <c r="G254" s="29"/>
      <c r="I254" s="29"/>
      <c r="J254" s="29"/>
      <c r="K254" s="29"/>
      <c r="L254" s="29"/>
      <c r="M254" s="29"/>
    </row>
    <row r="255" spans="1:13" s="169" customFormat="1">
      <c r="A255" s="58"/>
      <c r="B255" s="58"/>
      <c r="C255" s="58"/>
      <c r="D255" s="29"/>
      <c r="E255" s="58"/>
      <c r="F255" s="58"/>
      <c r="G255" s="29"/>
      <c r="I255" s="29"/>
      <c r="J255" s="29"/>
      <c r="K255" s="29"/>
      <c r="L255" s="29"/>
      <c r="M255" s="29"/>
    </row>
    <row r="256" spans="1:13" s="169" customFormat="1">
      <c r="A256" s="58"/>
      <c r="B256" s="58"/>
      <c r="C256" s="58"/>
      <c r="D256" s="29"/>
      <c r="E256" s="58"/>
      <c r="F256" s="58"/>
      <c r="G256" s="29"/>
      <c r="I256" s="29"/>
      <c r="J256" s="29"/>
      <c r="K256" s="29"/>
      <c r="L256" s="29"/>
      <c r="M256" s="29"/>
    </row>
    <row r="257" spans="1:13" s="169" customFormat="1">
      <c r="A257" s="58"/>
      <c r="B257" s="58"/>
      <c r="C257" s="58"/>
      <c r="D257" s="29"/>
      <c r="E257" s="58"/>
      <c r="F257" s="58"/>
      <c r="G257" s="29"/>
      <c r="I257" s="29"/>
      <c r="J257" s="29"/>
      <c r="K257" s="29"/>
      <c r="L257" s="29"/>
      <c r="M257" s="29"/>
    </row>
    <row r="258" spans="1:13" s="169" customFormat="1">
      <c r="A258" s="58"/>
      <c r="B258" s="58"/>
      <c r="C258" s="58"/>
      <c r="D258" s="29"/>
      <c r="E258" s="58"/>
      <c r="F258" s="58"/>
      <c r="G258" s="29"/>
      <c r="I258" s="29"/>
      <c r="J258" s="29"/>
      <c r="K258" s="29"/>
      <c r="L258" s="29"/>
      <c r="M258" s="29"/>
    </row>
    <row r="259" spans="1:13" s="169" customFormat="1">
      <c r="A259" s="58"/>
      <c r="B259" s="58"/>
      <c r="C259" s="58"/>
      <c r="D259" s="29"/>
      <c r="E259" s="58"/>
      <c r="F259" s="58"/>
      <c r="G259" s="29"/>
      <c r="I259" s="29"/>
      <c r="J259" s="29"/>
      <c r="K259" s="29"/>
      <c r="L259" s="29"/>
      <c r="M259" s="29"/>
    </row>
    <row r="260" spans="1:13" s="169" customFormat="1">
      <c r="A260" s="58"/>
      <c r="B260" s="58"/>
      <c r="C260" s="58"/>
      <c r="D260" s="29"/>
      <c r="E260" s="58"/>
      <c r="F260" s="58"/>
      <c r="G260" s="29"/>
      <c r="I260" s="29"/>
      <c r="J260" s="29"/>
      <c r="K260" s="29"/>
      <c r="L260" s="29"/>
      <c r="M260" s="29"/>
    </row>
    <row r="261" spans="1:13" s="169" customFormat="1">
      <c r="A261" s="58"/>
      <c r="B261" s="58"/>
      <c r="C261" s="58"/>
      <c r="D261" s="29"/>
      <c r="E261" s="58"/>
      <c r="F261" s="58"/>
      <c r="G261" s="29"/>
      <c r="I261" s="29"/>
      <c r="J261" s="29"/>
      <c r="K261" s="29"/>
      <c r="L261" s="29"/>
      <c r="M261" s="29"/>
    </row>
    <row r="262" spans="1:13" s="169" customFormat="1">
      <c r="A262" s="58"/>
      <c r="B262" s="58"/>
      <c r="C262" s="58"/>
      <c r="D262" s="29"/>
      <c r="E262" s="58"/>
      <c r="F262" s="58"/>
      <c r="G262" s="29"/>
      <c r="I262" s="29"/>
      <c r="J262" s="29"/>
      <c r="K262" s="29"/>
      <c r="L262" s="29"/>
      <c r="M262" s="29"/>
    </row>
    <row r="263" spans="1:13" s="169" customFormat="1">
      <c r="A263" s="58"/>
      <c r="B263" s="58"/>
      <c r="C263" s="58"/>
      <c r="D263" s="29"/>
      <c r="E263" s="58"/>
      <c r="F263" s="58"/>
      <c r="I263" s="29"/>
      <c r="J263" s="29"/>
      <c r="K263" s="29"/>
      <c r="L263" s="29"/>
      <c r="M263" s="29"/>
    </row>
    <row r="264" spans="1:13" s="169" customFormat="1">
      <c r="A264" s="58"/>
      <c r="B264" s="58"/>
      <c r="C264" s="58"/>
      <c r="D264" s="29"/>
      <c r="E264" s="58"/>
      <c r="F264" s="58"/>
      <c r="I264" s="29"/>
      <c r="J264" s="29"/>
      <c r="K264" s="29"/>
      <c r="L264" s="29"/>
      <c r="M264" s="29"/>
    </row>
    <row r="265" spans="1:13" s="169" customFormat="1">
      <c r="A265" s="58"/>
      <c r="B265" s="58"/>
      <c r="C265" s="58"/>
      <c r="D265" s="29"/>
      <c r="E265" s="58"/>
      <c r="F265" s="58"/>
      <c r="I265" s="29"/>
      <c r="J265" s="29"/>
      <c r="K265" s="29"/>
      <c r="L265" s="29"/>
      <c r="M265" s="29"/>
    </row>
    <row r="266" spans="1:13" s="169" customFormat="1">
      <c r="A266" s="58"/>
      <c r="B266" s="58"/>
      <c r="C266" s="58"/>
      <c r="D266" s="29"/>
      <c r="E266" s="58"/>
      <c r="F266" s="58"/>
      <c r="I266" s="29"/>
      <c r="J266" s="29"/>
      <c r="K266" s="29"/>
      <c r="L266" s="29"/>
      <c r="M266" s="29"/>
    </row>
    <row r="267" spans="1:13" s="169" customFormat="1">
      <c r="A267" s="58"/>
      <c r="B267" s="58"/>
      <c r="C267" s="58"/>
      <c r="D267" s="29"/>
      <c r="E267" s="58"/>
      <c r="F267" s="58"/>
      <c r="I267" s="29"/>
      <c r="J267" s="29"/>
      <c r="K267" s="29"/>
      <c r="L267" s="29"/>
      <c r="M267" s="29"/>
    </row>
    <row r="268" spans="1:13" s="169" customFormat="1">
      <c r="A268" s="58"/>
      <c r="B268" s="58"/>
      <c r="C268" s="58"/>
      <c r="D268" s="29"/>
      <c r="E268" s="58"/>
      <c r="F268" s="58"/>
      <c r="G268"/>
      <c r="I268" s="29"/>
      <c r="J268" s="29"/>
      <c r="K268" s="29"/>
      <c r="L268" s="29"/>
      <c r="M268" s="29"/>
    </row>
    <row r="269" spans="1:13" s="169" customFormat="1">
      <c r="A269" s="58"/>
      <c r="B269" s="58"/>
      <c r="C269" s="58"/>
      <c r="D269" s="29"/>
      <c r="E269" s="58"/>
      <c r="F269" s="58"/>
      <c r="G269"/>
      <c r="I269" s="29"/>
      <c r="J269" s="29"/>
      <c r="K269" s="29"/>
      <c r="L269" s="29"/>
      <c r="M269" s="29"/>
    </row>
    <row r="270" spans="1:13" s="169" customFormat="1">
      <c r="A270" s="58"/>
      <c r="B270" s="58"/>
      <c r="C270" s="58"/>
      <c r="D270" s="29"/>
      <c r="E270" s="58"/>
      <c r="F270" s="58"/>
      <c r="G270"/>
      <c r="I270" s="29"/>
      <c r="J270" s="29"/>
      <c r="K270" s="29"/>
      <c r="L270" s="29"/>
      <c r="M270" s="29"/>
    </row>
    <row r="271" spans="1:13" s="169" customFormat="1">
      <c r="A271" s="58"/>
      <c r="B271" s="58"/>
      <c r="C271" s="58"/>
      <c r="D271" s="29"/>
      <c r="E271" s="58"/>
      <c r="F271" s="58"/>
      <c r="G271"/>
      <c r="I271" s="29"/>
      <c r="J271" s="29"/>
      <c r="K271" s="29"/>
      <c r="L271" s="29"/>
      <c r="M271" s="29"/>
    </row>
    <row r="272" spans="1:13" s="169" customFormat="1">
      <c r="A272" s="58"/>
      <c r="B272" s="58"/>
      <c r="C272" s="58"/>
      <c r="D272" s="29"/>
      <c r="E272" s="58"/>
      <c r="F272" s="58"/>
      <c r="G272"/>
      <c r="I272" s="29"/>
      <c r="J272" s="29"/>
      <c r="K272" s="29"/>
      <c r="L272" s="29"/>
      <c r="M272" s="29"/>
    </row>
    <row r="273" spans="1:13" s="169" customFormat="1">
      <c r="A273" s="58"/>
      <c r="B273" s="58"/>
      <c r="C273" s="58"/>
      <c r="D273" s="29"/>
      <c r="E273" s="58"/>
      <c r="F273" s="58"/>
      <c r="G273"/>
      <c r="I273" s="29"/>
      <c r="J273" s="29"/>
      <c r="K273" s="29"/>
      <c r="L273" s="29"/>
      <c r="M273" s="29"/>
    </row>
    <row r="274" spans="1:13" s="169" customFormat="1">
      <c r="A274" s="58"/>
      <c r="B274" s="58"/>
      <c r="C274" s="58"/>
      <c r="D274" s="29"/>
      <c r="E274" s="58"/>
      <c r="F274" s="58"/>
      <c r="G274" s="61"/>
      <c r="I274" s="29"/>
      <c r="J274" s="29"/>
      <c r="K274" s="29"/>
      <c r="L274" s="29"/>
      <c r="M274" s="29"/>
    </row>
    <row r="275" spans="1:13" s="169" customFormat="1">
      <c r="A275" s="58"/>
      <c r="B275" s="58"/>
      <c r="C275" s="58"/>
      <c r="D275" s="29"/>
      <c r="E275" s="58"/>
      <c r="F275" s="58"/>
      <c r="G275" s="61"/>
      <c r="I275" s="29"/>
      <c r="J275" s="29"/>
      <c r="K275" s="29"/>
      <c r="L275" s="29"/>
      <c r="M275" s="29"/>
    </row>
    <row r="276" spans="1:13" s="169" customFormat="1">
      <c r="A276" s="58"/>
      <c r="B276" s="58"/>
      <c r="C276" s="58"/>
      <c r="D276" s="29"/>
      <c r="E276" s="58"/>
      <c r="F276" s="58"/>
      <c r="G276" s="61"/>
      <c r="I276" s="29"/>
      <c r="J276" s="29"/>
      <c r="K276" s="29"/>
      <c r="L276" s="29"/>
      <c r="M276" s="29"/>
    </row>
    <row r="277" spans="1:13" s="169" customFormat="1">
      <c r="A277" s="58"/>
      <c r="B277" s="58"/>
      <c r="C277" s="58"/>
      <c r="D277" s="29"/>
      <c r="E277" s="58"/>
      <c r="F277" s="58"/>
      <c r="G277" s="61"/>
      <c r="I277" s="29"/>
      <c r="J277" s="29"/>
      <c r="K277" s="29"/>
      <c r="L277" s="29"/>
      <c r="M277" s="29"/>
    </row>
    <row r="278" spans="1:13" s="169" customFormat="1">
      <c r="A278" s="58"/>
      <c r="B278" s="58"/>
      <c r="C278" s="58"/>
      <c r="D278" s="29"/>
      <c r="E278" s="58"/>
      <c r="F278" s="58"/>
      <c r="G278" s="61"/>
      <c r="I278" s="29"/>
      <c r="J278" s="29"/>
      <c r="K278" s="29"/>
      <c r="L278" s="29"/>
      <c r="M278" s="29"/>
    </row>
    <row r="279" spans="1:13" s="169" customFormat="1">
      <c r="A279" s="58"/>
      <c r="B279" s="58"/>
      <c r="C279" s="58"/>
      <c r="D279" s="29"/>
      <c r="E279" s="58"/>
      <c r="F279" s="58"/>
      <c r="G279" s="61"/>
      <c r="I279" s="29"/>
      <c r="J279" s="29"/>
      <c r="K279" s="29"/>
      <c r="L279" s="29"/>
      <c r="M279" s="29"/>
    </row>
    <row r="280" spans="1:13" s="169" customFormat="1">
      <c r="A280" s="58"/>
      <c r="B280" s="58"/>
      <c r="C280" s="58"/>
      <c r="D280" s="29"/>
      <c r="E280" s="58"/>
      <c r="F280" s="58"/>
      <c r="G280" s="61"/>
      <c r="I280" s="29"/>
      <c r="J280" s="29"/>
      <c r="K280" s="29"/>
      <c r="L280" s="29"/>
      <c r="M280" s="29"/>
    </row>
    <row r="281" spans="1:13" s="169" customFormat="1">
      <c r="A281" s="58"/>
      <c r="B281" s="58"/>
      <c r="C281" s="58"/>
      <c r="D281" s="29"/>
      <c r="E281" s="58"/>
      <c r="F281" s="58"/>
      <c r="G281" s="61"/>
      <c r="I281" s="29"/>
      <c r="J281" s="29"/>
      <c r="K281" s="29"/>
      <c r="L281" s="29"/>
      <c r="M281" s="29"/>
    </row>
    <row r="282" spans="1:13" s="169" customFormat="1">
      <c r="A282" s="58"/>
      <c r="B282" s="58"/>
      <c r="C282" s="58"/>
      <c r="D282" s="29"/>
      <c r="E282" s="58"/>
      <c r="F282" s="58"/>
      <c r="G282" s="61"/>
      <c r="I282" s="29"/>
      <c r="J282" s="29"/>
      <c r="K282" s="29"/>
      <c r="L282" s="29"/>
      <c r="M282" s="29"/>
    </row>
    <row r="283" spans="1:13" s="169" customFormat="1">
      <c r="A283" s="58"/>
      <c r="B283" s="58"/>
      <c r="C283" s="58"/>
      <c r="D283" s="29"/>
      <c r="E283" s="58"/>
      <c r="F283" s="58"/>
      <c r="G283" s="61"/>
      <c r="I283" s="29"/>
      <c r="J283" s="29"/>
      <c r="K283" s="29"/>
      <c r="L283" s="29"/>
      <c r="M283" s="29"/>
    </row>
    <row r="284" spans="1:13" s="169" customFormat="1">
      <c r="A284" s="58"/>
      <c r="B284" s="58"/>
      <c r="C284" s="58"/>
      <c r="D284" s="29"/>
      <c r="E284" s="58"/>
      <c r="F284" s="58"/>
      <c r="G284" s="61"/>
      <c r="I284" s="29"/>
      <c r="J284" s="29"/>
      <c r="K284" s="29"/>
      <c r="L284" s="29"/>
      <c r="M284" s="29"/>
    </row>
    <row r="285" spans="1:13" s="169" customFormat="1">
      <c r="A285" s="58"/>
      <c r="B285" s="58"/>
      <c r="C285" s="58"/>
      <c r="D285" s="29"/>
      <c r="E285" s="58"/>
      <c r="F285" s="58"/>
      <c r="G285" s="61"/>
      <c r="I285" s="29"/>
      <c r="J285" s="29"/>
      <c r="K285" s="29"/>
      <c r="L285" s="29"/>
      <c r="M285" s="29"/>
    </row>
    <row r="286" spans="1:13" s="169" customFormat="1">
      <c r="A286" s="58"/>
      <c r="B286" s="58"/>
      <c r="C286" s="58"/>
      <c r="D286" s="29"/>
      <c r="E286" s="58"/>
      <c r="F286" s="58"/>
      <c r="G286" s="61"/>
      <c r="I286" s="29"/>
      <c r="J286" s="29"/>
      <c r="K286" s="29"/>
      <c r="L286" s="29"/>
      <c r="M286" s="29"/>
    </row>
    <row r="287" spans="1:13" s="169" customFormat="1">
      <c r="A287" s="58"/>
      <c r="B287" s="58"/>
      <c r="C287" s="58"/>
      <c r="D287" s="29"/>
      <c r="E287" s="58"/>
      <c r="F287" s="58"/>
      <c r="G287" s="61"/>
      <c r="I287" s="29"/>
      <c r="J287" s="29"/>
      <c r="K287" s="29"/>
      <c r="L287" s="29"/>
      <c r="M287" s="29"/>
    </row>
    <row r="288" spans="1:13" s="169" customFormat="1">
      <c r="A288" s="58"/>
      <c r="B288" s="58"/>
      <c r="C288" s="58"/>
      <c r="D288" s="29"/>
      <c r="E288" s="58"/>
      <c r="F288" s="58"/>
      <c r="G288" s="61"/>
      <c r="I288" s="29"/>
      <c r="J288" s="29"/>
      <c r="K288" s="29"/>
      <c r="L288" s="29"/>
      <c r="M288" s="29"/>
    </row>
    <row r="289" spans="1:13" s="169" customFormat="1">
      <c r="A289" s="58"/>
      <c r="B289" s="58"/>
      <c r="C289" s="58"/>
      <c r="D289" s="29"/>
      <c r="E289" s="58"/>
      <c r="F289" s="58"/>
      <c r="G289" s="61"/>
      <c r="I289" s="29"/>
      <c r="J289" s="29"/>
      <c r="K289" s="29"/>
      <c r="L289" s="29"/>
      <c r="M289" s="29"/>
    </row>
    <row r="290" spans="1:13" s="169" customFormat="1">
      <c r="A290" s="58"/>
      <c r="B290" s="58"/>
      <c r="C290" s="58"/>
      <c r="D290" s="29"/>
      <c r="E290" s="58"/>
      <c r="F290" s="58"/>
      <c r="G290" s="61"/>
      <c r="I290" s="29"/>
      <c r="J290" s="29"/>
      <c r="K290" s="29"/>
      <c r="L290" s="29"/>
      <c r="M290" s="29"/>
    </row>
    <row r="291" spans="1:13" s="169" customFormat="1">
      <c r="A291" s="1472"/>
      <c r="B291" s="1472"/>
      <c r="C291" s="1472"/>
      <c r="D291" s="95"/>
      <c r="E291" s="58"/>
      <c r="F291" s="58"/>
      <c r="G291" s="61"/>
      <c r="I291" s="29"/>
      <c r="J291" s="29"/>
      <c r="K291" s="29"/>
      <c r="L291" s="29"/>
      <c r="M291" s="29"/>
    </row>
    <row r="292" spans="1:13" s="169" customFormat="1">
      <c r="A292" s="420"/>
      <c r="B292" s="420"/>
      <c r="C292" s="1472"/>
      <c r="D292" s="95"/>
      <c r="E292" s="58"/>
      <c r="F292" s="58"/>
      <c r="G292" s="61"/>
      <c r="I292" s="29"/>
      <c r="J292" s="29"/>
      <c r="K292" s="29"/>
      <c r="L292" s="29"/>
      <c r="M292" s="29"/>
    </row>
    <row r="293" spans="1:13" s="169" customFormat="1">
      <c r="A293" s="58"/>
      <c r="B293" s="58"/>
      <c r="C293" s="1472"/>
      <c r="D293" s="95"/>
      <c r="E293" s="58"/>
      <c r="F293" s="58"/>
      <c r="G293" s="61"/>
      <c r="I293" s="29"/>
      <c r="J293" s="29"/>
      <c r="K293" s="29"/>
      <c r="L293" s="29"/>
      <c r="M293" s="29"/>
    </row>
    <row r="294" spans="1:13" s="169" customFormat="1">
      <c r="A294" s="58"/>
      <c r="B294" s="58"/>
      <c r="C294" s="1473"/>
      <c r="D294" s="96"/>
      <c r="E294" s="58"/>
      <c r="F294" s="58"/>
      <c r="G294" s="61"/>
      <c r="I294" s="29"/>
      <c r="J294" s="29"/>
      <c r="K294" s="29"/>
      <c r="L294" s="29"/>
      <c r="M294" s="29"/>
    </row>
    <row r="295" spans="1:13" s="169" customFormat="1">
      <c r="A295" s="58"/>
      <c r="B295" s="58"/>
      <c r="C295" s="58"/>
      <c r="D295" s="95"/>
      <c r="E295" s="58"/>
      <c r="F295" s="58"/>
      <c r="G295" s="61"/>
      <c r="I295" s="29"/>
      <c r="J295" s="29"/>
      <c r="K295" s="29"/>
      <c r="L295" s="29"/>
      <c r="M295" s="29"/>
    </row>
    <row r="296" spans="1:13" s="169" customFormat="1">
      <c r="A296" s="58"/>
      <c r="B296" s="58"/>
      <c r="C296" s="58"/>
      <c r="D296" s="29"/>
      <c r="E296" s="58"/>
      <c r="F296" s="58"/>
      <c r="G296" s="61"/>
      <c r="I296" s="29"/>
      <c r="J296" s="29"/>
      <c r="K296" s="29"/>
      <c r="L296" s="29"/>
      <c r="M296" s="29"/>
    </row>
    <row r="297" spans="1:13" s="169" customFormat="1">
      <c r="A297" s="58"/>
      <c r="B297" s="58"/>
      <c r="C297" s="58"/>
      <c r="D297" s="29"/>
      <c r="E297" s="58"/>
      <c r="F297" s="58"/>
      <c r="G297" s="61"/>
      <c r="I297" s="29"/>
      <c r="J297" s="29"/>
      <c r="K297" s="29"/>
      <c r="L297" s="29"/>
      <c r="M297" s="29"/>
    </row>
    <row r="298" spans="1:13" s="169" customFormat="1">
      <c r="A298" s="58"/>
      <c r="B298" s="58"/>
      <c r="C298" s="58"/>
      <c r="D298" s="29"/>
      <c r="E298" s="58"/>
      <c r="F298" s="58"/>
      <c r="G298" s="61"/>
      <c r="I298" s="29"/>
      <c r="J298" s="29"/>
      <c r="K298" s="29"/>
      <c r="L298" s="29"/>
      <c r="M298" s="29"/>
    </row>
    <row r="299" spans="1:13" s="169" customFormat="1">
      <c r="A299" s="58"/>
      <c r="B299" s="58"/>
      <c r="C299" s="58"/>
      <c r="D299" s="29"/>
      <c r="E299" s="58"/>
      <c r="F299" s="58"/>
      <c r="G299" s="61"/>
      <c r="I299" s="29"/>
      <c r="J299" s="29"/>
      <c r="K299" s="29"/>
      <c r="L299" s="29"/>
      <c r="M299" s="29"/>
    </row>
    <row r="300" spans="1:13" s="169" customFormat="1">
      <c r="A300" s="58"/>
      <c r="B300" s="58"/>
      <c r="C300" s="58"/>
      <c r="D300" s="29"/>
      <c r="E300" s="58"/>
      <c r="F300" s="58"/>
      <c r="G300" s="61"/>
      <c r="I300" s="29"/>
      <c r="J300" s="29"/>
      <c r="K300" s="29"/>
      <c r="L300" s="29"/>
      <c r="M300" s="29"/>
    </row>
    <row r="301" spans="1:13" s="169" customFormat="1">
      <c r="A301" s="58"/>
      <c r="B301" s="58"/>
      <c r="C301" s="58"/>
      <c r="D301" s="29"/>
      <c r="E301" s="58"/>
      <c r="F301" s="58"/>
      <c r="G301" s="61"/>
      <c r="I301" s="29"/>
      <c r="J301" s="29"/>
      <c r="K301" s="29"/>
      <c r="L301" s="29"/>
      <c r="M301" s="29"/>
    </row>
    <row r="302" spans="1:13" s="169" customFormat="1">
      <c r="A302" s="58"/>
      <c r="B302" s="58"/>
      <c r="C302" s="58"/>
      <c r="D302" s="29"/>
      <c r="E302" s="58"/>
      <c r="F302" s="58"/>
      <c r="G302" s="61"/>
      <c r="I302" s="29"/>
      <c r="J302" s="29"/>
      <c r="K302" s="29"/>
      <c r="L302" s="29"/>
      <c r="M302" s="29"/>
    </row>
    <row r="303" spans="1:13" s="169" customFormat="1">
      <c r="A303" s="58"/>
      <c r="B303" s="58"/>
      <c r="C303" s="58"/>
      <c r="D303" s="29"/>
      <c r="E303" s="58"/>
      <c r="F303" s="58"/>
      <c r="G303" s="61"/>
      <c r="I303" s="29"/>
      <c r="J303" s="29"/>
      <c r="K303" s="29"/>
      <c r="L303" s="29"/>
      <c r="M303" s="29"/>
    </row>
    <row r="304" spans="1:13" s="169" customFormat="1">
      <c r="A304" s="58"/>
      <c r="B304" s="58"/>
      <c r="C304" s="58"/>
      <c r="D304" s="29"/>
      <c r="E304" s="58"/>
      <c r="F304" s="58"/>
      <c r="G304" s="61"/>
      <c r="I304" s="29"/>
      <c r="J304" s="29"/>
      <c r="K304" s="29"/>
      <c r="L304" s="29"/>
      <c r="M304" s="29"/>
    </row>
    <row r="305" spans="1:13" s="169" customFormat="1">
      <c r="A305" s="58"/>
      <c r="B305" s="58"/>
      <c r="C305" s="58"/>
      <c r="D305" s="29"/>
      <c r="E305" s="58"/>
      <c r="F305" s="58"/>
      <c r="G305" s="61"/>
      <c r="I305" s="29"/>
      <c r="J305" s="29"/>
      <c r="K305" s="29"/>
      <c r="L305" s="29"/>
      <c r="M305" s="29"/>
    </row>
    <row r="306" spans="1:13" s="169" customFormat="1">
      <c r="A306" s="58"/>
      <c r="B306" s="58"/>
      <c r="C306" s="58"/>
      <c r="D306" s="29"/>
      <c r="E306" s="58"/>
      <c r="F306" s="58"/>
      <c r="G306" s="61"/>
      <c r="I306" s="29"/>
      <c r="J306" s="29"/>
      <c r="K306" s="29"/>
      <c r="L306" s="29"/>
      <c r="M306" s="29"/>
    </row>
    <row r="307" spans="1:13" s="169" customFormat="1">
      <c r="A307" s="58"/>
      <c r="B307" s="58"/>
      <c r="C307" s="58"/>
      <c r="D307" s="29"/>
      <c r="E307" s="58"/>
      <c r="F307" s="58"/>
      <c r="G307" s="61"/>
      <c r="I307" s="29"/>
      <c r="J307" s="29"/>
      <c r="K307" s="29"/>
      <c r="L307" s="29"/>
      <c r="M307" s="29"/>
    </row>
    <row r="308" spans="1:13" s="169" customFormat="1">
      <c r="A308" s="58"/>
      <c r="B308" s="58"/>
      <c r="C308" s="58"/>
      <c r="D308" s="29"/>
      <c r="E308" s="58"/>
      <c r="F308" s="58"/>
      <c r="G308" s="61"/>
      <c r="I308" s="29"/>
      <c r="J308" s="29"/>
      <c r="K308" s="29"/>
      <c r="L308" s="29"/>
      <c r="M308" s="29"/>
    </row>
    <row r="309" spans="1:13" s="169" customFormat="1">
      <c r="A309" s="58"/>
      <c r="B309" s="58"/>
      <c r="C309" s="58"/>
      <c r="D309" s="29"/>
      <c r="E309" s="58"/>
      <c r="F309" s="58"/>
      <c r="G309" s="61"/>
      <c r="I309" s="29"/>
      <c r="J309" s="29"/>
      <c r="K309" s="29"/>
      <c r="L309" s="29"/>
      <c r="M309" s="29"/>
    </row>
    <row r="310" spans="1:13" s="169" customFormat="1">
      <c r="A310" s="58"/>
      <c r="B310" s="58"/>
      <c r="C310" s="58"/>
      <c r="D310" s="29"/>
      <c r="E310" s="58"/>
      <c r="F310" s="58"/>
      <c r="G310" s="61"/>
      <c r="I310" s="29"/>
      <c r="J310" s="29"/>
      <c r="K310" s="29"/>
      <c r="L310" s="29"/>
      <c r="M310" s="29"/>
    </row>
    <row r="311" spans="1:13" s="169" customFormat="1">
      <c r="A311" s="58"/>
      <c r="B311" s="58"/>
      <c r="C311" s="58"/>
      <c r="D311" s="29"/>
      <c r="E311" s="58"/>
      <c r="F311" s="58"/>
      <c r="G311" s="61"/>
      <c r="I311" s="29"/>
      <c r="J311" s="29"/>
      <c r="K311" s="29"/>
      <c r="L311" s="29"/>
      <c r="M311" s="29"/>
    </row>
    <row r="312" spans="1:13" s="169" customFormat="1">
      <c r="A312" s="58"/>
      <c r="B312" s="58"/>
      <c r="C312" s="58"/>
      <c r="D312" s="29"/>
      <c r="E312" s="58"/>
      <c r="F312" s="58"/>
      <c r="G312" s="61"/>
      <c r="I312" s="29"/>
      <c r="J312" s="29"/>
      <c r="K312" s="29"/>
      <c r="L312" s="29"/>
      <c r="M312" s="29"/>
    </row>
    <row r="313" spans="1:13" s="169" customFormat="1">
      <c r="A313" s="58"/>
      <c r="B313" s="58"/>
      <c r="C313" s="58"/>
      <c r="D313" s="29"/>
      <c r="E313" s="58"/>
      <c r="F313" s="58"/>
      <c r="G313" s="61"/>
      <c r="I313" s="29"/>
      <c r="J313" s="29"/>
      <c r="K313" s="29"/>
      <c r="L313" s="29"/>
      <c r="M313" s="29"/>
    </row>
    <row r="314" spans="1:13" s="169" customFormat="1">
      <c r="A314" s="58"/>
      <c r="B314" s="58"/>
      <c r="C314" s="58"/>
      <c r="D314" s="29"/>
      <c r="E314" s="58"/>
      <c r="F314" s="58"/>
      <c r="G314" s="61"/>
      <c r="I314" s="29"/>
      <c r="J314" s="29"/>
      <c r="K314" s="29"/>
      <c r="L314" s="29"/>
      <c r="M314" s="29"/>
    </row>
    <row r="315" spans="1:13" s="169" customFormat="1">
      <c r="A315" s="58"/>
      <c r="B315" s="58"/>
      <c r="C315" s="58"/>
      <c r="D315" s="29"/>
      <c r="E315" s="58"/>
      <c r="F315" s="58"/>
      <c r="G315" s="61"/>
      <c r="I315" s="29"/>
      <c r="J315" s="29"/>
      <c r="K315" s="29"/>
      <c r="L315" s="29"/>
      <c r="M315" s="29"/>
    </row>
    <row r="316" spans="1:13" s="169" customFormat="1">
      <c r="A316" s="58"/>
      <c r="B316" s="58"/>
      <c r="C316" s="58"/>
      <c r="D316" s="29"/>
      <c r="E316" s="58"/>
      <c r="F316" s="58"/>
      <c r="G316" s="61"/>
      <c r="I316" s="29"/>
      <c r="J316" s="29"/>
      <c r="K316" s="29"/>
      <c r="L316" s="29"/>
      <c r="M316" s="29"/>
    </row>
    <row r="317" spans="1:13" s="169" customFormat="1">
      <c r="A317" s="58"/>
      <c r="B317" s="58"/>
      <c r="C317" s="58"/>
      <c r="D317" s="29"/>
      <c r="E317" s="58"/>
      <c r="F317" s="58"/>
      <c r="G317" s="61"/>
      <c r="I317" s="29"/>
      <c r="J317" s="29"/>
      <c r="K317" s="29"/>
      <c r="L317" s="29"/>
      <c r="M317" s="29"/>
    </row>
    <row r="318" spans="1:13" s="169" customFormat="1">
      <c r="A318" s="58"/>
      <c r="B318" s="58"/>
      <c r="C318" s="58"/>
      <c r="D318" s="29"/>
      <c r="E318" s="58"/>
      <c r="F318" s="58"/>
      <c r="G318" s="61"/>
      <c r="I318" s="29"/>
      <c r="J318" s="29"/>
      <c r="K318" s="29"/>
      <c r="L318" s="29"/>
      <c r="M318" s="29"/>
    </row>
    <row r="319" spans="1:13" s="169" customFormat="1">
      <c r="A319" s="58"/>
      <c r="B319" s="58"/>
      <c r="C319" s="58"/>
      <c r="D319" s="29"/>
      <c r="E319" s="58"/>
      <c r="F319" s="58"/>
      <c r="G319" s="61"/>
      <c r="I319" s="29"/>
      <c r="J319" s="29"/>
      <c r="K319" s="29"/>
      <c r="L319" s="29"/>
      <c r="M319" s="29"/>
    </row>
    <row r="320" spans="1:13" s="169" customFormat="1">
      <c r="A320" s="58"/>
      <c r="B320" s="58"/>
      <c r="C320" s="58"/>
      <c r="D320" s="29"/>
      <c r="E320" s="58"/>
      <c r="F320" s="58"/>
      <c r="G320" s="61"/>
      <c r="I320" s="29"/>
      <c r="J320" s="29"/>
      <c r="K320" s="29"/>
      <c r="L320" s="29"/>
      <c r="M320" s="29"/>
    </row>
    <row r="321" spans="1:13" s="169" customFormat="1">
      <c r="A321" s="58"/>
      <c r="B321" s="58"/>
      <c r="C321" s="58"/>
      <c r="D321" s="29"/>
      <c r="E321" s="58"/>
      <c r="F321" s="58"/>
      <c r="G321" s="61"/>
      <c r="I321" s="29"/>
      <c r="J321" s="29"/>
      <c r="K321" s="29"/>
      <c r="L321" s="29"/>
      <c r="M321" s="29"/>
    </row>
    <row r="322" spans="1:13" s="169" customFormat="1">
      <c r="A322" s="58"/>
      <c r="B322" s="58"/>
      <c r="C322" s="58"/>
      <c r="D322" s="29"/>
      <c r="E322" s="58"/>
      <c r="F322" s="58"/>
      <c r="G322" s="61"/>
      <c r="I322" s="29"/>
      <c r="J322" s="29"/>
      <c r="K322" s="29"/>
      <c r="L322" s="29"/>
      <c r="M322" s="29"/>
    </row>
    <row r="323" spans="1:13" s="169" customFormat="1">
      <c r="A323" s="58"/>
      <c r="B323" s="58"/>
      <c r="C323" s="58"/>
      <c r="D323" s="29"/>
      <c r="E323" s="58"/>
      <c r="F323" s="58"/>
      <c r="G323" s="61"/>
      <c r="I323" s="29"/>
      <c r="J323" s="29"/>
      <c r="K323" s="29"/>
      <c r="L323" s="29"/>
      <c r="M323" s="29"/>
    </row>
    <row r="324" spans="1:13" s="169" customFormat="1">
      <c r="A324" s="58"/>
      <c r="B324" s="58"/>
      <c r="C324" s="58"/>
      <c r="D324" s="29"/>
      <c r="E324" s="58"/>
      <c r="F324" s="58"/>
      <c r="G324" s="61"/>
      <c r="I324" s="29"/>
      <c r="J324" s="29"/>
      <c r="K324" s="29"/>
      <c r="L324" s="29"/>
      <c r="M324" s="29"/>
    </row>
    <row r="325" spans="1:13" s="169" customFormat="1">
      <c r="A325" s="58"/>
      <c r="B325" s="58"/>
      <c r="C325" s="58"/>
      <c r="D325" s="29"/>
      <c r="E325" s="58"/>
      <c r="F325" s="58"/>
      <c r="G325" s="61"/>
      <c r="I325" s="29"/>
      <c r="J325" s="29"/>
      <c r="K325" s="29"/>
      <c r="L325" s="29"/>
      <c r="M325" s="29"/>
    </row>
    <row r="326" spans="1:13" s="169" customFormat="1">
      <c r="A326" s="58"/>
      <c r="B326" s="58"/>
      <c r="C326" s="58"/>
      <c r="D326" s="29"/>
      <c r="E326" s="58"/>
      <c r="F326" s="58"/>
      <c r="G326" s="61"/>
      <c r="I326" s="29"/>
      <c r="J326" s="29"/>
      <c r="K326" s="29"/>
      <c r="L326" s="29"/>
      <c r="M326" s="29"/>
    </row>
    <row r="327" spans="1:13" s="169" customFormat="1">
      <c r="A327" s="58"/>
      <c r="B327" s="58"/>
      <c r="C327" s="58"/>
      <c r="D327" s="29"/>
      <c r="E327" s="58"/>
      <c r="F327" s="58"/>
      <c r="G327" s="61"/>
      <c r="I327" s="29"/>
      <c r="J327" s="29"/>
      <c r="K327" s="29"/>
      <c r="L327" s="29"/>
      <c r="M327" s="29"/>
    </row>
    <row r="328" spans="1:13" s="169" customFormat="1">
      <c r="A328" s="58"/>
      <c r="B328" s="58"/>
      <c r="C328" s="58"/>
      <c r="D328" s="29"/>
      <c r="E328" s="58"/>
      <c r="F328" s="58"/>
      <c r="G328" s="61"/>
      <c r="I328" s="29"/>
      <c r="J328" s="29"/>
      <c r="K328" s="29"/>
      <c r="L328" s="29"/>
      <c r="M328" s="29"/>
    </row>
    <row r="329" spans="1:13" s="169" customFormat="1">
      <c r="G329" s="61"/>
      <c r="I329" s="29"/>
      <c r="J329" s="29"/>
      <c r="K329" s="29"/>
      <c r="L329" s="29"/>
      <c r="M329" s="29"/>
    </row>
    <row r="330" spans="1:13" s="169" customFormat="1">
      <c r="G330" s="61"/>
      <c r="I330" s="29"/>
      <c r="J330" s="29"/>
      <c r="K330" s="29"/>
      <c r="L330" s="29"/>
      <c r="M330" s="29"/>
    </row>
    <row r="331" spans="1:13" s="169" customFormat="1">
      <c r="G331" s="61"/>
      <c r="I331" s="29"/>
      <c r="J331" s="29"/>
      <c r="K331" s="29"/>
      <c r="L331" s="29"/>
      <c r="M331" s="29"/>
    </row>
    <row r="332" spans="1:13" s="169" customFormat="1">
      <c r="G332" s="61"/>
      <c r="I332" s="29"/>
      <c r="J332" s="29"/>
      <c r="K332" s="29"/>
      <c r="L332" s="29"/>
      <c r="M332" s="29"/>
    </row>
    <row r="333" spans="1:13" s="169" customFormat="1">
      <c r="G333" s="61"/>
      <c r="I333" s="29"/>
      <c r="J333" s="29"/>
      <c r="K333" s="29"/>
      <c r="L333" s="29"/>
      <c r="M333" s="29"/>
    </row>
    <row r="334" spans="1:13" s="169" customFormat="1">
      <c r="A334" s="58"/>
      <c r="B334" s="58"/>
      <c r="C334" s="165"/>
      <c r="D334"/>
      <c r="E334" s="165"/>
      <c r="F334" s="165"/>
      <c r="G334" s="61"/>
      <c r="H334"/>
      <c r="I334" s="29"/>
      <c r="J334" s="29"/>
      <c r="K334" s="29"/>
      <c r="L334" s="29"/>
      <c r="M334" s="29"/>
    </row>
    <row r="335" spans="1:13" s="169" customFormat="1">
      <c r="A335" s="58"/>
      <c r="B335" s="58"/>
      <c r="C335" s="165"/>
      <c r="D335"/>
      <c r="E335" s="165"/>
      <c r="F335" s="165"/>
      <c r="G335" s="61"/>
      <c r="H335"/>
      <c r="I335" s="29"/>
      <c r="J335" s="29"/>
      <c r="K335" s="29"/>
      <c r="L335" s="29"/>
      <c r="M335" s="29"/>
    </row>
    <row r="336" spans="1:13" s="169" customFormat="1">
      <c r="A336" s="58"/>
      <c r="B336" s="58"/>
      <c r="C336" s="165"/>
      <c r="D336"/>
      <c r="E336" s="165"/>
      <c r="F336" s="165"/>
      <c r="G336" s="61"/>
      <c r="H336"/>
      <c r="I336" s="29"/>
      <c r="J336" s="29"/>
      <c r="K336" s="29"/>
      <c r="L336" s="29"/>
      <c r="M336" s="29"/>
    </row>
    <row r="337" spans="1:13" s="169" customFormat="1">
      <c r="A337" s="58"/>
      <c r="B337" s="58"/>
      <c r="C337" s="165"/>
      <c r="D337"/>
      <c r="E337" s="165"/>
      <c r="F337" s="165"/>
      <c r="G337" s="61"/>
      <c r="H337"/>
      <c r="I337" s="29"/>
      <c r="J337" s="29"/>
      <c r="K337" s="29"/>
      <c r="L337" s="29"/>
      <c r="M337" s="29"/>
    </row>
    <row r="338" spans="1:13">
      <c r="A338" s="58"/>
      <c r="B338" s="58"/>
      <c r="C338" s="165"/>
      <c r="D338"/>
      <c r="E338" s="165"/>
      <c r="F338" s="165"/>
      <c r="H338"/>
    </row>
    <row r="339" spans="1:13">
      <c r="A339" s="58"/>
      <c r="B339" s="58"/>
      <c r="C339" s="165"/>
      <c r="D339"/>
      <c r="E339" s="165"/>
      <c r="F339" s="165"/>
      <c r="H339"/>
    </row>
  </sheetData>
  <mergeCells count="1">
    <mergeCell ref="A2:G2"/>
  </mergeCells>
  <pageMargins left="0.75" right="0.75" top="1" bottom="1" header="0.5" footer="0.5"/>
  <pageSetup scale="5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25CA5-CDAF-452E-9511-BB58B3EE8791}">
  <sheetPr>
    <tabColor indexed="32"/>
    <pageSetUpPr fitToPage="1"/>
  </sheetPr>
  <dimension ref="A1:D112"/>
  <sheetViews>
    <sheetView workbookViewId="0">
      <selection activeCell="A135" sqref="A135:H135"/>
    </sheetView>
  </sheetViews>
  <sheetFormatPr defaultColWidth="8.85546875" defaultRowHeight="12.75"/>
  <cols>
    <col min="1" max="1" width="6.28515625" style="701" customWidth="1"/>
    <col min="2" max="2" width="87.7109375" style="512" customWidth="1"/>
    <col min="3" max="3" width="36.85546875" style="691" customWidth="1"/>
    <col min="4" max="16384" width="8.85546875" style="192"/>
  </cols>
  <sheetData>
    <row r="1" spans="1:4" ht="15.75">
      <c r="A1" s="1412" t="s">
        <v>3575</v>
      </c>
      <c r="B1" s="1413"/>
      <c r="C1" s="1414"/>
    </row>
    <row r="2" spans="1:4" ht="13.5" thickBot="1">
      <c r="A2" s="712"/>
      <c r="B2" s="698"/>
      <c r="C2" s="706"/>
      <c r="D2" s="694"/>
    </row>
    <row r="3" spans="1:4">
      <c r="A3" s="712"/>
      <c r="B3" s="1050" t="s">
        <v>3188</v>
      </c>
      <c r="C3" s="706"/>
      <c r="D3" s="694"/>
    </row>
    <row r="4" spans="1:4">
      <c r="A4" s="712"/>
      <c r="B4" s="1049" t="s">
        <v>3187</v>
      </c>
      <c r="C4" s="706"/>
      <c r="D4" s="694"/>
    </row>
    <row r="5" spans="1:4">
      <c r="A5" s="712"/>
      <c r="B5" s="1049" t="s">
        <v>3186</v>
      </c>
      <c r="C5" s="706"/>
      <c r="D5" s="694"/>
    </row>
    <row r="6" spans="1:4">
      <c r="A6" s="712"/>
      <c r="B6" s="1049"/>
      <c r="C6" s="706"/>
      <c r="D6" s="694"/>
    </row>
    <row r="7" spans="1:4">
      <c r="A7" s="712"/>
      <c r="B7" s="698"/>
      <c r="C7" s="706"/>
      <c r="D7" s="694"/>
    </row>
    <row r="8" spans="1:4">
      <c r="A8" s="695" t="s">
        <v>2263</v>
      </c>
      <c r="B8" s="1055" t="s">
        <v>2262</v>
      </c>
      <c r="C8" s="758" t="s">
        <v>3184</v>
      </c>
    </row>
    <row r="9" spans="1:4">
      <c r="A9" s="695"/>
      <c r="B9" s="1054"/>
      <c r="C9" s="758"/>
    </row>
    <row r="10" spans="1:4">
      <c r="A10" s="695"/>
      <c r="B10" s="548" t="s">
        <v>2258</v>
      </c>
      <c r="C10" s="916" t="s">
        <v>3154</v>
      </c>
    </row>
    <row r="11" spans="1:4">
      <c r="A11" s="704"/>
      <c r="B11" s="548"/>
      <c r="C11" s="896" t="s">
        <v>3353</v>
      </c>
    </row>
    <row r="12" spans="1:4" s="512" customFormat="1">
      <c r="A12" s="755" t="s">
        <v>2544</v>
      </c>
      <c r="B12" s="754"/>
      <c r="C12" s="1053"/>
    </row>
    <row r="13" spans="1:4" s="512" customFormat="1">
      <c r="A13" s="718">
        <v>1</v>
      </c>
      <c r="B13" s="548" t="s">
        <v>2540</v>
      </c>
      <c r="C13" s="744" t="s">
        <v>3574</v>
      </c>
    </row>
    <row r="14" spans="1:4" s="512" customFormat="1">
      <c r="A14" s="718">
        <v>2</v>
      </c>
      <c r="B14" s="548" t="s">
        <v>2539</v>
      </c>
      <c r="C14" s="744" t="s">
        <v>3277</v>
      </c>
    </row>
    <row r="15" spans="1:4" s="512" customFormat="1">
      <c r="A15" s="718">
        <v>3</v>
      </c>
      <c r="B15" s="548" t="s">
        <v>2538</v>
      </c>
      <c r="C15" s="744" t="s">
        <v>3569</v>
      </c>
    </row>
    <row r="16" spans="1:4" s="512" customFormat="1">
      <c r="A16" s="718">
        <v>4</v>
      </c>
      <c r="B16" s="548" t="s">
        <v>2537</v>
      </c>
      <c r="C16" s="744" t="s">
        <v>3568</v>
      </c>
    </row>
    <row r="17" spans="1:3" s="512" customFormat="1">
      <c r="A17" s="718">
        <v>5</v>
      </c>
      <c r="B17" s="548" t="s">
        <v>2536</v>
      </c>
      <c r="C17" s="1051" t="s">
        <v>400</v>
      </c>
    </row>
    <row r="18" spans="1:3" s="512" customFormat="1">
      <c r="A18" s="718">
        <v>6</v>
      </c>
      <c r="B18" s="548" t="s">
        <v>2535</v>
      </c>
      <c r="C18" s="744"/>
    </row>
    <row r="19" spans="1:3" s="512" customFormat="1">
      <c r="A19" s="718"/>
      <c r="B19" s="548" t="s">
        <v>2534</v>
      </c>
      <c r="C19" s="715">
        <v>43101</v>
      </c>
    </row>
    <row r="20" spans="1:3" s="512" customFormat="1">
      <c r="A20" s="718">
        <v>7</v>
      </c>
      <c r="B20" s="548" t="s">
        <v>3567</v>
      </c>
      <c r="C20" s="731">
        <v>4003</v>
      </c>
    </row>
    <row r="21" spans="1:3" s="512" customFormat="1">
      <c r="A21" s="718">
        <v>8</v>
      </c>
      <c r="B21" s="548" t="s">
        <v>2533</v>
      </c>
      <c r="C21" s="743"/>
    </row>
    <row r="22" spans="1:3" s="512" customFormat="1">
      <c r="A22" s="718"/>
      <c r="B22" s="548" t="s">
        <v>2532</v>
      </c>
      <c r="C22" s="714">
        <v>3200</v>
      </c>
    </row>
    <row r="23" spans="1:3" s="512" customFormat="1">
      <c r="A23" s="718">
        <v>9</v>
      </c>
      <c r="B23" s="548" t="s">
        <v>2543</v>
      </c>
      <c r="C23" s="714">
        <v>3200</v>
      </c>
    </row>
    <row r="24" spans="1:3" s="512" customFormat="1">
      <c r="A24" s="718"/>
      <c r="C24" s="744"/>
    </row>
    <row r="25" spans="1:3" s="512" customFormat="1">
      <c r="A25" s="718">
        <v>10</v>
      </c>
      <c r="B25" s="548" t="s">
        <v>2540</v>
      </c>
      <c r="C25" s="744" t="s">
        <v>3573</v>
      </c>
    </row>
    <row r="26" spans="1:3" s="512" customFormat="1">
      <c r="A26" s="718">
        <v>11</v>
      </c>
      <c r="B26" s="548" t="s">
        <v>2539</v>
      </c>
      <c r="C26" s="744" t="s">
        <v>3283</v>
      </c>
    </row>
    <row r="27" spans="1:3" s="512" customFormat="1">
      <c r="A27" s="718">
        <v>12</v>
      </c>
      <c r="B27" s="548" t="s">
        <v>2538</v>
      </c>
      <c r="C27" s="744" t="s">
        <v>3569</v>
      </c>
    </row>
    <row r="28" spans="1:3" s="512" customFormat="1">
      <c r="A28" s="718">
        <v>13</v>
      </c>
      <c r="B28" s="548" t="s">
        <v>2537</v>
      </c>
      <c r="C28" s="744" t="s">
        <v>3568</v>
      </c>
    </row>
    <row r="29" spans="1:3" s="512" customFormat="1">
      <c r="A29" s="718">
        <v>14</v>
      </c>
      <c r="B29" s="548" t="s">
        <v>2536</v>
      </c>
      <c r="C29" s="1051" t="s">
        <v>400</v>
      </c>
    </row>
    <row r="30" spans="1:3" s="512" customFormat="1">
      <c r="A30" s="718"/>
      <c r="B30" s="548"/>
      <c r="C30" s="1051"/>
    </row>
    <row r="31" spans="1:3" s="512" customFormat="1">
      <c r="A31" s="718">
        <v>15</v>
      </c>
      <c r="B31" s="548" t="s">
        <v>2535</v>
      </c>
      <c r="C31" s="744"/>
    </row>
    <row r="32" spans="1:3" s="512" customFormat="1">
      <c r="A32" s="718"/>
      <c r="B32" s="548" t="s">
        <v>2534</v>
      </c>
      <c r="C32" s="715">
        <v>43101</v>
      </c>
    </row>
    <row r="33" spans="1:3" s="512" customFormat="1">
      <c r="A33" s="718">
        <v>16</v>
      </c>
      <c r="B33" s="548" t="s">
        <v>3567</v>
      </c>
      <c r="C33" s="731">
        <v>4003</v>
      </c>
    </row>
    <row r="34" spans="1:3" s="512" customFormat="1">
      <c r="A34" s="718">
        <v>17</v>
      </c>
      <c r="B34" s="548" t="s">
        <v>2533</v>
      </c>
      <c r="C34" s="743"/>
    </row>
    <row r="35" spans="1:3" s="512" customFormat="1">
      <c r="A35" s="718"/>
      <c r="B35" s="548" t="s">
        <v>2532</v>
      </c>
      <c r="C35" s="714">
        <v>3953</v>
      </c>
    </row>
    <row r="36" spans="1:3" s="512" customFormat="1">
      <c r="A36" s="718">
        <v>18</v>
      </c>
      <c r="B36" s="548" t="s">
        <v>2542</v>
      </c>
      <c r="C36" s="714">
        <v>3953</v>
      </c>
    </row>
    <row r="37" spans="1:3" s="512" customFormat="1">
      <c r="A37" s="718"/>
      <c r="B37" s="548"/>
      <c r="C37" s="744"/>
    </row>
    <row r="38" spans="1:3" s="512" customFormat="1">
      <c r="A38" s="718">
        <v>19</v>
      </c>
      <c r="B38" s="548" t="s">
        <v>2540</v>
      </c>
      <c r="C38" s="744" t="s">
        <v>3572</v>
      </c>
    </row>
    <row r="39" spans="1:3" s="512" customFormat="1">
      <c r="A39" s="718">
        <v>20</v>
      </c>
      <c r="B39" s="548" t="s">
        <v>2539</v>
      </c>
      <c r="C39" s="744" t="s">
        <v>3280</v>
      </c>
    </row>
    <row r="40" spans="1:3" s="512" customFormat="1">
      <c r="A40" s="718">
        <v>21</v>
      </c>
      <c r="B40" s="548" t="s">
        <v>2538</v>
      </c>
      <c r="C40" s="744" t="s">
        <v>3569</v>
      </c>
    </row>
    <row r="41" spans="1:3" s="512" customFormat="1">
      <c r="A41" s="718">
        <v>22</v>
      </c>
      <c r="B41" s="548" t="s">
        <v>2537</v>
      </c>
      <c r="C41" s="744" t="s">
        <v>3571</v>
      </c>
    </row>
    <row r="42" spans="1:3" s="512" customFormat="1">
      <c r="A42" s="718">
        <v>23</v>
      </c>
      <c r="B42" s="548" t="s">
        <v>2536</v>
      </c>
      <c r="C42" s="1052" t="s">
        <v>400</v>
      </c>
    </row>
    <row r="43" spans="1:3" s="512" customFormat="1">
      <c r="A43" s="718">
        <v>24</v>
      </c>
      <c r="B43" s="548" t="s">
        <v>2535</v>
      </c>
      <c r="C43" s="744"/>
    </row>
    <row r="44" spans="1:3" s="512" customFormat="1">
      <c r="A44" s="718"/>
      <c r="B44" s="548" t="s">
        <v>2534</v>
      </c>
      <c r="C44" s="715">
        <v>43101</v>
      </c>
    </row>
    <row r="45" spans="1:3" s="512" customFormat="1">
      <c r="A45" s="718">
        <v>25</v>
      </c>
      <c r="B45" s="548" t="s">
        <v>3567</v>
      </c>
      <c r="C45" s="731">
        <v>4003</v>
      </c>
    </row>
    <row r="46" spans="1:3" s="512" customFormat="1">
      <c r="A46" s="718">
        <v>26</v>
      </c>
      <c r="B46" s="548" t="s">
        <v>2533</v>
      </c>
      <c r="C46" s="743"/>
    </row>
    <row r="47" spans="1:3" s="512" customFormat="1">
      <c r="A47" s="718"/>
      <c r="B47" s="548" t="s">
        <v>2532</v>
      </c>
      <c r="C47" s="714">
        <v>2977</v>
      </c>
    </row>
    <row r="48" spans="1:3" s="512" customFormat="1">
      <c r="A48" s="718">
        <v>27</v>
      </c>
      <c r="B48" s="548" t="s">
        <v>2541</v>
      </c>
      <c r="C48" s="714">
        <v>2977</v>
      </c>
    </row>
    <row r="49" spans="1:3" s="512" customFormat="1">
      <c r="A49" s="718"/>
      <c r="B49" s="548"/>
      <c r="C49" s="744"/>
    </row>
    <row r="50" spans="1:3" s="512" customFormat="1">
      <c r="A50" s="718">
        <v>28</v>
      </c>
      <c r="B50" s="548" t="s">
        <v>2540</v>
      </c>
      <c r="C50" s="744" t="s">
        <v>3570</v>
      </c>
    </row>
    <row r="51" spans="1:3" s="512" customFormat="1">
      <c r="A51" s="718">
        <v>29</v>
      </c>
      <c r="B51" s="548" t="s">
        <v>2539</v>
      </c>
      <c r="C51" s="744" t="s">
        <v>3274</v>
      </c>
    </row>
    <row r="52" spans="1:3" s="512" customFormat="1">
      <c r="A52" s="718">
        <v>30</v>
      </c>
      <c r="B52" s="548" t="s">
        <v>2538</v>
      </c>
      <c r="C52" s="744" t="s">
        <v>3569</v>
      </c>
    </row>
    <row r="53" spans="1:3" s="512" customFormat="1">
      <c r="A53" s="718">
        <v>31</v>
      </c>
      <c r="B53" s="548" t="s">
        <v>2537</v>
      </c>
      <c r="C53" s="744" t="s">
        <v>3568</v>
      </c>
    </row>
    <row r="54" spans="1:3" s="512" customFormat="1">
      <c r="A54" s="718">
        <v>32</v>
      </c>
      <c r="B54" s="548" t="s">
        <v>2536</v>
      </c>
      <c r="C54" s="1051" t="s">
        <v>400</v>
      </c>
    </row>
    <row r="55" spans="1:3" s="512" customFormat="1">
      <c r="A55" s="718">
        <v>33</v>
      </c>
      <c r="B55" s="548" t="s">
        <v>2535</v>
      </c>
      <c r="C55" s="744"/>
    </row>
    <row r="56" spans="1:3" s="512" customFormat="1">
      <c r="A56" s="718"/>
      <c r="B56" s="548" t="s">
        <v>2534</v>
      </c>
      <c r="C56" s="715">
        <v>43101</v>
      </c>
    </row>
    <row r="57" spans="1:3" s="512" customFormat="1">
      <c r="A57" s="718">
        <v>34</v>
      </c>
      <c r="B57" s="548" t="s">
        <v>3567</v>
      </c>
      <c r="C57" s="731">
        <v>4003</v>
      </c>
    </row>
    <row r="58" spans="1:3" s="512" customFormat="1">
      <c r="A58" s="718">
        <v>35</v>
      </c>
      <c r="B58" s="548" t="s">
        <v>2533</v>
      </c>
      <c r="C58" s="744" t="s">
        <v>228</v>
      </c>
    </row>
    <row r="59" spans="1:3" s="512" customFormat="1">
      <c r="A59" s="718"/>
      <c r="B59" s="548" t="s">
        <v>2532</v>
      </c>
      <c r="C59" s="714">
        <v>3953</v>
      </c>
    </row>
    <row r="60" spans="1:3" s="512" customFormat="1">
      <c r="A60" s="718">
        <v>36</v>
      </c>
      <c r="B60" s="548" t="s">
        <v>2531</v>
      </c>
      <c r="C60" s="714">
        <v>3953</v>
      </c>
    </row>
    <row r="61" spans="1:3" s="512" customFormat="1">
      <c r="A61" s="718">
        <v>37</v>
      </c>
      <c r="B61" s="548" t="s">
        <v>3566</v>
      </c>
      <c r="C61" s="745">
        <v>5310</v>
      </c>
    </row>
    <row r="62" spans="1:3" s="512" customFormat="1">
      <c r="A62" s="718">
        <v>38</v>
      </c>
      <c r="B62" s="548" t="s">
        <v>2530</v>
      </c>
      <c r="C62" s="714">
        <v>14083</v>
      </c>
    </row>
    <row r="63" spans="1:3" s="512" customFormat="1">
      <c r="A63" s="718">
        <v>39</v>
      </c>
      <c r="B63" s="548" t="s">
        <v>2529</v>
      </c>
      <c r="C63" s="745">
        <v>5310</v>
      </c>
    </row>
    <row r="64" spans="1:3" s="512" customFormat="1">
      <c r="A64" s="728"/>
      <c r="B64" s="548" t="s">
        <v>2528</v>
      </c>
      <c r="C64" s="714">
        <v>5310</v>
      </c>
    </row>
    <row r="65" spans="1:3" s="512" customFormat="1">
      <c r="A65" s="718">
        <v>40</v>
      </c>
      <c r="B65" s="548" t="s">
        <v>2527</v>
      </c>
      <c r="C65" s="744"/>
    </row>
    <row r="66" spans="1:3" s="512" customFormat="1">
      <c r="A66" s="718"/>
      <c r="B66" s="548" t="s">
        <v>3565</v>
      </c>
      <c r="C66" s="741">
        <v>8773</v>
      </c>
    </row>
    <row r="67" spans="1:3" s="512" customFormat="1">
      <c r="A67" s="728"/>
      <c r="B67" s="532"/>
      <c r="C67" s="727"/>
    </row>
    <row r="68" spans="1:3" s="512" customFormat="1">
      <c r="A68" s="755" t="s">
        <v>2526</v>
      </c>
      <c r="B68" s="754"/>
      <c r="C68" s="756"/>
    </row>
    <row r="69" spans="1:3" s="512" customFormat="1">
      <c r="A69" s="718">
        <v>1</v>
      </c>
      <c r="B69" s="548" t="s">
        <v>2525</v>
      </c>
      <c r="C69" s="744" t="s">
        <v>3564</v>
      </c>
    </row>
    <row r="70" spans="1:3" s="512" customFormat="1">
      <c r="A70" s="718">
        <v>2</v>
      </c>
      <c r="B70" s="548" t="s">
        <v>3563</v>
      </c>
      <c r="C70" s="744"/>
    </row>
    <row r="71" spans="1:3" s="512" customFormat="1">
      <c r="A71" s="718">
        <v>3</v>
      </c>
      <c r="B71" s="548" t="s">
        <v>2524</v>
      </c>
      <c r="C71" s="714">
        <v>2000</v>
      </c>
    </row>
    <row r="72" spans="1:3" s="512" customFormat="1">
      <c r="A72" s="718">
        <v>4</v>
      </c>
      <c r="B72" s="548" t="s">
        <v>3562</v>
      </c>
      <c r="C72" s="714">
        <v>0</v>
      </c>
    </row>
    <row r="73" spans="1:3" s="512" customFormat="1">
      <c r="A73" s="718">
        <v>5</v>
      </c>
      <c r="B73" s="548" t="s">
        <v>2523</v>
      </c>
      <c r="C73" s="714">
        <v>0</v>
      </c>
    </row>
    <row r="74" spans="1:3" s="512" customFormat="1">
      <c r="A74" s="718">
        <v>6</v>
      </c>
      <c r="B74" s="548" t="s">
        <v>3561</v>
      </c>
      <c r="C74" s="714">
        <v>50000</v>
      </c>
    </row>
    <row r="75" spans="1:3" s="512" customFormat="1">
      <c r="A75" s="718">
        <v>7</v>
      </c>
      <c r="B75" s="548" t="s">
        <v>2522</v>
      </c>
      <c r="C75" s="714">
        <v>2000</v>
      </c>
    </row>
    <row r="76" spans="1:3" s="512" customFormat="1">
      <c r="A76" s="718"/>
      <c r="B76" s="548"/>
      <c r="C76" s="714"/>
    </row>
    <row r="77" spans="1:3" s="512" customFormat="1">
      <c r="A77" s="755" t="s">
        <v>2521</v>
      </c>
      <c r="B77" s="754"/>
      <c r="C77" s="753"/>
    </row>
    <row r="78" spans="1:3" s="512" customFormat="1" ht="25.5">
      <c r="A78" s="718"/>
      <c r="B78" s="696" t="s">
        <v>2520</v>
      </c>
      <c r="C78" s="727" t="s">
        <v>2208</v>
      </c>
    </row>
    <row r="79" spans="1:3" s="512" customFormat="1">
      <c r="A79" s="718">
        <v>1</v>
      </c>
      <c r="B79" s="548" t="s">
        <v>2519</v>
      </c>
      <c r="C79" s="750" t="s">
        <v>2984</v>
      </c>
    </row>
    <row r="80" spans="1:3" s="512" customFormat="1">
      <c r="A80" s="718">
        <v>1</v>
      </c>
      <c r="B80" s="548" t="s">
        <v>2518</v>
      </c>
      <c r="C80" s="714">
        <v>45</v>
      </c>
    </row>
    <row r="81" spans="1:3" s="512" customFormat="1">
      <c r="A81" s="718">
        <v>2</v>
      </c>
      <c r="B81" s="548" t="s">
        <v>3560</v>
      </c>
      <c r="C81" s="714">
        <v>0</v>
      </c>
    </row>
    <row r="82" spans="1:3" s="512" customFormat="1">
      <c r="A82" s="718">
        <v>3</v>
      </c>
      <c r="B82" s="548" t="s">
        <v>2517</v>
      </c>
      <c r="C82" s="714">
        <v>0</v>
      </c>
    </row>
    <row r="83" spans="1:3" s="512" customFormat="1">
      <c r="A83" s="718">
        <v>4</v>
      </c>
      <c r="B83" s="548" t="s">
        <v>2516</v>
      </c>
      <c r="C83" s="747">
        <v>0</v>
      </c>
    </row>
    <row r="84" spans="1:3" s="512" customFormat="1">
      <c r="A84" s="718">
        <v>5</v>
      </c>
      <c r="B84" s="548" t="s">
        <v>2515</v>
      </c>
      <c r="C84" s="747">
        <v>45</v>
      </c>
    </row>
    <row r="85" spans="1:3" s="512" customFormat="1">
      <c r="A85" s="718"/>
      <c r="B85" s="548"/>
      <c r="C85" s="749"/>
    </row>
    <row r="86" spans="1:3" s="512" customFormat="1">
      <c r="A86" s="718">
        <v>6</v>
      </c>
      <c r="B86" s="548" t="s">
        <v>2508</v>
      </c>
      <c r="C86" s="750" t="s">
        <v>2514</v>
      </c>
    </row>
    <row r="87" spans="1:3" s="512" customFormat="1">
      <c r="A87" s="718">
        <v>6</v>
      </c>
      <c r="B87" s="548" t="s">
        <v>2506</v>
      </c>
      <c r="C87" s="714">
        <v>30</v>
      </c>
    </row>
    <row r="88" spans="1:3" s="512" customFormat="1">
      <c r="A88" s="718">
        <v>7</v>
      </c>
      <c r="B88" s="548" t="s">
        <v>3415</v>
      </c>
      <c r="C88" s="714">
        <v>0</v>
      </c>
    </row>
    <row r="89" spans="1:3" s="512" customFormat="1">
      <c r="A89" s="718">
        <v>8</v>
      </c>
      <c r="B89" s="548" t="s">
        <v>2511</v>
      </c>
      <c r="C89" s="714">
        <v>0</v>
      </c>
    </row>
    <row r="90" spans="1:3" s="512" customFormat="1">
      <c r="A90" s="718">
        <v>9</v>
      </c>
      <c r="B90" s="548" t="s">
        <v>2510</v>
      </c>
      <c r="C90" s="747">
        <v>0</v>
      </c>
    </row>
    <row r="91" spans="1:3" s="512" customFormat="1">
      <c r="A91" s="718">
        <v>10</v>
      </c>
      <c r="B91" s="548" t="s">
        <v>2509</v>
      </c>
      <c r="C91" s="747">
        <v>30</v>
      </c>
    </row>
    <row r="92" spans="1:3" s="512" customFormat="1">
      <c r="A92" s="718"/>
      <c r="B92" s="548"/>
      <c r="C92" s="749"/>
    </row>
    <row r="93" spans="1:3" s="512" customFormat="1">
      <c r="A93" s="718">
        <v>11</v>
      </c>
      <c r="B93" s="548" t="s">
        <v>2508</v>
      </c>
      <c r="C93" s="750" t="s">
        <v>2513</v>
      </c>
    </row>
    <row r="94" spans="1:3" s="512" customFormat="1">
      <c r="A94" s="718">
        <v>11</v>
      </c>
      <c r="B94" s="548" t="s">
        <v>2506</v>
      </c>
      <c r="C94" s="714">
        <v>65</v>
      </c>
    </row>
    <row r="95" spans="1:3" s="512" customFormat="1">
      <c r="A95" s="718">
        <v>12</v>
      </c>
      <c r="B95" s="548" t="s">
        <v>3413</v>
      </c>
      <c r="C95" s="714">
        <v>0</v>
      </c>
    </row>
    <row r="96" spans="1:3" s="512" customFormat="1">
      <c r="A96" s="718">
        <v>13</v>
      </c>
      <c r="B96" s="548" t="s">
        <v>2505</v>
      </c>
      <c r="C96" s="714">
        <v>0</v>
      </c>
    </row>
    <row r="97" spans="1:3" s="512" customFormat="1">
      <c r="A97" s="718">
        <v>14</v>
      </c>
      <c r="B97" s="548" t="s">
        <v>2504</v>
      </c>
      <c r="C97" s="747">
        <v>0</v>
      </c>
    </row>
    <row r="98" spans="1:3" s="512" customFormat="1">
      <c r="A98" s="718">
        <v>15</v>
      </c>
      <c r="B98" s="548" t="s">
        <v>2503</v>
      </c>
      <c r="C98" s="747">
        <v>65</v>
      </c>
    </row>
    <row r="99" spans="1:3" s="512" customFormat="1">
      <c r="A99" s="718"/>
      <c r="B99" s="548"/>
      <c r="C99" s="749"/>
    </row>
    <row r="100" spans="1:3" s="512" customFormat="1">
      <c r="A100" s="718">
        <v>16</v>
      </c>
      <c r="B100" s="548" t="s">
        <v>3559</v>
      </c>
      <c r="C100" s="747">
        <v>2000</v>
      </c>
    </row>
    <row r="101" spans="1:3" s="512" customFormat="1">
      <c r="A101" s="718">
        <v>17</v>
      </c>
      <c r="B101" s="548" t="s">
        <v>3558</v>
      </c>
      <c r="C101" s="714">
        <v>0</v>
      </c>
    </row>
    <row r="102" spans="1:3" s="512" customFormat="1">
      <c r="A102" s="718">
        <v>18</v>
      </c>
      <c r="B102" s="548" t="s">
        <v>2500</v>
      </c>
      <c r="C102" s="714">
        <v>0</v>
      </c>
    </row>
    <row r="103" spans="1:3" s="512" customFormat="1">
      <c r="A103" s="718">
        <v>19</v>
      </c>
      <c r="B103" s="548" t="s">
        <v>2499</v>
      </c>
      <c r="C103" s="747">
        <v>2000</v>
      </c>
    </row>
    <row r="104" spans="1:3" s="512" customFormat="1">
      <c r="A104" s="718">
        <v>20</v>
      </c>
      <c r="B104" s="548" t="s">
        <v>2498</v>
      </c>
      <c r="C104" s="741"/>
    </row>
    <row r="105" spans="1:3" s="512" customFormat="1">
      <c r="A105" s="718"/>
      <c r="B105" s="548" t="s">
        <v>2497</v>
      </c>
      <c r="C105" s="747">
        <v>0</v>
      </c>
    </row>
    <row r="106" spans="1:3">
      <c r="A106" s="718"/>
      <c r="B106" s="548"/>
      <c r="C106" s="713"/>
    </row>
    <row r="112" spans="1:3">
      <c r="A112" s="695"/>
      <c r="B112" s="548"/>
      <c r="C112" s="713"/>
    </row>
  </sheetData>
  <printOptions gridLines="1"/>
  <pageMargins left="0.75" right="0.75" top="1" bottom="1" header="0.5" footer="0.5"/>
  <pageSetup scale="69"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32"/>
    <pageSetUpPr fitToPage="1"/>
  </sheetPr>
  <dimension ref="A1:M311"/>
  <sheetViews>
    <sheetView zoomScaleNormal="100" workbookViewId="0">
      <selection activeCell="A135" sqref="A135:H135"/>
    </sheetView>
  </sheetViews>
  <sheetFormatPr defaultColWidth="9.140625" defaultRowHeight="12.75"/>
  <cols>
    <col min="1" max="1" width="9.5703125" style="61" customWidth="1"/>
    <col min="2" max="2" width="14.85546875" style="61" customWidth="1"/>
    <col min="3" max="3" width="7.5703125" style="68" customWidth="1"/>
    <col min="4" max="4" width="46.5703125" style="61" customWidth="1"/>
    <col min="5" max="5" width="7.28515625" style="46" customWidth="1"/>
    <col min="6" max="6" width="7.42578125" style="46" customWidth="1"/>
    <col min="7" max="7" width="43.28515625" style="61" customWidth="1"/>
    <col min="8" max="8" width="25" style="169" customWidth="1"/>
    <col min="9" max="9" width="17.85546875" style="29" bestFit="1" customWidth="1"/>
    <col min="10" max="10" width="6.85546875" style="29" customWidth="1"/>
    <col min="11" max="11" width="13.7109375" style="29" customWidth="1"/>
    <col min="12" max="12" width="4.7109375" style="29" customWidth="1"/>
    <col min="13" max="13" width="17.85546875" style="29" bestFit="1" customWidth="1"/>
    <col min="14" max="16384" width="9.140625" style="29"/>
  </cols>
  <sheetData>
    <row r="1" spans="1:8" ht="15">
      <c r="A1" s="434" t="s">
        <v>1486</v>
      </c>
      <c r="B1" s="1595"/>
      <c r="C1" s="435"/>
      <c r="D1" s="437"/>
      <c r="E1" s="437"/>
      <c r="F1" s="437"/>
      <c r="G1" s="437"/>
      <c r="H1"/>
    </row>
    <row r="2" spans="1:8">
      <c r="A2" s="1913" t="s">
        <v>4658</v>
      </c>
      <c r="B2" s="1913"/>
      <c r="C2" s="1913"/>
      <c r="D2" s="1913"/>
      <c r="E2" s="1913"/>
      <c r="F2" s="1913"/>
      <c r="G2" s="1913"/>
    </row>
    <row r="3" spans="1:8">
      <c r="A3" s="411"/>
      <c r="B3" s="1596"/>
      <c r="C3" s="411"/>
      <c r="D3" s="411"/>
      <c r="E3" s="411"/>
      <c r="F3" s="411"/>
      <c r="G3" s="267"/>
    </row>
    <row r="4" spans="1:8">
      <c r="A4" s="347" t="s">
        <v>538</v>
      </c>
      <c r="B4" s="1597"/>
      <c r="C4" s="167"/>
      <c r="D4" s="167"/>
      <c r="E4" s="348"/>
      <c r="F4" s="348"/>
      <c r="G4" s="267" t="s">
        <v>228</v>
      </c>
    </row>
    <row r="5" spans="1:8">
      <c r="A5" s="354" t="s">
        <v>322</v>
      </c>
      <c r="B5" s="354"/>
      <c r="C5" s="167"/>
      <c r="D5" s="167"/>
      <c r="E5" s="348"/>
      <c r="F5" s="348"/>
      <c r="G5" s="267"/>
    </row>
    <row r="6" spans="1:8" ht="15.75" thickBot="1">
      <c r="A6" s="32" t="s">
        <v>335</v>
      </c>
      <c r="B6" s="32"/>
      <c r="C6" s="35"/>
      <c r="D6" s="35"/>
      <c r="E6" s="36"/>
      <c r="F6" s="36"/>
      <c r="G6" s="52"/>
    </row>
    <row r="7" spans="1:8" ht="51.75" customHeight="1" thickBot="1">
      <c r="A7" s="53" t="s">
        <v>475</v>
      </c>
      <c r="B7" s="1610" t="s">
        <v>4404</v>
      </c>
      <c r="C7" s="172" t="s">
        <v>476</v>
      </c>
      <c r="D7" s="173" t="s">
        <v>477</v>
      </c>
      <c r="E7" s="174" t="s">
        <v>478</v>
      </c>
      <c r="F7" s="174" t="s">
        <v>479</v>
      </c>
      <c r="G7" s="173" t="s">
        <v>3134</v>
      </c>
      <c r="H7" s="438" t="s">
        <v>851</v>
      </c>
    </row>
    <row r="8" spans="1:8" ht="13.5" thickBot="1">
      <c r="A8" s="307">
        <v>1</v>
      </c>
      <c r="B8" s="1620"/>
      <c r="C8" s="367"/>
      <c r="D8" s="72" t="s">
        <v>480</v>
      </c>
      <c r="E8" s="306">
        <v>2</v>
      </c>
      <c r="F8" s="307" t="s">
        <v>481</v>
      </c>
      <c r="G8" s="72" t="s">
        <v>482</v>
      </c>
      <c r="H8" s="174"/>
    </row>
    <row r="9" spans="1:8" ht="25.5" customHeight="1" thickBot="1">
      <c r="A9" s="307">
        <v>2</v>
      </c>
      <c r="B9" s="1620"/>
      <c r="C9" s="368"/>
      <c r="D9" s="352" t="s">
        <v>928</v>
      </c>
      <c r="E9" s="306">
        <v>4</v>
      </c>
      <c r="F9" s="307" t="s">
        <v>483</v>
      </c>
      <c r="G9" s="72" t="s">
        <v>929</v>
      </c>
      <c r="H9" s="174"/>
    </row>
    <row r="10" spans="1:8" ht="13.5" thickBot="1">
      <c r="A10" s="307">
        <v>3</v>
      </c>
      <c r="B10" s="1620"/>
      <c r="C10" s="368"/>
      <c r="D10" s="352" t="s">
        <v>484</v>
      </c>
      <c r="E10" s="306">
        <v>2</v>
      </c>
      <c r="F10" s="307" t="s">
        <v>532</v>
      </c>
      <c r="G10" s="59" t="s">
        <v>485</v>
      </c>
      <c r="H10" s="174"/>
    </row>
    <row r="11" spans="1:8" ht="13.5" thickBot="1">
      <c r="A11" s="307">
        <f>A10+1</f>
        <v>4</v>
      </c>
      <c r="B11" s="1620"/>
      <c r="C11" s="368"/>
      <c r="D11" s="43" t="s">
        <v>245</v>
      </c>
      <c r="E11" s="306">
        <v>5</v>
      </c>
      <c r="F11" s="307" t="s">
        <v>481</v>
      </c>
      <c r="G11" s="72" t="s">
        <v>1329</v>
      </c>
      <c r="H11" s="174"/>
    </row>
    <row r="12" spans="1:8" ht="13.5" thickBot="1">
      <c r="A12" s="307">
        <f>A11+1</f>
        <v>5</v>
      </c>
      <c r="B12" s="1619"/>
      <c r="C12" s="369"/>
      <c r="D12" s="44" t="s">
        <v>615</v>
      </c>
      <c r="E12" s="45">
        <v>1</v>
      </c>
      <c r="F12" s="47" t="s">
        <v>483</v>
      </c>
      <c r="G12" s="440" t="s">
        <v>899</v>
      </c>
      <c r="H12" s="174"/>
    </row>
    <row r="13" spans="1:8" ht="13.5" thickBot="1">
      <c r="A13" s="307">
        <f>A12+1</f>
        <v>6</v>
      </c>
      <c r="B13" s="1615"/>
      <c r="C13" s="370"/>
      <c r="D13" s="44" t="s">
        <v>246</v>
      </c>
      <c r="E13" s="45">
        <v>4</v>
      </c>
      <c r="F13" s="47" t="s">
        <v>483</v>
      </c>
      <c r="G13" s="440" t="s">
        <v>1285</v>
      </c>
      <c r="H13" s="301"/>
    </row>
    <row r="14" spans="1:8" ht="13.5" thickBot="1">
      <c r="A14" s="62" t="s">
        <v>905</v>
      </c>
      <c r="B14" s="451"/>
      <c r="C14" s="254"/>
      <c r="D14" s="73"/>
      <c r="E14" s="45"/>
      <c r="F14" s="47"/>
      <c r="G14" s="44"/>
      <c r="H14" s="301"/>
    </row>
    <row r="15" spans="1:8" ht="13.5" thickBot="1">
      <c r="A15" s="382" t="s">
        <v>992</v>
      </c>
      <c r="B15" s="1616"/>
      <c r="C15" s="330"/>
      <c r="D15" s="127"/>
      <c r="E15" s="331"/>
      <c r="F15" s="126"/>
      <c r="G15" s="251"/>
      <c r="H15" s="301"/>
    </row>
    <row r="16" spans="1:8" ht="102.75" thickBot="1">
      <c r="A16" s="55">
        <f>A13+1</f>
        <v>7</v>
      </c>
      <c r="B16" s="809">
        <v>522</v>
      </c>
      <c r="C16" s="297">
        <v>1</v>
      </c>
      <c r="D16" s="332" t="s">
        <v>906</v>
      </c>
      <c r="E16" s="122">
        <v>30</v>
      </c>
      <c r="F16" s="130" t="s">
        <v>481</v>
      </c>
      <c r="G16" s="481" t="s">
        <v>4255</v>
      </c>
      <c r="H16" s="301"/>
    </row>
    <row r="17" spans="1:8" ht="128.25" thickBot="1">
      <c r="A17" s="55">
        <f t="shared" ref="A17:A22" si="0">A16+1</f>
        <v>8</v>
      </c>
      <c r="B17" s="55">
        <v>523</v>
      </c>
      <c r="C17" s="118">
        <v>2</v>
      </c>
      <c r="D17" s="184" t="s">
        <v>907</v>
      </c>
      <c r="E17" s="122">
        <v>9</v>
      </c>
      <c r="F17" s="130" t="s">
        <v>483</v>
      </c>
      <c r="G17" s="477" t="s">
        <v>4106</v>
      </c>
      <c r="H17" s="301"/>
    </row>
    <row r="18" spans="1:8" ht="90" thickBot="1">
      <c r="A18" s="55">
        <f t="shared" si="0"/>
        <v>9</v>
      </c>
      <c r="B18" s="1617">
        <v>524</v>
      </c>
      <c r="C18" s="333">
        <v>3</v>
      </c>
      <c r="D18" s="184" t="s">
        <v>908</v>
      </c>
      <c r="E18" s="122">
        <v>60</v>
      </c>
      <c r="F18" s="130" t="s">
        <v>481</v>
      </c>
      <c r="G18" s="457" t="s">
        <v>4258</v>
      </c>
      <c r="H18" s="290"/>
    </row>
    <row r="19" spans="1:8" ht="102.75" thickBot="1">
      <c r="A19" s="55">
        <f t="shared" si="0"/>
        <v>10</v>
      </c>
      <c r="B19" s="1617">
        <v>525</v>
      </c>
      <c r="C19" s="333">
        <v>4</v>
      </c>
      <c r="D19" s="184" t="s">
        <v>909</v>
      </c>
      <c r="E19" s="122">
        <v>30</v>
      </c>
      <c r="F19" s="130" t="s">
        <v>481</v>
      </c>
      <c r="G19" s="481" t="s">
        <v>4259</v>
      </c>
      <c r="H19" s="290"/>
    </row>
    <row r="20" spans="1:8" ht="90" thickBot="1">
      <c r="A20" s="55">
        <f t="shared" si="0"/>
        <v>11</v>
      </c>
      <c r="B20" s="1617">
        <v>526</v>
      </c>
      <c r="C20" s="333">
        <v>5</v>
      </c>
      <c r="D20" s="184" t="s">
        <v>910</v>
      </c>
      <c r="E20" s="122">
        <v>60</v>
      </c>
      <c r="F20" s="130" t="s">
        <v>481</v>
      </c>
      <c r="G20" s="457" t="s">
        <v>4258</v>
      </c>
      <c r="H20" s="290"/>
    </row>
    <row r="21" spans="1:8" ht="39" thickBot="1">
      <c r="A21" s="55">
        <f t="shared" si="0"/>
        <v>12</v>
      </c>
      <c r="B21" s="55">
        <v>527</v>
      </c>
      <c r="C21" s="118">
        <v>6</v>
      </c>
      <c r="D21" s="184" t="s">
        <v>911</v>
      </c>
      <c r="E21" s="122">
        <v>30</v>
      </c>
      <c r="F21" s="130" t="s">
        <v>481</v>
      </c>
      <c r="G21" s="457" t="s">
        <v>4260</v>
      </c>
      <c r="H21" s="290"/>
    </row>
    <row r="22" spans="1:8" ht="90" thickBot="1">
      <c r="A22" s="55">
        <f t="shared" si="0"/>
        <v>13</v>
      </c>
      <c r="B22" s="55">
        <v>528</v>
      </c>
      <c r="C22" s="118">
        <v>7</v>
      </c>
      <c r="D22" s="184" t="s">
        <v>912</v>
      </c>
      <c r="E22" s="122">
        <v>60</v>
      </c>
      <c r="F22" s="130" t="s">
        <v>481</v>
      </c>
      <c r="G22" s="457" t="s">
        <v>4258</v>
      </c>
      <c r="H22" s="290"/>
    </row>
    <row r="23" spans="1:8" ht="13.5" thickBot="1">
      <c r="A23" s="78" t="s">
        <v>992</v>
      </c>
      <c r="B23" s="1618"/>
      <c r="C23" s="79"/>
      <c r="E23" s="45"/>
      <c r="F23" s="47"/>
      <c r="G23" s="44"/>
      <c r="H23" s="301"/>
    </row>
    <row r="24" spans="1:8" ht="102.75" thickBot="1">
      <c r="A24" s="55">
        <f>A22+1</f>
        <v>14</v>
      </c>
      <c r="B24" s="55">
        <v>529</v>
      </c>
      <c r="C24" s="118">
        <v>8</v>
      </c>
      <c r="D24" s="184" t="s">
        <v>906</v>
      </c>
      <c r="E24" s="122">
        <v>30</v>
      </c>
      <c r="F24" s="130" t="s">
        <v>481</v>
      </c>
      <c r="G24" s="481" t="s">
        <v>4261</v>
      </c>
      <c r="H24" s="291"/>
    </row>
    <row r="25" spans="1:8" ht="128.25" thickBot="1">
      <c r="A25" s="55">
        <f t="shared" ref="A25:A30" si="1">A24+1</f>
        <v>15</v>
      </c>
      <c r="B25" s="55">
        <v>530</v>
      </c>
      <c r="C25" s="118">
        <v>9</v>
      </c>
      <c r="D25" s="184" t="s">
        <v>907</v>
      </c>
      <c r="E25" s="122">
        <v>9</v>
      </c>
      <c r="F25" s="130" t="s">
        <v>483</v>
      </c>
      <c r="G25" s="477" t="s">
        <v>4107</v>
      </c>
      <c r="H25" s="301"/>
    </row>
    <row r="26" spans="1:8" ht="90" thickBot="1">
      <c r="A26" s="55">
        <f t="shared" si="1"/>
        <v>16</v>
      </c>
      <c r="B26" s="1617">
        <v>531</v>
      </c>
      <c r="C26" s="333">
        <v>10</v>
      </c>
      <c r="D26" s="184" t="s">
        <v>908</v>
      </c>
      <c r="E26" s="122">
        <v>60</v>
      </c>
      <c r="F26" s="130" t="s">
        <v>481</v>
      </c>
      <c r="G26" s="457" t="s">
        <v>4257</v>
      </c>
      <c r="H26" s="301"/>
    </row>
    <row r="27" spans="1:8" ht="102.75" thickBot="1">
      <c r="A27" s="55">
        <f t="shared" si="1"/>
        <v>17</v>
      </c>
      <c r="B27" s="1617">
        <v>532</v>
      </c>
      <c r="C27" s="333">
        <v>11</v>
      </c>
      <c r="D27" s="184" t="s">
        <v>909</v>
      </c>
      <c r="E27" s="122">
        <v>30</v>
      </c>
      <c r="F27" s="130" t="s">
        <v>481</v>
      </c>
      <c r="G27" s="481" t="s">
        <v>4259</v>
      </c>
      <c r="H27" s="291"/>
    </row>
    <row r="28" spans="1:8" ht="90" thickBot="1">
      <c r="A28" s="55">
        <f t="shared" si="1"/>
        <v>18</v>
      </c>
      <c r="B28" s="1617">
        <v>533</v>
      </c>
      <c r="C28" s="333">
        <v>12</v>
      </c>
      <c r="D28" s="184" t="s">
        <v>910</v>
      </c>
      <c r="E28" s="122">
        <v>60</v>
      </c>
      <c r="F28" s="130" t="s">
        <v>481</v>
      </c>
      <c r="G28" s="457" t="s">
        <v>4262</v>
      </c>
      <c r="H28" s="301"/>
    </row>
    <row r="29" spans="1:8" ht="39" thickBot="1">
      <c r="A29" s="55">
        <f t="shared" si="1"/>
        <v>19</v>
      </c>
      <c r="B29" s="55">
        <v>534</v>
      </c>
      <c r="C29" s="118">
        <v>13</v>
      </c>
      <c r="D29" s="184" t="s">
        <v>911</v>
      </c>
      <c r="E29" s="122">
        <v>30</v>
      </c>
      <c r="F29" s="130" t="s">
        <v>481</v>
      </c>
      <c r="G29" s="457" t="s">
        <v>4260</v>
      </c>
      <c r="H29" s="291"/>
    </row>
    <row r="30" spans="1:8" ht="90" thickBot="1">
      <c r="A30" s="55">
        <f t="shared" si="1"/>
        <v>20</v>
      </c>
      <c r="B30" s="55">
        <v>535</v>
      </c>
      <c r="C30" s="118">
        <v>14</v>
      </c>
      <c r="D30" s="184" t="s">
        <v>912</v>
      </c>
      <c r="E30" s="122">
        <v>60</v>
      </c>
      <c r="F30" s="130" t="s">
        <v>481</v>
      </c>
      <c r="G30" s="457" t="s">
        <v>4256</v>
      </c>
      <c r="H30" s="301"/>
    </row>
    <row r="31" spans="1:8" ht="13.5" thickBot="1">
      <c r="A31" s="78" t="s">
        <v>992</v>
      </c>
      <c r="B31" s="1618"/>
      <c r="C31" s="79"/>
      <c r="E31" s="45"/>
      <c r="F31" s="47"/>
      <c r="G31" s="44"/>
      <c r="H31" s="301"/>
    </row>
    <row r="32" spans="1:8" ht="102.75" thickBot="1">
      <c r="A32" s="55">
        <f>A30+1</f>
        <v>21</v>
      </c>
      <c r="B32" s="55">
        <v>536</v>
      </c>
      <c r="C32" s="118">
        <v>15</v>
      </c>
      <c r="D32" s="184" t="s">
        <v>906</v>
      </c>
      <c r="E32" s="122">
        <v>30</v>
      </c>
      <c r="F32" s="130" t="s">
        <v>481</v>
      </c>
      <c r="G32" s="481" t="s">
        <v>4263</v>
      </c>
      <c r="H32" s="291"/>
    </row>
    <row r="33" spans="1:8" ht="128.25" thickBot="1">
      <c r="A33" s="55">
        <f t="shared" ref="A33:A38" si="2">A32+1</f>
        <v>22</v>
      </c>
      <c r="B33" s="55">
        <v>537</v>
      </c>
      <c r="C33" s="118">
        <v>16</v>
      </c>
      <c r="D33" s="184" t="s">
        <v>907</v>
      </c>
      <c r="E33" s="122">
        <v>9</v>
      </c>
      <c r="F33" s="130" t="s">
        <v>483</v>
      </c>
      <c r="G33" s="477" t="s">
        <v>4107</v>
      </c>
      <c r="H33" s="301"/>
    </row>
    <row r="34" spans="1:8" ht="90" thickBot="1">
      <c r="A34" s="55">
        <f t="shared" si="2"/>
        <v>23</v>
      </c>
      <c r="B34" s="1617">
        <v>538</v>
      </c>
      <c r="C34" s="333">
        <v>17</v>
      </c>
      <c r="D34" s="184" t="s">
        <v>908</v>
      </c>
      <c r="E34" s="122">
        <v>60</v>
      </c>
      <c r="F34" s="130" t="s">
        <v>481</v>
      </c>
      <c r="G34" s="457" t="s">
        <v>4264</v>
      </c>
      <c r="H34" s="301"/>
    </row>
    <row r="35" spans="1:8" ht="102.75" thickBot="1">
      <c r="A35" s="55">
        <f t="shared" si="2"/>
        <v>24</v>
      </c>
      <c r="B35" s="1617">
        <v>539</v>
      </c>
      <c r="C35" s="333">
        <v>18</v>
      </c>
      <c r="D35" s="184" t="s">
        <v>909</v>
      </c>
      <c r="E35" s="122">
        <v>30</v>
      </c>
      <c r="F35" s="130" t="s">
        <v>481</v>
      </c>
      <c r="G35" s="481" t="s">
        <v>4254</v>
      </c>
      <c r="H35" s="291"/>
    </row>
    <row r="36" spans="1:8" ht="90" thickBot="1">
      <c r="A36" s="55">
        <f t="shared" si="2"/>
        <v>25</v>
      </c>
      <c r="B36" s="1617">
        <v>540</v>
      </c>
      <c r="C36" s="333">
        <v>19</v>
      </c>
      <c r="D36" s="184" t="s">
        <v>910</v>
      </c>
      <c r="E36" s="122">
        <v>60</v>
      </c>
      <c r="F36" s="130" t="s">
        <v>481</v>
      </c>
      <c r="G36" s="457" t="s">
        <v>4265</v>
      </c>
      <c r="H36" s="301"/>
    </row>
    <row r="37" spans="1:8" ht="39" thickBot="1">
      <c r="A37" s="55">
        <f t="shared" si="2"/>
        <v>26</v>
      </c>
      <c r="B37" s="55">
        <v>541</v>
      </c>
      <c r="C37" s="118">
        <v>20</v>
      </c>
      <c r="D37" s="184" t="s">
        <v>911</v>
      </c>
      <c r="E37" s="122">
        <v>30</v>
      </c>
      <c r="F37" s="130" t="s">
        <v>481</v>
      </c>
      <c r="G37" s="457" t="s">
        <v>4260</v>
      </c>
      <c r="H37" s="291"/>
    </row>
    <row r="38" spans="1:8" ht="90" thickBot="1">
      <c r="A38" s="55">
        <f t="shared" si="2"/>
        <v>27</v>
      </c>
      <c r="B38" s="55">
        <v>542</v>
      </c>
      <c r="C38" s="118">
        <v>21</v>
      </c>
      <c r="D38" s="184" t="s">
        <v>912</v>
      </c>
      <c r="E38" s="122">
        <v>60</v>
      </c>
      <c r="F38" s="130" t="s">
        <v>481</v>
      </c>
      <c r="G38" s="457" t="s">
        <v>4266</v>
      </c>
      <c r="H38" s="301"/>
    </row>
    <row r="39" spans="1:8" ht="13.5" thickBot="1">
      <c r="A39" s="78" t="s">
        <v>992</v>
      </c>
      <c r="B39" s="1618"/>
      <c r="C39" s="79"/>
      <c r="E39" s="45"/>
      <c r="F39" s="47"/>
      <c r="G39" s="44"/>
      <c r="H39" s="301"/>
    </row>
    <row r="40" spans="1:8" ht="102.75" thickBot="1">
      <c r="A40" s="55">
        <f>A38+1</f>
        <v>28</v>
      </c>
      <c r="B40" s="55">
        <v>543</v>
      </c>
      <c r="C40" s="118">
        <v>22</v>
      </c>
      <c r="D40" s="184" t="s">
        <v>906</v>
      </c>
      <c r="E40" s="122">
        <v>30</v>
      </c>
      <c r="F40" s="130" t="s">
        <v>481</v>
      </c>
      <c r="G40" s="481" t="s">
        <v>4263</v>
      </c>
      <c r="H40" s="291"/>
    </row>
    <row r="41" spans="1:8" ht="128.25" thickBot="1">
      <c r="A41" s="55">
        <f>A40+1</f>
        <v>29</v>
      </c>
      <c r="B41" s="55">
        <v>544</v>
      </c>
      <c r="C41" s="118">
        <v>23</v>
      </c>
      <c r="D41" s="184" t="s">
        <v>907</v>
      </c>
      <c r="E41" s="122">
        <v>9</v>
      </c>
      <c r="F41" s="130" t="s">
        <v>483</v>
      </c>
      <c r="G41" s="477" t="s">
        <v>4107</v>
      </c>
      <c r="H41" s="301"/>
    </row>
    <row r="42" spans="1:8" ht="90" thickBot="1">
      <c r="A42" s="55">
        <f t="shared" ref="A42:A51" si="3">A41+1</f>
        <v>30</v>
      </c>
      <c r="B42" s="1617">
        <v>545</v>
      </c>
      <c r="C42" s="333">
        <v>24</v>
      </c>
      <c r="D42" s="184" t="s">
        <v>908</v>
      </c>
      <c r="E42" s="122">
        <v>60</v>
      </c>
      <c r="F42" s="130" t="s">
        <v>481</v>
      </c>
      <c r="G42" s="457" t="s">
        <v>4267</v>
      </c>
      <c r="H42" s="301"/>
    </row>
    <row r="43" spans="1:8" ht="102.75" thickBot="1">
      <c r="A43" s="55">
        <f t="shared" si="3"/>
        <v>31</v>
      </c>
      <c r="B43" s="1617">
        <v>546</v>
      </c>
      <c r="C43" s="333">
        <v>25</v>
      </c>
      <c r="D43" s="184" t="s">
        <v>909</v>
      </c>
      <c r="E43" s="122">
        <v>30</v>
      </c>
      <c r="F43" s="130" t="s">
        <v>481</v>
      </c>
      <c r="G43" s="481" t="s">
        <v>4268</v>
      </c>
      <c r="H43" s="291"/>
    </row>
    <row r="44" spans="1:8" ht="90" thickBot="1">
      <c r="A44" s="55">
        <f t="shared" si="3"/>
        <v>32</v>
      </c>
      <c r="B44" s="1617">
        <v>547</v>
      </c>
      <c r="C44" s="333">
        <v>26</v>
      </c>
      <c r="D44" s="184" t="s">
        <v>910</v>
      </c>
      <c r="E44" s="122">
        <v>60</v>
      </c>
      <c r="F44" s="130" t="s">
        <v>481</v>
      </c>
      <c r="G44" s="457" t="s">
        <v>4265</v>
      </c>
      <c r="H44" s="301"/>
    </row>
    <row r="45" spans="1:8" ht="39" thickBot="1">
      <c r="A45" s="55">
        <f t="shared" si="3"/>
        <v>33</v>
      </c>
      <c r="B45" s="55">
        <v>548</v>
      </c>
      <c r="C45" s="118">
        <v>27</v>
      </c>
      <c r="D45" s="184" t="s">
        <v>911</v>
      </c>
      <c r="E45" s="122">
        <v>30</v>
      </c>
      <c r="F45" s="130" t="s">
        <v>481</v>
      </c>
      <c r="G45" s="457" t="s">
        <v>4260</v>
      </c>
      <c r="H45" s="291"/>
    </row>
    <row r="46" spans="1:8" ht="90" thickBot="1">
      <c r="A46" s="55">
        <f t="shared" si="3"/>
        <v>34</v>
      </c>
      <c r="B46" s="55">
        <v>549</v>
      </c>
      <c r="C46" s="118">
        <v>28</v>
      </c>
      <c r="D46" s="184" t="s">
        <v>912</v>
      </c>
      <c r="E46" s="122">
        <v>60</v>
      </c>
      <c r="F46" s="130" t="s">
        <v>481</v>
      </c>
      <c r="G46" s="457" t="s">
        <v>4266</v>
      </c>
      <c r="H46" s="301"/>
    </row>
    <row r="47" spans="1:8" ht="13.5" thickBot="1">
      <c r="A47" s="78" t="s">
        <v>1137</v>
      </c>
      <c r="B47" s="1618"/>
      <c r="C47" s="79"/>
      <c r="E47" s="45"/>
      <c r="F47" s="47"/>
      <c r="G47" s="44"/>
      <c r="H47" s="301"/>
    </row>
    <row r="48" spans="1:8" ht="77.25" thickBot="1">
      <c r="A48" s="55">
        <f>A46+1</f>
        <v>35</v>
      </c>
      <c r="B48" s="55">
        <v>550</v>
      </c>
      <c r="C48" s="118">
        <v>1</v>
      </c>
      <c r="D48" s="296" t="s">
        <v>931</v>
      </c>
      <c r="E48" s="122">
        <v>9</v>
      </c>
      <c r="F48" s="130" t="s">
        <v>483</v>
      </c>
      <c r="G48" s="457" t="s">
        <v>1597</v>
      </c>
      <c r="H48" s="301"/>
    </row>
    <row r="49" spans="1:8" ht="77.25" thickBot="1">
      <c r="A49" s="55">
        <f t="shared" si="3"/>
        <v>36</v>
      </c>
      <c r="B49" s="55">
        <v>551</v>
      </c>
      <c r="C49" s="118">
        <v>3</v>
      </c>
      <c r="D49" s="296" t="s">
        <v>913</v>
      </c>
      <c r="E49" s="122">
        <v>9</v>
      </c>
      <c r="F49" s="130" t="s">
        <v>483</v>
      </c>
      <c r="G49" s="457" t="s">
        <v>1597</v>
      </c>
      <c r="H49" s="301"/>
    </row>
    <row r="50" spans="1:8" ht="90" thickBot="1">
      <c r="A50" s="55">
        <f t="shared" si="3"/>
        <v>37</v>
      </c>
      <c r="B50" s="55">
        <v>552</v>
      </c>
      <c r="C50" s="55">
        <v>5</v>
      </c>
      <c r="D50" s="337" t="s">
        <v>914</v>
      </c>
      <c r="E50" s="45">
        <v>9</v>
      </c>
      <c r="F50" s="168" t="s">
        <v>483</v>
      </c>
      <c r="G50" s="477" t="s">
        <v>1733</v>
      </c>
      <c r="H50" s="301"/>
    </row>
    <row r="51" spans="1:8" ht="90" thickBot="1">
      <c r="A51" s="55">
        <f t="shared" si="3"/>
        <v>38</v>
      </c>
      <c r="B51" s="55">
        <v>553</v>
      </c>
      <c r="C51" s="118">
        <v>6</v>
      </c>
      <c r="D51" s="334" t="s">
        <v>930</v>
      </c>
      <c r="E51" s="122">
        <v>9</v>
      </c>
      <c r="F51" s="130" t="s">
        <v>483</v>
      </c>
      <c r="G51" s="477" t="s">
        <v>1971</v>
      </c>
      <c r="H51" s="301"/>
    </row>
    <row r="52" spans="1:8" ht="13.5" thickBot="1">
      <c r="A52" s="253"/>
      <c r="B52" s="253"/>
      <c r="C52" s="257"/>
      <c r="D52" s="361" t="s">
        <v>570</v>
      </c>
      <c r="E52" s="357">
        <v>5</v>
      </c>
      <c r="F52" s="357" t="s">
        <v>481</v>
      </c>
      <c r="G52" s="365" t="s">
        <v>1131</v>
      </c>
      <c r="H52" s="356"/>
    </row>
    <row r="53" spans="1:8">
      <c r="A53" s="29"/>
      <c r="B53" s="29"/>
      <c r="C53"/>
      <c r="D53"/>
      <c r="E53"/>
      <c r="F53"/>
      <c r="G53"/>
      <c r="H53"/>
    </row>
    <row r="54" spans="1:8">
      <c r="A54" s="29"/>
      <c r="B54" s="29"/>
      <c r="C54"/>
      <c r="D54" s="29" t="s">
        <v>35</v>
      </c>
      <c r="E54" s="66">
        <f>SUM(E8:E52)</f>
        <v>1175</v>
      </c>
      <c r="F54"/>
      <c r="G54"/>
      <c r="H54"/>
    </row>
    <row r="55" spans="1:8">
      <c r="A55" s="29"/>
      <c r="B55" s="29"/>
      <c r="C55"/>
      <c r="D55" s="29" t="s">
        <v>36</v>
      </c>
      <c r="E55" s="46">
        <f>A51</f>
        <v>38</v>
      </c>
      <c r="F55"/>
      <c r="G55"/>
      <c r="H55"/>
    </row>
    <row r="56" spans="1:8">
      <c r="A56" s="29"/>
      <c r="B56" s="29"/>
      <c r="C56"/>
      <c r="D56" s="29" t="s">
        <v>37</v>
      </c>
      <c r="E56" s="67">
        <f>SUM(E54:E55)</f>
        <v>1213</v>
      </c>
      <c r="F56"/>
      <c r="G56"/>
      <c r="H56"/>
    </row>
    <row r="57" spans="1:8">
      <c r="A57" s="29"/>
      <c r="B57" s="29"/>
      <c r="C57" s="29"/>
      <c r="D57" s="29"/>
      <c r="E57" s="29"/>
      <c r="F57" s="29"/>
      <c r="G57" s="29"/>
    </row>
    <row r="58" spans="1:8">
      <c r="A58" s="29"/>
      <c r="B58" s="29"/>
      <c r="C58" s="29"/>
      <c r="D58" s="29"/>
      <c r="E58" s="29"/>
      <c r="F58" s="29"/>
      <c r="G58" s="29"/>
      <c r="H58" s="29"/>
    </row>
    <row r="59" spans="1:8">
      <c r="A59" s="29"/>
      <c r="B59" s="29"/>
      <c r="C59" s="29"/>
      <c r="D59" s="29"/>
      <c r="E59" s="29"/>
      <c r="F59" s="29"/>
      <c r="G59" s="29"/>
      <c r="H59" s="29"/>
    </row>
    <row r="60" spans="1:8">
      <c r="A60" s="29"/>
      <c r="B60" s="29"/>
      <c r="C60" s="29"/>
      <c r="D60" s="29"/>
      <c r="E60" s="29"/>
      <c r="F60" s="29"/>
      <c r="G60" s="29"/>
      <c r="H60" s="29"/>
    </row>
    <row r="61" spans="1:8">
      <c r="A61" s="29"/>
      <c r="B61" s="29"/>
      <c r="C61" s="29"/>
      <c r="D61" s="29"/>
      <c r="E61" s="29"/>
      <c r="F61" s="29"/>
      <c r="G61" s="29"/>
      <c r="H61" s="29"/>
    </row>
    <row r="62" spans="1:8">
      <c r="A62" s="29"/>
      <c r="B62" s="29"/>
      <c r="C62" s="29"/>
      <c r="D62" s="29"/>
      <c r="E62" s="29"/>
      <c r="F62" s="29"/>
      <c r="G62" s="29"/>
      <c r="H62" s="29"/>
    </row>
    <row r="63" spans="1:8">
      <c r="A63" s="29"/>
      <c r="B63" s="29"/>
      <c r="C63" s="29"/>
      <c r="D63" s="29"/>
      <c r="E63" s="29"/>
      <c r="F63" s="29"/>
      <c r="G63" s="29"/>
      <c r="H63" s="29"/>
    </row>
    <row r="64" spans="1:8">
      <c r="A64" s="29"/>
      <c r="B64" s="29"/>
      <c r="C64" s="29"/>
      <c r="D64" s="29"/>
      <c r="E64" s="29"/>
      <c r="F64" s="29"/>
      <c r="G64" s="29"/>
      <c r="H64" s="29"/>
    </row>
    <row r="65" spans="1:8">
      <c r="A65" s="29"/>
      <c r="B65" s="29"/>
      <c r="C65" s="29"/>
      <c r="D65" s="29"/>
      <c r="E65" s="29"/>
      <c r="F65" s="29"/>
      <c r="G65" s="29"/>
      <c r="H65" s="29"/>
    </row>
    <row r="66" spans="1:8">
      <c r="A66" s="29"/>
      <c r="B66" s="29"/>
      <c r="C66" s="29"/>
      <c r="D66" s="29"/>
      <c r="E66" s="29"/>
      <c r="F66" s="29"/>
      <c r="G66" s="29"/>
      <c r="H66" s="29"/>
    </row>
    <row r="67" spans="1:8">
      <c r="A67" s="29"/>
      <c r="B67" s="29"/>
      <c r="C67" s="29"/>
      <c r="D67" s="29"/>
      <c r="E67" s="29"/>
      <c r="F67" s="29"/>
      <c r="G67" s="29"/>
      <c r="H67" s="29"/>
    </row>
    <row r="68" spans="1:8">
      <c r="A68" s="29"/>
      <c r="B68" s="29"/>
      <c r="C68" s="29"/>
      <c r="D68" s="29"/>
      <c r="E68" s="29"/>
      <c r="F68" s="29"/>
      <c r="G68" s="29"/>
      <c r="H68" s="29"/>
    </row>
    <row r="69" spans="1:8">
      <c r="A69" s="29"/>
      <c r="B69" s="29"/>
      <c r="C69" s="29"/>
      <c r="D69" s="29"/>
      <c r="E69" s="29"/>
      <c r="F69" s="29"/>
      <c r="G69" s="29"/>
      <c r="H69" s="29"/>
    </row>
    <row r="70" spans="1:8">
      <c r="A70" s="29"/>
      <c r="B70" s="29"/>
      <c r="C70" s="29"/>
      <c r="D70" s="29"/>
      <c r="E70" s="29"/>
      <c r="F70" s="29"/>
      <c r="G70" s="29"/>
      <c r="H70" s="29"/>
    </row>
    <row r="71" spans="1:8">
      <c r="A71" s="29"/>
      <c r="B71" s="29"/>
      <c r="C71" s="29"/>
      <c r="D71" s="29"/>
      <c r="E71" s="29"/>
      <c r="F71" s="29"/>
      <c r="G71" s="29"/>
      <c r="H71" s="29"/>
    </row>
    <row r="72" spans="1:8">
      <c r="A72" s="29"/>
      <c r="B72" s="29"/>
      <c r="C72" s="29"/>
      <c r="D72" s="29"/>
      <c r="E72" s="29"/>
      <c r="F72" s="29"/>
      <c r="G72" s="29"/>
      <c r="H72" s="29"/>
    </row>
    <row r="73" spans="1:8">
      <c r="A73" s="29"/>
      <c r="B73" s="29"/>
      <c r="C73" s="29"/>
      <c r="D73" s="29"/>
      <c r="E73" s="29"/>
      <c r="F73" s="29"/>
      <c r="G73" s="29"/>
      <c r="H73" s="29"/>
    </row>
    <row r="74" spans="1:8">
      <c r="A74" s="29"/>
      <c r="B74" s="29"/>
      <c r="C74" s="29"/>
      <c r="D74" s="29"/>
      <c r="E74" s="29"/>
      <c r="F74" s="29"/>
      <c r="G74" s="29"/>
      <c r="H74" s="29"/>
    </row>
    <row r="75" spans="1:8">
      <c r="A75" s="29"/>
      <c r="B75" s="29"/>
      <c r="C75" s="29"/>
      <c r="D75" s="29"/>
      <c r="E75" s="29"/>
      <c r="F75" s="29"/>
      <c r="G75" s="29"/>
      <c r="H75" s="29"/>
    </row>
    <row r="76" spans="1:8">
      <c r="A76" s="29"/>
      <c r="B76" s="29"/>
      <c r="C76" s="29"/>
      <c r="D76" s="29"/>
      <c r="E76" s="29"/>
      <c r="F76" s="29"/>
      <c r="G76" s="29"/>
      <c r="H76" s="29"/>
    </row>
    <row r="77" spans="1:8">
      <c r="A77" s="29"/>
      <c r="B77" s="29"/>
      <c r="C77" s="29"/>
      <c r="D77" s="29"/>
      <c r="E77" s="29"/>
      <c r="F77" s="29"/>
      <c r="G77" s="29"/>
      <c r="H77" s="29"/>
    </row>
    <row r="78" spans="1:8">
      <c r="A78" s="29"/>
      <c r="B78" s="29"/>
      <c r="C78" s="29"/>
      <c r="D78" s="29"/>
      <c r="E78" s="29"/>
      <c r="F78" s="29"/>
      <c r="G78" s="29"/>
      <c r="H78" s="29"/>
    </row>
    <row r="79" spans="1:8">
      <c r="A79" s="29"/>
      <c r="B79" s="29"/>
      <c r="C79" s="29"/>
      <c r="D79" s="29"/>
      <c r="E79" s="29"/>
      <c r="F79" s="29"/>
      <c r="G79" s="29"/>
      <c r="H79" s="29"/>
    </row>
    <row r="80" spans="1:8">
      <c r="A80" s="29"/>
      <c r="B80" s="29"/>
      <c r="C80" s="29"/>
      <c r="D80" s="29"/>
      <c r="E80" s="29"/>
      <c r="F80" s="29"/>
      <c r="G80" s="29"/>
      <c r="H80" s="29"/>
    </row>
    <row r="81" spans="1:9">
      <c r="A81" s="29"/>
      <c r="B81" s="29"/>
      <c r="C81" s="29"/>
      <c r="D81" s="29"/>
      <c r="E81" s="29"/>
      <c r="F81" s="29"/>
      <c r="G81" s="29"/>
      <c r="H81" s="29"/>
    </row>
    <row r="82" spans="1:9">
      <c r="A82" s="29"/>
      <c r="B82" s="29"/>
      <c r="C82" s="29"/>
      <c r="D82" s="29"/>
      <c r="E82" s="29"/>
      <c r="F82" s="29"/>
      <c r="G82" s="29"/>
      <c r="H82" s="29"/>
    </row>
    <row r="83" spans="1:9">
      <c r="A83" s="29"/>
      <c r="B83" s="29"/>
      <c r="C83" s="29"/>
      <c r="D83" s="29"/>
      <c r="E83" s="29"/>
      <c r="F83" s="29"/>
      <c r="G83" s="29"/>
      <c r="H83" s="29"/>
    </row>
    <row r="84" spans="1:9">
      <c r="A84" s="29"/>
      <c r="B84" s="29"/>
      <c r="C84" s="29"/>
      <c r="D84" s="29"/>
      <c r="E84" s="29"/>
      <c r="F84" s="29"/>
      <c r="G84" s="29"/>
      <c r="H84" s="29"/>
    </row>
    <row r="85" spans="1:9">
      <c r="A85" s="29"/>
      <c r="B85" s="29"/>
      <c r="C85" s="29"/>
      <c r="D85" s="29"/>
      <c r="E85" s="29"/>
      <c r="F85" s="29"/>
      <c r="G85" s="29"/>
      <c r="H85" s="29"/>
    </row>
    <row r="86" spans="1:9">
      <c r="A86" s="29"/>
      <c r="B86" s="29"/>
      <c r="C86" s="29"/>
      <c r="D86" s="29"/>
      <c r="E86" s="29"/>
      <c r="F86" s="29"/>
      <c r="G86" s="29"/>
      <c r="H86" s="29"/>
    </row>
    <row r="87" spans="1:9">
      <c r="A87" s="29"/>
      <c r="B87" s="29"/>
      <c r="C87" s="29"/>
      <c r="D87" s="29"/>
      <c r="E87" s="29"/>
      <c r="F87" s="29"/>
      <c r="G87" s="29"/>
      <c r="H87" s="29"/>
    </row>
    <row r="88" spans="1:9">
      <c r="A88" s="29"/>
      <c r="B88" s="29"/>
      <c r="C88" s="29"/>
      <c r="D88" s="29"/>
      <c r="E88" s="29"/>
      <c r="F88" s="29"/>
      <c r="G88" s="29"/>
      <c r="H88" s="29"/>
    </row>
    <row r="89" spans="1:9">
      <c r="A89" s="29"/>
      <c r="B89" s="29"/>
      <c r="C89" s="29"/>
      <c r="D89" s="29"/>
      <c r="E89" s="29"/>
      <c r="F89" s="29"/>
      <c r="G89" s="29"/>
      <c r="H89" s="29"/>
    </row>
    <row r="90" spans="1:9">
      <c r="A90" s="29"/>
      <c r="B90" s="29"/>
      <c r="C90" s="29"/>
      <c r="D90" s="29"/>
      <c r="E90" s="29"/>
      <c r="F90" s="29"/>
      <c r="G90" s="29"/>
      <c r="H90" s="29"/>
    </row>
    <row r="91" spans="1:9">
      <c r="A91" s="29"/>
      <c r="B91" s="29"/>
      <c r="C91" s="29"/>
      <c r="D91" s="29"/>
      <c r="E91" s="29"/>
      <c r="F91" s="29"/>
      <c r="G91" s="29"/>
      <c r="H91" s="29"/>
      <c r="I91" s="29" t="s">
        <v>228</v>
      </c>
    </row>
    <row r="92" spans="1:9">
      <c r="A92" s="29"/>
      <c r="B92" s="29"/>
      <c r="C92" s="29"/>
      <c r="D92" s="29"/>
      <c r="E92" s="29"/>
      <c r="F92" s="29"/>
      <c r="G92" s="29"/>
      <c r="H92" s="29"/>
    </row>
    <row r="93" spans="1:9" ht="30" customHeight="1">
      <c r="A93" s="29"/>
      <c r="B93" s="29"/>
      <c r="C93" s="29"/>
      <c r="D93" s="29"/>
      <c r="E93" s="29"/>
      <c r="F93" s="29"/>
      <c r="G93" s="29"/>
      <c r="H93" s="29"/>
    </row>
    <row r="94" spans="1:9">
      <c r="A94" s="29"/>
      <c r="B94" s="29"/>
      <c r="C94" s="29"/>
      <c r="D94" s="29"/>
      <c r="E94" s="29"/>
      <c r="F94" s="29"/>
      <c r="G94" s="29"/>
      <c r="H94" s="29"/>
    </row>
    <row r="95" spans="1:9">
      <c r="A95" s="29"/>
      <c r="B95" s="29"/>
      <c r="C95" s="29"/>
      <c r="D95" s="29"/>
      <c r="E95" s="29"/>
      <c r="F95" s="29"/>
      <c r="G95" s="29"/>
      <c r="H95" s="29"/>
    </row>
    <row r="96" spans="1:9">
      <c r="A96" s="29"/>
      <c r="B96" s="29"/>
      <c r="C96" s="29"/>
      <c r="D96" s="29"/>
      <c r="E96" s="29"/>
      <c r="F96" s="29"/>
      <c r="G96" s="29"/>
      <c r="H96" s="29"/>
    </row>
    <row r="97" spans="1:8" ht="25.5" customHeight="1">
      <c r="A97" s="29"/>
      <c r="B97" s="29"/>
      <c r="C97" s="29"/>
      <c r="D97" s="29"/>
      <c r="E97" s="29"/>
      <c r="F97" s="29"/>
      <c r="G97" s="29"/>
      <c r="H97" s="29"/>
    </row>
    <row r="98" spans="1:8">
      <c r="A98" s="29"/>
      <c r="B98" s="29"/>
      <c r="C98" s="29"/>
      <c r="D98" s="29"/>
      <c r="E98" s="29"/>
      <c r="F98" s="29"/>
      <c r="G98" s="29"/>
      <c r="H98" s="29"/>
    </row>
    <row r="99" spans="1:8">
      <c r="A99" s="29"/>
      <c r="B99" s="29"/>
      <c r="C99" s="29"/>
      <c r="D99" s="29"/>
      <c r="E99" s="29"/>
      <c r="F99" s="29"/>
      <c r="G99" s="29"/>
      <c r="H99" s="29"/>
    </row>
    <row r="100" spans="1:8">
      <c r="A100" s="29"/>
      <c r="B100" s="29"/>
      <c r="C100" s="29"/>
      <c r="D100" s="29"/>
      <c r="E100" s="29"/>
      <c r="F100" s="29"/>
      <c r="G100" s="29"/>
      <c r="H100" s="29"/>
    </row>
    <row r="101" spans="1:8">
      <c r="A101" s="29"/>
      <c r="B101" s="29"/>
      <c r="C101" s="29"/>
      <c r="D101" s="29"/>
      <c r="E101" s="29"/>
      <c r="F101" s="29"/>
      <c r="G101" s="29"/>
      <c r="H101" s="29"/>
    </row>
    <row r="102" spans="1:8">
      <c r="A102" s="29"/>
      <c r="B102" s="29"/>
      <c r="C102" s="29"/>
      <c r="D102" s="29"/>
      <c r="E102" s="29"/>
      <c r="F102" s="29"/>
      <c r="G102" s="29"/>
      <c r="H102" s="29"/>
    </row>
    <row r="103" spans="1:8" ht="17.25" customHeight="1">
      <c r="A103" s="29"/>
      <c r="B103" s="29"/>
      <c r="C103" s="29"/>
      <c r="D103" s="29"/>
      <c r="E103" s="29"/>
      <c r="F103" s="29"/>
      <c r="G103" s="29"/>
      <c r="H103" s="29"/>
    </row>
    <row r="104" spans="1:8">
      <c r="A104" s="29"/>
      <c r="B104" s="29"/>
      <c r="C104" s="29"/>
      <c r="D104" s="29"/>
      <c r="E104" s="29"/>
      <c r="F104" s="29"/>
      <c r="G104" s="29"/>
      <c r="H104" s="29"/>
    </row>
    <row r="105" spans="1:8">
      <c r="A105" s="29"/>
      <c r="B105" s="29"/>
      <c r="C105" s="29"/>
      <c r="D105" s="29"/>
      <c r="E105" s="29"/>
      <c r="F105" s="29"/>
      <c r="G105" s="29"/>
      <c r="H105" s="29"/>
    </row>
    <row r="106" spans="1:8">
      <c r="A106" s="29"/>
      <c r="B106" s="29"/>
      <c r="C106" s="29"/>
      <c r="D106" s="29"/>
      <c r="E106" s="29"/>
      <c r="F106" s="29"/>
      <c r="G106" s="29"/>
      <c r="H106" s="29"/>
    </row>
    <row r="107" spans="1:8">
      <c r="A107" s="29"/>
      <c r="B107" s="29"/>
      <c r="C107" s="29"/>
      <c r="D107" s="29"/>
      <c r="E107" s="29"/>
      <c r="F107" s="29"/>
      <c r="G107" s="29"/>
      <c r="H107" s="29"/>
    </row>
    <row r="108" spans="1:8">
      <c r="A108" s="29"/>
      <c r="B108" s="29"/>
      <c r="C108" s="29"/>
      <c r="D108" s="29"/>
      <c r="E108" s="29"/>
      <c r="F108" s="29"/>
      <c r="G108" s="29"/>
      <c r="H108" s="29"/>
    </row>
    <row r="109" spans="1:8" ht="15.75" customHeight="1">
      <c r="A109" s="29"/>
      <c r="B109" s="29"/>
      <c r="C109" s="29"/>
      <c r="D109" s="29"/>
      <c r="E109" s="29"/>
      <c r="F109" s="29"/>
      <c r="G109" s="29"/>
      <c r="H109" s="29"/>
    </row>
    <row r="110" spans="1:8">
      <c r="A110" s="29"/>
      <c r="B110" s="29"/>
      <c r="C110" s="29"/>
      <c r="D110" s="29"/>
      <c r="E110" s="29"/>
      <c r="F110" s="29"/>
      <c r="G110" s="29"/>
      <c r="H110" s="29"/>
    </row>
    <row r="111" spans="1:8">
      <c r="A111" s="29"/>
      <c r="B111" s="29"/>
      <c r="C111" s="29"/>
      <c r="D111" s="29"/>
      <c r="E111" s="29"/>
      <c r="F111" s="29"/>
      <c r="G111" s="29"/>
      <c r="H111" s="29"/>
    </row>
    <row r="112" spans="1:8">
      <c r="A112" s="29"/>
      <c r="B112" s="29"/>
      <c r="C112" s="29"/>
      <c r="D112" s="29"/>
      <c r="E112" s="29"/>
      <c r="F112" s="29"/>
      <c r="G112" s="29"/>
      <c r="H112" s="29"/>
    </row>
    <row r="113" spans="1:8">
      <c r="A113" s="29"/>
      <c r="B113" s="29"/>
      <c r="C113" s="29"/>
      <c r="D113" s="29"/>
      <c r="E113" s="29"/>
      <c r="F113" s="29"/>
      <c r="G113" s="29"/>
      <c r="H113" s="29"/>
    </row>
    <row r="114" spans="1:8">
      <c r="A114" s="29"/>
      <c r="B114" s="29"/>
      <c r="C114" s="29"/>
      <c r="D114" s="29"/>
      <c r="E114" s="29"/>
      <c r="F114" s="29"/>
      <c r="G114" s="29"/>
      <c r="H114" s="29"/>
    </row>
    <row r="115" spans="1:8" ht="17.25" customHeight="1">
      <c r="A115" s="29"/>
      <c r="B115" s="29"/>
      <c r="C115" s="29"/>
      <c r="D115" s="29"/>
      <c r="E115" s="29"/>
      <c r="F115" s="29"/>
      <c r="G115" s="29"/>
      <c r="H115" s="29"/>
    </row>
    <row r="116" spans="1:8">
      <c r="A116" s="29"/>
      <c r="B116" s="29"/>
      <c r="C116" s="29"/>
      <c r="D116" s="29"/>
      <c r="E116" s="29"/>
      <c r="F116" s="29"/>
      <c r="G116" s="29"/>
      <c r="H116" s="29"/>
    </row>
    <row r="117" spans="1:8">
      <c r="A117" s="29"/>
      <c r="B117" s="29"/>
      <c r="C117" s="29"/>
      <c r="D117" s="29"/>
      <c r="E117" s="29"/>
      <c r="F117" s="29"/>
      <c r="G117" s="29"/>
      <c r="H117" s="29"/>
    </row>
    <row r="118" spans="1:8">
      <c r="A118" s="29"/>
      <c r="B118" s="29"/>
      <c r="C118" s="29"/>
      <c r="D118" s="29"/>
      <c r="E118" s="29"/>
      <c r="F118" s="29"/>
      <c r="G118" s="29"/>
      <c r="H118" s="29"/>
    </row>
    <row r="119" spans="1:8">
      <c r="A119" s="29"/>
      <c r="B119" s="29"/>
      <c r="C119" s="29"/>
      <c r="D119" s="29"/>
      <c r="E119" s="29"/>
      <c r="F119" s="29"/>
      <c r="G119" s="29"/>
      <c r="H119" s="29"/>
    </row>
    <row r="120" spans="1:8">
      <c r="A120" s="29"/>
      <c r="B120" s="29"/>
      <c r="C120" s="29"/>
      <c r="D120" s="29"/>
      <c r="E120" s="29"/>
      <c r="F120" s="29"/>
      <c r="G120" s="29"/>
      <c r="H120" s="29"/>
    </row>
    <row r="121" spans="1:8">
      <c r="A121" s="29"/>
      <c r="B121" s="29"/>
      <c r="C121" s="29"/>
      <c r="D121" s="29"/>
      <c r="E121" s="29"/>
      <c r="F121" s="29"/>
      <c r="G121" s="29"/>
      <c r="H121" s="29"/>
    </row>
    <row r="122" spans="1:8">
      <c r="A122" s="29"/>
      <c r="B122" s="29"/>
      <c r="C122" s="29"/>
      <c r="D122" s="29"/>
      <c r="E122" s="29"/>
      <c r="F122" s="29"/>
      <c r="G122" s="29"/>
      <c r="H122" s="29"/>
    </row>
    <row r="123" spans="1:8">
      <c r="A123" s="29"/>
      <c r="B123" s="29"/>
      <c r="C123" s="29"/>
      <c r="D123" s="29"/>
      <c r="E123" s="29"/>
      <c r="F123" s="29"/>
      <c r="G123" s="29"/>
      <c r="H123" s="29"/>
    </row>
    <row r="124" spans="1:8">
      <c r="A124" s="29"/>
      <c r="B124" s="29"/>
      <c r="C124" s="29"/>
      <c r="D124" s="29"/>
      <c r="E124" s="29"/>
      <c r="F124" s="29"/>
      <c r="G124" s="29"/>
      <c r="H124" s="29"/>
    </row>
    <row r="125" spans="1:8">
      <c r="A125" s="29"/>
      <c r="B125" s="29"/>
      <c r="C125" s="29"/>
      <c r="D125" s="29"/>
      <c r="E125" s="29"/>
      <c r="F125" s="29"/>
      <c r="G125" s="29"/>
      <c r="H125" s="29"/>
    </row>
    <row r="126" spans="1:8">
      <c r="A126" s="29"/>
      <c r="B126" s="29"/>
      <c r="C126" s="29"/>
      <c r="D126" s="29"/>
      <c r="E126" s="29"/>
      <c r="F126" s="29"/>
      <c r="G126" s="29"/>
      <c r="H126" s="29"/>
    </row>
    <row r="127" spans="1:8">
      <c r="A127" s="29"/>
      <c r="B127" s="29"/>
      <c r="C127" s="29"/>
      <c r="D127" s="29"/>
      <c r="E127" s="29"/>
      <c r="F127" s="29"/>
      <c r="G127" s="29"/>
      <c r="H127" s="29"/>
    </row>
    <row r="128" spans="1:8">
      <c r="A128" s="29"/>
      <c r="B128" s="29"/>
      <c r="C128" s="29"/>
      <c r="D128" s="29"/>
      <c r="E128" s="29"/>
      <c r="F128" s="29"/>
      <c r="G128" s="29"/>
      <c r="H128" s="29"/>
    </row>
    <row r="129" spans="1:8">
      <c r="A129" s="29"/>
      <c r="B129" s="29"/>
      <c r="C129" s="29"/>
      <c r="D129" s="29"/>
      <c r="E129" s="29"/>
      <c r="F129" s="29"/>
      <c r="G129" s="29"/>
      <c r="H129" s="29"/>
    </row>
    <row r="130" spans="1:8">
      <c r="A130" s="29"/>
      <c r="B130" s="29"/>
      <c r="C130" s="29"/>
      <c r="D130" s="29"/>
      <c r="E130" s="29"/>
      <c r="F130" s="29"/>
      <c r="G130" s="29"/>
      <c r="H130" s="29"/>
    </row>
    <row r="131" spans="1:8">
      <c r="A131" s="29"/>
      <c r="B131" s="29"/>
      <c r="C131" s="29"/>
      <c r="D131" s="29"/>
      <c r="E131" s="29"/>
      <c r="F131" s="29"/>
      <c r="G131" s="29"/>
      <c r="H131" s="29"/>
    </row>
    <row r="132" spans="1:8">
      <c r="A132" s="29"/>
      <c r="B132" s="29"/>
      <c r="C132" s="29"/>
      <c r="D132" s="29"/>
      <c r="E132" s="29"/>
      <c r="F132" s="29"/>
      <c r="G132" s="29"/>
      <c r="H132" s="29"/>
    </row>
    <row r="133" spans="1:8">
      <c r="A133" s="29"/>
      <c r="B133" s="29"/>
      <c r="C133" s="29"/>
      <c r="D133" s="29"/>
      <c r="E133" s="29"/>
      <c r="F133" s="29"/>
      <c r="G133" s="29"/>
      <c r="H133" s="29"/>
    </row>
    <row r="134" spans="1:8">
      <c r="A134" s="29"/>
      <c r="B134" s="29"/>
      <c r="C134" s="29"/>
      <c r="D134" s="29"/>
      <c r="E134" s="29"/>
      <c r="F134" s="29"/>
      <c r="G134" s="29"/>
      <c r="H134" s="29"/>
    </row>
    <row r="135" spans="1:8">
      <c r="A135" s="29"/>
      <c r="B135" s="29"/>
      <c r="C135" s="29"/>
      <c r="D135" s="29"/>
      <c r="E135" s="29"/>
      <c r="F135" s="29"/>
      <c r="G135" s="29"/>
      <c r="H135" s="29"/>
    </row>
    <row r="136" spans="1:8">
      <c r="A136" s="29"/>
      <c r="B136" s="29"/>
      <c r="C136" s="29"/>
      <c r="D136" s="29"/>
      <c r="E136" s="29"/>
      <c r="F136" s="29"/>
      <c r="G136" s="29"/>
      <c r="H136" s="29"/>
    </row>
    <row r="137" spans="1:8">
      <c r="A137" s="29"/>
      <c r="B137" s="29"/>
      <c r="C137" s="29"/>
      <c r="D137" s="29"/>
      <c r="E137" s="29"/>
      <c r="F137" s="29"/>
      <c r="G137" s="29"/>
      <c r="H137" s="29"/>
    </row>
    <row r="138" spans="1:8">
      <c r="A138" s="29"/>
      <c r="B138" s="29"/>
      <c r="C138" s="29"/>
      <c r="D138" s="29"/>
      <c r="E138" s="29"/>
      <c r="F138" s="29"/>
      <c r="G138" s="29"/>
      <c r="H138" s="29"/>
    </row>
    <row r="139" spans="1:8">
      <c r="A139" s="29"/>
      <c r="B139" s="29"/>
      <c r="C139" s="29"/>
      <c r="D139" s="29"/>
      <c r="E139" s="29"/>
      <c r="F139" s="29"/>
      <c r="G139" s="29"/>
      <c r="H139" s="29"/>
    </row>
    <row r="140" spans="1:8">
      <c r="A140" s="29"/>
      <c r="B140" s="29"/>
      <c r="C140" s="29"/>
      <c r="D140" s="29"/>
      <c r="E140" s="29"/>
      <c r="F140" s="29"/>
      <c r="G140" s="29"/>
      <c r="H140" s="29"/>
    </row>
    <row r="141" spans="1:8">
      <c r="A141" s="29"/>
      <c r="B141" s="29"/>
      <c r="C141" s="29"/>
      <c r="D141" s="29"/>
      <c r="E141" s="29"/>
      <c r="F141" s="29"/>
      <c r="G141" s="29"/>
      <c r="H141" s="29"/>
    </row>
    <row r="142" spans="1:8">
      <c r="A142" s="29"/>
      <c r="B142" s="29"/>
      <c r="C142" s="29"/>
      <c r="D142" s="29"/>
      <c r="E142" s="29"/>
      <c r="F142" s="29"/>
      <c r="G142" s="29"/>
      <c r="H142" s="29"/>
    </row>
    <row r="143" spans="1:8">
      <c r="A143" s="29"/>
      <c r="B143" s="29"/>
      <c r="C143" s="29"/>
      <c r="D143" s="29"/>
      <c r="E143" s="29"/>
      <c r="F143" s="29"/>
      <c r="G143" s="29"/>
      <c r="H143" s="29"/>
    </row>
    <row r="144" spans="1:8">
      <c r="A144" s="29"/>
      <c r="B144" s="29"/>
      <c r="C144" s="29"/>
      <c r="D144" s="29"/>
      <c r="E144" s="29"/>
      <c r="F144" s="29"/>
      <c r="G144" s="29"/>
      <c r="H144" s="29"/>
    </row>
    <row r="145" spans="1:8">
      <c r="A145" s="29"/>
      <c r="B145" s="29"/>
      <c r="C145" s="29"/>
      <c r="D145" s="29"/>
      <c r="E145" s="29"/>
      <c r="F145" s="29"/>
      <c r="G145" s="29"/>
      <c r="H145" s="29"/>
    </row>
    <row r="146" spans="1:8">
      <c r="A146" s="29"/>
      <c r="B146" s="29"/>
      <c r="C146" s="29"/>
      <c r="D146" s="29"/>
      <c r="E146" s="29"/>
      <c r="F146" s="29"/>
      <c r="G146" s="29"/>
      <c r="H146" s="29"/>
    </row>
    <row r="147" spans="1:8">
      <c r="A147" s="29"/>
      <c r="B147" s="29"/>
      <c r="C147" s="29"/>
      <c r="D147" s="29"/>
      <c r="E147" s="29"/>
      <c r="F147" s="29"/>
      <c r="G147" s="29"/>
      <c r="H147" s="29"/>
    </row>
    <row r="148" spans="1:8">
      <c r="A148" s="29"/>
      <c r="B148" s="29"/>
      <c r="C148" s="29"/>
      <c r="D148" s="29"/>
      <c r="E148" s="29"/>
      <c r="F148" s="29"/>
      <c r="G148" s="29"/>
      <c r="H148" s="29"/>
    </row>
    <row r="149" spans="1:8">
      <c r="A149" s="29"/>
      <c r="B149" s="29"/>
      <c r="C149" s="29"/>
      <c r="D149" s="29"/>
      <c r="E149" s="29"/>
      <c r="F149" s="29"/>
      <c r="G149" s="29"/>
      <c r="H149" s="29"/>
    </row>
    <row r="150" spans="1:8">
      <c r="A150" s="29"/>
      <c r="B150" s="29"/>
      <c r="C150" s="29"/>
      <c r="D150" s="29"/>
      <c r="E150" s="29"/>
      <c r="F150" s="29"/>
      <c r="G150" s="29"/>
      <c r="H150" s="29"/>
    </row>
    <row r="151" spans="1:8">
      <c r="A151" s="29"/>
      <c r="B151" s="29"/>
      <c r="C151" s="29"/>
      <c r="D151" s="29"/>
      <c r="E151" s="29"/>
      <c r="F151" s="29"/>
      <c r="G151" s="29"/>
      <c r="H151" s="29"/>
    </row>
    <row r="152" spans="1:8">
      <c r="A152" s="29"/>
      <c r="B152" s="29"/>
      <c r="C152" s="29"/>
      <c r="D152" s="29"/>
      <c r="E152" s="29"/>
      <c r="F152" s="29"/>
      <c r="G152" s="29"/>
      <c r="H152" s="29"/>
    </row>
    <row r="153" spans="1:8">
      <c r="A153" s="29"/>
      <c r="B153" s="29"/>
      <c r="C153" s="29"/>
      <c r="D153" s="29"/>
      <c r="E153" s="29"/>
      <c r="F153" s="29"/>
      <c r="G153" s="29"/>
      <c r="H153" s="29"/>
    </row>
    <row r="154" spans="1:8">
      <c r="A154" s="29"/>
      <c r="B154" s="29"/>
      <c r="C154" s="29"/>
      <c r="D154" s="29"/>
      <c r="E154" s="29"/>
      <c r="F154" s="29"/>
      <c r="G154" s="29"/>
      <c r="H154" s="29"/>
    </row>
    <row r="155" spans="1:8">
      <c r="A155" s="29"/>
      <c r="B155" s="29"/>
      <c r="C155" s="29"/>
      <c r="D155" s="29"/>
      <c r="E155" s="29"/>
      <c r="F155" s="29"/>
      <c r="G155" s="29"/>
      <c r="H155" s="29"/>
    </row>
    <row r="156" spans="1:8">
      <c r="A156" s="29"/>
      <c r="B156" s="29"/>
      <c r="C156" s="29"/>
      <c r="D156" s="29"/>
      <c r="E156" s="29"/>
      <c r="F156" s="29"/>
      <c r="G156" s="29"/>
      <c r="H156" s="29"/>
    </row>
    <row r="157" spans="1:8">
      <c r="A157" s="29"/>
      <c r="B157" s="29"/>
      <c r="C157" s="29"/>
      <c r="D157" s="29"/>
      <c r="E157" s="29"/>
      <c r="F157" s="29"/>
      <c r="G157" s="29"/>
      <c r="H157" s="29"/>
    </row>
    <row r="158" spans="1:8">
      <c r="A158" s="29"/>
      <c r="B158" s="29"/>
      <c r="C158" s="29"/>
      <c r="D158" s="29"/>
      <c r="E158" s="29"/>
      <c r="F158" s="29"/>
      <c r="G158" s="29"/>
      <c r="H158" s="29"/>
    </row>
    <row r="159" spans="1:8">
      <c r="A159" s="29"/>
      <c r="B159" s="29"/>
      <c r="C159" s="29"/>
      <c r="D159" s="29"/>
      <c r="E159" s="29"/>
      <c r="F159" s="29"/>
      <c r="G159" s="29"/>
      <c r="H159" s="29"/>
    </row>
    <row r="160" spans="1:8">
      <c r="A160" s="29"/>
      <c r="B160" s="29"/>
      <c r="C160" s="29"/>
      <c r="D160" s="29"/>
      <c r="E160" s="29"/>
      <c r="F160" s="29"/>
      <c r="G160" s="29"/>
      <c r="H160" s="29"/>
    </row>
    <row r="161" spans="1:8">
      <c r="A161" s="29"/>
      <c r="B161" s="29"/>
      <c r="C161" s="29"/>
      <c r="D161" s="29"/>
      <c r="E161" s="29"/>
      <c r="F161" s="29"/>
      <c r="G161" s="29"/>
      <c r="H161" s="29"/>
    </row>
    <row r="162" spans="1:8">
      <c r="A162" s="29"/>
      <c r="B162" s="29"/>
      <c r="C162" s="29"/>
      <c r="D162" s="29"/>
      <c r="E162" s="29"/>
      <c r="F162" s="29"/>
      <c r="G162" s="29"/>
      <c r="H162" s="29"/>
    </row>
    <row r="163" spans="1:8">
      <c r="A163" s="29"/>
      <c r="B163" s="29"/>
      <c r="C163" s="29"/>
      <c r="D163" s="29"/>
      <c r="E163" s="29"/>
      <c r="F163" s="29"/>
      <c r="G163" s="29"/>
      <c r="H163" s="29"/>
    </row>
    <row r="164" spans="1:8">
      <c r="A164" s="29"/>
      <c r="B164" s="29"/>
      <c r="C164" s="29"/>
      <c r="D164" s="29"/>
      <c r="E164" s="29"/>
      <c r="F164" s="29"/>
      <c r="G164" s="29"/>
      <c r="H164" s="29"/>
    </row>
    <row r="165" spans="1:8">
      <c r="A165" s="29"/>
      <c r="B165" s="29"/>
      <c r="C165" s="29"/>
      <c r="D165" s="29"/>
      <c r="E165" s="29"/>
      <c r="F165" s="29"/>
      <c r="G165" s="29"/>
      <c r="H165" s="29"/>
    </row>
    <row r="166" spans="1:8">
      <c r="A166" s="29"/>
      <c r="B166" s="29"/>
      <c r="C166" s="29"/>
      <c r="D166" s="29"/>
      <c r="E166" s="29"/>
      <c r="F166" s="29"/>
      <c r="G166" s="29"/>
      <c r="H166" s="29"/>
    </row>
    <row r="167" spans="1:8">
      <c r="A167" s="29"/>
      <c r="B167" s="29"/>
      <c r="C167" s="29"/>
      <c r="D167" s="29"/>
      <c r="E167" s="29"/>
      <c r="F167" s="29"/>
      <c r="G167" s="29"/>
      <c r="H167" s="29"/>
    </row>
    <row r="168" spans="1:8">
      <c r="A168" s="29"/>
      <c r="B168" s="29"/>
      <c r="C168" s="29"/>
      <c r="D168" s="29"/>
      <c r="E168" s="29"/>
      <c r="F168" s="29"/>
      <c r="G168" s="29"/>
      <c r="H168" s="29"/>
    </row>
    <row r="169" spans="1:8">
      <c r="A169" s="29"/>
      <c r="B169" s="29"/>
      <c r="C169" s="29"/>
      <c r="D169" s="29"/>
      <c r="E169" s="29"/>
      <c r="F169" s="29"/>
      <c r="G169" s="29"/>
      <c r="H169" s="29"/>
    </row>
    <row r="170" spans="1:8">
      <c r="A170" s="29"/>
      <c r="B170" s="29"/>
      <c r="C170" s="29"/>
      <c r="D170" s="29"/>
      <c r="E170" s="29"/>
      <c r="F170" s="29"/>
      <c r="G170" s="29"/>
      <c r="H170" s="29"/>
    </row>
    <row r="171" spans="1:8">
      <c r="A171" s="29"/>
      <c r="B171" s="29"/>
      <c r="C171" s="29"/>
      <c r="D171" s="29"/>
      <c r="E171" s="29"/>
      <c r="F171" s="29"/>
      <c r="G171" s="29"/>
      <c r="H171" s="29"/>
    </row>
    <row r="172" spans="1:8" ht="56.25" customHeight="1">
      <c r="A172" s="29"/>
      <c r="B172" s="29"/>
      <c r="C172" s="29"/>
      <c r="D172" s="29"/>
      <c r="E172" s="29"/>
      <c r="F172" s="29"/>
      <c r="G172" s="29"/>
      <c r="H172" s="29"/>
    </row>
    <row r="173" spans="1:8" ht="13.5" customHeight="1">
      <c r="A173" s="29"/>
      <c r="B173" s="29"/>
      <c r="C173" s="29"/>
      <c r="D173" s="29"/>
      <c r="E173" s="29"/>
      <c r="F173" s="29"/>
      <c r="G173" s="29"/>
      <c r="H173" s="29"/>
    </row>
    <row r="174" spans="1:8" ht="27" customHeight="1">
      <c r="A174" s="29"/>
      <c r="B174" s="29"/>
      <c r="C174" s="29"/>
      <c r="D174" s="29"/>
      <c r="E174" s="29"/>
      <c r="F174" s="29"/>
      <c r="G174" s="29"/>
      <c r="H174" s="29"/>
    </row>
    <row r="175" spans="1:8" ht="54" customHeight="1">
      <c r="A175" s="29"/>
      <c r="B175" s="29"/>
      <c r="C175" s="29"/>
      <c r="D175" s="29"/>
      <c r="E175" s="29"/>
      <c r="F175" s="29"/>
      <c r="G175" s="29"/>
      <c r="H175" s="29"/>
    </row>
    <row r="176" spans="1:8" ht="51.75" customHeight="1">
      <c r="A176" s="29"/>
      <c r="B176" s="29"/>
      <c r="C176" s="29"/>
      <c r="D176" s="29"/>
      <c r="E176" s="29"/>
      <c r="F176" s="29"/>
      <c r="G176" s="29"/>
      <c r="H176" s="29"/>
    </row>
    <row r="177" spans="1:13" ht="40.5" customHeight="1">
      <c r="A177" s="29"/>
      <c r="B177" s="29"/>
      <c r="C177" s="29"/>
      <c r="D177" s="29"/>
      <c r="E177" s="29"/>
      <c r="F177" s="29"/>
      <c r="G177" s="29"/>
      <c r="H177" s="29"/>
    </row>
    <row r="178" spans="1:13" ht="17.25" customHeight="1">
      <c r="A178" s="29"/>
      <c r="B178" s="29"/>
      <c r="C178" s="29"/>
      <c r="D178" s="29"/>
      <c r="E178" s="29"/>
      <c r="F178" s="29"/>
      <c r="G178" s="29"/>
      <c r="H178" s="29"/>
    </row>
    <row r="179" spans="1:13" ht="26.25" customHeight="1">
      <c r="A179" s="29"/>
      <c r="B179" s="29"/>
      <c r="C179" s="29"/>
      <c r="D179" s="29"/>
      <c r="E179" s="29"/>
      <c r="F179" s="29"/>
      <c r="G179" s="29"/>
      <c r="H179" s="29"/>
    </row>
    <row r="180" spans="1:13" ht="13.5" customHeight="1">
      <c r="A180" s="29"/>
      <c r="B180" s="29"/>
      <c r="C180" s="29"/>
      <c r="D180" s="29"/>
      <c r="E180" s="29"/>
      <c r="F180" s="29"/>
      <c r="G180" s="29"/>
      <c r="H180" s="29"/>
    </row>
    <row r="181" spans="1:13" ht="16.5" customHeight="1">
      <c r="A181" s="29"/>
      <c r="B181" s="29"/>
      <c r="C181" s="29"/>
      <c r="D181" s="29"/>
      <c r="E181" s="29"/>
      <c r="F181" s="29"/>
      <c r="G181" s="29"/>
      <c r="H181" s="29"/>
    </row>
    <row r="182" spans="1:13" ht="26.25" customHeight="1">
      <c r="A182" s="29"/>
      <c r="B182" s="29"/>
      <c r="C182" s="29"/>
      <c r="D182" s="29"/>
      <c r="E182" s="29"/>
      <c r="F182" s="29"/>
      <c r="G182" s="29"/>
      <c r="H182" s="29"/>
    </row>
    <row r="183" spans="1:13" ht="27" customHeight="1">
      <c r="A183" s="29"/>
      <c r="B183" s="29"/>
      <c r="C183" s="29"/>
      <c r="D183" s="29"/>
      <c r="E183" s="29"/>
      <c r="F183" s="29"/>
      <c r="G183" s="29"/>
      <c r="H183" s="29"/>
    </row>
    <row r="184" spans="1:13">
      <c r="A184" s="29"/>
      <c r="B184" s="29"/>
      <c r="C184" s="29"/>
      <c r="D184" s="29"/>
      <c r="E184" s="29"/>
      <c r="F184" s="29"/>
      <c r="G184" s="29"/>
      <c r="H184" s="29"/>
    </row>
    <row r="185" spans="1:13">
      <c r="A185" s="29"/>
      <c r="B185" s="29"/>
      <c r="C185" s="29"/>
      <c r="D185" s="29"/>
      <c r="E185" s="29"/>
      <c r="F185" s="29"/>
      <c r="G185" s="29"/>
      <c r="H185" s="29"/>
    </row>
    <row r="186" spans="1:13">
      <c r="A186" s="29"/>
      <c r="B186" s="29"/>
      <c r="C186" s="29"/>
      <c r="D186" s="29"/>
      <c r="E186" s="29"/>
      <c r="F186" s="29"/>
      <c r="G186" s="29"/>
      <c r="H186" s="29"/>
    </row>
    <row r="187" spans="1:13">
      <c r="A187" s="29"/>
      <c r="B187" s="29"/>
      <c r="C187" s="29"/>
      <c r="D187" s="29"/>
      <c r="E187" s="29"/>
      <c r="F187" s="29"/>
      <c r="G187" s="29"/>
      <c r="H187" s="29"/>
    </row>
    <row r="188" spans="1:13">
      <c r="A188" s="29"/>
      <c r="B188" s="29"/>
      <c r="C188" s="29"/>
      <c r="D188" s="29"/>
      <c r="E188" s="29"/>
      <c r="F188" s="29"/>
      <c r="G188" s="29"/>
      <c r="H188" s="29"/>
    </row>
    <row r="189" spans="1:13">
      <c r="A189" s="29"/>
      <c r="B189" s="29"/>
      <c r="C189" s="29"/>
      <c r="D189" s="29"/>
      <c r="E189" s="29"/>
      <c r="F189" s="29"/>
      <c r="G189" s="29"/>
      <c r="H189" s="29"/>
    </row>
    <row r="190" spans="1:13" s="169" customFormat="1">
      <c r="I190" s="29"/>
      <c r="J190" s="29"/>
      <c r="K190" s="29"/>
      <c r="L190" s="29"/>
      <c r="M190" s="29"/>
    </row>
    <row r="191" spans="1:13" s="169" customFormat="1">
      <c r="I191" s="29"/>
      <c r="J191" s="29"/>
      <c r="K191" s="29"/>
      <c r="L191" s="29"/>
      <c r="M191" s="29"/>
    </row>
    <row r="192" spans="1:13" s="169" customFormat="1">
      <c r="I192" s="29"/>
      <c r="J192" s="29"/>
      <c r="K192" s="29"/>
      <c r="L192" s="29"/>
      <c r="M192" s="29"/>
    </row>
    <row r="193" spans="1:13" s="169" customFormat="1">
      <c r="I193" s="29"/>
      <c r="J193" s="29"/>
      <c r="K193" s="29"/>
      <c r="L193" s="29"/>
      <c r="M193" s="29"/>
    </row>
    <row r="194" spans="1:13" s="169" customFormat="1">
      <c r="I194" s="29"/>
      <c r="J194" s="29"/>
      <c r="K194" s="29"/>
      <c r="L194" s="29"/>
      <c r="M194" s="29"/>
    </row>
    <row r="195" spans="1:13" s="169" customFormat="1">
      <c r="I195" s="29"/>
      <c r="J195" s="29"/>
      <c r="K195" s="29"/>
      <c r="L195" s="29"/>
      <c r="M195" s="29"/>
    </row>
    <row r="196" spans="1:13" s="169" customFormat="1">
      <c r="I196" s="29"/>
      <c r="J196" s="29"/>
      <c r="K196" s="29"/>
      <c r="L196" s="29"/>
      <c r="M196" s="29"/>
    </row>
    <row r="197" spans="1:13" s="169" customFormat="1">
      <c r="I197" s="29"/>
      <c r="J197" s="29"/>
      <c r="K197" s="29"/>
      <c r="L197" s="29"/>
      <c r="M197" s="29"/>
    </row>
    <row r="198" spans="1:13" s="169" customFormat="1">
      <c r="I198" s="29"/>
      <c r="J198" s="29"/>
      <c r="K198" s="29"/>
      <c r="L198" s="29"/>
      <c r="M198" s="29"/>
    </row>
    <row r="199" spans="1:13" s="169" customFormat="1">
      <c r="I199" s="29"/>
      <c r="J199" s="29"/>
      <c r="K199" s="29"/>
      <c r="L199" s="29"/>
      <c r="M199" s="29"/>
    </row>
    <row r="200" spans="1:13" s="169" customFormat="1">
      <c r="I200" s="29"/>
      <c r="J200" s="29"/>
      <c r="K200" s="29"/>
      <c r="L200" s="29"/>
      <c r="M200" s="29"/>
    </row>
    <row r="201" spans="1:13" s="169" customFormat="1">
      <c r="I201" s="29"/>
      <c r="J201" s="29"/>
      <c r="K201" s="29"/>
      <c r="L201" s="29"/>
      <c r="M201" s="29"/>
    </row>
    <row r="202" spans="1:13" s="169" customFormat="1">
      <c r="I202" s="29"/>
      <c r="J202" s="29"/>
      <c r="K202" s="29"/>
      <c r="L202" s="29"/>
      <c r="M202" s="29"/>
    </row>
    <row r="203" spans="1:13" s="169" customFormat="1">
      <c r="I203" s="29"/>
      <c r="J203" s="29"/>
      <c r="K203" s="29"/>
      <c r="L203" s="29"/>
      <c r="M203" s="29"/>
    </row>
    <row r="204" spans="1:13" s="169" customFormat="1">
      <c r="I204" s="29"/>
      <c r="J204" s="29"/>
      <c r="K204" s="29"/>
      <c r="L204" s="29"/>
      <c r="M204" s="29"/>
    </row>
    <row r="205" spans="1:13" s="169" customFormat="1">
      <c r="A205" s="29"/>
      <c r="B205" s="29"/>
      <c r="C205" s="29"/>
      <c r="D205" s="29"/>
      <c r="E205" s="29"/>
      <c r="F205" s="29"/>
      <c r="G205" s="29"/>
      <c r="I205" s="29"/>
      <c r="J205" s="29"/>
      <c r="K205" s="29"/>
      <c r="L205" s="29"/>
      <c r="M205" s="29"/>
    </row>
    <row r="206" spans="1:13" s="169" customFormat="1">
      <c r="A206" s="29"/>
      <c r="B206" s="29"/>
      <c r="C206" s="29"/>
      <c r="D206" s="29"/>
      <c r="E206" s="29"/>
      <c r="F206" s="29"/>
      <c r="G206" s="29"/>
      <c r="I206" s="29"/>
      <c r="J206" s="29"/>
      <c r="K206" s="29"/>
      <c r="L206" s="29"/>
      <c r="M206" s="29"/>
    </row>
    <row r="207" spans="1:13" s="169" customFormat="1">
      <c r="A207" s="29"/>
      <c r="B207" s="29"/>
      <c r="C207" s="29"/>
      <c r="D207" s="29"/>
      <c r="E207" s="29"/>
      <c r="F207" s="29"/>
      <c r="G207" s="29"/>
      <c r="I207" s="29"/>
      <c r="J207" s="29"/>
      <c r="K207" s="29"/>
      <c r="L207" s="29"/>
      <c r="M207" s="29"/>
    </row>
    <row r="208" spans="1:13" s="169" customFormat="1">
      <c r="A208" s="29"/>
      <c r="B208" s="29"/>
      <c r="C208" s="29"/>
      <c r="D208" s="29"/>
      <c r="E208" s="29"/>
      <c r="F208" s="29"/>
      <c r="G208" s="29"/>
      <c r="I208" s="29"/>
      <c r="J208" s="29"/>
      <c r="K208" s="29"/>
      <c r="L208" s="29"/>
      <c r="M208" s="29"/>
    </row>
    <row r="209" spans="1:13" s="169" customFormat="1">
      <c r="A209" s="29"/>
      <c r="B209" s="29"/>
      <c r="C209" s="29"/>
      <c r="D209" s="29"/>
      <c r="E209" s="29"/>
      <c r="F209" s="29"/>
      <c r="G209" s="29"/>
      <c r="I209" s="29"/>
      <c r="J209" s="29"/>
      <c r="K209" s="29"/>
      <c r="L209" s="29"/>
      <c r="M209" s="29"/>
    </row>
    <row r="210" spans="1:13" s="169" customFormat="1">
      <c r="A210" s="29"/>
      <c r="B210" s="29"/>
      <c r="C210" s="29"/>
      <c r="D210" s="29"/>
      <c r="E210" s="29"/>
      <c r="F210" s="29"/>
      <c r="G210" s="29"/>
      <c r="I210" s="29"/>
      <c r="J210" s="29"/>
      <c r="K210" s="29"/>
      <c r="L210" s="29"/>
      <c r="M210" s="29"/>
    </row>
    <row r="211" spans="1:13" s="169" customFormat="1">
      <c r="A211" s="29"/>
      <c r="B211" s="29"/>
      <c r="C211" s="29"/>
      <c r="D211" s="29"/>
      <c r="E211" s="29"/>
      <c r="F211" s="29"/>
      <c r="G211" s="29"/>
      <c r="I211" s="29"/>
      <c r="J211" s="29"/>
      <c r="K211" s="29"/>
      <c r="L211" s="29"/>
      <c r="M211" s="29"/>
    </row>
    <row r="212" spans="1:13" s="169" customFormat="1">
      <c r="A212" s="29"/>
      <c r="B212" s="29"/>
      <c r="C212" s="29"/>
      <c r="D212" s="29"/>
      <c r="E212" s="29"/>
      <c r="F212" s="29"/>
      <c r="G212" s="29"/>
      <c r="I212" s="29"/>
      <c r="J212" s="29"/>
      <c r="K212" s="29"/>
      <c r="L212" s="29"/>
      <c r="M212" s="29"/>
    </row>
    <row r="213" spans="1:13" s="169" customFormat="1">
      <c r="A213" s="29"/>
      <c r="B213" s="29"/>
      <c r="C213" s="29"/>
      <c r="D213" s="29"/>
      <c r="E213" s="29"/>
      <c r="F213" s="29"/>
      <c r="G213" s="29"/>
      <c r="I213" s="29"/>
      <c r="J213" s="29"/>
      <c r="K213" s="29"/>
      <c r="L213" s="29"/>
      <c r="M213" s="29"/>
    </row>
    <row r="214" spans="1:13" s="169" customFormat="1">
      <c r="A214" s="29"/>
      <c r="B214" s="29"/>
      <c r="C214" s="29"/>
      <c r="D214" s="29"/>
      <c r="E214" s="29"/>
      <c r="F214" s="29"/>
      <c r="G214" s="29"/>
      <c r="I214" s="29"/>
      <c r="J214" s="29"/>
      <c r="K214" s="29"/>
      <c r="L214" s="29"/>
      <c r="M214" s="29"/>
    </row>
    <row r="215" spans="1:13" s="169" customFormat="1">
      <c r="A215" s="29"/>
      <c r="B215" s="29"/>
      <c r="C215" s="29"/>
      <c r="D215" s="29"/>
      <c r="E215" s="29"/>
      <c r="F215" s="29"/>
      <c r="G215" s="29"/>
      <c r="I215" s="29"/>
      <c r="J215" s="29"/>
      <c r="K215" s="29"/>
      <c r="L215" s="29"/>
      <c r="M215" s="29"/>
    </row>
    <row r="216" spans="1:13" s="169" customFormat="1">
      <c r="A216" s="29"/>
      <c r="B216" s="29"/>
      <c r="C216" s="29"/>
      <c r="D216" s="29"/>
      <c r="E216" s="29"/>
      <c r="F216" s="29"/>
      <c r="G216" s="29"/>
      <c r="I216" s="29"/>
      <c r="J216" s="29"/>
      <c r="K216" s="29"/>
      <c r="L216" s="29"/>
      <c r="M216" s="29"/>
    </row>
    <row r="217" spans="1:13" s="169" customFormat="1">
      <c r="A217" s="29"/>
      <c r="B217" s="29"/>
      <c r="C217" s="29"/>
      <c r="D217" s="29"/>
      <c r="E217" s="29"/>
      <c r="F217" s="29"/>
      <c r="G217" s="29"/>
      <c r="I217" s="29"/>
      <c r="J217" s="29"/>
      <c r="K217" s="29"/>
      <c r="L217" s="29"/>
      <c r="M217" s="29"/>
    </row>
    <row r="218" spans="1:13" s="169" customFormat="1">
      <c r="A218" s="29"/>
      <c r="B218" s="29"/>
      <c r="C218" s="29"/>
      <c r="D218" s="29"/>
      <c r="E218" s="29"/>
      <c r="F218" s="29"/>
      <c r="G218" s="29"/>
      <c r="I218" s="29"/>
      <c r="J218" s="29"/>
      <c r="K218" s="29"/>
      <c r="L218" s="29"/>
      <c r="M218" s="29"/>
    </row>
    <row r="219" spans="1:13" s="169" customFormat="1">
      <c r="A219" s="29"/>
      <c r="B219" s="29"/>
      <c r="C219" s="29"/>
      <c r="D219" s="29"/>
      <c r="E219" s="29"/>
      <c r="F219" s="29"/>
      <c r="G219" s="29"/>
      <c r="I219" s="29"/>
      <c r="J219" s="29"/>
      <c r="K219" s="29"/>
      <c r="L219" s="29"/>
      <c r="M219" s="29"/>
    </row>
    <row r="220" spans="1:13" s="169" customFormat="1">
      <c r="A220" s="29"/>
      <c r="B220" s="29"/>
      <c r="C220" s="29"/>
      <c r="D220" s="29"/>
      <c r="E220" s="29"/>
      <c r="F220" s="29"/>
      <c r="G220" s="29"/>
      <c r="I220" s="29"/>
      <c r="J220" s="29"/>
      <c r="K220" s="29"/>
      <c r="L220" s="29"/>
      <c r="M220" s="29"/>
    </row>
    <row r="221" spans="1:13" s="169" customFormat="1">
      <c r="A221" s="29"/>
      <c r="B221" s="29"/>
      <c r="C221" s="29"/>
      <c r="D221" s="29"/>
      <c r="E221" s="29"/>
      <c r="F221" s="29"/>
      <c r="G221" s="29"/>
      <c r="I221" s="29"/>
      <c r="J221" s="29"/>
      <c r="K221" s="29"/>
      <c r="L221" s="29"/>
      <c r="M221" s="29"/>
    </row>
    <row r="222" spans="1:13" s="169" customFormat="1">
      <c r="A222" s="29"/>
      <c r="B222" s="29"/>
      <c r="C222" s="29"/>
      <c r="D222" s="29"/>
      <c r="E222" s="29"/>
      <c r="F222" s="29"/>
      <c r="G222" s="29"/>
      <c r="I222" s="29"/>
      <c r="J222" s="29"/>
      <c r="K222" s="29"/>
      <c r="L222" s="29"/>
      <c r="M222" s="29"/>
    </row>
    <row r="223" spans="1:13" s="169" customFormat="1">
      <c r="A223" s="29"/>
      <c r="B223" s="29"/>
      <c r="C223" s="29"/>
      <c r="D223" s="29"/>
      <c r="E223" s="29"/>
      <c r="F223" s="29"/>
      <c r="G223" s="29"/>
      <c r="I223" s="29"/>
      <c r="J223" s="29"/>
      <c r="K223" s="29"/>
      <c r="L223" s="29"/>
      <c r="M223" s="29"/>
    </row>
    <row r="224" spans="1:13" s="169" customFormat="1">
      <c r="A224" s="29"/>
      <c r="B224" s="29"/>
      <c r="C224" s="29"/>
      <c r="D224" s="29"/>
      <c r="E224" s="29"/>
      <c r="F224" s="29"/>
      <c r="G224" s="29"/>
      <c r="I224" s="29"/>
      <c r="J224" s="29"/>
      <c r="K224" s="29"/>
      <c r="L224" s="29"/>
      <c r="M224" s="29"/>
    </row>
    <row r="225" spans="1:13" s="169" customFormat="1">
      <c r="A225" s="29"/>
      <c r="B225" s="29"/>
      <c r="C225" s="29"/>
      <c r="D225" s="29"/>
      <c r="E225" s="29"/>
      <c r="F225" s="29"/>
      <c r="G225" s="29"/>
      <c r="I225" s="29"/>
      <c r="J225" s="29"/>
      <c r="K225" s="29"/>
      <c r="L225" s="29"/>
      <c r="M225" s="29"/>
    </row>
    <row r="226" spans="1:13" s="169" customFormat="1">
      <c r="A226" s="29"/>
      <c r="B226" s="29"/>
      <c r="C226" s="29"/>
      <c r="D226" s="29"/>
      <c r="E226" s="29"/>
      <c r="F226" s="29"/>
      <c r="G226" s="29"/>
      <c r="I226" s="29"/>
      <c r="J226" s="29"/>
      <c r="K226" s="29"/>
      <c r="L226" s="29"/>
      <c r="M226" s="29"/>
    </row>
    <row r="227" spans="1:13" s="169" customFormat="1">
      <c r="A227" s="29"/>
      <c r="B227" s="29"/>
      <c r="C227" s="29"/>
      <c r="D227" s="29"/>
      <c r="E227" s="29"/>
      <c r="F227" s="29"/>
      <c r="G227" s="29"/>
      <c r="I227" s="29"/>
      <c r="J227" s="29"/>
      <c r="K227" s="29"/>
      <c r="L227" s="29"/>
      <c r="M227" s="29"/>
    </row>
    <row r="228" spans="1:13" s="169" customFormat="1">
      <c r="A228" s="29"/>
      <c r="B228" s="29"/>
      <c r="C228" s="29"/>
      <c r="D228" s="29"/>
      <c r="E228" s="29"/>
      <c r="F228" s="29"/>
      <c r="G228" s="29"/>
      <c r="I228" s="29"/>
      <c r="J228" s="29"/>
      <c r="K228" s="29"/>
      <c r="L228" s="29"/>
      <c r="M228" s="29"/>
    </row>
    <row r="229" spans="1:13" s="169" customFormat="1">
      <c r="A229" s="29"/>
      <c r="B229" s="29"/>
      <c r="C229" s="29"/>
      <c r="D229" s="29"/>
      <c r="E229" s="29"/>
      <c r="F229" s="29"/>
      <c r="G229" s="29"/>
      <c r="I229" s="29"/>
      <c r="J229" s="29"/>
      <c r="K229" s="29"/>
      <c r="L229" s="29"/>
      <c r="M229" s="29"/>
    </row>
    <row r="230" spans="1:13" s="169" customFormat="1">
      <c r="A230" s="29"/>
      <c r="B230" s="29"/>
      <c r="C230" s="29"/>
      <c r="D230" s="29"/>
      <c r="E230" s="29"/>
      <c r="F230" s="29"/>
      <c r="G230" s="29"/>
      <c r="I230" s="29"/>
      <c r="J230" s="29"/>
      <c r="K230" s="29"/>
      <c r="L230" s="29"/>
      <c r="M230" s="29"/>
    </row>
    <row r="231" spans="1:13" s="169" customFormat="1">
      <c r="A231" s="29"/>
      <c r="B231" s="29"/>
      <c r="C231" s="29"/>
      <c r="D231" s="29"/>
      <c r="E231" s="29"/>
      <c r="F231" s="29"/>
      <c r="G231" s="29"/>
      <c r="I231" s="29"/>
      <c r="J231" s="29"/>
      <c r="K231" s="29"/>
      <c r="L231" s="29"/>
      <c r="M231" s="29"/>
    </row>
    <row r="232" spans="1:13" s="169" customFormat="1">
      <c r="A232" s="29"/>
      <c r="B232" s="29"/>
      <c r="C232" s="29"/>
      <c r="D232" s="29"/>
      <c r="E232" s="29"/>
      <c r="F232" s="29"/>
      <c r="G232" s="29"/>
      <c r="I232" s="29"/>
      <c r="J232" s="29"/>
      <c r="K232" s="29"/>
      <c r="L232" s="29"/>
      <c r="M232" s="29"/>
    </row>
    <row r="233" spans="1:13" s="169" customFormat="1">
      <c r="A233" s="29"/>
      <c r="B233" s="29"/>
      <c r="C233" s="29"/>
      <c r="D233" s="29"/>
      <c r="E233" s="29"/>
      <c r="F233" s="29"/>
      <c r="G233" s="29"/>
      <c r="I233" s="29"/>
      <c r="J233" s="29"/>
      <c r="K233" s="29"/>
      <c r="L233" s="29"/>
      <c r="M233" s="29"/>
    </row>
    <row r="234" spans="1:13" s="169" customFormat="1">
      <c r="A234" s="29"/>
      <c r="B234" s="29"/>
      <c r="C234" s="29"/>
      <c r="D234" s="29"/>
      <c r="E234" s="29"/>
      <c r="F234" s="29"/>
      <c r="G234" s="29"/>
      <c r="I234" s="29"/>
      <c r="J234" s="29"/>
      <c r="K234" s="29"/>
      <c r="L234" s="29"/>
      <c r="M234" s="29"/>
    </row>
    <row r="235" spans="1:13" s="169" customFormat="1">
      <c r="A235" s="29"/>
      <c r="B235" s="29"/>
      <c r="C235" s="29"/>
      <c r="D235" s="29"/>
      <c r="E235" s="29"/>
      <c r="F235" s="29"/>
      <c r="G235" s="29"/>
      <c r="I235" s="29"/>
      <c r="J235" s="29"/>
      <c r="K235" s="29"/>
      <c r="L235" s="29"/>
      <c r="M235" s="29"/>
    </row>
    <row r="236" spans="1:13" s="169" customFormat="1">
      <c r="A236" s="29"/>
      <c r="B236" s="29"/>
      <c r="C236" s="29"/>
      <c r="D236" s="29"/>
      <c r="E236" s="29"/>
      <c r="F236" s="29"/>
      <c r="G236" s="29"/>
      <c r="I236" s="29"/>
      <c r="J236" s="29"/>
      <c r="K236" s="29"/>
      <c r="L236" s="29"/>
      <c r="M236" s="29"/>
    </row>
    <row r="237" spans="1:13" s="169" customFormat="1">
      <c r="A237" s="29"/>
      <c r="B237" s="29"/>
      <c r="C237" s="29"/>
      <c r="D237" s="29"/>
      <c r="E237" s="29"/>
      <c r="F237" s="29"/>
      <c r="G237" s="29"/>
      <c r="I237" s="29"/>
      <c r="J237" s="29"/>
      <c r="K237" s="29"/>
      <c r="L237" s="29"/>
      <c r="M237" s="29"/>
    </row>
    <row r="238" spans="1:13" s="169" customFormat="1">
      <c r="A238" s="29"/>
      <c r="B238" s="29"/>
      <c r="C238" s="29"/>
      <c r="D238" s="29"/>
      <c r="E238" s="29"/>
      <c r="F238" s="29"/>
      <c r="G238" s="29"/>
      <c r="I238" s="29"/>
      <c r="J238" s="29"/>
      <c r="K238" s="29"/>
      <c r="L238" s="29"/>
      <c r="M238" s="29"/>
    </row>
    <row r="239" spans="1:13" s="169" customFormat="1">
      <c r="A239" s="29"/>
      <c r="B239" s="29"/>
      <c r="C239" s="29"/>
      <c r="D239" s="29"/>
      <c r="E239" s="29"/>
      <c r="F239" s="29"/>
      <c r="G239" s="29"/>
      <c r="I239" s="29"/>
      <c r="J239" s="29"/>
      <c r="K239" s="29"/>
      <c r="L239" s="29"/>
      <c r="M239" s="29"/>
    </row>
    <row r="240" spans="1:13" s="169" customFormat="1">
      <c r="A240" s="29"/>
      <c r="B240" s="29"/>
      <c r="C240" s="29"/>
      <c r="D240" s="29"/>
      <c r="E240" s="29"/>
      <c r="F240" s="29"/>
      <c r="G240" s="29"/>
      <c r="I240" s="29"/>
      <c r="J240" s="29"/>
      <c r="K240" s="29"/>
      <c r="L240" s="29"/>
      <c r="M240" s="29"/>
    </row>
    <row r="241" spans="1:13" s="169" customFormat="1">
      <c r="A241" s="29"/>
      <c r="B241" s="29"/>
      <c r="C241" s="29"/>
      <c r="D241" s="29"/>
      <c r="E241" s="29"/>
      <c r="F241" s="29"/>
      <c r="G241" s="29"/>
      <c r="I241" s="29"/>
      <c r="J241" s="29"/>
      <c r="K241" s="29"/>
      <c r="L241" s="29"/>
      <c r="M241" s="29"/>
    </row>
    <row r="242" spans="1:13" s="169" customFormat="1">
      <c r="A242" s="29"/>
      <c r="B242" s="29"/>
      <c r="C242" s="29"/>
      <c r="D242" s="29"/>
      <c r="E242" s="29"/>
      <c r="F242" s="29"/>
      <c r="G242" s="29"/>
      <c r="I242" s="29"/>
      <c r="J242" s="29"/>
      <c r="K242" s="29"/>
      <c r="L242" s="29"/>
      <c r="M242" s="29"/>
    </row>
    <row r="243" spans="1:13" s="169" customFormat="1">
      <c r="A243" s="29"/>
      <c r="B243" s="29"/>
      <c r="C243" s="29"/>
      <c r="D243" s="29"/>
      <c r="E243" s="29"/>
      <c r="F243" s="29"/>
      <c r="G243" s="29"/>
      <c r="I243" s="29"/>
      <c r="J243" s="29"/>
      <c r="K243" s="29"/>
      <c r="L243" s="29"/>
      <c r="M243" s="29"/>
    </row>
    <row r="244" spans="1:13" s="169" customFormat="1">
      <c r="A244" s="29"/>
      <c r="B244" s="29"/>
      <c r="C244" s="29"/>
      <c r="D244" s="29"/>
      <c r="E244" s="29"/>
      <c r="F244" s="29"/>
      <c r="G244" s="29"/>
      <c r="I244" s="29"/>
      <c r="J244" s="29"/>
      <c r="K244" s="29"/>
      <c r="L244" s="29"/>
      <c r="M244" s="29"/>
    </row>
    <row r="245" spans="1:13" s="169" customFormat="1">
      <c r="A245" s="29"/>
      <c r="B245" s="29"/>
      <c r="C245" s="29"/>
      <c r="D245" s="29"/>
      <c r="E245" s="29"/>
      <c r="F245" s="29"/>
      <c r="G245" s="29"/>
      <c r="I245" s="29"/>
      <c r="J245" s="29"/>
      <c r="K245" s="29"/>
      <c r="L245" s="29"/>
      <c r="M245" s="29"/>
    </row>
    <row r="246" spans="1:13" s="169" customFormat="1">
      <c r="A246" s="29"/>
      <c r="B246" s="29"/>
      <c r="C246" s="29"/>
      <c r="D246" s="29"/>
      <c r="E246" s="29"/>
      <c r="F246" s="29"/>
      <c r="G246" s="29"/>
      <c r="I246" s="29"/>
      <c r="J246" s="29"/>
      <c r="K246" s="29"/>
      <c r="L246" s="29"/>
      <c r="M246" s="29"/>
    </row>
    <row r="247" spans="1:13" s="169" customFormat="1">
      <c r="A247" s="29"/>
      <c r="B247" s="29"/>
      <c r="C247" s="29"/>
      <c r="D247" s="29"/>
      <c r="E247" s="29"/>
      <c r="F247" s="29"/>
      <c r="G247" s="29"/>
      <c r="I247" s="29"/>
      <c r="J247" s="29"/>
      <c r="K247" s="29"/>
      <c r="L247" s="29"/>
      <c r="M247" s="29"/>
    </row>
    <row r="248" spans="1:13" s="169" customFormat="1">
      <c r="A248" s="29"/>
      <c r="B248" s="29"/>
      <c r="C248" s="29"/>
      <c r="D248" s="29"/>
      <c r="E248" s="29"/>
      <c r="F248" s="29"/>
      <c r="G248" s="29"/>
      <c r="I248" s="29"/>
      <c r="J248" s="29"/>
      <c r="K248" s="29"/>
      <c r="L248" s="29"/>
      <c r="M248" s="29"/>
    </row>
    <row r="249" spans="1:13" s="169" customFormat="1">
      <c r="A249" s="29"/>
      <c r="B249" s="29"/>
      <c r="C249" s="29"/>
      <c r="D249" s="29"/>
      <c r="E249" s="29"/>
      <c r="F249" s="29"/>
      <c r="G249" s="29"/>
      <c r="I249" s="29"/>
      <c r="J249" s="29"/>
      <c r="K249" s="29"/>
      <c r="L249" s="29"/>
      <c r="M249" s="29"/>
    </row>
    <row r="250" spans="1:13" s="169" customFormat="1">
      <c r="A250" s="29"/>
      <c r="B250" s="29"/>
      <c r="C250" s="29"/>
      <c r="D250" s="29"/>
      <c r="E250" s="29"/>
      <c r="F250" s="29"/>
      <c r="G250" s="29"/>
      <c r="I250" s="29"/>
      <c r="J250" s="29"/>
      <c r="K250" s="29"/>
      <c r="L250" s="29"/>
      <c r="M250" s="29"/>
    </row>
    <row r="251" spans="1:13" s="169" customFormat="1">
      <c r="A251" s="29"/>
      <c r="B251" s="29"/>
      <c r="C251" s="29"/>
      <c r="D251" s="29"/>
      <c r="E251" s="29"/>
      <c r="F251" s="29"/>
      <c r="G251" s="29"/>
      <c r="I251" s="29"/>
      <c r="J251" s="29"/>
      <c r="K251" s="29"/>
      <c r="L251" s="29"/>
      <c r="M251" s="29"/>
    </row>
    <row r="252" spans="1:13" s="169" customFormat="1">
      <c r="A252" s="29"/>
      <c r="B252" s="29"/>
      <c r="C252" s="29"/>
      <c r="D252" s="29"/>
      <c r="E252" s="29"/>
      <c r="F252" s="29"/>
      <c r="G252" s="29"/>
      <c r="I252" s="29"/>
      <c r="J252" s="29"/>
      <c r="K252" s="29"/>
      <c r="L252" s="29"/>
      <c r="M252" s="29"/>
    </row>
    <row r="253" spans="1:13" s="169" customFormat="1">
      <c r="A253" s="29"/>
      <c r="B253" s="29"/>
      <c r="C253" s="29"/>
      <c r="D253" s="29"/>
      <c r="E253" s="29"/>
      <c r="F253" s="29"/>
      <c r="G253" s="29"/>
      <c r="I253" s="29"/>
      <c r="J253" s="29"/>
      <c r="K253" s="29"/>
      <c r="L253" s="29"/>
      <c r="M253" s="29"/>
    </row>
    <row r="254" spans="1:13" s="169" customFormat="1">
      <c r="A254" s="29"/>
      <c r="B254" s="29"/>
      <c r="C254" s="29"/>
      <c r="D254" s="29"/>
      <c r="E254" s="29"/>
      <c r="F254" s="29"/>
      <c r="G254" s="29"/>
      <c r="I254" s="29"/>
      <c r="J254" s="29"/>
      <c r="K254" s="29"/>
      <c r="L254" s="29"/>
      <c r="M254" s="29"/>
    </row>
    <row r="255" spans="1:13" s="169" customFormat="1">
      <c r="A255" s="29"/>
      <c r="B255" s="29"/>
      <c r="C255" s="29"/>
      <c r="D255" s="29"/>
      <c r="E255" s="29"/>
      <c r="F255" s="29"/>
      <c r="G255" s="29"/>
      <c r="I255" s="29"/>
      <c r="J255" s="29"/>
      <c r="K255" s="29"/>
      <c r="L255" s="29"/>
      <c r="M255" s="29"/>
    </row>
    <row r="256" spans="1:13" s="169" customFormat="1">
      <c r="A256" s="29"/>
      <c r="B256" s="29"/>
      <c r="C256" s="29"/>
      <c r="D256" s="29"/>
      <c r="E256" s="29"/>
      <c r="F256" s="29"/>
      <c r="G256" s="29"/>
      <c r="I256" s="29"/>
      <c r="J256" s="29"/>
      <c r="K256" s="29"/>
      <c r="L256" s="29"/>
      <c r="M256" s="29"/>
    </row>
    <row r="257" spans="1:13" s="169" customFormat="1">
      <c r="A257" s="29"/>
      <c r="B257" s="29"/>
      <c r="C257" s="29"/>
      <c r="D257" s="29"/>
      <c r="E257" s="29"/>
      <c r="F257" s="29"/>
      <c r="G257" s="29"/>
      <c r="I257" s="29"/>
      <c r="J257" s="29"/>
      <c r="K257" s="29"/>
      <c r="L257" s="29"/>
      <c r="M257" s="29"/>
    </row>
    <row r="258" spans="1:13" s="169" customFormat="1">
      <c r="A258" s="29"/>
      <c r="B258" s="29"/>
      <c r="C258" s="29"/>
      <c r="D258" s="29"/>
      <c r="E258" s="29"/>
      <c r="F258" s="29"/>
      <c r="G258" s="29"/>
      <c r="I258" s="29"/>
      <c r="J258" s="29"/>
      <c r="K258" s="29"/>
      <c r="L258" s="29"/>
      <c r="M258" s="29"/>
    </row>
    <row r="259" spans="1:13" s="169" customFormat="1">
      <c r="A259" s="29"/>
      <c r="B259" s="29"/>
      <c r="C259" s="29"/>
      <c r="D259" s="29"/>
      <c r="E259" s="29"/>
      <c r="F259" s="29"/>
      <c r="G259" s="29"/>
      <c r="I259" s="29"/>
      <c r="J259" s="29"/>
      <c r="K259" s="29"/>
      <c r="L259" s="29"/>
      <c r="M259" s="29"/>
    </row>
    <row r="260" spans="1:13" s="169" customFormat="1">
      <c r="A260" s="29"/>
      <c r="B260" s="29"/>
      <c r="C260" s="29"/>
      <c r="D260" s="29"/>
      <c r="E260" s="29"/>
      <c r="F260" s="29"/>
      <c r="G260" s="29"/>
      <c r="I260" s="29"/>
      <c r="J260" s="29"/>
      <c r="K260" s="29"/>
      <c r="L260" s="29"/>
      <c r="M260" s="29"/>
    </row>
    <row r="261" spans="1:13" s="169" customFormat="1">
      <c r="A261" s="29"/>
      <c r="B261" s="29"/>
      <c r="C261" s="29"/>
      <c r="D261" s="29"/>
      <c r="E261" s="29"/>
      <c r="F261" s="29"/>
      <c r="G261" s="29"/>
      <c r="I261" s="29"/>
      <c r="J261" s="29"/>
      <c r="K261" s="29"/>
      <c r="L261" s="29"/>
      <c r="M261" s="29"/>
    </row>
    <row r="262" spans="1:13" s="169" customFormat="1">
      <c r="A262" s="29"/>
      <c r="B262" s="29"/>
      <c r="C262" s="29"/>
      <c r="D262" s="29"/>
      <c r="E262" s="29"/>
      <c r="F262" s="29"/>
      <c r="G262" s="29"/>
      <c r="I262" s="29"/>
      <c r="J262" s="29"/>
      <c r="K262" s="29"/>
      <c r="L262" s="29"/>
      <c r="M262" s="29"/>
    </row>
    <row r="263" spans="1:13" s="169" customFormat="1">
      <c r="A263" s="95"/>
      <c r="B263" s="95"/>
      <c r="C263" s="95"/>
      <c r="D263" s="95"/>
      <c r="E263" s="29"/>
      <c r="F263" s="29"/>
      <c r="G263" s="29"/>
      <c r="I263" s="29"/>
      <c r="J263" s="29"/>
      <c r="K263" s="29"/>
      <c r="L263" s="29"/>
      <c r="M263" s="29"/>
    </row>
    <row r="264" spans="1:13" s="169" customFormat="1">
      <c r="A264" s="61"/>
      <c r="B264" s="61"/>
      <c r="C264" s="95"/>
      <c r="D264" s="95"/>
      <c r="E264" s="29"/>
      <c r="F264" s="29"/>
      <c r="G264" s="29"/>
      <c r="I264" s="29"/>
      <c r="J264" s="29"/>
      <c r="K264" s="29"/>
      <c r="L264" s="29"/>
      <c r="M264" s="29"/>
    </row>
    <row r="265" spans="1:13" s="169" customFormat="1">
      <c r="A265" s="29"/>
      <c r="B265" s="29"/>
      <c r="C265" s="95"/>
      <c r="D265" s="95"/>
      <c r="E265" s="29"/>
      <c r="F265" s="29"/>
      <c r="G265" s="29"/>
      <c r="I265" s="29"/>
      <c r="J265" s="29"/>
      <c r="K265" s="29"/>
      <c r="L265" s="29"/>
      <c r="M265" s="29"/>
    </row>
    <row r="266" spans="1:13" s="169" customFormat="1">
      <c r="A266" s="29"/>
      <c r="B266" s="29"/>
      <c r="C266" s="117"/>
      <c r="D266" s="96"/>
      <c r="E266" s="29"/>
      <c r="F266" s="29"/>
      <c r="G266" s="29"/>
      <c r="I266" s="29"/>
      <c r="J266" s="29"/>
      <c r="K266" s="29"/>
      <c r="L266" s="29"/>
      <c r="M266" s="29"/>
    </row>
    <row r="267" spans="1:13" s="169" customFormat="1">
      <c r="A267" s="29"/>
      <c r="B267" s="29"/>
      <c r="C267" s="29"/>
      <c r="D267" s="95"/>
      <c r="E267" s="29"/>
      <c r="F267" s="29"/>
      <c r="G267" s="29"/>
      <c r="I267" s="29"/>
      <c r="J267" s="29"/>
      <c r="K267" s="29"/>
      <c r="L267" s="29"/>
      <c r="M267" s="29"/>
    </row>
    <row r="268" spans="1:13" s="169" customFormat="1">
      <c r="A268" s="29"/>
      <c r="B268" s="29"/>
      <c r="C268" s="29"/>
      <c r="D268" s="29"/>
      <c r="E268" s="29"/>
      <c r="F268" s="29"/>
      <c r="G268" s="29"/>
      <c r="I268" s="29"/>
      <c r="J268" s="29"/>
      <c r="K268" s="29"/>
      <c r="L268" s="29"/>
      <c r="M268" s="29"/>
    </row>
    <row r="269" spans="1:13" s="169" customFormat="1">
      <c r="A269" s="29"/>
      <c r="B269" s="29"/>
      <c r="C269" s="29"/>
      <c r="D269" s="29"/>
      <c r="E269" s="29"/>
      <c r="F269" s="29"/>
      <c r="G269" s="29"/>
      <c r="I269" s="29"/>
      <c r="J269" s="29"/>
      <c r="K269" s="29"/>
      <c r="L269" s="29"/>
      <c r="M269" s="29"/>
    </row>
    <row r="270" spans="1:13" s="169" customFormat="1">
      <c r="A270" s="29"/>
      <c r="B270" s="29"/>
      <c r="C270" s="29"/>
      <c r="D270" s="29"/>
      <c r="E270" s="29"/>
      <c r="F270" s="29"/>
      <c r="G270" s="29"/>
      <c r="I270" s="29"/>
      <c r="J270" s="29"/>
      <c r="K270" s="29"/>
      <c r="L270" s="29"/>
      <c r="M270" s="29"/>
    </row>
    <row r="271" spans="1:13" s="169" customFormat="1">
      <c r="A271" s="29"/>
      <c r="B271" s="29"/>
      <c r="C271" s="29"/>
      <c r="D271" s="29"/>
      <c r="E271" s="29"/>
      <c r="F271" s="29"/>
      <c r="G271" s="29"/>
      <c r="I271" s="29"/>
      <c r="J271" s="29"/>
      <c r="K271" s="29"/>
      <c r="L271" s="29"/>
      <c r="M271" s="29"/>
    </row>
    <row r="272" spans="1:13" s="169" customFormat="1">
      <c r="A272" s="29"/>
      <c r="B272" s="29"/>
      <c r="C272" s="29"/>
      <c r="D272" s="29"/>
      <c r="E272" s="29"/>
      <c r="F272" s="29"/>
      <c r="G272" s="29"/>
      <c r="I272" s="29"/>
      <c r="J272" s="29"/>
      <c r="K272" s="29"/>
      <c r="L272" s="29"/>
      <c r="M272" s="29"/>
    </row>
    <row r="273" spans="1:13" s="169" customFormat="1">
      <c r="A273" s="29"/>
      <c r="B273" s="29"/>
      <c r="C273" s="29"/>
      <c r="D273" s="29"/>
      <c r="E273" s="29"/>
      <c r="F273" s="29"/>
      <c r="G273" s="29"/>
      <c r="I273" s="29"/>
      <c r="J273" s="29"/>
      <c r="K273" s="29"/>
      <c r="L273" s="29"/>
      <c r="M273" s="29"/>
    </row>
    <row r="274" spans="1:13" s="169" customFormat="1">
      <c r="A274" s="29"/>
      <c r="B274" s="29"/>
      <c r="C274" s="29"/>
      <c r="D274" s="29"/>
      <c r="E274" s="29"/>
      <c r="F274" s="29"/>
      <c r="G274" s="29"/>
      <c r="I274" s="29"/>
      <c r="J274" s="29"/>
      <c r="K274" s="29"/>
      <c r="L274" s="29"/>
      <c r="M274" s="29"/>
    </row>
    <row r="275" spans="1:13" s="169" customFormat="1">
      <c r="A275" s="29"/>
      <c r="B275" s="29"/>
      <c r="C275" s="29"/>
      <c r="D275" s="29"/>
      <c r="E275" s="29"/>
      <c r="F275" s="29"/>
      <c r="G275" s="29"/>
      <c r="I275" s="29"/>
      <c r="J275" s="29"/>
      <c r="K275" s="29"/>
      <c r="L275" s="29"/>
      <c r="M275" s="29"/>
    </row>
    <row r="276" spans="1:13" s="169" customFormat="1">
      <c r="A276" s="29"/>
      <c r="B276" s="29"/>
      <c r="C276" s="29"/>
      <c r="D276" s="29"/>
      <c r="E276" s="29"/>
      <c r="F276" s="29"/>
      <c r="G276" s="29"/>
      <c r="I276" s="29"/>
      <c r="J276" s="29"/>
      <c r="K276" s="29"/>
      <c r="L276" s="29"/>
      <c r="M276" s="29"/>
    </row>
    <row r="277" spans="1:13" s="169" customFormat="1">
      <c r="A277" s="29"/>
      <c r="B277" s="29"/>
      <c r="C277" s="29"/>
      <c r="D277" s="29"/>
      <c r="E277" s="29"/>
      <c r="F277" s="29"/>
      <c r="G277" s="29"/>
      <c r="I277" s="29"/>
      <c r="J277" s="29"/>
      <c r="K277" s="29"/>
      <c r="L277" s="29"/>
      <c r="M277" s="29"/>
    </row>
    <row r="278" spans="1:13" s="169" customFormat="1">
      <c r="A278" s="29"/>
      <c r="B278" s="29"/>
      <c r="C278" s="29"/>
      <c r="D278" s="29"/>
      <c r="E278" s="29"/>
      <c r="F278" s="29"/>
      <c r="G278" s="29"/>
      <c r="I278" s="29"/>
      <c r="J278" s="29"/>
      <c r="K278" s="29"/>
      <c r="L278" s="29"/>
      <c r="M278" s="29"/>
    </row>
    <row r="279" spans="1:13" s="169" customFormat="1">
      <c r="A279" s="29"/>
      <c r="B279" s="29"/>
      <c r="C279" s="29"/>
      <c r="D279" s="29"/>
      <c r="E279" s="29"/>
      <c r="F279" s="29"/>
      <c r="G279" s="29"/>
      <c r="I279" s="29"/>
      <c r="J279" s="29"/>
      <c r="K279" s="29"/>
      <c r="L279" s="29"/>
      <c r="M279" s="29"/>
    </row>
    <row r="280" spans="1:13" s="169" customFormat="1">
      <c r="A280" s="29"/>
      <c r="B280" s="29"/>
      <c r="C280" s="29"/>
      <c r="D280" s="29"/>
      <c r="E280" s="29"/>
      <c r="F280" s="29"/>
      <c r="G280" s="29"/>
      <c r="I280" s="29"/>
      <c r="J280" s="29"/>
      <c r="K280" s="29"/>
      <c r="L280" s="29"/>
      <c r="M280" s="29"/>
    </row>
    <row r="281" spans="1:13" s="169" customFormat="1">
      <c r="A281" s="29"/>
      <c r="B281" s="29"/>
      <c r="C281" s="29"/>
      <c r="D281" s="29"/>
      <c r="E281" s="29"/>
      <c r="F281" s="29"/>
      <c r="G281" s="29"/>
      <c r="I281" s="29"/>
      <c r="J281" s="29"/>
      <c r="K281" s="29"/>
      <c r="L281" s="29"/>
      <c r="M281" s="29"/>
    </row>
    <row r="282" spans="1:13" s="169" customFormat="1">
      <c r="A282" s="29"/>
      <c r="B282" s="29"/>
      <c r="C282" s="29"/>
      <c r="D282" s="29"/>
      <c r="E282" s="29"/>
      <c r="F282" s="29"/>
      <c r="G282" s="29"/>
      <c r="I282" s="29"/>
      <c r="J282" s="29"/>
      <c r="K282" s="29"/>
      <c r="L282" s="29"/>
      <c r="M282" s="29"/>
    </row>
    <row r="283" spans="1:13" s="169" customFormat="1">
      <c r="A283" s="29"/>
      <c r="B283" s="29"/>
      <c r="C283" s="29"/>
      <c r="D283" s="29"/>
      <c r="E283" s="29"/>
      <c r="F283" s="29"/>
      <c r="G283" s="29"/>
      <c r="I283" s="29"/>
      <c r="J283" s="29"/>
      <c r="K283" s="29"/>
      <c r="L283" s="29"/>
      <c r="M283" s="29"/>
    </row>
    <row r="284" spans="1:13" s="169" customFormat="1">
      <c r="A284" s="29"/>
      <c r="B284" s="29"/>
      <c r="C284" s="29"/>
      <c r="D284" s="29"/>
      <c r="E284" s="29"/>
      <c r="F284" s="29"/>
      <c r="G284" s="29"/>
      <c r="I284" s="29"/>
      <c r="J284" s="29"/>
      <c r="K284" s="29"/>
      <c r="L284" s="29"/>
      <c r="M284" s="29"/>
    </row>
    <row r="285" spans="1:13" s="169" customFormat="1">
      <c r="A285" s="29"/>
      <c r="B285" s="29"/>
      <c r="C285" s="29"/>
      <c r="D285" s="29"/>
      <c r="E285" s="29"/>
      <c r="F285" s="29"/>
      <c r="G285" s="29"/>
      <c r="I285" s="29"/>
      <c r="J285" s="29"/>
      <c r="K285" s="29"/>
      <c r="L285" s="29"/>
      <c r="M285" s="29"/>
    </row>
    <row r="286" spans="1:13" s="169" customFormat="1">
      <c r="A286" s="29"/>
      <c r="B286" s="29"/>
      <c r="C286" s="29"/>
      <c r="D286" s="29"/>
      <c r="E286" s="29"/>
      <c r="F286" s="29"/>
      <c r="G286" s="29"/>
      <c r="I286" s="29"/>
      <c r="J286" s="29"/>
      <c r="K286" s="29"/>
      <c r="L286" s="29"/>
      <c r="M286" s="29"/>
    </row>
    <row r="287" spans="1:13" s="169" customFormat="1">
      <c r="A287" s="29"/>
      <c r="B287" s="29"/>
      <c r="C287" s="29"/>
      <c r="D287" s="29"/>
      <c r="E287" s="29"/>
      <c r="F287" s="29"/>
      <c r="G287" s="29"/>
      <c r="I287" s="29"/>
      <c r="J287" s="29"/>
      <c r="K287" s="29"/>
      <c r="L287" s="29"/>
      <c r="M287" s="29"/>
    </row>
    <row r="288" spans="1:13" s="169" customFormat="1">
      <c r="A288" s="29"/>
      <c r="B288" s="29"/>
      <c r="C288" s="29"/>
      <c r="D288" s="29"/>
      <c r="E288" s="29"/>
      <c r="F288" s="29"/>
      <c r="G288" s="29"/>
      <c r="I288" s="29"/>
      <c r="J288" s="29"/>
      <c r="K288" s="29"/>
      <c r="L288" s="29"/>
      <c r="M288" s="29"/>
    </row>
    <row r="289" spans="1:13" s="169" customFormat="1">
      <c r="A289" s="29"/>
      <c r="B289" s="29"/>
      <c r="C289" s="29"/>
      <c r="D289" s="29"/>
      <c r="E289" s="29"/>
      <c r="F289" s="29"/>
      <c r="G289" s="29"/>
      <c r="I289" s="29"/>
      <c r="J289" s="29"/>
      <c r="K289" s="29"/>
      <c r="L289" s="29"/>
      <c r="M289" s="29"/>
    </row>
    <row r="290" spans="1:13" s="169" customFormat="1">
      <c r="A290" s="29"/>
      <c r="B290" s="29"/>
      <c r="C290" s="29"/>
      <c r="D290" s="29"/>
      <c r="E290" s="29"/>
      <c r="F290" s="29"/>
      <c r="G290" s="29"/>
      <c r="I290" s="29"/>
      <c r="J290" s="29"/>
      <c r="K290" s="29"/>
      <c r="L290" s="29"/>
      <c r="M290" s="29"/>
    </row>
    <row r="291" spans="1:13" s="169" customFormat="1">
      <c r="A291" s="29"/>
      <c r="B291" s="29"/>
      <c r="C291" s="29"/>
      <c r="D291" s="29"/>
      <c r="E291" s="29"/>
      <c r="F291" s="29"/>
      <c r="G291" s="29"/>
      <c r="I291" s="29"/>
      <c r="J291" s="29"/>
      <c r="K291" s="29"/>
      <c r="L291" s="29"/>
      <c r="M291" s="29"/>
    </row>
    <row r="292" spans="1:13" s="169" customFormat="1">
      <c r="A292" s="29"/>
      <c r="B292" s="29"/>
      <c r="C292" s="29"/>
      <c r="D292" s="29"/>
      <c r="E292" s="29"/>
      <c r="F292" s="29"/>
      <c r="G292" s="29"/>
      <c r="I292" s="29"/>
      <c r="J292" s="29"/>
      <c r="K292" s="29"/>
      <c r="L292" s="29"/>
      <c r="M292" s="29"/>
    </row>
    <row r="293" spans="1:13" s="169" customFormat="1">
      <c r="A293" s="29"/>
      <c r="B293" s="29"/>
      <c r="C293" s="29"/>
      <c r="D293" s="29"/>
      <c r="E293" s="29"/>
      <c r="F293" s="29"/>
      <c r="G293" s="29"/>
      <c r="I293" s="29"/>
      <c r="J293" s="29"/>
      <c r="K293" s="29"/>
      <c r="L293" s="29"/>
      <c r="M293" s="29"/>
    </row>
    <row r="294" spans="1:13" s="169" customFormat="1">
      <c r="A294" s="29"/>
      <c r="B294" s="29"/>
      <c r="C294" s="29"/>
      <c r="D294" s="29"/>
      <c r="E294" s="29"/>
      <c r="F294" s="29"/>
      <c r="G294" s="29"/>
      <c r="I294" s="29"/>
      <c r="J294" s="29"/>
      <c r="K294" s="29"/>
      <c r="L294" s="29"/>
      <c r="M294" s="29"/>
    </row>
    <row r="295" spans="1:13" s="169" customFormat="1">
      <c r="A295" s="29"/>
      <c r="B295" s="29"/>
      <c r="C295" s="29"/>
      <c r="D295" s="29"/>
      <c r="E295" s="29"/>
      <c r="F295" s="29"/>
      <c r="G295" s="29"/>
      <c r="I295" s="29"/>
      <c r="J295" s="29"/>
      <c r="K295" s="29"/>
      <c r="L295" s="29"/>
      <c r="M295" s="29"/>
    </row>
    <row r="296" spans="1:13" s="169" customFormat="1">
      <c r="A296" s="29"/>
      <c r="B296" s="29"/>
      <c r="C296" s="29"/>
      <c r="D296" s="29"/>
      <c r="E296" s="29"/>
      <c r="F296" s="29"/>
      <c r="G296" s="29"/>
      <c r="I296" s="29"/>
      <c r="J296" s="29"/>
      <c r="K296" s="29"/>
      <c r="L296" s="29"/>
      <c r="M296" s="29"/>
    </row>
    <row r="297" spans="1:13" s="169" customFormat="1">
      <c r="A297" s="29"/>
      <c r="B297" s="29"/>
      <c r="C297" s="29"/>
      <c r="D297" s="29"/>
      <c r="E297" s="29"/>
      <c r="F297" s="29"/>
      <c r="G297" s="29"/>
      <c r="I297" s="29"/>
      <c r="J297" s="29"/>
      <c r="K297" s="29"/>
      <c r="L297" s="29"/>
      <c r="M297" s="29"/>
    </row>
    <row r="298" spans="1:13" s="169" customFormat="1">
      <c r="A298" s="29"/>
      <c r="B298" s="29"/>
      <c r="C298" s="29"/>
      <c r="D298" s="29"/>
      <c r="E298" s="29"/>
      <c r="F298" s="29"/>
      <c r="G298" s="29"/>
      <c r="I298" s="29"/>
      <c r="J298" s="29"/>
      <c r="K298" s="29"/>
      <c r="L298" s="29"/>
      <c r="M298" s="29"/>
    </row>
    <row r="299" spans="1:13" s="169" customFormat="1">
      <c r="A299" s="29"/>
      <c r="B299" s="29"/>
      <c r="C299" s="29"/>
      <c r="D299" s="29"/>
      <c r="E299" s="29"/>
      <c r="F299" s="29"/>
      <c r="G299" s="29"/>
      <c r="I299" s="29"/>
      <c r="J299" s="29"/>
      <c r="K299" s="29"/>
      <c r="L299" s="29"/>
      <c r="M299" s="29"/>
    </row>
    <row r="300" spans="1:13" s="169" customFormat="1">
      <c r="A300" s="29"/>
      <c r="B300" s="29"/>
      <c r="C300" s="29"/>
      <c r="D300" s="29"/>
      <c r="E300" s="29"/>
      <c r="F300" s="29"/>
      <c r="G300" s="29"/>
      <c r="I300" s="29"/>
      <c r="J300" s="29"/>
      <c r="K300" s="29"/>
      <c r="L300" s="29"/>
      <c r="M300" s="29"/>
    </row>
    <row r="301" spans="1:13" s="169" customFormat="1">
      <c r="I301" s="29"/>
      <c r="J301" s="29"/>
      <c r="K301" s="29"/>
      <c r="L301" s="29"/>
      <c r="M301" s="29"/>
    </row>
    <row r="302" spans="1:13" s="169" customFormat="1">
      <c r="I302" s="29"/>
      <c r="J302" s="29"/>
      <c r="K302" s="29"/>
      <c r="L302" s="29"/>
      <c r="M302" s="29"/>
    </row>
    <row r="303" spans="1:13" s="169" customFormat="1">
      <c r="I303" s="29"/>
      <c r="J303" s="29"/>
      <c r="K303" s="29"/>
      <c r="L303" s="29"/>
      <c r="M303" s="29"/>
    </row>
    <row r="304" spans="1:13" s="169" customFormat="1">
      <c r="I304" s="29"/>
      <c r="J304" s="29"/>
      <c r="K304" s="29"/>
      <c r="L304" s="29"/>
      <c r="M304" s="29"/>
    </row>
    <row r="305" spans="1:13" s="169" customFormat="1">
      <c r="I305" s="29"/>
      <c r="J305" s="29"/>
      <c r="K305" s="29"/>
      <c r="L305" s="29"/>
      <c r="M305" s="29"/>
    </row>
    <row r="306" spans="1:13" s="169" customFormat="1">
      <c r="A306" s="29"/>
      <c r="B306" s="29"/>
      <c r="C306"/>
      <c r="D306"/>
      <c r="E306"/>
      <c r="F306"/>
      <c r="G306"/>
      <c r="H306"/>
      <c r="I306" s="29"/>
      <c r="J306" s="29"/>
      <c r="K306" s="29"/>
      <c r="L306" s="29"/>
      <c r="M306" s="29"/>
    </row>
    <row r="307" spans="1:13" s="169" customFormat="1">
      <c r="A307" s="29"/>
      <c r="B307" s="29"/>
      <c r="C307"/>
      <c r="D307"/>
      <c r="E307"/>
      <c r="F307"/>
      <c r="G307"/>
      <c r="H307"/>
      <c r="I307" s="29"/>
      <c r="J307" s="29"/>
      <c r="K307" s="29"/>
      <c r="L307" s="29"/>
      <c r="M307" s="29"/>
    </row>
    <row r="308" spans="1:13" s="169" customFormat="1">
      <c r="A308" s="29"/>
      <c r="B308" s="29"/>
      <c r="C308"/>
      <c r="D308"/>
      <c r="E308"/>
      <c r="F308"/>
      <c r="G308"/>
      <c r="H308"/>
      <c r="I308" s="29"/>
      <c r="J308" s="29"/>
      <c r="K308" s="29"/>
      <c r="L308" s="29"/>
      <c r="M308" s="29"/>
    </row>
    <row r="309" spans="1:13" s="169" customFormat="1">
      <c r="A309" s="29"/>
      <c r="B309" s="29"/>
      <c r="C309"/>
      <c r="D309"/>
      <c r="E309"/>
      <c r="F309"/>
      <c r="G309"/>
      <c r="H309"/>
      <c r="I309" s="29"/>
      <c r="J309" s="29"/>
      <c r="K309" s="29"/>
      <c r="L309" s="29"/>
      <c r="M309" s="29"/>
    </row>
    <row r="310" spans="1:13">
      <c r="A310" s="29"/>
      <c r="B310" s="29"/>
      <c r="C310"/>
      <c r="D310"/>
      <c r="E310"/>
      <c r="F310"/>
      <c r="G310"/>
      <c r="H310"/>
    </row>
    <row r="311" spans="1:13">
      <c r="A311" s="29"/>
      <c r="B311" s="29"/>
      <c r="C311"/>
      <c r="D311"/>
      <c r="E311"/>
      <c r="F311"/>
      <c r="G311"/>
      <c r="H311"/>
    </row>
  </sheetData>
  <mergeCells count="1">
    <mergeCell ref="A2:G2"/>
  </mergeCells>
  <pageMargins left="0.75" right="0.75" top="1" bottom="1" header="0.5" footer="0.5"/>
  <pageSetup scale="5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7E467-0848-4E5B-B549-027F4A67DB79}">
  <sheetPr>
    <tabColor indexed="32"/>
    <pageSetUpPr fitToPage="1"/>
  </sheetPr>
  <dimension ref="A1:C61"/>
  <sheetViews>
    <sheetView workbookViewId="0">
      <selection activeCell="A135" sqref="A135:H135"/>
    </sheetView>
  </sheetViews>
  <sheetFormatPr defaultColWidth="8.85546875" defaultRowHeight="12.75"/>
  <cols>
    <col min="1" max="1" width="6.28515625" style="701" customWidth="1"/>
    <col min="2" max="2" width="82.7109375" style="192" customWidth="1"/>
    <col min="3" max="3" width="36.85546875" style="691" customWidth="1"/>
    <col min="4" max="16384" width="8.85546875" style="192"/>
  </cols>
  <sheetData>
    <row r="1" spans="1:3" ht="15.75">
      <c r="A1" s="1412" t="s">
        <v>3588</v>
      </c>
      <c r="B1" s="1413"/>
      <c r="C1" s="1418"/>
    </row>
    <row r="2" spans="1:3" ht="13.5" thickBot="1">
      <c r="A2" s="712"/>
      <c r="B2" s="699"/>
      <c r="C2" s="880"/>
    </row>
    <row r="3" spans="1:3">
      <c r="A3" s="712"/>
      <c r="B3" s="1050" t="s">
        <v>3188</v>
      </c>
      <c r="C3" s="861"/>
    </row>
    <row r="4" spans="1:3">
      <c r="A4" s="712"/>
      <c r="B4" s="1049" t="s">
        <v>3187</v>
      </c>
      <c r="C4" s="861"/>
    </row>
    <row r="5" spans="1:3">
      <c r="A5" s="712"/>
      <c r="B5" s="1049" t="s">
        <v>3186</v>
      </c>
      <c r="C5" s="861"/>
    </row>
    <row r="6" spans="1:3">
      <c r="A6" s="712"/>
      <c r="B6" s="1049"/>
      <c r="C6" s="861"/>
    </row>
    <row r="7" spans="1:3">
      <c r="A7" s="712"/>
      <c r="B7" s="1065"/>
      <c r="C7" s="1064"/>
    </row>
    <row r="8" spans="1:3">
      <c r="A8" s="695" t="s">
        <v>2263</v>
      </c>
      <c r="B8" s="1063" t="s">
        <v>2262</v>
      </c>
      <c r="C8" s="758" t="s">
        <v>3364</v>
      </c>
    </row>
    <row r="9" spans="1:3">
      <c r="A9" s="695"/>
      <c r="B9" s="1062"/>
      <c r="C9" s="758"/>
    </row>
    <row r="10" spans="1:3">
      <c r="A10" s="695"/>
      <c r="B10" s="705" t="s">
        <v>2258</v>
      </c>
      <c r="C10" s="916" t="s">
        <v>3359</v>
      </c>
    </row>
    <row r="11" spans="1:3">
      <c r="A11" s="704"/>
      <c r="B11" s="703"/>
      <c r="C11" s="863" t="s">
        <v>3587</v>
      </c>
    </row>
    <row r="12" spans="1:3">
      <c r="A12" s="1060" t="s">
        <v>2560</v>
      </c>
      <c r="B12" s="1059"/>
      <c r="C12" s="1061"/>
    </row>
    <row r="13" spans="1:3">
      <c r="A13" s="718"/>
      <c r="B13" s="548"/>
      <c r="C13" s="859"/>
    </row>
    <row r="14" spans="1:3">
      <c r="A14" s="718">
        <v>1</v>
      </c>
      <c r="B14" s="548" t="s">
        <v>2559</v>
      </c>
      <c r="C14" s="999" t="s">
        <v>3586</v>
      </c>
    </row>
    <row r="15" spans="1:3">
      <c r="A15" s="718">
        <v>2</v>
      </c>
      <c r="B15" s="548" t="s">
        <v>2558</v>
      </c>
      <c r="C15" s="864" t="s">
        <v>3282</v>
      </c>
    </row>
    <row r="16" spans="1:3">
      <c r="A16" s="718">
        <v>3</v>
      </c>
      <c r="B16" s="548" t="s">
        <v>2557</v>
      </c>
      <c r="C16" s="864" t="s">
        <v>3582</v>
      </c>
    </row>
    <row r="17" spans="1:3">
      <c r="A17" s="718">
        <v>4</v>
      </c>
      <c r="B17" s="548" t="s">
        <v>2556</v>
      </c>
      <c r="C17" s="864" t="s">
        <v>3581</v>
      </c>
    </row>
    <row r="18" spans="1:3">
      <c r="A18" s="718">
        <v>5</v>
      </c>
      <c r="B18" s="548" t="s">
        <v>2555</v>
      </c>
      <c r="C18" s="864" t="s">
        <v>3580</v>
      </c>
    </row>
    <row r="19" spans="1:3">
      <c r="A19" s="718">
        <v>6</v>
      </c>
      <c r="B19" s="548" t="s">
        <v>2554</v>
      </c>
      <c r="C19" s="864" t="s">
        <v>3579</v>
      </c>
    </row>
    <row r="20" spans="1:3">
      <c r="A20" s="718">
        <v>7</v>
      </c>
      <c r="B20" s="548" t="s">
        <v>2553</v>
      </c>
      <c r="C20" s="864" t="s">
        <v>3578</v>
      </c>
    </row>
    <row r="21" spans="1:3">
      <c r="A21" s="718"/>
      <c r="B21" s="548"/>
      <c r="C21" s="861"/>
    </row>
    <row r="22" spans="1:3">
      <c r="A22" s="718">
        <v>8</v>
      </c>
      <c r="B22" s="548" t="s">
        <v>2559</v>
      </c>
      <c r="C22" s="864" t="s">
        <v>3585</v>
      </c>
    </row>
    <row r="23" spans="1:3">
      <c r="A23" s="718">
        <v>9</v>
      </c>
      <c r="B23" s="548" t="s">
        <v>2558</v>
      </c>
      <c r="C23" s="864" t="s">
        <v>3279</v>
      </c>
    </row>
    <row r="24" spans="1:3">
      <c r="A24" s="718">
        <v>10</v>
      </c>
      <c r="B24" s="548" t="s">
        <v>2557</v>
      </c>
      <c r="C24" s="864" t="s">
        <v>3582</v>
      </c>
    </row>
    <row r="25" spans="1:3">
      <c r="A25" s="718">
        <v>11</v>
      </c>
      <c r="B25" s="548" t="s">
        <v>2556</v>
      </c>
      <c r="C25" s="864" t="s">
        <v>3581</v>
      </c>
    </row>
    <row r="26" spans="1:3">
      <c r="A26" s="718">
        <v>12</v>
      </c>
      <c r="B26" s="548" t="s">
        <v>2555</v>
      </c>
      <c r="C26" s="864" t="s">
        <v>3580</v>
      </c>
    </row>
    <row r="27" spans="1:3">
      <c r="A27" s="718">
        <v>13</v>
      </c>
      <c r="B27" s="548" t="s">
        <v>2554</v>
      </c>
      <c r="C27" s="864" t="s">
        <v>3579</v>
      </c>
    </row>
    <row r="28" spans="1:3">
      <c r="A28" s="718">
        <v>14</v>
      </c>
      <c r="B28" s="548" t="s">
        <v>2553</v>
      </c>
      <c r="C28" s="864" t="s">
        <v>3578</v>
      </c>
    </row>
    <row r="29" spans="1:3">
      <c r="A29" s="718"/>
      <c r="B29" s="548"/>
      <c r="C29" s="861"/>
    </row>
    <row r="30" spans="1:3">
      <c r="A30" s="718">
        <v>15</v>
      </c>
      <c r="B30" s="548" t="s">
        <v>2559</v>
      </c>
      <c r="C30" s="864" t="s">
        <v>3584</v>
      </c>
    </row>
    <row r="31" spans="1:3">
      <c r="A31" s="718">
        <v>16</v>
      </c>
      <c r="B31" s="548" t="s">
        <v>2558</v>
      </c>
      <c r="C31" s="864" t="s">
        <v>3276</v>
      </c>
    </row>
    <row r="32" spans="1:3">
      <c r="A32" s="718">
        <v>17</v>
      </c>
      <c r="B32" s="548" t="s">
        <v>2557</v>
      </c>
      <c r="C32" s="864" t="s">
        <v>3582</v>
      </c>
    </row>
    <row r="33" spans="1:3">
      <c r="A33" s="718">
        <v>18</v>
      </c>
      <c r="B33" s="548" t="s">
        <v>2556</v>
      </c>
      <c r="C33" s="864" t="s">
        <v>3581</v>
      </c>
    </row>
    <row r="34" spans="1:3">
      <c r="A34" s="718">
        <v>19</v>
      </c>
      <c r="B34" s="548" t="s">
        <v>2555</v>
      </c>
      <c r="C34" s="864" t="s">
        <v>3580</v>
      </c>
    </row>
    <row r="35" spans="1:3">
      <c r="A35" s="718">
        <v>20</v>
      </c>
      <c r="B35" s="548" t="s">
        <v>2554</v>
      </c>
      <c r="C35" s="864" t="s">
        <v>3579</v>
      </c>
    </row>
    <row r="36" spans="1:3">
      <c r="A36" s="718">
        <v>21</v>
      </c>
      <c r="B36" s="548" t="s">
        <v>2553</v>
      </c>
      <c r="C36" s="864" t="s">
        <v>3578</v>
      </c>
    </row>
    <row r="37" spans="1:3">
      <c r="A37" s="718"/>
      <c r="B37" s="548"/>
      <c r="C37" s="861"/>
    </row>
    <row r="38" spans="1:3">
      <c r="A38" s="718">
        <v>22</v>
      </c>
      <c r="B38" s="548" t="s">
        <v>2559</v>
      </c>
      <c r="C38" s="864" t="s">
        <v>3583</v>
      </c>
    </row>
    <row r="39" spans="1:3">
      <c r="A39" s="718">
        <v>23</v>
      </c>
      <c r="B39" s="548" t="s">
        <v>2558</v>
      </c>
      <c r="C39" s="864" t="s">
        <v>3273</v>
      </c>
    </row>
    <row r="40" spans="1:3">
      <c r="A40" s="718">
        <v>24</v>
      </c>
      <c r="B40" s="548" t="s">
        <v>2557</v>
      </c>
      <c r="C40" s="864" t="s">
        <v>3582</v>
      </c>
    </row>
    <row r="41" spans="1:3">
      <c r="A41" s="718">
        <v>25</v>
      </c>
      <c r="B41" s="548" t="s">
        <v>2556</v>
      </c>
      <c r="C41" s="864" t="s">
        <v>3581</v>
      </c>
    </row>
    <row r="42" spans="1:3">
      <c r="A42" s="718">
        <v>26</v>
      </c>
      <c r="B42" s="548" t="s">
        <v>2555</v>
      </c>
      <c r="C42" s="864" t="s">
        <v>3580</v>
      </c>
    </row>
    <row r="43" spans="1:3">
      <c r="A43" s="718">
        <v>27</v>
      </c>
      <c r="B43" s="548" t="s">
        <v>2554</v>
      </c>
      <c r="C43" s="864" t="s">
        <v>3579</v>
      </c>
    </row>
    <row r="44" spans="1:3">
      <c r="A44" s="718">
        <v>28</v>
      </c>
      <c r="B44" s="548" t="s">
        <v>2553</v>
      </c>
      <c r="C44" s="864" t="s">
        <v>3578</v>
      </c>
    </row>
    <row r="45" spans="1:3">
      <c r="A45" s="718"/>
      <c r="B45" s="548"/>
      <c r="C45" s="870"/>
    </row>
    <row r="46" spans="1:3">
      <c r="A46" s="1060" t="s">
        <v>2552</v>
      </c>
      <c r="B46" s="1059"/>
      <c r="C46" s="1058"/>
    </row>
    <row r="47" spans="1:3">
      <c r="A47" s="718">
        <v>1</v>
      </c>
      <c r="B47" s="548" t="s">
        <v>2551</v>
      </c>
      <c r="C47" s="1057" t="s">
        <v>636</v>
      </c>
    </row>
    <row r="48" spans="1:3">
      <c r="A48" s="718">
        <v>2</v>
      </c>
      <c r="B48" s="548" t="s">
        <v>3577</v>
      </c>
      <c r="C48" s="1057">
        <v>1000</v>
      </c>
    </row>
    <row r="49" spans="1:3">
      <c r="A49" s="718">
        <v>3</v>
      </c>
      <c r="B49" s="548" t="s">
        <v>2550</v>
      </c>
      <c r="C49" s="859">
        <v>4000</v>
      </c>
    </row>
    <row r="50" spans="1:3">
      <c r="A50" s="718">
        <v>4</v>
      </c>
      <c r="B50" s="548" t="s">
        <v>3576</v>
      </c>
      <c r="C50" s="859">
        <v>3858</v>
      </c>
    </row>
    <row r="51" spans="1:3">
      <c r="A51" s="718">
        <v>5</v>
      </c>
      <c r="B51" s="548" t="s">
        <v>2549</v>
      </c>
      <c r="C51" s="999">
        <v>3858</v>
      </c>
    </row>
    <row r="52" spans="1:3">
      <c r="A52" s="718"/>
      <c r="B52" s="548" t="s">
        <v>2548</v>
      </c>
      <c r="C52" s="859"/>
    </row>
    <row r="53" spans="1:3">
      <c r="A53" s="718">
        <v>6</v>
      </c>
      <c r="B53" s="703" t="s">
        <v>2547</v>
      </c>
      <c r="C53" s="999">
        <v>142</v>
      </c>
    </row>
    <row r="54" spans="1:3">
      <c r="A54" s="718"/>
      <c r="B54" s="703" t="s">
        <v>2546</v>
      </c>
      <c r="C54" s="999"/>
    </row>
    <row r="55" spans="1:3">
      <c r="A55" s="728"/>
      <c r="B55" s="512"/>
      <c r="C55" s="880"/>
    </row>
    <row r="56" spans="1:3">
      <c r="A56" s="728"/>
      <c r="B56" s="512"/>
      <c r="C56" s="880"/>
    </row>
    <row r="57" spans="1:3">
      <c r="A57" s="728"/>
      <c r="B57" s="512"/>
      <c r="C57" s="1056"/>
    </row>
    <row r="58" spans="1:3">
      <c r="A58" s="728"/>
      <c r="B58" s="512"/>
    </row>
    <row r="59" spans="1:3">
      <c r="A59" s="728"/>
      <c r="B59" s="512"/>
    </row>
    <row r="60" spans="1:3">
      <c r="A60" s="728"/>
      <c r="B60" s="512"/>
    </row>
    <row r="61" spans="1:3">
      <c r="A61" s="728"/>
      <c r="B61" s="512"/>
    </row>
  </sheetData>
  <printOptions gridLines="1"/>
  <pageMargins left="0.75" right="0.75" top="1" bottom="1" header="0.5" footer="0.5"/>
  <pageSetup scale="72"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32"/>
    <pageSetUpPr fitToPage="1"/>
  </sheetPr>
  <dimension ref="A1:M460"/>
  <sheetViews>
    <sheetView zoomScaleNormal="100" workbookViewId="0">
      <selection activeCell="A135" sqref="A135:H135"/>
    </sheetView>
  </sheetViews>
  <sheetFormatPr defaultColWidth="9.140625" defaultRowHeight="12.75"/>
  <cols>
    <col min="1" max="1" width="6.42578125" style="61" customWidth="1"/>
    <col min="2" max="2" width="17.42578125" style="61" customWidth="1"/>
    <col min="3" max="3" width="7.85546875" style="68" customWidth="1"/>
    <col min="4" max="4" width="35" style="61" customWidth="1"/>
    <col min="5" max="5" width="7.28515625" style="46" customWidth="1"/>
    <col min="6" max="6" width="7.42578125" style="46" customWidth="1"/>
    <col min="7" max="7" width="45.85546875" style="61" customWidth="1"/>
    <col min="8" max="8" width="20.28515625" style="169" customWidth="1"/>
    <col min="9" max="9" width="17.85546875" style="29" bestFit="1" customWidth="1"/>
    <col min="10" max="10" width="6.85546875" style="29" customWidth="1"/>
    <col min="11" max="11" width="13.7109375" style="29" customWidth="1"/>
    <col min="12" max="12" width="4.7109375" style="29" customWidth="1"/>
    <col min="13" max="13" width="17.85546875" style="29" bestFit="1" customWidth="1"/>
    <col min="14" max="16384" width="9.140625" style="29"/>
  </cols>
  <sheetData>
    <row r="1" spans="1:8" ht="15">
      <c r="A1" s="1598" t="s">
        <v>1487</v>
      </c>
      <c r="B1" s="1595"/>
      <c r="C1" s="435"/>
      <c r="D1" s="436"/>
      <c r="E1" s="437"/>
      <c r="F1" s="437"/>
      <c r="G1" s="436"/>
      <c r="H1"/>
    </row>
    <row r="2" spans="1:8">
      <c r="A2" s="1878" t="s">
        <v>4658</v>
      </c>
      <c r="B2" s="1878"/>
      <c r="C2" s="1878"/>
      <c r="D2" s="1878"/>
      <c r="E2" s="1878"/>
      <c r="F2" s="1878"/>
      <c r="G2" s="1878"/>
    </row>
    <row r="3" spans="1:8">
      <c r="A3" s="1608"/>
      <c r="B3" s="1608"/>
      <c r="C3" s="1608"/>
      <c r="D3" s="1608"/>
      <c r="E3" s="1608"/>
      <c r="F3" s="1608"/>
      <c r="G3" s="1608"/>
    </row>
    <row r="4" spans="1:8">
      <c r="A4" s="1882" t="s">
        <v>538</v>
      </c>
      <c r="B4" s="1882"/>
      <c r="C4" s="1882"/>
      <c r="D4" s="1882"/>
      <c r="E4" s="1882"/>
      <c r="F4" s="1882"/>
      <c r="G4" s="267" t="s">
        <v>228</v>
      </c>
    </row>
    <row r="5" spans="1:8">
      <c r="A5" s="347" t="s">
        <v>322</v>
      </c>
      <c r="B5" s="1597"/>
      <c r="C5" s="167"/>
      <c r="D5" s="167"/>
      <c r="E5" s="348"/>
      <c r="F5" s="348"/>
      <c r="G5" s="267"/>
    </row>
    <row r="6" spans="1:8" ht="15.75" thickBot="1">
      <c r="A6" s="32" t="s">
        <v>335</v>
      </c>
      <c r="B6" s="32"/>
      <c r="C6" s="167"/>
      <c r="D6" s="167"/>
      <c r="E6" s="348"/>
      <c r="F6" s="348"/>
      <c r="G6" s="267"/>
    </row>
    <row r="7" spans="1:8" ht="37.5" customHeight="1" thickBot="1">
      <c r="A7" s="53" t="s">
        <v>475</v>
      </c>
      <c r="B7" s="1610" t="s">
        <v>4404</v>
      </c>
      <c r="C7" s="1599" t="s">
        <v>476</v>
      </c>
      <c r="D7" s="37" t="s">
        <v>477</v>
      </c>
      <c r="E7" s="38" t="s">
        <v>478</v>
      </c>
      <c r="F7" s="38" t="s">
        <v>479</v>
      </c>
      <c r="G7" s="173" t="s">
        <v>3134</v>
      </c>
      <c r="H7" s="438" t="s">
        <v>851</v>
      </c>
    </row>
    <row r="8" spans="1:8" ht="16.5" customHeight="1" thickBot="1">
      <c r="A8" s="307">
        <v>1</v>
      </c>
      <c r="B8" s="307"/>
      <c r="C8" s="368"/>
      <c r="D8" s="349" t="s">
        <v>480</v>
      </c>
      <c r="E8" s="350">
        <v>2</v>
      </c>
      <c r="F8" s="351" t="s">
        <v>481</v>
      </c>
      <c r="G8" s="72" t="s">
        <v>482</v>
      </c>
      <c r="H8" s="174"/>
    </row>
    <row r="9" spans="1:8" ht="26.25" customHeight="1" thickBot="1">
      <c r="A9" s="302">
        <v>2</v>
      </c>
      <c r="B9" s="302"/>
      <c r="C9" s="367"/>
      <c r="D9" s="72" t="s">
        <v>928</v>
      </c>
      <c r="E9" s="306">
        <v>4</v>
      </c>
      <c r="F9" s="307" t="s">
        <v>483</v>
      </c>
      <c r="G9" s="72" t="s">
        <v>929</v>
      </c>
      <c r="H9" s="174"/>
    </row>
    <row r="10" spans="1:8" ht="17.25" customHeight="1" thickBot="1">
      <c r="A10" s="302">
        <v>3</v>
      </c>
      <c r="B10" s="302"/>
      <c r="C10" s="368"/>
      <c r="D10" s="352" t="s">
        <v>484</v>
      </c>
      <c r="E10" s="306">
        <v>2</v>
      </c>
      <c r="F10" s="307" t="s">
        <v>532</v>
      </c>
      <c r="G10" s="72" t="s">
        <v>485</v>
      </c>
      <c r="H10" s="174"/>
    </row>
    <row r="11" spans="1:8" ht="13.5" thickBot="1">
      <c r="A11" s="307">
        <v>4</v>
      </c>
      <c r="B11" s="307"/>
      <c r="C11" s="368"/>
      <c r="D11" s="352" t="s">
        <v>245</v>
      </c>
      <c r="E11" s="306">
        <v>4</v>
      </c>
      <c r="F11" s="307" t="s">
        <v>481</v>
      </c>
      <c r="G11" s="59" t="s">
        <v>1138</v>
      </c>
      <c r="H11" s="174"/>
    </row>
    <row r="12" spans="1:8" ht="13.5" thickBot="1">
      <c r="A12" s="307">
        <f>A11+1</f>
        <v>5</v>
      </c>
      <c r="B12" s="307"/>
      <c r="C12" s="368"/>
      <c r="D12" s="43" t="s">
        <v>615</v>
      </c>
      <c r="E12" s="306">
        <v>1</v>
      </c>
      <c r="F12" s="307" t="s">
        <v>483</v>
      </c>
      <c r="G12" s="440" t="s">
        <v>899</v>
      </c>
      <c r="H12" s="375"/>
    </row>
    <row r="13" spans="1:8" ht="13.5" thickBot="1">
      <c r="A13" s="307">
        <f>A12+1</f>
        <v>6</v>
      </c>
      <c r="B13" s="307"/>
      <c r="C13" s="1600"/>
      <c r="D13" s="44" t="s">
        <v>246</v>
      </c>
      <c r="E13" s="45">
        <v>4</v>
      </c>
      <c r="F13" s="47" t="s">
        <v>483</v>
      </c>
      <c r="G13" s="440" t="s">
        <v>1285</v>
      </c>
      <c r="H13" s="174"/>
    </row>
    <row r="14" spans="1:8" ht="115.5" thickBot="1">
      <c r="A14" s="307">
        <f>A13+1</f>
        <v>7</v>
      </c>
      <c r="B14" s="307">
        <v>554</v>
      </c>
      <c r="C14" s="1601" t="s">
        <v>997</v>
      </c>
      <c r="D14" s="296" t="s">
        <v>998</v>
      </c>
      <c r="E14" s="122">
        <v>9</v>
      </c>
      <c r="F14" s="126" t="s">
        <v>532</v>
      </c>
      <c r="G14" s="477" t="s">
        <v>4108</v>
      </c>
      <c r="H14" s="301"/>
    </row>
    <row r="15" spans="1:8" ht="115.5" thickBot="1">
      <c r="A15" s="302">
        <f t="shared" ref="A15:A85" si="0">A14+1</f>
        <v>8</v>
      </c>
      <c r="B15" s="302">
        <v>555</v>
      </c>
      <c r="C15" s="1602" t="s">
        <v>216</v>
      </c>
      <c r="D15" s="327" t="s">
        <v>1215</v>
      </c>
      <c r="E15" s="122">
        <v>9</v>
      </c>
      <c r="F15" s="126" t="s">
        <v>532</v>
      </c>
      <c r="G15" s="477" t="s">
        <v>1734</v>
      </c>
      <c r="H15" s="301"/>
    </row>
    <row r="16" spans="1:8" ht="26.25" thickBot="1">
      <c r="A16" s="302">
        <f t="shared" si="0"/>
        <v>9</v>
      </c>
      <c r="B16" s="302">
        <v>556</v>
      </c>
      <c r="C16" s="1602" t="s">
        <v>218</v>
      </c>
      <c r="D16" s="327" t="s">
        <v>1180</v>
      </c>
      <c r="E16" s="122">
        <v>1</v>
      </c>
      <c r="F16" s="126" t="s">
        <v>532</v>
      </c>
      <c r="G16" s="457" t="s">
        <v>4054</v>
      </c>
      <c r="H16" s="301"/>
    </row>
    <row r="17" spans="1:8" ht="26.25" thickBot="1">
      <c r="A17" s="302">
        <f t="shared" si="0"/>
        <v>10</v>
      </c>
      <c r="B17" s="302">
        <v>557</v>
      </c>
      <c r="C17" s="1602" t="s">
        <v>999</v>
      </c>
      <c r="D17" s="327" t="s">
        <v>1181</v>
      </c>
      <c r="E17" s="122">
        <v>1</v>
      </c>
      <c r="F17" s="126" t="s">
        <v>532</v>
      </c>
      <c r="G17" s="457" t="s">
        <v>4054</v>
      </c>
      <c r="H17" s="301"/>
    </row>
    <row r="18" spans="1:8" ht="77.25" thickBot="1">
      <c r="A18" s="302">
        <f t="shared" si="0"/>
        <v>11</v>
      </c>
      <c r="B18" s="302">
        <v>558</v>
      </c>
      <c r="C18" s="1603" t="s">
        <v>1000</v>
      </c>
      <c r="D18" s="296" t="s">
        <v>1001</v>
      </c>
      <c r="E18" s="122">
        <v>2</v>
      </c>
      <c r="F18" s="130" t="s">
        <v>532</v>
      </c>
      <c r="G18" s="440" t="s">
        <v>1735</v>
      </c>
      <c r="H18" s="376"/>
    </row>
    <row r="19" spans="1:8" ht="39" thickBot="1">
      <c r="A19" s="302">
        <f t="shared" si="0"/>
        <v>12</v>
      </c>
      <c r="B19" s="302">
        <v>559</v>
      </c>
      <c r="C19" s="1604" t="s">
        <v>1002</v>
      </c>
      <c r="D19" s="327" t="s">
        <v>1216</v>
      </c>
      <c r="E19" s="122">
        <v>10</v>
      </c>
      <c r="F19" s="130" t="s">
        <v>483</v>
      </c>
      <c r="G19" s="458" t="s">
        <v>1284</v>
      </c>
      <c r="H19" s="376"/>
    </row>
    <row r="20" spans="1:8" ht="77.25" thickBot="1">
      <c r="A20" s="302">
        <f t="shared" si="0"/>
        <v>13</v>
      </c>
      <c r="B20" s="302">
        <v>560</v>
      </c>
      <c r="C20" s="399" t="s">
        <v>1004</v>
      </c>
      <c r="D20" s="184" t="s">
        <v>1005</v>
      </c>
      <c r="E20" s="122">
        <v>9</v>
      </c>
      <c r="F20" s="130" t="s">
        <v>483</v>
      </c>
      <c r="G20" s="457" t="s">
        <v>1736</v>
      </c>
      <c r="H20" s="301"/>
    </row>
    <row r="21" spans="1:8" ht="77.25" thickBot="1">
      <c r="A21" s="302">
        <f t="shared" si="0"/>
        <v>14</v>
      </c>
      <c r="B21" s="302">
        <v>561</v>
      </c>
      <c r="C21" s="399" t="s">
        <v>1182</v>
      </c>
      <c r="D21" s="184" t="s">
        <v>1205</v>
      </c>
      <c r="E21" s="122">
        <v>9</v>
      </c>
      <c r="F21" s="130" t="s">
        <v>483</v>
      </c>
      <c r="G21" s="457" t="s">
        <v>1737</v>
      </c>
      <c r="H21" s="301"/>
    </row>
    <row r="22" spans="1:8" ht="77.25" thickBot="1">
      <c r="A22" s="302">
        <f t="shared" si="0"/>
        <v>15</v>
      </c>
      <c r="B22" s="302">
        <v>562</v>
      </c>
      <c r="C22" s="399" t="s">
        <v>1204</v>
      </c>
      <c r="D22" s="184" t="s">
        <v>1217</v>
      </c>
      <c r="E22" s="122">
        <v>9</v>
      </c>
      <c r="F22" s="130" t="s">
        <v>483</v>
      </c>
      <c r="G22" s="457" t="s">
        <v>1738</v>
      </c>
      <c r="H22" s="301"/>
    </row>
    <row r="23" spans="1:8" ht="77.25" thickBot="1">
      <c r="A23" s="302">
        <f t="shared" si="0"/>
        <v>16</v>
      </c>
      <c r="B23" s="302">
        <v>563</v>
      </c>
      <c r="C23" s="1603" t="s">
        <v>1150</v>
      </c>
      <c r="D23" s="296" t="s">
        <v>1218</v>
      </c>
      <c r="E23" s="122">
        <v>9</v>
      </c>
      <c r="F23" s="130" t="s">
        <v>483</v>
      </c>
      <c r="G23" s="457" t="s">
        <v>1739</v>
      </c>
      <c r="H23" s="301"/>
    </row>
    <row r="24" spans="1:8" ht="115.5" thickBot="1">
      <c r="A24" s="302">
        <f t="shared" si="0"/>
        <v>17</v>
      </c>
      <c r="B24" s="302">
        <v>564</v>
      </c>
      <c r="C24" s="1601" t="s">
        <v>1006</v>
      </c>
      <c r="D24" s="296" t="s">
        <v>998</v>
      </c>
      <c r="E24" s="122">
        <v>9</v>
      </c>
      <c r="F24" s="126" t="s">
        <v>532</v>
      </c>
      <c r="G24" s="477" t="s">
        <v>4108</v>
      </c>
      <c r="H24" s="301"/>
    </row>
    <row r="25" spans="1:8" ht="115.5" thickBot="1">
      <c r="A25" s="302">
        <f t="shared" si="0"/>
        <v>18</v>
      </c>
      <c r="B25" s="302">
        <v>565</v>
      </c>
      <c r="C25" s="1601" t="s">
        <v>220</v>
      </c>
      <c r="D25" s="327" t="s">
        <v>1215</v>
      </c>
      <c r="E25" s="122">
        <v>9</v>
      </c>
      <c r="F25" s="126" t="s">
        <v>532</v>
      </c>
      <c r="G25" s="477" t="s">
        <v>1734</v>
      </c>
      <c r="H25" s="301"/>
    </row>
    <row r="26" spans="1:8" ht="26.25" thickBot="1">
      <c r="A26" s="302">
        <f t="shared" si="0"/>
        <v>19</v>
      </c>
      <c r="B26" s="302">
        <v>566</v>
      </c>
      <c r="C26" s="1603" t="s">
        <v>574</v>
      </c>
      <c r="D26" s="327" t="s">
        <v>1180</v>
      </c>
      <c r="E26" s="122">
        <v>1</v>
      </c>
      <c r="F26" s="126" t="s">
        <v>532</v>
      </c>
      <c r="G26" s="457" t="s">
        <v>4054</v>
      </c>
      <c r="H26" s="301"/>
    </row>
    <row r="27" spans="1:8" ht="26.25" thickBot="1">
      <c r="A27" s="302">
        <f t="shared" si="0"/>
        <v>20</v>
      </c>
      <c r="B27" s="302">
        <v>567</v>
      </c>
      <c r="C27" s="1604" t="s">
        <v>1007</v>
      </c>
      <c r="D27" s="327" t="s">
        <v>1181</v>
      </c>
      <c r="E27" s="122">
        <v>1</v>
      </c>
      <c r="F27" s="126" t="s">
        <v>532</v>
      </c>
      <c r="G27" s="457" t="s">
        <v>4054</v>
      </c>
      <c r="H27" s="301"/>
    </row>
    <row r="28" spans="1:8" ht="77.25" thickBot="1">
      <c r="A28" s="302">
        <f t="shared" si="0"/>
        <v>21</v>
      </c>
      <c r="B28" s="302">
        <v>568</v>
      </c>
      <c r="C28" s="372" t="s">
        <v>1008</v>
      </c>
      <c r="D28" s="184" t="s">
        <v>1001</v>
      </c>
      <c r="E28" s="122">
        <v>2</v>
      </c>
      <c r="F28" s="130" t="s">
        <v>532</v>
      </c>
      <c r="G28" s="440" t="s">
        <v>1735</v>
      </c>
      <c r="H28" s="376"/>
    </row>
    <row r="29" spans="1:8" ht="39" thickBot="1">
      <c r="A29" s="302">
        <f t="shared" si="0"/>
        <v>22</v>
      </c>
      <c r="B29" s="302">
        <v>569</v>
      </c>
      <c r="C29" s="1603" t="s">
        <v>1219</v>
      </c>
      <c r="D29" s="327" t="s">
        <v>1003</v>
      </c>
      <c r="E29" s="122">
        <v>10</v>
      </c>
      <c r="F29" s="130" t="s">
        <v>483</v>
      </c>
      <c r="G29" s="458" t="s">
        <v>1284</v>
      </c>
      <c r="H29" s="376"/>
    </row>
    <row r="30" spans="1:8" ht="77.25" thickBot="1">
      <c r="A30" s="302">
        <f t="shared" si="0"/>
        <v>23</v>
      </c>
      <c r="B30" s="302">
        <v>570</v>
      </c>
      <c r="C30" s="1601" t="s">
        <v>1009</v>
      </c>
      <c r="D30" s="184" t="s">
        <v>1005</v>
      </c>
      <c r="E30" s="122">
        <v>9</v>
      </c>
      <c r="F30" s="130" t="s">
        <v>483</v>
      </c>
      <c r="G30" s="457" t="s">
        <v>1736</v>
      </c>
      <c r="H30" s="301"/>
    </row>
    <row r="31" spans="1:8" ht="77.25" thickBot="1">
      <c r="A31" s="302">
        <f t="shared" si="0"/>
        <v>24</v>
      </c>
      <c r="B31" s="302">
        <v>571</v>
      </c>
      <c r="C31" s="1602" t="s">
        <v>1200</v>
      </c>
      <c r="D31" s="296" t="s">
        <v>1205</v>
      </c>
      <c r="E31" s="122">
        <v>9</v>
      </c>
      <c r="F31" s="130" t="s">
        <v>483</v>
      </c>
      <c r="G31" s="457" t="s">
        <v>1739</v>
      </c>
      <c r="H31" s="301"/>
    </row>
    <row r="32" spans="1:8" ht="77.25" thickBot="1">
      <c r="A32" s="302">
        <f t="shared" si="0"/>
        <v>25</v>
      </c>
      <c r="B32" s="302">
        <v>572</v>
      </c>
      <c r="C32" s="1602" t="s">
        <v>1206</v>
      </c>
      <c r="D32" s="296" t="s">
        <v>1217</v>
      </c>
      <c r="E32" s="122">
        <v>9</v>
      </c>
      <c r="F32" s="130" t="s">
        <v>483</v>
      </c>
      <c r="G32" s="457" t="s">
        <v>1738</v>
      </c>
      <c r="H32" s="301"/>
    </row>
    <row r="33" spans="1:8" ht="77.25" thickBot="1">
      <c r="A33" s="302">
        <f t="shared" si="0"/>
        <v>26</v>
      </c>
      <c r="B33" s="302">
        <v>573</v>
      </c>
      <c r="C33" s="1602" t="s">
        <v>1151</v>
      </c>
      <c r="D33" s="296" t="s">
        <v>1218</v>
      </c>
      <c r="E33" s="122">
        <v>9</v>
      </c>
      <c r="F33" s="130" t="s">
        <v>483</v>
      </c>
      <c r="G33" s="457" t="s">
        <v>1739</v>
      </c>
      <c r="H33" s="301"/>
    </row>
    <row r="34" spans="1:8" ht="115.5" thickBot="1">
      <c r="A34" s="302">
        <f t="shared" si="0"/>
        <v>27</v>
      </c>
      <c r="B34" s="302">
        <v>574</v>
      </c>
      <c r="C34" s="1603" t="s">
        <v>1010</v>
      </c>
      <c r="D34" s="296" t="s">
        <v>998</v>
      </c>
      <c r="E34" s="122">
        <v>2</v>
      </c>
      <c r="F34" s="130" t="s">
        <v>532</v>
      </c>
      <c r="G34" s="477" t="s">
        <v>4108</v>
      </c>
      <c r="H34" s="301"/>
    </row>
    <row r="35" spans="1:8" ht="115.5" thickBot="1">
      <c r="A35" s="302">
        <f t="shared" si="0"/>
        <v>28</v>
      </c>
      <c r="B35" s="302">
        <v>575</v>
      </c>
      <c r="C35" s="1604" t="s">
        <v>221</v>
      </c>
      <c r="D35" s="327" t="s">
        <v>1215</v>
      </c>
      <c r="E35" s="122">
        <v>9</v>
      </c>
      <c r="F35" s="130" t="s">
        <v>532</v>
      </c>
      <c r="G35" s="477" t="s">
        <v>1734</v>
      </c>
      <c r="H35" s="301"/>
    </row>
    <row r="36" spans="1:8" ht="26.25" thickBot="1">
      <c r="A36" s="302">
        <f t="shared" si="0"/>
        <v>29</v>
      </c>
      <c r="B36" s="302">
        <v>576</v>
      </c>
      <c r="C36" s="1604" t="s">
        <v>581</v>
      </c>
      <c r="D36" s="327" t="s">
        <v>1180</v>
      </c>
      <c r="E36" s="122">
        <v>1</v>
      </c>
      <c r="F36" s="126" t="s">
        <v>532</v>
      </c>
      <c r="G36" s="457" t="s">
        <v>4054</v>
      </c>
      <c r="H36" s="301"/>
    </row>
    <row r="37" spans="1:8" ht="26.25" thickBot="1">
      <c r="A37" s="302">
        <f t="shared" si="0"/>
        <v>30</v>
      </c>
      <c r="B37" s="302">
        <v>577</v>
      </c>
      <c r="C37" s="1604" t="s">
        <v>1011</v>
      </c>
      <c r="D37" s="327" t="s">
        <v>1181</v>
      </c>
      <c r="E37" s="122">
        <v>1</v>
      </c>
      <c r="F37" s="126" t="s">
        <v>532</v>
      </c>
      <c r="G37" s="457" t="s">
        <v>4054</v>
      </c>
      <c r="H37" s="301"/>
    </row>
    <row r="38" spans="1:8" ht="77.25" thickBot="1">
      <c r="A38" s="302">
        <f t="shared" si="0"/>
        <v>31</v>
      </c>
      <c r="B38" s="302">
        <v>578</v>
      </c>
      <c r="C38" s="1604" t="s">
        <v>1012</v>
      </c>
      <c r="D38" s="327" t="s">
        <v>1001</v>
      </c>
      <c r="E38" s="122">
        <v>2</v>
      </c>
      <c r="F38" s="126" t="s">
        <v>532</v>
      </c>
      <c r="G38" s="440" t="s">
        <v>1735</v>
      </c>
      <c r="H38" s="376"/>
    </row>
    <row r="39" spans="1:8" ht="39" thickBot="1">
      <c r="A39" s="302">
        <f t="shared" si="0"/>
        <v>32</v>
      </c>
      <c r="B39" s="302">
        <v>579</v>
      </c>
      <c r="C39" s="1604" t="s">
        <v>1013</v>
      </c>
      <c r="D39" s="327" t="s">
        <v>1003</v>
      </c>
      <c r="E39" s="122">
        <v>10</v>
      </c>
      <c r="F39" s="130" t="s">
        <v>483</v>
      </c>
      <c r="G39" s="458" t="s">
        <v>1284</v>
      </c>
      <c r="H39" s="376"/>
    </row>
    <row r="40" spans="1:8" ht="77.25" thickBot="1">
      <c r="A40" s="302">
        <f t="shared" si="0"/>
        <v>33</v>
      </c>
      <c r="B40" s="302">
        <v>580</v>
      </c>
      <c r="C40" s="1605" t="s">
        <v>1014</v>
      </c>
      <c r="D40" s="184" t="s">
        <v>1005</v>
      </c>
      <c r="E40" s="122">
        <v>9</v>
      </c>
      <c r="F40" s="130" t="s">
        <v>483</v>
      </c>
      <c r="G40" s="457" t="s">
        <v>1736</v>
      </c>
      <c r="H40" s="301"/>
    </row>
    <row r="41" spans="1:8" ht="77.25" thickBot="1">
      <c r="A41" s="302">
        <f t="shared" si="0"/>
        <v>34</v>
      </c>
      <c r="B41" s="302">
        <v>581</v>
      </c>
      <c r="C41" s="1605" t="s">
        <v>1183</v>
      </c>
      <c r="D41" s="296" t="s">
        <v>1205</v>
      </c>
      <c r="E41" s="122">
        <v>9</v>
      </c>
      <c r="F41" s="130" t="s">
        <v>483</v>
      </c>
      <c r="G41" s="457" t="s">
        <v>1739</v>
      </c>
      <c r="H41" s="301"/>
    </row>
    <row r="42" spans="1:8" ht="77.25" thickBot="1">
      <c r="A42" s="302">
        <f t="shared" si="0"/>
        <v>35</v>
      </c>
      <c r="B42" s="302">
        <v>582</v>
      </c>
      <c r="C42" s="1605" t="s">
        <v>1207</v>
      </c>
      <c r="D42" s="296" t="s">
        <v>1217</v>
      </c>
      <c r="E42" s="122">
        <v>9</v>
      </c>
      <c r="F42" s="130" t="s">
        <v>483</v>
      </c>
      <c r="G42" s="457" t="s">
        <v>1738</v>
      </c>
      <c r="H42" s="301"/>
    </row>
    <row r="43" spans="1:8" ht="77.25" thickBot="1">
      <c r="A43" s="302">
        <f t="shared" si="0"/>
        <v>36</v>
      </c>
      <c r="B43" s="302">
        <v>583</v>
      </c>
      <c r="C43" s="1603" t="s">
        <v>1184</v>
      </c>
      <c r="D43" s="296" t="s">
        <v>1218</v>
      </c>
      <c r="E43" s="122">
        <v>9</v>
      </c>
      <c r="F43" s="130" t="s">
        <v>483</v>
      </c>
      <c r="G43" s="457" t="s">
        <v>1739</v>
      </c>
      <c r="H43" s="301"/>
    </row>
    <row r="44" spans="1:8" ht="115.5" thickBot="1">
      <c r="A44" s="302">
        <f t="shared" si="0"/>
        <v>37</v>
      </c>
      <c r="B44" s="302">
        <v>584</v>
      </c>
      <c r="C44" s="1601" t="s">
        <v>465</v>
      </c>
      <c r="D44" s="296" t="s">
        <v>998</v>
      </c>
      <c r="E44" s="122">
        <v>9</v>
      </c>
      <c r="F44" s="126" t="s">
        <v>532</v>
      </c>
      <c r="G44" s="477" t="s">
        <v>4108</v>
      </c>
      <c r="H44" s="301"/>
    </row>
    <row r="45" spans="1:8" ht="115.5" thickBot="1">
      <c r="A45" s="302">
        <f t="shared" si="0"/>
        <v>38</v>
      </c>
      <c r="B45" s="302">
        <v>585</v>
      </c>
      <c r="C45" s="1602" t="s">
        <v>223</v>
      </c>
      <c r="D45" s="327" t="s">
        <v>1215</v>
      </c>
      <c r="E45" s="122">
        <v>9</v>
      </c>
      <c r="F45" s="126" t="s">
        <v>532</v>
      </c>
      <c r="G45" s="477" t="s">
        <v>1734</v>
      </c>
      <c r="H45" s="301"/>
    </row>
    <row r="46" spans="1:8" ht="26.25" thickBot="1">
      <c r="A46" s="302">
        <f t="shared" si="0"/>
        <v>39</v>
      </c>
      <c r="B46" s="302">
        <v>586</v>
      </c>
      <c r="C46" s="1602" t="s">
        <v>225</v>
      </c>
      <c r="D46" s="327" t="s">
        <v>1180</v>
      </c>
      <c r="E46" s="122">
        <v>1</v>
      </c>
      <c r="F46" s="126" t="s">
        <v>532</v>
      </c>
      <c r="G46" s="457" t="s">
        <v>4054</v>
      </c>
      <c r="H46" s="301"/>
    </row>
    <row r="47" spans="1:8" ht="26.25" thickBot="1">
      <c r="A47" s="302">
        <f t="shared" si="0"/>
        <v>40</v>
      </c>
      <c r="B47" s="302">
        <v>587</v>
      </c>
      <c r="C47" s="1602" t="s">
        <v>1015</v>
      </c>
      <c r="D47" s="327" t="s">
        <v>1181</v>
      </c>
      <c r="E47" s="122">
        <v>1</v>
      </c>
      <c r="F47" s="130" t="s">
        <v>532</v>
      </c>
      <c r="G47" s="457" t="s">
        <v>4054</v>
      </c>
      <c r="H47" s="301"/>
    </row>
    <row r="48" spans="1:8" ht="77.25" thickBot="1">
      <c r="A48" s="302">
        <f t="shared" si="0"/>
        <v>41</v>
      </c>
      <c r="B48" s="302">
        <v>588</v>
      </c>
      <c r="C48" s="1603" t="s">
        <v>1016</v>
      </c>
      <c r="D48" s="296" t="s">
        <v>1001</v>
      </c>
      <c r="E48" s="122">
        <v>2</v>
      </c>
      <c r="F48" s="130" t="s">
        <v>532</v>
      </c>
      <c r="G48" s="440" t="s">
        <v>1735</v>
      </c>
      <c r="H48" s="376"/>
    </row>
    <row r="49" spans="1:8" ht="39" thickBot="1">
      <c r="A49" s="302">
        <f t="shared" si="0"/>
        <v>42</v>
      </c>
      <c r="B49" s="302">
        <v>589</v>
      </c>
      <c r="C49" s="1604" t="s">
        <v>1017</v>
      </c>
      <c r="D49" s="327" t="s">
        <v>1003</v>
      </c>
      <c r="E49" s="122">
        <v>10</v>
      </c>
      <c r="F49" s="130" t="s">
        <v>483</v>
      </c>
      <c r="G49" s="458" t="s">
        <v>1284</v>
      </c>
      <c r="H49" s="376"/>
    </row>
    <row r="50" spans="1:8" ht="77.25" thickBot="1">
      <c r="A50" s="302">
        <f t="shared" si="0"/>
        <v>43</v>
      </c>
      <c r="B50" s="302">
        <v>590</v>
      </c>
      <c r="C50" s="1605" t="s">
        <v>1018</v>
      </c>
      <c r="D50" s="184" t="s">
        <v>1005</v>
      </c>
      <c r="E50" s="122">
        <v>9</v>
      </c>
      <c r="F50" s="130" t="s">
        <v>483</v>
      </c>
      <c r="G50" s="457" t="s">
        <v>1605</v>
      </c>
      <c r="H50" s="301"/>
    </row>
    <row r="51" spans="1:8" ht="77.25" thickBot="1">
      <c r="A51" s="302">
        <f t="shared" si="0"/>
        <v>44</v>
      </c>
      <c r="B51" s="302">
        <v>591</v>
      </c>
      <c r="C51" s="1605" t="s">
        <v>1185</v>
      </c>
      <c r="D51" s="296" t="s">
        <v>1205</v>
      </c>
      <c r="E51" s="122">
        <v>9</v>
      </c>
      <c r="F51" s="130" t="s">
        <v>483</v>
      </c>
      <c r="G51" s="457" t="s">
        <v>1605</v>
      </c>
      <c r="H51" s="301"/>
    </row>
    <row r="52" spans="1:8" ht="77.25" thickBot="1">
      <c r="A52" s="302">
        <f t="shared" si="0"/>
        <v>45</v>
      </c>
      <c r="B52" s="302">
        <v>592</v>
      </c>
      <c r="C52" s="372" t="s">
        <v>1208</v>
      </c>
      <c r="D52" s="184" t="s">
        <v>1217</v>
      </c>
      <c r="E52" s="122">
        <v>9</v>
      </c>
      <c r="F52" s="130" t="s">
        <v>483</v>
      </c>
      <c r="G52" s="457" t="s">
        <v>1738</v>
      </c>
      <c r="H52" s="301"/>
    </row>
    <row r="53" spans="1:8" ht="77.25" thickBot="1">
      <c r="A53" s="302">
        <f t="shared" si="0"/>
        <v>46</v>
      </c>
      <c r="B53" s="302">
        <v>593</v>
      </c>
      <c r="C53" s="1603" t="s">
        <v>1186</v>
      </c>
      <c r="D53" s="296" t="s">
        <v>1218</v>
      </c>
      <c r="E53" s="122">
        <v>9</v>
      </c>
      <c r="F53" s="130" t="s">
        <v>483</v>
      </c>
      <c r="G53" s="457" t="s">
        <v>1739</v>
      </c>
      <c r="H53" s="301"/>
    </row>
    <row r="54" spans="1:8" ht="115.5" thickBot="1">
      <c r="A54" s="302">
        <f t="shared" si="0"/>
        <v>47</v>
      </c>
      <c r="B54" s="302">
        <v>594</v>
      </c>
      <c r="C54" s="1601" t="s">
        <v>1019</v>
      </c>
      <c r="D54" s="296" t="s">
        <v>998</v>
      </c>
      <c r="E54" s="122">
        <v>9</v>
      </c>
      <c r="F54" s="126" t="s">
        <v>532</v>
      </c>
      <c r="G54" s="477" t="s">
        <v>4108</v>
      </c>
      <c r="H54" s="301"/>
    </row>
    <row r="55" spans="1:8" ht="115.5" thickBot="1">
      <c r="A55" s="302">
        <f t="shared" si="0"/>
        <v>48</v>
      </c>
      <c r="B55" s="302">
        <v>595</v>
      </c>
      <c r="C55" s="1602" t="s">
        <v>652</v>
      </c>
      <c r="D55" s="327" t="s">
        <v>1215</v>
      </c>
      <c r="E55" s="122">
        <v>9</v>
      </c>
      <c r="F55" s="126" t="s">
        <v>532</v>
      </c>
      <c r="G55" s="477" t="s">
        <v>1734</v>
      </c>
      <c r="H55" s="301"/>
    </row>
    <row r="56" spans="1:8" ht="26.25" thickBot="1">
      <c r="A56" s="302">
        <f t="shared" si="0"/>
        <v>49</v>
      </c>
      <c r="B56" s="302">
        <v>596</v>
      </c>
      <c r="C56" s="1602" t="s">
        <v>595</v>
      </c>
      <c r="D56" s="327" t="s">
        <v>1180</v>
      </c>
      <c r="E56" s="122">
        <v>1</v>
      </c>
      <c r="F56" s="126" t="s">
        <v>532</v>
      </c>
      <c r="G56" s="457" t="s">
        <v>4054</v>
      </c>
      <c r="H56" s="301"/>
    </row>
    <row r="57" spans="1:8" ht="26.25" thickBot="1">
      <c r="A57" s="302">
        <f t="shared" si="0"/>
        <v>50</v>
      </c>
      <c r="B57" s="302">
        <v>597</v>
      </c>
      <c r="C57" s="1602" t="s">
        <v>1020</v>
      </c>
      <c r="D57" s="327" t="s">
        <v>1181</v>
      </c>
      <c r="E57" s="122">
        <v>1</v>
      </c>
      <c r="F57" s="126" t="s">
        <v>532</v>
      </c>
      <c r="G57" s="457" t="s">
        <v>4054</v>
      </c>
      <c r="H57" s="301"/>
    </row>
    <row r="58" spans="1:8" ht="77.25" thickBot="1">
      <c r="A58" s="302">
        <f t="shared" si="0"/>
        <v>51</v>
      </c>
      <c r="B58" s="302">
        <v>598</v>
      </c>
      <c r="C58" s="1603" t="s">
        <v>1021</v>
      </c>
      <c r="D58" s="296" t="s">
        <v>1001</v>
      </c>
      <c r="E58" s="122">
        <v>2</v>
      </c>
      <c r="F58" s="130" t="s">
        <v>532</v>
      </c>
      <c r="G58" s="440" t="s">
        <v>1735</v>
      </c>
      <c r="H58" s="376"/>
    </row>
    <row r="59" spans="1:8" ht="39" thickBot="1">
      <c r="A59" s="302">
        <f t="shared" si="0"/>
        <v>52</v>
      </c>
      <c r="B59" s="302">
        <v>599</v>
      </c>
      <c r="C59" s="1604" t="s">
        <v>1022</v>
      </c>
      <c r="D59" s="327" t="s">
        <v>1003</v>
      </c>
      <c r="E59" s="122">
        <v>10</v>
      </c>
      <c r="F59" s="130" t="s">
        <v>483</v>
      </c>
      <c r="G59" s="458" t="s">
        <v>1284</v>
      </c>
      <c r="H59" s="376"/>
    </row>
    <row r="60" spans="1:8" ht="77.25" thickBot="1">
      <c r="A60" s="302">
        <f t="shared" si="0"/>
        <v>53</v>
      </c>
      <c r="B60" s="302">
        <v>600</v>
      </c>
      <c r="C60" s="1605" t="s">
        <v>1023</v>
      </c>
      <c r="D60" s="184" t="s">
        <v>1005</v>
      </c>
      <c r="E60" s="122">
        <v>9</v>
      </c>
      <c r="F60" s="130" t="s">
        <v>483</v>
      </c>
      <c r="G60" s="457" t="s">
        <v>1605</v>
      </c>
      <c r="H60" s="301"/>
    </row>
    <row r="61" spans="1:8" ht="77.25" thickBot="1">
      <c r="A61" s="302">
        <f t="shared" si="0"/>
        <v>54</v>
      </c>
      <c r="B61" s="302">
        <v>601</v>
      </c>
      <c r="C61" s="1605" t="s">
        <v>1187</v>
      </c>
      <c r="D61" s="296" t="s">
        <v>1205</v>
      </c>
      <c r="E61" s="122">
        <v>9</v>
      </c>
      <c r="F61" s="130" t="s">
        <v>483</v>
      </c>
      <c r="G61" s="457" t="s">
        <v>1605</v>
      </c>
      <c r="H61" s="301"/>
    </row>
    <row r="62" spans="1:8" ht="77.25" thickBot="1">
      <c r="A62" s="302">
        <f t="shared" si="0"/>
        <v>55</v>
      </c>
      <c r="B62" s="302">
        <v>602</v>
      </c>
      <c r="C62" s="372" t="s">
        <v>1209</v>
      </c>
      <c r="D62" s="184" t="s">
        <v>1217</v>
      </c>
      <c r="E62" s="122">
        <v>9</v>
      </c>
      <c r="F62" s="130" t="s">
        <v>483</v>
      </c>
      <c r="G62" s="457" t="s">
        <v>1738</v>
      </c>
      <c r="H62" s="301"/>
    </row>
    <row r="63" spans="1:8" ht="77.25" thickBot="1">
      <c r="A63" s="302">
        <f t="shared" si="0"/>
        <v>56</v>
      </c>
      <c r="B63" s="302">
        <v>603</v>
      </c>
      <c r="C63" s="1603" t="s">
        <v>1188</v>
      </c>
      <c r="D63" s="296" t="s">
        <v>1218</v>
      </c>
      <c r="E63" s="122">
        <v>9</v>
      </c>
      <c r="F63" s="130" t="s">
        <v>483</v>
      </c>
      <c r="G63" s="457" t="s">
        <v>1739</v>
      </c>
      <c r="H63" s="301"/>
    </row>
    <row r="64" spans="1:8" ht="115.5" thickBot="1">
      <c r="A64" s="302">
        <f t="shared" si="0"/>
        <v>57</v>
      </c>
      <c r="B64" s="302">
        <v>604</v>
      </c>
      <c r="C64" s="1601" t="s">
        <v>1024</v>
      </c>
      <c r="D64" s="296" t="s">
        <v>998</v>
      </c>
      <c r="E64" s="122">
        <v>9</v>
      </c>
      <c r="F64" s="126" t="s">
        <v>532</v>
      </c>
      <c r="G64" s="477" t="s">
        <v>4108</v>
      </c>
      <c r="H64" s="301"/>
    </row>
    <row r="65" spans="1:8" ht="115.5" thickBot="1">
      <c r="A65" s="302">
        <f t="shared" si="0"/>
        <v>58</v>
      </c>
      <c r="B65" s="302">
        <v>605</v>
      </c>
      <c r="C65" s="1602" t="s">
        <v>596</v>
      </c>
      <c r="D65" s="327" t="s">
        <v>1215</v>
      </c>
      <c r="E65" s="122">
        <v>9</v>
      </c>
      <c r="F65" s="126" t="s">
        <v>532</v>
      </c>
      <c r="G65" s="477" t="s">
        <v>1734</v>
      </c>
      <c r="H65" s="301"/>
    </row>
    <row r="66" spans="1:8" ht="26.25" thickBot="1">
      <c r="A66" s="302">
        <f t="shared" si="0"/>
        <v>59</v>
      </c>
      <c r="B66" s="302">
        <v>606</v>
      </c>
      <c r="C66" s="1602" t="s">
        <v>598</v>
      </c>
      <c r="D66" s="327" t="s">
        <v>1180</v>
      </c>
      <c r="E66" s="122">
        <v>1</v>
      </c>
      <c r="F66" s="126" t="s">
        <v>532</v>
      </c>
      <c r="G66" s="457" t="s">
        <v>4054</v>
      </c>
      <c r="H66" s="301"/>
    </row>
    <row r="67" spans="1:8" ht="26.25" thickBot="1">
      <c r="A67" s="302">
        <f t="shared" si="0"/>
        <v>60</v>
      </c>
      <c r="B67" s="302">
        <v>607</v>
      </c>
      <c r="C67" s="1602" t="s">
        <v>1025</v>
      </c>
      <c r="D67" s="327" t="s">
        <v>1181</v>
      </c>
      <c r="E67" s="122">
        <v>1</v>
      </c>
      <c r="F67" s="126" t="s">
        <v>532</v>
      </c>
      <c r="G67" s="457" t="s">
        <v>4054</v>
      </c>
      <c r="H67" s="301"/>
    </row>
    <row r="68" spans="1:8" ht="77.25" thickBot="1">
      <c r="A68" s="302">
        <f t="shared" si="0"/>
        <v>61</v>
      </c>
      <c r="B68" s="302">
        <v>608</v>
      </c>
      <c r="C68" s="1603" t="s">
        <v>1026</v>
      </c>
      <c r="D68" s="296" t="s">
        <v>1001</v>
      </c>
      <c r="E68" s="122">
        <v>2</v>
      </c>
      <c r="F68" s="130" t="s">
        <v>532</v>
      </c>
      <c r="G68" s="440" t="s">
        <v>1735</v>
      </c>
      <c r="H68" s="376"/>
    </row>
    <row r="69" spans="1:8" ht="39" thickBot="1">
      <c r="A69" s="302">
        <f t="shared" si="0"/>
        <v>62</v>
      </c>
      <c r="B69" s="302">
        <v>609</v>
      </c>
      <c r="C69" s="1604" t="s">
        <v>1027</v>
      </c>
      <c r="D69" s="327" t="s">
        <v>1003</v>
      </c>
      <c r="E69" s="122">
        <v>10</v>
      </c>
      <c r="F69" s="130" t="s">
        <v>483</v>
      </c>
      <c r="G69" s="458" t="s">
        <v>1284</v>
      </c>
      <c r="H69" s="376"/>
    </row>
    <row r="70" spans="1:8" ht="77.25" thickBot="1">
      <c r="A70" s="302">
        <f t="shared" si="0"/>
        <v>63</v>
      </c>
      <c r="B70" s="302">
        <v>610</v>
      </c>
      <c r="C70" s="374" t="s">
        <v>1028</v>
      </c>
      <c r="D70" s="184" t="s">
        <v>1005</v>
      </c>
      <c r="E70" s="122">
        <v>9</v>
      </c>
      <c r="F70" s="130" t="s">
        <v>483</v>
      </c>
      <c r="G70" s="457" t="s">
        <v>1605</v>
      </c>
      <c r="H70" s="301"/>
    </row>
    <row r="71" spans="1:8" ht="77.25" thickBot="1">
      <c r="A71" s="302">
        <f t="shared" si="0"/>
        <v>64</v>
      </c>
      <c r="B71" s="302">
        <v>611</v>
      </c>
      <c r="C71" s="1605" t="s">
        <v>1189</v>
      </c>
      <c r="D71" s="296" t="s">
        <v>1205</v>
      </c>
      <c r="E71" s="122">
        <v>9</v>
      </c>
      <c r="F71" s="130" t="s">
        <v>483</v>
      </c>
      <c r="G71" s="457" t="s">
        <v>1605</v>
      </c>
      <c r="H71" s="301"/>
    </row>
    <row r="72" spans="1:8" ht="77.25" thickBot="1">
      <c r="A72" s="302">
        <f t="shared" si="0"/>
        <v>65</v>
      </c>
      <c r="B72" s="302">
        <v>612</v>
      </c>
      <c r="C72" s="1605" t="s">
        <v>1210</v>
      </c>
      <c r="D72" s="184" t="s">
        <v>1217</v>
      </c>
      <c r="E72" s="122">
        <v>9</v>
      </c>
      <c r="F72" s="130" t="s">
        <v>483</v>
      </c>
      <c r="G72" s="457" t="s">
        <v>1738</v>
      </c>
      <c r="H72" s="301"/>
    </row>
    <row r="73" spans="1:8" ht="77.25" thickBot="1">
      <c r="A73" s="302">
        <f t="shared" si="0"/>
        <v>66</v>
      </c>
      <c r="B73" s="302">
        <v>613</v>
      </c>
      <c r="C73" s="1603" t="s">
        <v>1190</v>
      </c>
      <c r="D73" s="296" t="s">
        <v>1218</v>
      </c>
      <c r="E73" s="122">
        <v>9</v>
      </c>
      <c r="F73" s="130" t="s">
        <v>483</v>
      </c>
      <c r="G73" s="457" t="s">
        <v>1739</v>
      </c>
      <c r="H73" s="301"/>
    </row>
    <row r="74" spans="1:8" ht="115.5" thickBot="1">
      <c r="A74" s="302">
        <f t="shared" si="0"/>
        <v>67</v>
      </c>
      <c r="B74" s="302">
        <v>614</v>
      </c>
      <c r="C74" s="1601" t="s">
        <v>1029</v>
      </c>
      <c r="D74" s="296" t="s">
        <v>998</v>
      </c>
      <c r="E74" s="122">
        <v>9</v>
      </c>
      <c r="F74" s="126" t="s">
        <v>532</v>
      </c>
      <c r="G74" s="477" t="s">
        <v>4108</v>
      </c>
      <c r="H74" s="301"/>
    </row>
    <row r="75" spans="1:8" ht="115.5" thickBot="1">
      <c r="A75" s="302">
        <f t="shared" si="0"/>
        <v>68</v>
      </c>
      <c r="B75" s="302">
        <v>615</v>
      </c>
      <c r="C75" s="1602" t="s">
        <v>452</v>
      </c>
      <c r="D75" s="327" t="s">
        <v>1215</v>
      </c>
      <c r="E75" s="122">
        <v>9</v>
      </c>
      <c r="F75" s="126" t="s">
        <v>532</v>
      </c>
      <c r="G75" s="477" t="s">
        <v>1734</v>
      </c>
      <c r="H75" s="301"/>
    </row>
    <row r="76" spans="1:8" ht="26.25" thickBot="1">
      <c r="A76" s="302">
        <f t="shared" si="0"/>
        <v>69</v>
      </c>
      <c r="B76" s="302">
        <v>616</v>
      </c>
      <c r="C76" s="1602" t="s">
        <v>454</v>
      </c>
      <c r="D76" s="327" t="s">
        <v>1180</v>
      </c>
      <c r="E76" s="122">
        <v>1</v>
      </c>
      <c r="F76" s="126" t="s">
        <v>532</v>
      </c>
      <c r="G76" s="457" t="s">
        <v>4054</v>
      </c>
      <c r="H76" s="301"/>
    </row>
    <row r="77" spans="1:8" ht="26.25" thickBot="1">
      <c r="A77" s="302">
        <f t="shared" si="0"/>
        <v>70</v>
      </c>
      <c r="B77" s="302">
        <v>617</v>
      </c>
      <c r="C77" s="1602" t="s">
        <v>1030</v>
      </c>
      <c r="D77" s="327" t="s">
        <v>1181</v>
      </c>
      <c r="E77" s="122">
        <v>1</v>
      </c>
      <c r="F77" s="126" t="s">
        <v>532</v>
      </c>
      <c r="G77" s="457" t="s">
        <v>4054</v>
      </c>
      <c r="H77" s="301"/>
    </row>
    <row r="78" spans="1:8" ht="77.25" thickBot="1">
      <c r="A78" s="302">
        <f t="shared" si="0"/>
        <v>71</v>
      </c>
      <c r="B78" s="302">
        <v>618</v>
      </c>
      <c r="C78" s="1603" t="s">
        <v>1031</v>
      </c>
      <c r="D78" s="296" t="s">
        <v>1001</v>
      </c>
      <c r="E78" s="122">
        <v>2</v>
      </c>
      <c r="F78" s="130" t="s">
        <v>532</v>
      </c>
      <c r="G78" s="440" t="s">
        <v>1735</v>
      </c>
      <c r="H78" s="376"/>
    </row>
    <row r="79" spans="1:8" ht="39" thickBot="1">
      <c r="A79" s="302">
        <f t="shared" si="0"/>
        <v>72</v>
      </c>
      <c r="B79" s="302">
        <v>619</v>
      </c>
      <c r="C79" s="1604" t="s">
        <v>1032</v>
      </c>
      <c r="D79" s="327" t="s">
        <v>1003</v>
      </c>
      <c r="E79" s="122">
        <v>10</v>
      </c>
      <c r="F79" s="130" t="s">
        <v>483</v>
      </c>
      <c r="G79" s="458" t="s">
        <v>1284</v>
      </c>
      <c r="H79" s="376"/>
    </row>
    <row r="80" spans="1:8" ht="77.25" thickBot="1">
      <c r="A80" s="302">
        <f t="shared" si="0"/>
        <v>73</v>
      </c>
      <c r="B80" s="302">
        <v>620</v>
      </c>
      <c r="C80" s="372" t="s">
        <v>1033</v>
      </c>
      <c r="D80" s="184" t="s">
        <v>1005</v>
      </c>
      <c r="E80" s="122">
        <v>9</v>
      </c>
      <c r="F80" s="130" t="s">
        <v>483</v>
      </c>
      <c r="G80" s="457" t="s">
        <v>1605</v>
      </c>
      <c r="H80" s="301"/>
    </row>
    <row r="81" spans="1:8" ht="77.25" thickBot="1">
      <c r="A81" s="302">
        <f t="shared" si="0"/>
        <v>74</v>
      </c>
      <c r="B81" s="302">
        <v>621</v>
      </c>
      <c r="C81" s="1605" t="s">
        <v>1191</v>
      </c>
      <c r="D81" s="296" t="s">
        <v>1205</v>
      </c>
      <c r="E81" s="122">
        <v>9</v>
      </c>
      <c r="F81" s="130" t="s">
        <v>483</v>
      </c>
      <c r="G81" s="457" t="s">
        <v>1605</v>
      </c>
      <c r="H81" s="301"/>
    </row>
    <row r="82" spans="1:8" ht="77.25" thickBot="1">
      <c r="A82" s="302">
        <f t="shared" si="0"/>
        <v>75</v>
      </c>
      <c r="B82" s="302">
        <v>622</v>
      </c>
      <c r="C82" s="1605" t="s">
        <v>1211</v>
      </c>
      <c r="D82" s="184" t="s">
        <v>1217</v>
      </c>
      <c r="E82" s="122">
        <v>9</v>
      </c>
      <c r="F82" s="130" t="s">
        <v>483</v>
      </c>
      <c r="G82" s="457" t="s">
        <v>1738</v>
      </c>
      <c r="H82" s="301"/>
    </row>
    <row r="83" spans="1:8" ht="77.25" thickBot="1">
      <c r="A83" s="302">
        <f t="shared" si="0"/>
        <v>76</v>
      </c>
      <c r="B83" s="302">
        <v>623</v>
      </c>
      <c r="C83" s="1603" t="s">
        <v>1192</v>
      </c>
      <c r="D83" s="296" t="s">
        <v>1218</v>
      </c>
      <c r="E83" s="122">
        <v>9</v>
      </c>
      <c r="F83" s="130" t="s">
        <v>483</v>
      </c>
      <c r="G83" s="457" t="s">
        <v>1739</v>
      </c>
      <c r="H83" s="301"/>
    </row>
    <row r="84" spans="1:8" ht="115.5" thickBot="1">
      <c r="A84" s="302">
        <f t="shared" si="0"/>
        <v>77</v>
      </c>
      <c r="B84" s="302">
        <v>624</v>
      </c>
      <c r="C84" s="1601" t="s">
        <v>8</v>
      </c>
      <c r="D84" s="296" t="s">
        <v>998</v>
      </c>
      <c r="E84" s="122">
        <v>9</v>
      </c>
      <c r="F84" s="126" t="s">
        <v>532</v>
      </c>
      <c r="G84" s="477" t="s">
        <v>4108</v>
      </c>
      <c r="H84" s="301"/>
    </row>
    <row r="85" spans="1:8" ht="115.5" thickBot="1">
      <c r="A85" s="302">
        <f t="shared" si="0"/>
        <v>78</v>
      </c>
      <c r="B85" s="302">
        <v>625</v>
      </c>
      <c r="C85" s="1602" t="s">
        <v>456</v>
      </c>
      <c r="D85" s="327" t="s">
        <v>1215</v>
      </c>
      <c r="E85" s="122">
        <v>9</v>
      </c>
      <c r="F85" s="126" t="s">
        <v>532</v>
      </c>
      <c r="G85" s="477" t="s">
        <v>1734</v>
      </c>
      <c r="H85" s="301"/>
    </row>
    <row r="86" spans="1:8" ht="26.25" thickBot="1">
      <c r="A86" s="302">
        <f t="shared" ref="A86:A149" si="1">A85+1</f>
        <v>79</v>
      </c>
      <c r="B86" s="302">
        <v>626</v>
      </c>
      <c r="C86" s="1602" t="s">
        <v>279</v>
      </c>
      <c r="D86" s="327" t="s">
        <v>1180</v>
      </c>
      <c r="E86" s="122">
        <v>1</v>
      </c>
      <c r="F86" s="126" t="s">
        <v>532</v>
      </c>
      <c r="G86" s="457" t="s">
        <v>4054</v>
      </c>
      <c r="H86" s="301"/>
    </row>
    <row r="87" spans="1:8" ht="26.25" thickBot="1">
      <c r="A87" s="302">
        <f t="shared" si="1"/>
        <v>80</v>
      </c>
      <c r="B87" s="302">
        <v>627</v>
      </c>
      <c r="C87" s="1602" t="s">
        <v>1034</v>
      </c>
      <c r="D87" s="327" t="s">
        <v>1181</v>
      </c>
      <c r="E87" s="122">
        <v>1</v>
      </c>
      <c r="F87" s="126" t="s">
        <v>532</v>
      </c>
      <c r="G87" s="457" t="s">
        <v>4054</v>
      </c>
      <c r="H87" s="301"/>
    </row>
    <row r="88" spans="1:8" ht="77.25" thickBot="1">
      <c r="A88" s="302">
        <f t="shared" si="1"/>
        <v>81</v>
      </c>
      <c r="B88" s="302">
        <v>628</v>
      </c>
      <c r="C88" s="1603" t="s">
        <v>1035</v>
      </c>
      <c r="D88" s="296" t="s">
        <v>1001</v>
      </c>
      <c r="E88" s="122">
        <v>2</v>
      </c>
      <c r="F88" s="130" t="s">
        <v>532</v>
      </c>
      <c r="G88" s="440" t="s">
        <v>1735</v>
      </c>
      <c r="H88" s="376"/>
    </row>
    <row r="89" spans="1:8" ht="39" thickBot="1">
      <c r="A89" s="302">
        <f t="shared" si="1"/>
        <v>82</v>
      </c>
      <c r="B89" s="302">
        <v>629</v>
      </c>
      <c r="C89" s="1604" t="s">
        <v>1036</v>
      </c>
      <c r="D89" s="327" t="s">
        <v>1003</v>
      </c>
      <c r="E89" s="122">
        <v>10</v>
      </c>
      <c r="F89" s="130" t="s">
        <v>483</v>
      </c>
      <c r="G89" s="458" t="s">
        <v>1284</v>
      </c>
      <c r="H89" s="376"/>
    </row>
    <row r="90" spans="1:8" ht="77.25" thickBot="1">
      <c r="A90" s="302">
        <f t="shared" si="1"/>
        <v>83</v>
      </c>
      <c r="B90" s="302">
        <v>630</v>
      </c>
      <c r="C90" s="372" t="s">
        <v>1037</v>
      </c>
      <c r="D90" s="184" t="s">
        <v>1005</v>
      </c>
      <c r="E90" s="122">
        <v>9</v>
      </c>
      <c r="F90" s="130" t="s">
        <v>483</v>
      </c>
      <c r="G90" s="457" t="s">
        <v>1605</v>
      </c>
      <c r="H90" s="290"/>
    </row>
    <row r="91" spans="1:8" ht="77.25" thickBot="1">
      <c r="A91" s="302">
        <f t="shared" si="1"/>
        <v>84</v>
      </c>
      <c r="B91" s="302">
        <v>631</v>
      </c>
      <c r="C91" s="1605" t="s">
        <v>1193</v>
      </c>
      <c r="D91" s="296" t="s">
        <v>1205</v>
      </c>
      <c r="E91" s="122"/>
      <c r="F91" s="130"/>
      <c r="G91" s="457" t="s">
        <v>1605</v>
      </c>
      <c r="H91" s="290"/>
    </row>
    <row r="92" spans="1:8" ht="77.25" thickBot="1">
      <c r="A92" s="302">
        <f t="shared" si="1"/>
        <v>85</v>
      </c>
      <c r="B92" s="302">
        <v>632</v>
      </c>
      <c r="C92" s="372" t="s">
        <v>1212</v>
      </c>
      <c r="D92" s="184" t="s">
        <v>1217</v>
      </c>
      <c r="E92" s="122"/>
      <c r="F92" s="130"/>
      <c r="G92" s="457" t="s">
        <v>1738</v>
      </c>
      <c r="H92" s="290"/>
    </row>
    <row r="93" spans="1:8" ht="77.25" thickBot="1">
      <c r="A93" s="302">
        <f t="shared" si="1"/>
        <v>86</v>
      </c>
      <c r="B93" s="302">
        <v>633</v>
      </c>
      <c r="C93" s="1603" t="s">
        <v>1194</v>
      </c>
      <c r="D93" s="296" t="s">
        <v>1218</v>
      </c>
      <c r="E93" s="122">
        <v>9</v>
      </c>
      <c r="F93" s="130" t="s">
        <v>483</v>
      </c>
      <c r="G93" s="457" t="s">
        <v>1739</v>
      </c>
      <c r="H93" s="290"/>
    </row>
    <row r="94" spans="1:8" ht="115.5" thickBot="1">
      <c r="A94" s="302">
        <f t="shared" si="1"/>
        <v>87</v>
      </c>
      <c r="B94" s="302">
        <v>634</v>
      </c>
      <c r="C94" s="1601" t="s">
        <v>1038</v>
      </c>
      <c r="D94" s="296" t="s">
        <v>998</v>
      </c>
      <c r="E94" s="122">
        <v>9</v>
      </c>
      <c r="F94" s="126" t="s">
        <v>532</v>
      </c>
      <c r="G94" s="477" t="s">
        <v>4108</v>
      </c>
      <c r="H94" s="290"/>
    </row>
    <row r="95" spans="1:8" ht="115.5" thickBot="1">
      <c r="A95" s="302">
        <f t="shared" si="1"/>
        <v>88</v>
      </c>
      <c r="B95" s="302">
        <v>635</v>
      </c>
      <c r="C95" s="1602" t="s">
        <v>281</v>
      </c>
      <c r="D95" s="327" t="s">
        <v>1215</v>
      </c>
      <c r="E95" s="122">
        <v>9</v>
      </c>
      <c r="F95" s="126" t="s">
        <v>532</v>
      </c>
      <c r="G95" s="477" t="s">
        <v>1734</v>
      </c>
      <c r="H95" s="290"/>
    </row>
    <row r="96" spans="1:8" ht="26.25" thickBot="1">
      <c r="A96" s="302">
        <f t="shared" si="1"/>
        <v>89</v>
      </c>
      <c r="B96" s="302">
        <v>636</v>
      </c>
      <c r="C96" s="1602" t="s">
        <v>283</v>
      </c>
      <c r="D96" s="327" t="s">
        <v>1180</v>
      </c>
      <c r="E96" s="122">
        <v>1</v>
      </c>
      <c r="F96" s="126" t="s">
        <v>532</v>
      </c>
      <c r="G96" s="457" t="s">
        <v>4054</v>
      </c>
      <c r="H96" s="290"/>
    </row>
    <row r="97" spans="1:8" ht="26.25" thickBot="1">
      <c r="A97" s="302">
        <f t="shared" si="1"/>
        <v>90</v>
      </c>
      <c r="B97" s="302">
        <v>637</v>
      </c>
      <c r="C97" s="1602" t="s">
        <v>1039</v>
      </c>
      <c r="D97" s="327" t="s">
        <v>1181</v>
      </c>
      <c r="E97" s="122">
        <v>1</v>
      </c>
      <c r="F97" s="126" t="s">
        <v>532</v>
      </c>
      <c r="G97" s="457" t="s">
        <v>4054</v>
      </c>
      <c r="H97" s="290"/>
    </row>
    <row r="98" spans="1:8" ht="77.25" thickBot="1">
      <c r="A98" s="302">
        <f t="shared" si="1"/>
        <v>91</v>
      </c>
      <c r="B98" s="302">
        <v>638</v>
      </c>
      <c r="C98" s="1603" t="s">
        <v>1040</v>
      </c>
      <c r="D98" s="296" t="s">
        <v>1001</v>
      </c>
      <c r="E98" s="122">
        <v>2</v>
      </c>
      <c r="F98" s="130" t="s">
        <v>532</v>
      </c>
      <c r="G98" s="440" t="s">
        <v>1735</v>
      </c>
      <c r="H98" s="376"/>
    </row>
    <row r="99" spans="1:8" ht="39" thickBot="1">
      <c r="A99" s="302">
        <f t="shared" si="1"/>
        <v>92</v>
      </c>
      <c r="B99" s="302">
        <v>639</v>
      </c>
      <c r="C99" s="1604" t="s">
        <v>1041</v>
      </c>
      <c r="D99" s="327" t="s">
        <v>1003</v>
      </c>
      <c r="E99" s="122">
        <v>10</v>
      </c>
      <c r="F99" s="130" t="s">
        <v>483</v>
      </c>
      <c r="G99" s="458" t="s">
        <v>1284</v>
      </c>
      <c r="H99" s="376"/>
    </row>
    <row r="100" spans="1:8" ht="77.25" thickBot="1">
      <c r="A100" s="302">
        <f t="shared" si="1"/>
        <v>93</v>
      </c>
      <c r="B100" s="302">
        <v>640</v>
      </c>
      <c r="C100" s="372" t="s">
        <v>1042</v>
      </c>
      <c r="D100" s="184" t="s">
        <v>1005</v>
      </c>
      <c r="E100" s="122">
        <v>9</v>
      </c>
      <c r="F100" s="130" t="s">
        <v>483</v>
      </c>
      <c r="G100" s="457" t="s">
        <v>1605</v>
      </c>
      <c r="H100" s="290"/>
    </row>
    <row r="101" spans="1:8" ht="77.25" thickBot="1">
      <c r="A101" s="302">
        <f t="shared" si="1"/>
        <v>94</v>
      </c>
      <c r="B101" s="302">
        <v>641</v>
      </c>
      <c r="C101" s="1605" t="s">
        <v>1195</v>
      </c>
      <c r="D101" s="296" t="s">
        <v>1205</v>
      </c>
      <c r="E101" s="122">
        <v>9</v>
      </c>
      <c r="F101" s="130" t="s">
        <v>483</v>
      </c>
      <c r="G101" s="457" t="s">
        <v>1605</v>
      </c>
      <c r="H101" s="290"/>
    </row>
    <row r="102" spans="1:8" ht="77.25" thickBot="1">
      <c r="A102" s="302">
        <f t="shared" si="1"/>
        <v>95</v>
      </c>
      <c r="B102" s="302">
        <v>642</v>
      </c>
      <c r="C102" s="1605" t="s">
        <v>1213</v>
      </c>
      <c r="D102" s="184" t="s">
        <v>1217</v>
      </c>
      <c r="E102" s="122">
        <v>9</v>
      </c>
      <c r="F102" s="130" t="s">
        <v>483</v>
      </c>
      <c r="G102" s="457" t="s">
        <v>1738</v>
      </c>
      <c r="H102" s="290"/>
    </row>
    <row r="103" spans="1:8" ht="77.25" thickBot="1">
      <c r="A103" s="302">
        <f t="shared" si="1"/>
        <v>96</v>
      </c>
      <c r="B103" s="302">
        <v>643</v>
      </c>
      <c r="C103" s="1603" t="s">
        <v>1196</v>
      </c>
      <c r="D103" s="296" t="s">
        <v>1218</v>
      </c>
      <c r="E103" s="122">
        <v>9</v>
      </c>
      <c r="F103" s="130" t="s">
        <v>483</v>
      </c>
      <c r="G103" s="457" t="s">
        <v>1739</v>
      </c>
      <c r="H103" s="290"/>
    </row>
    <row r="104" spans="1:8" ht="115.5" thickBot="1">
      <c r="A104" s="302">
        <f t="shared" si="1"/>
        <v>97</v>
      </c>
      <c r="B104" s="302">
        <v>644</v>
      </c>
      <c r="C104" s="1601" t="s">
        <v>1043</v>
      </c>
      <c r="D104" s="296" t="s">
        <v>998</v>
      </c>
      <c r="E104" s="122">
        <v>9</v>
      </c>
      <c r="F104" s="126" t="s">
        <v>532</v>
      </c>
      <c r="G104" s="477" t="s">
        <v>4108</v>
      </c>
      <c r="H104" s="290"/>
    </row>
    <row r="105" spans="1:8" ht="115.5" thickBot="1">
      <c r="A105" s="302">
        <f t="shared" si="1"/>
        <v>98</v>
      </c>
      <c r="B105" s="302">
        <v>645</v>
      </c>
      <c r="C105" s="1602" t="s">
        <v>1220</v>
      </c>
      <c r="D105" s="327" t="s">
        <v>1215</v>
      </c>
      <c r="E105" s="122">
        <v>9</v>
      </c>
      <c r="F105" s="126" t="s">
        <v>532</v>
      </c>
      <c r="G105" s="477" t="s">
        <v>1734</v>
      </c>
      <c r="H105" s="290"/>
    </row>
    <row r="106" spans="1:8" ht="26.25" thickBot="1">
      <c r="A106" s="302">
        <f t="shared" si="1"/>
        <v>99</v>
      </c>
      <c r="B106" s="302">
        <v>646</v>
      </c>
      <c r="C106" s="1602" t="s">
        <v>1197</v>
      </c>
      <c r="D106" s="327" t="s">
        <v>1180</v>
      </c>
      <c r="E106" s="122">
        <v>1</v>
      </c>
      <c r="F106" s="126" t="s">
        <v>532</v>
      </c>
      <c r="G106" s="457" t="s">
        <v>4054</v>
      </c>
      <c r="H106" s="290"/>
    </row>
    <row r="107" spans="1:8" ht="26.25" thickBot="1">
      <c r="A107" s="302">
        <f t="shared" si="1"/>
        <v>100</v>
      </c>
      <c r="B107" s="302">
        <v>647</v>
      </c>
      <c r="C107" s="1602" t="s">
        <v>1044</v>
      </c>
      <c r="D107" s="327" t="s">
        <v>1181</v>
      </c>
      <c r="E107" s="122">
        <v>1</v>
      </c>
      <c r="F107" s="126" t="s">
        <v>532</v>
      </c>
      <c r="G107" s="457" t="s">
        <v>4054</v>
      </c>
      <c r="H107" s="290"/>
    </row>
    <row r="108" spans="1:8" ht="77.25" thickBot="1">
      <c r="A108" s="302">
        <f t="shared" si="1"/>
        <v>101</v>
      </c>
      <c r="B108" s="302">
        <v>648</v>
      </c>
      <c r="C108" s="1603" t="s">
        <v>1045</v>
      </c>
      <c r="D108" s="296" t="s">
        <v>1001</v>
      </c>
      <c r="E108" s="122">
        <v>2</v>
      </c>
      <c r="F108" s="130" t="s">
        <v>532</v>
      </c>
      <c r="G108" s="440" t="s">
        <v>1735</v>
      </c>
      <c r="H108" s="376"/>
    </row>
    <row r="109" spans="1:8" ht="39" thickBot="1">
      <c r="A109" s="302">
        <f t="shared" si="1"/>
        <v>102</v>
      </c>
      <c r="B109" s="302">
        <v>649</v>
      </c>
      <c r="C109" s="1604" t="s">
        <v>1046</v>
      </c>
      <c r="D109" s="327" t="s">
        <v>1003</v>
      </c>
      <c r="E109" s="122">
        <v>10</v>
      </c>
      <c r="F109" s="130" t="s">
        <v>483</v>
      </c>
      <c r="G109" s="458" t="s">
        <v>1284</v>
      </c>
      <c r="H109" s="376"/>
    </row>
    <row r="110" spans="1:8" ht="77.25" thickBot="1">
      <c r="A110" s="302">
        <f t="shared" si="1"/>
        <v>103</v>
      </c>
      <c r="B110" s="302">
        <v>650</v>
      </c>
      <c r="C110" s="372" t="s">
        <v>1047</v>
      </c>
      <c r="D110" s="184" t="s">
        <v>1005</v>
      </c>
      <c r="E110" s="122">
        <v>9</v>
      </c>
      <c r="F110" s="130" t="s">
        <v>483</v>
      </c>
      <c r="G110" s="457" t="s">
        <v>1605</v>
      </c>
      <c r="H110" s="290"/>
    </row>
    <row r="111" spans="1:8" ht="77.25" thickBot="1">
      <c r="A111" s="302">
        <f t="shared" si="1"/>
        <v>104</v>
      </c>
      <c r="B111" s="302">
        <v>651</v>
      </c>
      <c r="C111" s="1605" t="s">
        <v>1198</v>
      </c>
      <c r="D111" s="296" t="s">
        <v>1205</v>
      </c>
      <c r="E111" s="122">
        <v>9</v>
      </c>
      <c r="F111" s="130" t="s">
        <v>483</v>
      </c>
      <c r="G111" s="457" t="s">
        <v>1605</v>
      </c>
      <c r="H111" s="290"/>
    </row>
    <row r="112" spans="1:8" ht="77.25" thickBot="1">
      <c r="A112" s="302">
        <f t="shared" si="1"/>
        <v>105</v>
      </c>
      <c r="B112" s="302">
        <v>652</v>
      </c>
      <c r="C112" s="1605" t="s">
        <v>1214</v>
      </c>
      <c r="D112" s="184" t="s">
        <v>1217</v>
      </c>
      <c r="E112" s="122">
        <v>9</v>
      </c>
      <c r="F112" s="130" t="s">
        <v>483</v>
      </c>
      <c r="G112" s="457" t="s">
        <v>1738</v>
      </c>
      <c r="H112" s="290"/>
    </row>
    <row r="113" spans="1:8" ht="77.25" thickBot="1">
      <c r="A113" s="302">
        <f t="shared" si="1"/>
        <v>106</v>
      </c>
      <c r="B113" s="302">
        <v>653</v>
      </c>
      <c r="C113" s="1603" t="s">
        <v>1199</v>
      </c>
      <c r="D113" s="296" t="s">
        <v>1218</v>
      </c>
      <c r="E113" s="122">
        <v>9</v>
      </c>
      <c r="F113" s="130" t="s">
        <v>483</v>
      </c>
      <c r="G113" s="457" t="s">
        <v>1739</v>
      </c>
      <c r="H113" s="290"/>
    </row>
    <row r="114" spans="1:8" ht="115.5" thickBot="1">
      <c r="A114" s="302">
        <f t="shared" si="1"/>
        <v>107</v>
      </c>
      <c r="B114" s="302">
        <v>654</v>
      </c>
      <c r="C114" s="1601" t="s">
        <v>1221</v>
      </c>
      <c r="D114" s="296" t="s">
        <v>998</v>
      </c>
      <c r="E114" s="122">
        <v>9</v>
      </c>
      <c r="F114" s="126" t="s">
        <v>532</v>
      </c>
      <c r="G114" s="477" t="s">
        <v>4108</v>
      </c>
      <c r="H114" s="290"/>
    </row>
    <row r="115" spans="1:8" ht="115.5" thickBot="1">
      <c r="A115" s="302">
        <f t="shared" si="1"/>
        <v>108</v>
      </c>
      <c r="B115" s="302">
        <v>655</v>
      </c>
      <c r="C115" s="1602" t="s">
        <v>590</v>
      </c>
      <c r="D115" s="327" t="s">
        <v>1215</v>
      </c>
      <c r="E115" s="122">
        <v>9</v>
      </c>
      <c r="F115" s="126" t="s">
        <v>532</v>
      </c>
      <c r="G115" s="477" t="s">
        <v>1734</v>
      </c>
      <c r="H115" s="290"/>
    </row>
    <row r="116" spans="1:8" ht="26.25" thickBot="1">
      <c r="A116" s="302">
        <f t="shared" si="1"/>
        <v>109</v>
      </c>
      <c r="B116" s="302">
        <v>656</v>
      </c>
      <c r="C116" s="1602" t="s">
        <v>591</v>
      </c>
      <c r="D116" s="327" t="s">
        <v>1180</v>
      </c>
      <c r="E116" s="122">
        <v>1</v>
      </c>
      <c r="F116" s="126" t="s">
        <v>532</v>
      </c>
      <c r="G116" s="457" t="s">
        <v>4054</v>
      </c>
      <c r="H116" s="290"/>
    </row>
    <row r="117" spans="1:8" ht="26.25" thickBot="1">
      <c r="A117" s="302">
        <f t="shared" si="1"/>
        <v>110</v>
      </c>
      <c r="B117" s="302">
        <v>657</v>
      </c>
      <c r="C117" s="1602" t="s">
        <v>1222</v>
      </c>
      <c r="D117" s="327" t="s">
        <v>1181</v>
      </c>
      <c r="E117" s="122">
        <v>1</v>
      </c>
      <c r="F117" s="126" t="s">
        <v>532</v>
      </c>
      <c r="G117" s="457" t="s">
        <v>4054</v>
      </c>
      <c r="H117" s="290"/>
    </row>
    <row r="118" spans="1:8" ht="77.25" thickBot="1">
      <c r="A118" s="302">
        <f t="shared" si="1"/>
        <v>111</v>
      </c>
      <c r="B118" s="302">
        <v>658</v>
      </c>
      <c r="C118" s="1603" t="s">
        <v>1223</v>
      </c>
      <c r="D118" s="296" t="s">
        <v>1001</v>
      </c>
      <c r="E118" s="122">
        <v>2</v>
      </c>
      <c r="F118" s="130" t="s">
        <v>532</v>
      </c>
      <c r="G118" s="440" t="s">
        <v>1735</v>
      </c>
      <c r="H118" s="376"/>
    </row>
    <row r="119" spans="1:8" ht="39" thickBot="1">
      <c r="A119" s="302">
        <f t="shared" si="1"/>
        <v>112</v>
      </c>
      <c r="B119" s="302">
        <v>659</v>
      </c>
      <c r="C119" s="1604" t="s">
        <v>1224</v>
      </c>
      <c r="D119" s="327" t="s">
        <v>1003</v>
      </c>
      <c r="E119" s="122">
        <v>10</v>
      </c>
      <c r="F119" s="130" t="s">
        <v>483</v>
      </c>
      <c r="G119" s="458" t="s">
        <v>1284</v>
      </c>
      <c r="H119" s="376"/>
    </row>
    <row r="120" spans="1:8" ht="77.25" thickBot="1">
      <c r="A120" s="302">
        <f t="shared" si="1"/>
        <v>113</v>
      </c>
      <c r="B120" s="302">
        <v>660</v>
      </c>
      <c r="C120" s="372" t="s">
        <v>1225</v>
      </c>
      <c r="D120" s="184" t="s">
        <v>1005</v>
      </c>
      <c r="E120" s="122">
        <v>9</v>
      </c>
      <c r="F120" s="130" t="s">
        <v>483</v>
      </c>
      <c r="G120" s="457" t="s">
        <v>1605</v>
      </c>
      <c r="H120" s="290"/>
    </row>
    <row r="121" spans="1:8" ht="77.25" thickBot="1">
      <c r="A121" s="302">
        <f t="shared" si="1"/>
        <v>114</v>
      </c>
      <c r="B121" s="302">
        <v>661</v>
      </c>
      <c r="C121" s="1605" t="s">
        <v>1048</v>
      </c>
      <c r="D121" s="296" t="s">
        <v>1205</v>
      </c>
      <c r="E121" s="122">
        <v>9</v>
      </c>
      <c r="F121" s="130" t="s">
        <v>483</v>
      </c>
      <c r="G121" s="457" t="s">
        <v>1605</v>
      </c>
      <c r="H121" s="290"/>
    </row>
    <row r="122" spans="1:8" ht="77.25" thickBot="1">
      <c r="A122" s="302">
        <f t="shared" si="1"/>
        <v>115</v>
      </c>
      <c r="B122" s="302">
        <v>662</v>
      </c>
      <c r="C122" s="1605" t="s">
        <v>1049</v>
      </c>
      <c r="D122" s="184" t="s">
        <v>1217</v>
      </c>
      <c r="E122" s="122">
        <v>9</v>
      </c>
      <c r="F122" s="130" t="s">
        <v>483</v>
      </c>
      <c r="G122" s="457" t="s">
        <v>1738</v>
      </c>
      <c r="H122" s="290"/>
    </row>
    <row r="123" spans="1:8" ht="77.25" thickBot="1">
      <c r="A123" s="302">
        <f t="shared" si="1"/>
        <v>116</v>
      </c>
      <c r="B123" s="302">
        <v>662</v>
      </c>
      <c r="C123" s="1603" t="s">
        <v>1226</v>
      </c>
      <c r="D123" s="296" t="s">
        <v>1218</v>
      </c>
      <c r="E123" s="122">
        <v>9</v>
      </c>
      <c r="F123" s="130" t="s">
        <v>483</v>
      </c>
      <c r="G123" s="457" t="s">
        <v>1739</v>
      </c>
      <c r="H123" s="290"/>
    </row>
    <row r="124" spans="1:8" ht="115.5" thickBot="1">
      <c r="A124" s="302">
        <f t="shared" si="1"/>
        <v>117</v>
      </c>
      <c r="B124" s="302">
        <v>663</v>
      </c>
      <c r="C124" s="1601" t="s">
        <v>1227</v>
      </c>
      <c r="D124" s="296" t="s">
        <v>998</v>
      </c>
      <c r="E124" s="122">
        <v>9</v>
      </c>
      <c r="F124" s="126" t="s">
        <v>532</v>
      </c>
      <c r="G124" s="477" t="s">
        <v>4108</v>
      </c>
      <c r="H124" s="290"/>
    </row>
    <row r="125" spans="1:8" ht="115.5" thickBot="1">
      <c r="A125" s="302">
        <f t="shared" si="1"/>
        <v>118</v>
      </c>
      <c r="B125" s="302">
        <v>664</v>
      </c>
      <c r="C125" s="1602" t="s">
        <v>288</v>
      </c>
      <c r="D125" s="327" t="s">
        <v>1215</v>
      </c>
      <c r="E125" s="122">
        <v>9</v>
      </c>
      <c r="F125" s="126" t="s">
        <v>532</v>
      </c>
      <c r="G125" s="477" t="s">
        <v>1734</v>
      </c>
      <c r="H125" s="290"/>
    </row>
    <row r="126" spans="1:8" ht="26.25" thickBot="1">
      <c r="A126" s="302">
        <f t="shared" si="1"/>
        <v>119</v>
      </c>
      <c r="B126" s="302">
        <v>665</v>
      </c>
      <c r="C126" s="1602" t="s">
        <v>289</v>
      </c>
      <c r="D126" s="327" t="s">
        <v>1180</v>
      </c>
      <c r="E126" s="122">
        <v>1</v>
      </c>
      <c r="F126" s="126" t="s">
        <v>532</v>
      </c>
      <c r="G126" s="457" t="s">
        <v>4054</v>
      </c>
      <c r="H126" s="290"/>
    </row>
    <row r="127" spans="1:8" ht="26.25" thickBot="1">
      <c r="A127" s="302">
        <f t="shared" si="1"/>
        <v>120</v>
      </c>
      <c r="B127" s="302">
        <v>666</v>
      </c>
      <c r="C127" s="1602" t="s">
        <v>1228</v>
      </c>
      <c r="D127" s="327" t="s">
        <v>1181</v>
      </c>
      <c r="E127" s="122">
        <v>1</v>
      </c>
      <c r="F127" s="126" t="s">
        <v>532</v>
      </c>
      <c r="G127" s="457" t="s">
        <v>4054</v>
      </c>
      <c r="H127" s="290"/>
    </row>
    <row r="128" spans="1:8" ht="77.25" thickBot="1">
      <c r="A128" s="302">
        <f t="shared" si="1"/>
        <v>121</v>
      </c>
      <c r="B128" s="302">
        <v>667</v>
      </c>
      <c r="C128" s="1603" t="s">
        <v>1229</v>
      </c>
      <c r="D128" s="296" t="s">
        <v>1001</v>
      </c>
      <c r="E128" s="122">
        <v>2</v>
      </c>
      <c r="F128" s="130" t="s">
        <v>532</v>
      </c>
      <c r="G128" s="440" t="s">
        <v>1735</v>
      </c>
      <c r="H128" s="376"/>
    </row>
    <row r="129" spans="1:8" ht="39" thickBot="1">
      <c r="A129" s="302">
        <f t="shared" si="1"/>
        <v>122</v>
      </c>
      <c r="B129" s="302">
        <v>668</v>
      </c>
      <c r="C129" s="1604" t="s">
        <v>1230</v>
      </c>
      <c r="D129" s="327" t="s">
        <v>1003</v>
      </c>
      <c r="E129" s="122">
        <v>10</v>
      </c>
      <c r="F129" s="130" t="s">
        <v>483</v>
      </c>
      <c r="G129" s="458" t="s">
        <v>1284</v>
      </c>
      <c r="H129" s="376"/>
    </row>
    <row r="130" spans="1:8" ht="77.25" thickBot="1">
      <c r="A130" s="302">
        <f t="shared" si="1"/>
        <v>123</v>
      </c>
      <c r="B130" s="302">
        <v>669</v>
      </c>
      <c r="C130" s="372" t="s">
        <v>1231</v>
      </c>
      <c r="D130" s="184" t="s">
        <v>1005</v>
      </c>
      <c r="E130" s="122">
        <v>9</v>
      </c>
      <c r="F130" s="130" t="s">
        <v>483</v>
      </c>
      <c r="G130" s="457" t="s">
        <v>1605</v>
      </c>
      <c r="H130" s="290"/>
    </row>
    <row r="131" spans="1:8" ht="77.25" thickBot="1">
      <c r="A131" s="302">
        <f t="shared" si="1"/>
        <v>124</v>
      </c>
      <c r="B131" s="302">
        <v>670</v>
      </c>
      <c r="C131" s="1605" t="s">
        <v>1232</v>
      </c>
      <c r="D131" s="296" t="s">
        <v>1205</v>
      </c>
      <c r="E131" s="122">
        <v>9</v>
      </c>
      <c r="F131" s="130" t="s">
        <v>483</v>
      </c>
      <c r="G131" s="457" t="s">
        <v>1605</v>
      </c>
      <c r="H131" s="290"/>
    </row>
    <row r="132" spans="1:8" ht="77.25" thickBot="1">
      <c r="A132" s="302">
        <f t="shared" si="1"/>
        <v>125</v>
      </c>
      <c r="B132" s="302">
        <v>671</v>
      </c>
      <c r="C132" s="1605" t="s">
        <v>1233</v>
      </c>
      <c r="D132" s="184" t="s">
        <v>1217</v>
      </c>
      <c r="E132" s="122">
        <v>9</v>
      </c>
      <c r="F132" s="130" t="s">
        <v>483</v>
      </c>
      <c r="G132" s="457" t="s">
        <v>1738</v>
      </c>
      <c r="H132" s="290"/>
    </row>
    <row r="133" spans="1:8" ht="77.25" thickBot="1">
      <c r="A133" s="302">
        <f t="shared" si="1"/>
        <v>126</v>
      </c>
      <c r="B133" s="302">
        <v>672</v>
      </c>
      <c r="C133" s="1603" t="s">
        <v>1234</v>
      </c>
      <c r="D133" s="296" t="s">
        <v>1218</v>
      </c>
      <c r="E133" s="122">
        <v>9</v>
      </c>
      <c r="F133" s="130" t="s">
        <v>483</v>
      </c>
      <c r="G133" s="457" t="s">
        <v>1739</v>
      </c>
      <c r="H133" s="290"/>
    </row>
    <row r="134" spans="1:8" ht="115.5" thickBot="1">
      <c r="A134" s="302">
        <f t="shared" si="1"/>
        <v>127</v>
      </c>
      <c r="B134" s="302">
        <v>673</v>
      </c>
      <c r="C134" s="1601" t="s">
        <v>1235</v>
      </c>
      <c r="D134" s="296" t="s">
        <v>998</v>
      </c>
      <c r="E134" s="122">
        <v>9</v>
      </c>
      <c r="F134" s="126" t="s">
        <v>532</v>
      </c>
      <c r="G134" s="477" t="s">
        <v>4108</v>
      </c>
      <c r="H134" s="290"/>
    </row>
    <row r="135" spans="1:8" ht="115.5" thickBot="1">
      <c r="A135" s="302">
        <f t="shared" si="1"/>
        <v>128</v>
      </c>
      <c r="B135" s="302">
        <v>674</v>
      </c>
      <c r="C135" s="1602" t="s">
        <v>1236</v>
      </c>
      <c r="D135" s="327" t="s">
        <v>1215</v>
      </c>
      <c r="E135" s="122">
        <v>9</v>
      </c>
      <c r="F135" s="126" t="s">
        <v>532</v>
      </c>
      <c r="G135" s="477" t="s">
        <v>1734</v>
      </c>
      <c r="H135" s="290"/>
    </row>
    <row r="136" spans="1:8" ht="26.25" thickBot="1">
      <c r="A136" s="302">
        <f t="shared" si="1"/>
        <v>129</v>
      </c>
      <c r="B136" s="302">
        <v>675</v>
      </c>
      <c r="C136" s="1602" t="s">
        <v>1237</v>
      </c>
      <c r="D136" s="327" t="s">
        <v>1180</v>
      </c>
      <c r="E136" s="122">
        <v>1</v>
      </c>
      <c r="F136" s="126" t="s">
        <v>532</v>
      </c>
      <c r="G136" s="457" t="s">
        <v>4054</v>
      </c>
      <c r="H136" s="290"/>
    </row>
    <row r="137" spans="1:8" ht="26.25" thickBot="1">
      <c r="A137" s="302">
        <f t="shared" si="1"/>
        <v>130</v>
      </c>
      <c r="B137" s="302">
        <v>676</v>
      </c>
      <c r="C137" s="1602" t="s">
        <v>1238</v>
      </c>
      <c r="D137" s="327" t="s">
        <v>1181</v>
      </c>
      <c r="E137" s="122">
        <v>1</v>
      </c>
      <c r="F137" s="126" t="s">
        <v>532</v>
      </c>
      <c r="G137" s="457" t="s">
        <v>4054</v>
      </c>
      <c r="H137" s="290"/>
    </row>
    <row r="138" spans="1:8" ht="77.25" thickBot="1">
      <c r="A138" s="302">
        <f t="shared" si="1"/>
        <v>131</v>
      </c>
      <c r="B138" s="302">
        <v>677</v>
      </c>
      <c r="C138" s="1603" t="s">
        <v>1239</v>
      </c>
      <c r="D138" s="296" t="s">
        <v>1001</v>
      </c>
      <c r="E138" s="122">
        <v>2</v>
      </c>
      <c r="F138" s="130" t="s">
        <v>532</v>
      </c>
      <c r="G138" s="440" t="s">
        <v>1735</v>
      </c>
      <c r="H138" s="376"/>
    </row>
    <row r="139" spans="1:8" ht="39" thickBot="1">
      <c r="A139" s="302">
        <f t="shared" si="1"/>
        <v>132</v>
      </c>
      <c r="B139" s="302">
        <v>678</v>
      </c>
      <c r="C139" s="1604" t="s">
        <v>1240</v>
      </c>
      <c r="D139" s="327" t="s">
        <v>1003</v>
      </c>
      <c r="E139" s="122">
        <v>10</v>
      </c>
      <c r="F139" s="130" t="s">
        <v>483</v>
      </c>
      <c r="G139" s="458" t="s">
        <v>1284</v>
      </c>
      <c r="H139" s="376"/>
    </row>
    <row r="140" spans="1:8" ht="77.25" thickBot="1">
      <c r="A140" s="302">
        <f t="shared" si="1"/>
        <v>133</v>
      </c>
      <c r="B140" s="302">
        <v>679</v>
      </c>
      <c r="C140" s="372" t="s">
        <v>1241</v>
      </c>
      <c r="D140" s="184" t="s">
        <v>1005</v>
      </c>
      <c r="E140" s="122">
        <v>9</v>
      </c>
      <c r="F140" s="130" t="s">
        <v>483</v>
      </c>
      <c r="G140" s="457" t="s">
        <v>1736</v>
      </c>
      <c r="H140" s="290"/>
    </row>
    <row r="141" spans="1:8" ht="77.25" thickBot="1">
      <c r="A141" s="302">
        <f t="shared" si="1"/>
        <v>134</v>
      </c>
      <c r="B141" s="302">
        <v>680</v>
      </c>
      <c r="C141" s="1605" t="s">
        <v>1242</v>
      </c>
      <c r="D141" s="296" t="s">
        <v>1205</v>
      </c>
      <c r="E141" s="122">
        <v>9</v>
      </c>
      <c r="F141" s="130" t="s">
        <v>483</v>
      </c>
      <c r="G141" s="457" t="s">
        <v>1605</v>
      </c>
      <c r="H141" s="290"/>
    </row>
    <row r="142" spans="1:8" ht="77.25" thickBot="1">
      <c r="A142" s="302">
        <f t="shared" si="1"/>
        <v>135</v>
      </c>
      <c r="B142" s="302">
        <v>681</v>
      </c>
      <c r="C142" s="1605" t="s">
        <v>1243</v>
      </c>
      <c r="D142" s="184" t="s">
        <v>1217</v>
      </c>
      <c r="E142" s="122">
        <v>9</v>
      </c>
      <c r="F142" s="130" t="s">
        <v>483</v>
      </c>
      <c r="G142" s="457" t="s">
        <v>1738</v>
      </c>
      <c r="H142" s="290"/>
    </row>
    <row r="143" spans="1:8" ht="77.25" thickBot="1">
      <c r="A143" s="302">
        <f t="shared" si="1"/>
        <v>136</v>
      </c>
      <c r="B143" s="302">
        <v>682</v>
      </c>
      <c r="C143" s="1603" t="s">
        <v>1244</v>
      </c>
      <c r="D143" s="296" t="s">
        <v>1218</v>
      </c>
      <c r="E143" s="122">
        <v>9</v>
      </c>
      <c r="F143" s="130" t="s">
        <v>483</v>
      </c>
      <c r="G143" s="457" t="s">
        <v>1739</v>
      </c>
      <c r="H143" s="290"/>
    </row>
    <row r="144" spans="1:8" ht="115.5" thickBot="1">
      <c r="A144" s="302">
        <f t="shared" si="1"/>
        <v>137</v>
      </c>
      <c r="B144" s="302">
        <v>683</v>
      </c>
      <c r="C144" s="1601" t="s">
        <v>1245</v>
      </c>
      <c r="D144" s="296" t="s">
        <v>998</v>
      </c>
      <c r="E144" s="122">
        <v>9</v>
      </c>
      <c r="F144" s="126" t="s">
        <v>532</v>
      </c>
      <c r="G144" s="477" t="s">
        <v>4108</v>
      </c>
      <c r="H144" s="290"/>
    </row>
    <row r="145" spans="1:8" ht="115.5" thickBot="1">
      <c r="A145" s="302">
        <f t="shared" si="1"/>
        <v>138</v>
      </c>
      <c r="B145" s="302">
        <v>684</v>
      </c>
      <c r="C145" s="1602" t="s">
        <v>1246</v>
      </c>
      <c r="D145" s="327" t="s">
        <v>1215</v>
      </c>
      <c r="E145" s="122">
        <v>9</v>
      </c>
      <c r="F145" s="126" t="s">
        <v>532</v>
      </c>
      <c r="G145" s="477" t="s">
        <v>1734</v>
      </c>
      <c r="H145" s="290"/>
    </row>
    <row r="146" spans="1:8" ht="26.25" thickBot="1">
      <c r="A146" s="302">
        <f t="shared" si="1"/>
        <v>139</v>
      </c>
      <c r="B146" s="302">
        <v>685</v>
      </c>
      <c r="C146" s="1602" t="s">
        <v>1247</v>
      </c>
      <c r="D146" s="327" t="s">
        <v>1180</v>
      </c>
      <c r="E146" s="122">
        <v>1</v>
      </c>
      <c r="F146" s="126" t="s">
        <v>532</v>
      </c>
      <c r="G146" s="457" t="s">
        <v>4054</v>
      </c>
      <c r="H146" s="290"/>
    </row>
    <row r="147" spans="1:8" ht="26.25" thickBot="1">
      <c r="A147" s="302">
        <f t="shared" si="1"/>
        <v>140</v>
      </c>
      <c r="B147" s="302">
        <v>686</v>
      </c>
      <c r="C147" s="1602" t="s">
        <v>1248</v>
      </c>
      <c r="D147" s="327" t="s">
        <v>1181</v>
      </c>
      <c r="E147" s="122">
        <v>1</v>
      </c>
      <c r="F147" s="126" t="s">
        <v>532</v>
      </c>
      <c r="G147" s="457" t="s">
        <v>4054</v>
      </c>
      <c r="H147" s="290"/>
    </row>
    <row r="148" spans="1:8" ht="77.25" thickBot="1">
      <c r="A148" s="302">
        <f t="shared" si="1"/>
        <v>141</v>
      </c>
      <c r="B148" s="302">
        <v>687</v>
      </c>
      <c r="C148" s="1603" t="s">
        <v>1249</v>
      </c>
      <c r="D148" s="296" t="s">
        <v>1001</v>
      </c>
      <c r="E148" s="122">
        <v>2</v>
      </c>
      <c r="F148" s="130" t="s">
        <v>532</v>
      </c>
      <c r="G148" s="440" t="s">
        <v>1735</v>
      </c>
      <c r="H148" s="376"/>
    </row>
    <row r="149" spans="1:8" ht="39" thickBot="1">
      <c r="A149" s="302">
        <f t="shared" si="1"/>
        <v>142</v>
      </c>
      <c r="B149" s="302">
        <v>688</v>
      </c>
      <c r="C149" s="1604" t="s">
        <v>1250</v>
      </c>
      <c r="D149" s="327" t="s">
        <v>1003</v>
      </c>
      <c r="E149" s="122">
        <v>10</v>
      </c>
      <c r="F149" s="130" t="s">
        <v>483</v>
      </c>
      <c r="G149" s="458" t="s">
        <v>1284</v>
      </c>
      <c r="H149" s="376"/>
    </row>
    <row r="150" spans="1:8" ht="77.25" thickBot="1">
      <c r="A150" s="302">
        <f t="shared" ref="A150:A169" si="2">A149+1</f>
        <v>143</v>
      </c>
      <c r="B150" s="302">
        <v>689</v>
      </c>
      <c r="C150" s="372" t="s">
        <v>1251</v>
      </c>
      <c r="D150" s="184" t="s">
        <v>1005</v>
      </c>
      <c r="E150" s="122">
        <v>9</v>
      </c>
      <c r="F150" s="130" t="s">
        <v>483</v>
      </c>
      <c r="G150" s="457" t="s">
        <v>1737</v>
      </c>
      <c r="H150" s="290"/>
    </row>
    <row r="151" spans="1:8" ht="77.25" thickBot="1">
      <c r="A151" s="302">
        <f t="shared" si="2"/>
        <v>144</v>
      </c>
      <c r="B151" s="302">
        <v>690</v>
      </c>
      <c r="C151" s="1605" t="s">
        <v>1252</v>
      </c>
      <c r="D151" s="296" t="s">
        <v>1205</v>
      </c>
      <c r="E151" s="122">
        <v>9</v>
      </c>
      <c r="F151" s="130" t="s">
        <v>483</v>
      </c>
      <c r="G151" s="457" t="s">
        <v>1736</v>
      </c>
      <c r="H151" s="290"/>
    </row>
    <row r="152" spans="1:8" ht="77.25" thickBot="1">
      <c r="A152" s="302">
        <f t="shared" si="2"/>
        <v>145</v>
      </c>
      <c r="B152" s="302">
        <v>691</v>
      </c>
      <c r="C152" s="1605" t="s">
        <v>1253</v>
      </c>
      <c r="D152" s="184" t="s">
        <v>1217</v>
      </c>
      <c r="E152" s="122">
        <v>9</v>
      </c>
      <c r="F152" s="130" t="s">
        <v>483</v>
      </c>
      <c r="G152" s="457" t="s">
        <v>1738</v>
      </c>
      <c r="H152" s="290"/>
    </row>
    <row r="153" spans="1:8" ht="77.25" thickBot="1">
      <c r="A153" s="302">
        <f t="shared" si="2"/>
        <v>146</v>
      </c>
      <c r="B153" s="302">
        <v>692</v>
      </c>
      <c r="C153" s="1603" t="s">
        <v>1254</v>
      </c>
      <c r="D153" s="296" t="s">
        <v>1218</v>
      </c>
      <c r="E153" s="122">
        <v>9</v>
      </c>
      <c r="F153" s="130" t="s">
        <v>483</v>
      </c>
      <c r="G153" s="457" t="s">
        <v>1739</v>
      </c>
      <c r="H153" s="290"/>
    </row>
    <row r="154" spans="1:8" ht="115.5" thickBot="1">
      <c r="A154" s="302">
        <f t="shared" si="2"/>
        <v>147</v>
      </c>
      <c r="B154" s="302">
        <v>693</v>
      </c>
      <c r="C154" s="1601" t="s">
        <v>1255</v>
      </c>
      <c r="D154" s="296" t="s">
        <v>998</v>
      </c>
      <c r="E154" s="122">
        <v>9</v>
      </c>
      <c r="F154" s="126" t="s">
        <v>532</v>
      </c>
      <c r="G154" s="477" t="s">
        <v>4108</v>
      </c>
      <c r="H154" s="290"/>
    </row>
    <row r="155" spans="1:8" ht="115.5" thickBot="1">
      <c r="A155" s="302">
        <f t="shared" si="2"/>
        <v>148</v>
      </c>
      <c r="B155" s="302">
        <v>694</v>
      </c>
      <c r="C155" s="1602" t="s">
        <v>1256</v>
      </c>
      <c r="D155" s="327" t="s">
        <v>1215</v>
      </c>
      <c r="E155" s="122">
        <v>9</v>
      </c>
      <c r="F155" s="126" t="s">
        <v>532</v>
      </c>
      <c r="G155" s="477" t="s">
        <v>1734</v>
      </c>
      <c r="H155" s="290"/>
    </row>
    <row r="156" spans="1:8" ht="26.25" thickBot="1">
      <c r="A156" s="302">
        <f t="shared" si="2"/>
        <v>149</v>
      </c>
      <c r="B156" s="302">
        <v>695</v>
      </c>
      <c r="C156" s="1602" t="s">
        <v>1257</v>
      </c>
      <c r="D156" s="327" t="s">
        <v>1180</v>
      </c>
      <c r="E156" s="122">
        <v>1</v>
      </c>
      <c r="F156" s="126" t="s">
        <v>532</v>
      </c>
      <c r="G156" s="457" t="s">
        <v>4054</v>
      </c>
      <c r="H156" s="290"/>
    </row>
    <row r="157" spans="1:8" ht="26.25" thickBot="1">
      <c r="A157" s="302">
        <f t="shared" si="2"/>
        <v>150</v>
      </c>
      <c r="B157" s="302">
        <v>696</v>
      </c>
      <c r="C157" s="1602" t="s">
        <v>1258</v>
      </c>
      <c r="D157" s="327" t="s">
        <v>1181</v>
      </c>
      <c r="E157" s="122">
        <v>1</v>
      </c>
      <c r="F157" s="126" t="s">
        <v>532</v>
      </c>
      <c r="G157" s="457" t="s">
        <v>4054</v>
      </c>
      <c r="H157" s="290"/>
    </row>
    <row r="158" spans="1:8" ht="77.25" thickBot="1">
      <c r="A158" s="302">
        <f t="shared" si="2"/>
        <v>151</v>
      </c>
      <c r="B158" s="302">
        <v>697</v>
      </c>
      <c r="C158" s="1603" t="s">
        <v>1259</v>
      </c>
      <c r="D158" s="296" t="s">
        <v>1001</v>
      </c>
      <c r="E158" s="122">
        <v>2</v>
      </c>
      <c r="F158" s="130" t="s">
        <v>532</v>
      </c>
      <c r="G158" s="440" t="s">
        <v>1735</v>
      </c>
      <c r="H158" s="376"/>
    </row>
    <row r="159" spans="1:8" ht="39" thickBot="1">
      <c r="A159" s="302">
        <f t="shared" si="2"/>
        <v>152</v>
      </c>
      <c r="B159" s="302">
        <v>698</v>
      </c>
      <c r="C159" s="1604" t="s">
        <v>1260</v>
      </c>
      <c r="D159" s="327" t="s">
        <v>1003</v>
      </c>
      <c r="E159" s="122">
        <v>10</v>
      </c>
      <c r="F159" s="130" t="s">
        <v>483</v>
      </c>
      <c r="G159" s="458" t="s">
        <v>1284</v>
      </c>
      <c r="H159" s="376"/>
    </row>
    <row r="160" spans="1:8" ht="77.25" thickBot="1">
      <c r="A160" s="302">
        <f t="shared" si="2"/>
        <v>153</v>
      </c>
      <c r="B160" s="302">
        <v>699</v>
      </c>
      <c r="C160" s="372" t="s">
        <v>1261</v>
      </c>
      <c r="D160" s="184" t="s">
        <v>1005</v>
      </c>
      <c r="E160" s="122">
        <v>9</v>
      </c>
      <c r="F160" s="130" t="s">
        <v>483</v>
      </c>
      <c r="G160" s="457" t="s">
        <v>1739</v>
      </c>
      <c r="H160" s="290"/>
    </row>
    <row r="161" spans="1:8" ht="77.25" thickBot="1">
      <c r="A161" s="302">
        <f t="shared" si="2"/>
        <v>154</v>
      </c>
      <c r="B161" s="302">
        <v>700</v>
      </c>
      <c r="C161" s="1605" t="s">
        <v>1262</v>
      </c>
      <c r="D161" s="296" t="s">
        <v>1205</v>
      </c>
      <c r="E161" s="122">
        <v>9</v>
      </c>
      <c r="F161" s="130" t="s">
        <v>483</v>
      </c>
      <c r="G161" s="457" t="s">
        <v>1605</v>
      </c>
      <c r="H161" s="290"/>
    </row>
    <row r="162" spans="1:8" ht="77.25" thickBot="1">
      <c r="A162" s="302">
        <f t="shared" si="2"/>
        <v>155</v>
      </c>
      <c r="B162" s="302">
        <v>701</v>
      </c>
      <c r="C162" s="1605" t="s">
        <v>1263</v>
      </c>
      <c r="D162" s="184" t="s">
        <v>1217</v>
      </c>
      <c r="E162" s="122">
        <v>9</v>
      </c>
      <c r="F162" s="130" t="s">
        <v>483</v>
      </c>
      <c r="G162" s="457" t="s">
        <v>1738</v>
      </c>
      <c r="H162" s="290"/>
    </row>
    <row r="163" spans="1:8" ht="77.25" thickBot="1">
      <c r="A163" s="302">
        <f t="shared" si="2"/>
        <v>156</v>
      </c>
      <c r="B163" s="302">
        <v>702</v>
      </c>
      <c r="C163" s="1603" t="s">
        <v>1264</v>
      </c>
      <c r="D163" s="296" t="s">
        <v>1218</v>
      </c>
      <c r="E163" s="122">
        <v>9</v>
      </c>
      <c r="F163" s="130" t="s">
        <v>483</v>
      </c>
      <c r="G163" s="457" t="s">
        <v>1739</v>
      </c>
      <c r="H163" s="290"/>
    </row>
    <row r="164" spans="1:8" ht="90" thickBot="1">
      <c r="A164" s="302">
        <f t="shared" si="2"/>
        <v>157</v>
      </c>
      <c r="B164" s="302">
        <v>703</v>
      </c>
      <c r="C164" s="1603" t="s">
        <v>1265</v>
      </c>
      <c r="D164" s="184" t="s">
        <v>1274</v>
      </c>
      <c r="E164" s="122">
        <v>9</v>
      </c>
      <c r="F164" s="130" t="s">
        <v>483</v>
      </c>
      <c r="G164" s="476" t="s">
        <v>1611</v>
      </c>
      <c r="H164" s="290"/>
    </row>
    <row r="165" spans="1:8" ht="115.5" thickBot="1">
      <c r="A165" s="302">
        <f t="shared" si="2"/>
        <v>158</v>
      </c>
      <c r="B165" s="302">
        <v>704</v>
      </c>
      <c r="C165" s="1603" t="s">
        <v>1266</v>
      </c>
      <c r="D165" s="184" t="s">
        <v>1283</v>
      </c>
      <c r="E165" s="122">
        <v>9</v>
      </c>
      <c r="F165" s="130" t="s">
        <v>483</v>
      </c>
      <c r="G165" s="476" t="s">
        <v>1612</v>
      </c>
      <c r="H165" s="290"/>
    </row>
    <row r="166" spans="1:8" ht="141" thickBot="1">
      <c r="A166" s="302">
        <f t="shared" si="2"/>
        <v>159</v>
      </c>
      <c r="B166" s="302">
        <v>705</v>
      </c>
      <c r="C166" s="1603" t="s">
        <v>1267</v>
      </c>
      <c r="D166" s="296" t="s">
        <v>1279</v>
      </c>
      <c r="E166" s="122">
        <v>9</v>
      </c>
      <c r="F166" s="130" t="s">
        <v>483</v>
      </c>
      <c r="G166" s="476" t="s">
        <v>1613</v>
      </c>
      <c r="H166" s="290"/>
    </row>
    <row r="167" spans="1:8" ht="141" thickBot="1">
      <c r="A167" s="302">
        <f t="shared" si="2"/>
        <v>160</v>
      </c>
      <c r="B167" s="302">
        <v>705</v>
      </c>
      <c r="C167" s="1603" t="s">
        <v>1268</v>
      </c>
      <c r="D167" s="296" t="s">
        <v>1280</v>
      </c>
      <c r="E167" s="122">
        <v>9</v>
      </c>
      <c r="F167" s="130" t="s">
        <v>483</v>
      </c>
      <c r="G167" s="476" t="s">
        <v>1613</v>
      </c>
      <c r="H167" s="290"/>
    </row>
    <row r="168" spans="1:8" ht="141" thickBot="1">
      <c r="A168" s="302">
        <f t="shared" si="2"/>
        <v>161</v>
      </c>
      <c r="B168" s="302">
        <v>706</v>
      </c>
      <c r="C168" s="1603" t="s">
        <v>1269</v>
      </c>
      <c r="D168" s="296" t="s">
        <v>1281</v>
      </c>
      <c r="E168" s="122">
        <v>9</v>
      </c>
      <c r="F168" s="130" t="s">
        <v>483</v>
      </c>
      <c r="G168" s="476" t="s">
        <v>1613</v>
      </c>
      <c r="H168" s="290"/>
    </row>
    <row r="169" spans="1:8" ht="141" thickBot="1">
      <c r="A169" s="302">
        <f t="shared" si="2"/>
        <v>162</v>
      </c>
      <c r="B169" s="302">
        <v>707</v>
      </c>
      <c r="C169" s="1603" t="s">
        <v>1270</v>
      </c>
      <c r="D169" s="296" t="s">
        <v>1278</v>
      </c>
      <c r="E169" s="122">
        <v>9</v>
      </c>
      <c r="F169" s="130" t="s">
        <v>483</v>
      </c>
      <c r="G169" s="476" t="s">
        <v>1613</v>
      </c>
      <c r="H169" s="290"/>
    </row>
    <row r="170" spans="1:8" ht="13.5" thickBot="1">
      <c r="A170" s="253"/>
      <c r="B170" s="253"/>
      <c r="C170" s="1606"/>
      <c r="D170" s="129" t="s">
        <v>570</v>
      </c>
      <c r="E170" s="122">
        <v>5</v>
      </c>
      <c r="F170" s="126" t="s">
        <v>481</v>
      </c>
      <c r="G170" s="482" t="s">
        <v>34</v>
      </c>
      <c r="H170" s="290"/>
    </row>
    <row r="171" spans="1:8" ht="14.25" customHeight="1"/>
    <row r="172" spans="1:8">
      <c r="A172"/>
      <c r="B172"/>
      <c r="C172"/>
      <c r="D172" s="29" t="s">
        <v>35</v>
      </c>
      <c r="E172" s="66">
        <f>SUM(E8:E170)</f>
        <v>1071</v>
      </c>
      <c r="F172"/>
      <c r="G172"/>
      <c r="H172"/>
    </row>
    <row r="173" spans="1:8">
      <c r="A173"/>
      <c r="B173"/>
      <c r="C173"/>
      <c r="D173" s="29" t="s">
        <v>36</v>
      </c>
      <c r="E173" s="46">
        <f>A169</f>
        <v>162</v>
      </c>
      <c r="F173"/>
      <c r="G173"/>
      <c r="H173"/>
    </row>
    <row r="174" spans="1:8">
      <c r="A174"/>
      <c r="B174"/>
      <c r="C174"/>
      <c r="D174" s="29" t="s">
        <v>37</v>
      </c>
      <c r="E174" s="67">
        <f>SUM(E172:E173)</f>
        <v>1233</v>
      </c>
      <c r="F174"/>
      <c r="G174"/>
      <c r="H174"/>
    </row>
    <row r="175" spans="1:8">
      <c r="A175"/>
      <c r="B175"/>
      <c r="C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ht="15.75" customHeight="1">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ht="40.5" customHeight="1">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ht="15.75" customHeight="1">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row r="241" spans="1:8">
      <c r="A241"/>
      <c r="B241"/>
      <c r="C241"/>
      <c r="D241"/>
      <c r="E241"/>
      <c r="F241"/>
      <c r="G241"/>
      <c r="H241"/>
    </row>
    <row r="242" spans="1:8">
      <c r="A242"/>
      <c r="B242"/>
      <c r="C242"/>
      <c r="D242"/>
      <c r="E242"/>
      <c r="F242"/>
      <c r="G242"/>
      <c r="H242"/>
    </row>
    <row r="243" spans="1:8">
      <c r="A243"/>
      <c r="B243"/>
      <c r="C243"/>
      <c r="D243"/>
      <c r="E243"/>
      <c r="F243"/>
      <c r="G243"/>
      <c r="H243"/>
    </row>
    <row r="244" spans="1:8">
      <c r="A244"/>
      <c r="B244"/>
      <c r="C244"/>
      <c r="D244"/>
      <c r="E244"/>
      <c r="F244"/>
      <c r="G244"/>
      <c r="H244"/>
    </row>
    <row r="245" spans="1:8">
      <c r="A245"/>
      <c r="B245"/>
      <c r="C245"/>
      <c r="D245"/>
      <c r="E245"/>
      <c r="F245"/>
      <c r="G245"/>
      <c r="H245"/>
    </row>
    <row r="246" spans="1:8">
      <c r="A246"/>
      <c r="B246"/>
      <c r="C246"/>
      <c r="D246"/>
      <c r="E246"/>
      <c r="F246"/>
      <c r="G246"/>
      <c r="H246"/>
    </row>
    <row r="247" spans="1:8">
      <c r="A247"/>
      <c r="B247"/>
      <c r="C247"/>
      <c r="D247"/>
      <c r="E247"/>
      <c r="F247"/>
      <c r="G247"/>
      <c r="H247"/>
    </row>
    <row r="248" spans="1:8" ht="13.5" customHeight="1">
      <c r="A248"/>
      <c r="B248"/>
      <c r="C248"/>
      <c r="D248"/>
      <c r="E248"/>
      <c r="F248"/>
      <c r="G248"/>
      <c r="H248"/>
    </row>
    <row r="249" spans="1:8">
      <c r="A249"/>
      <c r="B249"/>
      <c r="C249"/>
      <c r="D249"/>
      <c r="E249"/>
      <c r="F249"/>
      <c r="G249"/>
      <c r="H249"/>
    </row>
    <row r="250" spans="1:8">
      <c r="A250"/>
      <c r="B250"/>
      <c r="C250"/>
      <c r="D250"/>
      <c r="E250"/>
      <c r="F250"/>
      <c r="G250"/>
      <c r="H250"/>
    </row>
    <row r="251" spans="1:8">
      <c r="A251"/>
      <c r="B251"/>
      <c r="C251"/>
      <c r="D251"/>
      <c r="E251"/>
      <c r="F251"/>
      <c r="G251"/>
      <c r="H251"/>
    </row>
    <row r="252" spans="1:8">
      <c r="A252"/>
      <c r="B252"/>
      <c r="C252"/>
      <c r="D252"/>
      <c r="E252"/>
      <c r="F252"/>
      <c r="G252"/>
      <c r="H252"/>
    </row>
    <row r="253" spans="1:8" ht="13.5" customHeight="1">
      <c r="A253"/>
      <c r="B253"/>
      <c r="C253"/>
      <c r="D253"/>
      <c r="E253"/>
      <c r="F253"/>
      <c r="G253"/>
      <c r="H253"/>
    </row>
    <row r="254" spans="1:8" ht="17.25" customHeight="1">
      <c r="A254"/>
      <c r="B254"/>
      <c r="C254"/>
      <c r="D254"/>
      <c r="E254"/>
      <c r="F254"/>
      <c r="G254"/>
      <c r="H254"/>
    </row>
    <row r="255" spans="1:8" ht="17.25" customHeight="1">
      <c r="A255"/>
      <c r="B255"/>
      <c r="C255"/>
      <c r="D255"/>
      <c r="E255"/>
      <c r="F255"/>
      <c r="G255"/>
      <c r="H255"/>
    </row>
    <row r="256" spans="1:8" ht="17.25" customHeight="1">
      <c r="A256"/>
      <c r="B256"/>
      <c r="C256"/>
      <c r="D256"/>
      <c r="E256"/>
      <c r="F256"/>
      <c r="G256"/>
      <c r="H256"/>
    </row>
    <row r="257" spans="1:8">
      <c r="A257"/>
      <c r="B257"/>
      <c r="C257"/>
      <c r="D257"/>
      <c r="E257"/>
      <c r="F257"/>
      <c r="G257"/>
      <c r="H257"/>
    </row>
    <row r="258" spans="1:8">
      <c r="A258"/>
      <c r="B258"/>
      <c r="C258"/>
      <c r="D258"/>
      <c r="E258"/>
      <c r="F258"/>
      <c r="G258"/>
      <c r="H258"/>
    </row>
    <row r="259" spans="1:8" ht="27" customHeight="1">
      <c r="A259"/>
      <c r="B259"/>
      <c r="C259"/>
      <c r="D259"/>
      <c r="E259"/>
      <c r="F259"/>
      <c r="G259"/>
      <c r="H259"/>
    </row>
    <row r="260" spans="1:8">
      <c r="A260"/>
      <c r="B260"/>
      <c r="C260"/>
      <c r="D260"/>
      <c r="E260"/>
      <c r="F260"/>
      <c r="G260"/>
      <c r="H260"/>
    </row>
    <row r="261" spans="1:8">
      <c r="A261"/>
      <c r="B261"/>
      <c r="C261"/>
      <c r="D261"/>
      <c r="E261"/>
      <c r="F261"/>
      <c r="G261"/>
      <c r="H261"/>
    </row>
    <row r="262" spans="1:8">
      <c r="A262"/>
      <c r="B262"/>
      <c r="C262"/>
      <c r="D262"/>
      <c r="E262"/>
      <c r="F262"/>
      <c r="G262"/>
      <c r="H262"/>
    </row>
    <row r="263" spans="1:8">
      <c r="A263"/>
      <c r="B263"/>
      <c r="C263"/>
      <c r="D263"/>
      <c r="E263"/>
      <c r="F263"/>
      <c r="G263"/>
      <c r="H263"/>
    </row>
    <row r="264" spans="1:8">
      <c r="A264"/>
      <c r="B264"/>
      <c r="C264"/>
      <c r="D264"/>
      <c r="E264"/>
      <c r="F264"/>
      <c r="G264"/>
      <c r="H264"/>
    </row>
    <row r="265" spans="1:8">
      <c r="A265"/>
      <c r="B265"/>
      <c r="C265"/>
      <c r="D265"/>
      <c r="E265"/>
      <c r="F265"/>
      <c r="G265"/>
      <c r="H265"/>
    </row>
    <row r="266" spans="1:8">
      <c r="A266"/>
      <c r="B266"/>
      <c r="C266"/>
      <c r="D266"/>
      <c r="E266"/>
      <c r="F266"/>
      <c r="G266"/>
      <c r="H266"/>
    </row>
    <row r="267" spans="1:8">
      <c r="A267"/>
      <c r="B267"/>
      <c r="C267"/>
      <c r="D267"/>
      <c r="E267"/>
      <c r="F267"/>
      <c r="G267"/>
      <c r="H267"/>
    </row>
    <row r="268" spans="1:8">
      <c r="A268"/>
      <c r="B268"/>
      <c r="C268"/>
      <c r="D268"/>
      <c r="E268"/>
      <c r="F268"/>
      <c r="G268"/>
      <c r="H268"/>
    </row>
    <row r="269" spans="1:8">
      <c r="A269"/>
      <c r="B269"/>
      <c r="C269"/>
      <c r="D269"/>
      <c r="E269"/>
      <c r="F269"/>
      <c r="G269"/>
      <c r="H269"/>
    </row>
    <row r="270" spans="1:8">
      <c r="A270"/>
      <c r="B270"/>
      <c r="C270"/>
      <c r="D270"/>
      <c r="E270"/>
      <c r="F270"/>
      <c r="G270"/>
      <c r="H270"/>
    </row>
    <row r="271" spans="1:8">
      <c r="A271"/>
      <c r="B271"/>
      <c r="C271"/>
      <c r="D271"/>
      <c r="E271"/>
      <c r="F271"/>
      <c r="G271"/>
      <c r="H271"/>
    </row>
    <row r="272" spans="1:8">
      <c r="A272"/>
      <c r="B272"/>
      <c r="C272"/>
      <c r="D272"/>
      <c r="E272"/>
      <c r="F272"/>
      <c r="G272"/>
      <c r="H272"/>
    </row>
    <row r="273" spans="1:8">
      <c r="A273"/>
      <c r="B273"/>
      <c r="C273"/>
      <c r="D273"/>
      <c r="E273"/>
      <c r="F273"/>
      <c r="G273"/>
      <c r="H273"/>
    </row>
    <row r="274" spans="1:8">
      <c r="A274"/>
      <c r="B274"/>
      <c r="C274"/>
      <c r="D274"/>
      <c r="E274"/>
      <c r="F274"/>
      <c r="G274"/>
      <c r="H274"/>
    </row>
    <row r="275" spans="1:8">
      <c r="A275"/>
      <c r="B275"/>
      <c r="C275"/>
      <c r="D275"/>
      <c r="E275"/>
      <c r="F275"/>
      <c r="G275"/>
      <c r="H275"/>
    </row>
    <row r="276" spans="1:8">
      <c r="A276"/>
      <c r="B276"/>
      <c r="C276"/>
      <c r="D276"/>
      <c r="E276"/>
      <c r="F276"/>
      <c r="G276"/>
      <c r="H276"/>
    </row>
    <row r="277" spans="1:8" ht="39.75" customHeight="1">
      <c r="A277"/>
      <c r="B277"/>
      <c r="C277"/>
      <c r="D277"/>
      <c r="E277"/>
      <c r="F277"/>
      <c r="G277"/>
      <c r="H277"/>
    </row>
    <row r="278" spans="1:8">
      <c r="A278"/>
      <c r="B278"/>
      <c r="C278"/>
      <c r="D278"/>
      <c r="E278"/>
      <c r="F278"/>
      <c r="G278"/>
      <c r="H278"/>
    </row>
    <row r="279" spans="1:8">
      <c r="A279"/>
      <c r="B279"/>
      <c r="C279"/>
      <c r="D279"/>
      <c r="E279"/>
      <c r="F279"/>
      <c r="G279"/>
      <c r="H279"/>
    </row>
    <row r="280" spans="1:8">
      <c r="A280"/>
      <c r="B280"/>
      <c r="C280"/>
      <c r="D280"/>
      <c r="E280"/>
      <c r="F280"/>
      <c r="G280"/>
      <c r="H280"/>
    </row>
    <row r="281" spans="1:8">
      <c r="A281"/>
      <c r="B281"/>
      <c r="C281"/>
      <c r="D281"/>
      <c r="E281"/>
      <c r="F281"/>
      <c r="G281"/>
      <c r="H281"/>
    </row>
    <row r="282" spans="1:8">
      <c r="A282"/>
      <c r="B282"/>
      <c r="C282"/>
      <c r="D282"/>
      <c r="E282"/>
      <c r="F282"/>
      <c r="G282"/>
      <c r="H282"/>
    </row>
    <row r="283" spans="1:8">
      <c r="A283"/>
      <c r="B283"/>
      <c r="C283"/>
      <c r="D283"/>
      <c r="E283"/>
      <c r="F283"/>
      <c r="G283"/>
      <c r="H283"/>
    </row>
    <row r="284" spans="1:8">
      <c r="A284"/>
      <c r="B284"/>
      <c r="C284"/>
      <c r="D284"/>
      <c r="E284"/>
      <c r="F284"/>
      <c r="G284"/>
      <c r="H284"/>
    </row>
    <row r="285" spans="1:8">
      <c r="A285"/>
      <c r="B285"/>
      <c r="C285"/>
      <c r="D285"/>
      <c r="E285"/>
      <c r="F285"/>
      <c r="G285"/>
      <c r="H285"/>
    </row>
    <row r="286" spans="1:8">
      <c r="A286"/>
      <c r="B286"/>
      <c r="C286"/>
      <c r="D286"/>
      <c r="E286"/>
      <c r="F286"/>
      <c r="G286"/>
      <c r="H286"/>
    </row>
    <row r="287" spans="1:8">
      <c r="A287"/>
      <c r="B287"/>
      <c r="C287"/>
      <c r="D287"/>
      <c r="E287"/>
      <c r="F287"/>
      <c r="G287"/>
      <c r="H287"/>
    </row>
    <row r="288" spans="1:8">
      <c r="A288"/>
      <c r="B288"/>
      <c r="C288"/>
      <c r="D288"/>
      <c r="E288"/>
      <c r="F288"/>
      <c r="G288"/>
      <c r="H288"/>
    </row>
    <row r="289" spans="1:8">
      <c r="A289"/>
      <c r="B289"/>
      <c r="C289"/>
      <c r="D289"/>
      <c r="E289"/>
      <c r="F289"/>
      <c r="G289"/>
      <c r="H289"/>
    </row>
    <row r="290" spans="1:8">
      <c r="A290"/>
      <c r="B290"/>
      <c r="C290"/>
      <c r="D290"/>
      <c r="E290"/>
      <c r="F290"/>
      <c r="G290"/>
      <c r="H290"/>
    </row>
    <row r="291" spans="1:8">
      <c r="A291"/>
      <c r="B291"/>
      <c r="C291"/>
      <c r="D291"/>
      <c r="E291"/>
      <c r="F291"/>
      <c r="G291"/>
      <c r="H291"/>
    </row>
    <row r="292" spans="1:8">
      <c r="A292"/>
      <c r="B292"/>
      <c r="C292"/>
      <c r="D292"/>
      <c r="E292"/>
      <c r="F292"/>
      <c r="G292"/>
      <c r="H292"/>
    </row>
    <row r="293" spans="1:8">
      <c r="A293"/>
      <c r="B293"/>
      <c r="C293"/>
      <c r="D293"/>
      <c r="E293"/>
      <c r="F293"/>
      <c r="G293"/>
      <c r="H293"/>
    </row>
    <row r="294" spans="1:8">
      <c r="A294"/>
      <c r="B294"/>
      <c r="C294"/>
      <c r="D294"/>
      <c r="E294"/>
      <c r="F294"/>
      <c r="G294"/>
      <c r="H294"/>
    </row>
    <row r="295" spans="1:8">
      <c r="A295"/>
      <c r="B295"/>
      <c r="C295"/>
      <c r="D295"/>
      <c r="E295"/>
      <c r="F295"/>
      <c r="G295"/>
      <c r="H295"/>
    </row>
    <row r="296" spans="1:8">
      <c r="A296"/>
      <c r="B296"/>
      <c r="C296"/>
      <c r="D296"/>
      <c r="E296"/>
      <c r="F296"/>
      <c r="G296"/>
      <c r="H296"/>
    </row>
    <row r="297" spans="1:8">
      <c r="A297"/>
      <c r="B297"/>
      <c r="C297"/>
      <c r="D297"/>
      <c r="E297"/>
      <c r="F297"/>
      <c r="G297"/>
      <c r="H297"/>
    </row>
    <row r="298" spans="1:8">
      <c r="A298"/>
      <c r="B298"/>
      <c r="C298"/>
      <c r="D298"/>
      <c r="E298"/>
      <c r="F298"/>
      <c r="G298"/>
      <c r="H298"/>
    </row>
    <row r="299" spans="1:8">
      <c r="A299"/>
      <c r="B299"/>
      <c r="C299"/>
      <c r="D299"/>
      <c r="E299"/>
      <c r="F299"/>
      <c r="G299"/>
      <c r="H299"/>
    </row>
    <row r="300" spans="1:8">
      <c r="A300"/>
      <c r="B300"/>
      <c r="C300"/>
      <c r="D300"/>
      <c r="E300"/>
      <c r="F300"/>
      <c r="G300"/>
      <c r="H300"/>
    </row>
    <row r="301" spans="1:8">
      <c r="A301"/>
      <c r="B301"/>
      <c r="C301"/>
      <c r="D301"/>
      <c r="E301"/>
      <c r="F301"/>
      <c r="G301"/>
      <c r="H301"/>
    </row>
    <row r="302" spans="1:8">
      <c r="A302"/>
      <c r="B302"/>
      <c r="C302"/>
      <c r="D302"/>
      <c r="E302"/>
      <c r="F302"/>
      <c r="G302"/>
      <c r="H302"/>
    </row>
    <row r="303" spans="1:8">
      <c r="A303"/>
      <c r="B303"/>
      <c r="C303"/>
      <c r="D303"/>
      <c r="E303"/>
      <c r="F303"/>
      <c r="G303"/>
      <c r="H303"/>
    </row>
    <row r="304" spans="1:8">
      <c r="A304"/>
      <c r="B304"/>
      <c r="C304"/>
      <c r="D304"/>
      <c r="E304"/>
      <c r="F304"/>
      <c r="G304"/>
      <c r="H304"/>
    </row>
    <row r="305" spans="1:8">
      <c r="A305"/>
      <c r="B305"/>
      <c r="C305"/>
      <c r="D305"/>
      <c r="E305"/>
      <c r="F305"/>
      <c r="G305"/>
      <c r="H305"/>
    </row>
    <row r="306" spans="1:8">
      <c r="A306"/>
      <c r="B306"/>
      <c r="C306"/>
      <c r="D306"/>
      <c r="E306"/>
      <c r="F306"/>
      <c r="G306"/>
      <c r="H306"/>
    </row>
    <row r="307" spans="1:8">
      <c r="A307"/>
      <c r="B307"/>
      <c r="C307"/>
      <c r="D307"/>
      <c r="E307"/>
      <c r="F307"/>
      <c r="G307"/>
      <c r="H307"/>
    </row>
    <row r="308" spans="1:8">
      <c r="A308"/>
      <c r="B308"/>
      <c r="C308"/>
      <c r="D308"/>
      <c r="E308"/>
      <c r="F308"/>
      <c r="G308"/>
      <c r="H308"/>
    </row>
    <row r="309" spans="1:8">
      <c r="A309"/>
      <c r="B309"/>
      <c r="C309"/>
      <c r="D309"/>
      <c r="E309"/>
      <c r="F309"/>
      <c r="G309"/>
      <c r="H309"/>
    </row>
    <row r="310" spans="1:8">
      <c r="A310"/>
      <c r="B310"/>
      <c r="C310"/>
      <c r="D310"/>
      <c r="E310"/>
      <c r="F310"/>
      <c r="G310"/>
      <c r="H310"/>
    </row>
    <row r="311" spans="1:8">
      <c r="A311"/>
      <c r="B311"/>
      <c r="C311"/>
      <c r="D311"/>
      <c r="E311"/>
      <c r="F311"/>
      <c r="G311"/>
      <c r="H311"/>
    </row>
    <row r="312" spans="1:8">
      <c r="A312"/>
      <c r="B312"/>
      <c r="C312"/>
      <c r="D312"/>
      <c r="E312"/>
      <c r="F312"/>
      <c r="G312"/>
      <c r="H312"/>
    </row>
    <row r="313" spans="1:8">
      <c r="A313"/>
      <c r="B313"/>
      <c r="C313"/>
      <c r="D313"/>
      <c r="E313"/>
      <c r="F313"/>
      <c r="G313"/>
      <c r="H313"/>
    </row>
    <row r="314" spans="1:8">
      <c r="A314"/>
      <c r="B314"/>
      <c r="C314"/>
      <c r="D314"/>
      <c r="E314"/>
      <c r="F314"/>
      <c r="G314"/>
      <c r="H314"/>
    </row>
    <row r="315" spans="1:8">
      <c r="A315"/>
      <c r="B315"/>
      <c r="C315"/>
      <c r="D315"/>
      <c r="E315"/>
      <c r="F315"/>
      <c r="G315"/>
      <c r="H315"/>
    </row>
    <row r="316" spans="1:8">
      <c r="A316"/>
      <c r="B316"/>
      <c r="C316"/>
      <c r="D316"/>
      <c r="E316"/>
      <c r="F316"/>
      <c r="G316"/>
      <c r="H316"/>
    </row>
    <row r="317" spans="1:8">
      <c r="A317"/>
      <c r="B317"/>
      <c r="C317"/>
      <c r="D317"/>
      <c r="E317"/>
      <c r="F317"/>
      <c r="G317"/>
      <c r="H317"/>
    </row>
    <row r="318" spans="1:8">
      <c r="A318"/>
      <c r="B318"/>
      <c r="C318"/>
      <c r="D318"/>
      <c r="E318"/>
      <c r="F318"/>
      <c r="G318"/>
      <c r="H318"/>
    </row>
    <row r="319" spans="1:8">
      <c r="A319"/>
      <c r="B319"/>
      <c r="C319"/>
      <c r="D319"/>
      <c r="E319"/>
      <c r="F319"/>
      <c r="G319"/>
      <c r="H319"/>
    </row>
    <row r="320" spans="1:8">
      <c r="A320"/>
      <c r="B320"/>
      <c r="C320"/>
      <c r="D320"/>
      <c r="E320"/>
      <c r="F320"/>
      <c r="G320"/>
      <c r="H320"/>
    </row>
    <row r="321" spans="1:8">
      <c r="A321"/>
      <c r="B321"/>
      <c r="C321"/>
      <c r="D321"/>
      <c r="E321"/>
      <c r="F321"/>
      <c r="G321"/>
      <c r="H321"/>
    </row>
    <row r="322" spans="1:8">
      <c r="A322"/>
      <c r="B322"/>
      <c r="C322"/>
      <c r="D322"/>
      <c r="E322"/>
      <c r="F322"/>
      <c r="G322"/>
      <c r="H322"/>
    </row>
    <row r="323" spans="1:8">
      <c r="A323"/>
      <c r="B323"/>
      <c r="C323"/>
      <c r="D323"/>
      <c r="E323"/>
      <c r="F323"/>
      <c r="G323"/>
      <c r="H323"/>
    </row>
    <row r="324" spans="1:8">
      <c r="A324"/>
      <c r="B324"/>
      <c r="C324"/>
      <c r="D324"/>
      <c r="E324"/>
      <c r="F324"/>
      <c r="G324"/>
      <c r="H324"/>
    </row>
    <row r="325" spans="1:8">
      <c r="A325"/>
      <c r="B325"/>
      <c r="C325"/>
      <c r="D325"/>
      <c r="E325"/>
      <c r="F325"/>
      <c r="G325"/>
      <c r="H325"/>
    </row>
    <row r="326" spans="1:8">
      <c r="A326"/>
      <c r="B326"/>
      <c r="C326"/>
      <c r="D326"/>
      <c r="E326"/>
      <c r="F326"/>
      <c r="G326"/>
      <c r="H326"/>
    </row>
    <row r="327" spans="1:8">
      <c r="A327"/>
      <c r="B327"/>
      <c r="C327"/>
      <c r="D327"/>
      <c r="E327"/>
      <c r="F327"/>
      <c r="G327"/>
      <c r="H327"/>
    </row>
    <row r="328" spans="1:8">
      <c r="A328"/>
      <c r="B328"/>
      <c r="C328"/>
      <c r="D328"/>
      <c r="E328"/>
      <c r="F328"/>
      <c r="G328"/>
      <c r="H328"/>
    </row>
    <row r="329" spans="1:8">
      <c r="A329"/>
      <c r="B329"/>
      <c r="C329"/>
      <c r="D329"/>
      <c r="E329"/>
      <c r="F329"/>
      <c r="G329"/>
      <c r="H329"/>
    </row>
    <row r="330" spans="1:8">
      <c r="A330"/>
      <c r="B330"/>
      <c r="C330"/>
      <c r="D330"/>
      <c r="E330"/>
      <c r="F330"/>
      <c r="G330"/>
      <c r="H330"/>
    </row>
    <row r="331" spans="1:8">
      <c r="A331"/>
      <c r="B331"/>
      <c r="C331"/>
      <c r="D331"/>
      <c r="E331"/>
      <c r="F331"/>
      <c r="G331"/>
      <c r="H331"/>
    </row>
    <row r="332" spans="1:8">
      <c r="A332"/>
      <c r="B332"/>
      <c r="C332"/>
      <c r="D332"/>
      <c r="E332"/>
      <c r="F332"/>
      <c r="G332"/>
      <c r="H332"/>
    </row>
    <row r="333" spans="1:8">
      <c r="A333"/>
      <c r="B333"/>
      <c r="C333"/>
      <c r="D333"/>
      <c r="E333"/>
      <c r="F333"/>
      <c r="G333"/>
      <c r="H333"/>
    </row>
    <row r="334" spans="1:8">
      <c r="A334"/>
      <c r="B334"/>
      <c r="C334"/>
      <c r="D334"/>
      <c r="E334"/>
      <c r="F334"/>
      <c r="G334"/>
      <c r="H334"/>
    </row>
    <row r="335" spans="1:8">
      <c r="A335"/>
      <c r="B335"/>
      <c r="C335"/>
      <c r="D335"/>
      <c r="E335"/>
      <c r="F335"/>
      <c r="G335"/>
      <c r="H335"/>
    </row>
    <row r="336" spans="1:8">
      <c r="A336"/>
      <c r="B336"/>
      <c r="C336"/>
      <c r="D336"/>
      <c r="E336"/>
      <c r="F336"/>
      <c r="G336"/>
      <c r="H336"/>
    </row>
    <row r="337" spans="1:8">
      <c r="A337"/>
      <c r="B337"/>
      <c r="C337"/>
      <c r="D337"/>
      <c r="E337"/>
      <c r="F337"/>
      <c r="G337"/>
      <c r="H337"/>
    </row>
    <row r="338" spans="1:8">
      <c r="A338"/>
      <c r="B338"/>
      <c r="C338"/>
      <c r="D338"/>
      <c r="E338"/>
      <c r="F338"/>
      <c r="G338"/>
      <c r="H338"/>
    </row>
    <row r="339" spans="1:8">
      <c r="A339"/>
      <c r="B339"/>
      <c r="C339"/>
      <c r="D339"/>
      <c r="E339"/>
      <c r="F339"/>
      <c r="G339"/>
      <c r="H339"/>
    </row>
    <row r="340" spans="1:8">
      <c r="A340"/>
      <c r="B340"/>
      <c r="C340"/>
      <c r="D340"/>
      <c r="E340"/>
      <c r="F340"/>
      <c r="G340"/>
      <c r="H340"/>
    </row>
    <row r="341" spans="1:8">
      <c r="A341"/>
      <c r="B341"/>
      <c r="C341"/>
      <c r="D341"/>
      <c r="E341"/>
      <c r="F341"/>
      <c r="G341"/>
      <c r="H341"/>
    </row>
    <row r="342" spans="1:8">
      <c r="A342"/>
      <c r="B342"/>
      <c r="C342"/>
      <c r="D342"/>
      <c r="E342"/>
      <c r="F342"/>
      <c r="G342"/>
      <c r="H342"/>
    </row>
    <row r="343" spans="1:8">
      <c r="A343"/>
      <c r="B343"/>
      <c r="C343"/>
      <c r="D343"/>
      <c r="E343"/>
      <c r="F343"/>
      <c r="G343"/>
      <c r="H343"/>
    </row>
    <row r="344" spans="1:8">
      <c r="A344"/>
      <c r="B344"/>
      <c r="C344"/>
      <c r="D344"/>
      <c r="E344"/>
      <c r="F344"/>
      <c r="G344"/>
      <c r="H344"/>
    </row>
    <row r="345" spans="1:8">
      <c r="A345"/>
      <c r="B345"/>
      <c r="C345"/>
      <c r="D345"/>
      <c r="E345"/>
      <c r="F345"/>
      <c r="G345"/>
      <c r="H345"/>
    </row>
    <row r="346" spans="1:8">
      <c r="A346"/>
      <c r="B346"/>
      <c r="C346"/>
      <c r="D346"/>
      <c r="E346"/>
      <c r="F346"/>
      <c r="G346"/>
      <c r="H346"/>
    </row>
    <row r="347" spans="1:8">
      <c r="A347"/>
      <c r="B347"/>
      <c r="C347"/>
      <c r="D347"/>
      <c r="E347"/>
      <c r="F347"/>
      <c r="G347"/>
      <c r="H347"/>
    </row>
    <row r="348" spans="1:8">
      <c r="A348"/>
      <c r="B348"/>
      <c r="C348"/>
      <c r="D348"/>
      <c r="E348"/>
      <c r="F348"/>
      <c r="G348"/>
      <c r="H348"/>
    </row>
    <row r="349" spans="1:8">
      <c r="A349"/>
      <c r="B349"/>
      <c r="C349"/>
      <c r="D349"/>
      <c r="E349"/>
      <c r="F349"/>
      <c r="G349"/>
      <c r="H349"/>
    </row>
    <row r="350" spans="1:8">
      <c r="A350"/>
      <c r="B350"/>
      <c r="C350"/>
      <c r="D350"/>
      <c r="E350"/>
      <c r="F350"/>
      <c r="G350"/>
      <c r="H350"/>
    </row>
    <row r="351" spans="1:8">
      <c r="A351"/>
      <c r="B351"/>
      <c r="C351"/>
      <c r="D351"/>
      <c r="E351"/>
      <c r="F351"/>
      <c r="G351"/>
      <c r="H351"/>
    </row>
    <row r="352" spans="1:8">
      <c r="A352"/>
      <c r="B352"/>
      <c r="C352"/>
      <c r="D352"/>
      <c r="E352"/>
      <c r="F352"/>
      <c r="G352"/>
      <c r="H352"/>
    </row>
    <row r="353" spans="1:13">
      <c r="A353"/>
      <c r="B353"/>
      <c r="C353"/>
      <c r="D353"/>
      <c r="E353"/>
      <c r="F353"/>
      <c r="G353"/>
      <c r="H353"/>
    </row>
    <row r="354" spans="1:13">
      <c r="A354"/>
      <c r="B354"/>
      <c r="C354"/>
      <c r="D354"/>
      <c r="E354"/>
      <c r="F354"/>
      <c r="G354"/>
      <c r="H354"/>
    </row>
    <row r="355" spans="1:13" s="169" customFormat="1">
      <c r="A355" s="29"/>
      <c r="B355" s="29"/>
      <c r="C355" s="29"/>
      <c r="D355" s="29"/>
      <c r="E355" s="29"/>
      <c r="F355" s="29"/>
      <c r="G355" s="29"/>
      <c r="I355" s="29"/>
      <c r="J355" s="29"/>
      <c r="K355" s="29"/>
      <c r="L355" s="29"/>
      <c r="M355" s="29"/>
    </row>
    <row r="356" spans="1:13" s="169" customFormat="1">
      <c r="A356" s="29"/>
      <c r="B356" s="29"/>
      <c r="C356" s="29"/>
      <c r="D356" s="29"/>
      <c r="E356" s="29"/>
      <c r="F356" s="29"/>
      <c r="G356" s="29"/>
      <c r="I356" s="29"/>
      <c r="J356" s="29"/>
      <c r="K356" s="29"/>
      <c r="L356" s="29"/>
      <c r="M356" s="29"/>
    </row>
    <row r="357" spans="1:13" s="169" customFormat="1">
      <c r="A357" s="29"/>
      <c r="B357" s="29"/>
      <c r="C357" s="29"/>
      <c r="D357" s="29"/>
      <c r="E357" s="29"/>
      <c r="F357" s="29"/>
      <c r="G357" s="29"/>
      <c r="I357" s="29"/>
      <c r="J357" s="29"/>
      <c r="K357" s="29"/>
      <c r="L357" s="29"/>
      <c r="M357" s="29"/>
    </row>
    <row r="358" spans="1:13" s="169" customFormat="1">
      <c r="A358" s="29"/>
      <c r="B358" s="29"/>
      <c r="C358" s="29"/>
      <c r="D358" s="29"/>
      <c r="E358" s="29"/>
      <c r="F358" s="29"/>
      <c r="G358" s="29"/>
      <c r="I358" s="29"/>
      <c r="J358" s="29"/>
      <c r="K358" s="29"/>
      <c r="L358" s="29"/>
      <c r="M358" s="29"/>
    </row>
    <row r="359" spans="1:13" s="169" customFormat="1">
      <c r="A359" s="29"/>
      <c r="B359" s="29"/>
      <c r="C359" s="29"/>
      <c r="D359" s="29"/>
      <c r="E359" s="29"/>
      <c r="F359" s="29"/>
      <c r="G359" s="29"/>
      <c r="I359" s="29"/>
      <c r="J359" s="29"/>
      <c r="K359" s="29"/>
      <c r="L359" s="29"/>
      <c r="M359" s="29"/>
    </row>
    <row r="360" spans="1:13" s="169" customFormat="1">
      <c r="A360" s="29"/>
      <c r="B360" s="29"/>
      <c r="C360" s="29"/>
      <c r="D360" s="29"/>
      <c r="E360" s="29"/>
      <c r="F360" s="29"/>
      <c r="G360" s="29"/>
      <c r="I360" s="29"/>
      <c r="J360" s="29"/>
      <c r="K360" s="29"/>
      <c r="L360" s="29"/>
      <c r="M360" s="29"/>
    </row>
    <row r="361" spans="1:13" s="169" customFormat="1">
      <c r="A361" s="29"/>
      <c r="B361" s="29"/>
      <c r="C361" s="29"/>
      <c r="D361" s="29"/>
      <c r="E361" s="29"/>
      <c r="F361" s="29"/>
      <c r="G361" s="29"/>
      <c r="I361" s="29"/>
      <c r="J361" s="29"/>
      <c r="K361" s="29"/>
      <c r="L361" s="29"/>
      <c r="M361" s="29"/>
    </row>
    <row r="362" spans="1:13" s="169" customFormat="1">
      <c r="A362" s="29"/>
      <c r="B362" s="29"/>
      <c r="C362" s="29"/>
      <c r="D362" s="29"/>
      <c r="E362" s="29"/>
      <c r="F362" s="29"/>
      <c r="G362" s="29"/>
      <c r="I362" s="29"/>
      <c r="J362" s="29"/>
      <c r="K362" s="29"/>
      <c r="L362" s="29"/>
      <c r="M362" s="29"/>
    </row>
    <row r="363" spans="1:13" s="169" customFormat="1">
      <c r="A363" s="29"/>
      <c r="B363" s="29"/>
      <c r="C363" s="29"/>
      <c r="D363" s="29"/>
      <c r="E363" s="29"/>
      <c r="F363" s="29"/>
      <c r="G363" s="29"/>
      <c r="I363" s="29"/>
      <c r="J363" s="29"/>
      <c r="K363" s="29"/>
      <c r="L363" s="29"/>
      <c r="M363" s="29"/>
    </row>
    <row r="364" spans="1:13" s="169" customFormat="1">
      <c r="A364" s="29"/>
      <c r="B364" s="29"/>
      <c r="C364" s="29"/>
      <c r="D364" s="29"/>
      <c r="E364" s="29"/>
      <c r="F364" s="29"/>
      <c r="G364" s="29"/>
      <c r="I364" s="29"/>
      <c r="J364" s="29"/>
      <c r="K364" s="29"/>
      <c r="L364" s="29"/>
      <c r="M364" s="29"/>
    </row>
    <row r="365" spans="1:13" s="169" customFormat="1">
      <c r="A365" s="29"/>
      <c r="B365" s="29"/>
      <c r="C365" s="29"/>
      <c r="D365" s="29"/>
      <c r="E365" s="29"/>
      <c r="F365" s="29"/>
      <c r="G365" s="29"/>
      <c r="I365" s="29"/>
      <c r="J365" s="29"/>
      <c r="K365" s="29"/>
      <c r="L365" s="29"/>
      <c r="M365" s="29"/>
    </row>
    <row r="366" spans="1:13" s="169" customFormat="1">
      <c r="A366" s="29"/>
      <c r="B366" s="29"/>
      <c r="C366" s="29"/>
      <c r="D366" s="29"/>
      <c r="E366" s="29"/>
      <c r="F366" s="29"/>
      <c r="G366" s="29"/>
      <c r="I366" s="29"/>
      <c r="J366" s="29"/>
      <c r="K366" s="29"/>
      <c r="L366" s="29"/>
      <c r="M366" s="29"/>
    </row>
    <row r="367" spans="1:13" s="169" customFormat="1">
      <c r="A367" s="29"/>
      <c r="B367" s="29"/>
      <c r="C367" s="29"/>
      <c r="D367" s="29"/>
      <c r="E367" s="29"/>
      <c r="F367" s="29"/>
      <c r="G367" s="29"/>
      <c r="I367" s="29"/>
      <c r="J367" s="29"/>
      <c r="K367" s="29"/>
      <c r="L367" s="29"/>
      <c r="M367" s="29"/>
    </row>
    <row r="368" spans="1:13" s="169" customFormat="1">
      <c r="A368" s="29"/>
      <c r="B368" s="29"/>
      <c r="C368" s="29"/>
      <c r="D368" s="29"/>
      <c r="E368" s="29"/>
      <c r="F368" s="29"/>
      <c r="G368" s="29"/>
      <c r="I368" s="29"/>
      <c r="J368" s="29"/>
      <c r="K368" s="29"/>
      <c r="L368" s="29"/>
      <c r="M368" s="29"/>
    </row>
    <row r="369" spans="1:13" s="169" customFormat="1">
      <c r="A369" s="29"/>
      <c r="B369" s="29"/>
      <c r="C369" s="29"/>
      <c r="D369" s="29"/>
      <c r="E369" s="29"/>
      <c r="F369" s="29"/>
      <c r="G369" s="29"/>
      <c r="I369" s="29"/>
      <c r="J369" s="29"/>
      <c r="K369" s="29"/>
      <c r="L369" s="29"/>
      <c r="M369" s="29"/>
    </row>
    <row r="370" spans="1:13" s="169" customFormat="1">
      <c r="A370" s="29"/>
      <c r="B370" s="29"/>
      <c r="C370" s="29"/>
      <c r="D370" s="29"/>
      <c r="E370" s="29"/>
      <c r="F370" s="29"/>
      <c r="G370" s="29"/>
      <c r="I370" s="29"/>
      <c r="J370" s="29"/>
      <c r="K370" s="29"/>
      <c r="L370" s="29"/>
      <c r="M370" s="29"/>
    </row>
    <row r="371" spans="1:13" s="169" customFormat="1">
      <c r="A371" s="29"/>
      <c r="B371" s="29"/>
      <c r="C371" s="29"/>
      <c r="D371" s="29"/>
      <c r="E371" s="29"/>
      <c r="F371" s="29"/>
      <c r="G371" s="29"/>
      <c r="I371" s="29"/>
      <c r="J371" s="29"/>
      <c r="K371" s="29"/>
      <c r="L371" s="29"/>
      <c r="M371" s="29"/>
    </row>
    <row r="372" spans="1:13" s="169" customFormat="1">
      <c r="A372" s="29"/>
      <c r="B372" s="29"/>
      <c r="C372" s="29"/>
      <c r="D372" s="29"/>
      <c r="E372" s="29"/>
      <c r="F372" s="29"/>
      <c r="G372" s="29"/>
      <c r="I372" s="29"/>
      <c r="J372" s="29"/>
      <c r="K372" s="29"/>
      <c r="L372" s="29"/>
      <c r="M372" s="29"/>
    </row>
    <row r="373" spans="1:13" s="169" customFormat="1">
      <c r="A373" s="29"/>
      <c r="B373" s="29"/>
      <c r="C373" s="29"/>
      <c r="D373" s="29"/>
      <c r="E373" s="29"/>
      <c r="F373" s="29"/>
      <c r="G373" s="29"/>
      <c r="I373" s="29"/>
      <c r="J373" s="29"/>
      <c r="K373" s="29"/>
      <c r="L373" s="29"/>
      <c r="M373" s="29"/>
    </row>
    <row r="374" spans="1:13" s="169" customFormat="1">
      <c r="A374" s="29"/>
      <c r="B374" s="29"/>
      <c r="C374" s="29"/>
      <c r="D374" s="29"/>
      <c r="E374" s="29"/>
      <c r="F374" s="29"/>
      <c r="G374" s="29"/>
      <c r="I374" s="29"/>
      <c r="J374" s="29"/>
      <c r="K374" s="29"/>
      <c r="L374" s="29"/>
      <c r="M374" s="29"/>
    </row>
    <row r="375" spans="1:13" s="169" customFormat="1">
      <c r="A375" s="29"/>
      <c r="B375" s="29"/>
      <c r="C375" s="29"/>
      <c r="D375" s="29"/>
      <c r="E375" s="29"/>
      <c r="F375" s="29"/>
      <c r="G375" s="29"/>
      <c r="I375" s="29"/>
      <c r="J375" s="29"/>
      <c r="K375" s="29"/>
      <c r="L375" s="29"/>
      <c r="M375" s="29"/>
    </row>
    <row r="376" spans="1:13" s="169" customFormat="1">
      <c r="A376" s="29"/>
      <c r="B376" s="29"/>
      <c r="C376" s="29"/>
      <c r="D376" s="29"/>
      <c r="E376" s="29"/>
      <c r="F376" s="29"/>
      <c r="G376" s="29"/>
      <c r="I376" s="29"/>
      <c r="J376" s="29"/>
      <c r="K376" s="29"/>
      <c r="L376" s="29"/>
      <c r="M376" s="29"/>
    </row>
    <row r="377" spans="1:13" s="169" customFormat="1">
      <c r="A377" s="29"/>
      <c r="B377" s="29"/>
      <c r="C377" s="29"/>
      <c r="D377" s="29"/>
      <c r="E377" s="29"/>
      <c r="F377" s="29"/>
      <c r="G377" s="29"/>
      <c r="I377" s="29"/>
      <c r="J377" s="29"/>
      <c r="K377" s="29"/>
      <c r="L377" s="29"/>
      <c r="M377" s="29"/>
    </row>
    <row r="378" spans="1:13" s="169" customFormat="1">
      <c r="A378" s="29"/>
      <c r="B378" s="29"/>
      <c r="C378" s="29"/>
      <c r="D378" s="29"/>
      <c r="E378" s="29"/>
      <c r="F378" s="29"/>
      <c r="G378" s="29"/>
      <c r="I378" s="29"/>
      <c r="J378" s="29"/>
      <c r="K378" s="29"/>
      <c r="L378" s="29"/>
      <c r="M378" s="29"/>
    </row>
    <row r="379" spans="1:13" s="169" customFormat="1">
      <c r="A379" s="29"/>
      <c r="B379" s="29"/>
      <c r="C379" s="29"/>
      <c r="D379" s="29"/>
      <c r="E379" s="29"/>
      <c r="F379" s="29"/>
      <c r="G379" s="29"/>
      <c r="I379" s="29"/>
      <c r="J379" s="29"/>
      <c r="K379" s="29"/>
      <c r="L379" s="29"/>
      <c r="M379" s="29"/>
    </row>
    <row r="380" spans="1:13" s="169" customFormat="1">
      <c r="A380" s="29"/>
      <c r="B380" s="29"/>
      <c r="C380" s="29"/>
      <c r="D380" s="29"/>
      <c r="E380" s="29"/>
      <c r="F380" s="29"/>
      <c r="G380" s="29"/>
      <c r="I380" s="29"/>
      <c r="J380" s="29"/>
      <c r="K380" s="29"/>
      <c r="L380" s="29"/>
      <c r="M380" s="29"/>
    </row>
    <row r="381" spans="1:13" s="169" customFormat="1">
      <c r="A381" s="29"/>
      <c r="B381" s="29"/>
      <c r="C381" s="29"/>
      <c r="D381" s="29"/>
      <c r="E381" s="29"/>
      <c r="F381" s="29"/>
      <c r="G381" s="29"/>
      <c r="I381" s="29"/>
      <c r="J381" s="29"/>
      <c r="K381" s="29"/>
      <c r="L381" s="29"/>
      <c r="M381" s="29"/>
    </row>
    <row r="382" spans="1:13" s="169" customFormat="1">
      <c r="A382" s="29"/>
      <c r="B382" s="29"/>
      <c r="C382" s="29"/>
      <c r="D382" s="29"/>
      <c r="E382" s="29"/>
      <c r="F382" s="29"/>
      <c r="G382" s="29"/>
      <c r="I382" s="29"/>
      <c r="J382" s="29"/>
      <c r="K382" s="29"/>
      <c r="L382" s="29"/>
      <c r="M382" s="29"/>
    </row>
    <row r="383" spans="1:13" s="169" customFormat="1">
      <c r="A383" s="29"/>
      <c r="B383" s="29"/>
      <c r="C383" s="29"/>
      <c r="D383" s="29"/>
      <c r="E383" s="29"/>
      <c r="F383" s="29"/>
      <c r="G383" s="29"/>
      <c r="I383" s="29"/>
      <c r="J383" s="29"/>
      <c r="K383" s="29"/>
      <c r="L383" s="29"/>
      <c r="M383" s="29"/>
    </row>
    <row r="384" spans="1:13" s="169" customFormat="1">
      <c r="A384" s="29"/>
      <c r="B384" s="29"/>
      <c r="C384" s="29"/>
      <c r="D384" s="29"/>
      <c r="E384" s="29"/>
      <c r="F384" s="29"/>
      <c r="G384" s="29"/>
      <c r="I384" s="29"/>
      <c r="J384" s="29"/>
      <c r="K384" s="29"/>
      <c r="L384" s="29"/>
      <c r="M384" s="29"/>
    </row>
    <row r="385" spans="1:13" s="169" customFormat="1">
      <c r="A385" s="29"/>
      <c r="B385" s="29"/>
      <c r="C385" s="29"/>
      <c r="D385" s="29"/>
      <c r="E385" s="29"/>
      <c r="F385" s="29"/>
      <c r="G385" s="29"/>
      <c r="I385" s="29"/>
      <c r="J385" s="29"/>
      <c r="K385" s="29"/>
      <c r="L385" s="29"/>
      <c r="M385" s="29"/>
    </row>
    <row r="386" spans="1:13" s="169" customFormat="1">
      <c r="A386" s="29"/>
      <c r="B386" s="29"/>
      <c r="C386" s="29"/>
      <c r="D386" s="29"/>
      <c r="E386" s="29"/>
      <c r="F386" s="29"/>
      <c r="G386" s="29"/>
      <c r="I386" s="29"/>
      <c r="J386" s="29"/>
      <c r="K386" s="29"/>
      <c r="L386" s="29"/>
      <c r="M386" s="29"/>
    </row>
    <row r="387" spans="1:13" s="169" customFormat="1">
      <c r="A387" s="29"/>
      <c r="B387" s="29"/>
      <c r="C387" s="29"/>
      <c r="D387" s="29"/>
      <c r="E387" s="29"/>
      <c r="F387" s="29"/>
      <c r="G387" s="29"/>
      <c r="I387" s="29"/>
      <c r="J387" s="29"/>
      <c r="K387" s="29"/>
      <c r="L387" s="29"/>
      <c r="M387" s="29"/>
    </row>
    <row r="388" spans="1:13" s="169" customFormat="1">
      <c r="A388" s="29"/>
      <c r="B388" s="29"/>
      <c r="C388" s="29"/>
      <c r="D388" s="29"/>
      <c r="E388" s="29"/>
      <c r="F388" s="29"/>
      <c r="G388" s="29"/>
      <c r="I388" s="29"/>
      <c r="J388" s="29"/>
      <c r="K388" s="29"/>
      <c r="L388" s="29"/>
      <c r="M388" s="29"/>
    </row>
    <row r="389" spans="1:13" s="169" customFormat="1">
      <c r="A389" s="29"/>
      <c r="B389" s="29"/>
      <c r="C389" s="29"/>
      <c r="D389" s="29"/>
      <c r="E389" s="29"/>
      <c r="F389" s="29"/>
      <c r="G389" s="29"/>
      <c r="I389" s="29"/>
      <c r="J389" s="29"/>
      <c r="K389" s="29"/>
      <c r="L389" s="29"/>
      <c r="M389" s="29"/>
    </row>
    <row r="390" spans="1:13" s="169" customFormat="1">
      <c r="A390" s="29"/>
      <c r="B390" s="29"/>
      <c r="C390" s="29"/>
      <c r="D390" s="29"/>
      <c r="E390" s="29"/>
      <c r="F390" s="29"/>
      <c r="G390" s="29"/>
      <c r="I390" s="29"/>
      <c r="J390" s="29"/>
      <c r="K390" s="29"/>
      <c r="L390" s="29"/>
      <c r="M390" s="29"/>
    </row>
    <row r="391" spans="1:13" s="169" customFormat="1">
      <c r="A391" s="29"/>
      <c r="B391" s="29"/>
      <c r="C391" s="29"/>
      <c r="D391" s="29"/>
      <c r="E391" s="29"/>
      <c r="F391" s="29"/>
      <c r="G391" s="29"/>
      <c r="I391" s="29"/>
      <c r="J391" s="29"/>
      <c r="K391" s="29"/>
      <c r="L391" s="29"/>
      <c r="M391" s="29"/>
    </row>
    <row r="392" spans="1:13" s="169" customFormat="1">
      <c r="A392" s="29"/>
      <c r="B392" s="29"/>
      <c r="C392" s="29"/>
      <c r="D392" s="29"/>
      <c r="E392" s="29"/>
      <c r="F392" s="29"/>
      <c r="G392" s="29"/>
      <c r="I392" s="29"/>
      <c r="J392" s="29"/>
      <c r="K392" s="29"/>
      <c r="L392" s="29"/>
      <c r="M392" s="29"/>
    </row>
    <row r="393" spans="1:13" s="169" customFormat="1">
      <c r="A393" s="29"/>
      <c r="B393" s="29"/>
      <c r="C393" s="29"/>
      <c r="D393" s="29"/>
      <c r="E393" s="29"/>
      <c r="F393" s="29"/>
      <c r="G393" s="29"/>
      <c r="I393" s="29"/>
      <c r="J393" s="29"/>
      <c r="K393" s="29"/>
      <c r="L393" s="29"/>
      <c r="M393" s="29"/>
    </row>
    <row r="394" spans="1:13" s="169" customFormat="1">
      <c r="A394" s="29"/>
      <c r="B394" s="29"/>
      <c r="C394" s="29"/>
      <c r="D394" s="29"/>
      <c r="E394" s="29"/>
      <c r="F394" s="29"/>
      <c r="G394" s="29"/>
      <c r="I394" s="29"/>
      <c r="J394" s="29"/>
      <c r="K394" s="29"/>
      <c r="L394" s="29"/>
      <c r="M394" s="29"/>
    </row>
    <row r="395" spans="1:13" s="169" customFormat="1">
      <c r="A395" s="29"/>
      <c r="B395" s="29"/>
      <c r="C395" s="29"/>
      <c r="D395" s="29"/>
      <c r="E395" s="29"/>
      <c r="F395" s="29"/>
      <c r="G395" s="29"/>
      <c r="I395" s="29"/>
      <c r="J395" s="29"/>
      <c r="K395" s="29"/>
      <c r="L395" s="29"/>
      <c r="M395" s="29"/>
    </row>
    <row r="396" spans="1:13" s="169" customFormat="1">
      <c r="A396" s="29"/>
      <c r="B396" s="29"/>
      <c r="C396" s="29"/>
      <c r="D396" s="29"/>
      <c r="E396" s="29"/>
      <c r="F396" s="29"/>
      <c r="G396" s="29"/>
      <c r="I396" s="29"/>
      <c r="J396" s="29"/>
      <c r="K396" s="29"/>
      <c r="L396" s="29"/>
      <c r="M396" s="29"/>
    </row>
    <row r="397" spans="1:13" s="169" customFormat="1">
      <c r="A397" s="29"/>
      <c r="B397" s="29"/>
      <c r="C397" s="29"/>
      <c r="D397" s="29"/>
      <c r="E397" s="29"/>
      <c r="F397" s="29"/>
      <c r="G397" s="29"/>
      <c r="I397" s="29"/>
      <c r="J397" s="29"/>
      <c r="K397" s="29"/>
      <c r="L397" s="29"/>
      <c r="M397" s="29"/>
    </row>
    <row r="398" spans="1:13" s="169" customFormat="1">
      <c r="A398" s="29"/>
      <c r="B398" s="29"/>
      <c r="C398" s="29"/>
      <c r="D398" s="29"/>
      <c r="E398" s="29"/>
      <c r="F398" s="29"/>
      <c r="G398" s="29"/>
      <c r="I398" s="29"/>
      <c r="J398" s="29"/>
      <c r="K398" s="29"/>
      <c r="L398" s="29"/>
      <c r="M398" s="29"/>
    </row>
    <row r="399" spans="1:13" s="169" customFormat="1">
      <c r="A399" s="29"/>
      <c r="B399" s="29"/>
      <c r="C399" s="29"/>
      <c r="D399" s="29"/>
      <c r="E399" s="29"/>
      <c r="F399" s="29"/>
      <c r="G399" s="29"/>
      <c r="I399" s="29"/>
      <c r="J399" s="29"/>
      <c r="K399" s="29"/>
      <c r="L399" s="29"/>
      <c r="M399" s="29"/>
    </row>
    <row r="400" spans="1:13" s="169" customFormat="1">
      <c r="A400" s="29"/>
      <c r="B400" s="29"/>
      <c r="C400" s="29"/>
      <c r="D400" s="29"/>
      <c r="E400" s="29"/>
      <c r="F400" s="29"/>
      <c r="G400" s="29"/>
      <c r="I400" s="29"/>
      <c r="J400" s="29"/>
      <c r="K400" s="29"/>
      <c r="L400" s="29"/>
      <c r="M400" s="29"/>
    </row>
    <row r="401" spans="1:13" s="169" customFormat="1">
      <c r="A401" s="29"/>
      <c r="B401" s="29"/>
      <c r="C401" s="29"/>
      <c r="D401" s="29"/>
      <c r="E401" s="29"/>
      <c r="F401" s="29"/>
      <c r="G401" s="29"/>
      <c r="I401" s="29"/>
      <c r="J401" s="29"/>
      <c r="K401" s="29"/>
      <c r="L401" s="29"/>
      <c r="M401" s="29"/>
    </row>
    <row r="402" spans="1:13" s="169" customFormat="1">
      <c r="A402" s="29"/>
      <c r="B402" s="29"/>
      <c r="C402" s="29"/>
      <c r="D402" s="29"/>
      <c r="E402" s="29"/>
      <c r="F402" s="29"/>
      <c r="G402" s="29"/>
      <c r="I402" s="29"/>
      <c r="J402" s="29"/>
      <c r="K402" s="29"/>
      <c r="L402" s="29"/>
      <c r="M402" s="29"/>
    </row>
    <row r="403" spans="1:13" s="169" customFormat="1">
      <c r="A403" s="29"/>
      <c r="B403" s="29"/>
      <c r="C403" s="29"/>
      <c r="D403" s="29"/>
      <c r="E403" s="29"/>
      <c r="F403" s="29"/>
      <c r="G403" s="29"/>
      <c r="I403" s="29"/>
      <c r="J403" s="29"/>
      <c r="K403" s="29"/>
      <c r="L403" s="29"/>
      <c r="M403" s="29"/>
    </row>
    <row r="404" spans="1:13" s="169" customFormat="1">
      <c r="A404" s="29"/>
      <c r="B404" s="29"/>
      <c r="C404" s="29"/>
      <c r="D404" s="29"/>
      <c r="E404" s="29"/>
      <c r="F404" s="29"/>
      <c r="G404" s="29"/>
      <c r="I404" s="29"/>
      <c r="J404" s="29"/>
      <c r="K404" s="29"/>
      <c r="L404" s="29"/>
      <c r="M404" s="29"/>
    </row>
    <row r="405" spans="1:13" s="169" customFormat="1">
      <c r="A405" s="29"/>
      <c r="B405" s="29"/>
      <c r="C405" s="29"/>
      <c r="D405" s="29"/>
      <c r="E405" s="29"/>
      <c r="F405" s="29"/>
      <c r="G405" s="29"/>
      <c r="I405" s="29"/>
      <c r="J405" s="29"/>
      <c r="K405" s="29"/>
      <c r="L405" s="29"/>
      <c r="M405" s="29"/>
    </row>
    <row r="406" spans="1:13" s="169" customFormat="1">
      <c r="A406" s="29"/>
      <c r="B406" s="29"/>
      <c r="C406" s="29"/>
      <c r="D406" s="29"/>
      <c r="E406" s="29"/>
      <c r="F406" s="29"/>
      <c r="G406" s="29"/>
      <c r="I406" s="29"/>
      <c r="J406" s="29"/>
      <c r="K406" s="29"/>
      <c r="L406" s="29"/>
      <c r="M406" s="29"/>
    </row>
    <row r="407" spans="1:13" s="169" customFormat="1">
      <c r="A407" s="29"/>
      <c r="B407" s="29"/>
      <c r="C407" s="29"/>
      <c r="D407" s="29"/>
      <c r="E407" s="29"/>
      <c r="F407" s="29"/>
      <c r="G407" s="29"/>
      <c r="I407" s="29"/>
      <c r="J407" s="29"/>
      <c r="K407" s="29"/>
      <c r="L407" s="29"/>
      <c r="M407" s="29"/>
    </row>
    <row r="408" spans="1:13" s="169" customFormat="1">
      <c r="A408" s="29"/>
      <c r="B408" s="29"/>
      <c r="C408" s="29"/>
      <c r="D408" s="29"/>
      <c r="E408" s="29"/>
      <c r="F408" s="29"/>
      <c r="G408" s="29"/>
      <c r="I408" s="29"/>
      <c r="J408" s="29"/>
      <c r="K408" s="29"/>
      <c r="L408" s="29"/>
      <c r="M408" s="29"/>
    </row>
    <row r="409" spans="1:13" s="169" customFormat="1">
      <c r="A409" s="29"/>
      <c r="B409" s="29"/>
      <c r="C409" s="29"/>
      <c r="D409" s="29"/>
      <c r="E409" s="29"/>
      <c r="F409" s="29"/>
      <c r="G409" s="29"/>
      <c r="I409" s="29"/>
      <c r="J409" s="29"/>
      <c r="K409" s="29"/>
      <c r="L409" s="29"/>
      <c r="M409" s="29"/>
    </row>
    <row r="410" spans="1:13" s="169" customFormat="1">
      <c r="A410" s="29"/>
      <c r="B410" s="29"/>
      <c r="C410" s="29"/>
      <c r="D410" s="29"/>
      <c r="E410" s="29"/>
      <c r="F410" s="29"/>
      <c r="G410" s="29"/>
      <c r="I410" s="29"/>
      <c r="J410" s="29"/>
      <c r="K410" s="29"/>
      <c r="L410" s="29"/>
      <c r="M410" s="29"/>
    </row>
    <row r="411" spans="1:13" s="169" customFormat="1">
      <c r="A411" s="29"/>
      <c r="B411" s="29"/>
      <c r="C411" s="29"/>
      <c r="D411" s="29"/>
      <c r="E411" s="29"/>
      <c r="F411" s="29"/>
      <c r="G411" s="29"/>
      <c r="I411" s="29"/>
      <c r="J411" s="29"/>
      <c r="K411" s="29"/>
      <c r="L411" s="29"/>
      <c r="M411" s="29"/>
    </row>
    <row r="412" spans="1:13" s="169" customFormat="1">
      <c r="A412" s="29"/>
      <c r="B412" s="29"/>
      <c r="C412" s="29"/>
      <c r="D412" s="29"/>
      <c r="E412" s="29"/>
      <c r="F412" s="29"/>
      <c r="G412" s="29"/>
      <c r="I412" s="29"/>
      <c r="J412" s="29"/>
      <c r="K412" s="29"/>
      <c r="L412" s="29"/>
      <c r="M412" s="29"/>
    </row>
    <row r="413" spans="1:13" s="169" customFormat="1">
      <c r="A413" s="29"/>
      <c r="B413" s="29"/>
      <c r="C413" s="29"/>
      <c r="D413" s="29"/>
      <c r="E413" s="29"/>
      <c r="F413" s="29"/>
      <c r="G413" s="29"/>
      <c r="I413" s="29"/>
      <c r="J413" s="29"/>
      <c r="K413" s="29"/>
      <c r="L413" s="29"/>
      <c r="M413" s="29"/>
    </row>
    <row r="414" spans="1:13" s="169" customFormat="1">
      <c r="A414" s="95"/>
      <c r="B414" s="95"/>
      <c r="C414" s="95"/>
      <c r="D414" s="95"/>
      <c r="E414" s="29"/>
      <c r="F414" s="29"/>
      <c r="G414" s="29"/>
      <c r="I414" s="29"/>
      <c r="J414" s="29"/>
      <c r="K414" s="29"/>
      <c r="L414" s="29"/>
      <c r="M414" s="29"/>
    </row>
    <row r="415" spans="1:13" s="169" customFormat="1">
      <c r="A415" s="61"/>
      <c r="B415" s="61"/>
      <c r="C415" s="95"/>
      <c r="D415" s="95"/>
      <c r="E415" s="29"/>
      <c r="F415" s="29"/>
      <c r="G415" s="29"/>
      <c r="I415" s="29"/>
      <c r="J415" s="29"/>
      <c r="K415" s="29"/>
      <c r="L415" s="29"/>
      <c r="M415" s="29"/>
    </row>
    <row r="416" spans="1:13" s="169" customFormat="1">
      <c r="A416" s="29"/>
      <c r="B416" s="29"/>
      <c r="C416" s="95"/>
      <c r="D416" s="95"/>
      <c r="E416" s="29"/>
      <c r="F416" s="29"/>
      <c r="G416" s="29"/>
      <c r="I416" s="29"/>
      <c r="J416" s="29"/>
      <c r="K416" s="29"/>
      <c r="L416" s="29"/>
      <c r="M416" s="29"/>
    </row>
    <row r="417" spans="1:13" s="169" customFormat="1">
      <c r="A417" s="29"/>
      <c r="B417" s="29"/>
      <c r="C417" s="117"/>
      <c r="D417" s="96"/>
      <c r="E417" s="29"/>
      <c r="F417" s="29"/>
      <c r="G417" s="29"/>
      <c r="I417" s="29"/>
      <c r="J417" s="29"/>
      <c r="K417" s="29"/>
      <c r="L417" s="29"/>
      <c r="M417" s="29"/>
    </row>
    <row r="418" spans="1:13" s="169" customFormat="1">
      <c r="A418" s="29"/>
      <c r="B418" s="29"/>
      <c r="C418" s="29"/>
      <c r="D418" s="95"/>
      <c r="E418" s="29"/>
      <c r="F418" s="29"/>
      <c r="G418" s="29"/>
      <c r="I418" s="29"/>
      <c r="J418" s="29"/>
      <c r="K418" s="29"/>
      <c r="L418" s="29"/>
      <c r="M418" s="29"/>
    </row>
    <row r="419" spans="1:13" s="169" customFormat="1">
      <c r="A419" s="29"/>
      <c r="B419" s="29"/>
      <c r="C419" s="29"/>
      <c r="D419" s="29"/>
      <c r="E419" s="29"/>
      <c r="F419" s="29"/>
      <c r="G419" s="29"/>
      <c r="I419" s="29"/>
      <c r="J419" s="29"/>
      <c r="K419" s="29"/>
      <c r="L419" s="29"/>
      <c r="M419" s="29"/>
    </row>
    <row r="420" spans="1:13" s="169" customFormat="1">
      <c r="A420" s="29"/>
      <c r="B420" s="29"/>
      <c r="C420" s="29"/>
      <c r="D420" s="29"/>
      <c r="E420" s="29"/>
      <c r="F420" s="29"/>
      <c r="G420" s="29"/>
      <c r="I420" s="29"/>
      <c r="J420" s="29"/>
      <c r="K420" s="29"/>
      <c r="L420" s="29"/>
      <c r="M420" s="29"/>
    </row>
    <row r="421" spans="1:13" s="169" customFormat="1">
      <c r="A421" s="29"/>
      <c r="B421" s="29"/>
      <c r="C421" s="29"/>
      <c r="D421" s="29"/>
      <c r="E421" s="29"/>
      <c r="F421" s="29"/>
      <c r="G421" s="29"/>
      <c r="I421" s="29"/>
      <c r="J421" s="29"/>
      <c r="K421" s="29"/>
      <c r="L421" s="29"/>
      <c r="M421" s="29"/>
    </row>
    <row r="422" spans="1:13" s="169" customFormat="1">
      <c r="A422" s="29"/>
      <c r="B422" s="29"/>
      <c r="C422" s="29"/>
      <c r="D422" s="29"/>
      <c r="E422" s="29"/>
      <c r="F422" s="29"/>
      <c r="G422" s="29"/>
      <c r="I422" s="29"/>
      <c r="J422" s="29"/>
      <c r="K422" s="29"/>
      <c r="L422" s="29"/>
      <c r="M422" s="29"/>
    </row>
    <row r="423" spans="1:13" s="169" customFormat="1">
      <c r="A423" s="29"/>
      <c r="B423" s="29"/>
      <c r="C423" s="29"/>
      <c r="D423" s="29"/>
      <c r="E423" s="29"/>
      <c r="F423" s="29"/>
      <c r="G423" s="29"/>
      <c r="I423" s="29"/>
      <c r="J423" s="29"/>
      <c r="K423" s="29"/>
      <c r="L423" s="29"/>
      <c r="M423" s="29"/>
    </row>
    <row r="424" spans="1:13" s="169" customFormat="1">
      <c r="A424" s="29"/>
      <c r="B424" s="29"/>
      <c r="C424" s="29"/>
      <c r="D424" s="29"/>
      <c r="E424" s="29"/>
      <c r="F424" s="29"/>
      <c r="G424" s="29"/>
      <c r="I424" s="29"/>
      <c r="J424" s="29"/>
      <c r="K424" s="29"/>
      <c r="L424" s="29"/>
      <c r="M424" s="29"/>
    </row>
    <row r="425" spans="1:13" s="169" customFormat="1">
      <c r="A425" s="29"/>
      <c r="B425" s="29"/>
      <c r="C425" s="29"/>
      <c r="D425" s="29"/>
      <c r="E425" s="29"/>
      <c r="F425" s="29"/>
      <c r="G425" s="29"/>
      <c r="I425" s="29"/>
      <c r="J425" s="29"/>
      <c r="K425" s="29"/>
      <c r="L425" s="29"/>
      <c r="M425" s="29"/>
    </row>
    <row r="426" spans="1:13" s="169" customFormat="1">
      <c r="A426" s="29"/>
      <c r="B426" s="29"/>
      <c r="C426" s="29"/>
      <c r="D426" s="29"/>
      <c r="E426" s="29"/>
      <c r="F426" s="29"/>
      <c r="G426" s="29"/>
      <c r="I426" s="29"/>
      <c r="J426" s="29"/>
      <c r="K426" s="29"/>
      <c r="L426" s="29"/>
      <c r="M426" s="29"/>
    </row>
    <row r="427" spans="1:13" s="169" customFormat="1">
      <c r="A427" s="29"/>
      <c r="B427" s="29"/>
      <c r="C427" s="29"/>
      <c r="D427" s="29"/>
      <c r="E427" s="29"/>
      <c r="F427" s="29"/>
      <c r="G427" s="29"/>
      <c r="I427" s="29"/>
      <c r="J427" s="29"/>
      <c r="K427" s="29"/>
      <c r="L427" s="29"/>
      <c r="M427" s="29"/>
    </row>
    <row r="428" spans="1:13" s="169" customFormat="1">
      <c r="A428" s="29"/>
      <c r="B428" s="29"/>
      <c r="C428" s="29"/>
      <c r="D428" s="29"/>
      <c r="E428" s="29"/>
      <c r="F428" s="29"/>
      <c r="G428" s="29"/>
      <c r="I428" s="29"/>
      <c r="J428" s="29"/>
      <c r="K428" s="29"/>
      <c r="L428" s="29"/>
      <c r="M428" s="29"/>
    </row>
    <row r="429" spans="1:13" s="169" customFormat="1">
      <c r="A429" s="29"/>
      <c r="B429" s="29"/>
      <c r="C429" s="29"/>
      <c r="D429" s="29"/>
      <c r="E429" s="29"/>
      <c r="F429" s="29"/>
      <c r="G429" s="29"/>
      <c r="I429" s="29"/>
      <c r="J429" s="29"/>
      <c r="K429" s="29"/>
      <c r="L429" s="29"/>
      <c r="M429" s="29"/>
    </row>
    <row r="430" spans="1:13" s="169" customFormat="1">
      <c r="A430" s="29"/>
      <c r="B430" s="29"/>
      <c r="C430" s="29"/>
      <c r="D430" s="29"/>
      <c r="E430" s="29"/>
      <c r="F430" s="29"/>
      <c r="G430" s="29"/>
      <c r="I430" s="29"/>
      <c r="J430" s="29"/>
      <c r="K430" s="29"/>
      <c r="L430" s="29"/>
      <c r="M430" s="29"/>
    </row>
    <row r="431" spans="1:13" s="169" customFormat="1">
      <c r="A431" s="29"/>
      <c r="B431" s="29"/>
      <c r="C431" s="29"/>
      <c r="D431" s="29"/>
      <c r="E431" s="29"/>
      <c r="F431" s="29"/>
      <c r="G431" s="29"/>
      <c r="I431" s="29"/>
      <c r="J431" s="29"/>
      <c r="K431" s="29"/>
      <c r="L431" s="29"/>
      <c r="M431" s="29"/>
    </row>
    <row r="432" spans="1:13" s="169" customFormat="1">
      <c r="A432" s="29"/>
      <c r="B432" s="29"/>
      <c r="C432" s="29"/>
      <c r="D432" s="29"/>
      <c r="E432" s="29"/>
      <c r="F432" s="29"/>
      <c r="G432" s="29"/>
      <c r="I432" s="29"/>
      <c r="J432" s="29"/>
      <c r="K432" s="29"/>
      <c r="L432" s="29"/>
      <c r="M432" s="29"/>
    </row>
    <row r="433" spans="1:13" s="169" customFormat="1">
      <c r="A433" s="29"/>
      <c r="B433" s="29"/>
      <c r="C433" s="29"/>
      <c r="D433" s="29"/>
      <c r="E433" s="29"/>
      <c r="F433" s="29"/>
      <c r="G433" s="29"/>
      <c r="I433" s="29"/>
      <c r="J433" s="29"/>
      <c r="K433" s="29"/>
      <c r="L433" s="29"/>
      <c r="M433" s="29"/>
    </row>
    <row r="434" spans="1:13" s="169" customFormat="1">
      <c r="A434" s="29"/>
      <c r="B434" s="29"/>
      <c r="C434" s="29"/>
      <c r="D434" s="29"/>
      <c r="E434" s="29"/>
      <c r="F434" s="29"/>
      <c r="G434" s="29"/>
      <c r="I434" s="29"/>
      <c r="J434" s="29"/>
      <c r="K434" s="29"/>
      <c r="L434" s="29"/>
      <c r="M434" s="29"/>
    </row>
    <row r="435" spans="1:13" s="169" customFormat="1">
      <c r="A435" s="29"/>
      <c r="B435" s="29"/>
      <c r="C435" s="29"/>
      <c r="D435" s="29"/>
      <c r="E435" s="29"/>
      <c r="F435" s="29"/>
      <c r="G435" s="29"/>
      <c r="I435" s="29"/>
      <c r="J435" s="29"/>
      <c r="K435" s="29"/>
      <c r="L435" s="29"/>
      <c r="M435" s="29"/>
    </row>
    <row r="436" spans="1:13" s="169" customFormat="1">
      <c r="A436" s="29"/>
      <c r="B436" s="29"/>
      <c r="C436" s="29"/>
      <c r="D436" s="29"/>
      <c r="E436" s="29"/>
      <c r="F436" s="29"/>
      <c r="G436" s="29"/>
      <c r="I436" s="29"/>
      <c r="J436" s="29"/>
      <c r="K436" s="29"/>
      <c r="L436" s="29"/>
      <c r="M436" s="29"/>
    </row>
    <row r="437" spans="1:13" s="169" customFormat="1">
      <c r="A437" s="29"/>
      <c r="B437" s="29"/>
      <c r="C437" s="29"/>
      <c r="D437" s="29"/>
      <c r="E437" s="29"/>
      <c r="F437" s="29"/>
      <c r="G437" s="29"/>
      <c r="I437" s="29"/>
      <c r="J437" s="29"/>
      <c r="K437" s="29"/>
      <c r="L437" s="29"/>
      <c r="M437" s="29"/>
    </row>
    <row r="438" spans="1:13" s="169" customFormat="1">
      <c r="A438" s="29"/>
      <c r="B438" s="29"/>
      <c r="C438" s="29"/>
      <c r="D438" s="29"/>
      <c r="E438" s="29"/>
      <c r="F438" s="29"/>
      <c r="G438" s="29"/>
      <c r="I438" s="29"/>
      <c r="J438" s="29"/>
      <c r="K438" s="29"/>
      <c r="L438" s="29"/>
      <c r="M438" s="29"/>
    </row>
    <row r="439" spans="1:13" s="169" customFormat="1">
      <c r="A439" s="29"/>
      <c r="B439" s="29"/>
      <c r="C439" s="29"/>
      <c r="D439" s="29"/>
      <c r="E439" s="29"/>
      <c r="F439" s="29"/>
      <c r="G439" s="29"/>
      <c r="I439" s="29"/>
      <c r="J439" s="29"/>
      <c r="K439" s="29"/>
      <c r="L439" s="29"/>
      <c r="M439" s="29"/>
    </row>
    <row r="440" spans="1:13" s="169" customFormat="1">
      <c r="A440" s="29"/>
      <c r="B440" s="29"/>
      <c r="C440" s="29"/>
      <c r="D440" s="29"/>
      <c r="E440" s="29"/>
      <c r="F440" s="29"/>
      <c r="G440" s="29"/>
      <c r="I440" s="29"/>
      <c r="J440" s="29"/>
      <c r="K440" s="29"/>
      <c r="L440" s="29"/>
      <c r="M440" s="29"/>
    </row>
    <row r="441" spans="1:13" s="169" customFormat="1">
      <c r="A441" s="29"/>
      <c r="B441" s="29"/>
      <c r="C441" s="29"/>
      <c r="D441" s="29"/>
      <c r="E441" s="29"/>
      <c r="F441" s="29"/>
      <c r="G441" s="29"/>
      <c r="I441" s="29"/>
      <c r="J441" s="29"/>
      <c r="K441" s="29"/>
      <c r="L441" s="29"/>
      <c r="M441" s="29"/>
    </row>
    <row r="442" spans="1:13" s="169" customFormat="1">
      <c r="A442" s="29"/>
      <c r="B442" s="29"/>
      <c r="C442" s="29"/>
      <c r="D442" s="29"/>
      <c r="E442" s="29"/>
      <c r="F442" s="29"/>
      <c r="G442" s="29"/>
      <c r="I442" s="29"/>
      <c r="J442" s="29"/>
      <c r="K442" s="29"/>
      <c r="L442" s="29"/>
      <c r="M442" s="29"/>
    </row>
    <row r="443" spans="1:13" s="169" customFormat="1">
      <c r="A443" s="29"/>
      <c r="B443" s="29"/>
      <c r="C443" s="29"/>
      <c r="D443" s="29"/>
      <c r="E443" s="29"/>
      <c r="F443" s="29"/>
      <c r="G443" s="29"/>
      <c r="I443" s="29"/>
      <c r="J443" s="29"/>
      <c r="K443" s="29"/>
      <c r="L443" s="29"/>
      <c r="M443" s="29"/>
    </row>
    <row r="444" spans="1:13" s="169" customFormat="1">
      <c r="A444" s="29"/>
      <c r="B444" s="29"/>
      <c r="C444" s="29"/>
      <c r="D444" s="29"/>
      <c r="E444" s="29"/>
      <c r="F444" s="29"/>
      <c r="G444" s="29"/>
      <c r="I444" s="29"/>
      <c r="J444" s="29"/>
      <c r="K444" s="29"/>
      <c r="L444" s="29"/>
      <c r="M444" s="29"/>
    </row>
    <row r="445" spans="1:13" s="169" customFormat="1">
      <c r="A445" s="29"/>
      <c r="B445" s="29"/>
      <c r="C445" s="29"/>
      <c r="D445" s="29"/>
      <c r="E445" s="29"/>
      <c r="F445" s="29"/>
      <c r="G445" s="29"/>
      <c r="I445" s="29"/>
      <c r="J445" s="29"/>
      <c r="K445" s="29"/>
      <c r="L445" s="29"/>
      <c r="M445" s="29"/>
    </row>
    <row r="446" spans="1:13" s="169" customFormat="1">
      <c r="A446" s="29"/>
      <c r="B446" s="29"/>
      <c r="C446" s="29"/>
      <c r="D446" s="29"/>
      <c r="E446" s="29"/>
      <c r="F446" s="29"/>
      <c r="G446" s="29"/>
      <c r="I446" s="29"/>
      <c r="J446" s="29"/>
      <c r="K446" s="29"/>
      <c r="L446" s="29"/>
      <c r="M446" s="29"/>
    </row>
    <row r="447" spans="1:13" s="169" customFormat="1">
      <c r="A447" s="29"/>
      <c r="B447" s="29"/>
      <c r="C447" s="29"/>
      <c r="D447" s="29"/>
      <c r="E447" s="29"/>
      <c r="F447" s="29"/>
      <c r="G447" s="29"/>
      <c r="I447" s="29"/>
      <c r="J447" s="29"/>
      <c r="K447" s="29"/>
      <c r="L447" s="29"/>
      <c r="M447" s="29"/>
    </row>
    <row r="448" spans="1:13" s="169" customFormat="1">
      <c r="A448" s="29"/>
      <c r="B448" s="29"/>
      <c r="C448" s="29"/>
      <c r="D448" s="29"/>
      <c r="E448" s="29"/>
      <c r="F448" s="29"/>
      <c r="G448" s="29"/>
      <c r="I448" s="29"/>
      <c r="J448" s="29"/>
      <c r="K448" s="29"/>
      <c r="L448" s="29"/>
      <c r="M448" s="29"/>
    </row>
    <row r="449" spans="1:13" s="169" customFormat="1">
      <c r="A449" s="29"/>
      <c r="B449" s="29"/>
      <c r="C449" s="29"/>
      <c r="D449" s="29"/>
      <c r="E449" s="29"/>
      <c r="F449" s="29"/>
      <c r="G449" s="29"/>
      <c r="I449" s="29"/>
      <c r="J449" s="29"/>
      <c r="K449" s="29"/>
      <c r="L449" s="29"/>
      <c r="M449" s="29"/>
    </row>
    <row r="450" spans="1:13" s="169" customFormat="1">
      <c r="A450" s="29"/>
      <c r="B450" s="29"/>
      <c r="C450" s="29"/>
      <c r="D450" s="29"/>
      <c r="E450" s="29"/>
      <c r="F450" s="29"/>
      <c r="G450" s="29"/>
      <c r="I450" s="29"/>
      <c r="J450" s="29"/>
      <c r="K450" s="29"/>
      <c r="L450" s="29"/>
      <c r="M450" s="29"/>
    </row>
    <row r="451" spans="1:13" s="169" customFormat="1">
      <c r="A451" s="29"/>
      <c r="B451" s="29"/>
      <c r="C451" s="29"/>
      <c r="D451" s="29"/>
      <c r="E451" s="29"/>
      <c r="F451" s="29"/>
      <c r="G451" s="29"/>
      <c r="I451" s="29"/>
      <c r="J451" s="29"/>
      <c r="K451" s="29"/>
      <c r="L451" s="29"/>
      <c r="M451" s="29"/>
    </row>
    <row r="452" spans="1:13" s="169" customFormat="1">
      <c r="A452" s="29"/>
      <c r="B452" s="29"/>
      <c r="C452" s="29"/>
      <c r="D452" s="29"/>
      <c r="E452" s="29"/>
      <c r="F452" s="29"/>
      <c r="G452" s="29"/>
      <c r="I452" s="29"/>
      <c r="J452" s="29"/>
      <c r="K452" s="29"/>
      <c r="L452" s="29"/>
      <c r="M452" s="29"/>
    </row>
    <row r="453" spans="1:13" s="169" customFormat="1">
      <c r="A453" s="29"/>
      <c r="B453" s="29"/>
      <c r="C453" s="29"/>
      <c r="D453" s="29"/>
      <c r="E453" s="29"/>
      <c r="F453" s="29"/>
      <c r="G453" s="29"/>
      <c r="I453" s="29"/>
      <c r="J453" s="29"/>
      <c r="K453" s="29"/>
      <c r="L453" s="29"/>
      <c r="M453" s="29"/>
    </row>
    <row r="454" spans="1:13" s="169" customFormat="1">
      <c r="A454" s="29"/>
      <c r="B454" s="29"/>
      <c r="C454" s="29"/>
      <c r="D454" s="29"/>
      <c r="E454" s="29"/>
      <c r="F454" s="29"/>
      <c r="G454" s="29"/>
      <c r="I454" s="29"/>
      <c r="J454" s="29"/>
      <c r="K454" s="29"/>
      <c r="L454" s="29"/>
      <c r="M454" s="29"/>
    </row>
    <row r="455" spans="1:13" s="169" customFormat="1">
      <c r="A455" s="29"/>
      <c r="B455" s="29"/>
      <c r="C455" s="29"/>
      <c r="D455" s="29"/>
      <c r="E455" s="29"/>
      <c r="F455" s="29"/>
      <c r="G455" s="29"/>
      <c r="I455" s="29"/>
      <c r="J455" s="29"/>
      <c r="K455" s="29"/>
      <c r="L455" s="29"/>
      <c r="M455" s="29"/>
    </row>
    <row r="456" spans="1:13" s="169" customFormat="1">
      <c r="A456" s="29"/>
      <c r="B456" s="29"/>
      <c r="C456" s="29"/>
      <c r="D456" s="29"/>
      <c r="E456" s="29"/>
      <c r="F456" s="29"/>
      <c r="G456" s="29"/>
      <c r="I456" s="29"/>
      <c r="J456" s="29"/>
      <c r="K456" s="29"/>
      <c r="L456" s="29"/>
      <c r="M456" s="29"/>
    </row>
    <row r="457" spans="1:13" s="169" customFormat="1">
      <c r="A457" s="29"/>
      <c r="B457" s="29"/>
      <c r="C457" s="29"/>
      <c r="D457" s="29"/>
      <c r="E457" s="29"/>
      <c r="F457" s="29"/>
      <c r="G457" s="29"/>
      <c r="I457" s="29"/>
      <c r="J457" s="29"/>
      <c r="K457" s="29"/>
      <c r="L457" s="29"/>
      <c r="M457" s="29"/>
    </row>
    <row r="458" spans="1:13" s="169" customFormat="1">
      <c r="A458" s="29"/>
      <c r="B458" s="29"/>
      <c r="C458" s="29"/>
      <c r="D458" s="29"/>
      <c r="E458" s="29"/>
      <c r="F458" s="29"/>
      <c r="G458" s="29"/>
      <c r="I458" s="29"/>
      <c r="J458" s="29"/>
      <c r="K458" s="29"/>
      <c r="L458" s="29"/>
      <c r="M458" s="29"/>
    </row>
    <row r="459" spans="1:13" s="169" customFormat="1">
      <c r="A459" s="29"/>
      <c r="B459" s="29"/>
      <c r="C459" s="29"/>
      <c r="D459" s="29"/>
      <c r="E459" s="29"/>
      <c r="F459" s="29"/>
      <c r="G459" s="29"/>
      <c r="I459" s="29"/>
      <c r="J459" s="29"/>
      <c r="K459" s="29"/>
      <c r="L459" s="29"/>
      <c r="M459" s="29"/>
    </row>
    <row r="460" spans="1:13" s="169" customFormat="1">
      <c r="A460" s="29"/>
      <c r="B460" s="29"/>
      <c r="C460" s="29"/>
      <c r="D460" s="29"/>
      <c r="E460" s="29"/>
      <c r="F460" s="29"/>
      <c r="G460" s="29"/>
      <c r="I460" s="29"/>
      <c r="J460" s="29"/>
      <c r="K460" s="29"/>
      <c r="L460" s="29"/>
      <c r="M460" s="29"/>
    </row>
  </sheetData>
  <mergeCells count="2">
    <mergeCell ref="A4:F4"/>
    <mergeCell ref="A2:G2"/>
  </mergeCells>
  <pageMargins left="0.75" right="0.75" top="1" bottom="1" header="0.5" footer="0.5"/>
  <pageSetup scale="61" fitToHeight="0" orientation="landscape" r:id="rId1"/>
  <headerFooter alignWithMargins="0"/>
  <rowBreaks count="3" manualBreakCount="3">
    <brk id="70" max="6" man="1"/>
    <brk id="176" max="6" man="1"/>
    <brk id="211"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70DCA-0F99-4DF3-8AE6-0E2F76B06790}">
  <sheetPr>
    <tabColor indexed="32"/>
    <pageSetUpPr fitToPage="1"/>
  </sheetPr>
  <dimension ref="A1:H198"/>
  <sheetViews>
    <sheetView workbookViewId="0">
      <selection activeCell="G184" sqref="G184"/>
    </sheetView>
  </sheetViews>
  <sheetFormatPr defaultColWidth="8.85546875" defaultRowHeight="12.75"/>
  <cols>
    <col min="1" max="1" width="6.28515625" style="701" customWidth="1"/>
    <col min="2" max="2" width="40.85546875" style="192" customWidth="1"/>
    <col min="3" max="3" width="24.7109375" style="690" customWidth="1"/>
    <col min="4" max="4" width="25.28515625" style="690" customWidth="1"/>
    <col min="5" max="5" width="22.7109375" style="690" customWidth="1"/>
    <col min="6" max="7" width="25.7109375" style="690" customWidth="1"/>
    <col min="8" max="8" width="24.5703125" style="691" customWidth="1"/>
    <col min="9" max="16384" width="8.85546875" style="192"/>
  </cols>
  <sheetData>
    <row r="1" spans="1:8" ht="15.75">
      <c r="A1" s="1412" t="s">
        <v>3594</v>
      </c>
      <c r="B1" s="1413"/>
      <c r="C1" s="1415"/>
      <c r="D1" s="1415"/>
      <c r="E1" s="1415"/>
      <c r="F1" s="699"/>
      <c r="G1" s="699"/>
      <c r="H1" s="744"/>
    </row>
    <row r="2" spans="1:8">
      <c r="A2" s="699"/>
      <c r="B2" s="1665" t="s">
        <v>4862</v>
      </c>
      <c r="C2" s="698"/>
      <c r="D2" s="699"/>
      <c r="E2" s="699"/>
      <c r="F2" s="699"/>
      <c r="G2" s="699"/>
      <c r="H2" s="744"/>
    </row>
    <row r="3" spans="1:8">
      <c r="A3" s="699"/>
      <c r="B3" s="699"/>
      <c r="C3" s="698"/>
      <c r="D3" s="699"/>
      <c r="E3" s="699"/>
      <c r="F3" s="699"/>
      <c r="G3" s="699"/>
      <c r="H3" s="744"/>
    </row>
    <row r="4" spans="1:8">
      <c r="A4" s="699"/>
      <c r="B4" s="699"/>
      <c r="C4" s="698"/>
      <c r="D4" s="699"/>
      <c r="E4" s="699"/>
      <c r="F4" s="699"/>
      <c r="G4" s="699"/>
      <c r="H4" s="744"/>
    </row>
    <row r="5" spans="1:8">
      <c r="A5" s="699"/>
      <c r="B5" s="858" t="s">
        <v>3188</v>
      </c>
      <c r="C5" s="1068"/>
      <c r="D5" s="699"/>
      <c r="E5" s="699"/>
      <c r="F5" s="699"/>
      <c r="G5" s="699"/>
      <c r="H5" s="744"/>
    </row>
    <row r="6" spans="1:8">
      <c r="A6" s="712"/>
      <c r="B6" s="857" t="s">
        <v>3187</v>
      </c>
      <c r="C6" s="1068"/>
      <c r="D6" s="699"/>
      <c r="E6" s="699"/>
      <c r="F6" s="699"/>
      <c r="G6" s="699"/>
      <c r="H6" s="744"/>
    </row>
    <row r="7" spans="1:8">
      <c r="A7" s="712"/>
      <c r="B7" s="857" t="s">
        <v>3186</v>
      </c>
      <c r="C7" s="1068"/>
      <c r="D7" s="699"/>
      <c r="E7" s="699"/>
      <c r="F7" s="699"/>
      <c r="G7" s="699"/>
      <c r="H7" s="744"/>
    </row>
    <row r="8" spans="1:8">
      <c r="A8" s="712"/>
      <c r="B8" s="857"/>
      <c r="C8" s="1068"/>
      <c r="D8" s="699"/>
      <c r="E8" s="699"/>
      <c r="F8" s="699"/>
      <c r="G8" s="699"/>
      <c r="H8" s="744"/>
    </row>
    <row r="9" spans="1:8">
      <c r="A9" s="712"/>
      <c r="B9" s="857" t="s">
        <v>3255</v>
      </c>
      <c r="C9" s="1068"/>
      <c r="D9" s="699"/>
      <c r="E9" s="699"/>
      <c r="F9" s="699"/>
      <c r="G9" s="699"/>
      <c r="H9" s="744"/>
    </row>
    <row r="10" spans="1:8">
      <c r="A10" s="712"/>
      <c r="B10" s="857" t="s">
        <v>3254</v>
      </c>
      <c r="C10" s="1068"/>
      <c r="D10" s="699"/>
      <c r="E10" s="699"/>
      <c r="F10" s="699"/>
      <c r="G10" s="699"/>
      <c r="H10" s="744"/>
    </row>
    <row r="11" spans="1:8">
      <c r="A11" s="712"/>
      <c r="B11" s="857" t="s">
        <v>3253</v>
      </c>
      <c r="C11" s="1068"/>
      <c r="D11" s="699"/>
      <c r="E11" s="699"/>
      <c r="F11" s="699"/>
      <c r="G11" s="699"/>
      <c r="H11" s="744"/>
    </row>
    <row r="12" spans="1:8">
      <c r="A12" s="712"/>
      <c r="B12" s="699"/>
      <c r="C12" s="699"/>
      <c r="D12" s="699"/>
      <c r="E12" s="699"/>
      <c r="F12" s="699"/>
      <c r="G12" s="699"/>
      <c r="H12" s="744"/>
    </row>
    <row r="13" spans="1:8">
      <c r="A13" s="712"/>
      <c r="B13" s="699"/>
      <c r="C13" s="699"/>
      <c r="D13" s="699"/>
      <c r="E13" s="699"/>
      <c r="F13" s="699"/>
      <c r="G13" s="699"/>
      <c r="H13" s="706"/>
    </row>
    <row r="14" spans="1:8">
      <c r="A14" s="695" t="s">
        <v>2263</v>
      </c>
      <c r="B14" s="710" t="s">
        <v>2262</v>
      </c>
      <c r="C14" s="710" t="s">
        <v>2261</v>
      </c>
      <c r="D14" s="765" t="s">
        <v>2260</v>
      </c>
      <c r="E14" s="693" t="s">
        <v>2259</v>
      </c>
      <c r="F14" s="693" t="s">
        <v>3185</v>
      </c>
      <c r="G14" s="693" t="s">
        <v>3184</v>
      </c>
      <c r="H14" s="711" t="s">
        <v>3364</v>
      </c>
    </row>
    <row r="15" spans="1:8">
      <c r="A15" s="718" t="s">
        <v>997</v>
      </c>
      <c r="B15" s="548" t="s">
        <v>2276</v>
      </c>
      <c r="C15" s="866" t="s">
        <v>3362</v>
      </c>
      <c r="D15" s="866" t="s">
        <v>3361</v>
      </c>
      <c r="E15" s="837" t="s">
        <v>3360</v>
      </c>
      <c r="F15" s="837" t="s">
        <v>3152</v>
      </c>
      <c r="G15" s="837" t="s">
        <v>3154</v>
      </c>
      <c r="H15" s="835" t="s">
        <v>3359</v>
      </c>
    </row>
    <row r="16" spans="1:8">
      <c r="A16" s="718"/>
      <c r="B16" s="548"/>
      <c r="C16" s="877" t="s">
        <v>3593</v>
      </c>
      <c r="D16" s="877" t="s">
        <v>3356</v>
      </c>
      <c r="E16" s="875" t="s">
        <v>3355</v>
      </c>
      <c r="F16" s="875" t="s">
        <v>3354</v>
      </c>
      <c r="G16" s="875" t="s">
        <v>3592</v>
      </c>
      <c r="H16" s="878" t="s">
        <v>3587</v>
      </c>
    </row>
    <row r="17" spans="1:8" ht="25.5">
      <c r="A17" s="718" t="s">
        <v>216</v>
      </c>
      <c r="B17" s="737" t="s">
        <v>2275</v>
      </c>
      <c r="C17" s="873">
        <v>583227605</v>
      </c>
      <c r="D17" s="873">
        <v>587666082</v>
      </c>
      <c r="E17" s="873">
        <v>589775891</v>
      </c>
      <c r="F17" s="873">
        <v>632584122</v>
      </c>
      <c r="G17" s="873">
        <v>587774218</v>
      </c>
      <c r="H17" s="873">
        <v>585220166</v>
      </c>
    </row>
    <row r="18" spans="1:8">
      <c r="A18" s="718" t="s">
        <v>218</v>
      </c>
      <c r="B18" s="737" t="s">
        <v>2274</v>
      </c>
      <c r="C18" s="863" t="s">
        <v>483</v>
      </c>
      <c r="D18" s="863" t="s">
        <v>483</v>
      </c>
      <c r="E18" s="863" t="s">
        <v>483</v>
      </c>
      <c r="F18" s="863" t="s">
        <v>483</v>
      </c>
      <c r="G18" s="863" t="s">
        <v>483</v>
      </c>
      <c r="H18" s="864" t="s">
        <v>2272</v>
      </c>
    </row>
    <row r="19" spans="1:8">
      <c r="A19" s="718" t="s">
        <v>999</v>
      </c>
      <c r="B19" s="737" t="s">
        <v>2273</v>
      </c>
      <c r="C19" s="863" t="s">
        <v>483</v>
      </c>
      <c r="D19" s="863" t="s">
        <v>2272</v>
      </c>
      <c r="E19" s="863" t="s">
        <v>2272</v>
      </c>
      <c r="F19" s="863" t="s">
        <v>2272</v>
      </c>
      <c r="G19" s="863" t="s">
        <v>2272</v>
      </c>
      <c r="H19" s="864" t="s">
        <v>2272</v>
      </c>
    </row>
    <row r="20" spans="1:8">
      <c r="A20" s="718" t="s">
        <v>1000</v>
      </c>
      <c r="B20" s="548" t="s">
        <v>2271</v>
      </c>
      <c r="C20" s="863" t="s">
        <v>462</v>
      </c>
      <c r="D20" s="863" t="s">
        <v>462</v>
      </c>
      <c r="E20" s="863" t="s">
        <v>462</v>
      </c>
      <c r="F20" s="863" t="s">
        <v>462</v>
      </c>
      <c r="G20" s="863" t="s">
        <v>462</v>
      </c>
      <c r="H20" s="863" t="s">
        <v>2280</v>
      </c>
    </row>
    <row r="21" spans="1:8">
      <c r="A21" s="718" t="s">
        <v>1002</v>
      </c>
      <c r="B21" s="548" t="s">
        <v>2270</v>
      </c>
      <c r="C21" s="868" t="s">
        <v>3249</v>
      </c>
      <c r="D21" s="868" t="s">
        <v>3248</v>
      </c>
      <c r="E21" s="868" t="s">
        <v>3247</v>
      </c>
      <c r="F21" s="868" t="s">
        <v>3246</v>
      </c>
      <c r="G21" s="868" t="s">
        <v>3246</v>
      </c>
      <c r="H21" s="869" t="s">
        <v>3250</v>
      </c>
    </row>
    <row r="22" spans="1:8">
      <c r="A22" s="718" t="s">
        <v>1004</v>
      </c>
      <c r="B22" s="548" t="s">
        <v>2269</v>
      </c>
      <c r="C22" s="859">
        <v>6000</v>
      </c>
      <c r="D22" s="859">
        <v>400</v>
      </c>
      <c r="E22" s="859">
        <v>0</v>
      </c>
      <c r="F22" s="859">
        <v>1400</v>
      </c>
      <c r="G22" s="1823">
        <v>10122</v>
      </c>
      <c r="H22" s="859">
        <v>0</v>
      </c>
    </row>
    <row r="23" spans="1:8">
      <c r="A23" s="718" t="s">
        <v>1182</v>
      </c>
      <c r="B23" s="548" t="s">
        <v>2268</v>
      </c>
      <c r="C23" s="859">
        <v>2096581</v>
      </c>
      <c r="D23" s="859">
        <v>5000</v>
      </c>
      <c r="E23" s="859">
        <v>4419001</v>
      </c>
      <c r="F23" s="859">
        <v>92500</v>
      </c>
      <c r="G23" s="859">
        <v>124211</v>
      </c>
      <c r="H23" s="859">
        <v>5000</v>
      </c>
    </row>
    <row r="24" spans="1:8">
      <c r="A24" s="718" t="s">
        <v>1204</v>
      </c>
      <c r="B24" s="548" t="s">
        <v>2267</v>
      </c>
      <c r="C24" s="859">
        <v>2096581</v>
      </c>
      <c r="D24" s="859">
        <v>5000</v>
      </c>
      <c r="E24" s="859">
        <v>4419001</v>
      </c>
      <c r="F24" s="859">
        <v>92500</v>
      </c>
      <c r="G24" s="1823">
        <v>109711</v>
      </c>
      <c r="H24" s="859">
        <v>0</v>
      </c>
    </row>
    <row r="25" spans="1:8">
      <c r="A25" s="718" t="s">
        <v>1150</v>
      </c>
      <c r="B25" s="548" t="s">
        <v>2265</v>
      </c>
      <c r="C25" s="859">
        <v>0</v>
      </c>
      <c r="D25" s="859">
        <v>0</v>
      </c>
      <c r="E25" s="859">
        <v>0</v>
      </c>
      <c r="F25" s="859">
        <v>0</v>
      </c>
      <c r="G25" s="1823">
        <v>14500</v>
      </c>
      <c r="H25" s="859">
        <v>5000</v>
      </c>
    </row>
    <row r="26" spans="1:8">
      <c r="A26" s="718"/>
      <c r="B26" s="548"/>
      <c r="C26" s="859"/>
      <c r="D26" s="859"/>
      <c r="E26" s="859"/>
      <c r="F26" s="859"/>
      <c r="G26" s="859"/>
      <c r="H26" s="859"/>
    </row>
    <row r="27" spans="1:8">
      <c r="A27" s="718" t="s">
        <v>1006</v>
      </c>
      <c r="B27" s="548" t="s">
        <v>2276</v>
      </c>
      <c r="C27" s="866" t="s">
        <v>3362</v>
      </c>
      <c r="D27" s="866" t="s">
        <v>3361</v>
      </c>
      <c r="E27" s="837" t="s">
        <v>3360</v>
      </c>
      <c r="F27" s="837" t="s">
        <v>228</v>
      </c>
      <c r="G27" s="837" t="s">
        <v>3154</v>
      </c>
      <c r="H27" s="835" t="s">
        <v>3359</v>
      </c>
    </row>
    <row r="28" spans="1:8" ht="25.5">
      <c r="A28" s="718" t="s">
        <v>220</v>
      </c>
      <c r="B28" s="737" t="s">
        <v>2275</v>
      </c>
      <c r="C28" s="871">
        <v>580223239</v>
      </c>
      <c r="D28" s="871">
        <v>589887580</v>
      </c>
      <c r="E28" s="871">
        <v>584771640</v>
      </c>
      <c r="F28" s="1066"/>
      <c r="G28" s="871">
        <v>584665586</v>
      </c>
      <c r="H28" s="871">
        <v>586227485</v>
      </c>
    </row>
    <row r="29" spans="1:8">
      <c r="A29" s="718" t="s">
        <v>574</v>
      </c>
      <c r="B29" s="737" t="s">
        <v>2274</v>
      </c>
      <c r="C29" s="863" t="s">
        <v>483</v>
      </c>
      <c r="D29" s="863" t="s">
        <v>2272</v>
      </c>
      <c r="E29" s="863" t="s">
        <v>2272</v>
      </c>
      <c r="F29" s="1066"/>
      <c r="G29" s="863" t="s">
        <v>2272</v>
      </c>
      <c r="H29" s="864" t="s">
        <v>2272</v>
      </c>
    </row>
    <row r="30" spans="1:8">
      <c r="A30" s="718" t="s">
        <v>1007</v>
      </c>
      <c r="B30" s="737" t="s">
        <v>2273</v>
      </c>
      <c r="C30" s="863" t="s">
        <v>483</v>
      </c>
      <c r="D30" s="863" t="s">
        <v>483</v>
      </c>
      <c r="E30" s="863" t="s">
        <v>483</v>
      </c>
      <c r="F30" s="1066"/>
      <c r="G30" s="863" t="s">
        <v>483</v>
      </c>
      <c r="H30" s="864" t="s">
        <v>2272</v>
      </c>
    </row>
    <row r="31" spans="1:8">
      <c r="A31" s="718" t="s">
        <v>1008</v>
      </c>
      <c r="B31" s="548" t="s">
        <v>2271</v>
      </c>
      <c r="C31" s="863" t="s">
        <v>2280</v>
      </c>
      <c r="D31" s="863" t="s">
        <v>462</v>
      </c>
      <c r="E31" s="863" t="s">
        <v>462</v>
      </c>
      <c r="F31" s="1066"/>
      <c r="G31" s="863" t="s">
        <v>462</v>
      </c>
      <c r="H31" s="863" t="s">
        <v>462</v>
      </c>
    </row>
    <row r="32" spans="1:8">
      <c r="A32" s="718" t="s">
        <v>2295</v>
      </c>
      <c r="B32" s="548" t="s">
        <v>2270</v>
      </c>
      <c r="C32" s="868" t="s">
        <v>3244</v>
      </c>
      <c r="D32" s="868" t="s">
        <v>3243</v>
      </c>
      <c r="E32" s="868" t="s">
        <v>3242</v>
      </c>
      <c r="F32" s="1066"/>
      <c r="G32" s="868" t="s">
        <v>3241</v>
      </c>
      <c r="H32" s="869" t="s">
        <v>3245</v>
      </c>
    </row>
    <row r="33" spans="1:8">
      <c r="A33" s="718" t="s">
        <v>1009</v>
      </c>
      <c r="B33" s="548" t="s">
        <v>2269</v>
      </c>
      <c r="C33" s="859">
        <v>0</v>
      </c>
      <c r="D33" s="859">
        <v>100</v>
      </c>
      <c r="E33" s="859">
        <v>0</v>
      </c>
      <c r="F33" s="1066"/>
      <c r="G33" s="859">
        <v>654</v>
      </c>
      <c r="H33" s="859">
        <v>3</v>
      </c>
    </row>
    <row r="34" spans="1:8">
      <c r="A34" s="718" t="s">
        <v>1200</v>
      </c>
      <c r="B34" s="548" t="s">
        <v>2268</v>
      </c>
      <c r="C34" s="859">
        <v>25</v>
      </c>
      <c r="D34" s="859">
        <v>1000</v>
      </c>
      <c r="E34" s="859">
        <v>2002</v>
      </c>
      <c r="F34" s="1066"/>
      <c r="G34" s="859">
        <v>1562</v>
      </c>
      <c r="H34" s="859">
        <v>5000</v>
      </c>
    </row>
    <row r="35" spans="1:8">
      <c r="A35" s="718" t="s">
        <v>1206</v>
      </c>
      <c r="B35" s="548" t="s">
        <v>2267</v>
      </c>
      <c r="C35" s="859">
        <v>0</v>
      </c>
      <c r="D35" s="859">
        <v>1000</v>
      </c>
      <c r="E35" s="859">
        <v>2002</v>
      </c>
      <c r="F35" s="1066"/>
      <c r="G35" s="859">
        <v>1562</v>
      </c>
      <c r="H35" s="859">
        <v>5000</v>
      </c>
    </row>
    <row r="36" spans="1:8">
      <c r="A36" s="718" t="s">
        <v>1151</v>
      </c>
      <c r="B36" s="548" t="s">
        <v>2265</v>
      </c>
      <c r="C36" s="859">
        <v>25</v>
      </c>
      <c r="D36" s="859">
        <v>0</v>
      </c>
      <c r="E36" s="859">
        <v>0</v>
      </c>
      <c r="F36" s="1066"/>
      <c r="G36" s="859">
        <v>0</v>
      </c>
      <c r="H36" s="859">
        <v>0</v>
      </c>
    </row>
    <row r="37" spans="1:8">
      <c r="A37" s="718"/>
      <c r="B37" s="548"/>
      <c r="C37" s="859"/>
      <c r="D37" s="859"/>
      <c r="E37" s="859"/>
      <c r="F37" s="1066"/>
      <c r="G37" s="859"/>
      <c r="H37" s="859"/>
    </row>
    <row r="38" spans="1:8">
      <c r="A38" s="718" t="s">
        <v>1010</v>
      </c>
      <c r="B38" s="548" t="s">
        <v>2276</v>
      </c>
      <c r="C38" s="866" t="s">
        <v>3362</v>
      </c>
      <c r="D38" s="866" t="s">
        <v>3361</v>
      </c>
      <c r="E38" s="837" t="s">
        <v>3360</v>
      </c>
      <c r="F38" s="692"/>
      <c r="G38" s="837" t="s">
        <v>3154</v>
      </c>
      <c r="H38" s="835" t="s">
        <v>3359</v>
      </c>
    </row>
    <row r="39" spans="1:8" ht="25.5">
      <c r="A39" s="718" t="s">
        <v>221</v>
      </c>
      <c r="B39" s="737" t="s">
        <v>2275</v>
      </c>
      <c r="C39" s="871">
        <v>582551993</v>
      </c>
      <c r="D39" s="871">
        <v>825220166</v>
      </c>
      <c r="E39" s="871">
        <v>826227485</v>
      </c>
      <c r="F39" s="1066"/>
      <c r="G39" s="871">
        <v>827112027</v>
      </c>
      <c r="H39" s="871">
        <v>587112027</v>
      </c>
    </row>
    <row r="40" spans="1:8">
      <c r="A40" s="718" t="s">
        <v>581</v>
      </c>
      <c r="B40" s="737" t="s">
        <v>2274</v>
      </c>
      <c r="C40" s="863" t="s">
        <v>483</v>
      </c>
      <c r="D40" s="863" t="s">
        <v>483</v>
      </c>
      <c r="E40" s="863" t="s">
        <v>483</v>
      </c>
      <c r="F40" s="1066"/>
      <c r="G40" s="863" t="s">
        <v>483</v>
      </c>
      <c r="H40" s="864" t="s">
        <v>2272</v>
      </c>
    </row>
    <row r="41" spans="1:8">
      <c r="A41" s="718" t="s">
        <v>1011</v>
      </c>
      <c r="B41" s="737" t="s">
        <v>2273</v>
      </c>
      <c r="C41" s="863" t="s">
        <v>483</v>
      </c>
      <c r="D41" s="863" t="s">
        <v>2272</v>
      </c>
      <c r="E41" s="863" t="s">
        <v>2272</v>
      </c>
      <c r="F41" s="1066"/>
      <c r="G41" s="863" t="s">
        <v>2272</v>
      </c>
      <c r="H41" s="864" t="s">
        <v>2272</v>
      </c>
    </row>
    <row r="42" spans="1:8">
      <c r="A42" s="718" t="s">
        <v>1012</v>
      </c>
      <c r="B42" s="548" t="s">
        <v>2271</v>
      </c>
      <c r="C42" s="863" t="s">
        <v>2280</v>
      </c>
      <c r="D42" s="863" t="s">
        <v>462</v>
      </c>
      <c r="E42" s="863" t="s">
        <v>462</v>
      </c>
      <c r="F42" s="1066"/>
      <c r="G42" s="863" t="s">
        <v>462</v>
      </c>
      <c r="H42" s="863" t="s">
        <v>462</v>
      </c>
    </row>
    <row r="43" spans="1:8">
      <c r="A43" s="718" t="s">
        <v>1013</v>
      </c>
      <c r="B43" s="548" t="s">
        <v>2270</v>
      </c>
      <c r="C43" s="867" t="s">
        <v>3239</v>
      </c>
      <c r="D43" s="867" t="s">
        <v>3238</v>
      </c>
      <c r="E43" s="867" t="s">
        <v>3237</v>
      </c>
      <c r="F43" s="1066"/>
      <c r="G43" s="867" t="s">
        <v>3236</v>
      </c>
      <c r="H43" s="867" t="s">
        <v>3240</v>
      </c>
    </row>
    <row r="44" spans="1:8">
      <c r="A44" s="718" t="s">
        <v>1014</v>
      </c>
      <c r="B44" s="548" t="s">
        <v>2269</v>
      </c>
      <c r="C44" s="859">
        <v>0</v>
      </c>
      <c r="D44" s="859">
        <v>100</v>
      </c>
      <c r="E44" s="859">
        <v>0</v>
      </c>
      <c r="F44" s="1066"/>
      <c r="G44" s="859">
        <v>100</v>
      </c>
      <c r="H44" s="859">
        <v>2</v>
      </c>
    </row>
    <row r="45" spans="1:8">
      <c r="A45" s="718" t="s">
        <v>1183</v>
      </c>
      <c r="B45" s="548" t="s">
        <v>2268</v>
      </c>
      <c r="C45" s="859">
        <v>25</v>
      </c>
      <c r="D45" s="859">
        <v>5166</v>
      </c>
      <c r="E45" s="859">
        <v>2003</v>
      </c>
      <c r="F45" s="1066"/>
      <c r="G45" s="859">
        <v>900</v>
      </c>
      <c r="H45" s="859">
        <v>5200</v>
      </c>
    </row>
    <row r="46" spans="1:8">
      <c r="A46" s="718" t="s">
        <v>1207</v>
      </c>
      <c r="B46" s="548" t="s">
        <v>2267</v>
      </c>
      <c r="C46" s="859">
        <v>0</v>
      </c>
      <c r="D46" s="1823">
        <v>166</v>
      </c>
      <c r="E46" s="859">
        <v>2003</v>
      </c>
      <c r="F46" s="1066"/>
      <c r="G46" s="859">
        <v>900</v>
      </c>
      <c r="H46" s="859">
        <v>5200</v>
      </c>
    </row>
    <row r="47" spans="1:8">
      <c r="A47" s="718" t="s">
        <v>2294</v>
      </c>
      <c r="B47" s="548" t="s">
        <v>2265</v>
      </c>
      <c r="C47" s="859">
        <v>25</v>
      </c>
      <c r="D47" s="1823">
        <v>5000</v>
      </c>
      <c r="E47" s="859">
        <v>0</v>
      </c>
      <c r="F47" s="1066"/>
      <c r="G47" s="859">
        <v>0</v>
      </c>
      <c r="H47" s="859">
        <v>0</v>
      </c>
    </row>
    <row r="48" spans="1:8">
      <c r="A48" s="718"/>
      <c r="B48" s="548"/>
      <c r="C48" s="859"/>
      <c r="D48" s="859"/>
      <c r="E48" s="859"/>
      <c r="F48" s="1066"/>
      <c r="G48" s="859"/>
      <c r="H48" s="859"/>
    </row>
    <row r="49" spans="1:8">
      <c r="A49" s="718" t="s">
        <v>465</v>
      </c>
      <c r="B49" s="548" t="s">
        <v>2276</v>
      </c>
      <c r="C49" s="866" t="s">
        <v>3362</v>
      </c>
      <c r="D49" s="866" t="s">
        <v>3361</v>
      </c>
      <c r="E49" s="837" t="s">
        <v>3360</v>
      </c>
      <c r="F49" s="692"/>
      <c r="G49" s="837" t="s">
        <v>3154</v>
      </c>
      <c r="H49" s="835" t="s">
        <v>3359</v>
      </c>
    </row>
    <row r="50" spans="1:8" ht="25.5">
      <c r="A50" s="718" t="s">
        <v>223</v>
      </c>
      <c r="B50" s="737" t="s">
        <v>2275</v>
      </c>
      <c r="C50" s="871">
        <v>587555253</v>
      </c>
      <c r="D50" s="871">
        <v>821119405</v>
      </c>
      <c r="E50" s="871">
        <v>821332928</v>
      </c>
      <c r="F50" s="1066"/>
      <c r="G50" s="871">
        <v>821335217</v>
      </c>
      <c r="H50" s="871">
        <v>581119405</v>
      </c>
    </row>
    <row r="51" spans="1:8">
      <c r="A51" s="718" t="s">
        <v>225</v>
      </c>
      <c r="B51" s="737" t="s">
        <v>2274</v>
      </c>
      <c r="C51" s="863" t="s">
        <v>483</v>
      </c>
      <c r="D51" s="863" t="s">
        <v>2272</v>
      </c>
      <c r="E51" s="863" t="s">
        <v>2272</v>
      </c>
      <c r="F51" s="1066"/>
      <c r="G51" s="863" t="s">
        <v>2272</v>
      </c>
      <c r="H51" s="864" t="s">
        <v>2272</v>
      </c>
    </row>
    <row r="52" spans="1:8">
      <c r="A52" s="718" t="s">
        <v>1015</v>
      </c>
      <c r="B52" s="737" t="s">
        <v>2273</v>
      </c>
      <c r="C52" s="863" t="s">
        <v>483</v>
      </c>
      <c r="D52" s="863" t="s">
        <v>483</v>
      </c>
      <c r="E52" s="863" t="s">
        <v>483</v>
      </c>
      <c r="F52" s="1066"/>
      <c r="G52" s="863" t="s">
        <v>483</v>
      </c>
      <c r="H52" s="864" t="s">
        <v>2272</v>
      </c>
    </row>
    <row r="53" spans="1:8">
      <c r="A53" s="718" t="s">
        <v>1016</v>
      </c>
      <c r="B53" s="548" t="s">
        <v>2271</v>
      </c>
      <c r="C53" s="863" t="s">
        <v>2280</v>
      </c>
      <c r="D53" s="863" t="s">
        <v>462</v>
      </c>
      <c r="E53" s="863" t="s">
        <v>462</v>
      </c>
      <c r="F53" s="1066"/>
      <c r="G53" s="863" t="s">
        <v>462</v>
      </c>
      <c r="H53" s="863" t="s">
        <v>462</v>
      </c>
    </row>
    <row r="54" spans="1:8">
      <c r="A54" s="718" t="s">
        <v>1017</v>
      </c>
      <c r="B54" s="548" t="s">
        <v>2270</v>
      </c>
      <c r="C54" s="872" t="s">
        <v>3235</v>
      </c>
      <c r="D54" s="872" t="s">
        <v>3234</v>
      </c>
      <c r="E54" s="872" t="s">
        <v>3233</v>
      </c>
      <c r="F54" s="1066"/>
      <c r="G54" s="872" t="s">
        <v>3232</v>
      </c>
      <c r="H54" s="867" t="s">
        <v>2279</v>
      </c>
    </row>
    <row r="55" spans="1:8">
      <c r="A55" s="718" t="s">
        <v>1018</v>
      </c>
      <c r="B55" s="548" t="s">
        <v>2269</v>
      </c>
      <c r="C55" s="859">
        <v>0</v>
      </c>
      <c r="D55" s="859">
        <v>50</v>
      </c>
      <c r="E55" s="859">
        <v>50</v>
      </c>
      <c r="F55" s="1066"/>
      <c r="G55" s="859">
        <v>75</v>
      </c>
      <c r="H55" s="859">
        <v>50</v>
      </c>
    </row>
    <row r="56" spans="1:8">
      <c r="A56" s="718" t="s">
        <v>1185</v>
      </c>
      <c r="B56" s="548" t="s">
        <v>2268</v>
      </c>
      <c r="C56" s="859">
        <v>25</v>
      </c>
      <c r="D56" s="859">
        <v>1500</v>
      </c>
      <c r="E56" s="859">
        <v>2003</v>
      </c>
      <c r="F56" s="1066"/>
      <c r="G56" s="859">
        <v>5100</v>
      </c>
      <c r="H56" s="859">
        <v>2000</v>
      </c>
    </row>
    <row r="57" spans="1:8">
      <c r="A57" s="718" t="s">
        <v>1208</v>
      </c>
      <c r="B57" s="548" t="s">
        <v>2267</v>
      </c>
      <c r="C57" s="859">
        <v>0</v>
      </c>
      <c r="D57" s="859">
        <v>1500</v>
      </c>
      <c r="E57" s="859">
        <v>2003</v>
      </c>
      <c r="F57" s="1066"/>
      <c r="G57" s="859">
        <v>5100</v>
      </c>
      <c r="H57" s="859">
        <v>2000</v>
      </c>
    </row>
    <row r="58" spans="1:8">
      <c r="A58" s="718" t="s">
        <v>2293</v>
      </c>
      <c r="B58" s="548" t="s">
        <v>2265</v>
      </c>
      <c r="C58" s="859">
        <v>25</v>
      </c>
      <c r="D58" s="859">
        <v>0</v>
      </c>
      <c r="E58" s="859">
        <v>0</v>
      </c>
      <c r="F58" s="1066"/>
      <c r="G58" s="859">
        <v>0</v>
      </c>
      <c r="H58" s="859">
        <v>0</v>
      </c>
    </row>
    <row r="59" spans="1:8">
      <c r="A59" s="718"/>
      <c r="B59" s="548"/>
      <c r="C59" s="859"/>
      <c r="D59" s="859"/>
      <c r="E59" s="859"/>
      <c r="F59" s="1066"/>
      <c r="G59" s="859"/>
      <c r="H59" s="859"/>
    </row>
    <row r="60" spans="1:8">
      <c r="A60" s="718" t="s">
        <v>1019</v>
      </c>
      <c r="B60" s="548" t="s">
        <v>2276</v>
      </c>
      <c r="C60" s="866" t="s">
        <v>3362</v>
      </c>
      <c r="D60" s="866" t="s">
        <v>3361</v>
      </c>
      <c r="E60" s="837" t="s">
        <v>3360</v>
      </c>
      <c r="F60" s="692"/>
      <c r="G60" s="837" t="s">
        <v>3154</v>
      </c>
      <c r="H60" s="835" t="s">
        <v>3359</v>
      </c>
    </row>
    <row r="61" spans="1:8" ht="25.5">
      <c r="A61" s="718" t="s">
        <v>652</v>
      </c>
      <c r="B61" s="737" t="s">
        <v>2275</v>
      </c>
      <c r="C61" s="871">
        <v>820333757</v>
      </c>
      <c r="D61" s="871">
        <v>827330060</v>
      </c>
      <c r="E61" s="871">
        <v>828226288</v>
      </c>
      <c r="F61" s="1066"/>
      <c r="G61" s="837">
        <v>834127742</v>
      </c>
      <c r="H61" s="871">
        <v>581332928</v>
      </c>
    </row>
    <row r="62" spans="1:8">
      <c r="A62" s="718" t="s">
        <v>595</v>
      </c>
      <c r="B62" s="737" t="s">
        <v>2274</v>
      </c>
      <c r="C62" s="863" t="s">
        <v>483</v>
      </c>
      <c r="D62" s="863" t="s">
        <v>483</v>
      </c>
      <c r="E62" s="863" t="s">
        <v>483</v>
      </c>
      <c r="F62" s="1066"/>
      <c r="G62" s="863" t="s">
        <v>483</v>
      </c>
      <c r="H62" s="864" t="s">
        <v>2272</v>
      </c>
    </row>
    <row r="63" spans="1:8">
      <c r="A63" s="718" t="s">
        <v>1020</v>
      </c>
      <c r="B63" s="737" t="s">
        <v>2273</v>
      </c>
      <c r="C63" s="863" t="s">
        <v>483</v>
      </c>
      <c r="D63" s="863" t="s">
        <v>2272</v>
      </c>
      <c r="E63" s="863" t="s">
        <v>2272</v>
      </c>
      <c r="F63" s="1066"/>
      <c r="G63" s="863" t="s">
        <v>2272</v>
      </c>
      <c r="H63" s="864" t="s">
        <v>2272</v>
      </c>
    </row>
    <row r="64" spans="1:8">
      <c r="A64" s="718" t="s">
        <v>1021</v>
      </c>
      <c r="B64" s="548" t="s">
        <v>2271</v>
      </c>
      <c r="C64" s="863" t="s">
        <v>2280</v>
      </c>
      <c r="D64" s="863" t="s">
        <v>462</v>
      </c>
      <c r="E64" s="863" t="s">
        <v>462</v>
      </c>
      <c r="F64" s="1066"/>
      <c r="G64" s="863" t="s">
        <v>462</v>
      </c>
      <c r="H64" s="863" t="s">
        <v>462</v>
      </c>
    </row>
    <row r="65" spans="1:8">
      <c r="A65" s="718" t="s">
        <v>1022</v>
      </c>
      <c r="B65" s="548" t="s">
        <v>2270</v>
      </c>
      <c r="C65" s="862" t="s">
        <v>3231</v>
      </c>
      <c r="D65" s="862" t="s">
        <v>3230</v>
      </c>
      <c r="E65" s="862" t="s">
        <v>3230</v>
      </c>
      <c r="F65" s="1066"/>
      <c r="G65" s="862" t="s">
        <v>3591</v>
      </c>
      <c r="H65" s="862" t="s">
        <v>3230</v>
      </c>
    </row>
    <row r="66" spans="1:8">
      <c r="A66" s="718" t="s">
        <v>1023</v>
      </c>
      <c r="B66" s="548" t="s">
        <v>2269</v>
      </c>
      <c r="C66" s="859">
        <v>0</v>
      </c>
      <c r="D66" s="859">
        <v>50</v>
      </c>
      <c r="E66" s="859">
        <v>0</v>
      </c>
      <c r="F66" s="1066"/>
      <c r="G66" s="859">
        <v>200</v>
      </c>
      <c r="H66" s="859">
        <v>50</v>
      </c>
    </row>
    <row r="67" spans="1:8">
      <c r="A67" s="718" t="s">
        <v>1187</v>
      </c>
      <c r="B67" s="548" t="s">
        <v>2268</v>
      </c>
      <c r="C67" s="859">
        <v>25</v>
      </c>
      <c r="D67" s="859">
        <v>1000</v>
      </c>
      <c r="E67" s="859">
        <v>2004</v>
      </c>
      <c r="F67" s="1066"/>
      <c r="G67" s="859">
        <v>1150</v>
      </c>
      <c r="H67" s="859">
        <v>4000</v>
      </c>
    </row>
    <row r="68" spans="1:8">
      <c r="A68" s="718" t="s">
        <v>1209</v>
      </c>
      <c r="B68" s="548" t="s">
        <v>2267</v>
      </c>
      <c r="C68" s="859">
        <v>0</v>
      </c>
      <c r="D68" s="859">
        <v>1000</v>
      </c>
      <c r="E68" s="859">
        <v>2004</v>
      </c>
      <c r="F68" s="1066"/>
      <c r="G68" s="859">
        <v>1150</v>
      </c>
      <c r="H68" s="859">
        <v>4000</v>
      </c>
    </row>
    <row r="69" spans="1:8">
      <c r="A69" s="718" t="s">
        <v>2292</v>
      </c>
      <c r="B69" s="548" t="s">
        <v>2265</v>
      </c>
      <c r="C69" s="859">
        <v>25</v>
      </c>
      <c r="D69" s="859">
        <v>0</v>
      </c>
      <c r="E69" s="859">
        <v>0</v>
      </c>
      <c r="F69" s="1066"/>
      <c r="G69" s="859">
        <v>0</v>
      </c>
      <c r="H69" s="859">
        <v>0</v>
      </c>
    </row>
    <row r="70" spans="1:8">
      <c r="A70" s="718"/>
      <c r="B70" s="548"/>
      <c r="C70" s="859"/>
      <c r="D70" s="859"/>
      <c r="E70" s="859"/>
      <c r="F70" s="1066"/>
      <c r="G70" s="859"/>
      <c r="H70" s="859"/>
    </row>
    <row r="71" spans="1:8">
      <c r="A71" s="718" t="s">
        <v>1024</v>
      </c>
      <c r="B71" s="548" t="s">
        <v>2276</v>
      </c>
      <c r="C71" s="866" t="s">
        <v>3362</v>
      </c>
      <c r="D71" s="866" t="s">
        <v>3361</v>
      </c>
      <c r="E71" s="837" t="s">
        <v>3360</v>
      </c>
      <c r="F71" s="692"/>
      <c r="G71" s="837" t="s">
        <v>3154</v>
      </c>
      <c r="H71" s="835" t="s">
        <v>3359</v>
      </c>
    </row>
    <row r="72" spans="1:8" ht="25.5">
      <c r="A72" s="718" t="s">
        <v>596</v>
      </c>
      <c r="B72" s="737" t="s">
        <v>2275</v>
      </c>
      <c r="C72" s="871">
        <v>821335932</v>
      </c>
      <c r="D72" s="871">
        <v>829224213</v>
      </c>
      <c r="E72" s="871">
        <v>823224036</v>
      </c>
      <c r="F72" s="1066"/>
      <c r="G72" s="871">
        <v>822119615</v>
      </c>
      <c r="H72" s="871">
        <v>581335217</v>
      </c>
    </row>
    <row r="73" spans="1:8">
      <c r="A73" s="718" t="s">
        <v>598</v>
      </c>
      <c r="B73" s="737" t="s">
        <v>2274</v>
      </c>
      <c r="C73" s="863" t="s">
        <v>483</v>
      </c>
      <c r="D73" s="863" t="s">
        <v>483</v>
      </c>
      <c r="E73" s="863" t="s">
        <v>483</v>
      </c>
      <c r="F73" s="1066"/>
      <c r="G73" s="863" t="s">
        <v>483</v>
      </c>
      <c r="H73" s="864" t="s">
        <v>2272</v>
      </c>
    </row>
    <row r="74" spans="1:8">
      <c r="A74" s="718" t="s">
        <v>1025</v>
      </c>
      <c r="B74" s="737" t="s">
        <v>2273</v>
      </c>
      <c r="C74" s="863" t="s">
        <v>483</v>
      </c>
      <c r="D74" s="863" t="s">
        <v>2272</v>
      </c>
      <c r="E74" s="863" t="s">
        <v>2272</v>
      </c>
      <c r="F74" s="1066"/>
      <c r="G74" s="863" t="s">
        <v>2272</v>
      </c>
      <c r="H74" s="864" t="s">
        <v>2272</v>
      </c>
    </row>
    <row r="75" spans="1:8">
      <c r="A75" s="718" t="s">
        <v>1026</v>
      </c>
      <c r="B75" s="548" t="s">
        <v>2271</v>
      </c>
      <c r="C75" s="863" t="s">
        <v>2280</v>
      </c>
      <c r="D75" s="863" t="s">
        <v>462</v>
      </c>
      <c r="E75" s="863" t="s">
        <v>462</v>
      </c>
      <c r="F75" s="1066"/>
      <c r="G75" s="863" t="s">
        <v>462</v>
      </c>
      <c r="H75" s="863" t="s">
        <v>462</v>
      </c>
    </row>
    <row r="76" spans="1:8">
      <c r="A76" s="718" t="s">
        <v>1027</v>
      </c>
      <c r="B76" s="548" t="s">
        <v>2270</v>
      </c>
      <c r="C76" s="867" t="s">
        <v>2290</v>
      </c>
      <c r="D76" s="867" t="s">
        <v>2289</v>
      </c>
      <c r="E76" s="867" t="s">
        <v>2289</v>
      </c>
      <c r="F76" s="1066"/>
      <c r="G76" s="867" t="s">
        <v>2289</v>
      </c>
      <c r="H76" s="867" t="s">
        <v>2291</v>
      </c>
    </row>
    <row r="77" spans="1:8">
      <c r="A77" s="718" t="s">
        <v>1028</v>
      </c>
      <c r="B77" s="548" t="s">
        <v>2269</v>
      </c>
      <c r="C77" s="859">
        <v>0</v>
      </c>
      <c r="D77" s="859">
        <v>70</v>
      </c>
      <c r="E77" s="859">
        <v>0</v>
      </c>
      <c r="F77" s="1066"/>
      <c r="G77" s="859">
        <v>35</v>
      </c>
      <c r="H77" s="859">
        <v>7</v>
      </c>
    </row>
    <row r="78" spans="1:8">
      <c r="A78" s="718" t="s">
        <v>1189</v>
      </c>
      <c r="B78" s="548" t="s">
        <v>2268</v>
      </c>
      <c r="C78" s="859">
        <v>25</v>
      </c>
      <c r="D78" s="859">
        <v>150</v>
      </c>
      <c r="E78" s="859">
        <v>1000</v>
      </c>
      <c r="F78" s="1066"/>
      <c r="G78" s="859">
        <v>200</v>
      </c>
      <c r="H78" s="859">
        <v>150</v>
      </c>
    </row>
    <row r="79" spans="1:8">
      <c r="A79" s="718" t="s">
        <v>1210</v>
      </c>
      <c r="B79" s="548" t="s">
        <v>2267</v>
      </c>
      <c r="C79" s="859">
        <v>0</v>
      </c>
      <c r="D79" s="859">
        <v>150</v>
      </c>
      <c r="E79" s="859">
        <v>1000</v>
      </c>
      <c r="F79" s="1066"/>
      <c r="G79" s="859">
        <v>200</v>
      </c>
      <c r="H79" s="859">
        <v>150</v>
      </c>
    </row>
    <row r="80" spans="1:8">
      <c r="A80" s="718" t="s">
        <v>2288</v>
      </c>
      <c r="B80" s="548" t="s">
        <v>2265</v>
      </c>
      <c r="C80" s="859">
        <v>25</v>
      </c>
      <c r="D80" s="859">
        <v>0</v>
      </c>
      <c r="E80" s="859">
        <v>0</v>
      </c>
      <c r="F80" s="1066"/>
      <c r="G80" s="859">
        <v>0</v>
      </c>
      <c r="H80" s="859">
        <v>0</v>
      </c>
    </row>
    <row r="81" spans="1:8">
      <c r="A81" s="718"/>
      <c r="B81" s="548"/>
      <c r="C81" s="859"/>
      <c r="D81" s="859"/>
      <c r="E81" s="859"/>
      <c r="F81" s="1066"/>
      <c r="G81" s="859"/>
      <c r="H81" s="859"/>
    </row>
    <row r="82" spans="1:8">
      <c r="A82" s="718" t="s">
        <v>1029</v>
      </c>
      <c r="B82" s="548" t="s">
        <v>2276</v>
      </c>
      <c r="C82" s="866" t="s">
        <v>3362</v>
      </c>
      <c r="D82" s="866" t="s">
        <v>3361</v>
      </c>
      <c r="E82" s="837" t="s">
        <v>3360</v>
      </c>
      <c r="F82" s="692"/>
      <c r="G82" s="837" t="s">
        <v>3154</v>
      </c>
      <c r="H82" s="835" t="s">
        <v>3359</v>
      </c>
    </row>
    <row r="83" spans="1:8" ht="25.5">
      <c r="A83" s="718" t="s">
        <v>452</v>
      </c>
      <c r="B83" s="737" t="s">
        <v>2275</v>
      </c>
      <c r="C83" s="871">
        <v>822228262</v>
      </c>
      <c r="D83" s="871">
        <v>823227605</v>
      </c>
      <c r="E83" s="871">
        <v>820223239</v>
      </c>
      <c r="F83" s="1066"/>
      <c r="G83" s="871">
        <v>822551993</v>
      </c>
      <c r="H83" s="871">
        <v>580333757</v>
      </c>
    </row>
    <row r="84" spans="1:8">
      <c r="A84" s="718" t="s">
        <v>454</v>
      </c>
      <c r="B84" s="737" t="s">
        <v>2274</v>
      </c>
      <c r="C84" s="863" t="s">
        <v>483</v>
      </c>
      <c r="D84" s="863" t="s">
        <v>483</v>
      </c>
      <c r="E84" s="863" t="s">
        <v>483</v>
      </c>
      <c r="F84" s="1066"/>
      <c r="G84" s="863" t="s">
        <v>483</v>
      </c>
      <c r="H84" s="864" t="s">
        <v>2272</v>
      </c>
    </row>
    <row r="85" spans="1:8">
      <c r="A85" s="718" t="s">
        <v>1030</v>
      </c>
      <c r="B85" s="737" t="s">
        <v>2273</v>
      </c>
      <c r="C85" s="863" t="s">
        <v>483</v>
      </c>
      <c r="D85" s="863" t="s">
        <v>483</v>
      </c>
      <c r="E85" s="863" t="s">
        <v>483</v>
      </c>
      <c r="F85" s="1066"/>
      <c r="G85" s="863" t="s">
        <v>483</v>
      </c>
      <c r="H85" s="864" t="s">
        <v>2272</v>
      </c>
    </row>
    <row r="86" spans="1:8">
      <c r="A86" s="718" t="s">
        <v>1031</v>
      </c>
      <c r="B86" s="548" t="s">
        <v>2271</v>
      </c>
      <c r="C86" s="863" t="s">
        <v>2280</v>
      </c>
      <c r="D86" s="863" t="s">
        <v>462</v>
      </c>
      <c r="E86" s="863" t="s">
        <v>462</v>
      </c>
      <c r="F86" s="1066"/>
      <c r="G86" s="863" t="s">
        <v>462</v>
      </c>
      <c r="H86" s="863" t="s">
        <v>462</v>
      </c>
    </row>
    <row r="87" spans="1:8">
      <c r="A87" s="718" t="s">
        <v>1032</v>
      </c>
      <c r="B87" s="548" t="s">
        <v>2270</v>
      </c>
      <c r="C87" s="863">
        <v>333986</v>
      </c>
      <c r="D87" s="863">
        <v>399857</v>
      </c>
      <c r="E87" s="863">
        <v>231987</v>
      </c>
      <c r="F87" s="1066"/>
      <c r="G87" s="863">
        <v>675647</v>
      </c>
      <c r="H87" s="864" t="s">
        <v>3228</v>
      </c>
    </row>
    <row r="88" spans="1:8">
      <c r="A88" s="718" t="s">
        <v>1033</v>
      </c>
      <c r="B88" s="548" t="s">
        <v>2269</v>
      </c>
      <c r="C88" s="859">
        <v>0</v>
      </c>
      <c r="D88" s="859">
        <v>40</v>
      </c>
      <c r="E88" s="859">
        <v>15</v>
      </c>
      <c r="F88" s="1066"/>
      <c r="G88" s="859">
        <v>50</v>
      </c>
      <c r="H88" s="859">
        <v>40</v>
      </c>
    </row>
    <row r="89" spans="1:8">
      <c r="A89" s="718" t="s">
        <v>1191</v>
      </c>
      <c r="B89" s="548" t="s">
        <v>2268</v>
      </c>
      <c r="C89" s="859">
        <v>25</v>
      </c>
      <c r="D89" s="859">
        <v>590</v>
      </c>
      <c r="E89" s="859">
        <v>1500</v>
      </c>
      <c r="F89" s="1066"/>
      <c r="G89" s="859">
        <v>778</v>
      </c>
      <c r="H89" s="859">
        <v>590</v>
      </c>
    </row>
    <row r="90" spans="1:8">
      <c r="A90" s="718" t="s">
        <v>1211</v>
      </c>
      <c r="B90" s="548" t="s">
        <v>2267</v>
      </c>
      <c r="C90" s="859">
        <v>0</v>
      </c>
      <c r="D90" s="859">
        <v>590</v>
      </c>
      <c r="E90" s="859">
        <v>1500</v>
      </c>
      <c r="F90" s="1066"/>
      <c r="G90" s="859">
        <v>778</v>
      </c>
      <c r="H90" s="859">
        <v>590</v>
      </c>
    </row>
    <row r="91" spans="1:8">
      <c r="A91" s="718" t="s">
        <v>2287</v>
      </c>
      <c r="B91" s="548" t="s">
        <v>2265</v>
      </c>
      <c r="C91" s="859">
        <v>25</v>
      </c>
      <c r="D91" s="859">
        <v>0</v>
      </c>
      <c r="E91" s="859">
        <v>0</v>
      </c>
      <c r="F91" s="1066"/>
      <c r="G91" s="859">
        <v>0</v>
      </c>
      <c r="H91" s="859">
        <v>0</v>
      </c>
    </row>
    <row r="92" spans="1:8">
      <c r="A92" s="718"/>
      <c r="B92" s="548"/>
      <c r="C92" s="859"/>
      <c r="D92" s="859"/>
      <c r="E92" s="859"/>
      <c r="F92" s="1066"/>
      <c r="G92" s="859"/>
      <c r="H92" s="859"/>
    </row>
    <row r="93" spans="1:8">
      <c r="A93" s="718" t="s">
        <v>8</v>
      </c>
      <c r="B93" s="548" t="s">
        <v>2276</v>
      </c>
      <c r="C93" s="866" t="s">
        <v>3362</v>
      </c>
      <c r="D93" s="866" t="s">
        <v>3361</v>
      </c>
      <c r="E93" s="837" t="s">
        <v>3360</v>
      </c>
      <c r="F93" s="692"/>
      <c r="G93" s="837" t="s">
        <v>3154</v>
      </c>
      <c r="H93" s="835" t="s">
        <v>3359</v>
      </c>
    </row>
    <row r="94" spans="1:8" ht="25.5">
      <c r="A94" s="718" t="s">
        <v>456</v>
      </c>
      <c r="B94" s="737" t="s">
        <v>2275</v>
      </c>
      <c r="C94" s="871">
        <v>827555253</v>
      </c>
      <c r="D94" s="871">
        <v>827666082</v>
      </c>
      <c r="E94" s="871">
        <v>829775891</v>
      </c>
      <c r="F94" s="1066"/>
      <c r="G94" s="871">
        <v>827774218</v>
      </c>
      <c r="H94" s="871">
        <v>587330060</v>
      </c>
    </row>
    <row r="95" spans="1:8">
      <c r="A95" s="718" t="s">
        <v>279</v>
      </c>
      <c r="B95" s="737" t="s">
        <v>2274</v>
      </c>
      <c r="C95" s="863" t="s">
        <v>483</v>
      </c>
      <c r="D95" s="863" t="s">
        <v>483</v>
      </c>
      <c r="E95" s="863" t="s">
        <v>483</v>
      </c>
      <c r="F95" s="1066"/>
      <c r="G95" s="863" t="s">
        <v>483</v>
      </c>
      <c r="H95" s="864" t="s">
        <v>2272</v>
      </c>
    </row>
    <row r="96" spans="1:8">
      <c r="A96" s="718" t="s">
        <v>1034</v>
      </c>
      <c r="B96" s="737" t="s">
        <v>2273</v>
      </c>
      <c r="C96" s="863" t="s">
        <v>483</v>
      </c>
      <c r="D96" s="863" t="s">
        <v>2272</v>
      </c>
      <c r="E96" s="863" t="s">
        <v>2272</v>
      </c>
      <c r="F96" s="1066"/>
      <c r="G96" s="863" t="s">
        <v>2272</v>
      </c>
      <c r="H96" s="864" t="s">
        <v>2272</v>
      </c>
    </row>
    <row r="97" spans="1:8">
      <c r="A97" s="718" t="s">
        <v>1035</v>
      </c>
      <c r="B97" s="548" t="s">
        <v>2271</v>
      </c>
      <c r="C97" s="863" t="s">
        <v>2280</v>
      </c>
      <c r="D97" s="863" t="s">
        <v>462</v>
      </c>
      <c r="E97" s="863" t="s">
        <v>2280</v>
      </c>
      <c r="F97" s="1066"/>
      <c r="G97" s="863" t="s">
        <v>2280</v>
      </c>
      <c r="H97" s="863" t="s">
        <v>462</v>
      </c>
    </row>
    <row r="98" spans="1:8">
      <c r="A98" s="718" t="s">
        <v>1036</v>
      </c>
      <c r="B98" s="548" t="s">
        <v>2270</v>
      </c>
      <c r="C98" s="867" t="s">
        <v>3590</v>
      </c>
      <c r="D98" s="867" t="s">
        <v>3225</v>
      </c>
      <c r="E98" s="867" t="s">
        <v>3225</v>
      </c>
      <c r="F98" s="1066"/>
      <c r="G98" s="867" t="s">
        <v>3225</v>
      </c>
      <c r="H98" s="867" t="s">
        <v>3589</v>
      </c>
    </row>
    <row r="99" spans="1:8">
      <c r="A99" s="718" t="s">
        <v>1037</v>
      </c>
      <c r="B99" s="548" t="s">
        <v>2269</v>
      </c>
      <c r="C99" s="859">
        <v>0</v>
      </c>
      <c r="D99" s="859">
        <v>150</v>
      </c>
      <c r="E99" s="859">
        <v>0</v>
      </c>
      <c r="F99" s="1066"/>
      <c r="G99" s="859">
        <v>0</v>
      </c>
      <c r="H99" s="859">
        <v>150</v>
      </c>
    </row>
    <row r="100" spans="1:8">
      <c r="A100" s="718" t="s">
        <v>1193</v>
      </c>
      <c r="B100" s="548" t="s">
        <v>2268</v>
      </c>
      <c r="C100" s="859">
        <v>25</v>
      </c>
      <c r="D100" s="859">
        <v>1000</v>
      </c>
      <c r="E100" s="859">
        <v>1200</v>
      </c>
      <c r="F100" s="1066"/>
      <c r="G100" s="859">
        <v>500</v>
      </c>
      <c r="H100" s="859">
        <v>1000</v>
      </c>
    </row>
    <row r="101" spans="1:8">
      <c r="A101" s="718" t="s">
        <v>1212</v>
      </c>
      <c r="B101" s="548" t="s">
        <v>2267</v>
      </c>
      <c r="C101" s="859">
        <v>0</v>
      </c>
      <c r="D101" s="859">
        <v>1000</v>
      </c>
      <c r="E101" s="859">
        <v>0</v>
      </c>
      <c r="F101" s="1066"/>
      <c r="G101" s="859">
        <v>0</v>
      </c>
      <c r="H101" s="859">
        <v>1000</v>
      </c>
    </row>
    <row r="102" spans="1:8">
      <c r="A102" s="718" t="s">
        <v>2286</v>
      </c>
      <c r="B102" s="548" t="s">
        <v>2265</v>
      </c>
      <c r="C102" s="859">
        <v>25</v>
      </c>
      <c r="D102" s="859">
        <v>0</v>
      </c>
      <c r="E102" s="859">
        <v>1200</v>
      </c>
      <c r="F102" s="1066"/>
      <c r="G102" s="859">
        <v>500</v>
      </c>
      <c r="H102" s="859">
        <v>0</v>
      </c>
    </row>
    <row r="103" spans="1:8">
      <c r="A103" s="718"/>
      <c r="B103" s="548"/>
      <c r="C103" s="859"/>
      <c r="D103" s="859"/>
      <c r="E103" s="859"/>
      <c r="F103" s="1066"/>
      <c r="G103" s="859"/>
      <c r="H103" s="859"/>
    </row>
    <row r="104" spans="1:8">
      <c r="A104" s="718" t="s">
        <v>1038</v>
      </c>
      <c r="B104" s="548" t="s">
        <v>2276</v>
      </c>
      <c r="C104" s="866" t="s">
        <v>3362</v>
      </c>
      <c r="D104" s="866" t="s">
        <v>3361</v>
      </c>
      <c r="E104" s="837" t="s">
        <v>3360</v>
      </c>
      <c r="F104" s="692"/>
      <c r="G104" s="837" t="s">
        <v>3154</v>
      </c>
      <c r="H104" s="835" t="s">
        <v>3359</v>
      </c>
    </row>
    <row r="105" spans="1:8" ht="25.5">
      <c r="A105" s="718" t="s">
        <v>281</v>
      </c>
      <c r="B105" s="737" t="s">
        <v>2275</v>
      </c>
      <c r="C105" s="871">
        <v>829887580</v>
      </c>
      <c r="D105" s="871">
        <v>824665586</v>
      </c>
      <c r="E105" s="871">
        <v>945220166</v>
      </c>
      <c r="F105" s="1066"/>
      <c r="G105" s="871">
        <v>946227485</v>
      </c>
      <c r="H105" s="871">
        <v>588226288</v>
      </c>
    </row>
    <row r="106" spans="1:8">
      <c r="A106" s="718" t="s">
        <v>283</v>
      </c>
      <c r="B106" s="737" t="s">
        <v>2274</v>
      </c>
      <c r="C106" s="863" t="s">
        <v>483</v>
      </c>
      <c r="D106" s="863" t="s">
        <v>483</v>
      </c>
      <c r="E106" s="863" t="s">
        <v>483</v>
      </c>
      <c r="F106" s="1066"/>
      <c r="G106" s="863" t="s">
        <v>483</v>
      </c>
      <c r="H106" s="864" t="s">
        <v>2272</v>
      </c>
    </row>
    <row r="107" spans="1:8">
      <c r="A107" s="718" t="s">
        <v>1039</v>
      </c>
      <c r="B107" s="737" t="s">
        <v>2273</v>
      </c>
      <c r="C107" s="863" t="s">
        <v>483</v>
      </c>
      <c r="D107" s="863" t="s">
        <v>483</v>
      </c>
      <c r="E107" s="863" t="s">
        <v>483</v>
      </c>
      <c r="F107" s="1066"/>
      <c r="G107" s="863" t="s">
        <v>483</v>
      </c>
      <c r="H107" s="864" t="s">
        <v>2272</v>
      </c>
    </row>
    <row r="108" spans="1:8">
      <c r="A108" s="718" t="s">
        <v>1040</v>
      </c>
      <c r="B108" s="548" t="s">
        <v>2271</v>
      </c>
      <c r="C108" s="863" t="s">
        <v>2280</v>
      </c>
      <c r="D108" s="863" t="s">
        <v>462</v>
      </c>
      <c r="E108" s="863" t="s">
        <v>462</v>
      </c>
      <c r="F108" s="1066"/>
      <c r="G108" s="863" t="s">
        <v>462</v>
      </c>
      <c r="H108" s="863" t="s">
        <v>462</v>
      </c>
    </row>
    <row r="109" spans="1:8">
      <c r="A109" s="718" t="s">
        <v>1041</v>
      </c>
      <c r="B109" s="548" t="s">
        <v>2270</v>
      </c>
      <c r="C109" s="868" t="s">
        <v>3223</v>
      </c>
      <c r="D109" s="868" t="s">
        <v>3222</v>
      </c>
      <c r="E109" s="868" t="s">
        <v>3221</v>
      </c>
      <c r="F109" s="1066"/>
      <c r="G109" s="868" t="s">
        <v>3220</v>
      </c>
      <c r="H109" s="869" t="s">
        <v>3224</v>
      </c>
    </row>
    <row r="110" spans="1:8">
      <c r="A110" s="718" t="s">
        <v>1042</v>
      </c>
      <c r="B110" s="548" t="s">
        <v>2269</v>
      </c>
      <c r="C110" s="870">
        <v>0</v>
      </c>
      <c r="D110" s="870">
        <v>50</v>
      </c>
      <c r="E110" s="870">
        <v>5</v>
      </c>
      <c r="F110" s="1066"/>
      <c r="G110" s="870">
        <v>45</v>
      </c>
      <c r="H110" s="870">
        <v>150</v>
      </c>
    </row>
    <row r="111" spans="1:8">
      <c r="A111" s="718" t="s">
        <v>1195</v>
      </c>
      <c r="B111" s="548" t="s">
        <v>2268</v>
      </c>
      <c r="C111" s="870">
        <v>25</v>
      </c>
      <c r="D111" s="870">
        <v>1000</v>
      </c>
      <c r="E111" s="870">
        <v>1200</v>
      </c>
      <c r="F111" s="1066"/>
      <c r="G111" s="870">
        <v>2000</v>
      </c>
      <c r="H111" s="870">
        <v>1403</v>
      </c>
    </row>
    <row r="112" spans="1:8">
      <c r="A112" s="718" t="s">
        <v>1213</v>
      </c>
      <c r="B112" s="548" t="s">
        <v>2267</v>
      </c>
      <c r="C112" s="870">
        <v>0</v>
      </c>
      <c r="D112" s="870">
        <v>1000</v>
      </c>
      <c r="E112" s="870">
        <v>1200</v>
      </c>
      <c r="F112" s="1066"/>
      <c r="G112" s="870">
        <v>2000</v>
      </c>
      <c r="H112" s="870">
        <v>1403</v>
      </c>
    </row>
    <row r="113" spans="1:8">
      <c r="A113" s="718" t="s">
        <v>2285</v>
      </c>
      <c r="B113" s="548" t="s">
        <v>2265</v>
      </c>
      <c r="C113" s="870">
        <v>25</v>
      </c>
      <c r="D113" s="859">
        <v>0</v>
      </c>
      <c r="E113" s="859">
        <v>0</v>
      </c>
      <c r="F113" s="1066"/>
      <c r="G113" s="859">
        <v>0</v>
      </c>
      <c r="H113" s="870">
        <v>0</v>
      </c>
    </row>
    <row r="114" spans="1:8">
      <c r="A114" s="718"/>
      <c r="B114" s="548"/>
      <c r="C114" s="870"/>
      <c r="D114" s="859"/>
      <c r="E114" s="859"/>
      <c r="F114" s="1066"/>
      <c r="G114" s="859"/>
      <c r="H114" s="870"/>
    </row>
    <row r="115" spans="1:8">
      <c r="A115" s="718" t="s">
        <v>1043</v>
      </c>
      <c r="B115" s="548" t="s">
        <v>2276</v>
      </c>
      <c r="C115" s="866" t="s">
        <v>3362</v>
      </c>
      <c r="D115" s="866" t="s">
        <v>3361</v>
      </c>
      <c r="E115" s="837" t="s">
        <v>3360</v>
      </c>
      <c r="F115" s="692"/>
      <c r="G115" s="837" t="s">
        <v>3154</v>
      </c>
      <c r="H115" s="835" t="s">
        <v>3359</v>
      </c>
    </row>
    <row r="116" spans="1:8" ht="25.5">
      <c r="A116" s="718" t="s">
        <v>1220</v>
      </c>
      <c r="B116" s="737" t="s">
        <v>2275</v>
      </c>
      <c r="C116" s="871">
        <v>947112027</v>
      </c>
      <c r="D116" s="871">
        <v>941119405</v>
      </c>
      <c r="E116" s="871">
        <v>941332928</v>
      </c>
      <c r="F116" s="1066"/>
      <c r="G116" s="871">
        <v>941335217</v>
      </c>
      <c r="H116" s="871">
        <v>580115555</v>
      </c>
    </row>
    <row r="117" spans="1:8">
      <c r="A117" s="718" t="s">
        <v>1197</v>
      </c>
      <c r="B117" s="737" t="s">
        <v>2274</v>
      </c>
      <c r="C117" s="863" t="s">
        <v>483</v>
      </c>
      <c r="D117" s="863" t="s">
        <v>483</v>
      </c>
      <c r="E117" s="863" t="s">
        <v>483</v>
      </c>
      <c r="F117" s="1066"/>
      <c r="G117" s="863" t="s">
        <v>483</v>
      </c>
      <c r="H117" s="864" t="s">
        <v>2272</v>
      </c>
    </row>
    <row r="118" spans="1:8">
      <c r="A118" s="718" t="s">
        <v>1044</v>
      </c>
      <c r="B118" s="737" t="s">
        <v>2273</v>
      </c>
      <c r="C118" s="863" t="s">
        <v>483</v>
      </c>
      <c r="D118" s="863" t="s">
        <v>2272</v>
      </c>
      <c r="E118" s="863" t="s">
        <v>2272</v>
      </c>
      <c r="F118" s="1066"/>
      <c r="G118" s="863" t="s">
        <v>2272</v>
      </c>
      <c r="H118" s="864" t="s">
        <v>2272</v>
      </c>
    </row>
    <row r="119" spans="1:8">
      <c r="A119" s="718" t="s">
        <v>1045</v>
      </c>
      <c r="B119" s="548" t="s">
        <v>2271</v>
      </c>
      <c r="C119" s="863" t="s">
        <v>2280</v>
      </c>
      <c r="D119" s="863" t="s">
        <v>462</v>
      </c>
      <c r="E119" s="863" t="s">
        <v>462</v>
      </c>
      <c r="F119" s="1066"/>
      <c r="G119" s="863" t="s">
        <v>462</v>
      </c>
      <c r="H119" s="863" t="s">
        <v>2280</v>
      </c>
    </row>
    <row r="120" spans="1:8">
      <c r="A120" s="718" t="s">
        <v>1046</v>
      </c>
      <c r="B120" s="548" t="s">
        <v>2270</v>
      </c>
      <c r="C120" s="868" t="s">
        <v>3218</v>
      </c>
      <c r="D120" s="868" t="s">
        <v>3217</v>
      </c>
      <c r="E120" s="868" t="s">
        <v>3216</v>
      </c>
      <c r="F120" s="1066"/>
      <c r="G120" s="868" t="s">
        <v>3215</v>
      </c>
      <c r="H120" s="869" t="s">
        <v>3219</v>
      </c>
    </row>
    <row r="121" spans="1:8">
      <c r="A121" s="718" t="s">
        <v>1047</v>
      </c>
      <c r="B121" s="548" t="s">
        <v>2269</v>
      </c>
      <c r="C121" s="859">
        <v>0</v>
      </c>
      <c r="D121" s="859">
        <v>30</v>
      </c>
      <c r="E121" s="859">
        <v>5</v>
      </c>
      <c r="F121" s="1066"/>
      <c r="G121" s="859">
        <v>100</v>
      </c>
      <c r="H121" s="859">
        <v>0</v>
      </c>
    </row>
    <row r="122" spans="1:8">
      <c r="A122" s="718" t="s">
        <v>1198</v>
      </c>
      <c r="B122" s="548" t="s">
        <v>2268</v>
      </c>
      <c r="C122" s="859">
        <v>25</v>
      </c>
      <c r="D122" s="859">
        <v>1000</v>
      </c>
      <c r="E122" s="859">
        <v>1100</v>
      </c>
      <c r="F122" s="1066"/>
      <c r="G122" s="859">
        <v>3400</v>
      </c>
      <c r="H122" s="859">
        <v>1000</v>
      </c>
    </row>
    <row r="123" spans="1:8">
      <c r="A123" s="718" t="s">
        <v>1214</v>
      </c>
      <c r="B123" s="548" t="s">
        <v>2267</v>
      </c>
      <c r="C123" s="859">
        <v>0</v>
      </c>
      <c r="D123" s="859">
        <v>1000</v>
      </c>
      <c r="E123" s="859">
        <v>1100</v>
      </c>
      <c r="F123" s="1066"/>
      <c r="G123" s="859">
        <v>3400</v>
      </c>
      <c r="H123" s="859">
        <v>0</v>
      </c>
    </row>
    <row r="124" spans="1:8">
      <c r="A124" s="718" t="s">
        <v>2284</v>
      </c>
      <c r="B124" s="548" t="s">
        <v>2265</v>
      </c>
      <c r="C124" s="859">
        <v>25</v>
      </c>
      <c r="D124" s="859">
        <v>0</v>
      </c>
      <c r="E124" s="859">
        <v>0</v>
      </c>
      <c r="F124" s="1066"/>
      <c r="G124" s="859">
        <v>0</v>
      </c>
      <c r="H124" s="859">
        <v>1000</v>
      </c>
    </row>
    <row r="125" spans="1:8">
      <c r="A125" s="718"/>
      <c r="B125" s="548"/>
      <c r="C125" s="859"/>
      <c r="D125" s="859"/>
      <c r="E125" s="859"/>
      <c r="F125" s="1066"/>
      <c r="G125" s="859"/>
      <c r="H125" s="859"/>
    </row>
    <row r="126" spans="1:8">
      <c r="A126" s="718" t="s">
        <v>1221</v>
      </c>
      <c r="B126" s="548" t="s">
        <v>2276</v>
      </c>
      <c r="C126" s="866" t="s">
        <v>3362</v>
      </c>
      <c r="D126" s="866" t="s">
        <v>3361</v>
      </c>
      <c r="E126" s="837" t="s">
        <v>3360</v>
      </c>
      <c r="F126" s="692"/>
      <c r="G126" s="837" t="s">
        <v>3154</v>
      </c>
      <c r="H126" s="835" t="s">
        <v>3359</v>
      </c>
    </row>
    <row r="127" spans="1:8" ht="25.5">
      <c r="A127" s="718" t="s">
        <v>590</v>
      </c>
      <c r="B127" s="737" t="s">
        <v>2275</v>
      </c>
      <c r="C127" s="871">
        <v>949224213</v>
      </c>
      <c r="D127" s="871">
        <v>949426288</v>
      </c>
      <c r="E127" s="871">
        <v>940115555</v>
      </c>
      <c r="F127" s="1066"/>
      <c r="G127" s="871">
        <v>941335932</v>
      </c>
      <c r="H127" s="871">
        <v>581335932</v>
      </c>
    </row>
    <row r="128" spans="1:8">
      <c r="A128" s="718" t="s">
        <v>591</v>
      </c>
      <c r="B128" s="737" t="s">
        <v>2274</v>
      </c>
      <c r="C128" s="863" t="s">
        <v>483</v>
      </c>
      <c r="D128" s="863" t="s">
        <v>483</v>
      </c>
      <c r="E128" s="863" t="s">
        <v>483</v>
      </c>
      <c r="F128" s="1066"/>
      <c r="G128" s="863" t="s">
        <v>483</v>
      </c>
      <c r="H128" s="864" t="s">
        <v>2272</v>
      </c>
    </row>
    <row r="129" spans="1:8">
      <c r="A129" s="718" t="s">
        <v>1222</v>
      </c>
      <c r="B129" s="737" t="s">
        <v>2273</v>
      </c>
      <c r="C129" s="863" t="s">
        <v>483</v>
      </c>
      <c r="D129" s="863" t="s">
        <v>2272</v>
      </c>
      <c r="E129" s="863" t="s">
        <v>2272</v>
      </c>
      <c r="F129" s="1066"/>
      <c r="G129" s="863" t="s">
        <v>2272</v>
      </c>
      <c r="H129" s="864" t="s">
        <v>2272</v>
      </c>
    </row>
    <row r="130" spans="1:8">
      <c r="A130" s="718" t="s">
        <v>1223</v>
      </c>
      <c r="B130" s="548" t="s">
        <v>2271</v>
      </c>
      <c r="C130" s="863" t="s">
        <v>2280</v>
      </c>
      <c r="D130" s="863" t="s">
        <v>462</v>
      </c>
      <c r="E130" s="863" t="s">
        <v>462</v>
      </c>
      <c r="F130" s="1066"/>
      <c r="G130" s="863" t="s">
        <v>462</v>
      </c>
      <c r="H130" s="863" t="s">
        <v>462</v>
      </c>
    </row>
    <row r="131" spans="1:8">
      <c r="A131" s="718" t="s">
        <v>1224</v>
      </c>
      <c r="B131" s="548" t="s">
        <v>2270</v>
      </c>
      <c r="C131" s="868" t="s">
        <v>3213</v>
      </c>
      <c r="D131" s="868" t="s">
        <v>3212</v>
      </c>
      <c r="E131" s="868" t="s">
        <v>3211</v>
      </c>
      <c r="F131" s="1066"/>
      <c r="G131" s="868" t="s">
        <v>3210</v>
      </c>
      <c r="H131" s="869" t="s">
        <v>3214</v>
      </c>
    </row>
    <row r="132" spans="1:8">
      <c r="A132" s="718" t="s">
        <v>1225</v>
      </c>
      <c r="B132" s="548" t="s">
        <v>2269</v>
      </c>
      <c r="C132" s="859">
        <v>0</v>
      </c>
      <c r="D132" s="859">
        <v>25</v>
      </c>
      <c r="E132" s="859">
        <v>5</v>
      </c>
      <c r="F132" s="1066"/>
      <c r="G132" s="859">
        <v>50</v>
      </c>
      <c r="H132" s="859">
        <v>25</v>
      </c>
    </row>
    <row r="133" spans="1:8">
      <c r="A133" s="718" t="s">
        <v>1048</v>
      </c>
      <c r="B133" s="548" t="s">
        <v>2268</v>
      </c>
      <c r="C133" s="859">
        <v>25</v>
      </c>
      <c r="D133" s="859">
        <v>1500</v>
      </c>
      <c r="E133" s="859">
        <v>150</v>
      </c>
      <c r="F133" s="1066"/>
      <c r="G133" s="859">
        <v>450</v>
      </c>
      <c r="H133" s="859">
        <v>1500</v>
      </c>
    </row>
    <row r="134" spans="1:8">
      <c r="A134" s="718" t="s">
        <v>1049</v>
      </c>
      <c r="B134" s="548" t="s">
        <v>2267</v>
      </c>
      <c r="C134" s="859">
        <v>0</v>
      </c>
      <c r="D134" s="859">
        <v>1500</v>
      </c>
      <c r="E134" s="859">
        <v>150</v>
      </c>
      <c r="F134" s="1066"/>
      <c r="G134" s="859">
        <v>450</v>
      </c>
      <c r="H134" s="859">
        <v>1500</v>
      </c>
    </row>
    <row r="135" spans="1:8">
      <c r="A135" s="718" t="s">
        <v>2283</v>
      </c>
      <c r="B135" s="548" t="s">
        <v>2265</v>
      </c>
      <c r="C135" s="859">
        <v>25</v>
      </c>
      <c r="D135" s="859">
        <v>0</v>
      </c>
      <c r="E135" s="859">
        <v>0</v>
      </c>
      <c r="F135" s="1066"/>
      <c r="G135" s="859">
        <v>0</v>
      </c>
      <c r="H135" s="859">
        <v>0</v>
      </c>
    </row>
    <row r="136" spans="1:8">
      <c r="A136" s="728"/>
      <c r="B136" s="512"/>
      <c r="C136" s="860"/>
      <c r="D136" s="860"/>
      <c r="E136" s="860"/>
      <c r="F136" s="1066"/>
      <c r="G136" s="860"/>
      <c r="H136" s="861"/>
    </row>
    <row r="137" spans="1:8">
      <c r="A137" s="718" t="s">
        <v>1227</v>
      </c>
      <c r="B137" s="548" t="s">
        <v>2276</v>
      </c>
      <c r="C137" s="866" t="s">
        <v>3362</v>
      </c>
      <c r="D137" s="866" t="s">
        <v>3361</v>
      </c>
      <c r="E137" s="1067" t="s">
        <v>3360</v>
      </c>
      <c r="F137" s="692"/>
      <c r="G137" s="837" t="s">
        <v>3154</v>
      </c>
      <c r="H137" s="835" t="s">
        <v>3359</v>
      </c>
    </row>
    <row r="138" spans="1:8" ht="25.5">
      <c r="A138" s="718" t="s">
        <v>288</v>
      </c>
      <c r="B138" s="737" t="s">
        <v>2275</v>
      </c>
      <c r="C138" s="871">
        <v>943224036</v>
      </c>
      <c r="D138" s="871">
        <v>942119615</v>
      </c>
      <c r="E138" s="871">
        <v>942229462</v>
      </c>
      <c r="F138" s="1066"/>
      <c r="G138" s="871">
        <v>943227605</v>
      </c>
      <c r="H138" s="871">
        <v>589224213</v>
      </c>
    </row>
    <row r="139" spans="1:8">
      <c r="A139" s="718" t="s">
        <v>289</v>
      </c>
      <c r="B139" s="737" t="s">
        <v>2274</v>
      </c>
      <c r="C139" s="863" t="s">
        <v>483</v>
      </c>
      <c r="D139" s="863" t="s">
        <v>483</v>
      </c>
      <c r="E139" s="863" t="s">
        <v>483</v>
      </c>
      <c r="F139" s="1066"/>
      <c r="G139" s="863" t="s">
        <v>483</v>
      </c>
      <c r="H139" s="864" t="s">
        <v>2272</v>
      </c>
    </row>
    <row r="140" spans="1:8">
      <c r="A140" s="718" t="s">
        <v>1228</v>
      </c>
      <c r="B140" s="737" t="s">
        <v>2273</v>
      </c>
      <c r="C140" s="863" t="s">
        <v>483</v>
      </c>
      <c r="D140" s="863" t="s">
        <v>483</v>
      </c>
      <c r="E140" s="863" t="s">
        <v>483</v>
      </c>
      <c r="F140" s="1066"/>
      <c r="G140" s="863" t="s">
        <v>483</v>
      </c>
      <c r="H140" s="864" t="s">
        <v>2272</v>
      </c>
    </row>
    <row r="141" spans="1:8">
      <c r="A141" s="718" t="s">
        <v>1229</v>
      </c>
      <c r="B141" s="548" t="s">
        <v>2271</v>
      </c>
      <c r="C141" s="863" t="s">
        <v>2280</v>
      </c>
      <c r="D141" s="863" t="s">
        <v>462</v>
      </c>
      <c r="E141" s="863" t="s">
        <v>462</v>
      </c>
      <c r="F141" s="1066"/>
      <c r="G141" s="863" t="s">
        <v>462</v>
      </c>
      <c r="H141" s="863" t="s">
        <v>462</v>
      </c>
    </row>
    <row r="142" spans="1:8">
      <c r="A142" s="718" t="s">
        <v>1230</v>
      </c>
      <c r="B142" s="548" t="s">
        <v>2270</v>
      </c>
      <c r="C142" s="868" t="s">
        <v>3208</v>
      </c>
      <c r="D142" s="868" t="s">
        <v>3207</v>
      </c>
      <c r="E142" s="868" t="s">
        <v>3206</v>
      </c>
      <c r="F142" s="1066"/>
      <c r="G142" s="868" t="s">
        <v>3205</v>
      </c>
      <c r="H142" s="869" t="s">
        <v>3209</v>
      </c>
    </row>
    <row r="143" spans="1:8">
      <c r="A143" s="718" t="s">
        <v>1231</v>
      </c>
      <c r="B143" s="548" t="s">
        <v>2269</v>
      </c>
      <c r="C143" s="870">
        <v>0</v>
      </c>
      <c r="D143" s="870">
        <v>10</v>
      </c>
      <c r="E143" s="870">
        <v>10</v>
      </c>
      <c r="F143" s="1066"/>
      <c r="G143" s="870">
        <v>200</v>
      </c>
      <c r="H143" s="870">
        <v>10</v>
      </c>
    </row>
    <row r="144" spans="1:8">
      <c r="A144" s="718" t="s">
        <v>1232</v>
      </c>
      <c r="B144" s="548" t="s">
        <v>2268</v>
      </c>
      <c r="C144" s="870">
        <v>25</v>
      </c>
      <c r="D144" s="870">
        <v>1000</v>
      </c>
      <c r="E144" s="870">
        <v>2458</v>
      </c>
      <c r="F144" s="1066"/>
      <c r="G144" s="870">
        <v>1100</v>
      </c>
      <c r="H144" s="870">
        <v>2500</v>
      </c>
    </row>
    <row r="145" spans="1:8">
      <c r="A145" s="718" t="s">
        <v>1233</v>
      </c>
      <c r="B145" s="548" t="s">
        <v>2267</v>
      </c>
      <c r="C145" s="870">
        <v>0</v>
      </c>
      <c r="D145" s="870">
        <v>1000</v>
      </c>
      <c r="E145" s="870">
        <v>2458</v>
      </c>
      <c r="F145" s="1066"/>
      <c r="G145" s="870">
        <v>1100</v>
      </c>
      <c r="H145" s="870">
        <v>2500</v>
      </c>
    </row>
    <row r="146" spans="1:8">
      <c r="A146" s="718" t="s">
        <v>2282</v>
      </c>
      <c r="B146" s="548" t="s">
        <v>2265</v>
      </c>
      <c r="C146" s="870">
        <v>25</v>
      </c>
      <c r="D146" s="859">
        <v>0</v>
      </c>
      <c r="E146" s="859">
        <v>0</v>
      </c>
      <c r="F146" s="1066"/>
      <c r="G146" s="859">
        <v>0</v>
      </c>
      <c r="H146" s="870">
        <v>0</v>
      </c>
    </row>
    <row r="147" spans="1:8">
      <c r="A147" s="728"/>
      <c r="B147" s="512"/>
      <c r="C147" s="860"/>
      <c r="D147" s="860"/>
      <c r="E147" s="860"/>
      <c r="F147" s="1066"/>
      <c r="G147" s="860"/>
      <c r="H147" s="861"/>
    </row>
    <row r="148" spans="1:8">
      <c r="A148" s="718" t="s">
        <v>1235</v>
      </c>
      <c r="B148" s="548" t="s">
        <v>2276</v>
      </c>
      <c r="C148" s="866" t="s">
        <v>3362</v>
      </c>
      <c r="D148" s="866" t="s">
        <v>3361</v>
      </c>
      <c r="E148" s="837" t="s">
        <v>3360</v>
      </c>
      <c r="F148" s="692"/>
      <c r="G148" s="837" t="s">
        <v>3154</v>
      </c>
      <c r="H148" s="835" t="s">
        <v>3359</v>
      </c>
    </row>
    <row r="149" spans="1:8" ht="25.5">
      <c r="A149" s="718" t="s">
        <v>1236</v>
      </c>
      <c r="B149" s="737" t="s">
        <v>2275</v>
      </c>
      <c r="C149" s="871">
        <v>940223239</v>
      </c>
      <c r="D149" s="871">
        <v>942551993</v>
      </c>
      <c r="E149" s="871">
        <v>947555253</v>
      </c>
      <c r="F149" s="1066"/>
      <c r="G149" s="871">
        <v>947666094</v>
      </c>
      <c r="H149" s="871">
        <v>583224036</v>
      </c>
    </row>
    <row r="150" spans="1:8">
      <c r="A150" s="718" t="s">
        <v>1237</v>
      </c>
      <c r="B150" s="737" t="s">
        <v>2274</v>
      </c>
      <c r="C150" s="863" t="s">
        <v>483</v>
      </c>
      <c r="D150" s="863" t="s">
        <v>483</v>
      </c>
      <c r="E150" s="863" t="s">
        <v>483</v>
      </c>
      <c r="F150" s="1066"/>
      <c r="G150" s="863" t="s">
        <v>483</v>
      </c>
      <c r="H150" s="864" t="s">
        <v>2272</v>
      </c>
    </row>
    <row r="151" spans="1:8">
      <c r="A151" s="718" t="s">
        <v>1238</v>
      </c>
      <c r="B151" s="737" t="s">
        <v>2273</v>
      </c>
      <c r="C151" s="863" t="s">
        <v>483</v>
      </c>
      <c r="D151" s="863" t="s">
        <v>2272</v>
      </c>
      <c r="E151" s="863" t="s">
        <v>2272</v>
      </c>
      <c r="F151" s="1066"/>
      <c r="G151" s="863" t="s">
        <v>2272</v>
      </c>
      <c r="H151" s="864" t="s">
        <v>2272</v>
      </c>
    </row>
    <row r="152" spans="1:8">
      <c r="A152" s="718" t="s">
        <v>1239</v>
      </c>
      <c r="B152" s="548" t="s">
        <v>2271</v>
      </c>
      <c r="C152" s="863" t="s">
        <v>2280</v>
      </c>
      <c r="D152" s="863" t="s">
        <v>462</v>
      </c>
      <c r="E152" s="863" t="s">
        <v>462</v>
      </c>
      <c r="F152" s="1066"/>
      <c r="G152" s="863" t="s">
        <v>462</v>
      </c>
      <c r="H152" s="863" t="s">
        <v>462</v>
      </c>
    </row>
    <row r="153" spans="1:8">
      <c r="A153" s="718" t="s">
        <v>1240</v>
      </c>
      <c r="B153" s="548" t="s">
        <v>2270</v>
      </c>
      <c r="C153" s="868" t="s">
        <v>3203</v>
      </c>
      <c r="D153" s="868" t="s">
        <v>3202</v>
      </c>
      <c r="E153" s="868" t="s">
        <v>3201</v>
      </c>
      <c r="F153" s="1066"/>
      <c r="G153" s="868" t="s">
        <v>3200</v>
      </c>
      <c r="H153" s="869" t="s">
        <v>3204</v>
      </c>
    </row>
    <row r="154" spans="1:8">
      <c r="A154" s="718" t="s">
        <v>1241</v>
      </c>
      <c r="B154" s="548" t="s">
        <v>2269</v>
      </c>
      <c r="C154" s="859">
        <v>0</v>
      </c>
      <c r="D154" s="859">
        <v>260</v>
      </c>
      <c r="E154" s="859">
        <v>2</v>
      </c>
      <c r="F154" s="1066"/>
      <c r="G154" s="859">
        <v>50</v>
      </c>
      <c r="H154" s="859">
        <v>5</v>
      </c>
    </row>
    <row r="155" spans="1:8">
      <c r="A155" s="718" t="s">
        <v>1242</v>
      </c>
      <c r="B155" s="548" t="s">
        <v>2268</v>
      </c>
      <c r="C155" s="859">
        <v>25</v>
      </c>
      <c r="D155" s="859">
        <v>2400</v>
      </c>
      <c r="E155" s="859">
        <v>150</v>
      </c>
      <c r="F155" s="1066"/>
      <c r="G155" s="859">
        <v>1650</v>
      </c>
      <c r="H155" s="859">
        <v>2773</v>
      </c>
    </row>
    <row r="156" spans="1:8">
      <c r="A156" s="718" t="s">
        <v>1243</v>
      </c>
      <c r="B156" s="548" t="s">
        <v>2267</v>
      </c>
      <c r="C156" s="859">
        <v>0</v>
      </c>
      <c r="D156" s="859">
        <v>2400</v>
      </c>
      <c r="E156" s="859">
        <v>150</v>
      </c>
      <c r="F156" s="1066"/>
      <c r="G156" s="859">
        <v>1650</v>
      </c>
      <c r="H156" s="859">
        <v>2773</v>
      </c>
    </row>
    <row r="157" spans="1:8">
      <c r="A157" s="718" t="s">
        <v>2281</v>
      </c>
      <c r="B157" s="548" t="s">
        <v>2265</v>
      </c>
      <c r="C157" s="859">
        <v>25</v>
      </c>
      <c r="D157" s="859">
        <v>0</v>
      </c>
      <c r="E157" s="859">
        <v>0</v>
      </c>
      <c r="F157" s="1066"/>
      <c r="G157" s="859">
        <v>0</v>
      </c>
      <c r="H157" s="859">
        <v>0</v>
      </c>
    </row>
    <row r="158" spans="1:8">
      <c r="A158" s="728"/>
      <c r="B158" s="512"/>
      <c r="C158" s="860"/>
      <c r="D158" s="860"/>
      <c r="E158" s="860"/>
      <c r="F158" s="1066"/>
      <c r="G158" s="860"/>
      <c r="H158" s="861"/>
    </row>
    <row r="159" spans="1:8">
      <c r="A159" s="718" t="s">
        <v>1245</v>
      </c>
      <c r="B159" s="548" t="s">
        <v>2276</v>
      </c>
      <c r="C159" s="866" t="s">
        <v>3362</v>
      </c>
      <c r="D159" s="866" t="s">
        <v>3361</v>
      </c>
      <c r="E159" s="837" t="s">
        <v>3360</v>
      </c>
      <c r="F159" s="692"/>
      <c r="G159" s="837" t="s">
        <v>3154</v>
      </c>
      <c r="H159" s="835" t="s">
        <v>3359</v>
      </c>
    </row>
    <row r="160" spans="1:8" ht="25.5">
      <c r="A160" s="718" t="s">
        <v>1246</v>
      </c>
      <c r="B160" s="737" t="s">
        <v>2275</v>
      </c>
      <c r="C160" s="871">
        <v>944771640</v>
      </c>
      <c r="D160" s="871">
        <v>944665586</v>
      </c>
      <c r="E160" s="871">
        <v>705220166</v>
      </c>
      <c r="F160" s="1066"/>
      <c r="G160" s="871">
        <v>706227485</v>
      </c>
      <c r="H160" s="871">
        <v>582119615</v>
      </c>
    </row>
    <row r="161" spans="1:8">
      <c r="A161" s="718" t="s">
        <v>1247</v>
      </c>
      <c r="B161" s="737" t="s">
        <v>2274</v>
      </c>
      <c r="C161" s="863" t="s">
        <v>483</v>
      </c>
      <c r="D161" s="863" t="s">
        <v>2272</v>
      </c>
      <c r="E161" s="863" t="s">
        <v>2272</v>
      </c>
      <c r="F161" s="1066"/>
      <c r="G161" s="863" t="s">
        <v>2272</v>
      </c>
      <c r="H161" s="864" t="s">
        <v>2272</v>
      </c>
    </row>
    <row r="162" spans="1:8">
      <c r="A162" s="718" t="s">
        <v>1248</v>
      </c>
      <c r="B162" s="737" t="s">
        <v>2273</v>
      </c>
      <c r="C162" s="863" t="s">
        <v>483</v>
      </c>
      <c r="D162" s="863" t="s">
        <v>483</v>
      </c>
      <c r="E162" s="863" t="s">
        <v>483</v>
      </c>
      <c r="F162" s="1066"/>
      <c r="G162" s="863" t="s">
        <v>483</v>
      </c>
      <c r="H162" s="864" t="s">
        <v>2272</v>
      </c>
    </row>
    <row r="163" spans="1:8">
      <c r="A163" s="718" t="s">
        <v>1249</v>
      </c>
      <c r="B163" s="548" t="s">
        <v>2271</v>
      </c>
      <c r="C163" s="863" t="s">
        <v>2280</v>
      </c>
      <c r="D163" s="863" t="s">
        <v>462</v>
      </c>
      <c r="E163" s="863" t="s">
        <v>462</v>
      </c>
      <c r="F163" s="1066"/>
      <c r="G163" s="863" t="s">
        <v>462</v>
      </c>
      <c r="H163" s="863" t="s">
        <v>462</v>
      </c>
    </row>
    <row r="164" spans="1:8">
      <c r="A164" s="718" t="s">
        <v>1250</v>
      </c>
      <c r="B164" s="548" t="s">
        <v>2270</v>
      </c>
      <c r="C164" s="862" t="s">
        <v>2278</v>
      </c>
      <c r="D164" s="862" t="s">
        <v>3199</v>
      </c>
      <c r="E164" s="862" t="s">
        <v>3198</v>
      </c>
      <c r="F164" s="1066"/>
      <c r="G164" s="862" t="s">
        <v>3197</v>
      </c>
      <c r="H164" s="867" t="s">
        <v>2279</v>
      </c>
    </row>
    <row r="165" spans="1:8">
      <c r="A165" s="718" t="s">
        <v>1251</v>
      </c>
      <c r="B165" s="548" t="s">
        <v>2269</v>
      </c>
      <c r="C165" s="859">
        <v>0</v>
      </c>
      <c r="D165" s="859">
        <v>18</v>
      </c>
      <c r="E165" s="859">
        <v>8</v>
      </c>
      <c r="F165" s="1066"/>
      <c r="G165" s="859">
        <v>55</v>
      </c>
      <c r="H165" s="859">
        <v>3</v>
      </c>
    </row>
    <row r="166" spans="1:8">
      <c r="A166" s="718" t="s">
        <v>1252</v>
      </c>
      <c r="B166" s="548" t="s">
        <v>2268</v>
      </c>
      <c r="C166" s="859">
        <v>19</v>
      </c>
      <c r="D166" s="859">
        <v>10721</v>
      </c>
      <c r="E166" s="859">
        <v>332</v>
      </c>
      <c r="F166" s="1066"/>
      <c r="G166" s="859">
        <v>1000</v>
      </c>
      <c r="H166" s="859">
        <v>1760</v>
      </c>
    </row>
    <row r="167" spans="1:8">
      <c r="A167" s="718" t="s">
        <v>1253</v>
      </c>
      <c r="B167" s="548" t="s">
        <v>2267</v>
      </c>
      <c r="C167" s="859">
        <v>0</v>
      </c>
      <c r="D167" s="1823">
        <v>721</v>
      </c>
      <c r="E167" s="859">
        <v>332</v>
      </c>
      <c r="F167" s="1066"/>
      <c r="G167" s="859">
        <v>1000</v>
      </c>
      <c r="H167" s="859">
        <v>1760</v>
      </c>
    </row>
    <row r="168" spans="1:8">
      <c r="A168" s="718" t="s">
        <v>2277</v>
      </c>
      <c r="B168" s="548" t="s">
        <v>2265</v>
      </c>
      <c r="C168" s="859">
        <v>19</v>
      </c>
      <c r="D168" s="1823">
        <v>10000</v>
      </c>
      <c r="E168" s="859">
        <v>0</v>
      </c>
      <c r="F168" s="1066"/>
      <c r="G168" s="859">
        <v>0</v>
      </c>
      <c r="H168" s="859">
        <v>0</v>
      </c>
    </row>
    <row r="169" spans="1:8">
      <c r="A169" s="718"/>
      <c r="B169" s="548"/>
      <c r="C169" s="859"/>
      <c r="D169" s="859"/>
      <c r="E169" s="859"/>
      <c r="F169" s="1066"/>
      <c r="G169" s="859"/>
      <c r="H169" s="859"/>
    </row>
    <row r="170" spans="1:8">
      <c r="A170" s="718" t="s">
        <v>1255</v>
      </c>
      <c r="B170" s="548" t="s">
        <v>2276</v>
      </c>
      <c r="C170" s="866" t="s">
        <v>3362</v>
      </c>
      <c r="D170" s="866" t="s">
        <v>3361</v>
      </c>
      <c r="E170" s="837" t="s">
        <v>3360</v>
      </c>
      <c r="F170" s="692"/>
      <c r="G170" s="837" t="s">
        <v>3154</v>
      </c>
      <c r="H170" s="835" t="s">
        <v>3359</v>
      </c>
    </row>
    <row r="171" spans="1:8" ht="25.5">
      <c r="A171" s="718" t="s">
        <v>1256</v>
      </c>
      <c r="B171" s="737" t="s">
        <v>2275</v>
      </c>
      <c r="C171" s="871">
        <v>707112027</v>
      </c>
      <c r="D171" s="871">
        <v>701117005</v>
      </c>
      <c r="E171" s="871">
        <v>701332928</v>
      </c>
      <c r="F171" s="1066"/>
      <c r="G171" s="871">
        <v>701335217</v>
      </c>
      <c r="H171" s="871">
        <v>582228262</v>
      </c>
    </row>
    <row r="172" spans="1:8">
      <c r="A172" s="718" t="s">
        <v>1257</v>
      </c>
      <c r="B172" s="737" t="s">
        <v>2274</v>
      </c>
      <c r="C172" s="863" t="s">
        <v>483</v>
      </c>
      <c r="D172" s="863" t="s">
        <v>483</v>
      </c>
      <c r="E172" s="863" t="s">
        <v>483</v>
      </c>
      <c r="F172" s="1066"/>
      <c r="G172" s="863" t="s">
        <v>483</v>
      </c>
      <c r="H172" s="864" t="s">
        <v>2272</v>
      </c>
    </row>
    <row r="173" spans="1:8">
      <c r="A173" s="718" t="s">
        <v>1258</v>
      </c>
      <c r="B173" s="737" t="s">
        <v>2273</v>
      </c>
      <c r="C173" s="863" t="s">
        <v>483</v>
      </c>
      <c r="D173" s="863" t="s">
        <v>2272</v>
      </c>
      <c r="E173" s="863" t="s">
        <v>2272</v>
      </c>
      <c r="F173" s="1066"/>
      <c r="G173" s="863" t="s">
        <v>2272</v>
      </c>
      <c r="H173" s="864" t="s">
        <v>2272</v>
      </c>
    </row>
    <row r="174" spans="1:8">
      <c r="A174" s="718" t="s">
        <v>1259</v>
      </c>
      <c r="B174" s="548" t="s">
        <v>2271</v>
      </c>
      <c r="C174" s="863" t="s">
        <v>2280</v>
      </c>
      <c r="D174" s="863" t="s">
        <v>462</v>
      </c>
      <c r="E174" s="863" t="s">
        <v>462</v>
      </c>
      <c r="F174" s="1066"/>
      <c r="G174" s="863" t="s">
        <v>462</v>
      </c>
      <c r="H174" s="863" t="s">
        <v>462</v>
      </c>
    </row>
    <row r="175" spans="1:8">
      <c r="A175" s="718" t="s">
        <v>1260</v>
      </c>
      <c r="B175" s="548" t="s">
        <v>2270</v>
      </c>
      <c r="C175" s="862" t="s">
        <v>3195</v>
      </c>
      <c r="D175" s="862" t="s">
        <v>3194</v>
      </c>
      <c r="E175" s="862" t="s">
        <v>3194</v>
      </c>
      <c r="F175" s="1066"/>
      <c r="G175" s="862" t="s">
        <v>3194</v>
      </c>
      <c r="H175" s="862" t="s">
        <v>3196</v>
      </c>
    </row>
    <row r="176" spans="1:8">
      <c r="A176" s="718" t="s">
        <v>1261</v>
      </c>
      <c r="B176" s="548" t="s">
        <v>2269</v>
      </c>
      <c r="C176" s="859">
        <v>0</v>
      </c>
      <c r="D176" s="859">
        <v>147</v>
      </c>
      <c r="E176" s="859">
        <v>0</v>
      </c>
      <c r="F176" s="1066"/>
      <c r="G176" s="859">
        <v>42</v>
      </c>
      <c r="H176" s="859">
        <v>53</v>
      </c>
    </row>
    <row r="177" spans="1:8">
      <c r="A177" s="718" t="s">
        <v>1262</v>
      </c>
      <c r="B177" s="548" t="s">
        <v>2268</v>
      </c>
      <c r="C177" s="859">
        <v>331</v>
      </c>
      <c r="D177" s="859">
        <v>1973</v>
      </c>
      <c r="E177" s="859">
        <v>29</v>
      </c>
      <c r="F177" s="1066"/>
      <c r="G177" s="859">
        <v>2544</v>
      </c>
      <c r="H177" s="859">
        <v>8124</v>
      </c>
    </row>
    <row r="178" spans="1:8">
      <c r="A178" s="718" t="s">
        <v>1263</v>
      </c>
      <c r="B178" s="548" t="s">
        <v>2267</v>
      </c>
      <c r="C178" s="859">
        <v>0</v>
      </c>
      <c r="D178" s="859">
        <v>1973</v>
      </c>
      <c r="E178" s="859">
        <v>29</v>
      </c>
      <c r="F178" s="1066"/>
      <c r="G178" s="859">
        <v>2544</v>
      </c>
      <c r="H178" s="859">
        <v>8124</v>
      </c>
    </row>
    <row r="179" spans="1:8">
      <c r="A179" s="718" t="s">
        <v>2266</v>
      </c>
      <c r="B179" s="548" t="s">
        <v>2265</v>
      </c>
      <c r="C179" s="859">
        <v>331</v>
      </c>
      <c r="D179" s="859">
        <v>0</v>
      </c>
      <c r="E179" s="859">
        <v>0</v>
      </c>
      <c r="F179" s="1066"/>
      <c r="G179" s="859">
        <v>0</v>
      </c>
      <c r="H179" s="859">
        <v>0</v>
      </c>
    </row>
    <row r="180" spans="1:8">
      <c r="A180" s="728"/>
      <c r="B180" s="512"/>
      <c r="C180" s="860"/>
      <c r="D180" s="860"/>
      <c r="E180" s="860"/>
      <c r="F180" s="860"/>
      <c r="G180" s="860"/>
      <c r="H180" s="861"/>
    </row>
    <row r="181" spans="1:8">
      <c r="A181" s="718" t="s">
        <v>1265</v>
      </c>
      <c r="B181" s="548" t="s">
        <v>2264</v>
      </c>
      <c r="C181" s="859">
        <f>SUM(C22+C33+C44+C55+C66+C77+C88+C99+C110+C121+C132+C143+C154+C165+C176)</f>
        <v>6000</v>
      </c>
      <c r="D181" s="859">
        <f>SUM(D22+D33+D44+D55+D66+D77+D88+D99+D110+D121+D132+D143+D154+D165+D176)</f>
        <v>1500</v>
      </c>
      <c r="E181" s="859">
        <f>SUM(E22+E33+E44+E55+E66+E77+E88+E99+E110+E121+E132+E143+E154+E165+E176)</f>
        <v>100</v>
      </c>
      <c r="F181" s="859">
        <f>SUM(F22+F33+F44)</f>
        <v>1400</v>
      </c>
      <c r="G181" s="1823">
        <f>SUM(G22+G33+G44+G55+G66+G77+G88+G99+G110+G121+G132+G143+G154+G165+G176)</f>
        <v>11778</v>
      </c>
      <c r="H181" s="859">
        <f>SUM(H22+H33+H44+H55+H66+H77+H88+H99+H110+H121+H132+H143+H154+H165+H176)</f>
        <v>548</v>
      </c>
    </row>
    <row r="182" spans="1:8">
      <c r="A182" s="728" t="s">
        <v>1266</v>
      </c>
      <c r="B182" s="548" t="s">
        <v>3193</v>
      </c>
      <c r="C182" s="859">
        <v>0</v>
      </c>
      <c r="D182" s="896">
        <v>0</v>
      </c>
      <c r="E182" s="859">
        <v>0</v>
      </c>
      <c r="F182" s="896">
        <v>0</v>
      </c>
      <c r="G182" s="896">
        <v>500</v>
      </c>
      <c r="H182" s="859">
        <v>0</v>
      </c>
    </row>
    <row r="183" spans="1:8">
      <c r="A183" s="728" t="s">
        <v>1267</v>
      </c>
      <c r="B183" s="548" t="s">
        <v>3192</v>
      </c>
      <c r="C183" s="859">
        <f t="shared" ref="C183:H186" si="0">SUM(C22+C33+C44+C55+C66+C77+C88+C99+C110+C121+C132+C143+C154+C165+C176)</f>
        <v>6000</v>
      </c>
      <c r="D183" s="859">
        <f t="shared" si="0"/>
        <v>1500</v>
      </c>
      <c r="E183" s="859">
        <f t="shared" si="0"/>
        <v>100</v>
      </c>
      <c r="F183" s="859">
        <f t="shared" si="0"/>
        <v>1400</v>
      </c>
      <c r="G183" s="896">
        <v>12278</v>
      </c>
      <c r="H183" s="859">
        <f t="shared" si="0"/>
        <v>548</v>
      </c>
    </row>
    <row r="184" spans="1:8">
      <c r="A184" s="728" t="s">
        <v>1268</v>
      </c>
      <c r="B184" s="548" t="s">
        <v>3737</v>
      </c>
      <c r="C184" s="859">
        <f t="shared" si="0"/>
        <v>2097231</v>
      </c>
      <c r="D184" s="859">
        <f t="shared" si="0"/>
        <v>35000</v>
      </c>
      <c r="E184" s="859">
        <f t="shared" si="0"/>
        <v>4436132</v>
      </c>
      <c r="F184" s="859">
        <f t="shared" si="0"/>
        <v>92500</v>
      </c>
      <c r="G184" s="859">
        <f t="shared" si="0"/>
        <v>146545</v>
      </c>
      <c r="H184" s="859">
        <f t="shared" si="0"/>
        <v>42000</v>
      </c>
    </row>
    <row r="185" spans="1:8">
      <c r="A185" s="728" t="s">
        <v>1269</v>
      </c>
      <c r="B185" s="548" t="s">
        <v>3191</v>
      </c>
      <c r="C185" s="859">
        <f t="shared" si="0"/>
        <v>2096581</v>
      </c>
      <c r="D185" s="1823">
        <f t="shared" si="0"/>
        <v>20000</v>
      </c>
      <c r="E185" s="859">
        <f t="shared" si="0"/>
        <v>4434932</v>
      </c>
      <c r="F185" s="859">
        <f t="shared" si="0"/>
        <v>92500</v>
      </c>
      <c r="G185" s="1823">
        <f t="shared" si="0"/>
        <v>131545</v>
      </c>
      <c r="H185" s="859">
        <f t="shared" si="0"/>
        <v>36000</v>
      </c>
    </row>
    <row r="186" spans="1:8">
      <c r="A186" s="728" t="s">
        <v>1270</v>
      </c>
      <c r="B186" s="548" t="s">
        <v>3190</v>
      </c>
      <c r="C186" s="859">
        <f t="shared" si="0"/>
        <v>650</v>
      </c>
      <c r="D186" s="1823">
        <f t="shared" si="0"/>
        <v>15000</v>
      </c>
      <c r="E186" s="859">
        <f t="shared" si="0"/>
        <v>1200</v>
      </c>
      <c r="F186" s="859">
        <f t="shared" si="0"/>
        <v>0</v>
      </c>
      <c r="G186" s="1823">
        <f t="shared" si="0"/>
        <v>15000</v>
      </c>
      <c r="H186" s="859">
        <f t="shared" si="0"/>
        <v>6000</v>
      </c>
    </row>
    <row r="187" spans="1:8">
      <c r="A187" s="728"/>
      <c r="B187" s="512"/>
      <c r="C187" s="727"/>
      <c r="D187" s="727"/>
      <c r="E187" s="727"/>
      <c r="F187" s="727"/>
      <c r="G187" s="727"/>
      <c r="H187" s="743"/>
    </row>
    <row r="188" spans="1:8">
      <c r="A188" s="728"/>
      <c r="B188" s="512"/>
      <c r="C188" s="727"/>
      <c r="D188" s="727"/>
      <c r="E188" s="727"/>
      <c r="F188" s="727"/>
      <c r="G188" s="727"/>
      <c r="H188" s="743"/>
    </row>
    <row r="189" spans="1:8">
      <c r="A189" s="728"/>
      <c r="B189" s="512"/>
      <c r="C189" s="727"/>
      <c r="D189" s="727"/>
      <c r="E189" s="727"/>
      <c r="F189" s="727"/>
      <c r="G189" s="727"/>
      <c r="H189" s="743"/>
    </row>
    <row r="190" spans="1:8">
      <c r="A190" s="728"/>
      <c r="B190" s="512"/>
      <c r="C190" s="727"/>
      <c r="D190" s="727"/>
      <c r="E190" s="727"/>
      <c r="F190" s="727"/>
      <c r="G190" s="727"/>
      <c r="H190" s="743"/>
    </row>
    <row r="194" spans="4:4">
      <c r="D194" s="774" t="s">
        <v>228</v>
      </c>
    </row>
    <row r="198" spans="4:4">
      <c r="D198" s="774" t="s">
        <v>228</v>
      </c>
    </row>
  </sheetData>
  <printOptions gridLines="1"/>
  <pageMargins left="0.75" right="0.75" top="1" bottom="1" header="0.5" footer="0.5"/>
  <pageSetup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XBA40"/>
  <sheetViews>
    <sheetView workbookViewId="0">
      <selection activeCell="A135" sqref="A135:H135"/>
    </sheetView>
  </sheetViews>
  <sheetFormatPr defaultRowHeight="12.75"/>
  <cols>
    <col min="1" max="1" width="173.140625" customWidth="1"/>
    <col min="2" max="110" width="9.140625" style="136"/>
  </cols>
  <sheetData>
    <row r="1" spans="1:16277" ht="17.25" thickTop="1" thickBot="1">
      <c r="A1" s="139" t="s">
        <v>769</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151"/>
      <c r="CH1" s="151"/>
      <c r="CI1" s="151"/>
      <c r="CJ1" s="151"/>
      <c r="CK1" s="151"/>
      <c r="CL1" s="151"/>
      <c r="CM1" s="151"/>
      <c r="CN1" s="151"/>
      <c r="CO1" s="151"/>
      <c r="CP1" s="151"/>
      <c r="CQ1" s="151"/>
      <c r="CR1" s="151"/>
      <c r="CS1" s="151"/>
      <c r="CT1" s="151"/>
      <c r="CU1" s="151"/>
      <c r="CV1" s="151"/>
      <c r="CW1" s="151"/>
      <c r="CX1" s="151"/>
      <c r="CY1" s="151"/>
      <c r="CZ1" s="151"/>
      <c r="DA1" s="151"/>
      <c r="DB1" s="151"/>
      <c r="DC1" s="151"/>
      <c r="DD1" s="151"/>
      <c r="DE1" s="151"/>
      <c r="DF1" s="151"/>
      <c r="DG1" s="162" t="s">
        <v>723</v>
      </c>
      <c r="DH1" s="139" t="s">
        <v>723</v>
      </c>
      <c r="DI1" s="139" t="s">
        <v>723</v>
      </c>
      <c r="DJ1" s="139" t="s">
        <v>723</v>
      </c>
      <c r="DK1" s="139" t="s">
        <v>723</v>
      </c>
      <c r="DL1" s="139" t="s">
        <v>723</v>
      </c>
      <c r="DM1" s="139" t="s">
        <v>723</v>
      </c>
      <c r="DN1" s="139" t="s">
        <v>723</v>
      </c>
      <c r="DO1" s="139" t="s">
        <v>723</v>
      </c>
      <c r="DP1" s="139" t="s">
        <v>723</v>
      </c>
      <c r="DQ1" s="139" t="s">
        <v>723</v>
      </c>
      <c r="DR1" s="139" t="s">
        <v>723</v>
      </c>
      <c r="DS1" s="139" t="s">
        <v>723</v>
      </c>
      <c r="DT1" s="139" t="s">
        <v>723</v>
      </c>
      <c r="DU1" s="139" t="s">
        <v>723</v>
      </c>
      <c r="DV1" s="139" t="s">
        <v>723</v>
      </c>
      <c r="DW1" s="139" t="s">
        <v>723</v>
      </c>
      <c r="DX1" s="139" t="s">
        <v>723</v>
      </c>
      <c r="DY1" s="139" t="s">
        <v>723</v>
      </c>
      <c r="DZ1" s="139" t="s">
        <v>723</v>
      </c>
      <c r="EA1" s="139" t="s">
        <v>723</v>
      </c>
      <c r="EB1" s="139" t="s">
        <v>723</v>
      </c>
      <c r="EC1" s="139" t="s">
        <v>723</v>
      </c>
      <c r="ED1" s="139" t="s">
        <v>723</v>
      </c>
      <c r="EE1" s="139" t="s">
        <v>723</v>
      </c>
      <c r="EF1" s="139" t="s">
        <v>723</v>
      </c>
      <c r="EG1" s="139" t="s">
        <v>723</v>
      </c>
      <c r="EH1" s="139" t="s">
        <v>723</v>
      </c>
      <c r="EI1" s="139" t="s">
        <v>723</v>
      </c>
      <c r="EJ1" s="139" t="s">
        <v>723</v>
      </c>
      <c r="EK1" s="139" t="s">
        <v>723</v>
      </c>
      <c r="EL1" s="139" t="s">
        <v>723</v>
      </c>
      <c r="EM1" s="139" t="s">
        <v>723</v>
      </c>
      <c r="EN1" s="139" t="s">
        <v>723</v>
      </c>
      <c r="EO1" s="139" t="s">
        <v>723</v>
      </c>
      <c r="EP1" s="139" t="s">
        <v>723</v>
      </c>
      <c r="EQ1" s="139" t="s">
        <v>723</v>
      </c>
      <c r="ER1" s="139" t="s">
        <v>723</v>
      </c>
      <c r="ES1" s="139" t="s">
        <v>723</v>
      </c>
      <c r="ET1" s="139" t="s">
        <v>723</v>
      </c>
      <c r="EU1" s="139" t="s">
        <v>723</v>
      </c>
      <c r="EV1" s="139" t="s">
        <v>723</v>
      </c>
      <c r="EW1" s="139" t="s">
        <v>723</v>
      </c>
      <c r="EX1" s="139" t="s">
        <v>723</v>
      </c>
      <c r="EY1" s="139" t="s">
        <v>723</v>
      </c>
      <c r="EZ1" s="139" t="s">
        <v>723</v>
      </c>
      <c r="FA1" s="139" t="s">
        <v>723</v>
      </c>
      <c r="FB1" s="139" t="s">
        <v>723</v>
      </c>
      <c r="FC1" s="139" t="s">
        <v>723</v>
      </c>
      <c r="FD1" s="139" t="s">
        <v>723</v>
      </c>
      <c r="FE1" s="139" t="s">
        <v>723</v>
      </c>
      <c r="FF1" s="139" t="s">
        <v>723</v>
      </c>
      <c r="FG1" s="139" t="s">
        <v>723</v>
      </c>
      <c r="FH1" s="139" t="s">
        <v>723</v>
      </c>
      <c r="FI1" s="139" t="s">
        <v>723</v>
      </c>
      <c r="FJ1" s="139" t="s">
        <v>723</v>
      </c>
      <c r="FK1" s="139" t="s">
        <v>723</v>
      </c>
      <c r="FL1" s="139" t="s">
        <v>723</v>
      </c>
      <c r="FM1" s="139" t="s">
        <v>723</v>
      </c>
      <c r="FN1" s="139" t="s">
        <v>723</v>
      </c>
      <c r="FO1" s="139" t="s">
        <v>723</v>
      </c>
      <c r="FP1" s="139" t="s">
        <v>723</v>
      </c>
      <c r="FQ1" s="139" t="s">
        <v>723</v>
      </c>
      <c r="FR1" s="139" t="s">
        <v>723</v>
      </c>
      <c r="FS1" s="139" t="s">
        <v>723</v>
      </c>
      <c r="FT1" s="139" t="s">
        <v>723</v>
      </c>
      <c r="FU1" s="139" t="s">
        <v>723</v>
      </c>
      <c r="FV1" s="139" t="s">
        <v>723</v>
      </c>
      <c r="FW1" s="139" t="s">
        <v>723</v>
      </c>
      <c r="FX1" s="139" t="s">
        <v>723</v>
      </c>
      <c r="FY1" s="139" t="s">
        <v>723</v>
      </c>
      <c r="FZ1" s="139" t="s">
        <v>723</v>
      </c>
      <c r="GA1" s="139" t="s">
        <v>723</v>
      </c>
      <c r="GB1" s="139" t="s">
        <v>723</v>
      </c>
      <c r="GC1" s="139" t="s">
        <v>723</v>
      </c>
      <c r="GD1" s="139" t="s">
        <v>723</v>
      </c>
      <c r="GE1" s="139" t="s">
        <v>723</v>
      </c>
      <c r="GF1" s="139" t="s">
        <v>723</v>
      </c>
      <c r="GG1" s="139" t="s">
        <v>723</v>
      </c>
      <c r="GH1" s="139" t="s">
        <v>723</v>
      </c>
      <c r="GI1" s="139" t="s">
        <v>723</v>
      </c>
      <c r="GJ1" s="139" t="s">
        <v>723</v>
      </c>
      <c r="GK1" s="139" t="s">
        <v>723</v>
      </c>
      <c r="GL1" s="139" t="s">
        <v>723</v>
      </c>
      <c r="GM1" s="139" t="s">
        <v>723</v>
      </c>
      <c r="GN1" s="139" t="s">
        <v>723</v>
      </c>
      <c r="GO1" s="139" t="s">
        <v>723</v>
      </c>
      <c r="GP1" s="139" t="s">
        <v>723</v>
      </c>
      <c r="GQ1" s="139" t="s">
        <v>723</v>
      </c>
      <c r="GR1" s="139" t="s">
        <v>723</v>
      </c>
      <c r="GS1" s="139" t="s">
        <v>723</v>
      </c>
      <c r="GT1" s="139" t="s">
        <v>723</v>
      </c>
      <c r="GU1" s="139" t="s">
        <v>723</v>
      </c>
      <c r="GV1" s="139" t="s">
        <v>723</v>
      </c>
      <c r="GW1" s="139" t="s">
        <v>723</v>
      </c>
      <c r="GX1" s="139" t="s">
        <v>723</v>
      </c>
      <c r="GY1" s="139" t="s">
        <v>723</v>
      </c>
      <c r="GZ1" s="139" t="s">
        <v>723</v>
      </c>
      <c r="HA1" s="139" t="s">
        <v>723</v>
      </c>
      <c r="HB1" s="139" t="s">
        <v>723</v>
      </c>
      <c r="HC1" s="139" t="s">
        <v>723</v>
      </c>
      <c r="HD1" s="139" t="s">
        <v>723</v>
      </c>
      <c r="HE1" s="139" t="s">
        <v>723</v>
      </c>
      <c r="HF1" s="139" t="s">
        <v>723</v>
      </c>
      <c r="HG1" s="139" t="s">
        <v>723</v>
      </c>
      <c r="HH1" s="139" t="s">
        <v>723</v>
      </c>
      <c r="HI1" s="139" t="s">
        <v>723</v>
      </c>
      <c r="HJ1" s="139" t="s">
        <v>723</v>
      </c>
      <c r="HK1" s="139" t="s">
        <v>723</v>
      </c>
      <c r="HL1" s="139" t="s">
        <v>723</v>
      </c>
      <c r="HM1" s="139" t="s">
        <v>723</v>
      </c>
      <c r="HN1" s="139" t="s">
        <v>723</v>
      </c>
      <c r="HO1" s="139" t="s">
        <v>723</v>
      </c>
      <c r="HP1" s="139" t="s">
        <v>723</v>
      </c>
      <c r="HQ1" s="139" t="s">
        <v>723</v>
      </c>
      <c r="HR1" s="139" t="s">
        <v>723</v>
      </c>
      <c r="HS1" s="139" t="s">
        <v>723</v>
      </c>
      <c r="HT1" s="139" t="s">
        <v>723</v>
      </c>
      <c r="HU1" s="139" t="s">
        <v>723</v>
      </c>
      <c r="HV1" s="139" t="s">
        <v>723</v>
      </c>
      <c r="HW1" s="139" t="s">
        <v>723</v>
      </c>
      <c r="HX1" s="139" t="s">
        <v>723</v>
      </c>
      <c r="HY1" s="139" t="s">
        <v>723</v>
      </c>
      <c r="HZ1" s="139" t="s">
        <v>723</v>
      </c>
      <c r="IA1" s="139" t="s">
        <v>723</v>
      </c>
      <c r="IB1" s="139" t="s">
        <v>723</v>
      </c>
      <c r="IC1" s="139" t="s">
        <v>723</v>
      </c>
      <c r="ID1" s="139" t="s">
        <v>723</v>
      </c>
      <c r="IE1" s="139" t="s">
        <v>723</v>
      </c>
      <c r="IF1" s="139" t="s">
        <v>723</v>
      </c>
      <c r="IG1" s="139" t="s">
        <v>723</v>
      </c>
      <c r="IH1" s="139" t="s">
        <v>723</v>
      </c>
      <c r="II1" s="139" t="s">
        <v>723</v>
      </c>
      <c r="IJ1" s="139" t="s">
        <v>723</v>
      </c>
      <c r="IK1" s="139" t="s">
        <v>723</v>
      </c>
      <c r="IL1" s="139" t="s">
        <v>723</v>
      </c>
      <c r="IM1" s="139" t="s">
        <v>723</v>
      </c>
      <c r="IN1" s="139" t="s">
        <v>723</v>
      </c>
      <c r="IO1" s="139" t="s">
        <v>723</v>
      </c>
      <c r="IP1" s="139" t="s">
        <v>723</v>
      </c>
      <c r="IQ1" s="139" t="s">
        <v>723</v>
      </c>
      <c r="IR1" s="139" t="s">
        <v>723</v>
      </c>
      <c r="IS1" s="139" t="s">
        <v>723</v>
      </c>
      <c r="IT1" s="139" t="s">
        <v>723</v>
      </c>
      <c r="IU1" s="139" t="s">
        <v>723</v>
      </c>
      <c r="IV1" s="139" t="s">
        <v>723</v>
      </c>
      <c r="IW1" s="139" t="s">
        <v>723</v>
      </c>
      <c r="IX1" s="139" t="s">
        <v>723</v>
      </c>
      <c r="IY1" s="139" t="s">
        <v>723</v>
      </c>
      <c r="IZ1" s="139" t="s">
        <v>723</v>
      </c>
      <c r="JA1" s="139" t="s">
        <v>723</v>
      </c>
      <c r="JB1" s="139" t="s">
        <v>723</v>
      </c>
      <c r="JC1" s="139" t="s">
        <v>723</v>
      </c>
      <c r="JD1" s="139" t="s">
        <v>723</v>
      </c>
      <c r="JE1" s="139" t="s">
        <v>723</v>
      </c>
      <c r="JF1" s="139" t="s">
        <v>723</v>
      </c>
      <c r="JG1" s="139" t="s">
        <v>723</v>
      </c>
      <c r="JH1" s="139" t="s">
        <v>723</v>
      </c>
      <c r="JI1" s="139" t="s">
        <v>723</v>
      </c>
      <c r="JJ1" s="139" t="s">
        <v>723</v>
      </c>
      <c r="JK1" s="139" t="s">
        <v>723</v>
      </c>
      <c r="JL1" s="139" t="s">
        <v>723</v>
      </c>
      <c r="JM1" s="139" t="s">
        <v>723</v>
      </c>
      <c r="JN1" s="139" t="s">
        <v>723</v>
      </c>
      <c r="JO1" s="139" t="s">
        <v>723</v>
      </c>
      <c r="JP1" s="139" t="s">
        <v>723</v>
      </c>
      <c r="JQ1" s="139" t="s">
        <v>723</v>
      </c>
      <c r="JR1" s="139" t="s">
        <v>723</v>
      </c>
      <c r="JS1" s="139" t="s">
        <v>723</v>
      </c>
      <c r="JT1" s="139" t="s">
        <v>723</v>
      </c>
      <c r="JU1" s="139" t="s">
        <v>723</v>
      </c>
      <c r="JV1" s="139" t="s">
        <v>723</v>
      </c>
      <c r="JW1" s="139" t="s">
        <v>723</v>
      </c>
      <c r="JX1" s="139" t="s">
        <v>723</v>
      </c>
      <c r="JY1" s="139" t="s">
        <v>723</v>
      </c>
      <c r="JZ1" s="139" t="s">
        <v>723</v>
      </c>
      <c r="KA1" s="139" t="s">
        <v>723</v>
      </c>
      <c r="KB1" s="139" t="s">
        <v>723</v>
      </c>
      <c r="KC1" s="139" t="s">
        <v>723</v>
      </c>
      <c r="KD1" s="139" t="s">
        <v>723</v>
      </c>
      <c r="KE1" s="139" t="s">
        <v>723</v>
      </c>
      <c r="KF1" s="139" t="s">
        <v>723</v>
      </c>
      <c r="KG1" s="139" t="s">
        <v>723</v>
      </c>
      <c r="KH1" s="139" t="s">
        <v>723</v>
      </c>
      <c r="KI1" s="139" t="s">
        <v>723</v>
      </c>
      <c r="KJ1" s="139" t="s">
        <v>723</v>
      </c>
      <c r="KK1" s="139" t="s">
        <v>723</v>
      </c>
      <c r="KL1" s="139" t="s">
        <v>723</v>
      </c>
      <c r="KM1" s="139" t="s">
        <v>723</v>
      </c>
      <c r="KN1" s="139" t="s">
        <v>723</v>
      </c>
      <c r="KO1" s="139" t="s">
        <v>723</v>
      </c>
      <c r="KP1" s="139" t="s">
        <v>723</v>
      </c>
      <c r="KQ1" s="139" t="s">
        <v>723</v>
      </c>
      <c r="KR1" s="139" t="s">
        <v>723</v>
      </c>
      <c r="KS1" s="139" t="s">
        <v>723</v>
      </c>
      <c r="KT1" s="139" t="s">
        <v>723</v>
      </c>
      <c r="KU1" s="139" t="s">
        <v>723</v>
      </c>
      <c r="KV1" s="139" t="s">
        <v>723</v>
      </c>
      <c r="KW1" s="139" t="s">
        <v>723</v>
      </c>
      <c r="KX1" s="139" t="s">
        <v>723</v>
      </c>
      <c r="KY1" s="139" t="s">
        <v>723</v>
      </c>
      <c r="KZ1" s="139" t="s">
        <v>723</v>
      </c>
      <c r="LA1" s="139" t="s">
        <v>723</v>
      </c>
      <c r="LB1" s="139" t="s">
        <v>723</v>
      </c>
      <c r="LC1" s="139" t="s">
        <v>723</v>
      </c>
      <c r="LD1" s="139" t="s">
        <v>723</v>
      </c>
      <c r="LE1" s="139" t="s">
        <v>723</v>
      </c>
      <c r="LF1" s="139" t="s">
        <v>723</v>
      </c>
      <c r="LG1" s="139" t="s">
        <v>723</v>
      </c>
      <c r="LH1" s="139" t="s">
        <v>723</v>
      </c>
      <c r="LI1" s="139" t="s">
        <v>723</v>
      </c>
      <c r="LJ1" s="139" t="s">
        <v>723</v>
      </c>
      <c r="LK1" s="139" t="s">
        <v>723</v>
      </c>
      <c r="LL1" s="139" t="s">
        <v>723</v>
      </c>
      <c r="LM1" s="139" t="s">
        <v>723</v>
      </c>
      <c r="LN1" s="139" t="s">
        <v>723</v>
      </c>
      <c r="LO1" s="139" t="s">
        <v>723</v>
      </c>
      <c r="LP1" s="139" t="s">
        <v>723</v>
      </c>
      <c r="LQ1" s="139" t="s">
        <v>723</v>
      </c>
      <c r="LR1" s="139" t="s">
        <v>723</v>
      </c>
      <c r="LS1" s="139" t="s">
        <v>723</v>
      </c>
      <c r="LT1" s="139" t="s">
        <v>723</v>
      </c>
      <c r="LU1" s="139" t="s">
        <v>723</v>
      </c>
      <c r="LV1" s="139" t="s">
        <v>723</v>
      </c>
      <c r="LW1" s="139" t="s">
        <v>723</v>
      </c>
      <c r="LX1" s="139" t="s">
        <v>723</v>
      </c>
      <c r="LY1" s="139" t="s">
        <v>723</v>
      </c>
      <c r="LZ1" s="139" t="s">
        <v>723</v>
      </c>
      <c r="MA1" s="139" t="s">
        <v>723</v>
      </c>
      <c r="MB1" s="139" t="s">
        <v>723</v>
      </c>
      <c r="MC1" s="139" t="s">
        <v>723</v>
      </c>
      <c r="MD1" s="139" t="s">
        <v>723</v>
      </c>
      <c r="ME1" s="139" t="s">
        <v>723</v>
      </c>
      <c r="MF1" s="139" t="s">
        <v>723</v>
      </c>
      <c r="MG1" s="139" t="s">
        <v>723</v>
      </c>
      <c r="MH1" s="139" t="s">
        <v>723</v>
      </c>
      <c r="MI1" s="139" t="s">
        <v>723</v>
      </c>
      <c r="MJ1" s="139" t="s">
        <v>723</v>
      </c>
      <c r="MK1" s="139" t="s">
        <v>723</v>
      </c>
      <c r="ML1" s="139" t="s">
        <v>723</v>
      </c>
      <c r="MM1" s="139" t="s">
        <v>723</v>
      </c>
      <c r="MN1" s="139" t="s">
        <v>723</v>
      </c>
      <c r="MO1" s="139" t="s">
        <v>723</v>
      </c>
      <c r="MP1" s="139" t="s">
        <v>723</v>
      </c>
      <c r="MQ1" s="139" t="s">
        <v>723</v>
      </c>
      <c r="MR1" s="139" t="s">
        <v>723</v>
      </c>
      <c r="MS1" s="139" t="s">
        <v>723</v>
      </c>
      <c r="MT1" s="139" t="s">
        <v>723</v>
      </c>
      <c r="MU1" s="139" t="s">
        <v>723</v>
      </c>
      <c r="MV1" s="139" t="s">
        <v>723</v>
      </c>
      <c r="MW1" s="139" t="s">
        <v>723</v>
      </c>
      <c r="MX1" s="139" t="s">
        <v>723</v>
      </c>
      <c r="MY1" s="139" t="s">
        <v>723</v>
      </c>
      <c r="MZ1" s="139" t="s">
        <v>723</v>
      </c>
      <c r="NA1" s="139" t="s">
        <v>723</v>
      </c>
      <c r="NB1" s="139" t="s">
        <v>723</v>
      </c>
      <c r="NC1" s="139" t="s">
        <v>723</v>
      </c>
      <c r="ND1" s="139" t="s">
        <v>723</v>
      </c>
      <c r="NE1" s="139" t="s">
        <v>723</v>
      </c>
      <c r="NF1" s="139" t="s">
        <v>723</v>
      </c>
      <c r="NG1" s="139" t="s">
        <v>723</v>
      </c>
      <c r="NH1" s="139" t="s">
        <v>723</v>
      </c>
      <c r="NI1" s="139" t="s">
        <v>723</v>
      </c>
      <c r="NJ1" s="139" t="s">
        <v>723</v>
      </c>
      <c r="NK1" s="139" t="s">
        <v>723</v>
      </c>
      <c r="NL1" s="139" t="s">
        <v>723</v>
      </c>
      <c r="NM1" s="139" t="s">
        <v>723</v>
      </c>
      <c r="NN1" s="139" t="s">
        <v>723</v>
      </c>
      <c r="NO1" s="139" t="s">
        <v>723</v>
      </c>
      <c r="NP1" s="139" t="s">
        <v>723</v>
      </c>
      <c r="NQ1" s="139" t="s">
        <v>723</v>
      </c>
      <c r="NR1" s="139" t="s">
        <v>723</v>
      </c>
      <c r="NS1" s="139" t="s">
        <v>723</v>
      </c>
      <c r="NT1" s="139" t="s">
        <v>723</v>
      </c>
      <c r="NU1" s="139" t="s">
        <v>723</v>
      </c>
      <c r="NV1" s="139" t="s">
        <v>723</v>
      </c>
      <c r="NW1" s="139" t="s">
        <v>723</v>
      </c>
      <c r="NX1" s="139" t="s">
        <v>723</v>
      </c>
      <c r="NY1" s="139" t="s">
        <v>723</v>
      </c>
      <c r="NZ1" s="139" t="s">
        <v>723</v>
      </c>
      <c r="OA1" s="139" t="s">
        <v>723</v>
      </c>
      <c r="OB1" s="139" t="s">
        <v>723</v>
      </c>
      <c r="OC1" s="139" t="s">
        <v>723</v>
      </c>
      <c r="OD1" s="139" t="s">
        <v>723</v>
      </c>
      <c r="OE1" s="139" t="s">
        <v>723</v>
      </c>
      <c r="OF1" s="139" t="s">
        <v>723</v>
      </c>
      <c r="OG1" s="139" t="s">
        <v>723</v>
      </c>
      <c r="OH1" s="139" t="s">
        <v>723</v>
      </c>
      <c r="OI1" s="139" t="s">
        <v>723</v>
      </c>
      <c r="OJ1" s="139" t="s">
        <v>723</v>
      </c>
      <c r="OK1" s="139" t="s">
        <v>723</v>
      </c>
      <c r="OL1" s="139" t="s">
        <v>723</v>
      </c>
      <c r="OM1" s="139" t="s">
        <v>723</v>
      </c>
      <c r="ON1" s="139" t="s">
        <v>723</v>
      </c>
      <c r="OO1" s="139" t="s">
        <v>723</v>
      </c>
      <c r="OP1" s="139" t="s">
        <v>723</v>
      </c>
      <c r="OQ1" s="139" t="s">
        <v>723</v>
      </c>
      <c r="OR1" s="139" t="s">
        <v>723</v>
      </c>
      <c r="OS1" s="139" t="s">
        <v>723</v>
      </c>
      <c r="OT1" s="139" t="s">
        <v>723</v>
      </c>
      <c r="OU1" s="139" t="s">
        <v>723</v>
      </c>
      <c r="OV1" s="139" t="s">
        <v>723</v>
      </c>
      <c r="OW1" s="139" t="s">
        <v>723</v>
      </c>
      <c r="OX1" s="139" t="s">
        <v>723</v>
      </c>
      <c r="OY1" s="139" t="s">
        <v>723</v>
      </c>
      <c r="OZ1" s="139" t="s">
        <v>723</v>
      </c>
      <c r="PA1" s="139" t="s">
        <v>723</v>
      </c>
      <c r="PB1" s="139" t="s">
        <v>723</v>
      </c>
      <c r="PC1" s="139" t="s">
        <v>723</v>
      </c>
      <c r="PD1" s="139" t="s">
        <v>723</v>
      </c>
      <c r="PE1" s="139" t="s">
        <v>723</v>
      </c>
      <c r="PF1" s="139" t="s">
        <v>723</v>
      </c>
      <c r="PG1" s="139" t="s">
        <v>723</v>
      </c>
      <c r="PH1" s="139" t="s">
        <v>723</v>
      </c>
      <c r="PI1" s="139" t="s">
        <v>723</v>
      </c>
      <c r="PJ1" s="139" t="s">
        <v>723</v>
      </c>
      <c r="PK1" s="139" t="s">
        <v>723</v>
      </c>
      <c r="PL1" s="139" t="s">
        <v>723</v>
      </c>
      <c r="PM1" s="139" t="s">
        <v>723</v>
      </c>
      <c r="PN1" s="139" t="s">
        <v>723</v>
      </c>
      <c r="PO1" s="139" t="s">
        <v>723</v>
      </c>
      <c r="PP1" s="139" t="s">
        <v>723</v>
      </c>
      <c r="PQ1" s="139" t="s">
        <v>723</v>
      </c>
      <c r="PR1" s="139" t="s">
        <v>723</v>
      </c>
      <c r="PS1" s="139" t="s">
        <v>723</v>
      </c>
      <c r="PT1" s="139" t="s">
        <v>723</v>
      </c>
      <c r="PU1" s="139" t="s">
        <v>723</v>
      </c>
      <c r="PV1" s="139" t="s">
        <v>723</v>
      </c>
      <c r="PW1" s="139" t="s">
        <v>723</v>
      </c>
      <c r="PX1" s="139" t="s">
        <v>723</v>
      </c>
      <c r="PY1" s="139" t="s">
        <v>723</v>
      </c>
      <c r="PZ1" s="139" t="s">
        <v>723</v>
      </c>
      <c r="QA1" s="139" t="s">
        <v>723</v>
      </c>
      <c r="QB1" s="139" t="s">
        <v>723</v>
      </c>
      <c r="QC1" s="139" t="s">
        <v>723</v>
      </c>
      <c r="QD1" s="139" t="s">
        <v>723</v>
      </c>
      <c r="QE1" s="139" t="s">
        <v>723</v>
      </c>
      <c r="QF1" s="139" t="s">
        <v>723</v>
      </c>
      <c r="QG1" s="139" t="s">
        <v>723</v>
      </c>
      <c r="QH1" s="139" t="s">
        <v>723</v>
      </c>
      <c r="QI1" s="139" t="s">
        <v>723</v>
      </c>
      <c r="QJ1" s="139" t="s">
        <v>723</v>
      </c>
      <c r="QK1" s="139" t="s">
        <v>723</v>
      </c>
      <c r="QL1" s="139" t="s">
        <v>723</v>
      </c>
      <c r="QM1" s="139" t="s">
        <v>723</v>
      </c>
      <c r="QN1" s="139" t="s">
        <v>723</v>
      </c>
      <c r="QO1" s="139" t="s">
        <v>723</v>
      </c>
      <c r="QP1" s="139" t="s">
        <v>723</v>
      </c>
      <c r="QQ1" s="139" t="s">
        <v>723</v>
      </c>
      <c r="QR1" s="139" t="s">
        <v>723</v>
      </c>
      <c r="QS1" s="139" t="s">
        <v>723</v>
      </c>
      <c r="QT1" s="139" t="s">
        <v>723</v>
      </c>
      <c r="QU1" s="139" t="s">
        <v>723</v>
      </c>
      <c r="QV1" s="139" t="s">
        <v>723</v>
      </c>
      <c r="QW1" s="139" t="s">
        <v>723</v>
      </c>
      <c r="QX1" s="139" t="s">
        <v>723</v>
      </c>
      <c r="QY1" s="139" t="s">
        <v>723</v>
      </c>
      <c r="QZ1" s="139" t="s">
        <v>723</v>
      </c>
      <c r="RA1" s="139" t="s">
        <v>723</v>
      </c>
      <c r="RB1" s="139" t="s">
        <v>723</v>
      </c>
      <c r="RC1" s="139" t="s">
        <v>723</v>
      </c>
      <c r="RD1" s="139" t="s">
        <v>723</v>
      </c>
      <c r="RE1" s="139" t="s">
        <v>723</v>
      </c>
      <c r="RF1" s="139" t="s">
        <v>723</v>
      </c>
      <c r="RG1" s="139" t="s">
        <v>723</v>
      </c>
      <c r="RH1" s="139" t="s">
        <v>723</v>
      </c>
      <c r="RI1" s="139" t="s">
        <v>723</v>
      </c>
      <c r="RJ1" s="139" t="s">
        <v>723</v>
      </c>
      <c r="RK1" s="139" t="s">
        <v>723</v>
      </c>
      <c r="RL1" s="139" t="s">
        <v>723</v>
      </c>
      <c r="RM1" s="139" t="s">
        <v>723</v>
      </c>
      <c r="RN1" s="139" t="s">
        <v>723</v>
      </c>
      <c r="RO1" s="139" t="s">
        <v>723</v>
      </c>
      <c r="RP1" s="139" t="s">
        <v>723</v>
      </c>
      <c r="RQ1" s="139" t="s">
        <v>723</v>
      </c>
      <c r="RR1" s="139" t="s">
        <v>723</v>
      </c>
      <c r="RS1" s="139" t="s">
        <v>723</v>
      </c>
      <c r="RT1" s="139" t="s">
        <v>723</v>
      </c>
      <c r="RU1" s="139" t="s">
        <v>723</v>
      </c>
      <c r="RV1" s="139" t="s">
        <v>723</v>
      </c>
      <c r="RW1" s="139" t="s">
        <v>723</v>
      </c>
      <c r="RX1" s="139" t="s">
        <v>723</v>
      </c>
      <c r="RY1" s="139" t="s">
        <v>723</v>
      </c>
      <c r="RZ1" s="139" t="s">
        <v>723</v>
      </c>
      <c r="SA1" s="139" t="s">
        <v>723</v>
      </c>
      <c r="SB1" s="139" t="s">
        <v>723</v>
      </c>
      <c r="SC1" s="139" t="s">
        <v>723</v>
      </c>
      <c r="SD1" s="139" t="s">
        <v>723</v>
      </c>
      <c r="SE1" s="139" t="s">
        <v>723</v>
      </c>
      <c r="SF1" s="139" t="s">
        <v>723</v>
      </c>
      <c r="SG1" s="139" t="s">
        <v>723</v>
      </c>
      <c r="SH1" s="139" t="s">
        <v>723</v>
      </c>
      <c r="SI1" s="139" t="s">
        <v>723</v>
      </c>
      <c r="SJ1" s="139" t="s">
        <v>723</v>
      </c>
      <c r="SK1" s="139" t="s">
        <v>723</v>
      </c>
      <c r="SL1" s="139" t="s">
        <v>723</v>
      </c>
      <c r="SM1" s="139" t="s">
        <v>723</v>
      </c>
      <c r="SN1" s="139" t="s">
        <v>723</v>
      </c>
      <c r="SO1" s="139" t="s">
        <v>723</v>
      </c>
      <c r="SP1" s="139" t="s">
        <v>723</v>
      </c>
      <c r="SQ1" s="139" t="s">
        <v>723</v>
      </c>
      <c r="SR1" s="139" t="s">
        <v>723</v>
      </c>
      <c r="SS1" s="139" t="s">
        <v>723</v>
      </c>
      <c r="ST1" s="139" t="s">
        <v>723</v>
      </c>
      <c r="SU1" s="139" t="s">
        <v>723</v>
      </c>
      <c r="SV1" s="139" t="s">
        <v>723</v>
      </c>
      <c r="SW1" s="139" t="s">
        <v>723</v>
      </c>
      <c r="SX1" s="139" t="s">
        <v>723</v>
      </c>
      <c r="SY1" s="139" t="s">
        <v>723</v>
      </c>
      <c r="SZ1" s="139" t="s">
        <v>723</v>
      </c>
      <c r="TA1" s="139" t="s">
        <v>723</v>
      </c>
      <c r="TB1" s="139" t="s">
        <v>723</v>
      </c>
      <c r="TC1" s="139" t="s">
        <v>723</v>
      </c>
      <c r="TD1" s="139" t="s">
        <v>723</v>
      </c>
      <c r="TE1" s="139" t="s">
        <v>723</v>
      </c>
      <c r="TF1" s="139" t="s">
        <v>723</v>
      </c>
      <c r="TG1" s="139" t="s">
        <v>723</v>
      </c>
      <c r="TH1" s="139" t="s">
        <v>723</v>
      </c>
      <c r="TI1" s="139" t="s">
        <v>723</v>
      </c>
      <c r="TJ1" s="139" t="s">
        <v>723</v>
      </c>
      <c r="TK1" s="139" t="s">
        <v>723</v>
      </c>
      <c r="TL1" s="139" t="s">
        <v>723</v>
      </c>
      <c r="TM1" s="139" t="s">
        <v>723</v>
      </c>
      <c r="TN1" s="139" t="s">
        <v>723</v>
      </c>
      <c r="TO1" s="139" t="s">
        <v>723</v>
      </c>
      <c r="TP1" s="139" t="s">
        <v>723</v>
      </c>
      <c r="TQ1" s="139" t="s">
        <v>723</v>
      </c>
      <c r="TR1" s="139" t="s">
        <v>723</v>
      </c>
      <c r="TS1" s="139" t="s">
        <v>723</v>
      </c>
      <c r="TT1" s="139" t="s">
        <v>723</v>
      </c>
      <c r="TU1" s="139" t="s">
        <v>723</v>
      </c>
      <c r="TV1" s="139" t="s">
        <v>723</v>
      </c>
      <c r="TW1" s="139" t="s">
        <v>723</v>
      </c>
      <c r="TX1" s="139" t="s">
        <v>723</v>
      </c>
      <c r="TY1" s="139" t="s">
        <v>723</v>
      </c>
      <c r="TZ1" s="139" t="s">
        <v>723</v>
      </c>
      <c r="UA1" s="139" t="s">
        <v>723</v>
      </c>
      <c r="UB1" s="139" t="s">
        <v>723</v>
      </c>
      <c r="UC1" s="139" t="s">
        <v>723</v>
      </c>
      <c r="UD1" s="139" t="s">
        <v>723</v>
      </c>
      <c r="UE1" s="139" t="s">
        <v>723</v>
      </c>
      <c r="UF1" s="139" t="s">
        <v>723</v>
      </c>
      <c r="UG1" s="139" t="s">
        <v>723</v>
      </c>
      <c r="UH1" s="139" t="s">
        <v>723</v>
      </c>
      <c r="UI1" s="139" t="s">
        <v>723</v>
      </c>
      <c r="UJ1" s="139" t="s">
        <v>723</v>
      </c>
      <c r="UK1" s="139" t="s">
        <v>723</v>
      </c>
      <c r="UL1" s="139" t="s">
        <v>723</v>
      </c>
      <c r="UM1" s="139" t="s">
        <v>723</v>
      </c>
      <c r="UN1" s="139" t="s">
        <v>723</v>
      </c>
      <c r="UO1" s="139" t="s">
        <v>723</v>
      </c>
      <c r="UP1" s="139" t="s">
        <v>723</v>
      </c>
      <c r="UQ1" s="139" t="s">
        <v>723</v>
      </c>
      <c r="UR1" s="139" t="s">
        <v>723</v>
      </c>
      <c r="US1" s="139" t="s">
        <v>723</v>
      </c>
      <c r="UT1" s="139" t="s">
        <v>723</v>
      </c>
      <c r="UU1" s="139" t="s">
        <v>723</v>
      </c>
      <c r="UV1" s="139" t="s">
        <v>723</v>
      </c>
      <c r="UW1" s="139" t="s">
        <v>723</v>
      </c>
      <c r="UX1" s="139" t="s">
        <v>723</v>
      </c>
      <c r="UY1" s="139" t="s">
        <v>723</v>
      </c>
      <c r="UZ1" s="139" t="s">
        <v>723</v>
      </c>
      <c r="VA1" s="139" t="s">
        <v>723</v>
      </c>
      <c r="VB1" s="139" t="s">
        <v>723</v>
      </c>
      <c r="VC1" s="139" t="s">
        <v>723</v>
      </c>
      <c r="VD1" s="139" t="s">
        <v>723</v>
      </c>
      <c r="VE1" s="139" t="s">
        <v>723</v>
      </c>
      <c r="VF1" s="139" t="s">
        <v>723</v>
      </c>
      <c r="VG1" s="139" t="s">
        <v>723</v>
      </c>
      <c r="VH1" s="139" t="s">
        <v>723</v>
      </c>
      <c r="VI1" s="139" t="s">
        <v>723</v>
      </c>
      <c r="VJ1" s="139" t="s">
        <v>723</v>
      </c>
      <c r="VK1" s="139" t="s">
        <v>723</v>
      </c>
      <c r="VL1" s="139" t="s">
        <v>723</v>
      </c>
      <c r="VM1" s="139" t="s">
        <v>723</v>
      </c>
      <c r="VN1" s="139" t="s">
        <v>723</v>
      </c>
      <c r="VO1" s="139" t="s">
        <v>723</v>
      </c>
      <c r="VP1" s="139" t="s">
        <v>723</v>
      </c>
      <c r="VQ1" s="139" t="s">
        <v>723</v>
      </c>
      <c r="VR1" s="139" t="s">
        <v>723</v>
      </c>
      <c r="VS1" s="139" t="s">
        <v>723</v>
      </c>
      <c r="VT1" s="139" t="s">
        <v>723</v>
      </c>
      <c r="VU1" s="139" t="s">
        <v>723</v>
      </c>
      <c r="VV1" s="139" t="s">
        <v>723</v>
      </c>
      <c r="VW1" s="139" t="s">
        <v>723</v>
      </c>
      <c r="VX1" s="139" t="s">
        <v>723</v>
      </c>
      <c r="VY1" s="139" t="s">
        <v>723</v>
      </c>
      <c r="VZ1" s="139" t="s">
        <v>723</v>
      </c>
      <c r="WA1" s="139" t="s">
        <v>723</v>
      </c>
      <c r="WB1" s="139" t="s">
        <v>723</v>
      </c>
      <c r="WC1" s="139" t="s">
        <v>723</v>
      </c>
      <c r="WD1" s="139" t="s">
        <v>723</v>
      </c>
      <c r="WE1" s="139" t="s">
        <v>723</v>
      </c>
      <c r="WF1" s="139" t="s">
        <v>723</v>
      </c>
      <c r="WG1" s="139" t="s">
        <v>723</v>
      </c>
      <c r="WH1" s="139" t="s">
        <v>723</v>
      </c>
      <c r="WI1" s="139" t="s">
        <v>723</v>
      </c>
      <c r="WJ1" s="139" t="s">
        <v>723</v>
      </c>
      <c r="WK1" s="139" t="s">
        <v>723</v>
      </c>
      <c r="WL1" s="139" t="s">
        <v>723</v>
      </c>
      <c r="WM1" s="139" t="s">
        <v>723</v>
      </c>
      <c r="WN1" s="139" t="s">
        <v>723</v>
      </c>
      <c r="WO1" s="139" t="s">
        <v>723</v>
      </c>
      <c r="WP1" s="139" t="s">
        <v>723</v>
      </c>
      <c r="WQ1" s="139" t="s">
        <v>723</v>
      </c>
      <c r="WR1" s="139" t="s">
        <v>723</v>
      </c>
      <c r="WS1" s="139" t="s">
        <v>723</v>
      </c>
      <c r="WT1" s="139" t="s">
        <v>723</v>
      </c>
      <c r="WU1" s="139" t="s">
        <v>723</v>
      </c>
      <c r="WV1" s="139" t="s">
        <v>723</v>
      </c>
      <c r="WW1" s="139" t="s">
        <v>723</v>
      </c>
      <c r="WX1" s="139" t="s">
        <v>723</v>
      </c>
      <c r="WY1" s="139" t="s">
        <v>723</v>
      </c>
      <c r="WZ1" s="139" t="s">
        <v>723</v>
      </c>
      <c r="XA1" s="139" t="s">
        <v>723</v>
      </c>
      <c r="XB1" s="139" t="s">
        <v>723</v>
      </c>
      <c r="XC1" s="139" t="s">
        <v>723</v>
      </c>
      <c r="XD1" s="139" t="s">
        <v>723</v>
      </c>
      <c r="XE1" s="139" t="s">
        <v>723</v>
      </c>
      <c r="XF1" s="139" t="s">
        <v>723</v>
      </c>
      <c r="XG1" s="139" t="s">
        <v>723</v>
      </c>
      <c r="XH1" s="139" t="s">
        <v>723</v>
      </c>
      <c r="XI1" s="139" t="s">
        <v>723</v>
      </c>
      <c r="XJ1" s="139" t="s">
        <v>723</v>
      </c>
      <c r="XK1" s="139" t="s">
        <v>723</v>
      </c>
      <c r="XL1" s="139" t="s">
        <v>723</v>
      </c>
      <c r="XM1" s="139" t="s">
        <v>723</v>
      </c>
      <c r="XN1" s="139" t="s">
        <v>723</v>
      </c>
      <c r="XO1" s="139" t="s">
        <v>723</v>
      </c>
      <c r="XP1" s="139" t="s">
        <v>723</v>
      </c>
      <c r="XQ1" s="139" t="s">
        <v>723</v>
      </c>
      <c r="XR1" s="139" t="s">
        <v>723</v>
      </c>
      <c r="XS1" s="139" t="s">
        <v>723</v>
      </c>
      <c r="XT1" s="139" t="s">
        <v>723</v>
      </c>
      <c r="XU1" s="139" t="s">
        <v>723</v>
      </c>
      <c r="XV1" s="139" t="s">
        <v>723</v>
      </c>
      <c r="XW1" s="139" t="s">
        <v>723</v>
      </c>
      <c r="XX1" s="139" t="s">
        <v>723</v>
      </c>
      <c r="XY1" s="139" t="s">
        <v>723</v>
      </c>
      <c r="XZ1" s="139" t="s">
        <v>723</v>
      </c>
      <c r="YA1" s="139" t="s">
        <v>723</v>
      </c>
      <c r="YB1" s="139" t="s">
        <v>723</v>
      </c>
      <c r="YC1" s="139" t="s">
        <v>723</v>
      </c>
      <c r="YD1" s="139" t="s">
        <v>723</v>
      </c>
      <c r="YE1" s="139" t="s">
        <v>723</v>
      </c>
      <c r="YF1" s="139" t="s">
        <v>723</v>
      </c>
      <c r="YG1" s="139" t="s">
        <v>723</v>
      </c>
      <c r="YH1" s="139" t="s">
        <v>723</v>
      </c>
      <c r="YI1" s="139" t="s">
        <v>723</v>
      </c>
      <c r="YJ1" s="139" t="s">
        <v>723</v>
      </c>
      <c r="YK1" s="139" t="s">
        <v>723</v>
      </c>
      <c r="YL1" s="139" t="s">
        <v>723</v>
      </c>
      <c r="YM1" s="139" t="s">
        <v>723</v>
      </c>
      <c r="YN1" s="139" t="s">
        <v>723</v>
      </c>
      <c r="YO1" s="139" t="s">
        <v>723</v>
      </c>
      <c r="YP1" s="139" t="s">
        <v>723</v>
      </c>
      <c r="YQ1" s="139" t="s">
        <v>723</v>
      </c>
      <c r="YR1" s="139" t="s">
        <v>723</v>
      </c>
      <c r="YS1" s="139" t="s">
        <v>723</v>
      </c>
      <c r="YT1" s="139" t="s">
        <v>723</v>
      </c>
      <c r="YU1" s="139" t="s">
        <v>723</v>
      </c>
      <c r="YV1" s="139" t="s">
        <v>723</v>
      </c>
      <c r="YW1" s="139" t="s">
        <v>723</v>
      </c>
      <c r="YX1" s="139" t="s">
        <v>723</v>
      </c>
      <c r="YY1" s="139" t="s">
        <v>723</v>
      </c>
      <c r="YZ1" s="139" t="s">
        <v>723</v>
      </c>
      <c r="ZA1" s="139" t="s">
        <v>723</v>
      </c>
      <c r="ZB1" s="139" t="s">
        <v>723</v>
      </c>
      <c r="ZC1" s="139" t="s">
        <v>723</v>
      </c>
      <c r="ZD1" s="139" t="s">
        <v>723</v>
      </c>
      <c r="ZE1" s="139" t="s">
        <v>723</v>
      </c>
      <c r="ZF1" s="139" t="s">
        <v>723</v>
      </c>
      <c r="ZG1" s="139" t="s">
        <v>723</v>
      </c>
      <c r="ZH1" s="139" t="s">
        <v>723</v>
      </c>
      <c r="ZI1" s="139" t="s">
        <v>723</v>
      </c>
      <c r="ZJ1" s="139" t="s">
        <v>723</v>
      </c>
      <c r="ZK1" s="139" t="s">
        <v>723</v>
      </c>
      <c r="ZL1" s="139" t="s">
        <v>723</v>
      </c>
      <c r="ZM1" s="139" t="s">
        <v>723</v>
      </c>
      <c r="ZN1" s="139" t="s">
        <v>723</v>
      </c>
      <c r="ZO1" s="139" t="s">
        <v>723</v>
      </c>
      <c r="ZP1" s="139" t="s">
        <v>723</v>
      </c>
      <c r="ZQ1" s="139" t="s">
        <v>723</v>
      </c>
      <c r="ZR1" s="139" t="s">
        <v>723</v>
      </c>
      <c r="ZS1" s="139" t="s">
        <v>723</v>
      </c>
      <c r="ZT1" s="139" t="s">
        <v>723</v>
      </c>
      <c r="ZU1" s="139" t="s">
        <v>723</v>
      </c>
      <c r="ZV1" s="139" t="s">
        <v>723</v>
      </c>
      <c r="ZW1" s="139" t="s">
        <v>723</v>
      </c>
      <c r="ZX1" s="139" t="s">
        <v>723</v>
      </c>
      <c r="ZY1" s="139" t="s">
        <v>723</v>
      </c>
      <c r="ZZ1" s="139" t="s">
        <v>723</v>
      </c>
      <c r="AAA1" s="139" t="s">
        <v>723</v>
      </c>
      <c r="AAB1" s="139" t="s">
        <v>723</v>
      </c>
      <c r="AAC1" s="139" t="s">
        <v>723</v>
      </c>
      <c r="AAD1" s="139" t="s">
        <v>723</v>
      </c>
      <c r="AAE1" s="139" t="s">
        <v>723</v>
      </c>
      <c r="AAF1" s="139" t="s">
        <v>723</v>
      </c>
      <c r="AAG1" s="139" t="s">
        <v>723</v>
      </c>
      <c r="AAH1" s="139" t="s">
        <v>723</v>
      </c>
      <c r="AAI1" s="139" t="s">
        <v>723</v>
      </c>
      <c r="AAJ1" s="139" t="s">
        <v>723</v>
      </c>
      <c r="AAK1" s="139" t="s">
        <v>723</v>
      </c>
      <c r="AAL1" s="139" t="s">
        <v>723</v>
      </c>
      <c r="AAM1" s="139" t="s">
        <v>723</v>
      </c>
      <c r="AAN1" s="139" t="s">
        <v>723</v>
      </c>
      <c r="AAO1" s="139" t="s">
        <v>723</v>
      </c>
      <c r="AAP1" s="139" t="s">
        <v>723</v>
      </c>
      <c r="AAQ1" s="139" t="s">
        <v>723</v>
      </c>
      <c r="AAR1" s="139" t="s">
        <v>723</v>
      </c>
      <c r="AAS1" s="139" t="s">
        <v>723</v>
      </c>
      <c r="AAT1" s="139" t="s">
        <v>723</v>
      </c>
      <c r="AAU1" s="139" t="s">
        <v>723</v>
      </c>
      <c r="AAV1" s="139" t="s">
        <v>723</v>
      </c>
      <c r="AAW1" s="139" t="s">
        <v>723</v>
      </c>
      <c r="AAX1" s="139" t="s">
        <v>723</v>
      </c>
      <c r="AAY1" s="139" t="s">
        <v>723</v>
      </c>
      <c r="AAZ1" s="139" t="s">
        <v>723</v>
      </c>
      <c r="ABA1" s="139" t="s">
        <v>723</v>
      </c>
      <c r="ABB1" s="139" t="s">
        <v>723</v>
      </c>
      <c r="ABC1" s="139" t="s">
        <v>723</v>
      </c>
      <c r="ABD1" s="139" t="s">
        <v>723</v>
      </c>
      <c r="ABE1" s="139" t="s">
        <v>723</v>
      </c>
      <c r="ABF1" s="139" t="s">
        <v>723</v>
      </c>
      <c r="ABG1" s="139" t="s">
        <v>723</v>
      </c>
      <c r="ABH1" s="139" t="s">
        <v>723</v>
      </c>
      <c r="ABI1" s="139" t="s">
        <v>723</v>
      </c>
      <c r="ABJ1" s="139" t="s">
        <v>723</v>
      </c>
      <c r="ABK1" s="139" t="s">
        <v>723</v>
      </c>
      <c r="ABL1" s="139" t="s">
        <v>723</v>
      </c>
      <c r="ABM1" s="139" t="s">
        <v>723</v>
      </c>
      <c r="ABN1" s="139" t="s">
        <v>723</v>
      </c>
      <c r="ABO1" s="139" t="s">
        <v>723</v>
      </c>
      <c r="ABP1" s="139" t="s">
        <v>723</v>
      </c>
      <c r="ABQ1" s="139" t="s">
        <v>723</v>
      </c>
      <c r="ABR1" s="139" t="s">
        <v>723</v>
      </c>
      <c r="ABS1" s="139" t="s">
        <v>723</v>
      </c>
      <c r="ABT1" s="139" t="s">
        <v>723</v>
      </c>
      <c r="ABU1" s="139" t="s">
        <v>723</v>
      </c>
      <c r="ABV1" s="139" t="s">
        <v>723</v>
      </c>
      <c r="ABW1" s="139" t="s">
        <v>723</v>
      </c>
      <c r="ABX1" s="139" t="s">
        <v>723</v>
      </c>
      <c r="ABY1" s="139" t="s">
        <v>723</v>
      </c>
      <c r="ABZ1" s="139" t="s">
        <v>723</v>
      </c>
      <c r="ACA1" s="139" t="s">
        <v>723</v>
      </c>
      <c r="ACB1" s="139" t="s">
        <v>723</v>
      </c>
      <c r="ACC1" s="139" t="s">
        <v>723</v>
      </c>
      <c r="ACD1" s="139" t="s">
        <v>723</v>
      </c>
      <c r="ACE1" s="139" t="s">
        <v>723</v>
      </c>
      <c r="ACF1" s="139" t="s">
        <v>723</v>
      </c>
      <c r="ACG1" s="139" t="s">
        <v>723</v>
      </c>
      <c r="ACH1" s="139" t="s">
        <v>723</v>
      </c>
      <c r="ACI1" s="139" t="s">
        <v>723</v>
      </c>
      <c r="ACJ1" s="139" t="s">
        <v>723</v>
      </c>
      <c r="ACK1" s="139" t="s">
        <v>723</v>
      </c>
      <c r="ACL1" s="139" t="s">
        <v>723</v>
      </c>
      <c r="ACM1" s="139" t="s">
        <v>723</v>
      </c>
      <c r="ACN1" s="139" t="s">
        <v>723</v>
      </c>
      <c r="ACO1" s="139" t="s">
        <v>723</v>
      </c>
      <c r="ACP1" s="139" t="s">
        <v>723</v>
      </c>
      <c r="ACQ1" s="139" t="s">
        <v>723</v>
      </c>
      <c r="ACR1" s="139" t="s">
        <v>723</v>
      </c>
      <c r="ACS1" s="139" t="s">
        <v>723</v>
      </c>
      <c r="ACT1" s="139" t="s">
        <v>723</v>
      </c>
      <c r="ACU1" s="139" t="s">
        <v>723</v>
      </c>
      <c r="ACV1" s="139" t="s">
        <v>723</v>
      </c>
      <c r="ACW1" s="139" t="s">
        <v>723</v>
      </c>
      <c r="ACX1" s="139" t="s">
        <v>723</v>
      </c>
      <c r="ACY1" s="139" t="s">
        <v>723</v>
      </c>
      <c r="ACZ1" s="139" t="s">
        <v>723</v>
      </c>
      <c r="ADA1" s="139" t="s">
        <v>723</v>
      </c>
      <c r="ADB1" s="139" t="s">
        <v>723</v>
      </c>
      <c r="ADC1" s="139" t="s">
        <v>723</v>
      </c>
      <c r="ADD1" s="139" t="s">
        <v>723</v>
      </c>
      <c r="ADE1" s="139" t="s">
        <v>723</v>
      </c>
      <c r="ADF1" s="139" t="s">
        <v>723</v>
      </c>
      <c r="ADG1" s="139" t="s">
        <v>723</v>
      </c>
      <c r="ADH1" s="139" t="s">
        <v>723</v>
      </c>
      <c r="ADI1" s="139" t="s">
        <v>723</v>
      </c>
      <c r="ADJ1" s="139" t="s">
        <v>723</v>
      </c>
      <c r="ADK1" s="139" t="s">
        <v>723</v>
      </c>
      <c r="ADL1" s="139" t="s">
        <v>723</v>
      </c>
      <c r="ADM1" s="139" t="s">
        <v>723</v>
      </c>
      <c r="ADN1" s="139" t="s">
        <v>723</v>
      </c>
      <c r="ADO1" s="139" t="s">
        <v>723</v>
      </c>
      <c r="ADP1" s="139" t="s">
        <v>723</v>
      </c>
      <c r="ADQ1" s="139" t="s">
        <v>723</v>
      </c>
      <c r="ADR1" s="139" t="s">
        <v>723</v>
      </c>
      <c r="ADS1" s="139" t="s">
        <v>723</v>
      </c>
      <c r="ADT1" s="139" t="s">
        <v>723</v>
      </c>
      <c r="ADU1" s="139" t="s">
        <v>723</v>
      </c>
      <c r="ADV1" s="139" t="s">
        <v>723</v>
      </c>
      <c r="ADW1" s="139" t="s">
        <v>723</v>
      </c>
      <c r="ADX1" s="139" t="s">
        <v>723</v>
      </c>
      <c r="ADY1" s="139" t="s">
        <v>723</v>
      </c>
      <c r="ADZ1" s="139" t="s">
        <v>723</v>
      </c>
      <c r="AEA1" s="139" t="s">
        <v>723</v>
      </c>
      <c r="AEB1" s="139" t="s">
        <v>723</v>
      </c>
      <c r="AEC1" s="139" t="s">
        <v>723</v>
      </c>
      <c r="AED1" s="139" t="s">
        <v>723</v>
      </c>
      <c r="AEE1" s="139" t="s">
        <v>723</v>
      </c>
      <c r="AEF1" s="139" t="s">
        <v>723</v>
      </c>
      <c r="AEG1" s="139" t="s">
        <v>723</v>
      </c>
      <c r="AEH1" s="139" t="s">
        <v>723</v>
      </c>
      <c r="AEI1" s="139" t="s">
        <v>723</v>
      </c>
      <c r="AEJ1" s="139" t="s">
        <v>723</v>
      </c>
      <c r="AEK1" s="139" t="s">
        <v>723</v>
      </c>
      <c r="AEL1" s="139" t="s">
        <v>723</v>
      </c>
      <c r="AEM1" s="139" t="s">
        <v>723</v>
      </c>
      <c r="AEN1" s="139" t="s">
        <v>723</v>
      </c>
      <c r="AEO1" s="139" t="s">
        <v>723</v>
      </c>
      <c r="AEP1" s="139" t="s">
        <v>723</v>
      </c>
      <c r="AEQ1" s="139" t="s">
        <v>723</v>
      </c>
      <c r="AER1" s="139" t="s">
        <v>723</v>
      </c>
      <c r="AES1" s="139" t="s">
        <v>723</v>
      </c>
      <c r="AET1" s="139" t="s">
        <v>723</v>
      </c>
      <c r="AEU1" s="139" t="s">
        <v>723</v>
      </c>
      <c r="AEV1" s="139" t="s">
        <v>723</v>
      </c>
      <c r="AEW1" s="139" t="s">
        <v>723</v>
      </c>
      <c r="AEX1" s="139" t="s">
        <v>723</v>
      </c>
      <c r="AEY1" s="139" t="s">
        <v>723</v>
      </c>
      <c r="AEZ1" s="139" t="s">
        <v>723</v>
      </c>
      <c r="AFA1" s="139" t="s">
        <v>723</v>
      </c>
      <c r="AFB1" s="139" t="s">
        <v>723</v>
      </c>
      <c r="AFC1" s="139" t="s">
        <v>723</v>
      </c>
      <c r="AFD1" s="139" t="s">
        <v>723</v>
      </c>
      <c r="AFE1" s="139" t="s">
        <v>723</v>
      </c>
      <c r="AFF1" s="139" t="s">
        <v>723</v>
      </c>
      <c r="AFG1" s="139" t="s">
        <v>723</v>
      </c>
      <c r="AFH1" s="139" t="s">
        <v>723</v>
      </c>
      <c r="AFI1" s="139" t="s">
        <v>723</v>
      </c>
      <c r="AFJ1" s="139" t="s">
        <v>723</v>
      </c>
      <c r="AFK1" s="139" t="s">
        <v>723</v>
      </c>
      <c r="AFL1" s="139" t="s">
        <v>723</v>
      </c>
      <c r="AFM1" s="139" t="s">
        <v>723</v>
      </c>
      <c r="AFN1" s="139" t="s">
        <v>723</v>
      </c>
      <c r="AFO1" s="139" t="s">
        <v>723</v>
      </c>
      <c r="AFP1" s="139" t="s">
        <v>723</v>
      </c>
      <c r="AFQ1" s="139" t="s">
        <v>723</v>
      </c>
      <c r="AFR1" s="139" t="s">
        <v>723</v>
      </c>
      <c r="AFS1" s="139" t="s">
        <v>723</v>
      </c>
      <c r="AFT1" s="139" t="s">
        <v>723</v>
      </c>
      <c r="AFU1" s="139" t="s">
        <v>723</v>
      </c>
      <c r="AFV1" s="139" t="s">
        <v>723</v>
      </c>
      <c r="AFW1" s="139" t="s">
        <v>723</v>
      </c>
      <c r="AFX1" s="139" t="s">
        <v>723</v>
      </c>
      <c r="AFY1" s="139" t="s">
        <v>723</v>
      </c>
      <c r="AFZ1" s="139" t="s">
        <v>723</v>
      </c>
      <c r="AGA1" s="139" t="s">
        <v>723</v>
      </c>
      <c r="AGB1" s="139" t="s">
        <v>723</v>
      </c>
      <c r="AGC1" s="139" t="s">
        <v>723</v>
      </c>
      <c r="AGD1" s="139" t="s">
        <v>723</v>
      </c>
      <c r="AGE1" s="139" t="s">
        <v>723</v>
      </c>
      <c r="AGF1" s="139" t="s">
        <v>723</v>
      </c>
      <c r="AGG1" s="139" t="s">
        <v>723</v>
      </c>
      <c r="AGH1" s="139" t="s">
        <v>723</v>
      </c>
      <c r="AGI1" s="139" t="s">
        <v>723</v>
      </c>
      <c r="AGJ1" s="139" t="s">
        <v>723</v>
      </c>
      <c r="AGK1" s="139" t="s">
        <v>723</v>
      </c>
      <c r="AGL1" s="139" t="s">
        <v>723</v>
      </c>
      <c r="AGM1" s="139" t="s">
        <v>723</v>
      </c>
      <c r="AGN1" s="139" t="s">
        <v>723</v>
      </c>
      <c r="AGO1" s="139" t="s">
        <v>723</v>
      </c>
      <c r="AGP1" s="139" t="s">
        <v>723</v>
      </c>
      <c r="AGQ1" s="139" t="s">
        <v>723</v>
      </c>
      <c r="AGR1" s="139" t="s">
        <v>723</v>
      </c>
      <c r="AGS1" s="139" t="s">
        <v>723</v>
      </c>
      <c r="AGT1" s="139" t="s">
        <v>723</v>
      </c>
      <c r="AGU1" s="139" t="s">
        <v>723</v>
      </c>
      <c r="AGV1" s="139" t="s">
        <v>723</v>
      </c>
      <c r="AGW1" s="139" t="s">
        <v>723</v>
      </c>
      <c r="AGX1" s="139" t="s">
        <v>723</v>
      </c>
      <c r="AGY1" s="139" t="s">
        <v>723</v>
      </c>
      <c r="AGZ1" s="139" t="s">
        <v>723</v>
      </c>
      <c r="AHA1" s="139" t="s">
        <v>723</v>
      </c>
      <c r="AHB1" s="139" t="s">
        <v>723</v>
      </c>
      <c r="AHC1" s="139" t="s">
        <v>723</v>
      </c>
      <c r="AHD1" s="139" t="s">
        <v>723</v>
      </c>
      <c r="AHE1" s="139" t="s">
        <v>723</v>
      </c>
      <c r="AHF1" s="139" t="s">
        <v>723</v>
      </c>
      <c r="AHG1" s="139" t="s">
        <v>723</v>
      </c>
      <c r="AHH1" s="139" t="s">
        <v>723</v>
      </c>
      <c r="AHI1" s="139" t="s">
        <v>723</v>
      </c>
      <c r="AHJ1" s="139" t="s">
        <v>723</v>
      </c>
      <c r="AHK1" s="139" t="s">
        <v>723</v>
      </c>
      <c r="AHL1" s="139" t="s">
        <v>723</v>
      </c>
      <c r="AHM1" s="139" t="s">
        <v>723</v>
      </c>
      <c r="AHN1" s="139" t="s">
        <v>723</v>
      </c>
      <c r="AHO1" s="139" t="s">
        <v>723</v>
      </c>
      <c r="AHP1" s="139" t="s">
        <v>723</v>
      </c>
      <c r="AHQ1" s="139" t="s">
        <v>723</v>
      </c>
      <c r="AHR1" s="139" t="s">
        <v>723</v>
      </c>
      <c r="AHS1" s="139" t="s">
        <v>723</v>
      </c>
      <c r="AHT1" s="139" t="s">
        <v>723</v>
      </c>
      <c r="AHU1" s="139" t="s">
        <v>723</v>
      </c>
      <c r="AHV1" s="139" t="s">
        <v>723</v>
      </c>
      <c r="AHW1" s="139" t="s">
        <v>723</v>
      </c>
      <c r="AHX1" s="139" t="s">
        <v>723</v>
      </c>
      <c r="AHY1" s="139" t="s">
        <v>723</v>
      </c>
      <c r="AHZ1" s="139" t="s">
        <v>723</v>
      </c>
      <c r="AIA1" s="139" t="s">
        <v>723</v>
      </c>
      <c r="AIB1" s="139" t="s">
        <v>723</v>
      </c>
      <c r="AIC1" s="139" t="s">
        <v>723</v>
      </c>
      <c r="AID1" s="139" t="s">
        <v>723</v>
      </c>
      <c r="AIE1" s="139" t="s">
        <v>723</v>
      </c>
      <c r="AIF1" s="139" t="s">
        <v>723</v>
      </c>
      <c r="AIG1" s="139" t="s">
        <v>723</v>
      </c>
      <c r="AIH1" s="139" t="s">
        <v>723</v>
      </c>
      <c r="AII1" s="139" t="s">
        <v>723</v>
      </c>
      <c r="AIJ1" s="139" t="s">
        <v>723</v>
      </c>
      <c r="AIK1" s="139" t="s">
        <v>723</v>
      </c>
      <c r="AIL1" s="139" t="s">
        <v>723</v>
      </c>
      <c r="AIM1" s="139" t="s">
        <v>723</v>
      </c>
      <c r="AIN1" s="139" t="s">
        <v>723</v>
      </c>
      <c r="AIO1" s="139" t="s">
        <v>723</v>
      </c>
      <c r="AIP1" s="139" t="s">
        <v>723</v>
      </c>
      <c r="AIQ1" s="139" t="s">
        <v>723</v>
      </c>
      <c r="AIR1" s="139" t="s">
        <v>723</v>
      </c>
      <c r="AIS1" s="139" t="s">
        <v>723</v>
      </c>
      <c r="AIT1" s="139" t="s">
        <v>723</v>
      </c>
      <c r="AIU1" s="139" t="s">
        <v>723</v>
      </c>
      <c r="AIV1" s="139" t="s">
        <v>723</v>
      </c>
      <c r="AIW1" s="139" t="s">
        <v>723</v>
      </c>
      <c r="AIX1" s="139" t="s">
        <v>723</v>
      </c>
      <c r="AIY1" s="139" t="s">
        <v>723</v>
      </c>
      <c r="AIZ1" s="139" t="s">
        <v>723</v>
      </c>
      <c r="AJA1" s="139" t="s">
        <v>723</v>
      </c>
      <c r="AJB1" s="139" t="s">
        <v>723</v>
      </c>
      <c r="AJC1" s="139" t="s">
        <v>723</v>
      </c>
      <c r="AJD1" s="139" t="s">
        <v>723</v>
      </c>
      <c r="AJE1" s="139" t="s">
        <v>723</v>
      </c>
      <c r="AJF1" s="139" t="s">
        <v>723</v>
      </c>
      <c r="AJG1" s="139" t="s">
        <v>723</v>
      </c>
      <c r="AJH1" s="139" t="s">
        <v>723</v>
      </c>
      <c r="AJI1" s="139" t="s">
        <v>723</v>
      </c>
      <c r="AJJ1" s="139" t="s">
        <v>723</v>
      </c>
      <c r="AJK1" s="139" t="s">
        <v>723</v>
      </c>
      <c r="AJL1" s="139" t="s">
        <v>723</v>
      </c>
      <c r="AJM1" s="139" t="s">
        <v>723</v>
      </c>
      <c r="AJN1" s="139" t="s">
        <v>723</v>
      </c>
      <c r="AJO1" s="139" t="s">
        <v>723</v>
      </c>
      <c r="AJP1" s="139" t="s">
        <v>723</v>
      </c>
      <c r="AJQ1" s="139" t="s">
        <v>723</v>
      </c>
      <c r="AJR1" s="139" t="s">
        <v>723</v>
      </c>
      <c r="AJS1" s="139" t="s">
        <v>723</v>
      </c>
      <c r="AJT1" s="139" t="s">
        <v>723</v>
      </c>
      <c r="AJU1" s="139" t="s">
        <v>723</v>
      </c>
      <c r="AJV1" s="139" t="s">
        <v>723</v>
      </c>
      <c r="AJW1" s="139" t="s">
        <v>723</v>
      </c>
      <c r="AJX1" s="139" t="s">
        <v>723</v>
      </c>
      <c r="AJY1" s="139" t="s">
        <v>723</v>
      </c>
      <c r="AJZ1" s="139" t="s">
        <v>723</v>
      </c>
      <c r="AKA1" s="139" t="s">
        <v>723</v>
      </c>
      <c r="AKB1" s="139" t="s">
        <v>723</v>
      </c>
      <c r="AKC1" s="139" t="s">
        <v>723</v>
      </c>
      <c r="AKD1" s="139" t="s">
        <v>723</v>
      </c>
      <c r="AKE1" s="139" t="s">
        <v>723</v>
      </c>
      <c r="AKF1" s="139" t="s">
        <v>723</v>
      </c>
      <c r="AKG1" s="139" t="s">
        <v>723</v>
      </c>
      <c r="AKH1" s="139" t="s">
        <v>723</v>
      </c>
      <c r="AKI1" s="139" t="s">
        <v>723</v>
      </c>
      <c r="AKJ1" s="139" t="s">
        <v>723</v>
      </c>
      <c r="AKK1" s="139" t="s">
        <v>723</v>
      </c>
      <c r="AKL1" s="139" t="s">
        <v>723</v>
      </c>
      <c r="AKM1" s="139" t="s">
        <v>723</v>
      </c>
      <c r="AKN1" s="139" t="s">
        <v>723</v>
      </c>
      <c r="AKO1" s="139" t="s">
        <v>723</v>
      </c>
      <c r="AKP1" s="139" t="s">
        <v>723</v>
      </c>
      <c r="AKQ1" s="139" t="s">
        <v>723</v>
      </c>
      <c r="AKR1" s="139" t="s">
        <v>723</v>
      </c>
      <c r="AKS1" s="139" t="s">
        <v>723</v>
      </c>
      <c r="AKT1" s="139" t="s">
        <v>723</v>
      </c>
      <c r="AKU1" s="139" t="s">
        <v>723</v>
      </c>
      <c r="AKV1" s="139" t="s">
        <v>723</v>
      </c>
      <c r="AKW1" s="139" t="s">
        <v>723</v>
      </c>
      <c r="AKX1" s="139" t="s">
        <v>723</v>
      </c>
      <c r="AKY1" s="139" t="s">
        <v>723</v>
      </c>
      <c r="AKZ1" s="139" t="s">
        <v>723</v>
      </c>
      <c r="ALA1" s="139" t="s">
        <v>723</v>
      </c>
      <c r="ALB1" s="139" t="s">
        <v>723</v>
      </c>
      <c r="ALC1" s="139" t="s">
        <v>723</v>
      </c>
      <c r="ALD1" s="139" t="s">
        <v>723</v>
      </c>
      <c r="ALE1" s="139" t="s">
        <v>723</v>
      </c>
      <c r="ALF1" s="139" t="s">
        <v>723</v>
      </c>
      <c r="ALG1" s="139" t="s">
        <v>723</v>
      </c>
      <c r="ALH1" s="139" t="s">
        <v>723</v>
      </c>
      <c r="ALI1" s="139" t="s">
        <v>723</v>
      </c>
      <c r="ALJ1" s="139" t="s">
        <v>723</v>
      </c>
      <c r="ALK1" s="139" t="s">
        <v>723</v>
      </c>
      <c r="ALL1" s="139" t="s">
        <v>723</v>
      </c>
      <c r="ALM1" s="139" t="s">
        <v>723</v>
      </c>
      <c r="ALN1" s="139" t="s">
        <v>723</v>
      </c>
      <c r="ALO1" s="139" t="s">
        <v>723</v>
      </c>
      <c r="ALP1" s="139" t="s">
        <v>723</v>
      </c>
      <c r="ALQ1" s="139" t="s">
        <v>723</v>
      </c>
      <c r="ALR1" s="139" t="s">
        <v>723</v>
      </c>
      <c r="ALS1" s="139" t="s">
        <v>723</v>
      </c>
      <c r="ALT1" s="139" t="s">
        <v>723</v>
      </c>
      <c r="ALU1" s="139" t="s">
        <v>723</v>
      </c>
      <c r="ALV1" s="139" t="s">
        <v>723</v>
      </c>
      <c r="ALW1" s="139" t="s">
        <v>723</v>
      </c>
      <c r="ALX1" s="139" t="s">
        <v>723</v>
      </c>
      <c r="ALY1" s="139" t="s">
        <v>723</v>
      </c>
      <c r="ALZ1" s="139" t="s">
        <v>723</v>
      </c>
      <c r="AMA1" s="139" t="s">
        <v>723</v>
      </c>
      <c r="AMB1" s="139" t="s">
        <v>723</v>
      </c>
      <c r="AMC1" s="139" t="s">
        <v>723</v>
      </c>
      <c r="AMD1" s="139" t="s">
        <v>723</v>
      </c>
      <c r="AME1" s="139" t="s">
        <v>723</v>
      </c>
      <c r="AMF1" s="139" t="s">
        <v>723</v>
      </c>
      <c r="AMG1" s="139" t="s">
        <v>723</v>
      </c>
      <c r="AMH1" s="139" t="s">
        <v>723</v>
      </c>
      <c r="AMI1" s="139" t="s">
        <v>723</v>
      </c>
      <c r="AMJ1" s="139" t="s">
        <v>723</v>
      </c>
      <c r="AMK1" s="139" t="s">
        <v>723</v>
      </c>
      <c r="AML1" s="139" t="s">
        <v>723</v>
      </c>
      <c r="AMM1" s="139" t="s">
        <v>723</v>
      </c>
      <c r="AMN1" s="139" t="s">
        <v>723</v>
      </c>
      <c r="AMO1" s="139" t="s">
        <v>723</v>
      </c>
      <c r="AMP1" s="139" t="s">
        <v>723</v>
      </c>
      <c r="AMQ1" s="139" t="s">
        <v>723</v>
      </c>
      <c r="AMR1" s="139" t="s">
        <v>723</v>
      </c>
      <c r="AMS1" s="139" t="s">
        <v>723</v>
      </c>
      <c r="AMT1" s="139" t="s">
        <v>723</v>
      </c>
      <c r="AMU1" s="139" t="s">
        <v>723</v>
      </c>
      <c r="AMV1" s="139" t="s">
        <v>723</v>
      </c>
      <c r="AMW1" s="139" t="s">
        <v>723</v>
      </c>
      <c r="AMX1" s="139" t="s">
        <v>723</v>
      </c>
      <c r="AMY1" s="139" t="s">
        <v>723</v>
      </c>
      <c r="AMZ1" s="139" t="s">
        <v>723</v>
      </c>
      <c r="ANA1" s="139" t="s">
        <v>723</v>
      </c>
      <c r="ANB1" s="139" t="s">
        <v>723</v>
      </c>
      <c r="ANC1" s="139" t="s">
        <v>723</v>
      </c>
      <c r="AND1" s="139" t="s">
        <v>723</v>
      </c>
      <c r="ANE1" s="139" t="s">
        <v>723</v>
      </c>
      <c r="ANF1" s="139" t="s">
        <v>723</v>
      </c>
      <c r="ANG1" s="139" t="s">
        <v>723</v>
      </c>
      <c r="ANH1" s="139" t="s">
        <v>723</v>
      </c>
      <c r="ANI1" s="139" t="s">
        <v>723</v>
      </c>
      <c r="ANJ1" s="139" t="s">
        <v>723</v>
      </c>
      <c r="ANK1" s="139" t="s">
        <v>723</v>
      </c>
      <c r="ANL1" s="139" t="s">
        <v>723</v>
      </c>
      <c r="ANM1" s="139" t="s">
        <v>723</v>
      </c>
      <c r="ANN1" s="139" t="s">
        <v>723</v>
      </c>
      <c r="ANO1" s="139" t="s">
        <v>723</v>
      </c>
      <c r="ANP1" s="139" t="s">
        <v>723</v>
      </c>
      <c r="ANQ1" s="139" t="s">
        <v>723</v>
      </c>
      <c r="ANR1" s="139" t="s">
        <v>723</v>
      </c>
      <c r="ANS1" s="139" t="s">
        <v>723</v>
      </c>
      <c r="ANT1" s="139" t="s">
        <v>723</v>
      </c>
      <c r="ANU1" s="139" t="s">
        <v>723</v>
      </c>
      <c r="ANV1" s="139" t="s">
        <v>723</v>
      </c>
      <c r="ANW1" s="139" t="s">
        <v>723</v>
      </c>
      <c r="ANX1" s="139" t="s">
        <v>723</v>
      </c>
      <c r="ANY1" s="139" t="s">
        <v>723</v>
      </c>
      <c r="ANZ1" s="139" t="s">
        <v>723</v>
      </c>
      <c r="AOA1" s="139" t="s">
        <v>723</v>
      </c>
      <c r="AOB1" s="139" t="s">
        <v>723</v>
      </c>
      <c r="AOC1" s="139" t="s">
        <v>723</v>
      </c>
      <c r="AOD1" s="139" t="s">
        <v>723</v>
      </c>
      <c r="AOE1" s="139" t="s">
        <v>723</v>
      </c>
      <c r="AOF1" s="139" t="s">
        <v>723</v>
      </c>
      <c r="AOG1" s="139" t="s">
        <v>723</v>
      </c>
      <c r="AOH1" s="139" t="s">
        <v>723</v>
      </c>
      <c r="AOI1" s="139" t="s">
        <v>723</v>
      </c>
      <c r="AOJ1" s="139" t="s">
        <v>723</v>
      </c>
      <c r="AOK1" s="139" t="s">
        <v>723</v>
      </c>
      <c r="AOL1" s="139" t="s">
        <v>723</v>
      </c>
      <c r="AOM1" s="139" t="s">
        <v>723</v>
      </c>
      <c r="AON1" s="139" t="s">
        <v>723</v>
      </c>
      <c r="AOO1" s="139" t="s">
        <v>723</v>
      </c>
      <c r="AOP1" s="139" t="s">
        <v>723</v>
      </c>
      <c r="AOQ1" s="139" t="s">
        <v>723</v>
      </c>
      <c r="AOR1" s="139" t="s">
        <v>723</v>
      </c>
      <c r="AOS1" s="139" t="s">
        <v>723</v>
      </c>
      <c r="AOT1" s="139" t="s">
        <v>723</v>
      </c>
      <c r="AOU1" s="139" t="s">
        <v>723</v>
      </c>
      <c r="AOV1" s="139" t="s">
        <v>723</v>
      </c>
      <c r="AOW1" s="139" t="s">
        <v>723</v>
      </c>
      <c r="AOX1" s="139" t="s">
        <v>723</v>
      </c>
      <c r="AOY1" s="139" t="s">
        <v>723</v>
      </c>
      <c r="AOZ1" s="139" t="s">
        <v>723</v>
      </c>
      <c r="APA1" s="139" t="s">
        <v>723</v>
      </c>
      <c r="APB1" s="139" t="s">
        <v>723</v>
      </c>
      <c r="APC1" s="139" t="s">
        <v>723</v>
      </c>
      <c r="APD1" s="139" t="s">
        <v>723</v>
      </c>
      <c r="APE1" s="139" t="s">
        <v>723</v>
      </c>
      <c r="APF1" s="139" t="s">
        <v>723</v>
      </c>
      <c r="APG1" s="139" t="s">
        <v>723</v>
      </c>
      <c r="APH1" s="139" t="s">
        <v>723</v>
      </c>
      <c r="API1" s="139" t="s">
        <v>723</v>
      </c>
      <c r="APJ1" s="139" t="s">
        <v>723</v>
      </c>
      <c r="APK1" s="139" t="s">
        <v>723</v>
      </c>
      <c r="APL1" s="139" t="s">
        <v>723</v>
      </c>
      <c r="APM1" s="139" t="s">
        <v>723</v>
      </c>
      <c r="APN1" s="139" t="s">
        <v>723</v>
      </c>
      <c r="APO1" s="139" t="s">
        <v>723</v>
      </c>
      <c r="APP1" s="139" t="s">
        <v>723</v>
      </c>
      <c r="APQ1" s="139" t="s">
        <v>723</v>
      </c>
      <c r="APR1" s="139" t="s">
        <v>723</v>
      </c>
      <c r="APS1" s="139" t="s">
        <v>723</v>
      </c>
      <c r="APT1" s="139" t="s">
        <v>723</v>
      </c>
      <c r="APU1" s="139" t="s">
        <v>723</v>
      </c>
      <c r="APV1" s="139" t="s">
        <v>723</v>
      </c>
      <c r="APW1" s="139" t="s">
        <v>723</v>
      </c>
      <c r="APX1" s="139" t="s">
        <v>723</v>
      </c>
      <c r="APY1" s="139" t="s">
        <v>723</v>
      </c>
      <c r="APZ1" s="139" t="s">
        <v>723</v>
      </c>
      <c r="AQA1" s="139" t="s">
        <v>723</v>
      </c>
      <c r="AQB1" s="139" t="s">
        <v>723</v>
      </c>
      <c r="AQC1" s="139" t="s">
        <v>723</v>
      </c>
      <c r="AQD1" s="139" t="s">
        <v>723</v>
      </c>
      <c r="AQE1" s="139" t="s">
        <v>723</v>
      </c>
      <c r="AQF1" s="139" t="s">
        <v>723</v>
      </c>
      <c r="AQG1" s="139" t="s">
        <v>723</v>
      </c>
      <c r="AQH1" s="139" t="s">
        <v>723</v>
      </c>
      <c r="AQI1" s="139" t="s">
        <v>723</v>
      </c>
      <c r="AQJ1" s="139" t="s">
        <v>723</v>
      </c>
      <c r="AQK1" s="139" t="s">
        <v>723</v>
      </c>
      <c r="AQL1" s="139" t="s">
        <v>723</v>
      </c>
      <c r="AQM1" s="139" t="s">
        <v>723</v>
      </c>
      <c r="AQN1" s="139" t="s">
        <v>723</v>
      </c>
      <c r="AQO1" s="139" t="s">
        <v>723</v>
      </c>
      <c r="AQP1" s="139" t="s">
        <v>723</v>
      </c>
      <c r="AQQ1" s="139" t="s">
        <v>723</v>
      </c>
      <c r="AQR1" s="139" t="s">
        <v>723</v>
      </c>
      <c r="AQS1" s="139" t="s">
        <v>723</v>
      </c>
      <c r="AQT1" s="139" t="s">
        <v>723</v>
      </c>
      <c r="AQU1" s="139" t="s">
        <v>723</v>
      </c>
      <c r="AQV1" s="139" t="s">
        <v>723</v>
      </c>
      <c r="AQW1" s="139" t="s">
        <v>723</v>
      </c>
      <c r="AQX1" s="139" t="s">
        <v>723</v>
      </c>
      <c r="AQY1" s="139" t="s">
        <v>723</v>
      </c>
      <c r="AQZ1" s="139" t="s">
        <v>723</v>
      </c>
      <c r="ARA1" s="139" t="s">
        <v>723</v>
      </c>
      <c r="ARB1" s="139" t="s">
        <v>723</v>
      </c>
      <c r="ARC1" s="139" t="s">
        <v>723</v>
      </c>
      <c r="ARD1" s="139" t="s">
        <v>723</v>
      </c>
      <c r="ARE1" s="139" t="s">
        <v>723</v>
      </c>
      <c r="ARF1" s="139" t="s">
        <v>723</v>
      </c>
      <c r="ARG1" s="139" t="s">
        <v>723</v>
      </c>
      <c r="ARH1" s="139" t="s">
        <v>723</v>
      </c>
      <c r="ARI1" s="139" t="s">
        <v>723</v>
      </c>
      <c r="ARJ1" s="139" t="s">
        <v>723</v>
      </c>
      <c r="ARK1" s="139" t="s">
        <v>723</v>
      </c>
      <c r="ARL1" s="139" t="s">
        <v>723</v>
      </c>
      <c r="ARM1" s="139" t="s">
        <v>723</v>
      </c>
      <c r="ARN1" s="139" t="s">
        <v>723</v>
      </c>
      <c r="ARO1" s="139" t="s">
        <v>723</v>
      </c>
      <c r="ARP1" s="139" t="s">
        <v>723</v>
      </c>
      <c r="ARQ1" s="139" t="s">
        <v>723</v>
      </c>
      <c r="ARR1" s="139" t="s">
        <v>723</v>
      </c>
      <c r="ARS1" s="139" t="s">
        <v>723</v>
      </c>
      <c r="ART1" s="139" t="s">
        <v>723</v>
      </c>
      <c r="ARU1" s="139" t="s">
        <v>723</v>
      </c>
      <c r="ARV1" s="139" t="s">
        <v>723</v>
      </c>
      <c r="ARW1" s="139" t="s">
        <v>723</v>
      </c>
      <c r="ARX1" s="139" t="s">
        <v>723</v>
      </c>
      <c r="ARY1" s="139" t="s">
        <v>723</v>
      </c>
      <c r="ARZ1" s="139" t="s">
        <v>723</v>
      </c>
      <c r="ASA1" s="139" t="s">
        <v>723</v>
      </c>
      <c r="ASB1" s="139" t="s">
        <v>723</v>
      </c>
      <c r="ASC1" s="139" t="s">
        <v>723</v>
      </c>
      <c r="ASD1" s="139" t="s">
        <v>723</v>
      </c>
      <c r="ASE1" s="139" t="s">
        <v>723</v>
      </c>
      <c r="ASF1" s="139" t="s">
        <v>723</v>
      </c>
      <c r="ASG1" s="139" t="s">
        <v>723</v>
      </c>
      <c r="ASH1" s="139" t="s">
        <v>723</v>
      </c>
      <c r="ASI1" s="139" t="s">
        <v>723</v>
      </c>
      <c r="ASJ1" s="139" t="s">
        <v>723</v>
      </c>
      <c r="ASK1" s="139" t="s">
        <v>723</v>
      </c>
      <c r="ASL1" s="139" t="s">
        <v>723</v>
      </c>
      <c r="ASM1" s="139" t="s">
        <v>723</v>
      </c>
      <c r="ASN1" s="139" t="s">
        <v>723</v>
      </c>
      <c r="ASO1" s="139" t="s">
        <v>723</v>
      </c>
      <c r="ASP1" s="139" t="s">
        <v>723</v>
      </c>
      <c r="ASQ1" s="139" t="s">
        <v>723</v>
      </c>
      <c r="ASR1" s="139" t="s">
        <v>723</v>
      </c>
      <c r="ASS1" s="139" t="s">
        <v>723</v>
      </c>
      <c r="AST1" s="139" t="s">
        <v>723</v>
      </c>
      <c r="ASU1" s="139" t="s">
        <v>723</v>
      </c>
      <c r="ASV1" s="139" t="s">
        <v>723</v>
      </c>
      <c r="ASW1" s="139" t="s">
        <v>723</v>
      </c>
      <c r="ASX1" s="139" t="s">
        <v>723</v>
      </c>
      <c r="ASY1" s="139" t="s">
        <v>723</v>
      </c>
      <c r="ASZ1" s="139" t="s">
        <v>723</v>
      </c>
      <c r="ATA1" s="139" t="s">
        <v>723</v>
      </c>
      <c r="ATB1" s="139" t="s">
        <v>723</v>
      </c>
      <c r="ATC1" s="139" t="s">
        <v>723</v>
      </c>
      <c r="ATD1" s="139" t="s">
        <v>723</v>
      </c>
      <c r="ATE1" s="139" t="s">
        <v>723</v>
      </c>
      <c r="ATF1" s="139" t="s">
        <v>723</v>
      </c>
      <c r="ATG1" s="139" t="s">
        <v>723</v>
      </c>
      <c r="ATH1" s="139" t="s">
        <v>723</v>
      </c>
      <c r="ATI1" s="139" t="s">
        <v>723</v>
      </c>
      <c r="ATJ1" s="139" t="s">
        <v>723</v>
      </c>
      <c r="ATK1" s="139" t="s">
        <v>723</v>
      </c>
      <c r="ATL1" s="139" t="s">
        <v>723</v>
      </c>
      <c r="ATM1" s="139" t="s">
        <v>723</v>
      </c>
      <c r="ATN1" s="139" t="s">
        <v>723</v>
      </c>
      <c r="ATO1" s="139" t="s">
        <v>723</v>
      </c>
      <c r="ATP1" s="139" t="s">
        <v>723</v>
      </c>
      <c r="ATQ1" s="139" t="s">
        <v>723</v>
      </c>
      <c r="ATR1" s="139" t="s">
        <v>723</v>
      </c>
      <c r="ATS1" s="139" t="s">
        <v>723</v>
      </c>
      <c r="ATT1" s="139" t="s">
        <v>723</v>
      </c>
      <c r="ATU1" s="139" t="s">
        <v>723</v>
      </c>
      <c r="ATV1" s="139" t="s">
        <v>723</v>
      </c>
      <c r="ATW1" s="139" t="s">
        <v>723</v>
      </c>
      <c r="ATX1" s="139" t="s">
        <v>723</v>
      </c>
      <c r="ATY1" s="139" t="s">
        <v>723</v>
      </c>
      <c r="ATZ1" s="139" t="s">
        <v>723</v>
      </c>
      <c r="AUA1" s="139" t="s">
        <v>723</v>
      </c>
      <c r="AUB1" s="139" t="s">
        <v>723</v>
      </c>
      <c r="AUC1" s="139" t="s">
        <v>723</v>
      </c>
      <c r="AUD1" s="139" t="s">
        <v>723</v>
      </c>
      <c r="AUE1" s="139" t="s">
        <v>723</v>
      </c>
      <c r="AUF1" s="139" t="s">
        <v>723</v>
      </c>
      <c r="AUG1" s="139" t="s">
        <v>723</v>
      </c>
      <c r="AUH1" s="139" t="s">
        <v>723</v>
      </c>
      <c r="AUI1" s="139" t="s">
        <v>723</v>
      </c>
      <c r="AUJ1" s="139" t="s">
        <v>723</v>
      </c>
      <c r="AUK1" s="139" t="s">
        <v>723</v>
      </c>
      <c r="AUL1" s="139" t="s">
        <v>723</v>
      </c>
      <c r="AUM1" s="139" t="s">
        <v>723</v>
      </c>
      <c r="AUN1" s="139" t="s">
        <v>723</v>
      </c>
      <c r="AUO1" s="139" t="s">
        <v>723</v>
      </c>
      <c r="AUP1" s="139" t="s">
        <v>723</v>
      </c>
      <c r="AUQ1" s="139" t="s">
        <v>723</v>
      </c>
      <c r="AUR1" s="139" t="s">
        <v>723</v>
      </c>
      <c r="AUS1" s="139" t="s">
        <v>723</v>
      </c>
      <c r="AUT1" s="139" t="s">
        <v>723</v>
      </c>
      <c r="AUU1" s="139" t="s">
        <v>723</v>
      </c>
      <c r="AUV1" s="139" t="s">
        <v>723</v>
      </c>
      <c r="AUW1" s="139" t="s">
        <v>723</v>
      </c>
      <c r="AUX1" s="139" t="s">
        <v>723</v>
      </c>
      <c r="AUY1" s="139" t="s">
        <v>723</v>
      </c>
      <c r="AUZ1" s="139" t="s">
        <v>723</v>
      </c>
      <c r="AVA1" s="139" t="s">
        <v>723</v>
      </c>
      <c r="AVB1" s="139" t="s">
        <v>723</v>
      </c>
      <c r="AVC1" s="139" t="s">
        <v>723</v>
      </c>
      <c r="AVD1" s="139" t="s">
        <v>723</v>
      </c>
      <c r="AVE1" s="139" t="s">
        <v>723</v>
      </c>
      <c r="AVF1" s="139" t="s">
        <v>723</v>
      </c>
      <c r="AVG1" s="139" t="s">
        <v>723</v>
      </c>
      <c r="AVH1" s="139" t="s">
        <v>723</v>
      </c>
      <c r="AVI1" s="139" t="s">
        <v>723</v>
      </c>
      <c r="AVJ1" s="139" t="s">
        <v>723</v>
      </c>
      <c r="AVK1" s="139" t="s">
        <v>723</v>
      </c>
      <c r="AVL1" s="139" t="s">
        <v>723</v>
      </c>
      <c r="AVM1" s="139" t="s">
        <v>723</v>
      </c>
      <c r="AVN1" s="139" t="s">
        <v>723</v>
      </c>
      <c r="AVO1" s="139" t="s">
        <v>723</v>
      </c>
      <c r="AVP1" s="139" t="s">
        <v>723</v>
      </c>
      <c r="AVQ1" s="139" t="s">
        <v>723</v>
      </c>
      <c r="AVR1" s="139" t="s">
        <v>723</v>
      </c>
      <c r="AVS1" s="139" t="s">
        <v>723</v>
      </c>
      <c r="AVT1" s="139" t="s">
        <v>723</v>
      </c>
      <c r="AVU1" s="139" t="s">
        <v>723</v>
      </c>
      <c r="AVV1" s="139" t="s">
        <v>723</v>
      </c>
      <c r="AVW1" s="139" t="s">
        <v>723</v>
      </c>
      <c r="AVX1" s="139" t="s">
        <v>723</v>
      </c>
      <c r="AVY1" s="139" t="s">
        <v>723</v>
      </c>
      <c r="AVZ1" s="139" t="s">
        <v>723</v>
      </c>
      <c r="AWA1" s="139" t="s">
        <v>723</v>
      </c>
      <c r="AWB1" s="139" t="s">
        <v>723</v>
      </c>
      <c r="AWC1" s="139" t="s">
        <v>723</v>
      </c>
      <c r="AWD1" s="139" t="s">
        <v>723</v>
      </c>
      <c r="AWE1" s="139" t="s">
        <v>723</v>
      </c>
      <c r="AWF1" s="139" t="s">
        <v>723</v>
      </c>
      <c r="AWG1" s="139" t="s">
        <v>723</v>
      </c>
      <c r="AWH1" s="139" t="s">
        <v>723</v>
      </c>
      <c r="AWI1" s="139" t="s">
        <v>723</v>
      </c>
      <c r="AWJ1" s="139" t="s">
        <v>723</v>
      </c>
      <c r="AWK1" s="139" t="s">
        <v>723</v>
      </c>
      <c r="AWL1" s="139" t="s">
        <v>723</v>
      </c>
      <c r="AWM1" s="139" t="s">
        <v>723</v>
      </c>
      <c r="AWN1" s="139" t="s">
        <v>723</v>
      </c>
      <c r="AWO1" s="139" t="s">
        <v>723</v>
      </c>
      <c r="AWP1" s="139" t="s">
        <v>723</v>
      </c>
      <c r="AWQ1" s="139" t="s">
        <v>723</v>
      </c>
      <c r="AWR1" s="139" t="s">
        <v>723</v>
      </c>
      <c r="AWS1" s="139" t="s">
        <v>723</v>
      </c>
      <c r="AWT1" s="139" t="s">
        <v>723</v>
      </c>
      <c r="AWU1" s="139" t="s">
        <v>723</v>
      </c>
      <c r="AWV1" s="139" t="s">
        <v>723</v>
      </c>
      <c r="AWW1" s="139" t="s">
        <v>723</v>
      </c>
      <c r="AWX1" s="139" t="s">
        <v>723</v>
      </c>
      <c r="AWY1" s="139" t="s">
        <v>723</v>
      </c>
      <c r="AWZ1" s="139" t="s">
        <v>723</v>
      </c>
      <c r="AXA1" s="139" t="s">
        <v>723</v>
      </c>
      <c r="AXB1" s="139" t="s">
        <v>723</v>
      </c>
      <c r="AXC1" s="139" t="s">
        <v>723</v>
      </c>
      <c r="AXD1" s="139" t="s">
        <v>723</v>
      </c>
      <c r="AXE1" s="139" t="s">
        <v>723</v>
      </c>
      <c r="AXF1" s="139" t="s">
        <v>723</v>
      </c>
      <c r="AXG1" s="139" t="s">
        <v>723</v>
      </c>
      <c r="AXH1" s="139" t="s">
        <v>723</v>
      </c>
      <c r="AXI1" s="139" t="s">
        <v>723</v>
      </c>
      <c r="AXJ1" s="139" t="s">
        <v>723</v>
      </c>
      <c r="AXK1" s="139" t="s">
        <v>723</v>
      </c>
      <c r="AXL1" s="139" t="s">
        <v>723</v>
      </c>
      <c r="AXM1" s="139" t="s">
        <v>723</v>
      </c>
      <c r="AXN1" s="139" t="s">
        <v>723</v>
      </c>
      <c r="AXO1" s="139" t="s">
        <v>723</v>
      </c>
      <c r="AXP1" s="139" t="s">
        <v>723</v>
      </c>
      <c r="AXQ1" s="139" t="s">
        <v>723</v>
      </c>
      <c r="AXR1" s="139" t="s">
        <v>723</v>
      </c>
      <c r="AXS1" s="139" t="s">
        <v>723</v>
      </c>
      <c r="AXT1" s="139" t="s">
        <v>723</v>
      </c>
      <c r="AXU1" s="139" t="s">
        <v>723</v>
      </c>
      <c r="AXV1" s="139" t="s">
        <v>723</v>
      </c>
      <c r="AXW1" s="139" t="s">
        <v>723</v>
      </c>
      <c r="AXX1" s="139" t="s">
        <v>723</v>
      </c>
      <c r="AXY1" s="139" t="s">
        <v>723</v>
      </c>
      <c r="AXZ1" s="139" t="s">
        <v>723</v>
      </c>
      <c r="AYA1" s="139" t="s">
        <v>723</v>
      </c>
      <c r="AYB1" s="139" t="s">
        <v>723</v>
      </c>
      <c r="AYC1" s="139" t="s">
        <v>723</v>
      </c>
      <c r="AYD1" s="139" t="s">
        <v>723</v>
      </c>
      <c r="AYE1" s="139" t="s">
        <v>723</v>
      </c>
      <c r="AYF1" s="139" t="s">
        <v>723</v>
      </c>
      <c r="AYG1" s="139" t="s">
        <v>723</v>
      </c>
      <c r="AYH1" s="139" t="s">
        <v>723</v>
      </c>
      <c r="AYI1" s="139" t="s">
        <v>723</v>
      </c>
      <c r="AYJ1" s="139" t="s">
        <v>723</v>
      </c>
      <c r="AYK1" s="139" t="s">
        <v>723</v>
      </c>
      <c r="AYL1" s="139" t="s">
        <v>723</v>
      </c>
      <c r="AYM1" s="139" t="s">
        <v>723</v>
      </c>
      <c r="AYN1" s="139" t="s">
        <v>723</v>
      </c>
      <c r="AYO1" s="139" t="s">
        <v>723</v>
      </c>
      <c r="AYP1" s="139" t="s">
        <v>723</v>
      </c>
      <c r="AYQ1" s="139" t="s">
        <v>723</v>
      </c>
      <c r="AYR1" s="139" t="s">
        <v>723</v>
      </c>
      <c r="AYS1" s="139" t="s">
        <v>723</v>
      </c>
      <c r="AYT1" s="139" t="s">
        <v>723</v>
      </c>
      <c r="AYU1" s="139" t="s">
        <v>723</v>
      </c>
      <c r="AYV1" s="139" t="s">
        <v>723</v>
      </c>
      <c r="AYW1" s="139" t="s">
        <v>723</v>
      </c>
      <c r="AYX1" s="139" t="s">
        <v>723</v>
      </c>
      <c r="AYY1" s="139" t="s">
        <v>723</v>
      </c>
      <c r="AYZ1" s="139" t="s">
        <v>723</v>
      </c>
      <c r="AZA1" s="139" t="s">
        <v>723</v>
      </c>
      <c r="AZB1" s="139" t="s">
        <v>723</v>
      </c>
      <c r="AZC1" s="139" t="s">
        <v>723</v>
      </c>
      <c r="AZD1" s="139" t="s">
        <v>723</v>
      </c>
      <c r="AZE1" s="139" t="s">
        <v>723</v>
      </c>
      <c r="AZF1" s="139" t="s">
        <v>723</v>
      </c>
      <c r="AZG1" s="139" t="s">
        <v>723</v>
      </c>
      <c r="AZH1" s="139" t="s">
        <v>723</v>
      </c>
      <c r="AZI1" s="139" t="s">
        <v>723</v>
      </c>
      <c r="AZJ1" s="139" t="s">
        <v>723</v>
      </c>
      <c r="AZK1" s="139" t="s">
        <v>723</v>
      </c>
      <c r="AZL1" s="139" t="s">
        <v>723</v>
      </c>
      <c r="AZM1" s="139" t="s">
        <v>723</v>
      </c>
      <c r="AZN1" s="139" t="s">
        <v>723</v>
      </c>
      <c r="AZO1" s="139" t="s">
        <v>723</v>
      </c>
      <c r="AZP1" s="139" t="s">
        <v>723</v>
      </c>
      <c r="AZQ1" s="139" t="s">
        <v>723</v>
      </c>
      <c r="AZR1" s="139" t="s">
        <v>723</v>
      </c>
      <c r="AZS1" s="139" t="s">
        <v>723</v>
      </c>
      <c r="AZT1" s="139" t="s">
        <v>723</v>
      </c>
      <c r="AZU1" s="139" t="s">
        <v>723</v>
      </c>
      <c r="AZV1" s="139" t="s">
        <v>723</v>
      </c>
      <c r="AZW1" s="139" t="s">
        <v>723</v>
      </c>
      <c r="AZX1" s="139" t="s">
        <v>723</v>
      </c>
      <c r="AZY1" s="139" t="s">
        <v>723</v>
      </c>
      <c r="AZZ1" s="139" t="s">
        <v>723</v>
      </c>
      <c r="BAA1" s="139" t="s">
        <v>723</v>
      </c>
      <c r="BAB1" s="139" t="s">
        <v>723</v>
      </c>
      <c r="BAC1" s="139" t="s">
        <v>723</v>
      </c>
      <c r="BAD1" s="139" t="s">
        <v>723</v>
      </c>
      <c r="BAE1" s="139" t="s">
        <v>723</v>
      </c>
      <c r="BAF1" s="139" t="s">
        <v>723</v>
      </c>
      <c r="BAG1" s="139" t="s">
        <v>723</v>
      </c>
      <c r="BAH1" s="139" t="s">
        <v>723</v>
      </c>
      <c r="BAI1" s="139" t="s">
        <v>723</v>
      </c>
      <c r="BAJ1" s="139" t="s">
        <v>723</v>
      </c>
      <c r="BAK1" s="139" t="s">
        <v>723</v>
      </c>
      <c r="BAL1" s="139" t="s">
        <v>723</v>
      </c>
      <c r="BAM1" s="139" t="s">
        <v>723</v>
      </c>
      <c r="BAN1" s="139" t="s">
        <v>723</v>
      </c>
      <c r="BAO1" s="139" t="s">
        <v>723</v>
      </c>
      <c r="BAP1" s="139" t="s">
        <v>723</v>
      </c>
      <c r="BAQ1" s="139" t="s">
        <v>723</v>
      </c>
      <c r="BAR1" s="139" t="s">
        <v>723</v>
      </c>
      <c r="BAS1" s="139" t="s">
        <v>723</v>
      </c>
      <c r="BAT1" s="139" t="s">
        <v>723</v>
      </c>
      <c r="BAU1" s="139" t="s">
        <v>723</v>
      </c>
      <c r="BAV1" s="139" t="s">
        <v>723</v>
      </c>
      <c r="BAW1" s="139" t="s">
        <v>723</v>
      </c>
      <c r="BAX1" s="139" t="s">
        <v>723</v>
      </c>
      <c r="BAY1" s="139" t="s">
        <v>723</v>
      </c>
      <c r="BAZ1" s="139" t="s">
        <v>723</v>
      </c>
      <c r="BBA1" s="139" t="s">
        <v>723</v>
      </c>
      <c r="BBB1" s="139" t="s">
        <v>723</v>
      </c>
      <c r="BBC1" s="139" t="s">
        <v>723</v>
      </c>
      <c r="BBD1" s="139" t="s">
        <v>723</v>
      </c>
      <c r="BBE1" s="139" t="s">
        <v>723</v>
      </c>
      <c r="BBF1" s="139" t="s">
        <v>723</v>
      </c>
      <c r="BBG1" s="139" t="s">
        <v>723</v>
      </c>
      <c r="BBH1" s="139" t="s">
        <v>723</v>
      </c>
      <c r="BBI1" s="139" t="s">
        <v>723</v>
      </c>
      <c r="BBJ1" s="139" t="s">
        <v>723</v>
      </c>
      <c r="BBK1" s="139" t="s">
        <v>723</v>
      </c>
      <c r="BBL1" s="139" t="s">
        <v>723</v>
      </c>
      <c r="BBM1" s="139" t="s">
        <v>723</v>
      </c>
      <c r="BBN1" s="139" t="s">
        <v>723</v>
      </c>
      <c r="BBO1" s="139" t="s">
        <v>723</v>
      </c>
      <c r="BBP1" s="139" t="s">
        <v>723</v>
      </c>
      <c r="BBQ1" s="139" t="s">
        <v>723</v>
      </c>
      <c r="BBR1" s="139" t="s">
        <v>723</v>
      </c>
      <c r="BBS1" s="139" t="s">
        <v>723</v>
      </c>
      <c r="BBT1" s="139" t="s">
        <v>723</v>
      </c>
      <c r="BBU1" s="139" t="s">
        <v>723</v>
      </c>
      <c r="BBV1" s="139" t="s">
        <v>723</v>
      </c>
      <c r="BBW1" s="139" t="s">
        <v>723</v>
      </c>
      <c r="BBX1" s="139" t="s">
        <v>723</v>
      </c>
      <c r="BBY1" s="139" t="s">
        <v>723</v>
      </c>
      <c r="BBZ1" s="139" t="s">
        <v>723</v>
      </c>
      <c r="BCA1" s="139" t="s">
        <v>723</v>
      </c>
      <c r="BCB1" s="139" t="s">
        <v>723</v>
      </c>
      <c r="BCC1" s="139" t="s">
        <v>723</v>
      </c>
      <c r="BCD1" s="139" t="s">
        <v>723</v>
      </c>
      <c r="BCE1" s="139" t="s">
        <v>723</v>
      </c>
      <c r="BCF1" s="139" t="s">
        <v>723</v>
      </c>
      <c r="BCG1" s="139" t="s">
        <v>723</v>
      </c>
      <c r="BCH1" s="139" t="s">
        <v>723</v>
      </c>
      <c r="BCI1" s="139" t="s">
        <v>723</v>
      </c>
      <c r="BCJ1" s="139" t="s">
        <v>723</v>
      </c>
      <c r="BCK1" s="139" t="s">
        <v>723</v>
      </c>
      <c r="BCL1" s="139" t="s">
        <v>723</v>
      </c>
      <c r="BCM1" s="139" t="s">
        <v>723</v>
      </c>
      <c r="BCN1" s="139" t="s">
        <v>723</v>
      </c>
      <c r="BCO1" s="139" t="s">
        <v>723</v>
      </c>
      <c r="BCP1" s="139" t="s">
        <v>723</v>
      </c>
      <c r="BCQ1" s="139" t="s">
        <v>723</v>
      </c>
      <c r="BCR1" s="139" t="s">
        <v>723</v>
      </c>
      <c r="BCS1" s="139" t="s">
        <v>723</v>
      </c>
      <c r="BCT1" s="139" t="s">
        <v>723</v>
      </c>
      <c r="BCU1" s="139" t="s">
        <v>723</v>
      </c>
      <c r="BCV1" s="139" t="s">
        <v>723</v>
      </c>
      <c r="BCW1" s="139" t="s">
        <v>723</v>
      </c>
      <c r="BCX1" s="139" t="s">
        <v>723</v>
      </c>
      <c r="BCY1" s="139" t="s">
        <v>723</v>
      </c>
      <c r="BCZ1" s="139" t="s">
        <v>723</v>
      </c>
      <c r="BDA1" s="139" t="s">
        <v>723</v>
      </c>
      <c r="BDB1" s="139" t="s">
        <v>723</v>
      </c>
      <c r="BDC1" s="139" t="s">
        <v>723</v>
      </c>
      <c r="BDD1" s="139" t="s">
        <v>723</v>
      </c>
      <c r="BDE1" s="139" t="s">
        <v>723</v>
      </c>
      <c r="BDF1" s="139" t="s">
        <v>723</v>
      </c>
      <c r="BDG1" s="139" t="s">
        <v>723</v>
      </c>
      <c r="BDH1" s="139" t="s">
        <v>723</v>
      </c>
      <c r="BDI1" s="139" t="s">
        <v>723</v>
      </c>
      <c r="BDJ1" s="139" t="s">
        <v>723</v>
      </c>
      <c r="BDK1" s="139" t="s">
        <v>723</v>
      </c>
      <c r="BDL1" s="139" t="s">
        <v>723</v>
      </c>
      <c r="BDM1" s="139" t="s">
        <v>723</v>
      </c>
      <c r="BDN1" s="139" t="s">
        <v>723</v>
      </c>
      <c r="BDO1" s="139" t="s">
        <v>723</v>
      </c>
      <c r="BDP1" s="139" t="s">
        <v>723</v>
      </c>
      <c r="BDQ1" s="139" t="s">
        <v>723</v>
      </c>
      <c r="BDR1" s="139" t="s">
        <v>723</v>
      </c>
      <c r="BDS1" s="139" t="s">
        <v>723</v>
      </c>
      <c r="BDT1" s="139" t="s">
        <v>723</v>
      </c>
      <c r="BDU1" s="139" t="s">
        <v>723</v>
      </c>
      <c r="BDV1" s="139" t="s">
        <v>723</v>
      </c>
      <c r="BDW1" s="139" t="s">
        <v>723</v>
      </c>
      <c r="BDX1" s="139" t="s">
        <v>723</v>
      </c>
      <c r="BDY1" s="139" t="s">
        <v>723</v>
      </c>
      <c r="BDZ1" s="139" t="s">
        <v>723</v>
      </c>
      <c r="BEA1" s="139" t="s">
        <v>723</v>
      </c>
      <c r="BEB1" s="139" t="s">
        <v>723</v>
      </c>
      <c r="BEC1" s="139" t="s">
        <v>723</v>
      </c>
      <c r="BED1" s="139" t="s">
        <v>723</v>
      </c>
      <c r="BEE1" s="139" t="s">
        <v>723</v>
      </c>
      <c r="BEF1" s="139" t="s">
        <v>723</v>
      </c>
      <c r="BEG1" s="139" t="s">
        <v>723</v>
      </c>
      <c r="BEH1" s="139" t="s">
        <v>723</v>
      </c>
      <c r="BEI1" s="139" t="s">
        <v>723</v>
      </c>
      <c r="BEJ1" s="139" t="s">
        <v>723</v>
      </c>
      <c r="BEK1" s="139" t="s">
        <v>723</v>
      </c>
      <c r="BEL1" s="139" t="s">
        <v>723</v>
      </c>
      <c r="BEM1" s="139" t="s">
        <v>723</v>
      </c>
      <c r="BEN1" s="139" t="s">
        <v>723</v>
      </c>
      <c r="BEO1" s="139" t="s">
        <v>723</v>
      </c>
      <c r="BEP1" s="139" t="s">
        <v>723</v>
      </c>
      <c r="BEQ1" s="139" t="s">
        <v>723</v>
      </c>
      <c r="BER1" s="139" t="s">
        <v>723</v>
      </c>
      <c r="BES1" s="139" t="s">
        <v>723</v>
      </c>
      <c r="BET1" s="139" t="s">
        <v>723</v>
      </c>
      <c r="BEU1" s="139" t="s">
        <v>723</v>
      </c>
      <c r="BEV1" s="139" t="s">
        <v>723</v>
      </c>
      <c r="BEW1" s="139" t="s">
        <v>723</v>
      </c>
      <c r="BEX1" s="139" t="s">
        <v>723</v>
      </c>
      <c r="BEY1" s="139" t="s">
        <v>723</v>
      </c>
      <c r="BEZ1" s="139" t="s">
        <v>723</v>
      </c>
      <c r="BFA1" s="139" t="s">
        <v>723</v>
      </c>
      <c r="BFB1" s="139" t="s">
        <v>723</v>
      </c>
      <c r="BFC1" s="139" t="s">
        <v>723</v>
      </c>
      <c r="BFD1" s="139" t="s">
        <v>723</v>
      </c>
      <c r="BFE1" s="139" t="s">
        <v>723</v>
      </c>
      <c r="BFF1" s="139" t="s">
        <v>723</v>
      </c>
      <c r="BFG1" s="139" t="s">
        <v>723</v>
      </c>
      <c r="BFH1" s="139" t="s">
        <v>723</v>
      </c>
      <c r="BFI1" s="139" t="s">
        <v>723</v>
      </c>
      <c r="BFJ1" s="139" t="s">
        <v>723</v>
      </c>
      <c r="BFK1" s="139" t="s">
        <v>723</v>
      </c>
      <c r="BFL1" s="139" t="s">
        <v>723</v>
      </c>
      <c r="BFM1" s="139" t="s">
        <v>723</v>
      </c>
      <c r="BFN1" s="139" t="s">
        <v>723</v>
      </c>
      <c r="BFO1" s="139" t="s">
        <v>723</v>
      </c>
      <c r="BFP1" s="139" t="s">
        <v>723</v>
      </c>
      <c r="BFQ1" s="139" t="s">
        <v>723</v>
      </c>
      <c r="BFR1" s="139" t="s">
        <v>723</v>
      </c>
      <c r="BFS1" s="139" t="s">
        <v>723</v>
      </c>
      <c r="BFT1" s="139" t="s">
        <v>723</v>
      </c>
      <c r="BFU1" s="139" t="s">
        <v>723</v>
      </c>
      <c r="BFV1" s="139" t="s">
        <v>723</v>
      </c>
      <c r="BFW1" s="139" t="s">
        <v>723</v>
      </c>
      <c r="BFX1" s="139" t="s">
        <v>723</v>
      </c>
      <c r="BFY1" s="139" t="s">
        <v>723</v>
      </c>
      <c r="BFZ1" s="139" t="s">
        <v>723</v>
      </c>
      <c r="BGA1" s="139" t="s">
        <v>723</v>
      </c>
      <c r="BGB1" s="139" t="s">
        <v>723</v>
      </c>
      <c r="BGC1" s="139" t="s">
        <v>723</v>
      </c>
      <c r="BGD1" s="139" t="s">
        <v>723</v>
      </c>
      <c r="BGE1" s="139" t="s">
        <v>723</v>
      </c>
      <c r="BGF1" s="139" t="s">
        <v>723</v>
      </c>
      <c r="BGG1" s="139" t="s">
        <v>723</v>
      </c>
      <c r="BGH1" s="139" t="s">
        <v>723</v>
      </c>
      <c r="BGI1" s="139" t="s">
        <v>723</v>
      </c>
      <c r="BGJ1" s="139" t="s">
        <v>723</v>
      </c>
      <c r="BGK1" s="139" t="s">
        <v>723</v>
      </c>
      <c r="BGL1" s="139" t="s">
        <v>723</v>
      </c>
      <c r="BGM1" s="139" t="s">
        <v>723</v>
      </c>
      <c r="BGN1" s="139" t="s">
        <v>723</v>
      </c>
      <c r="BGO1" s="139" t="s">
        <v>723</v>
      </c>
      <c r="BGP1" s="139" t="s">
        <v>723</v>
      </c>
      <c r="BGQ1" s="139" t="s">
        <v>723</v>
      </c>
      <c r="BGR1" s="139" t="s">
        <v>723</v>
      </c>
      <c r="BGS1" s="139" t="s">
        <v>723</v>
      </c>
      <c r="BGT1" s="139" t="s">
        <v>723</v>
      </c>
      <c r="BGU1" s="139" t="s">
        <v>723</v>
      </c>
      <c r="BGV1" s="139" t="s">
        <v>723</v>
      </c>
      <c r="BGW1" s="139" t="s">
        <v>723</v>
      </c>
      <c r="BGX1" s="139" t="s">
        <v>723</v>
      </c>
      <c r="BGY1" s="139" t="s">
        <v>723</v>
      </c>
      <c r="BGZ1" s="139" t="s">
        <v>723</v>
      </c>
      <c r="BHA1" s="139" t="s">
        <v>723</v>
      </c>
      <c r="BHB1" s="139" t="s">
        <v>723</v>
      </c>
      <c r="BHC1" s="139" t="s">
        <v>723</v>
      </c>
      <c r="BHD1" s="139" t="s">
        <v>723</v>
      </c>
      <c r="BHE1" s="139" t="s">
        <v>723</v>
      </c>
      <c r="BHF1" s="139" t="s">
        <v>723</v>
      </c>
      <c r="BHG1" s="139" t="s">
        <v>723</v>
      </c>
      <c r="BHH1" s="139" t="s">
        <v>723</v>
      </c>
      <c r="BHI1" s="139" t="s">
        <v>723</v>
      </c>
      <c r="BHJ1" s="139" t="s">
        <v>723</v>
      </c>
      <c r="BHK1" s="139" t="s">
        <v>723</v>
      </c>
      <c r="BHL1" s="139" t="s">
        <v>723</v>
      </c>
      <c r="BHM1" s="139" t="s">
        <v>723</v>
      </c>
      <c r="BHN1" s="139" t="s">
        <v>723</v>
      </c>
      <c r="BHO1" s="139" t="s">
        <v>723</v>
      </c>
      <c r="BHP1" s="139" t="s">
        <v>723</v>
      </c>
      <c r="BHQ1" s="139" t="s">
        <v>723</v>
      </c>
      <c r="BHR1" s="139" t="s">
        <v>723</v>
      </c>
      <c r="BHS1" s="139" t="s">
        <v>723</v>
      </c>
      <c r="BHT1" s="139" t="s">
        <v>723</v>
      </c>
      <c r="BHU1" s="139" t="s">
        <v>723</v>
      </c>
      <c r="BHV1" s="139" t="s">
        <v>723</v>
      </c>
      <c r="BHW1" s="139" t="s">
        <v>723</v>
      </c>
      <c r="BHX1" s="139" t="s">
        <v>723</v>
      </c>
      <c r="BHY1" s="139" t="s">
        <v>723</v>
      </c>
      <c r="BHZ1" s="139" t="s">
        <v>723</v>
      </c>
      <c r="BIA1" s="139" t="s">
        <v>723</v>
      </c>
      <c r="BIB1" s="139" t="s">
        <v>723</v>
      </c>
      <c r="BIC1" s="139" t="s">
        <v>723</v>
      </c>
      <c r="BID1" s="139" t="s">
        <v>723</v>
      </c>
      <c r="BIE1" s="139" t="s">
        <v>723</v>
      </c>
      <c r="BIF1" s="139" t="s">
        <v>723</v>
      </c>
      <c r="BIG1" s="139" t="s">
        <v>723</v>
      </c>
      <c r="BIH1" s="139" t="s">
        <v>723</v>
      </c>
      <c r="BII1" s="139" t="s">
        <v>723</v>
      </c>
      <c r="BIJ1" s="139" t="s">
        <v>723</v>
      </c>
      <c r="BIK1" s="139" t="s">
        <v>723</v>
      </c>
      <c r="BIL1" s="139" t="s">
        <v>723</v>
      </c>
      <c r="BIM1" s="139" t="s">
        <v>723</v>
      </c>
      <c r="BIN1" s="139" t="s">
        <v>723</v>
      </c>
      <c r="BIO1" s="139" t="s">
        <v>723</v>
      </c>
      <c r="BIP1" s="139" t="s">
        <v>723</v>
      </c>
      <c r="BIQ1" s="139" t="s">
        <v>723</v>
      </c>
      <c r="BIR1" s="139" t="s">
        <v>723</v>
      </c>
      <c r="BIS1" s="139" t="s">
        <v>723</v>
      </c>
      <c r="BIT1" s="139" t="s">
        <v>723</v>
      </c>
      <c r="BIU1" s="139" t="s">
        <v>723</v>
      </c>
      <c r="BIV1" s="139" t="s">
        <v>723</v>
      </c>
      <c r="BIW1" s="139" t="s">
        <v>723</v>
      </c>
      <c r="BIX1" s="139" t="s">
        <v>723</v>
      </c>
      <c r="BIY1" s="139" t="s">
        <v>723</v>
      </c>
      <c r="BIZ1" s="139" t="s">
        <v>723</v>
      </c>
      <c r="BJA1" s="139" t="s">
        <v>723</v>
      </c>
      <c r="BJB1" s="139" t="s">
        <v>723</v>
      </c>
      <c r="BJC1" s="139" t="s">
        <v>723</v>
      </c>
      <c r="BJD1" s="139" t="s">
        <v>723</v>
      </c>
      <c r="BJE1" s="139" t="s">
        <v>723</v>
      </c>
      <c r="BJF1" s="139" t="s">
        <v>723</v>
      </c>
      <c r="BJG1" s="139" t="s">
        <v>723</v>
      </c>
      <c r="BJH1" s="139" t="s">
        <v>723</v>
      </c>
      <c r="BJI1" s="139" t="s">
        <v>723</v>
      </c>
      <c r="BJJ1" s="139" t="s">
        <v>723</v>
      </c>
      <c r="BJK1" s="139" t="s">
        <v>723</v>
      </c>
      <c r="BJL1" s="139" t="s">
        <v>723</v>
      </c>
      <c r="BJM1" s="139" t="s">
        <v>723</v>
      </c>
      <c r="BJN1" s="139" t="s">
        <v>723</v>
      </c>
      <c r="BJO1" s="139" t="s">
        <v>723</v>
      </c>
      <c r="BJP1" s="139" t="s">
        <v>723</v>
      </c>
      <c r="BJQ1" s="139" t="s">
        <v>723</v>
      </c>
      <c r="BJR1" s="139" t="s">
        <v>723</v>
      </c>
      <c r="BJS1" s="139" t="s">
        <v>723</v>
      </c>
      <c r="BJT1" s="139" t="s">
        <v>723</v>
      </c>
      <c r="BJU1" s="139" t="s">
        <v>723</v>
      </c>
      <c r="BJV1" s="139" t="s">
        <v>723</v>
      </c>
      <c r="BJW1" s="139" t="s">
        <v>723</v>
      </c>
      <c r="BJX1" s="139" t="s">
        <v>723</v>
      </c>
      <c r="BJY1" s="139" t="s">
        <v>723</v>
      </c>
      <c r="BJZ1" s="139" t="s">
        <v>723</v>
      </c>
      <c r="BKA1" s="139" t="s">
        <v>723</v>
      </c>
      <c r="BKB1" s="139" t="s">
        <v>723</v>
      </c>
      <c r="BKC1" s="139" t="s">
        <v>723</v>
      </c>
      <c r="BKD1" s="139" t="s">
        <v>723</v>
      </c>
      <c r="BKE1" s="139" t="s">
        <v>723</v>
      </c>
      <c r="BKF1" s="139" t="s">
        <v>723</v>
      </c>
      <c r="BKG1" s="139" t="s">
        <v>723</v>
      </c>
      <c r="BKH1" s="139" t="s">
        <v>723</v>
      </c>
      <c r="BKI1" s="139" t="s">
        <v>723</v>
      </c>
      <c r="BKJ1" s="139" t="s">
        <v>723</v>
      </c>
      <c r="BKK1" s="139" t="s">
        <v>723</v>
      </c>
      <c r="BKL1" s="139" t="s">
        <v>723</v>
      </c>
      <c r="BKM1" s="139" t="s">
        <v>723</v>
      </c>
      <c r="BKN1" s="139" t="s">
        <v>723</v>
      </c>
      <c r="BKO1" s="139" t="s">
        <v>723</v>
      </c>
      <c r="BKP1" s="139" t="s">
        <v>723</v>
      </c>
      <c r="BKQ1" s="139" t="s">
        <v>723</v>
      </c>
      <c r="BKR1" s="139" t="s">
        <v>723</v>
      </c>
      <c r="BKS1" s="139" t="s">
        <v>723</v>
      </c>
      <c r="BKT1" s="139" t="s">
        <v>723</v>
      </c>
      <c r="BKU1" s="139" t="s">
        <v>723</v>
      </c>
      <c r="BKV1" s="139" t="s">
        <v>723</v>
      </c>
      <c r="BKW1" s="139" t="s">
        <v>723</v>
      </c>
      <c r="BKX1" s="139" t="s">
        <v>723</v>
      </c>
      <c r="BKY1" s="139" t="s">
        <v>723</v>
      </c>
      <c r="BKZ1" s="139" t="s">
        <v>723</v>
      </c>
      <c r="BLA1" s="139" t="s">
        <v>723</v>
      </c>
      <c r="BLB1" s="139" t="s">
        <v>723</v>
      </c>
      <c r="BLC1" s="139" t="s">
        <v>723</v>
      </c>
      <c r="BLD1" s="139" t="s">
        <v>723</v>
      </c>
      <c r="BLE1" s="139" t="s">
        <v>723</v>
      </c>
      <c r="BLF1" s="139" t="s">
        <v>723</v>
      </c>
      <c r="BLG1" s="139" t="s">
        <v>723</v>
      </c>
      <c r="BLH1" s="139" t="s">
        <v>723</v>
      </c>
      <c r="BLI1" s="139" t="s">
        <v>723</v>
      </c>
      <c r="BLJ1" s="139" t="s">
        <v>723</v>
      </c>
      <c r="BLK1" s="139" t="s">
        <v>723</v>
      </c>
      <c r="BLL1" s="139" t="s">
        <v>723</v>
      </c>
      <c r="BLM1" s="139" t="s">
        <v>723</v>
      </c>
      <c r="BLN1" s="139" t="s">
        <v>723</v>
      </c>
      <c r="BLO1" s="139" t="s">
        <v>723</v>
      </c>
      <c r="BLP1" s="139" t="s">
        <v>723</v>
      </c>
      <c r="BLQ1" s="139" t="s">
        <v>723</v>
      </c>
      <c r="BLR1" s="139" t="s">
        <v>723</v>
      </c>
      <c r="BLS1" s="139" t="s">
        <v>723</v>
      </c>
      <c r="BLT1" s="139" t="s">
        <v>723</v>
      </c>
      <c r="BLU1" s="139" t="s">
        <v>723</v>
      </c>
      <c r="BLV1" s="139" t="s">
        <v>723</v>
      </c>
      <c r="BLW1" s="139" t="s">
        <v>723</v>
      </c>
      <c r="BLX1" s="139" t="s">
        <v>723</v>
      </c>
      <c r="BLY1" s="139" t="s">
        <v>723</v>
      </c>
      <c r="BLZ1" s="139" t="s">
        <v>723</v>
      </c>
      <c r="BMA1" s="139" t="s">
        <v>723</v>
      </c>
      <c r="BMB1" s="139" t="s">
        <v>723</v>
      </c>
      <c r="BMC1" s="139" t="s">
        <v>723</v>
      </c>
      <c r="BMD1" s="139" t="s">
        <v>723</v>
      </c>
      <c r="BME1" s="139" t="s">
        <v>723</v>
      </c>
      <c r="BMF1" s="139" t="s">
        <v>723</v>
      </c>
      <c r="BMG1" s="139" t="s">
        <v>723</v>
      </c>
      <c r="BMH1" s="139" t="s">
        <v>723</v>
      </c>
      <c r="BMI1" s="139" t="s">
        <v>723</v>
      </c>
      <c r="BMJ1" s="139" t="s">
        <v>723</v>
      </c>
      <c r="BMK1" s="139" t="s">
        <v>723</v>
      </c>
      <c r="BML1" s="139" t="s">
        <v>723</v>
      </c>
      <c r="BMM1" s="139" t="s">
        <v>723</v>
      </c>
      <c r="BMN1" s="139" t="s">
        <v>723</v>
      </c>
      <c r="BMO1" s="139" t="s">
        <v>723</v>
      </c>
      <c r="BMP1" s="139" t="s">
        <v>723</v>
      </c>
      <c r="BMQ1" s="139" t="s">
        <v>723</v>
      </c>
      <c r="BMR1" s="139" t="s">
        <v>723</v>
      </c>
      <c r="BMS1" s="139" t="s">
        <v>723</v>
      </c>
      <c r="BMT1" s="139" t="s">
        <v>723</v>
      </c>
      <c r="BMU1" s="139" t="s">
        <v>723</v>
      </c>
      <c r="BMV1" s="139" t="s">
        <v>723</v>
      </c>
      <c r="BMW1" s="139" t="s">
        <v>723</v>
      </c>
      <c r="BMX1" s="139" t="s">
        <v>723</v>
      </c>
      <c r="BMY1" s="139" t="s">
        <v>723</v>
      </c>
      <c r="BMZ1" s="139" t="s">
        <v>723</v>
      </c>
      <c r="BNA1" s="139" t="s">
        <v>723</v>
      </c>
      <c r="BNB1" s="139" t="s">
        <v>723</v>
      </c>
      <c r="BNC1" s="139" t="s">
        <v>723</v>
      </c>
      <c r="BND1" s="139" t="s">
        <v>723</v>
      </c>
      <c r="BNE1" s="139" t="s">
        <v>723</v>
      </c>
      <c r="BNF1" s="139" t="s">
        <v>723</v>
      </c>
      <c r="BNG1" s="139" t="s">
        <v>723</v>
      </c>
      <c r="BNH1" s="139" t="s">
        <v>723</v>
      </c>
      <c r="BNI1" s="139" t="s">
        <v>723</v>
      </c>
      <c r="BNJ1" s="139" t="s">
        <v>723</v>
      </c>
      <c r="BNK1" s="139" t="s">
        <v>723</v>
      </c>
      <c r="BNL1" s="139" t="s">
        <v>723</v>
      </c>
      <c r="BNM1" s="139" t="s">
        <v>723</v>
      </c>
      <c r="BNN1" s="139" t="s">
        <v>723</v>
      </c>
      <c r="BNO1" s="139" t="s">
        <v>723</v>
      </c>
      <c r="BNP1" s="139" t="s">
        <v>723</v>
      </c>
      <c r="BNQ1" s="139" t="s">
        <v>723</v>
      </c>
      <c r="BNR1" s="139" t="s">
        <v>723</v>
      </c>
      <c r="BNS1" s="139" t="s">
        <v>723</v>
      </c>
      <c r="BNT1" s="139" t="s">
        <v>723</v>
      </c>
      <c r="BNU1" s="139" t="s">
        <v>723</v>
      </c>
      <c r="BNV1" s="139" t="s">
        <v>723</v>
      </c>
      <c r="BNW1" s="139" t="s">
        <v>723</v>
      </c>
      <c r="BNX1" s="139" t="s">
        <v>723</v>
      </c>
      <c r="BNY1" s="139" t="s">
        <v>723</v>
      </c>
      <c r="BNZ1" s="139" t="s">
        <v>723</v>
      </c>
      <c r="BOA1" s="139" t="s">
        <v>723</v>
      </c>
      <c r="BOB1" s="139" t="s">
        <v>723</v>
      </c>
      <c r="BOC1" s="139" t="s">
        <v>723</v>
      </c>
      <c r="BOD1" s="139" t="s">
        <v>723</v>
      </c>
      <c r="BOE1" s="139" t="s">
        <v>723</v>
      </c>
      <c r="BOF1" s="139" t="s">
        <v>723</v>
      </c>
      <c r="BOG1" s="139" t="s">
        <v>723</v>
      </c>
      <c r="BOH1" s="139" t="s">
        <v>723</v>
      </c>
      <c r="BOI1" s="139" t="s">
        <v>723</v>
      </c>
      <c r="BOJ1" s="139" t="s">
        <v>723</v>
      </c>
      <c r="BOK1" s="139" t="s">
        <v>723</v>
      </c>
      <c r="BOL1" s="139" t="s">
        <v>723</v>
      </c>
      <c r="BOM1" s="139" t="s">
        <v>723</v>
      </c>
      <c r="BON1" s="139" t="s">
        <v>723</v>
      </c>
      <c r="BOO1" s="139" t="s">
        <v>723</v>
      </c>
      <c r="BOP1" s="139" t="s">
        <v>723</v>
      </c>
      <c r="BOQ1" s="139" t="s">
        <v>723</v>
      </c>
      <c r="BOR1" s="139" t="s">
        <v>723</v>
      </c>
      <c r="BOS1" s="139" t="s">
        <v>723</v>
      </c>
      <c r="BOT1" s="139" t="s">
        <v>723</v>
      </c>
      <c r="BOU1" s="139" t="s">
        <v>723</v>
      </c>
      <c r="BOV1" s="139" t="s">
        <v>723</v>
      </c>
      <c r="BOW1" s="139" t="s">
        <v>723</v>
      </c>
      <c r="BOX1" s="139" t="s">
        <v>723</v>
      </c>
      <c r="BOY1" s="139" t="s">
        <v>723</v>
      </c>
      <c r="BOZ1" s="139" t="s">
        <v>723</v>
      </c>
      <c r="BPA1" s="139" t="s">
        <v>723</v>
      </c>
      <c r="BPB1" s="139" t="s">
        <v>723</v>
      </c>
      <c r="BPC1" s="139" t="s">
        <v>723</v>
      </c>
      <c r="BPD1" s="139" t="s">
        <v>723</v>
      </c>
      <c r="BPE1" s="139" t="s">
        <v>723</v>
      </c>
      <c r="BPF1" s="139" t="s">
        <v>723</v>
      </c>
      <c r="BPG1" s="139" t="s">
        <v>723</v>
      </c>
      <c r="BPH1" s="139" t="s">
        <v>723</v>
      </c>
      <c r="BPI1" s="139" t="s">
        <v>723</v>
      </c>
      <c r="BPJ1" s="139" t="s">
        <v>723</v>
      </c>
      <c r="BPK1" s="139" t="s">
        <v>723</v>
      </c>
      <c r="BPL1" s="139" t="s">
        <v>723</v>
      </c>
      <c r="BPM1" s="139" t="s">
        <v>723</v>
      </c>
      <c r="BPN1" s="139" t="s">
        <v>723</v>
      </c>
      <c r="BPO1" s="139" t="s">
        <v>723</v>
      </c>
      <c r="BPP1" s="139" t="s">
        <v>723</v>
      </c>
      <c r="BPQ1" s="139" t="s">
        <v>723</v>
      </c>
      <c r="BPR1" s="139" t="s">
        <v>723</v>
      </c>
      <c r="BPS1" s="139" t="s">
        <v>723</v>
      </c>
      <c r="BPT1" s="139" t="s">
        <v>723</v>
      </c>
      <c r="BPU1" s="139" t="s">
        <v>723</v>
      </c>
      <c r="BPV1" s="139" t="s">
        <v>723</v>
      </c>
      <c r="BPW1" s="139" t="s">
        <v>723</v>
      </c>
      <c r="BPX1" s="139" t="s">
        <v>723</v>
      </c>
      <c r="BPY1" s="139" t="s">
        <v>723</v>
      </c>
      <c r="BPZ1" s="139" t="s">
        <v>723</v>
      </c>
      <c r="BQA1" s="139" t="s">
        <v>723</v>
      </c>
      <c r="BQB1" s="139" t="s">
        <v>723</v>
      </c>
      <c r="BQC1" s="139" t="s">
        <v>723</v>
      </c>
      <c r="BQD1" s="139" t="s">
        <v>723</v>
      </c>
      <c r="BQE1" s="139" t="s">
        <v>723</v>
      </c>
      <c r="BQF1" s="139" t="s">
        <v>723</v>
      </c>
      <c r="BQG1" s="139" t="s">
        <v>723</v>
      </c>
      <c r="BQH1" s="139" t="s">
        <v>723</v>
      </c>
      <c r="BQI1" s="139" t="s">
        <v>723</v>
      </c>
      <c r="BQJ1" s="139" t="s">
        <v>723</v>
      </c>
      <c r="BQK1" s="139" t="s">
        <v>723</v>
      </c>
      <c r="BQL1" s="139" t="s">
        <v>723</v>
      </c>
      <c r="BQM1" s="139" t="s">
        <v>723</v>
      </c>
      <c r="BQN1" s="139" t="s">
        <v>723</v>
      </c>
      <c r="BQO1" s="139" t="s">
        <v>723</v>
      </c>
      <c r="BQP1" s="139" t="s">
        <v>723</v>
      </c>
      <c r="BQQ1" s="139" t="s">
        <v>723</v>
      </c>
      <c r="BQR1" s="139" t="s">
        <v>723</v>
      </c>
      <c r="BQS1" s="139" t="s">
        <v>723</v>
      </c>
      <c r="BQT1" s="139" t="s">
        <v>723</v>
      </c>
      <c r="BQU1" s="139" t="s">
        <v>723</v>
      </c>
      <c r="BQV1" s="139" t="s">
        <v>723</v>
      </c>
      <c r="BQW1" s="139" t="s">
        <v>723</v>
      </c>
      <c r="BQX1" s="139" t="s">
        <v>723</v>
      </c>
      <c r="BQY1" s="139" t="s">
        <v>723</v>
      </c>
      <c r="BQZ1" s="139" t="s">
        <v>723</v>
      </c>
      <c r="BRA1" s="139" t="s">
        <v>723</v>
      </c>
      <c r="BRB1" s="139" t="s">
        <v>723</v>
      </c>
      <c r="BRC1" s="139" t="s">
        <v>723</v>
      </c>
      <c r="BRD1" s="139" t="s">
        <v>723</v>
      </c>
      <c r="BRE1" s="139" t="s">
        <v>723</v>
      </c>
      <c r="BRF1" s="139" t="s">
        <v>723</v>
      </c>
      <c r="BRG1" s="139" t="s">
        <v>723</v>
      </c>
      <c r="BRH1" s="139" t="s">
        <v>723</v>
      </c>
      <c r="BRI1" s="139" t="s">
        <v>723</v>
      </c>
      <c r="BRJ1" s="139" t="s">
        <v>723</v>
      </c>
      <c r="BRK1" s="139" t="s">
        <v>723</v>
      </c>
      <c r="BRL1" s="139" t="s">
        <v>723</v>
      </c>
      <c r="BRM1" s="139" t="s">
        <v>723</v>
      </c>
      <c r="BRN1" s="139" t="s">
        <v>723</v>
      </c>
      <c r="BRO1" s="139" t="s">
        <v>723</v>
      </c>
      <c r="BRP1" s="139" t="s">
        <v>723</v>
      </c>
      <c r="BRQ1" s="139" t="s">
        <v>723</v>
      </c>
      <c r="BRR1" s="139" t="s">
        <v>723</v>
      </c>
      <c r="BRS1" s="139" t="s">
        <v>723</v>
      </c>
      <c r="BRT1" s="139" t="s">
        <v>723</v>
      </c>
      <c r="BRU1" s="139" t="s">
        <v>723</v>
      </c>
      <c r="BRV1" s="139" t="s">
        <v>723</v>
      </c>
      <c r="BRW1" s="139" t="s">
        <v>723</v>
      </c>
      <c r="BRX1" s="139" t="s">
        <v>723</v>
      </c>
      <c r="BRY1" s="139" t="s">
        <v>723</v>
      </c>
      <c r="BRZ1" s="139" t="s">
        <v>723</v>
      </c>
      <c r="BSA1" s="139" t="s">
        <v>723</v>
      </c>
      <c r="BSB1" s="139" t="s">
        <v>723</v>
      </c>
      <c r="BSC1" s="139" t="s">
        <v>723</v>
      </c>
      <c r="BSD1" s="139" t="s">
        <v>723</v>
      </c>
      <c r="BSE1" s="139" t="s">
        <v>723</v>
      </c>
      <c r="BSF1" s="139" t="s">
        <v>723</v>
      </c>
      <c r="BSG1" s="139" t="s">
        <v>723</v>
      </c>
      <c r="BSH1" s="139" t="s">
        <v>723</v>
      </c>
      <c r="BSI1" s="139" t="s">
        <v>723</v>
      </c>
      <c r="BSJ1" s="139" t="s">
        <v>723</v>
      </c>
      <c r="BSK1" s="139" t="s">
        <v>723</v>
      </c>
      <c r="BSL1" s="139" t="s">
        <v>723</v>
      </c>
      <c r="BSM1" s="139" t="s">
        <v>723</v>
      </c>
      <c r="BSN1" s="139" t="s">
        <v>723</v>
      </c>
      <c r="BSO1" s="139" t="s">
        <v>723</v>
      </c>
      <c r="BSP1" s="139" t="s">
        <v>723</v>
      </c>
      <c r="BSQ1" s="139" t="s">
        <v>723</v>
      </c>
      <c r="BSR1" s="139" t="s">
        <v>723</v>
      </c>
      <c r="BSS1" s="139" t="s">
        <v>723</v>
      </c>
      <c r="BST1" s="139" t="s">
        <v>723</v>
      </c>
      <c r="BSU1" s="139" t="s">
        <v>723</v>
      </c>
      <c r="BSV1" s="139" t="s">
        <v>723</v>
      </c>
      <c r="BSW1" s="139" t="s">
        <v>723</v>
      </c>
      <c r="BSX1" s="139" t="s">
        <v>723</v>
      </c>
      <c r="BSY1" s="139" t="s">
        <v>723</v>
      </c>
      <c r="BSZ1" s="139" t="s">
        <v>723</v>
      </c>
      <c r="BTA1" s="139" t="s">
        <v>723</v>
      </c>
      <c r="BTB1" s="139" t="s">
        <v>723</v>
      </c>
      <c r="BTC1" s="139" t="s">
        <v>723</v>
      </c>
      <c r="BTD1" s="139" t="s">
        <v>723</v>
      </c>
      <c r="BTE1" s="139" t="s">
        <v>723</v>
      </c>
      <c r="BTF1" s="139" t="s">
        <v>723</v>
      </c>
      <c r="BTG1" s="139" t="s">
        <v>723</v>
      </c>
      <c r="BTH1" s="139" t="s">
        <v>723</v>
      </c>
      <c r="BTI1" s="139" t="s">
        <v>723</v>
      </c>
      <c r="BTJ1" s="139" t="s">
        <v>723</v>
      </c>
      <c r="BTK1" s="139" t="s">
        <v>723</v>
      </c>
      <c r="BTL1" s="139" t="s">
        <v>723</v>
      </c>
      <c r="BTM1" s="139" t="s">
        <v>723</v>
      </c>
      <c r="BTN1" s="139" t="s">
        <v>723</v>
      </c>
      <c r="BTO1" s="139" t="s">
        <v>723</v>
      </c>
      <c r="BTP1" s="139" t="s">
        <v>723</v>
      </c>
      <c r="BTQ1" s="139" t="s">
        <v>723</v>
      </c>
      <c r="BTR1" s="139" t="s">
        <v>723</v>
      </c>
      <c r="BTS1" s="139" t="s">
        <v>723</v>
      </c>
      <c r="BTT1" s="139" t="s">
        <v>723</v>
      </c>
      <c r="BTU1" s="139" t="s">
        <v>723</v>
      </c>
      <c r="BTV1" s="139" t="s">
        <v>723</v>
      </c>
      <c r="BTW1" s="139" t="s">
        <v>723</v>
      </c>
      <c r="BTX1" s="139" t="s">
        <v>723</v>
      </c>
      <c r="BTY1" s="139" t="s">
        <v>723</v>
      </c>
      <c r="BTZ1" s="139" t="s">
        <v>723</v>
      </c>
      <c r="BUA1" s="139" t="s">
        <v>723</v>
      </c>
      <c r="BUB1" s="139" t="s">
        <v>723</v>
      </c>
      <c r="BUC1" s="139" t="s">
        <v>723</v>
      </c>
      <c r="BUD1" s="139" t="s">
        <v>723</v>
      </c>
      <c r="BUE1" s="139" t="s">
        <v>723</v>
      </c>
      <c r="BUF1" s="139" t="s">
        <v>723</v>
      </c>
      <c r="BUG1" s="139" t="s">
        <v>723</v>
      </c>
      <c r="BUH1" s="139" t="s">
        <v>723</v>
      </c>
      <c r="BUI1" s="139" t="s">
        <v>723</v>
      </c>
      <c r="BUJ1" s="139" t="s">
        <v>723</v>
      </c>
      <c r="BUK1" s="139" t="s">
        <v>723</v>
      </c>
      <c r="BUL1" s="139" t="s">
        <v>723</v>
      </c>
      <c r="BUM1" s="139" t="s">
        <v>723</v>
      </c>
      <c r="BUN1" s="139" t="s">
        <v>723</v>
      </c>
      <c r="BUO1" s="139" t="s">
        <v>723</v>
      </c>
      <c r="BUP1" s="139" t="s">
        <v>723</v>
      </c>
      <c r="BUQ1" s="139" t="s">
        <v>723</v>
      </c>
      <c r="BUR1" s="139" t="s">
        <v>723</v>
      </c>
      <c r="BUS1" s="139" t="s">
        <v>723</v>
      </c>
      <c r="BUT1" s="139" t="s">
        <v>723</v>
      </c>
      <c r="BUU1" s="139" t="s">
        <v>723</v>
      </c>
      <c r="BUV1" s="139" t="s">
        <v>723</v>
      </c>
      <c r="BUW1" s="139" t="s">
        <v>723</v>
      </c>
      <c r="BUX1" s="139" t="s">
        <v>723</v>
      </c>
      <c r="BUY1" s="139" t="s">
        <v>723</v>
      </c>
      <c r="BUZ1" s="139" t="s">
        <v>723</v>
      </c>
      <c r="BVA1" s="139" t="s">
        <v>723</v>
      </c>
      <c r="BVB1" s="139" t="s">
        <v>723</v>
      </c>
      <c r="BVC1" s="139" t="s">
        <v>723</v>
      </c>
      <c r="BVD1" s="139" t="s">
        <v>723</v>
      </c>
      <c r="BVE1" s="139" t="s">
        <v>723</v>
      </c>
      <c r="BVF1" s="139" t="s">
        <v>723</v>
      </c>
      <c r="BVG1" s="139" t="s">
        <v>723</v>
      </c>
      <c r="BVH1" s="139" t="s">
        <v>723</v>
      </c>
      <c r="BVI1" s="139" t="s">
        <v>723</v>
      </c>
      <c r="BVJ1" s="139" t="s">
        <v>723</v>
      </c>
      <c r="BVK1" s="139" t="s">
        <v>723</v>
      </c>
      <c r="BVL1" s="139" t="s">
        <v>723</v>
      </c>
      <c r="BVM1" s="139" t="s">
        <v>723</v>
      </c>
      <c r="BVN1" s="139" t="s">
        <v>723</v>
      </c>
      <c r="BVO1" s="139" t="s">
        <v>723</v>
      </c>
      <c r="BVP1" s="139" t="s">
        <v>723</v>
      </c>
      <c r="BVQ1" s="139" t="s">
        <v>723</v>
      </c>
      <c r="BVR1" s="139" t="s">
        <v>723</v>
      </c>
      <c r="BVS1" s="139" t="s">
        <v>723</v>
      </c>
      <c r="BVT1" s="139" t="s">
        <v>723</v>
      </c>
      <c r="BVU1" s="139" t="s">
        <v>723</v>
      </c>
      <c r="BVV1" s="139" t="s">
        <v>723</v>
      </c>
      <c r="BVW1" s="139" t="s">
        <v>723</v>
      </c>
      <c r="BVX1" s="139" t="s">
        <v>723</v>
      </c>
      <c r="BVY1" s="139" t="s">
        <v>723</v>
      </c>
      <c r="BVZ1" s="139" t="s">
        <v>723</v>
      </c>
      <c r="BWA1" s="139" t="s">
        <v>723</v>
      </c>
      <c r="BWB1" s="139" t="s">
        <v>723</v>
      </c>
      <c r="BWC1" s="139" t="s">
        <v>723</v>
      </c>
      <c r="BWD1" s="139" t="s">
        <v>723</v>
      </c>
      <c r="BWE1" s="139" t="s">
        <v>723</v>
      </c>
      <c r="BWF1" s="139" t="s">
        <v>723</v>
      </c>
      <c r="BWG1" s="139" t="s">
        <v>723</v>
      </c>
      <c r="BWH1" s="139" t="s">
        <v>723</v>
      </c>
      <c r="BWI1" s="139" t="s">
        <v>723</v>
      </c>
      <c r="BWJ1" s="139" t="s">
        <v>723</v>
      </c>
      <c r="BWK1" s="139" t="s">
        <v>723</v>
      </c>
      <c r="BWL1" s="139" t="s">
        <v>723</v>
      </c>
      <c r="BWM1" s="139" t="s">
        <v>723</v>
      </c>
      <c r="BWN1" s="139" t="s">
        <v>723</v>
      </c>
      <c r="BWO1" s="139" t="s">
        <v>723</v>
      </c>
      <c r="BWP1" s="139" t="s">
        <v>723</v>
      </c>
      <c r="BWQ1" s="139" t="s">
        <v>723</v>
      </c>
      <c r="BWR1" s="139" t="s">
        <v>723</v>
      </c>
      <c r="BWS1" s="139" t="s">
        <v>723</v>
      </c>
      <c r="BWT1" s="139" t="s">
        <v>723</v>
      </c>
      <c r="BWU1" s="139" t="s">
        <v>723</v>
      </c>
      <c r="BWV1" s="139" t="s">
        <v>723</v>
      </c>
      <c r="BWW1" s="139" t="s">
        <v>723</v>
      </c>
      <c r="BWX1" s="139" t="s">
        <v>723</v>
      </c>
      <c r="BWY1" s="139" t="s">
        <v>723</v>
      </c>
      <c r="BWZ1" s="139" t="s">
        <v>723</v>
      </c>
      <c r="BXA1" s="139" t="s">
        <v>723</v>
      </c>
      <c r="BXB1" s="139" t="s">
        <v>723</v>
      </c>
      <c r="BXC1" s="139" t="s">
        <v>723</v>
      </c>
      <c r="BXD1" s="139" t="s">
        <v>723</v>
      </c>
      <c r="BXE1" s="139" t="s">
        <v>723</v>
      </c>
      <c r="BXF1" s="139" t="s">
        <v>723</v>
      </c>
      <c r="BXG1" s="139" t="s">
        <v>723</v>
      </c>
      <c r="BXH1" s="139" t="s">
        <v>723</v>
      </c>
      <c r="BXI1" s="139" t="s">
        <v>723</v>
      </c>
      <c r="BXJ1" s="139" t="s">
        <v>723</v>
      </c>
      <c r="BXK1" s="139" t="s">
        <v>723</v>
      </c>
      <c r="BXL1" s="139" t="s">
        <v>723</v>
      </c>
      <c r="BXM1" s="139" t="s">
        <v>723</v>
      </c>
      <c r="BXN1" s="139" t="s">
        <v>723</v>
      </c>
      <c r="BXO1" s="139" t="s">
        <v>723</v>
      </c>
      <c r="BXP1" s="139" t="s">
        <v>723</v>
      </c>
      <c r="BXQ1" s="139" t="s">
        <v>723</v>
      </c>
      <c r="BXR1" s="139" t="s">
        <v>723</v>
      </c>
      <c r="BXS1" s="139" t="s">
        <v>723</v>
      </c>
      <c r="BXT1" s="139" t="s">
        <v>723</v>
      </c>
      <c r="BXU1" s="139" t="s">
        <v>723</v>
      </c>
      <c r="BXV1" s="139" t="s">
        <v>723</v>
      </c>
      <c r="BXW1" s="139" t="s">
        <v>723</v>
      </c>
      <c r="BXX1" s="139" t="s">
        <v>723</v>
      </c>
      <c r="BXY1" s="139" t="s">
        <v>723</v>
      </c>
      <c r="BXZ1" s="139" t="s">
        <v>723</v>
      </c>
      <c r="BYA1" s="139" t="s">
        <v>723</v>
      </c>
      <c r="BYB1" s="139" t="s">
        <v>723</v>
      </c>
      <c r="BYC1" s="139" t="s">
        <v>723</v>
      </c>
      <c r="BYD1" s="139" t="s">
        <v>723</v>
      </c>
      <c r="BYE1" s="139" t="s">
        <v>723</v>
      </c>
      <c r="BYF1" s="139" t="s">
        <v>723</v>
      </c>
      <c r="BYG1" s="139" t="s">
        <v>723</v>
      </c>
      <c r="BYH1" s="139" t="s">
        <v>723</v>
      </c>
      <c r="BYI1" s="139" t="s">
        <v>723</v>
      </c>
      <c r="BYJ1" s="139" t="s">
        <v>723</v>
      </c>
      <c r="BYK1" s="139" t="s">
        <v>723</v>
      </c>
      <c r="BYL1" s="139" t="s">
        <v>723</v>
      </c>
      <c r="BYM1" s="139" t="s">
        <v>723</v>
      </c>
      <c r="BYN1" s="139" t="s">
        <v>723</v>
      </c>
      <c r="BYO1" s="139" t="s">
        <v>723</v>
      </c>
      <c r="BYP1" s="139" t="s">
        <v>723</v>
      </c>
      <c r="BYQ1" s="139" t="s">
        <v>723</v>
      </c>
      <c r="BYR1" s="139" t="s">
        <v>723</v>
      </c>
      <c r="BYS1" s="139" t="s">
        <v>723</v>
      </c>
      <c r="BYT1" s="139" t="s">
        <v>723</v>
      </c>
      <c r="BYU1" s="139" t="s">
        <v>723</v>
      </c>
      <c r="BYV1" s="139" t="s">
        <v>723</v>
      </c>
      <c r="BYW1" s="139" t="s">
        <v>723</v>
      </c>
      <c r="BYX1" s="139" t="s">
        <v>723</v>
      </c>
      <c r="BYY1" s="139" t="s">
        <v>723</v>
      </c>
      <c r="BYZ1" s="139" t="s">
        <v>723</v>
      </c>
      <c r="BZA1" s="139" t="s">
        <v>723</v>
      </c>
      <c r="BZB1" s="139" t="s">
        <v>723</v>
      </c>
      <c r="BZC1" s="139" t="s">
        <v>723</v>
      </c>
      <c r="BZD1" s="139" t="s">
        <v>723</v>
      </c>
      <c r="BZE1" s="139" t="s">
        <v>723</v>
      </c>
      <c r="BZF1" s="139" t="s">
        <v>723</v>
      </c>
      <c r="BZG1" s="139" t="s">
        <v>723</v>
      </c>
      <c r="BZH1" s="139" t="s">
        <v>723</v>
      </c>
      <c r="BZI1" s="139" t="s">
        <v>723</v>
      </c>
      <c r="BZJ1" s="139" t="s">
        <v>723</v>
      </c>
      <c r="BZK1" s="139" t="s">
        <v>723</v>
      </c>
      <c r="BZL1" s="139" t="s">
        <v>723</v>
      </c>
      <c r="BZM1" s="139" t="s">
        <v>723</v>
      </c>
      <c r="BZN1" s="139" t="s">
        <v>723</v>
      </c>
      <c r="BZO1" s="139" t="s">
        <v>723</v>
      </c>
      <c r="BZP1" s="139" t="s">
        <v>723</v>
      </c>
      <c r="BZQ1" s="139" t="s">
        <v>723</v>
      </c>
      <c r="BZR1" s="139" t="s">
        <v>723</v>
      </c>
      <c r="BZS1" s="139" t="s">
        <v>723</v>
      </c>
      <c r="BZT1" s="139" t="s">
        <v>723</v>
      </c>
      <c r="BZU1" s="139" t="s">
        <v>723</v>
      </c>
      <c r="BZV1" s="139" t="s">
        <v>723</v>
      </c>
      <c r="BZW1" s="139" t="s">
        <v>723</v>
      </c>
      <c r="BZX1" s="139" t="s">
        <v>723</v>
      </c>
      <c r="BZY1" s="139" t="s">
        <v>723</v>
      </c>
      <c r="BZZ1" s="139" t="s">
        <v>723</v>
      </c>
      <c r="CAA1" s="139" t="s">
        <v>723</v>
      </c>
      <c r="CAB1" s="139" t="s">
        <v>723</v>
      </c>
      <c r="CAC1" s="139" t="s">
        <v>723</v>
      </c>
      <c r="CAD1" s="139" t="s">
        <v>723</v>
      </c>
      <c r="CAE1" s="139" t="s">
        <v>723</v>
      </c>
      <c r="CAF1" s="139" t="s">
        <v>723</v>
      </c>
      <c r="CAG1" s="139" t="s">
        <v>723</v>
      </c>
      <c r="CAH1" s="139" t="s">
        <v>723</v>
      </c>
      <c r="CAI1" s="139" t="s">
        <v>723</v>
      </c>
      <c r="CAJ1" s="139" t="s">
        <v>723</v>
      </c>
      <c r="CAK1" s="139" t="s">
        <v>723</v>
      </c>
      <c r="CAL1" s="139" t="s">
        <v>723</v>
      </c>
      <c r="CAM1" s="139" t="s">
        <v>723</v>
      </c>
      <c r="CAN1" s="139" t="s">
        <v>723</v>
      </c>
      <c r="CAO1" s="139" t="s">
        <v>723</v>
      </c>
      <c r="CAP1" s="139" t="s">
        <v>723</v>
      </c>
      <c r="CAQ1" s="139" t="s">
        <v>723</v>
      </c>
      <c r="CAR1" s="139" t="s">
        <v>723</v>
      </c>
      <c r="CAS1" s="139" t="s">
        <v>723</v>
      </c>
      <c r="CAT1" s="139" t="s">
        <v>723</v>
      </c>
      <c r="CAU1" s="139" t="s">
        <v>723</v>
      </c>
      <c r="CAV1" s="139" t="s">
        <v>723</v>
      </c>
      <c r="CAW1" s="139" t="s">
        <v>723</v>
      </c>
      <c r="CAX1" s="139" t="s">
        <v>723</v>
      </c>
      <c r="CAY1" s="139" t="s">
        <v>723</v>
      </c>
      <c r="CAZ1" s="139" t="s">
        <v>723</v>
      </c>
      <c r="CBA1" s="139" t="s">
        <v>723</v>
      </c>
      <c r="CBB1" s="139" t="s">
        <v>723</v>
      </c>
      <c r="CBC1" s="139" t="s">
        <v>723</v>
      </c>
      <c r="CBD1" s="139" t="s">
        <v>723</v>
      </c>
      <c r="CBE1" s="139" t="s">
        <v>723</v>
      </c>
      <c r="CBF1" s="139" t="s">
        <v>723</v>
      </c>
      <c r="CBG1" s="139" t="s">
        <v>723</v>
      </c>
      <c r="CBH1" s="139" t="s">
        <v>723</v>
      </c>
      <c r="CBI1" s="139" t="s">
        <v>723</v>
      </c>
      <c r="CBJ1" s="139" t="s">
        <v>723</v>
      </c>
      <c r="CBK1" s="139" t="s">
        <v>723</v>
      </c>
      <c r="CBL1" s="139" t="s">
        <v>723</v>
      </c>
      <c r="CBM1" s="139" t="s">
        <v>723</v>
      </c>
      <c r="CBN1" s="139" t="s">
        <v>723</v>
      </c>
      <c r="CBO1" s="139" t="s">
        <v>723</v>
      </c>
      <c r="CBP1" s="139" t="s">
        <v>723</v>
      </c>
      <c r="CBQ1" s="139" t="s">
        <v>723</v>
      </c>
      <c r="CBR1" s="139" t="s">
        <v>723</v>
      </c>
      <c r="CBS1" s="139" t="s">
        <v>723</v>
      </c>
      <c r="CBT1" s="139" t="s">
        <v>723</v>
      </c>
      <c r="CBU1" s="139" t="s">
        <v>723</v>
      </c>
      <c r="CBV1" s="139" t="s">
        <v>723</v>
      </c>
      <c r="CBW1" s="139" t="s">
        <v>723</v>
      </c>
      <c r="CBX1" s="139" t="s">
        <v>723</v>
      </c>
      <c r="CBY1" s="139" t="s">
        <v>723</v>
      </c>
      <c r="CBZ1" s="139" t="s">
        <v>723</v>
      </c>
      <c r="CCA1" s="139" t="s">
        <v>723</v>
      </c>
      <c r="CCB1" s="139" t="s">
        <v>723</v>
      </c>
      <c r="CCC1" s="139" t="s">
        <v>723</v>
      </c>
      <c r="CCD1" s="139" t="s">
        <v>723</v>
      </c>
      <c r="CCE1" s="139" t="s">
        <v>723</v>
      </c>
      <c r="CCF1" s="139" t="s">
        <v>723</v>
      </c>
      <c r="CCG1" s="139" t="s">
        <v>723</v>
      </c>
      <c r="CCH1" s="139" t="s">
        <v>723</v>
      </c>
      <c r="CCI1" s="139" t="s">
        <v>723</v>
      </c>
      <c r="CCJ1" s="139" t="s">
        <v>723</v>
      </c>
      <c r="CCK1" s="139" t="s">
        <v>723</v>
      </c>
      <c r="CCL1" s="139" t="s">
        <v>723</v>
      </c>
      <c r="CCM1" s="139" t="s">
        <v>723</v>
      </c>
      <c r="CCN1" s="139" t="s">
        <v>723</v>
      </c>
      <c r="CCO1" s="139" t="s">
        <v>723</v>
      </c>
      <c r="CCP1" s="139" t="s">
        <v>723</v>
      </c>
      <c r="CCQ1" s="139" t="s">
        <v>723</v>
      </c>
      <c r="CCR1" s="139" t="s">
        <v>723</v>
      </c>
      <c r="CCS1" s="139" t="s">
        <v>723</v>
      </c>
      <c r="CCT1" s="139" t="s">
        <v>723</v>
      </c>
      <c r="CCU1" s="139" t="s">
        <v>723</v>
      </c>
      <c r="CCV1" s="139" t="s">
        <v>723</v>
      </c>
      <c r="CCW1" s="139" t="s">
        <v>723</v>
      </c>
      <c r="CCX1" s="139" t="s">
        <v>723</v>
      </c>
      <c r="CCY1" s="139" t="s">
        <v>723</v>
      </c>
      <c r="CCZ1" s="139" t="s">
        <v>723</v>
      </c>
      <c r="CDA1" s="139" t="s">
        <v>723</v>
      </c>
      <c r="CDB1" s="139" t="s">
        <v>723</v>
      </c>
      <c r="CDC1" s="139" t="s">
        <v>723</v>
      </c>
      <c r="CDD1" s="139" t="s">
        <v>723</v>
      </c>
      <c r="CDE1" s="139" t="s">
        <v>723</v>
      </c>
      <c r="CDF1" s="139" t="s">
        <v>723</v>
      </c>
      <c r="CDG1" s="139" t="s">
        <v>723</v>
      </c>
      <c r="CDH1" s="139" t="s">
        <v>723</v>
      </c>
      <c r="CDI1" s="139" t="s">
        <v>723</v>
      </c>
      <c r="CDJ1" s="139" t="s">
        <v>723</v>
      </c>
      <c r="CDK1" s="139" t="s">
        <v>723</v>
      </c>
      <c r="CDL1" s="139" t="s">
        <v>723</v>
      </c>
      <c r="CDM1" s="139" t="s">
        <v>723</v>
      </c>
      <c r="CDN1" s="139" t="s">
        <v>723</v>
      </c>
      <c r="CDO1" s="139" t="s">
        <v>723</v>
      </c>
      <c r="CDP1" s="139" t="s">
        <v>723</v>
      </c>
      <c r="CDQ1" s="139" t="s">
        <v>723</v>
      </c>
      <c r="CDR1" s="139" t="s">
        <v>723</v>
      </c>
      <c r="CDS1" s="139" t="s">
        <v>723</v>
      </c>
      <c r="CDT1" s="139" t="s">
        <v>723</v>
      </c>
      <c r="CDU1" s="139" t="s">
        <v>723</v>
      </c>
      <c r="CDV1" s="139" t="s">
        <v>723</v>
      </c>
      <c r="CDW1" s="139" t="s">
        <v>723</v>
      </c>
      <c r="CDX1" s="139" t="s">
        <v>723</v>
      </c>
      <c r="CDY1" s="139" t="s">
        <v>723</v>
      </c>
      <c r="CDZ1" s="139" t="s">
        <v>723</v>
      </c>
      <c r="CEA1" s="139" t="s">
        <v>723</v>
      </c>
      <c r="CEB1" s="139" t="s">
        <v>723</v>
      </c>
      <c r="CEC1" s="139" t="s">
        <v>723</v>
      </c>
      <c r="CED1" s="139" t="s">
        <v>723</v>
      </c>
      <c r="CEE1" s="139" t="s">
        <v>723</v>
      </c>
      <c r="CEF1" s="139" t="s">
        <v>723</v>
      </c>
      <c r="CEG1" s="139" t="s">
        <v>723</v>
      </c>
      <c r="CEH1" s="139" t="s">
        <v>723</v>
      </c>
      <c r="CEI1" s="139" t="s">
        <v>723</v>
      </c>
      <c r="CEJ1" s="139" t="s">
        <v>723</v>
      </c>
      <c r="CEK1" s="139" t="s">
        <v>723</v>
      </c>
      <c r="CEL1" s="139" t="s">
        <v>723</v>
      </c>
      <c r="CEM1" s="139" t="s">
        <v>723</v>
      </c>
      <c r="CEN1" s="139" t="s">
        <v>723</v>
      </c>
      <c r="CEO1" s="139" t="s">
        <v>723</v>
      </c>
      <c r="CEP1" s="139" t="s">
        <v>723</v>
      </c>
      <c r="CEQ1" s="139" t="s">
        <v>723</v>
      </c>
      <c r="CER1" s="139" t="s">
        <v>723</v>
      </c>
      <c r="CES1" s="139" t="s">
        <v>723</v>
      </c>
      <c r="CET1" s="139" t="s">
        <v>723</v>
      </c>
      <c r="CEU1" s="139" t="s">
        <v>723</v>
      </c>
      <c r="CEV1" s="139" t="s">
        <v>723</v>
      </c>
      <c r="CEW1" s="139" t="s">
        <v>723</v>
      </c>
      <c r="CEX1" s="139" t="s">
        <v>723</v>
      </c>
      <c r="CEY1" s="139" t="s">
        <v>723</v>
      </c>
      <c r="CEZ1" s="139" t="s">
        <v>723</v>
      </c>
      <c r="CFA1" s="139" t="s">
        <v>723</v>
      </c>
      <c r="CFB1" s="139" t="s">
        <v>723</v>
      </c>
      <c r="CFC1" s="139" t="s">
        <v>723</v>
      </c>
      <c r="CFD1" s="139" t="s">
        <v>723</v>
      </c>
      <c r="CFE1" s="139" t="s">
        <v>723</v>
      </c>
      <c r="CFF1" s="139" t="s">
        <v>723</v>
      </c>
      <c r="CFG1" s="139" t="s">
        <v>723</v>
      </c>
      <c r="CFH1" s="139" t="s">
        <v>723</v>
      </c>
      <c r="CFI1" s="139" t="s">
        <v>723</v>
      </c>
      <c r="CFJ1" s="139" t="s">
        <v>723</v>
      </c>
      <c r="CFK1" s="139" t="s">
        <v>723</v>
      </c>
      <c r="CFL1" s="139" t="s">
        <v>723</v>
      </c>
      <c r="CFM1" s="139" t="s">
        <v>723</v>
      </c>
      <c r="CFN1" s="139" t="s">
        <v>723</v>
      </c>
      <c r="CFO1" s="139" t="s">
        <v>723</v>
      </c>
      <c r="CFP1" s="139" t="s">
        <v>723</v>
      </c>
      <c r="CFQ1" s="139" t="s">
        <v>723</v>
      </c>
      <c r="CFR1" s="139" t="s">
        <v>723</v>
      </c>
      <c r="CFS1" s="139" t="s">
        <v>723</v>
      </c>
      <c r="CFT1" s="139" t="s">
        <v>723</v>
      </c>
      <c r="CFU1" s="139" t="s">
        <v>723</v>
      </c>
      <c r="CFV1" s="139" t="s">
        <v>723</v>
      </c>
      <c r="CFW1" s="139" t="s">
        <v>723</v>
      </c>
      <c r="CFX1" s="139" t="s">
        <v>723</v>
      </c>
      <c r="CFY1" s="139" t="s">
        <v>723</v>
      </c>
      <c r="CFZ1" s="139" t="s">
        <v>723</v>
      </c>
      <c r="CGA1" s="139" t="s">
        <v>723</v>
      </c>
      <c r="CGB1" s="139" t="s">
        <v>723</v>
      </c>
      <c r="CGC1" s="139" t="s">
        <v>723</v>
      </c>
      <c r="CGD1" s="139" t="s">
        <v>723</v>
      </c>
      <c r="CGE1" s="139" t="s">
        <v>723</v>
      </c>
      <c r="CGF1" s="139" t="s">
        <v>723</v>
      </c>
      <c r="CGG1" s="139" t="s">
        <v>723</v>
      </c>
      <c r="CGH1" s="139" t="s">
        <v>723</v>
      </c>
      <c r="CGI1" s="139" t="s">
        <v>723</v>
      </c>
      <c r="CGJ1" s="139" t="s">
        <v>723</v>
      </c>
      <c r="CGK1" s="139" t="s">
        <v>723</v>
      </c>
      <c r="CGL1" s="139" t="s">
        <v>723</v>
      </c>
      <c r="CGM1" s="139" t="s">
        <v>723</v>
      </c>
      <c r="CGN1" s="139" t="s">
        <v>723</v>
      </c>
      <c r="CGO1" s="139" t="s">
        <v>723</v>
      </c>
      <c r="CGP1" s="139" t="s">
        <v>723</v>
      </c>
      <c r="CGQ1" s="139" t="s">
        <v>723</v>
      </c>
      <c r="CGR1" s="139" t="s">
        <v>723</v>
      </c>
      <c r="CGS1" s="139" t="s">
        <v>723</v>
      </c>
      <c r="CGT1" s="139" t="s">
        <v>723</v>
      </c>
      <c r="CGU1" s="139" t="s">
        <v>723</v>
      </c>
      <c r="CGV1" s="139" t="s">
        <v>723</v>
      </c>
      <c r="CGW1" s="139" t="s">
        <v>723</v>
      </c>
      <c r="CGX1" s="139" t="s">
        <v>723</v>
      </c>
      <c r="CGY1" s="139" t="s">
        <v>723</v>
      </c>
      <c r="CGZ1" s="139" t="s">
        <v>723</v>
      </c>
      <c r="CHA1" s="139" t="s">
        <v>723</v>
      </c>
      <c r="CHB1" s="139" t="s">
        <v>723</v>
      </c>
      <c r="CHC1" s="139" t="s">
        <v>723</v>
      </c>
      <c r="CHD1" s="139" t="s">
        <v>723</v>
      </c>
      <c r="CHE1" s="139" t="s">
        <v>723</v>
      </c>
      <c r="CHF1" s="139" t="s">
        <v>723</v>
      </c>
      <c r="CHG1" s="139" t="s">
        <v>723</v>
      </c>
      <c r="CHH1" s="139" t="s">
        <v>723</v>
      </c>
      <c r="CHI1" s="139" t="s">
        <v>723</v>
      </c>
      <c r="CHJ1" s="139" t="s">
        <v>723</v>
      </c>
      <c r="CHK1" s="139" t="s">
        <v>723</v>
      </c>
      <c r="CHL1" s="139" t="s">
        <v>723</v>
      </c>
      <c r="CHM1" s="139" t="s">
        <v>723</v>
      </c>
      <c r="CHN1" s="139" t="s">
        <v>723</v>
      </c>
      <c r="CHO1" s="139" t="s">
        <v>723</v>
      </c>
      <c r="CHP1" s="139" t="s">
        <v>723</v>
      </c>
      <c r="CHQ1" s="139" t="s">
        <v>723</v>
      </c>
      <c r="CHR1" s="139" t="s">
        <v>723</v>
      </c>
      <c r="CHS1" s="139" t="s">
        <v>723</v>
      </c>
      <c r="CHT1" s="139" t="s">
        <v>723</v>
      </c>
      <c r="CHU1" s="139" t="s">
        <v>723</v>
      </c>
      <c r="CHV1" s="139" t="s">
        <v>723</v>
      </c>
      <c r="CHW1" s="139" t="s">
        <v>723</v>
      </c>
      <c r="CHX1" s="139" t="s">
        <v>723</v>
      </c>
      <c r="CHY1" s="139" t="s">
        <v>723</v>
      </c>
      <c r="CHZ1" s="139" t="s">
        <v>723</v>
      </c>
      <c r="CIA1" s="139" t="s">
        <v>723</v>
      </c>
      <c r="CIB1" s="139" t="s">
        <v>723</v>
      </c>
      <c r="CIC1" s="139" t="s">
        <v>723</v>
      </c>
      <c r="CID1" s="139" t="s">
        <v>723</v>
      </c>
      <c r="CIE1" s="139" t="s">
        <v>723</v>
      </c>
      <c r="CIF1" s="139" t="s">
        <v>723</v>
      </c>
      <c r="CIG1" s="139" t="s">
        <v>723</v>
      </c>
      <c r="CIH1" s="139" t="s">
        <v>723</v>
      </c>
      <c r="CII1" s="139" t="s">
        <v>723</v>
      </c>
      <c r="CIJ1" s="139" t="s">
        <v>723</v>
      </c>
      <c r="CIK1" s="139" t="s">
        <v>723</v>
      </c>
      <c r="CIL1" s="139" t="s">
        <v>723</v>
      </c>
      <c r="CIM1" s="139" t="s">
        <v>723</v>
      </c>
      <c r="CIN1" s="139" t="s">
        <v>723</v>
      </c>
      <c r="CIO1" s="139" t="s">
        <v>723</v>
      </c>
      <c r="CIP1" s="139" t="s">
        <v>723</v>
      </c>
      <c r="CIQ1" s="139" t="s">
        <v>723</v>
      </c>
      <c r="CIR1" s="139" t="s">
        <v>723</v>
      </c>
      <c r="CIS1" s="139" t="s">
        <v>723</v>
      </c>
      <c r="CIT1" s="139" t="s">
        <v>723</v>
      </c>
      <c r="CIU1" s="139" t="s">
        <v>723</v>
      </c>
      <c r="CIV1" s="139" t="s">
        <v>723</v>
      </c>
      <c r="CIW1" s="139" t="s">
        <v>723</v>
      </c>
      <c r="CIX1" s="139" t="s">
        <v>723</v>
      </c>
      <c r="CIY1" s="139" t="s">
        <v>723</v>
      </c>
      <c r="CIZ1" s="139" t="s">
        <v>723</v>
      </c>
      <c r="CJA1" s="139" t="s">
        <v>723</v>
      </c>
      <c r="CJB1" s="139" t="s">
        <v>723</v>
      </c>
      <c r="CJC1" s="139" t="s">
        <v>723</v>
      </c>
      <c r="CJD1" s="139" t="s">
        <v>723</v>
      </c>
      <c r="CJE1" s="139" t="s">
        <v>723</v>
      </c>
      <c r="CJF1" s="139" t="s">
        <v>723</v>
      </c>
      <c r="CJG1" s="139" t="s">
        <v>723</v>
      </c>
      <c r="CJH1" s="139" t="s">
        <v>723</v>
      </c>
      <c r="CJI1" s="139" t="s">
        <v>723</v>
      </c>
      <c r="CJJ1" s="139" t="s">
        <v>723</v>
      </c>
      <c r="CJK1" s="139" t="s">
        <v>723</v>
      </c>
      <c r="CJL1" s="139" t="s">
        <v>723</v>
      </c>
      <c r="CJM1" s="139" t="s">
        <v>723</v>
      </c>
      <c r="CJN1" s="139" t="s">
        <v>723</v>
      </c>
      <c r="CJO1" s="139" t="s">
        <v>723</v>
      </c>
      <c r="CJP1" s="139" t="s">
        <v>723</v>
      </c>
      <c r="CJQ1" s="139" t="s">
        <v>723</v>
      </c>
      <c r="CJR1" s="139" t="s">
        <v>723</v>
      </c>
      <c r="CJS1" s="139" t="s">
        <v>723</v>
      </c>
      <c r="CJT1" s="139" t="s">
        <v>723</v>
      </c>
      <c r="CJU1" s="139" t="s">
        <v>723</v>
      </c>
      <c r="CJV1" s="139" t="s">
        <v>723</v>
      </c>
      <c r="CJW1" s="139" t="s">
        <v>723</v>
      </c>
      <c r="CJX1" s="139" t="s">
        <v>723</v>
      </c>
      <c r="CJY1" s="139" t="s">
        <v>723</v>
      </c>
      <c r="CJZ1" s="139" t="s">
        <v>723</v>
      </c>
      <c r="CKA1" s="139" t="s">
        <v>723</v>
      </c>
      <c r="CKB1" s="139" t="s">
        <v>723</v>
      </c>
      <c r="CKC1" s="139" t="s">
        <v>723</v>
      </c>
      <c r="CKD1" s="139" t="s">
        <v>723</v>
      </c>
      <c r="CKE1" s="139" t="s">
        <v>723</v>
      </c>
      <c r="CKF1" s="139" t="s">
        <v>723</v>
      </c>
      <c r="CKG1" s="139" t="s">
        <v>723</v>
      </c>
      <c r="CKH1" s="139" t="s">
        <v>723</v>
      </c>
      <c r="CKI1" s="139" t="s">
        <v>723</v>
      </c>
      <c r="CKJ1" s="139" t="s">
        <v>723</v>
      </c>
      <c r="CKK1" s="139" t="s">
        <v>723</v>
      </c>
      <c r="CKL1" s="139" t="s">
        <v>723</v>
      </c>
      <c r="CKM1" s="139" t="s">
        <v>723</v>
      </c>
      <c r="CKN1" s="139" t="s">
        <v>723</v>
      </c>
      <c r="CKO1" s="139" t="s">
        <v>723</v>
      </c>
      <c r="CKP1" s="139" t="s">
        <v>723</v>
      </c>
      <c r="CKQ1" s="139" t="s">
        <v>723</v>
      </c>
      <c r="CKR1" s="139" t="s">
        <v>723</v>
      </c>
      <c r="CKS1" s="139" t="s">
        <v>723</v>
      </c>
      <c r="CKT1" s="139" t="s">
        <v>723</v>
      </c>
      <c r="CKU1" s="139" t="s">
        <v>723</v>
      </c>
      <c r="CKV1" s="139" t="s">
        <v>723</v>
      </c>
      <c r="CKW1" s="139" t="s">
        <v>723</v>
      </c>
      <c r="CKX1" s="139" t="s">
        <v>723</v>
      </c>
      <c r="CKY1" s="139" t="s">
        <v>723</v>
      </c>
      <c r="CKZ1" s="139" t="s">
        <v>723</v>
      </c>
      <c r="CLA1" s="139" t="s">
        <v>723</v>
      </c>
      <c r="CLB1" s="139" t="s">
        <v>723</v>
      </c>
      <c r="CLC1" s="139" t="s">
        <v>723</v>
      </c>
      <c r="CLD1" s="139" t="s">
        <v>723</v>
      </c>
      <c r="CLE1" s="139" t="s">
        <v>723</v>
      </c>
      <c r="CLF1" s="139" t="s">
        <v>723</v>
      </c>
      <c r="CLG1" s="139" t="s">
        <v>723</v>
      </c>
      <c r="CLH1" s="139" t="s">
        <v>723</v>
      </c>
      <c r="CLI1" s="139" t="s">
        <v>723</v>
      </c>
      <c r="CLJ1" s="139" t="s">
        <v>723</v>
      </c>
      <c r="CLK1" s="139" t="s">
        <v>723</v>
      </c>
      <c r="CLL1" s="139" t="s">
        <v>723</v>
      </c>
      <c r="CLM1" s="139" t="s">
        <v>723</v>
      </c>
      <c r="CLN1" s="139" t="s">
        <v>723</v>
      </c>
      <c r="CLO1" s="139" t="s">
        <v>723</v>
      </c>
      <c r="CLP1" s="139" t="s">
        <v>723</v>
      </c>
      <c r="CLQ1" s="139" t="s">
        <v>723</v>
      </c>
      <c r="CLR1" s="139" t="s">
        <v>723</v>
      </c>
      <c r="CLS1" s="139" t="s">
        <v>723</v>
      </c>
      <c r="CLT1" s="139" t="s">
        <v>723</v>
      </c>
      <c r="CLU1" s="139" t="s">
        <v>723</v>
      </c>
      <c r="CLV1" s="139" t="s">
        <v>723</v>
      </c>
      <c r="CLW1" s="139" t="s">
        <v>723</v>
      </c>
      <c r="CLX1" s="139" t="s">
        <v>723</v>
      </c>
      <c r="CLY1" s="139" t="s">
        <v>723</v>
      </c>
      <c r="CLZ1" s="139" t="s">
        <v>723</v>
      </c>
      <c r="CMA1" s="139" t="s">
        <v>723</v>
      </c>
      <c r="CMB1" s="139" t="s">
        <v>723</v>
      </c>
      <c r="CMC1" s="139" t="s">
        <v>723</v>
      </c>
      <c r="CMD1" s="139" t="s">
        <v>723</v>
      </c>
      <c r="CME1" s="139" t="s">
        <v>723</v>
      </c>
      <c r="CMF1" s="139" t="s">
        <v>723</v>
      </c>
      <c r="CMG1" s="139" t="s">
        <v>723</v>
      </c>
      <c r="CMH1" s="139" t="s">
        <v>723</v>
      </c>
      <c r="CMI1" s="139" t="s">
        <v>723</v>
      </c>
      <c r="CMJ1" s="139" t="s">
        <v>723</v>
      </c>
      <c r="CMK1" s="139" t="s">
        <v>723</v>
      </c>
      <c r="CML1" s="139" t="s">
        <v>723</v>
      </c>
      <c r="CMM1" s="139" t="s">
        <v>723</v>
      </c>
      <c r="CMN1" s="139" t="s">
        <v>723</v>
      </c>
      <c r="CMO1" s="139" t="s">
        <v>723</v>
      </c>
      <c r="CMP1" s="139" t="s">
        <v>723</v>
      </c>
      <c r="CMQ1" s="139" t="s">
        <v>723</v>
      </c>
      <c r="CMR1" s="139" t="s">
        <v>723</v>
      </c>
      <c r="CMS1" s="139" t="s">
        <v>723</v>
      </c>
      <c r="CMT1" s="139" t="s">
        <v>723</v>
      </c>
      <c r="CMU1" s="139" t="s">
        <v>723</v>
      </c>
      <c r="CMV1" s="139" t="s">
        <v>723</v>
      </c>
      <c r="CMW1" s="139" t="s">
        <v>723</v>
      </c>
      <c r="CMX1" s="139" t="s">
        <v>723</v>
      </c>
      <c r="CMY1" s="139" t="s">
        <v>723</v>
      </c>
      <c r="CMZ1" s="139" t="s">
        <v>723</v>
      </c>
      <c r="CNA1" s="139" t="s">
        <v>723</v>
      </c>
      <c r="CNB1" s="139" t="s">
        <v>723</v>
      </c>
      <c r="CNC1" s="139" t="s">
        <v>723</v>
      </c>
      <c r="CND1" s="139" t="s">
        <v>723</v>
      </c>
      <c r="CNE1" s="139" t="s">
        <v>723</v>
      </c>
      <c r="CNF1" s="139" t="s">
        <v>723</v>
      </c>
      <c r="CNG1" s="139" t="s">
        <v>723</v>
      </c>
      <c r="CNH1" s="139" t="s">
        <v>723</v>
      </c>
      <c r="CNI1" s="139" t="s">
        <v>723</v>
      </c>
      <c r="CNJ1" s="139" t="s">
        <v>723</v>
      </c>
      <c r="CNK1" s="139" t="s">
        <v>723</v>
      </c>
      <c r="CNL1" s="139" t="s">
        <v>723</v>
      </c>
      <c r="CNM1" s="139" t="s">
        <v>723</v>
      </c>
      <c r="CNN1" s="139" t="s">
        <v>723</v>
      </c>
      <c r="CNO1" s="139" t="s">
        <v>723</v>
      </c>
      <c r="CNP1" s="139" t="s">
        <v>723</v>
      </c>
      <c r="CNQ1" s="139" t="s">
        <v>723</v>
      </c>
      <c r="CNR1" s="139" t="s">
        <v>723</v>
      </c>
      <c r="CNS1" s="139" t="s">
        <v>723</v>
      </c>
      <c r="CNT1" s="139" t="s">
        <v>723</v>
      </c>
      <c r="CNU1" s="139" t="s">
        <v>723</v>
      </c>
      <c r="CNV1" s="139" t="s">
        <v>723</v>
      </c>
      <c r="CNW1" s="139" t="s">
        <v>723</v>
      </c>
      <c r="CNX1" s="139" t="s">
        <v>723</v>
      </c>
      <c r="CNY1" s="139" t="s">
        <v>723</v>
      </c>
      <c r="CNZ1" s="139" t="s">
        <v>723</v>
      </c>
      <c r="COA1" s="139" t="s">
        <v>723</v>
      </c>
      <c r="COB1" s="139" t="s">
        <v>723</v>
      </c>
      <c r="COC1" s="139" t="s">
        <v>723</v>
      </c>
      <c r="COD1" s="139" t="s">
        <v>723</v>
      </c>
      <c r="COE1" s="139" t="s">
        <v>723</v>
      </c>
      <c r="COF1" s="139" t="s">
        <v>723</v>
      </c>
      <c r="COG1" s="139" t="s">
        <v>723</v>
      </c>
      <c r="COH1" s="139" t="s">
        <v>723</v>
      </c>
      <c r="COI1" s="139" t="s">
        <v>723</v>
      </c>
      <c r="COJ1" s="139" t="s">
        <v>723</v>
      </c>
      <c r="COK1" s="139" t="s">
        <v>723</v>
      </c>
      <c r="COL1" s="139" t="s">
        <v>723</v>
      </c>
      <c r="COM1" s="139" t="s">
        <v>723</v>
      </c>
      <c r="CON1" s="139" t="s">
        <v>723</v>
      </c>
      <c r="COO1" s="139" t="s">
        <v>723</v>
      </c>
      <c r="COP1" s="139" t="s">
        <v>723</v>
      </c>
      <c r="COQ1" s="139" t="s">
        <v>723</v>
      </c>
      <c r="COR1" s="139" t="s">
        <v>723</v>
      </c>
      <c r="COS1" s="139" t="s">
        <v>723</v>
      </c>
      <c r="COT1" s="139" t="s">
        <v>723</v>
      </c>
      <c r="COU1" s="139" t="s">
        <v>723</v>
      </c>
      <c r="COV1" s="139" t="s">
        <v>723</v>
      </c>
      <c r="COW1" s="139" t="s">
        <v>723</v>
      </c>
      <c r="COX1" s="139" t="s">
        <v>723</v>
      </c>
      <c r="COY1" s="139" t="s">
        <v>723</v>
      </c>
      <c r="COZ1" s="139" t="s">
        <v>723</v>
      </c>
      <c r="CPA1" s="139" t="s">
        <v>723</v>
      </c>
      <c r="CPB1" s="139" t="s">
        <v>723</v>
      </c>
      <c r="CPC1" s="139" t="s">
        <v>723</v>
      </c>
      <c r="CPD1" s="139" t="s">
        <v>723</v>
      </c>
      <c r="CPE1" s="139" t="s">
        <v>723</v>
      </c>
      <c r="CPF1" s="139" t="s">
        <v>723</v>
      </c>
      <c r="CPG1" s="139" t="s">
        <v>723</v>
      </c>
      <c r="CPH1" s="139" t="s">
        <v>723</v>
      </c>
      <c r="CPI1" s="139" t="s">
        <v>723</v>
      </c>
      <c r="CPJ1" s="139" t="s">
        <v>723</v>
      </c>
      <c r="CPK1" s="139" t="s">
        <v>723</v>
      </c>
      <c r="CPL1" s="139" t="s">
        <v>723</v>
      </c>
      <c r="CPM1" s="139" t="s">
        <v>723</v>
      </c>
      <c r="CPN1" s="139" t="s">
        <v>723</v>
      </c>
      <c r="CPO1" s="139" t="s">
        <v>723</v>
      </c>
      <c r="CPP1" s="139" t="s">
        <v>723</v>
      </c>
      <c r="CPQ1" s="139" t="s">
        <v>723</v>
      </c>
      <c r="CPR1" s="139" t="s">
        <v>723</v>
      </c>
      <c r="CPS1" s="139" t="s">
        <v>723</v>
      </c>
      <c r="CPT1" s="139" t="s">
        <v>723</v>
      </c>
      <c r="CPU1" s="139" t="s">
        <v>723</v>
      </c>
      <c r="CPV1" s="139" t="s">
        <v>723</v>
      </c>
      <c r="CPW1" s="139" t="s">
        <v>723</v>
      </c>
      <c r="CPX1" s="139" t="s">
        <v>723</v>
      </c>
      <c r="CPY1" s="139" t="s">
        <v>723</v>
      </c>
      <c r="CPZ1" s="139" t="s">
        <v>723</v>
      </c>
      <c r="CQA1" s="139" t="s">
        <v>723</v>
      </c>
      <c r="CQB1" s="139" t="s">
        <v>723</v>
      </c>
      <c r="CQC1" s="139" t="s">
        <v>723</v>
      </c>
      <c r="CQD1" s="139" t="s">
        <v>723</v>
      </c>
      <c r="CQE1" s="139" t="s">
        <v>723</v>
      </c>
      <c r="CQF1" s="139" t="s">
        <v>723</v>
      </c>
      <c r="CQG1" s="139" t="s">
        <v>723</v>
      </c>
      <c r="CQH1" s="139" t="s">
        <v>723</v>
      </c>
      <c r="CQI1" s="139" t="s">
        <v>723</v>
      </c>
      <c r="CQJ1" s="139" t="s">
        <v>723</v>
      </c>
      <c r="CQK1" s="139" t="s">
        <v>723</v>
      </c>
      <c r="CQL1" s="139" t="s">
        <v>723</v>
      </c>
      <c r="CQM1" s="139" t="s">
        <v>723</v>
      </c>
      <c r="CQN1" s="139" t="s">
        <v>723</v>
      </c>
      <c r="CQO1" s="139" t="s">
        <v>723</v>
      </c>
      <c r="CQP1" s="139" t="s">
        <v>723</v>
      </c>
      <c r="CQQ1" s="139" t="s">
        <v>723</v>
      </c>
      <c r="CQR1" s="139" t="s">
        <v>723</v>
      </c>
      <c r="CQS1" s="139" t="s">
        <v>723</v>
      </c>
      <c r="CQT1" s="139" t="s">
        <v>723</v>
      </c>
      <c r="CQU1" s="139" t="s">
        <v>723</v>
      </c>
      <c r="CQV1" s="139" t="s">
        <v>723</v>
      </c>
      <c r="CQW1" s="139" t="s">
        <v>723</v>
      </c>
      <c r="CQX1" s="139" t="s">
        <v>723</v>
      </c>
      <c r="CQY1" s="139" t="s">
        <v>723</v>
      </c>
      <c r="CQZ1" s="139" t="s">
        <v>723</v>
      </c>
      <c r="CRA1" s="139" t="s">
        <v>723</v>
      </c>
      <c r="CRB1" s="139" t="s">
        <v>723</v>
      </c>
      <c r="CRC1" s="139" t="s">
        <v>723</v>
      </c>
      <c r="CRD1" s="139" t="s">
        <v>723</v>
      </c>
      <c r="CRE1" s="139" t="s">
        <v>723</v>
      </c>
      <c r="CRF1" s="139" t="s">
        <v>723</v>
      </c>
      <c r="CRG1" s="139" t="s">
        <v>723</v>
      </c>
      <c r="CRH1" s="139" t="s">
        <v>723</v>
      </c>
      <c r="CRI1" s="139" t="s">
        <v>723</v>
      </c>
      <c r="CRJ1" s="139" t="s">
        <v>723</v>
      </c>
      <c r="CRK1" s="139" t="s">
        <v>723</v>
      </c>
      <c r="CRL1" s="139" t="s">
        <v>723</v>
      </c>
      <c r="CRM1" s="139" t="s">
        <v>723</v>
      </c>
      <c r="CRN1" s="139" t="s">
        <v>723</v>
      </c>
      <c r="CRO1" s="139" t="s">
        <v>723</v>
      </c>
      <c r="CRP1" s="139" t="s">
        <v>723</v>
      </c>
      <c r="CRQ1" s="139" t="s">
        <v>723</v>
      </c>
      <c r="CRR1" s="139" t="s">
        <v>723</v>
      </c>
      <c r="CRS1" s="139" t="s">
        <v>723</v>
      </c>
      <c r="CRT1" s="139" t="s">
        <v>723</v>
      </c>
      <c r="CRU1" s="139" t="s">
        <v>723</v>
      </c>
      <c r="CRV1" s="139" t="s">
        <v>723</v>
      </c>
      <c r="CRW1" s="139" t="s">
        <v>723</v>
      </c>
      <c r="CRX1" s="139" t="s">
        <v>723</v>
      </c>
      <c r="CRY1" s="139" t="s">
        <v>723</v>
      </c>
      <c r="CRZ1" s="139" t="s">
        <v>723</v>
      </c>
      <c r="CSA1" s="139" t="s">
        <v>723</v>
      </c>
      <c r="CSB1" s="139" t="s">
        <v>723</v>
      </c>
      <c r="CSC1" s="139" t="s">
        <v>723</v>
      </c>
      <c r="CSD1" s="139" t="s">
        <v>723</v>
      </c>
      <c r="CSE1" s="139" t="s">
        <v>723</v>
      </c>
      <c r="CSF1" s="139" t="s">
        <v>723</v>
      </c>
      <c r="CSG1" s="139" t="s">
        <v>723</v>
      </c>
      <c r="CSH1" s="139" t="s">
        <v>723</v>
      </c>
      <c r="CSI1" s="139" t="s">
        <v>723</v>
      </c>
      <c r="CSJ1" s="139" t="s">
        <v>723</v>
      </c>
      <c r="CSK1" s="139" t="s">
        <v>723</v>
      </c>
      <c r="CSL1" s="139" t="s">
        <v>723</v>
      </c>
      <c r="CSM1" s="139" t="s">
        <v>723</v>
      </c>
      <c r="CSN1" s="139" t="s">
        <v>723</v>
      </c>
      <c r="CSO1" s="139" t="s">
        <v>723</v>
      </c>
      <c r="CSP1" s="139" t="s">
        <v>723</v>
      </c>
      <c r="CSQ1" s="139" t="s">
        <v>723</v>
      </c>
      <c r="CSR1" s="139" t="s">
        <v>723</v>
      </c>
      <c r="CSS1" s="139" t="s">
        <v>723</v>
      </c>
      <c r="CST1" s="139" t="s">
        <v>723</v>
      </c>
      <c r="CSU1" s="139" t="s">
        <v>723</v>
      </c>
      <c r="CSV1" s="139" t="s">
        <v>723</v>
      </c>
      <c r="CSW1" s="139" t="s">
        <v>723</v>
      </c>
      <c r="CSX1" s="139" t="s">
        <v>723</v>
      </c>
      <c r="CSY1" s="139" t="s">
        <v>723</v>
      </c>
      <c r="CSZ1" s="139" t="s">
        <v>723</v>
      </c>
      <c r="CTA1" s="139" t="s">
        <v>723</v>
      </c>
      <c r="CTB1" s="139" t="s">
        <v>723</v>
      </c>
      <c r="CTC1" s="139" t="s">
        <v>723</v>
      </c>
      <c r="CTD1" s="139" t="s">
        <v>723</v>
      </c>
      <c r="CTE1" s="139" t="s">
        <v>723</v>
      </c>
      <c r="CTF1" s="139" t="s">
        <v>723</v>
      </c>
      <c r="CTG1" s="139" t="s">
        <v>723</v>
      </c>
      <c r="CTH1" s="139" t="s">
        <v>723</v>
      </c>
      <c r="CTI1" s="139" t="s">
        <v>723</v>
      </c>
      <c r="CTJ1" s="139" t="s">
        <v>723</v>
      </c>
      <c r="CTK1" s="139" t="s">
        <v>723</v>
      </c>
      <c r="CTL1" s="139" t="s">
        <v>723</v>
      </c>
      <c r="CTM1" s="139" t="s">
        <v>723</v>
      </c>
      <c r="CTN1" s="139" t="s">
        <v>723</v>
      </c>
      <c r="CTO1" s="139" t="s">
        <v>723</v>
      </c>
      <c r="CTP1" s="139" t="s">
        <v>723</v>
      </c>
      <c r="CTQ1" s="139" t="s">
        <v>723</v>
      </c>
      <c r="CTR1" s="139" t="s">
        <v>723</v>
      </c>
      <c r="CTS1" s="139" t="s">
        <v>723</v>
      </c>
      <c r="CTT1" s="139" t="s">
        <v>723</v>
      </c>
      <c r="CTU1" s="139" t="s">
        <v>723</v>
      </c>
      <c r="CTV1" s="139" t="s">
        <v>723</v>
      </c>
      <c r="CTW1" s="139" t="s">
        <v>723</v>
      </c>
      <c r="CTX1" s="139" t="s">
        <v>723</v>
      </c>
      <c r="CTY1" s="139" t="s">
        <v>723</v>
      </c>
      <c r="CTZ1" s="139" t="s">
        <v>723</v>
      </c>
      <c r="CUA1" s="139" t="s">
        <v>723</v>
      </c>
      <c r="CUB1" s="139" t="s">
        <v>723</v>
      </c>
      <c r="CUC1" s="139" t="s">
        <v>723</v>
      </c>
      <c r="CUD1" s="139" t="s">
        <v>723</v>
      </c>
      <c r="CUE1" s="139" t="s">
        <v>723</v>
      </c>
      <c r="CUF1" s="139" t="s">
        <v>723</v>
      </c>
      <c r="CUG1" s="139" t="s">
        <v>723</v>
      </c>
      <c r="CUH1" s="139" t="s">
        <v>723</v>
      </c>
      <c r="CUI1" s="139" t="s">
        <v>723</v>
      </c>
      <c r="CUJ1" s="139" t="s">
        <v>723</v>
      </c>
      <c r="CUK1" s="139" t="s">
        <v>723</v>
      </c>
      <c r="CUL1" s="139" t="s">
        <v>723</v>
      </c>
      <c r="CUM1" s="139" t="s">
        <v>723</v>
      </c>
      <c r="CUN1" s="139" t="s">
        <v>723</v>
      </c>
      <c r="CUO1" s="139" t="s">
        <v>723</v>
      </c>
      <c r="CUP1" s="139" t="s">
        <v>723</v>
      </c>
      <c r="CUQ1" s="139" t="s">
        <v>723</v>
      </c>
      <c r="CUR1" s="139" t="s">
        <v>723</v>
      </c>
      <c r="CUS1" s="139" t="s">
        <v>723</v>
      </c>
      <c r="CUT1" s="139" t="s">
        <v>723</v>
      </c>
      <c r="CUU1" s="139" t="s">
        <v>723</v>
      </c>
      <c r="CUV1" s="139" t="s">
        <v>723</v>
      </c>
      <c r="CUW1" s="139" t="s">
        <v>723</v>
      </c>
      <c r="CUX1" s="139" t="s">
        <v>723</v>
      </c>
      <c r="CUY1" s="139" t="s">
        <v>723</v>
      </c>
      <c r="CUZ1" s="139" t="s">
        <v>723</v>
      </c>
      <c r="CVA1" s="139" t="s">
        <v>723</v>
      </c>
      <c r="CVB1" s="139" t="s">
        <v>723</v>
      </c>
      <c r="CVC1" s="139" t="s">
        <v>723</v>
      </c>
      <c r="CVD1" s="139" t="s">
        <v>723</v>
      </c>
      <c r="CVE1" s="139" t="s">
        <v>723</v>
      </c>
      <c r="CVF1" s="139" t="s">
        <v>723</v>
      </c>
      <c r="CVG1" s="139" t="s">
        <v>723</v>
      </c>
      <c r="CVH1" s="139" t="s">
        <v>723</v>
      </c>
      <c r="CVI1" s="139" t="s">
        <v>723</v>
      </c>
      <c r="CVJ1" s="139" t="s">
        <v>723</v>
      </c>
      <c r="CVK1" s="139" t="s">
        <v>723</v>
      </c>
      <c r="CVL1" s="139" t="s">
        <v>723</v>
      </c>
      <c r="CVM1" s="139" t="s">
        <v>723</v>
      </c>
      <c r="CVN1" s="139" t="s">
        <v>723</v>
      </c>
      <c r="CVO1" s="139" t="s">
        <v>723</v>
      </c>
      <c r="CVP1" s="139" t="s">
        <v>723</v>
      </c>
      <c r="CVQ1" s="139" t="s">
        <v>723</v>
      </c>
      <c r="CVR1" s="139" t="s">
        <v>723</v>
      </c>
      <c r="CVS1" s="139" t="s">
        <v>723</v>
      </c>
      <c r="CVT1" s="139" t="s">
        <v>723</v>
      </c>
      <c r="CVU1" s="139" t="s">
        <v>723</v>
      </c>
      <c r="CVV1" s="139" t="s">
        <v>723</v>
      </c>
      <c r="CVW1" s="139" t="s">
        <v>723</v>
      </c>
      <c r="CVX1" s="139" t="s">
        <v>723</v>
      </c>
      <c r="CVY1" s="139" t="s">
        <v>723</v>
      </c>
      <c r="CVZ1" s="139" t="s">
        <v>723</v>
      </c>
      <c r="CWA1" s="139" t="s">
        <v>723</v>
      </c>
      <c r="CWB1" s="139" t="s">
        <v>723</v>
      </c>
      <c r="CWC1" s="139" t="s">
        <v>723</v>
      </c>
      <c r="CWD1" s="139" t="s">
        <v>723</v>
      </c>
      <c r="CWE1" s="139" t="s">
        <v>723</v>
      </c>
      <c r="CWF1" s="139" t="s">
        <v>723</v>
      </c>
      <c r="CWG1" s="139" t="s">
        <v>723</v>
      </c>
      <c r="CWH1" s="139" t="s">
        <v>723</v>
      </c>
      <c r="CWI1" s="139" t="s">
        <v>723</v>
      </c>
      <c r="CWJ1" s="139" t="s">
        <v>723</v>
      </c>
      <c r="CWK1" s="139" t="s">
        <v>723</v>
      </c>
      <c r="CWL1" s="139" t="s">
        <v>723</v>
      </c>
      <c r="CWM1" s="139" t="s">
        <v>723</v>
      </c>
      <c r="CWN1" s="139" t="s">
        <v>723</v>
      </c>
      <c r="CWO1" s="139" t="s">
        <v>723</v>
      </c>
      <c r="CWP1" s="139" t="s">
        <v>723</v>
      </c>
      <c r="CWQ1" s="139" t="s">
        <v>723</v>
      </c>
      <c r="CWR1" s="139" t="s">
        <v>723</v>
      </c>
      <c r="CWS1" s="139" t="s">
        <v>723</v>
      </c>
      <c r="CWT1" s="139" t="s">
        <v>723</v>
      </c>
      <c r="CWU1" s="139" t="s">
        <v>723</v>
      </c>
      <c r="CWV1" s="139" t="s">
        <v>723</v>
      </c>
      <c r="CWW1" s="139" t="s">
        <v>723</v>
      </c>
      <c r="CWX1" s="139" t="s">
        <v>723</v>
      </c>
      <c r="CWY1" s="139" t="s">
        <v>723</v>
      </c>
      <c r="CWZ1" s="139" t="s">
        <v>723</v>
      </c>
      <c r="CXA1" s="139" t="s">
        <v>723</v>
      </c>
      <c r="CXB1" s="139" t="s">
        <v>723</v>
      </c>
      <c r="CXC1" s="139" t="s">
        <v>723</v>
      </c>
      <c r="CXD1" s="139" t="s">
        <v>723</v>
      </c>
      <c r="CXE1" s="139" t="s">
        <v>723</v>
      </c>
      <c r="CXF1" s="139" t="s">
        <v>723</v>
      </c>
      <c r="CXG1" s="139" t="s">
        <v>723</v>
      </c>
      <c r="CXH1" s="139" t="s">
        <v>723</v>
      </c>
      <c r="CXI1" s="139" t="s">
        <v>723</v>
      </c>
      <c r="CXJ1" s="139" t="s">
        <v>723</v>
      </c>
      <c r="CXK1" s="139" t="s">
        <v>723</v>
      </c>
      <c r="CXL1" s="139" t="s">
        <v>723</v>
      </c>
      <c r="CXM1" s="139" t="s">
        <v>723</v>
      </c>
      <c r="CXN1" s="139" t="s">
        <v>723</v>
      </c>
      <c r="CXO1" s="139" t="s">
        <v>723</v>
      </c>
      <c r="CXP1" s="139" t="s">
        <v>723</v>
      </c>
      <c r="CXQ1" s="139" t="s">
        <v>723</v>
      </c>
      <c r="CXR1" s="139" t="s">
        <v>723</v>
      </c>
      <c r="CXS1" s="139" t="s">
        <v>723</v>
      </c>
      <c r="CXT1" s="139" t="s">
        <v>723</v>
      </c>
      <c r="CXU1" s="139" t="s">
        <v>723</v>
      </c>
      <c r="CXV1" s="139" t="s">
        <v>723</v>
      </c>
      <c r="CXW1" s="139" t="s">
        <v>723</v>
      </c>
      <c r="CXX1" s="139" t="s">
        <v>723</v>
      </c>
      <c r="CXY1" s="139" t="s">
        <v>723</v>
      </c>
      <c r="CXZ1" s="139" t="s">
        <v>723</v>
      </c>
      <c r="CYA1" s="139" t="s">
        <v>723</v>
      </c>
      <c r="CYB1" s="139" t="s">
        <v>723</v>
      </c>
      <c r="CYC1" s="139" t="s">
        <v>723</v>
      </c>
      <c r="CYD1" s="139" t="s">
        <v>723</v>
      </c>
      <c r="CYE1" s="139" t="s">
        <v>723</v>
      </c>
      <c r="CYF1" s="139" t="s">
        <v>723</v>
      </c>
      <c r="CYG1" s="139" t="s">
        <v>723</v>
      </c>
      <c r="CYH1" s="139" t="s">
        <v>723</v>
      </c>
      <c r="CYI1" s="139" t="s">
        <v>723</v>
      </c>
      <c r="CYJ1" s="139" t="s">
        <v>723</v>
      </c>
      <c r="CYK1" s="139" t="s">
        <v>723</v>
      </c>
      <c r="CYL1" s="139" t="s">
        <v>723</v>
      </c>
      <c r="CYM1" s="139" t="s">
        <v>723</v>
      </c>
      <c r="CYN1" s="139" t="s">
        <v>723</v>
      </c>
      <c r="CYO1" s="139" t="s">
        <v>723</v>
      </c>
      <c r="CYP1" s="139" t="s">
        <v>723</v>
      </c>
      <c r="CYQ1" s="139" t="s">
        <v>723</v>
      </c>
      <c r="CYR1" s="139" t="s">
        <v>723</v>
      </c>
      <c r="CYS1" s="139" t="s">
        <v>723</v>
      </c>
      <c r="CYT1" s="139" t="s">
        <v>723</v>
      </c>
      <c r="CYU1" s="139" t="s">
        <v>723</v>
      </c>
      <c r="CYV1" s="139" t="s">
        <v>723</v>
      </c>
      <c r="CYW1" s="139" t="s">
        <v>723</v>
      </c>
      <c r="CYX1" s="139" t="s">
        <v>723</v>
      </c>
      <c r="CYY1" s="139" t="s">
        <v>723</v>
      </c>
      <c r="CYZ1" s="139" t="s">
        <v>723</v>
      </c>
      <c r="CZA1" s="139" t="s">
        <v>723</v>
      </c>
      <c r="CZB1" s="139" t="s">
        <v>723</v>
      </c>
      <c r="CZC1" s="139" t="s">
        <v>723</v>
      </c>
      <c r="CZD1" s="139" t="s">
        <v>723</v>
      </c>
      <c r="CZE1" s="139" t="s">
        <v>723</v>
      </c>
      <c r="CZF1" s="139" t="s">
        <v>723</v>
      </c>
      <c r="CZG1" s="139" t="s">
        <v>723</v>
      </c>
      <c r="CZH1" s="139" t="s">
        <v>723</v>
      </c>
      <c r="CZI1" s="139" t="s">
        <v>723</v>
      </c>
      <c r="CZJ1" s="139" t="s">
        <v>723</v>
      </c>
      <c r="CZK1" s="139" t="s">
        <v>723</v>
      </c>
      <c r="CZL1" s="139" t="s">
        <v>723</v>
      </c>
      <c r="CZM1" s="139" t="s">
        <v>723</v>
      </c>
      <c r="CZN1" s="139" t="s">
        <v>723</v>
      </c>
      <c r="CZO1" s="139" t="s">
        <v>723</v>
      </c>
      <c r="CZP1" s="139" t="s">
        <v>723</v>
      </c>
      <c r="CZQ1" s="139" t="s">
        <v>723</v>
      </c>
      <c r="CZR1" s="139" t="s">
        <v>723</v>
      </c>
      <c r="CZS1" s="139" t="s">
        <v>723</v>
      </c>
      <c r="CZT1" s="139" t="s">
        <v>723</v>
      </c>
      <c r="CZU1" s="139" t="s">
        <v>723</v>
      </c>
      <c r="CZV1" s="139" t="s">
        <v>723</v>
      </c>
      <c r="CZW1" s="139" t="s">
        <v>723</v>
      </c>
      <c r="CZX1" s="139" t="s">
        <v>723</v>
      </c>
      <c r="CZY1" s="139" t="s">
        <v>723</v>
      </c>
      <c r="CZZ1" s="139" t="s">
        <v>723</v>
      </c>
      <c r="DAA1" s="139" t="s">
        <v>723</v>
      </c>
      <c r="DAB1" s="139" t="s">
        <v>723</v>
      </c>
      <c r="DAC1" s="139" t="s">
        <v>723</v>
      </c>
      <c r="DAD1" s="139" t="s">
        <v>723</v>
      </c>
      <c r="DAE1" s="139" t="s">
        <v>723</v>
      </c>
      <c r="DAF1" s="139" t="s">
        <v>723</v>
      </c>
      <c r="DAG1" s="139" t="s">
        <v>723</v>
      </c>
      <c r="DAH1" s="139" t="s">
        <v>723</v>
      </c>
      <c r="DAI1" s="139" t="s">
        <v>723</v>
      </c>
      <c r="DAJ1" s="139" t="s">
        <v>723</v>
      </c>
      <c r="DAK1" s="139" t="s">
        <v>723</v>
      </c>
      <c r="DAL1" s="139" t="s">
        <v>723</v>
      </c>
      <c r="DAM1" s="139" t="s">
        <v>723</v>
      </c>
      <c r="DAN1" s="139" t="s">
        <v>723</v>
      </c>
      <c r="DAO1" s="139" t="s">
        <v>723</v>
      </c>
      <c r="DAP1" s="139" t="s">
        <v>723</v>
      </c>
      <c r="DAQ1" s="139" t="s">
        <v>723</v>
      </c>
      <c r="DAR1" s="139" t="s">
        <v>723</v>
      </c>
      <c r="DAS1" s="139" t="s">
        <v>723</v>
      </c>
      <c r="DAT1" s="139" t="s">
        <v>723</v>
      </c>
      <c r="DAU1" s="139" t="s">
        <v>723</v>
      </c>
      <c r="DAV1" s="139" t="s">
        <v>723</v>
      </c>
      <c r="DAW1" s="139" t="s">
        <v>723</v>
      </c>
      <c r="DAX1" s="139" t="s">
        <v>723</v>
      </c>
      <c r="DAY1" s="139" t="s">
        <v>723</v>
      </c>
      <c r="DAZ1" s="139" t="s">
        <v>723</v>
      </c>
      <c r="DBA1" s="139" t="s">
        <v>723</v>
      </c>
      <c r="DBB1" s="139" t="s">
        <v>723</v>
      </c>
      <c r="DBC1" s="139" t="s">
        <v>723</v>
      </c>
      <c r="DBD1" s="139" t="s">
        <v>723</v>
      </c>
      <c r="DBE1" s="139" t="s">
        <v>723</v>
      </c>
      <c r="DBF1" s="139" t="s">
        <v>723</v>
      </c>
      <c r="DBG1" s="139" t="s">
        <v>723</v>
      </c>
      <c r="DBH1" s="139" t="s">
        <v>723</v>
      </c>
      <c r="DBI1" s="139" t="s">
        <v>723</v>
      </c>
      <c r="DBJ1" s="139" t="s">
        <v>723</v>
      </c>
      <c r="DBK1" s="139" t="s">
        <v>723</v>
      </c>
      <c r="DBL1" s="139" t="s">
        <v>723</v>
      </c>
      <c r="DBM1" s="139" t="s">
        <v>723</v>
      </c>
      <c r="DBN1" s="139" t="s">
        <v>723</v>
      </c>
      <c r="DBO1" s="139" t="s">
        <v>723</v>
      </c>
      <c r="DBP1" s="139" t="s">
        <v>723</v>
      </c>
      <c r="DBQ1" s="139" t="s">
        <v>723</v>
      </c>
      <c r="DBR1" s="139" t="s">
        <v>723</v>
      </c>
      <c r="DBS1" s="139" t="s">
        <v>723</v>
      </c>
      <c r="DBT1" s="139" t="s">
        <v>723</v>
      </c>
      <c r="DBU1" s="139" t="s">
        <v>723</v>
      </c>
      <c r="DBV1" s="139" t="s">
        <v>723</v>
      </c>
      <c r="DBW1" s="139" t="s">
        <v>723</v>
      </c>
      <c r="DBX1" s="139" t="s">
        <v>723</v>
      </c>
      <c r="DBY1" s="139" t="s">
        <v>723</v>
      </c>
      <c r="DBZ1" s="139" t="s">
        <v>723</v>
      </c>
      <c r="DCA1" s="139" t="s">
        <v>723</v>
      </c>
      <c r="DCB1" s="139" t="s">
        <v>723</v>
      </c>
      <c r="DCC1" s="139" t="s">
        <v>723</v>
      </c>
      <c r="DCD1" s="139" t="s">
        <v>723</v>
      </c>
      <c r="DCE1" s="139" t="s">
        <v>723</v>
      </c>
      <c r="DCF1" s="139" t="s">
        <v>723</v>
      </c>
      <c r="DCG1" s="139" t="s">
        <v>723</v>
      </c>
      <c r="DCH1" s="139" t="s">
        <v>723</v>
      </c>
      <c r="DCI1" s="139" t="s">
        <v>723</v>
      </c>
      <c r="DCJ1" s="139" t="s">
        <v>723</v>
      </c>
      <c r="DCK1" s="139" t="s">
        <v>723</v>
      </c>
      <c r="DCL1" s="139" t="s">
        <v>723</v>
      </c>
      <c r="DCM1" s="139" t="s">
        <v>723</v>
      </c>
      <c r="DCN1" s="139" t="s">
        <v>723</v>
      </c>
      <c r="DCO1" s="139" t="s">
        <v>723</v>
      </c>
      <c r="DCP1" s="139" t="s">
        <v>723</v>
      </c>
      <c r="DCQ1" s="139" t="s">
        <v>723</v>
      </c>
      <c r="DCR1" s="139" t="s">
        <v>723</v>
      </c>
      <c r="DCS1" s="139" t="s">
        <v>723</v>
      </c>
      <c r="DCT1" s="139" t="s">
        <v>723</v>
      </c>
      <c r="DCU1" s="139" t="s">
        <v>723</v>
      </c>
      <c r="DCV1" s="139" t="s">
        <v>723</v>
      </c>
      <c r="DCW1" s="139" t="s">
        <v>723</v>
      </c>
      <c r="DCX1" s="139" t="s">
        <v>723</v>
      </c>
      <c r="DCY1" s="139" t="s">
        <v>723</v>
      </c>
      <c r="DCZ1" s="139" t="s">
        <v>723</v>
      </c>
      <c r="DDA1" s="139" t="s">
        <v>723</v>
      </c>
      <c r="DDB1" s="139" t="s">
        <v>723</v>
      </c>
      <c r="DDC1" s="139" t="s">
        <v>723</v>
      </c>
      <c r="DDD1" s="139" t="s">
        <v>723</v>
      </c>
      <c r="DDE1" s="139" t="s">
        <v>723</v>
      </c>
      <c r="DDF1" s="139" t="s">
        <v>723</v>
      </c>
      <c r="DDG1" s="139" t="s">
        <v>723</v>
      </c>
      <c r="DDH1" s="139" t="s">
        <v>723</v>
      </c>
      <c r="DDI1" s="139" t="s">
        <v>723</v>
      </c>
      <c r="DDJ1" s="139" t="s">
        <v>723</v>
      </c>
      <c r="DDK1" s="139" t="s">
        <v>723</v>
      </c>
      <c r="DDL1" s="139" t="s">
        <v>723</v>
      </c>
      <c r="DDM1" s="139" t="s">
        <v>723</v>
      </c>
      <c r="DDN1" s="139" t="s">
        <v>723</v>
      </c>
      <c r="DDO1" s="139" t="s">
        <v>723</v>
      </c>
      <c r="DDP1" s="139" t="s">
        <v>723</v>
      </c>
      <c r="DDQ1" s="139" t="s">
        <v>723</v>
      </c>
      <c r="DDR1" s="139" t="s">
        <v>723</v>
      </c>
      <c r="DDS1" s="139" t="s">
        <v>723</v>
      </c>
      <c r="DDT1" s="139" t="s">
        <v>723</v>
      </c>
      <c r="DDU1" s="139" t="s">
        <v>723</v>
      </c>
      <c r="DDV1" s="139" t="s">
        <v>723</v>
      </c>
      <c r="DDW1" s="139" t="s">
        <v>723</v>
      </c>
      <c r="DDX1" s="139" t="s">
        <v>723</v>
      </c>
      <c r="DDY1" s="139" t="s">
        <v>723</v>
      </c>
      <c r="DDZ1" s="139" t="s">
        <v>723</v>
      </c>
      <c r="DEA1" s="139" t="s">
        <v>723</v>
      </c>
      <c r="DEB1" s="139" t="s">
        <v>723</v>
      </c>
      <c r="DEC1" s="139" t="s">
        <v>723</v>
      </c>
      <c r="DED1" s="139" t="s">
        <v>723</v>
      </c>
      <c r="DEE1" s="139" t="s">
        <v>723</v>
      </c>
      <c r="DEF1" s="139" t="s">
        <v>723</v>
      </c>
      <c r="DEG1" s="139" t="s">
        <v>723</v>
      </c>
      <c r="DEH1" s="139" t="s">
        <v>723</v>
      </c>
      <c r="DEI1" s="139" t="s">
        <v>723</v>
      </c>
      <c r="DEJ1" s="139" t="s">
        <v>723</v>
      </c>
      <c r="DEK1" s="139" t="s">
        <v>723</v>
      </c>
      <c r="DEL1" s="139" t="s">
        <v>723</v>
      </c>
      <c r="DEM1" s="139" t="s">
        <v>723</v>
      </c>
      <c r="DEN1" s="139" t="s">
        <v>723</v>
      </c>
      <c r="DEO1" s="139" t="s">
        <v>723</v>
      </c>
      <c r="DEP1" s="139" t="s">
        <v>723</v>
      </c>
      <c r="DEQ1" s="139" t="s">
        <v>723</v>
      </c>
      <c r="DER1" s="139" t="s">
        <v>723</v>
      </c>
      <c r="DES1" s="139" t="s">
        <v>723</v>
      </c>
      <c r="DET1" s="139" t="s">
        <v>723</v>
      </c>
      <c r="DEU1" s="139" t="s">
        <v>723</v>
      </c>
      <c r="DEV1" s="139" t="s">
        <v>723</v>
      </c>
      <c r="DEW1" s="139" t="s">
        <v>723</v>
      </c>
      <c r="DEX1" s="139" t="s">
        <v>723</v>
      </c>
      <c r="DEY1" s="139" t="s">
        <v>723</v>
      </c>
      <c r="DEZ1" s="139" t="s">
        <v>723</v>
      </c>
      <c r="DFA1" s="139" t="s">
        <v>723</v>
      </c>
      <c r="DFB1" s="139" t="s">
        <v>723</v>
      </c>
      <c r="DFC1" s="139" t="s">
        <v>723</v>
      </c>
      <c r="DFD1" s="139" t="s">
        <v>723</v>
      </c>
      <c r="DFE1" s="139" t="s">
        <v>723</v>
      </c>
      <c r="DFF1" s="139" t="s">
        <v>723</v>
      </c>
      <c r="DFG1" s="139" t="s">
        <v>723</v>
      </c>
      <c r="DFH1" s="139" t="s">
        <v>723</v>
      </c>
      <c r="DFI1" s="139" t="s">
        <v>723</v>
      </c>
      <c r="DFJ1" s="139" t="s">
        <v>723</v>
      </c>
      <c r="DFK1" s="139" t="s">
        <v>723</v>
      </c>
      <c r="DFL1" s="139" t="s">
        <v>723</v>
      </c>
      <c r="DFM1" s="139" t="s">
        <v>723</v>
      </c>
      <c r="DFN1" s="139" t="s">
        <v>723</v>
      </c>
      <c r="DFO1" s="139" t="s">
        <v>723</v>
      </c>
      <c r="DFP1" s="139" t="s">
        <v>723</v>
      </c>
      <c r="DFQ1" s="139" t="s">
        <v>723</v>
      </c>
      <c r="DFR1" s="139" t="s">
        <v>723</v>
      </c>
      <c r="DFS1" s="139" t="s">
        <v>723</v>
      </c>
      <c r="DFT1" s="139" t="s">
        <v>723</v>
      </c>
      <c r="DFU1" s="139" t="s">
        <v>723</v>
      </c>
      <c r="DFV1" s="139" t="s">
        <v>723</v>
      </c>
      <c r="DFW1" s="139" t="s">
        <v>723</v>
      </c>
      <c r="DFX1" s="139" t="s">
        <v>723</v>
      </c>
      <c r="DFY1" s="139" t="s">
        <v>723</v>
      </c>
      <c r="DFZ1" s="139" t="s">
        <v>723</v>
      </c>
      <c r="DGA1" s="139" t="s">
        <v>723</v>
      </c>
      <c r="DGB1" s="139" t="s">
        <v>723</v>
      </c>
      <c r="DGC1" s="139" t="s">
        <v>723</v>
      </c>
      <c r="DGD1" s="139" t="s">
        <v>723</v>
      </c>
      <c r="DGE1" s="139" t="s">
        <v>723</v>
      </c>
      <c r="DGF1" s="139" t="s">
        <v>723</v>
      </c>
      <c r="DGG1" s="139" t="s">
        <v>723</v>
      </c>
      <c r="DGH1" s="139" t="s">
        <v>723</v>
      </c>
      <c r="DGI1" s="139" t="s">
        <v>723</v>
      </c>
      <c r="DGJ1" s="139" t="s">
        <v>723</v>
      </c>
      <c r="DGK1" s="139" t="s">
        <v>723</v>
      </c>
      <c r="DGL1" s="139" t="s">
        <v>723</v>
      </c>
      <c r="DGM1" s="139" t="s">
        <v>723</v>
      </c>
      <c r="DGN1" s="139" t="s">
        <v>723</v>
      </c>
      <c r="DGO1" s="139" t="s">
        <v>723</v>
      </c>
      <c r="DGP1" s="139" t="s">
        <v>723</v>
      </c>
      <c r="DGQ1" s="139" t="s">
        <v>723</v>
      </c>
      <c r="DGR1" s="139" t="s">
        <v>723</v>
      </c>
      <c r="DGS1" s="139" t="s">
        <v>723</v>
      </c>
      <c r="DGT1" s="139" t="s">
        <v>723</v>
      </c>
      <c r="DGU1" s="139" t="s">
        <v>723</v>
      </c>
      <c r="DGV1" s="139" t="s">
        <v>723</v>
      </c>
      <c r="DGW1" s="139" t="s">
        <v>723</v>
      </c>
      <c r="DGX1" s="139" t="s">
        <v>723</v>
      </c>
      <c r="DGY1" s="139" t="s">
        <v>723</v>
      </c>
      <c r="DGZ1" s="139" t="s">
        <v>723</v>
      </c>
      <c r="DHA1" s="139" t="s">
        <v>723</v>
      </c>
      <c r="DHB1" s="139" t="s">
        <v>723</v>
      </c>
      <c r="DHC1" s="139" t="s">
        <v>723</v>
      </c>
      <c r="DHD1" s="139" t="s">
        <v>723</v>
      </c>
      <c r="DHE1" s="139" t="s">
        <v>723</v>
      </c>
      <c r="DHF1" s="139" t="s">
        <v>723</v>
      </c>
      <c r="DHG1" s="139" t="s">
        <v>723</v>
      </c>
      <c r="DHH1" s="139" t="s">
        <v>723</v>
      </c>
      <c r="DHI1" s="139" t="s">
        <v>723</v>
      </c>
      <c r="DHJ1" s="139" t="s">
        <v>723</v>
      </c>
      <c r="DHK1" s="139" t="s">
        <v>723</v>
      </c>
      <c r="DHL1" s="139" t="s">
        <v>723</v>
      </c>
      <c r="DHM1" s="139" t="s">
        <v>723</v>
      </c>
      <c r="DHN1" s="139" t="s">
        <v>723</v>
      </c>
      <c r="DHO1" s="139" t="s">
        <v>723</v>
      </c>
      <c r="DHP1" s="139" t="s">
        <v>723</v>
      </c>
      <c r="DHQ1" s="139" t="s">
        <v>723</v>
      </c>
      <c r="DHR1" s="139" t="s">
        <v>723</v>
      </c>
      <c r="DHS1" s="139" t="s">
        <v>723</v>
      </c>
      <c r="DHT1" s="139" t="s">
        <v>723</v>
      </c>
      <c r="DHU1" s="139" t="s">
        <v>723</v>
      </c>
      <c r="DHV1" s="139" t="s">
        <v>723</v>
      </c>
      <c r="DHW1" s="139" t="s">
        <v>723</v>
      </c>
      <c r="DHX1" s="139" t="s">
        <v>723</v>
      </c>
      <c r="DHY1" s="139" t="s">
        <v>723</v>
      </c>
      <c r="DHZ1" s="139" t="s">
        <v>723</v>
      </c>
      <c r="DIA1" s="139" t="s">
        <v>723</v>
      </c>
      <c r="DIB1" s="139" t="s">
        <v>723</v>
      </c>
      <c r="DIC1" s="139" t="s">
        <v>723</v>
      </c>
      <c r="DID1" s="139" t="s">
        <v>723</v>
      </c>
      <c r="DIE1" s="139" t="s">
        <v>723</v>
      </c>
      <c r="DIF1" s="139" t="s">
        <v>723</v>
      </c>
      <c r="DIG1" s="139" t="s">
        <v>723</v>
      </c>
      <c r="DIH1" s="139" t="s">
        <v>723</v>
      </c>
      <c r="DII1" s="139" t="s">
        <v>723</v>
      </c>
      <c r="DIJ1" s="139" t="s">
        <v>723</v>
      </c>
      <c r="DIK1" s="139" t="s">
        <v>723</v>
      </c>
      <c r="DIL1" s="139" t="s">
        <v>723</v>
      </c>
      <c r="DIM1" s="139" t="s">
        <v>723</v>
      </c>
      <c r="DIN1" s="139" t="s">
        <v>723</v>
      </c>
      <c r="DIO1" s="139" t="s">
        <v>723</v>
      </c>
      <c r="DIP1" s="139" t="s">
        <v>723</v>
      </c>
      <c r="DIQ1" s="139" t="s">
        <v>723</v>
      </c>
      <c r="DIR1" s="139" t="s">
        <v>723</v>
      </c>
      <c r="DIS1" s="139" t="s">
        <v>723</v>
      </c>
      <c r="DIT1" s="139" t="s">
        <v>723</v>
      </c>
      <c r="DIU1" s="139" t="s">
        <v>723</v>
      </c>
      <c r="DIV1" s="139" t="s">
        <v>723</v>
      </c>
      <c r="DIW1" s="139" t="s">
        <v>723</v>
      </c>
      <c r="DIX1" s="139" t="s">
        <v>723</v>
      </c>
      <c r="DIY1" s="139" t="s">
        <v>723</v>
      </c>
      <c r="DIZ1" s="139" t="s">
        <v>723</v>
      </c>
      <c r="DJA1" s="139" t="s">
        <v>723</v>
      </c>
      <c r="DJB1" s="139" t="s">
        <v>723</v>
      </c>
      <c r="DJC1" s="139" t="s">
        <v>723</v>
      </c>
      <c r="DJD1" s="139" t="s">
        <v>723</v>
      </c>
      <c r="DJE1" s="139" t="s">
        <v>723</v>
      </c>
      <c r="DJF1" s="139" t="s">
        <v>723</v>
      </c>
      <c r="DJG1" s="139" t="s">
        <v>723</v>
      </c>
      <c r="DJH1" s="139" t="s">
        <v>723</v>
      </c>
      <c r="DJI1" s="139" t="s">
        <v>723</v>
      </c>
      <c r="DJJ1" s="139" t="s">
        <v>723</v>
      </c>
      <c r="DJK1" s="139" t="s">
        <v>723</v>
      </c>
      <c r="DJL1" s="139" t="s">
        <v>723</v>
      </c>
      <c r="DJM1" s="139" t="s">
        <v>723</v>
      </c>
      <c r="DJN1" s="139" t="s">
        <v>723</v>
      </c>
      <c r="DJO1" s="139" t="s">
        <v>723</v>
      </c>
      <c r="DJP1" s="139" t="s">
        <v>723</v>
      </c>
      <c r="DJQ1" s="139" t="s">
        <v>723</v>
      </c>
      <c r="DJR1" s="139" t="s">
        <v>723</v>
      </c>
      <c r="DJS1" s="139" t="s">
        <v>723</v>
      </c>
      <c r="DJT1" s="139" t="s">
        <v>723</v>
      </c>
      <c r="DJU1" s="139" t="s">
        <v>723</v>
      </c>
      <c r="DJV1" s="139" t="s">
        <v>723</v>
      </c>
      <c r="DJW1" s="139" t="s">
        <v>723</v>
      </c>
      <c r="DJX1" s="139" t="s">
        <v>723</v>
      </c>
      <c r="DJY1" s="139" t="s">
        <v>723</v>
      </c>
      <c r="DJZ1" s="139" t="s">
        <v>723</v>
      </c>
      <c r="DKA1" s="139" t="s">
        <v>723</v>
      </c>
      <c r="DKB1" s="139" t="s">
        <v>723</v>
      </c>
      <c r="DKC1" s="139" t="s">
        <v>723</v>
      </c>
      <c r="DKD1" s="139" t="s">
        <v>723</v>
      </c>
      <c r="DKE1" s="139" t="s">
        <v>723</v>
      </c>
      <c r="DKF1" s="139" t="s">
        <v>723</v>
      </c>
      <c r="DKG1" s="139" t="s">
        <v>723</v>
      </c>
      <c r="DKH1" s="139" t="s">
        <v>723</v>
      </c>
      <c r="DKI1" s="139" t="s">
        <v>723</v>
      </c>
      <c r="DKJ1" s="139" t="s">
        <v>723</v>
      </c>
      <c r="DKK1" s="139" t="s">
        <v>723</v>
      </c>
      <c r="DKL1" s="139" t="s">
        <v>723</v>
      </c>
      <c r="DKM1" s="139" t="s">
        <v>723</v>
      </c>
      <c r="DKN1" s="139" t="s">
        <v>723</v>
      </c>
      <c r="DKO1" s="139" t="s">
        <v>723</v>
      </c>
      <c r="DKP1" s="139" t="s">
        <v>723</v>
      </c>
      <c r="DKQ1" s="139" t="s">
        <v>723</v>
      </c>
      <c r="DKR1" s="139" t="s">
        <v>723</v>
      </c>
      <c r="DKS1" s="139" t="s">
        <v>723</v>
      </c>
      <c r="DKT1" s="139" t="s">
        <v>723</v>
      </c>
      <c r="DKU1" s="139" t="s">
        <v>723</v>
      </c>
      <c r="DKV1" s="139" t="s">
        <v>723</v>
      </c>
      <c r="DKW1" s="139" t="s">
        <v>723</v>
      </c>
      <c r="DKX1" s="139" t="s">
        <v>723</v>
      </c>
      <c r="DKY1" s="139" t="s">
        <v>723</v>
      </c>
      <c r="DKZ1" s="139" t="s">
        <v>723</v>
      </c>
      <c r="DLA1" s="139" t="s">
        <v>723</v>
      </c>
      <c r="DLB1" s="139" t="s">
        <v>723</v>
      </c>
      <c r="DLC1" s="139" t="s">
        <v>723</v>
      </c>
      <c r="DLD1" s="139" t="s">
        <v>723</v>
      </c>
      <c r="DLE1" s="139" t="s">
        <v>723</v>
      </c>
      <c r="DLF1" s="139" t="s">
        <v>723</v>
      </c>
      <c r="DLG1" s="139" t="s">
        <v>723</v>
      </c>
      <c r="DLH1" s="139" t="s">
        <v>723</v>
      </c>
      <c r="DLI1" s="139" t="s">
        <v>723</v>
      </c>
      <c r="DLJ1" s="139" t="s">
        <v>723</v>
      </c>
      <c r="DLK1" s="139" t="s">
        <v>723</v>
      </c>
      <c r="DLL1" s="139" t="s">
        <v>723</v>
      </c>
      <c r="DLM1" s="139" t="s">
        <v>723</v>
      </c>
      <c r="DLN1" s="139" t="s">
        <v>723</v>
      </c>
      <c r="DLO1" s="139" t="s">
        <v>723</v>
      </c>
      <c r="DLP1" s="139" t="s">
        <v>723</v>
      </c>
      <c r="DLQ1" s="139" t="s">
        <v>723</v>
      </c>
      <c r="DLR1" s="139" t="s">
        <v>723</v>
      </c>
      <c r="DLS1" s="139" t="s">
        <v>723</v>
      </c>
      <c r="DLT1" s="139" t="s">
        <v>723</v>
      </c>
      <c r="DLU1" s="139" t="s">
        <v>723</v>
      </c>
      <c r="DLV1" s="139" t="s">
        <v>723</v>
      </c>
      <c r="DLW1" s="139" t="s">
        <v>723</v>
      </c>
      <c r="DLX1" s="139" t="s">
        <v>723</v>
      </c>
      <c r="DLY1" s="139" t="s">
        <v>723</v>
      </c>
      <c r="DLZ1" s="139" t="s">
        <v>723</v>
      </c>
      <c r="DMA1" s="139" t="s">
        <v>723</v>
      </c>
      <c r="DMB1" s="139" t="s">
        <v>723</v>
      </c>
      <c r="DMC1" s="139" t="s">
        <v>723</v>
      </c>
      <c r="DMD1" s="139" t="s">
        <v>723</v>
      </c>
      <c r="DME1" s="139" t="s">
        <v>723</v>
      </c>
      <c r="DMF1" s="139" t="s">
        <v>723</v>
      </c>
      <c r="DMG1" s="139" t="s">
        <v>723</v>
      </c>
      <c r="DMH1" s="139" t="s">
        <v>723</v>
      </c>
      <c r="DMI1" s="139" t="s">
        <v>723</v>
      </c>
      <c r="DMJ1" s="139" t="s">
        <v>723</v>
      </c>
      <c r="DMK1" s="139" t="s">
        <v>723</v>
      </c>
      <c r="DML1" s="139" t="s">
        <v>723</v>
      </c>
      <c r="DMM1" s="139" t="s">
        <v>723</v>
      </c>
      <c r="DMN1" s="139" t="s">
        <v>723</v>
      </c>
      <c r="DMO1" s="139" t="s">
        <v>723</v>
      </c>
      <c r="DMP1" s="139" t="s">
        <v>723</v>
      </c>
      <c r="DMQ1" s="139" t="s">
        <v>723</v>
      </c>
      <c r="DMR1" s="139" t="s">
        <v>723</v>
      </c>
      <c r="DMS1" s="139" t="s">
        <v>723</v>
      </c>
      <c r="DMT1" s="139" t="s">
        <v>723</v>
      </c>
      <c r="DMU1" s="139" t="s">
        <v>723</v>
      </c>
      <c r="DMV1" s="139" t="s">
        <v>723</v>
      </c>
      <c r="DMW1" s="139" t="s">
        <v>723</v>
      </c>
      <c r="DMX1" s="139" t="s">
        <v>723</v>
      </c>
      <c r="DMY1" s="139" t="s">
        <v>723</v>
      </c>
      <c r="DMZ1" s="139" t="s">
        <v>723</v>
      </c>
      <c r="DNA1" s="139" t="s">
        <v>723</v>
      </c>
      <c r="DNB1" s="139" t="s">
        <v>723</v>
      </c>
      <c r="DNC1" s="139" t="s">
        <v>723</v>
      </c>
      <c r="DND1" s="139" t="s">
        <v>723</v>
      </c>
      <c r="DNE1" s="139" t="s">
        <v>723</v>
      </c>
      <c r="DNF1" s="139" t="s">
        <v>723</v>
      </c>
      <c r="DNG1" s="139" t="s">
        <v>723</v>
      </c>
      <c r="DNH1" s="139" t="s">
        <v>723</v>
      </c>
      <c r="DNI1" s="139" t="s">
        <v>723</v>
      </c>
      <c r="DNJ1" s="139" t="s">
        <v>723</v>
      </c>
      <c r="DNK1" s="139" t="s">
        <v>723</v>
      </c>
      <c r="DNL1" s="139" t="s">
        <v>723</v>
      </c>
      <c r="DNM1" s="139" t="s">
        <v>723</v>
      </c>
      <c r="DNN1" s="139" t="s">
        <v>723</v>
      </c>
      <c r="DNO1" s="139" t="s">
        <v>723</v>
      </c>
      <c r="DNP1" s="139" t="s">
        <v>723</v>
      </c>
      <c r="DNQ1" s="139" t="s">
        <v>723</v>
      </c>
      <c r="DNR1" s="139" t="s">
        <v>723</v>
      </c>
      <c r="DNS1" s="139" t="s">
        <v>723</v>
      </c>
      <c r="DNT1" s="139" t="s">
        <v>723</v>
      </c>
      <c r="DNU1" s="139" t="s">
        <v>723</v>
      </c>
      <c r="DNV1" s="139" t="s">
        <v>723</v>
      </c>
      <c r="DNW1" s="139" t="s">
        <v>723</v>
      </c>
      <c r="DNX1" s="139" t="s">
        <v>723</v>
      </c>
      <c r="DNY1" s="139" t="s">
        <v>723</v>
      </c>
      <c r="DNZ1" s="139" t="s">
        <v>723</v>
      </c>
      <c r="DOA1" s="139" t="s">
        <v>723</v>
      </c>
      <c r="DOB1" s="139" t="s">
        <v>723</v>
      </c>
      <c r="DOC1" s="139" t="s">
        <v>723</v>
      </c>
      <c r="DOD1" s="139" t="s">
        <v>723</v>
      </c>
      <c r="DOE1" s="139" t="s">
        <v>723</v>
      </c>
      <c r="DOF1" s="139" t="s">
        <v>723</v>
      </c>
      <c r="DOG1" s="139" t="s">
        <v>723</v>
      </c>
      <c r="DOH1" s="139" t="s">
        <v>723</v>
      </c>
      <c r="DOI1" s="139" t="s">
        <v>723</v>
      </c>
      <c r="DOJ1" s="139" t="s">
        <v>723</v>
      </c>
      <c r="DOK1" s="139" t="s">
        <v>723</v>
      </c>
      <c r="DOL1" s="139" t="s">
        <v>723</v>
      </c>
      <c r="DOM1" s="139" t="s">
        <v>723</v>
      </c>
      <c r="DON1" s="139" t="s">
        <v>723</v>
      </c>
      <c r="DOO1" s="139" t="s">
        <v>723</v>
      </c>
      <c r="DOP1" s="139" t="s">
        <v>723</v>
      </c>
      <c r="DOQ1" s="139" t="s">
        <v>723</v>
      </c>
      <c r="DOR1" s="139" t="s">
        <v>723</v>
      </c>
      <c r="DOS1" s="139" t="s">
        <v>723</v>
      </c>
      <c r="DOT1" s="139" t="s">
        <v>723</v>
      </c>
      <c r="DOU1" s="139" t="s">
        <v>723</v>
      </c>
      <c r="DOV1" s="139" t="s">
        <v>723</v>
      </c>
      <c r="DOW1" s="139" t="s">
        <v>723</v>
      </c>
      <c r="DOX1" s="139" t="s">
        <v>723</v>
      </c>
      <c r="DOY1" s="139" t="s">
        <v>723</v>
      </c>
      <c r="DOZ1" s="139" t="s">
        <v>723</v>
      </c>
      <c r="DPA1" s="139" t="s">
        <v>723</v>
      </c>
      <c r="DPB1" s="139" t="s">
        <v>723</v>
      </c>
      <c r="DPC1" s="139" t="s">
        <v>723</v>
      </c>
      <c r="DPD1" s="139" t="s">
        <v>723</v>
      </c>
      <c r="DPE1" s="139" t="s">
        <v>723</v>
      </c>
      <c r="DPF1" s="139" t="s">
        <v>723</v>
      </c>
      <c r="DPG1" s="139" t="s">
        <v>723</v>
      </c>
      <c r="DPH1" s="139" t="s">
        <v>723</v>
      </c>
      <c r="DPI1" s="139" t="s">
        <v>723</v>
      </c>
      <c r="DPJ1" s="139" t="s">
        <v>723</v>
      </c>
      <c r="DPK1" s="139" t="s">
        <v>723</v>
      </c>
      <c r="DPL1" s="139" t="s">
        <v>723</v>
      </c>
      <c r="DPM1" s="139" t="s">
        <v>723</v>
      </c>
      <c r="DPN1" s="139" t="s">
        <v>723</v>
      </c>
      <c r="DPO1" s="139" t="s">
        <v>723</v>
      </c>
      <c r="DPP1" s="139" t="s">
        <v>723</v>
      </c>
      <c r="DPQ1" s="139" t="s">
        <v>723</v>
      </c>
      <c r="DPR1" s="139" t="s">
        <v>723</v>
      </c>
      <c r="DPS1" s="139" t="s">
        <v>723</v>
      </c>
      <c r="DPT1" s="139" t="s">
        <v>723</v>
      </c>
      <c r="DPU1" s="139" t="s">
        <v>723</v>
      </c>
      <c r="DPV1" s="139" t="s">
        <v>723</v>
      </c>
      <c r="DPW1" s="139" t="s">
        <v>723</v>
      </c>
      <c r="DPX1" s="139" t="s">
        <v>723</v>
      </c>
      <c r="DPY1" s="139" t="s">
        <v>723</v>
      </c>
      <c r="DPZ1" s="139" t="s">
        <v>723</v>
      </c>
      <c r="DQA1" s="139" t="s">
        <v>723</v>
      </c>
      <c r="DQB1" s="139" t="s">
        <v>723</v>
      </c>
      <c r="DQC1" s="139" t="s">
        <v>723</v>
      </c>
      <c r="DQD1" s="139" t="s">
        <v>723</v>
      </c>
      <c r="DQE1" s="139" t="s">
        <v>723</v>
      </c>
      <c r="DQF1" s="139" t="s">
        <v>723</v>
      </c>
      <c r="DQG1" s="139" t="s">
        <v>723</v>
      </c>
      <c r="DQH1" s="139" t="s">
        <v>723</v>
      </c>
      <c r="DQI1" s="139" t="s">
        <v>723</v>
      </c>
      <c r="DQJ1" s="139" t="s">
        <v>723</v>
      </c>
      <c r="DQK1" s="139" t="s">
        <v>723</v>
      </c>
      <c r="DQL1" s="139" t="s">
        <v>723</v>
      </c>
      <c r="DQM1" s="139" t="s">
        <v>723</v>
      </c>
      <c r="DQN1" s="139" t="s">
        <v>723</v>
      </c>
      <c r="DQO1" s="139" t="s">
        <v>723</v>
      </c>
      <c r="DQP1" s="139" t="s">
        <v>723</v>
      </c>
      <c r="DQQ1" s="139" t="s">
        <v>723</v>
      </c>
      <c r="DQR1" s="139" t="s">
        <v>723</v>
      </c>
      <c r="DQS1" s="139" t="s">
        <v>723</v>
      </c>
      <c r="DQT1" s="139" t="s">
        <v>723</v>
      </c>
      <c r="DQU1" s="139" t="s">
        <v>723</v>
      </c>
      <c r="DQV1" s="139" t="s">
        <v>723</v>
      </c>
      <c r="DQW1" s="139" t="s">
        <v>723</v>
      </c>
      <c r="DQX1" s="139" t="s">
        <v>723</v>
      </c>
      <c r="DQY1" s="139" t="s">
        <v>723</v>
      </c>
      <c r="DQZ1" s="139" t="s">
        <v>723</v>
      </c>
      <c r="DRA1" s="139" t="s">
        <v>723</v>
      </c>
      <c r="DRB1" s="139" t="s">
        <v>723</v>
      </c>
      <c r="DRC1" s="139" t="s">
        <v>723</v>
      </c>
      <c r="DRD1" s="139" t="s">
        <v>723</v>
      </c>
      <c r="DRE1" s="139" t="s">
        <v>723</v>
      </c>
      <c r="DRF1" s="139" t="s">
        <v>723</v>
      </c>
      <c r="DRG1" s="139" t="s">
        <v>723</v>
      </c>
      <c r="DRH1" s="139" t="s">
        <v>723</v>
      </c>
      <c r="DRI1" s="139" t="s">
        <v>723</v>
      </c>
      <c r="DRJ1" s="139" t="s">
        <v>723</v>
      </c>
      <c r="DRK1" s="139" t="s">
        <v>723</v>
      </c>
      <c r="DRL1" s="139" t="s">
        <v>723</v>
      </c>
      <c r="DRM1" s="139" t="s">
        <v>723</v>
      </c>
      <c r="DRN1" s="139" t="s">
        <v>723</v>
      </c>
      <c r="DRO1" s="139" t="s">
        <v>723</v>
      </c>
      <c r="DRP1" s="139" t="s">
        <v>723</v>
      </c>
      <c r="DRQ1" s="139" t="s">
        <v>723</v>
      </c>
      <c r="DRR1" s="139" t="s">
        <v>723</v>
      </c>
      <c r="DRS1" s="139" t="s">
        <v>723</v>
      </c>
      <c r="DRT1" s="139" t="s">
        <v>723</v>
      </c>
      <c r="DRU1" s="139" t="s">
        <v>723</v>
      </c>
      <c r="DRV1" s="139" t="s">
        <v>723</v>
      </c>
      <c r="DRW1" s="139" t="s">
        <v>723</v>
      </c>
      <c r="DRX1" s="139" t="s">
        <v>723</v>
      </c>
      <c r="DRY1" s="139" t="s">
        <v>723</v>
      </c>
      <c r="DRZ1" s="139" t="s">
        <v>723</v>
      </c>
      <c r="DSA1" s="139" t="s">
        <v>723</v>
      </c>
      <c r="DSB1" s="139" t="s">
        <v>723</v>
      </c>
      <c r="DSC1" s="139" t="s">
        <v>723</v>
      </c>
      <c r="DSD1" s="139" t="s">
        <v>723</v>
      </c>
      <c r="DSE1" s="139" t="s">
        <v>723</v>
      </c>
      <c r="DSF1" s="139" t="s">
        <v>723</v>
      </c>
      <c r="DSG1" s="139" t="s">
        <v>723</v>
      </c>
      <c r="DSH1" s="139" t="s">
        <v>723</v>
      </c>
      <c r="DSI1" s="139" t="s">
        <v>723</v>
      </c>
      <c r="DSJ1" s="139" t="s">
        <v>723</v>
      </c>
      <c r="DSK1" s="139" t="s">
        <v>723</v>
      </c>
      <c r="DSL1" s="139" t="s">
        <v>723</v>
      </c>
      <c r="DSM1" s="139" t="s">
        <v>723</v>
      </c>
      <c r="DSN1" s="139" t="s">
        <v>723</v>
      </c>
      <c r="DSO1" s="139" t="s">
        <v>723</v>
      </c>
      <c r="DSP1" s="139" t="s">
        <v>723</v>
      </c>
      <c r="DSQ1" s="139" t="s">
        <v>723</v>
      </c>
      <c r="DSR1" s="139" t="s">
        <v>723</v>
      </c>
      <c r="DSS1" s="139" t="s">
        <v>723</v>
      </c>
      <c r="DST1" s="139" t="s">
        <v>723</v>
      </c>
      <c r="DSU1" s="139" t="s">
        <v>723</v>
      </c>
      <c r="DSV1" s="139" t="s">
        <v>723</v>
      </c>
      <c r="DSW1" s="139" t="s">
        <v>723</v>
      </c>
      <c r="DSX1" s="139" t="s">
        <v>723</v>
      </c>
      <c r="DSY1" s="139" t="s">
        <v>723</v>
      </c>
      <c r="DSZ1" s="139" t="s">
        <v>723</v>
      </c>
      <c r="DTA1" s="139" t="s">
        <v>723</v>
      </c>
      <c r="DTB1" s="139" t="s">
        <v>723</v>
      </c>
      <c r="DTC1" s="139" t="s">
        <v>723</v>
      </c>
      <c r="DTD1" s="139" t="s">
        <v>723</v>
      </c>
      <c r="DTE1" s="139" t="s">
        <v>723</v>
      </c>
      <c r="DTF1" s="139" t="s">
        <v>723</v>
      </c>
      <c r="DTG1" s="139" t="s">
        <v>723</v>
      </c>
      <c r="DTH1" s="139" t="s">
        <v>723</v>
      </c>
      <c r="DTI1" s="139" t="s">
        <v>723</v>
      </c>
      <c r="DTJ1" s="139" t="s">
        <v>723</v>
      </c>
      <c r="DTK1" s="139" t="s">
        <v>723</v>
      </c>
      <c r="DTL1" s="139" t="s">
        <v>723</v>
      </c>
      <c r="DTM1" s="139" t="s">
        <v>723</v>
      </c>
      <c r="DTN1" s="139" t="s">
        <v>723</v>
      </c>
      <c r="DTO1" s="139" t="s">
        <v>723</v>
      </c>
      <c r="DTP1" s="139" t="s">
        <v>723</v>
      </c>
      <c r="DTQ1" s="139" t="s">
        <v>723</v>
      </c>
      <c r="DTR1" s="139" t="s">
        <v>723</v>
      </c>
      <c r="DTS1" s="139" t="s">
        <v>723</v>
      </c>
      <c r="DTT1" s="139" t="s">
        <v>723</v>
      </c>
      <c r="DTU1" s="139" t="s">
        <v>723</v>
      </c>
      <c r="DTV1" s="139" t="s">
        <v>723</v>
      </c>
      <c r="DTW1" s="139" t="s">
        <v>723</v>
      </c>
      <c r="DTX1" s="139" t="s">
        <v>723</v>
      </c>
      <c r="DTY1" s="139" t="s">
        <v>723</v>
      </c>
      <c r="DTZ1" s="139" t="s">
        <v>723</v>
      </c>
      <c r="DUA1" s="139" t="s">
        <v>723</v>
      </c>
      <c r="DUB1" s="139" t="s">
        <v>723</v>
      </c>
      <c r="DUC1" s="139" t="s">
        <v>723</v>
      </c>
      <c r="DUD1" s="139" t="s">
        <v>723</v>
      </c>
      <c r="DUE1" s="139" t="s">
        <v>723</v>
      </c>
      <c r="DUF1" s="139" t="s">
        <v>723</v>
      </c>
      <c r="DUG1" s="139" t="s">
        <v>723</v>
      </c>
      <c r="DUH1" s="139" t="s">
        <v>723</v>
      </c>
      <c r="DUI1" s="139" t="s">
        <v>723</v>
      </c>
      <c r="DUJ1" s="139" t="s">
        <v>723</v>
      </c>
      <c r="DUK1" s="139" t="s">
        <v>723</v>
      </c>
      <c r="DUL1" s="139" t="s">
        <v>723</v>
      </c>
      <c r="DUM1" s="139" t="s">
        <v>723</v>
      </c>
      <c r="DUN1" s="139" t="s">
        <v>723</v>
      </c>
      <c r="DUO1" s="139" t="s">
        <v>723</v>
      </c>
      <c r="DUP1" s="139" t="s">
        <v>723</v>
      </c>
      <c r="DUQ1" s="139" t="s">
        <v>723</v>
      </c>
      <c r="DUR1" s="139" t="s">
        <v>723</v>
      </c>
      <c r="DUS1" s="139" t="s">
        <v>723</v>
      </c>
      <c r="DUT1" s="139" t="s">
        <v>723</v>
      </c>
      <c r="DUU1" s="139" t="s">
        <v>723</v>
      </c>
      <c r="DUV1" s="139" t="s">
        <v>723</v>
      </c>
      <c r="DUW1" s="139" t="s">
        <v>723</v>
      </c>
      <c r="DUX1" s="139" t="s">
        <v>723</v>
      </c>
      <c r="DUY1" s="139" t="s">
        <v>723</v>
      </c>
      <c r="DUZ1" s="139" t="s">
        <v>723</v>
      </c>
      <c r="DVA1" s="139" t="s">
        <v>723</v>
      </c>
      <c r="DVB1" s="139" t="s">
        <v>723</v>
      </c>
      <c r="DVC1" s="139" t="s">
        <v>723</v>
      </c>
      <c r="DVD1" s="139" t="s">
        <v>723</v>
      </c>
      <c r="DVE1" s="139" t="s">
        <v>723</v>
      </c>
      <c r="DVF1" s="139" t="s">
        <v>723</v>
      </c>
      <c r="DVG1" s="139" t="s">
        <v>723</v>
      </c>
      <c r="DVH1" s="139" t="s">
        <v>723</v>
      </c>
      <c r="DVI1" s="139" t="s">
        <v>723</v>
      </c>
      <c r="DVJ1" s="139" t="s">
        <v>723</v>
      </c>
      <c r="DVK1" s="139" t="s">
        <v>723</v>
      </c>
      <c r="DVL1" s="139" t="s">
        <v>723</v>
      </c>
      <c r="DVM1" s="139" t="s">
        <v>723</v>
      </c>
      <c r="DVN1" s="139" t="s">
        <v>723</v>
      </c>
      <c r="DVO1" s="139" t="s">
        <v>723</v>
      </c>
      <c r="DVP1" s="139" t="s">
        <v>723</v>
      </c>
      <c r="DVQ1" s="139" t="s">
        <v>723</v>
      </c>
      <c r="DVR1" s="139" t="s">
        <v>723</v>
      </c>
      <c r="DVS1" s="139" t="s">
        <v>723</v>
      </c>
      <c r="DVT1" s="139" t="s">
        <v>723</v>
      </c>
      <c r="DVU1" s="139" t="s">
        <v>723</v>
      </c>
      <c r="DVV1" s="139" t="s">
        <v>723</v>
      </c>
      <c r="DVW1" s="139" t="s">
        <v>723</v>
      </c>
      <c r="DVX1" s="139" t="s">
        <v>723</v>
      </c>
      <c r="DVY1" s="139" t="s">
        <v>723</v>
      </c>
      <c r="DVZ1" s="139" t="s">
        <v>723</v>
      </c>
      <c r="DWA1" s="139" t="s">
        <v>723</v>
      </c>
      <c r="DWB1" s="139" t="s">
        <v>723</v>
      </c>
      <c r="DWC1" s="139" t="s">
        <v>723</v>
      </c>
      <c r="DWD1" s="139" t="s">
        <v>723</v>
      </c>
      <c r="DWE1" s="139" t="s">
        <v>723</v>
      </c>
      <c r="DWF1" s="139" t="s">
        <v>723</v>
      </c>
      <c r="DWG1" s="139" t="s">
        <v>723</v>
      </c>
      <c r="DWH1" s="139" t="s">
        <v>723</v>
      </c>
      <c r="DWI1" s="139" t="s">
        <v>723</v>
      </c>
      <c r="DWJ1" s="139" t="s">
        <v>723</v>
      </c>
      <c r="DWK1" s="139" t="s">
        <v>723</v>
      </c>
      <c r="DWL1" s="139" t="s">
        <v>723</v>
      </c>
      <c r="DWM1" s="139" t="s">
        <v>723</v>
      </c>
      <c r="DWN1" s="139" t="s">
        <v>723</v>
      </c>
      <c r="DWO1" s="139" t="s">
        <v>723</v>
      </c>
      <c r="DWP1" s="139" t="s">
        <v>723</v>
      </c>
      <c r="DWQ1" s="139" t="s">
        <v>723</v>
      </c>
      <c r="DWR1" s="139" t="s">
        <v>723</v>
      </c>
      <c r="DWS1" s="139" t="s">
        <v>723</v>
      </c>
      <c r="DWT1" s="139" t="s">
        <v>723</v>
      </c>
      <c r="DWU1" s="139" t="s">
        <v>723</v>
      </c>
      <c r="DWV1" s="139" t="s">
        <v>723</v>
      </c>
      <c r="DWW1" s="139" t="s">
        <v>723</v>
      </c>
      <c r="DWX1" s="139" t="s">
        <v>723</v>
      </c>
      <c r="DWY1" s="139" t="s">
        <v>723</v>
      </c>
      <c r="DWZ1" s="139" t="s">
        <v>723</v>
      </c>
      <c r="DXA1" s="139" t="s">
        <v>723</v>
      </c>
      <c r="DXB1" s="139" t="s">
        <v>723</v>
      </c>
      <c r="DXC1" s="139" t="s">
        <v>723</v>
      </c>
      <c r="DXD1" s="139" t="s">
        <v>723</v>
      </c>
      <c r="DXE1" s="139" t="s">
        <v>723</v>
      </c>
      <c r="DXF1" s="139" t="s">
        <v>723</v>
      </c>
      <c r="DXG1" s="139" t="s">
        <v>723</v>
      </c>
      <c r="DXH1" s="139" t="s">
        <v>723</v>
      </c>
      <c r="DXI1" s="139" t="s">
        <v>723</v>
      </c>
      <c r="DXJ1" s="139" t="s">
        <v>723</v>
      </c>
      <c r="DXK1" s="139" t="s">
        <v>723</v>
      </c>
      <c r="DXL1" s="139" t="s">
        <v>723</v>
      </c>
      <c r="DXM1" s="139" t="s">
        <v>723</v>
      </c>
      <c r="DXN1" s="139" t="s">
        <v>723</v>
      </c>
      <c r="DXO1" s="139" t="s">
        <v>723</v>
      </c>
      <c r="DXP1" s="139" t="s">
        <v>723</v>
      </c>
      <c r="DXQ1" s="139" t="s">
        <v>723</v>
      </c>
      <c r="DXR1" s="139" t="s">
        <v>723</v>
      </c>
      <c r="DXS1" s="139" t="s">
        <v>723</v>
      </c>
      <c r="DXT1" s="139" t="s">
        <v>723</v>
      </c>
      <c r="DXU1" s="139" t="s">
        <v>723</v>
      </c>
      <c r="DXV1" s="139" t="s">
        <v>723</v>
      </c>
      <c r="DXW1" s="139" t="s">
        <v>723</v>
      </c>
      <c r="DXX1" s="139" t="s">
        <v>723</v>
      </c>
      <c r="DXY1" s="139" t="s">
        <v>723</v>
      </c>
      <c r="DXZ1" s="139" t="s">
        <v>723</v>
      </c>
      <c r="DYA1" s="139" t="s">
        <v>723</v>
      </c>
      <c r="DYB1" s="139" t="s">
        <v>723</v>
      </c>
      <c r="DYC1" s="139" t="s">
        <v>723</v>
      </c>
      <c r="DYD1" s="139" t="s">
        <v>723</v>
      </c>
      <c r="DYE1" s="139" t="s">
        <v>723</v>
      </c>
      <c r="DYF1" s="139" t="s">
        <v>723</v>
      </c>
      <c r="DYG1" s="139" t="s">
        <v>723</v>
      </c>
      <c r="DYH1" s="139" t="s">
        <v>723</v>
      </c>
      <c r="DYI1" s="139" t="s">
        <v>723</v>
      </c>
      <c r="DYJ1" s="139" t="s">
        <v>723</v>
      </c>
      <c r="DYK1" s="139" t="s">
        <v>723</v>
      </c>
      <c r="DYL1" s="139" t="s">
        <v>723</v>
      </c>
      <c r="DYM1" s="139" t="s">
        <v>723</v>
      </c>
      <c r="DYN1" s="139" t="s">
        <v>723</v>
      </c>
      <c r="DYO1" s="139" t="s">
        <v>723</v>
      </c>
      <c r="DYP1" s="139" t="s">
        <v>723</v>
      </c>
      <c r="DYQ1" s="139" t="s">
        <v>723</v>
      </c>
      <c r="DYR1" s="139" t="s">
        <v>723</v>
      </c>
      <c r="DYS1" s="139" t="s">
        <v>723</v>
      </c>
      <c r="DYT1" s="139" t="s">
        <v>723</v>
      </c>
      <c r="DYU1" s="139" t="s">
        <v>723</v>
      </c>
      <c r="DYV1" s="139" t="s">
        <v>723</v>
      </c>
      <c r="DYW1" s="139" t="s">
        <v>723</v>
      </c>
      <c r="DYX1" s="139" t="s">
        <v>723</v>
      </c>
      <c r="DYY1" s="139" t="s">
        <v>723</v>
      </c>
      <c r="DYZ1" s="139" t="s">
        <v>723</v>
      </c>
      <c r="DZA1" s="139" t="s">
        <v>723</v>
      </c>
      <c r="DZB1" s="139" t="s">
        <v>723</v>
      </c>
      <c r="DZC1" s="139" t="s">
        <v>723</v>
      </c>
      <c r="DZD1" s="139" t="s">
        <v>723</v>
      </c>
      <c r="DZE1" s="139" t="s">
        <v>723</v>
      </c>
      <c r="DZF1" s="139" t="s">
        <v>723</v>
      </c>
      <c r="DZG1" s="139" t="s">
        <v>723</v>
      </c>
      <c r="DZH1" s="139" t="s">
        <v>723</v>
      </c>
      <c r="DZI1" s="139" t="s">
        <v>723</v>
      </c>
      <c r="DZJ1" s="139" t="s">
        <v>723</v>
      </c>
      <c r="DZK1" s="139" t="s">
        <v>723</v>
      </c>
      <c r="DZL1" s="139" t="s">
        <v>723</v>
      </c>
      <c r="DZM1" s="139" t="s">
        <v>723</v>
      </c>
      <c r="DZN1" s="139" t="s">
        <v>723</v>
      </c>
      <c r="DZO1" s="139" t="s">
        <v>723</v>
      </c>
      <c r="DZP1" s="139" t="s">
        <v>723</v>
      </c>
      <c r="DZQ1" s="139" t="s">
        <v>723</v>
      </c>
      <c r="DZR1" s="139" t="s">
        <v>723</v>
      </c>
      <c r="DZS1" s="139" t="s">
        <v>723</v>
      </c>
      <c r="DZT1" s="139" t="s">
        <v>723</v>
      </c>
      <c r="DZU1" s="139" t="s">
        <v>723</v>
      </c>
      <c r="DZV1" s="139" t="s">
        <v>723</v>
      </c>
      <c r="DZW1" s="139" t="s">
        <v>723</v>
      </c>
      <c r="DZX1" s="139" t="s">
        <v>723</v>
      </c>
      <c r="DZY1" s="139" t="s">
        <v>723</v>
      </c>
      <c r="DZZ1" s="139" t="s">
        <v>723</v>
      </c>
      <c r="EAA1" s="139" t="s">
        <v>723</v>
      </c>
      <c r="EAB1" s="139" t="s">
        <v>723</v>
      </c>
      <c r="EAC1" s="139" t="s">
        <v>723</v>
      </c>
      <c r="EAD1" s="139" t="s">
        <v>723</v>
      </c>
      <c r="EAE1" s="139" t="s">
        <v>723</v>
      </c>
      <c r="EAF1" s="139" t="s">
        <v>723</v>
      </c>
      <c r="EAG1" s="139" t="s">
        <v>723</v>
      </c>
      <c r="EAH1" s="139" t="s">
        <v>723</v>
      </c>
      <c r="EAI1" s="139" t="s">
        <v>723</v>
      </c>
      <c r="EAJ1" s="139" t="s">
        <v>723</v>
      </c>
      <c r="EAK1" s="139" t="s">
        <v>723</v>
      </c>
      <c r="EAL1" s="139" t="s">
        <v>723</v>
      </c>
      <c r="EAM1" s="139" t="s">
        <v>723</v>
      </c>
      <c r="EAN1" s="139" t="s">
        <v>723</v>
      </c>
      <c r="EAO1" s="139" t="s">
        <v>723</v>
      </c>
      <c r="EAP1" s="139" t="s">
        <v>723</v>
      </c>
      <c r="EAQ1" s="139" t="s">
        <v>723</v>
      </c>
      <c r="EAR1" s="139" t="s">
        <v>723</v>
      </c>
      <c r="EAS1" s="139" t="s">
        <v>723</v>
      </c>
      <c r="EAT1" s="139" t="s">
        <v>723</v>
      </c>
      <c r="EAU1" s="139" t="s">
        <v>723</v>
      </c>
      <c r="EAV1" s="139" t="s">
        <v>723</v>
      </c>
      <c r="EAW1" s="139" t="s">
        <v>723</v>
      </c>
      <c r="EAX1" s="139" t="s">
        <v>723</v>
      </c>
      <c r="EAY1" s="139" t="s">
        <v>723</v>
      </c>
      <c r="EAZ1" s="139" t="s">
        <v>723</v>
      </c>
      <c r="EBA1" s="139" t="s">
        <v>723</v>
      </c>
      <c r="EBB1" s="139" t="s">
        <v>723</v>
      </c>
      <c r="EBC1" s="139" t="s">
        <v>723</v>
      </c>
      <c r="EBD1" s="139" t="s">
        <v>723</v>
      </c>
      <c r="EBE1" s="139" t="s">
        <v>723</v>
      </c>
      <c r="EBF1" s="139" t="s">
        <v>723</v>
      </c>
      <c r="EBG1" s="139" t="s">
        <v>723</v>
      </c>
      <c r="EBH1" s="139" t="s">
        <v>723</v>
      </c>
      <c r="EBI1" s="139" t="s">
        <v>723</v>
      </c>
      <c r="EBJ1" s="139" t="s">
        <v>723</v>
      </c>
      <c r="EBK1" s="139" t="s">
        <v>723</v>
      </c>
      <c r="EBL1" s="139" t="s">
        <v>723</v>
      </c>
      <c r="EBM1" s="139" t="s">
        <v>723</v>
      </c>
      <c r="EBN1" s="139" t="s">
        <v>723</v>
      </c>
      <c r="EBO1" s="139" t="s">
        <v>723</v>
      </c>
      <c r="EBP1" s="139" t="s">
        <v>723</v>
      </c>
      <c r="EBQ1" s="139" t="s">
        <v>723</v>
      </c>
      <c r="EBR1" s="139" t="s">
        <v>723</v>
      </c>
      <c r="EBS1" s="139" t="s">
        <v>723</v>
      </c>
      <c r="EBT1" s="139" t="s">
        <v>723</v>
      </c>
      <c r="EBU1" s="139" t="s">
        <v>723</v>
      </c>
      <c r="EBV1" s="139" t="s">
        <v>723</v>
      </c>
      <c r="EBW1" s="139" t="s">
        <v>723</v>
      </c>
      <c r="EBX1" s="139" t="s">
        <v>723</v>
      </c>
      <c r="EBY1" s="139" t="s">
        <v>723</v>
      </c>
      <c r="EBZ1" s="139" t="s">
        <v>723</v>
      </c>
      <c r="ECA1" s="139" t="s">
        <v>723</v>
      </c>
      <c r="ECB1" s="139" t="s">
        <v>723</v>
      </c>
      <c r="ECC1" s="139" t="s">
        <v>723</v>
      </c>
      <c r="ECD1" s="139" t="s">
        <v>723</v>
      </c>
      <c r="ECE1" s="139" t="s">
        <v>723</v>
      </c>
      <c r="ECF1" s="139" t="s">
        <v>723</v>
      </c>
      <c r="ECG1" s="139" t="s">
        <v>723</v>
      </c>
      <c r="ECH1" s="139" t="s">
        <v>723</v>
      </c>
      <c r="ECI1" s="139" t="s">
        <v>723</v>
      </c>
      <c r="ECJ1" s="139" t="s">
        <v>723</v>
      </c>
      <c r="ECK1" s="139" t="s">
        <v>723</v>
      </c>
      <c r="ECL1" s="139" t="s">
        <v>723</v>
      </c>
      <c r="ECM1" s="139" t="s">
        <v>723</v>
      </c>
      <c r="ECN1" s="139" t="s">
        <v>723</v>
      </c>
      <c r="ECO1" s="139" t="s">
        <v>723</v>
      </c>
      <c r="ECP1" s="139" t="s">
        <v>723</v>
      </c>
      <c r="ECQ1" s="139" t="s">
        <v>723</v>
      </c>
      <c r="ECR1" s="139" t="s">
        <v>723</v>
      </c>
      <c r="ECS1" s="139" t="s">
        <v>723</v>
      </c>
      <c r="ECT1" s="139" t="s">
        <v>723</v>
      </c>
      <c r="ECU1" s="139" t="s">
        <v>723</v>
      </c>
      <c r="ECV1" s="139" t="s">
        <v>723</v>
      </c>
      <c r="ECW1" s="139" t="s">
        <v>723</v>
      </c>
      <c r="ECX1" s="139" t="s">
        <v>723</v>
      </c>
      <c r="ECY1" s="139" t="s">
        <v>723</v>
      </c>
      <c r="ECZ1" s="139" t="s">
        <v>723</v>
      </c>
      <c r="EDA1" s="139" t="s">
        <v>723</v>
      </c>
      <c r="EDB1" s="139" t="s">
        <v>723</v>
      </c>
      <c r="EDC1" s="139" t="s">
        <v>723</v>
      </c>
      <c r="EDD1" s="139" t="s">
        <v>723</v>
      </c>
      <c r="EDE1" s="139" t="s">
        <v>723</v>
      </c>
      <c r="EDF1" s="139" t="s">
        <v>723</v>
      </c>
      <c r="EDG1" s="139" t="s">
        <v>723</v>
      </c>
      <c r="EDH1" s="139" t="s">
        <v>723</v>
      </c>
      <c r="EDI1" s="139" t="s">
        <v>723</v>
      </c>
      <c r="EDJ1" s="139" t="s">
        <v>723</v>
      </c>
      <c r="EDK1" s="139" t="s">
        <v>723</v>
      </c>
      <c r="EDL1" s="139" t="s">
        <v>723</v>
      </c>
      <c r="EDM1" s="139" t="s">
        <v>723</v>
      </c>
      <c r="EDN1" s="139" t="s">
        <v>723</v>
      </c>
      <c r="EDO1" s="139" t="s">
        <v>723</v>
      </c>
      <c r="EDP1" s="139" t="s">
        <v>723</v>
      </c>
      <c r="EDQ1" s="139" t="s">
        <v>723</v>
      </c>
      <c r="EDR1" s="139" t="s">
        <v>723</v>
      </c>
      <c r="EDS1" s="139" t="s">
        <v>723</v>
      </c>
      <c r="EDT1" s="139" t="s">
        <v>723</v>
      </c>
      <c r="EDU1" s="139" t="s">
        <v>723</v>
      </c>
      <c r="EDV1" s="139" t="s">
        <v>723</v>
      </c>
      <c r="EDW1" s="139" t="s">
        <v>723</v>
      </c>
      <c r="EDX1" s="139" t="s">
        <v>723</v>
      </c>
      <c r="EDY1" s="139" t="s">
        <v>723</v>
      </c>
      <c r="EDZ1" s="139" t="s">
        <v>723</v>
      </c>
      <c r="EEA1" s="139" t="s">
        <v>723</v>
      </c>
      <c r="EEB1" s="139" t="s">
        <v>723</v>
      </c>
      <c r="EEC1" s="139" t="s">
        <v>723</v>
      </c>
      <c r="EED1" s="139" t="s">
        <v>723</v>
      </c>
      <c r="EEE1" s="139" t="s">
        <v>723</v>
      </c>
      <c r="EEF1" s="139" t="s">
        <v>723</v>
      </c>
      <c r="EEG1" s="139" t="s">
        <v>723</v>
      </c>
      <c r="EEH1" s="139" t="s">
        <v>723</v>
      </c>
      <c r="EEI1" s="139" t="s">
        <v>723</v>
      </c>
      <c r="EEJ1" s="139" t="s">
        <v>723</v>
      </c>
      <c r="EEK1" s="139" t="s">
        <v>723</v>
      </c>
      <c r="EEL1" s="139" t="s">
        <v>723</v>
      </c>
      <c r="EEM1" s="139" t="s">
        <v>723</v>
      </c>
      <c r="EEN1" s="139" t="s">
        <v>723</v>
      </c>
      <c r="EEO1" s="139" t="s">
        <v>723</v>
      </c>
      <c r="EEP1" s="139" t="s">
        <v>723</v>
      </c>
      <c r="EEQ1" s="139" t="s">
        <v>723</v>
      </c>
      <c r="EER1" s="139" t="s">
        <v>723</v>
      </c>
      <c r="EES1" s="139" t="s">
        <v>723</v>
      </c>
      <c r="EET1" s="139" t="s">
        <v>723</v>
      </c>
      <c r="EEU1" s="139" t="s">
        <v>723</v>
      </c>
      <c r="EEV1" s="139" t="s">
        <v>723</v>
      </c>
      <c r="EEW1" s="139" t="s">
        <v>723</v>
      </c>
      <c r="EEX1" s="139" t="s">
        <v>723</v>
      </c>
      <c r="EEY1" s="139" t="s">
        <v>723</v>
      </c>
      <c r="EEZ1" s="139" t="s">
        <v>723</v>
      </c>
      <c r="EFA1" s="139" t="s">
        <v>723</v>
      </c>
      <c r="EFB1" s="139" t="s">
        <v>723</v>
      </c>
      <c r="EFC1" s="139" t="s">
        <v>723</v>
      </c>
      <c r="EFD1" s="139" t="s">
        <v>723</v>
      </c>
      <c r="EFE1" s="139" t="s">
        <v>723</v>
      </c>
      <c r="EFF1" s="139" t="s">
        <v>723</v>
      </c>
      <c r="EFG1" s="139" t="s">
        <v>723</v>
      </c>
      <c r="EFH1" s="139" t="s">
        <v>723</v>
      </c>
      <c r="EFI1" s="139" t="s">
        <v>723</v>
      </c>
      <c r="EFJ1" s="139" t="s">
        <v>723</v>
      </c>
      <c r="EFK1" s="139" t="s">
        <v>723</v>
      </c>
      <c r="EFL1" s="139" t="s">
        <v>723</v>
      </c>
      <c r="EFM1" s="139" t="s">
        <v>723</v>
      </c>
      <c r="EFN1" s="139" t="s">
        <v>723</v>
      </c>
      <c r="EFO1" s="139" t="s">
        <v>723</v>
      </c>
      <c r="EFP1" s="139" t="s">
        <v>723</v>
      </c>
      <c r="EFQ1" s="139" t="s">
        <v>723</v>
      </c>
      <c r="EFR1" s="139" t="s">
        <v>723</v>
      </c>
      <c r="EFS1" s="139" t="s">
        <v>723</v>
      </c>
      <c r="EFT1" s="139" t="s">
        <v>723</v>
      </c>
      <c r="EFU1" s="139" t="s">
        <v>723</v>
      </c>
      <c r="EFV1" s="139" t="s">
        <v>723</v>
      </c>
      <c r="EFW1" s="139" t="s">
        <v>723</v>
      </c>
      <c r="EFX1" s="139" t="s">
        <v>723</v>
      </c>
      <c r="EFY1" s="139" t="s">
        <v>723</v>
      </c>
      <c r="EFZ1" s="139" t="s">
        <v>723</v>
      </c>
      <c r="EGA1" s="139" t="s">
        <v>723</v>
      </c>
      <c r="EGB1" s="139" t="s">
        <v>723</v>
      </c>
      <c r="EGC1" s="139" t="s">
        <v>723</v>
      </c>
      <c r="EGD1" s="139" t="s">
        <v>723</v>
      </c>
      <c r="EGE1" s="139" t="s">
        <v>723</v>
      </c>
      <c r="EGF1" s="139" t="s">
        <v>723</v>
      </c>
      <c r="EGG1" s="139" t="s">
        <v>723</v>
      </c>
      <c r="EGH1" s="139" t="s">
        <v>723</v>
      </c>
      <c r="EGI1" s="139" t="s">
        <v>723</v>
      </c>
      <c r="EGJ1" s="139" t="s">
        <v>723</v>
      </c>
      <c r="EGK1" s="139" t="s">
        <v>723</v>
      </c>
      <c r="EGL1" s="139" t="s">
        <v>723</v>
      </c>
      <c r="EGM1" s="139" t="s">
        <v>723</v>
      </c>
      <c r="EGN1" s="139" t="s">
        <v>723</v>
      </c>
      <c r="EGO1" s="139" t="s">
        <v>723</v>
      </c>
      <c r="EGP1" s="139" t="s">
        <v>723</v>
      </c>
      <c r="EGQ1" s="139" t="s">
        <v>723</v>
      </c>
      <c r="EGR1" s="139" t="s">
        <v>723</v>
      </c>
      <c r="EGS1" s="139" t="s">
        <v>723</v>
      </c>
      <c r="EGT1" s="139" t="s">
        <v>723</v>
      </c>
      <c r="EGU1" s="139" t="s">
        <v>723</v>
      </c>
      <c r="EGV1" s="139" t="s">
        <v>723</v>
      </c>
      <c r="EGW1" s="139" t="s">
        <v>723</v>
      </c>
      <c r="EGX1" s="139" t="s">
        <v>723</v>
      </c>
      <c r="EGY1" s="139" t="s">
        <v>723</v>
      </c>
      <c r="EGZ1" s="139" t="s">
        <v>723</v>
      </c>
      <c r="EHA1" s="139" t="s">
        <v>723</v>
      </c>
      <c r="EHB1" s="139" t="s">
        <v>723</v>
      </c>
      <c r="EHC1" s="139" t="s">
        <v>723</v>
      </c>
      <c r="EHD1" s="139" t="s">
        <v>723</v>
      </c>
      <c r="EHE1" s="139" t="s">
        <v>723</v>
      </c>
      <c r="EHF1" s="139" t="s">
        <v>723</v>
      </c>
      <c r="EHG1" s="139" t="s">
        <v>723</v>
      </c>
      <c r="EHH1" s="139" t="s">
        <v>723</v>
      </c>
      <c r="EHI1" s="139" t="s">
        <v>723</v>
      </c>
      <c r="EHJ1" s="139" t="s">
        <v>723</v>
      </c>
      <c r="EHK1" s="139" t="s">
        <v>723</v>
      </c>
      <c r="EHL1" s="139" t="s">
        <v>723</v>
      </c>
      <c r="EHM1" s="139" t="s">
        <v>723</v>
      </c>
      <c r="EHN1" s="139" t="s">
        <v>723</v>
      </c>
      <c r="EHO1" s="139" t="s">
        <v>723</v>
      </c>
      <c r="EHP1" s="139" t="s">
        <v>723</v>
      </c>
      <c r="EHQ1" s="139" t="s">
        <v>723</v>
      </c>
      <c r="EHR1" s="139" t="s">
        <v>723</v>
      </c>
      <c r="EHS1" s="139" t="s">
        <v>723</v>
      </c>
      <c r="EHT1" s="139" t="s">
        <v>723</v>
      </c>
      <c r="EHU1" s="139" t="s">
        <v>723</v>
      </c>
      <c r="EHV1" s="139" t="s">
        <v>723</v>
      </c>
      <c r="EHW1" s="139" t="s">
        <v>723</v>
      </c>
      <c r="EHX1" s="139" t="s">
        <v>723</v>
      </c>
      <c r="EHY1" s="139" t="s">
        <v>723</v>
      </c>
      <c r="EHZ1" s="139" t="s">
        <v>723</v>
      </c>
      <c r="EIA1" s="139" t="s">
        <v>723</v>
      </c>
      <c r="EIB1" s="139" t="s">
        <v>723</v>
      </c>
      <c r="EIC1" s="139" t="s">
        <v>723</v>
      </c>
      <c r="EID1" s="139" t="s">
        <v>723</v>
      </c>
      <c r="EIE1" s="139" t="s">
        <v>723</v>
      </c>
      <c r="EIF1" s="139" t="s">
        <v>723</v>
      </c>
      <c r="EIG1" s="139" t="s">
        <v>723</v>
      </c>
      <c r="EIH1" s="139" t="s">
        <v>723</v>
      </c>
      <c r="EII1" s="139" t="s">
        <v>723</v>
      </c>
      <c r="EIJ1" s="139" t="s">
        <v>723</v>
      </c>
      <c r="EIK1" s="139" t="s">
        <v>723</v>
      </c>
      <c r="EIL1" s="139" t="s">
        <v>723</v>
      </c>
      <c r="EIM1" s="139" t="s">
        <v>723</v>
      </c>
      <c r="EIN1" s="139" t="s">
        <v>723</v>
      </c>
      <c r="EIO1" s="139" t="s">
        <v>723</v>
      </c>
      <c r="EIP1" s="139" t="s">
        <v>723</v>
      </c>
      <c r="EIQ1" s="139" t="s">
        <v>723</v>
      </c>
      <c r="EIR1" s="139" t="s">
        <v>723</v>
      </c>
      <c r="EIS1" s="139" t="s">
        <v>723</v>
      </c>
      <c r="EIT1" s="139" t="s">
        <v>723</v>
      </c>
      <c r="EIU1" s="139" t="s">
        <v>723</v>
      </c>
      <c r="EIV1" s="139" t="s">
        <v>723</v>
      </c>
      <c r="EIW1" s="139" t="s">
        <v>723</v>
      </c>
      <c r="EIX1" s="139" t="s">
        <v>723</v>
      </c>
      <c r="EIY1" s="139" t="s">
        <v>723</v>
      </c>
      <c r="EIZ1" s="139" t="s">
        <v>723</v>
      </c>
      <c r="EJA1" s="139" t="s">
        <v>723</v>
      </c>
      <c r="EJB1" s="139" t="s">
        <v>723</v>
      </c>
      <c r="EJC1" s="139" t="s">
        <v>723</v>
      </c>
      <c r="EJD1" s="139" t="s">
        <v>723</v>
      </c>
      <c r="EJE1" s="139" t="s">
        <v>723</v>
      </c>
      <c r="EJF1" s="139" t="s">
        <v>723</v>
      </c>
      <c r="EJG1" s="139" t="s">
        <v>723</v>
      </c>
      <c r="EJH1" s="139" t="s">
        <v>723</v>
      </c>
      <c r="EJI1" s="139" t="s">
        <v>723</v>
      </c>
      <c r="EJJ1" s="139" t="s">
        <v>723</v>
      </c>
      <c r="EJK1" s="139" t="s">
        <v>723</v>
      </c>
      <c r="EJL1" s="139" t="s">
        <v>723</v>
      </c>
      <c r="EJM1" s="139" t="s">
        <v>723</v>
      </c>
      <c r="EJN1" s="139" t="s">
        <v>723</v>
      </c>
      <c r="EJO1" s="139" t="s">
        <v>723</v>
      </c>
      <c r="EJP1" s="139" t="s">
        <v>723</v>
      </c>
      <c r="EJQ1" s="139" t="s">
        <v>723</v>
      </c>
      <c r="EJR1" s="139" t="s">
        <v>723</v>
      </c>
      <c r="EJS1" s="139" t="s">
        <v>723</v>
      </c>
      <c r="EJT1" s="139" t="s">
        <v>723</v>
      </c>
      <c r="EJU1" s="139" t="s">
        <v>723</v>
      </c>
      <c r="EJV1" s="139" t="s">
        <v>723</v>
      </c>
      <c r="EJW1" s="139" t="s">
        <v>723</v>
      </c>
      <c r="EJX1" s="139" t="s">
        <v>723</v>
      </c>
      <c r="EJY1" s="139" t="s">
        <v>723</v>
      </c>
      <c r="EJZ1" s="139" t="s">
        <v>723</v>
      </c>
      <c r="EKA1" s="139" t="s">
        <v>723</v>
      </c>
      <c r="EKB1" s="139" t="s">
        <v>723</v>
      </c>
      <c r="EKC1" s="139" t="s">
        <v>723</v>
      </c>
      <c r="EKD1" s="139" t="s">
        <v>723</v>
      </c>
      <c r="EKE1" s="139" t="s">
        <v>723</v>
      </c>
      <c r="EKF1" s="139" t="s">
        <v>723</v>
      </c>
      <c r="EKG1" s="139" t="s">
        <v>723</v>
      </c>
      <c r="EKH1" s="139" t="s">
        <v>723</v>
      </c>
      <c r="EKI1" s="139" t="s">
        <v>723</v>
      </c>
      <c r="EKJ1" s="139" t="s">
        <v>723</v>
      </c>
      <c r="EKK1" s="139" t="s">
        <v>723</v>
      </c>
      <c r="EKL1" s="139" t="s">
        <v>723</v>
      </c>
      <c r="EKM1" s="139" t="s">
        <v>723</v>
      </c>
      <c r="EKN1" s="139" t="s">
        <v>723</v>
      </c>
      <c r="EKO1" s="139" t="s">
        <v>723</v>
      </c>
      <c r="EKP1" s="139" t="s">
        <v>723</v>
      </c>
      <c r="EKQ1" s="139" t="s">
        <v>723</v>
      </c>
      <c r="EKR1" s="139" t="s">
        <v>723</v>
      </c>
      <c r="EKS1" s="139" t="s">
        <v>723</v>
      </c>
      <c r="EKT1" s="139" t="s">
        <v>723</v>
      </c>
      <c r="EKU1" s="139" t="s">
        <v>723</v>
      </c>
      <c r="EKV1" s="139" t="s">
        <v>723</v>
      </c>
      <c r="EKW1" s="139" t="s">
        <v>723</v>
      </c>
      <c r="EKX1" s="139" t="s">
        <v>723</v>
      </c>
      <c r="EKY1" s="139" t="s">
        <v>723</v>
      </c>
      <c r="EKZ1" s="139" t="s">
        <v>723</v>
      </c>
      <c r="ELA1" s="139" t="s">
        <v>723</v>
      </c>
      <c r="ELB1" s="139" t="s">
        <v>723</v>
      </c>
      <c r="ELC1" s="139" t="s">
        <v>723</v>
      </c>
      <c r="ELD1" s="139" t="s">
        <v>723</v>
      </c>
      <c r="ELE1" s="139" t="s">
        <v>723</v>
      </c>
      <c r="ELF1" s="139" t="s">
        <v>723</v>
      </c>
      <c r="ELG1" s="139" t="s">
        <v>723</v>
      </c>
      <c r="ELH1" s="139" t="s">
        <v>723</v>
      </c>
      <c r="ELI1" s="139" t="s">
        <v>723</v>
      </c>
      <c r="ELJ1" s="139" t="s">
        <v>723</v>
      </c>
      <c r="ELK1" s="139" t="s">
        <v>723</v>
      </c>
      <c r="ELL1" s="139" t="s">
        <v>723</v>
      </c>
      <c r="ELM1" s="139" t="s">
        <v>723</v>
      </c>
      <c r="ELN1" s="139" t="s">
        <v>723</v>
      </c>
      <c r="ELO1" s="139" t="s">
        <v>723</v>
      </c>
      <c r="ELP1" s="139" t="s">
        <v>723</v>
      </c>
      <c r="ELQ1" s="139" t="s">
        <v>723</v>
      </c>
      <c r="ELR1" s="139" t="s">
        <v>723</v>
      </c>
      <c r="ELS1" s="139" t="s">
        <v>723</v>
      </c>
      <c r="ELT1" s="139" t="s">
        <v>723</v>
      </c>
      <c r="ELU1" s="139" t="s">
        <v>723</v>
      </c>
      <c r="ELV1" s="139" t="s">
        <v>723</v>
      </c>
      <c r="ELW1" s="139" t="s">
        <v>723</v>
      </c>
      <c r="ELX1" s="139" t="s">
        <v>723</v>
      </c>
      <c r="ELY1" s="139" t="s">
        <v>723</v>
      </c>
      <c r="ELZ1" s="139" t="s">
        <v>723</v>
      </c>
      <c r="EMA1" s="139" t="s">
        <v>723</v>
      </c>
      <c r="EMB1" s="139" t="s">
        <v>723</v>
      </c>
      <c r="EMC1" s="139" t="s">
        <v>723</v>
      </c>
      <c r="EMD1" s="139" t="s">
        <v>723</v>
      </c>
      <c r="EME1" s="139" t="s">
        <v>723</v>
      </c>
      <c r="EMF1" s="139" t="s">
        <v>723</v>
      </c>
      <c r="EMG1" s="139" t="s">
        <v>723</v>
      </c>
      <c r="EMH1" s="139" t="s">
        <v>723</v>
      </c>
      <c r="EMI1" s="139" t="s">
        <v>723</v>
      </c>
      <c r="EMJ1" s="139" t="s">
        <v>723</v>
      </c>
      <c r="EMK1" s="139" t="s">
        <v>723</v>
      </c>
      <c r="EML1" s="139" t="s">
        <v>723</v>
      </c>
      <c r="EMM1" s="139" t="s">
        <v>723</v>
      </c>
      <c r="EMN1" s="139" t="s">
        <v>723</v>
      </c>
      <c r="EMO1" s="139" t="s">
        <v>723</v>
      </c>
      <c r="EMP1" s="139" t="s">
        <v>723</v>
      </c>
      <c r="EMQ1" s="139" t="s">
        <v>723</v>
      </c>
      <c r="EMR1" s="139" t="s">
        <v>723</v>
      </c>
      <c r="EMS1" s="139" t="s">
        <v>723</v>
      </c>
      <c r="EMT1" s="139" t="s">
        <v>723</v>
      </c>
      <c r="EMU1" s="139" t="s">
        <v>723</v>
      </c>
      <c r="EMV1" s="139" t="s">
        <v>723</v>
      </c>
      <c r="EMW1" s="139" t="s">
        <v>723</v>
      </c>
      <c r="EMX1" s="139" t="s">
        <v>723</v>
      </c>
      <c r="EMY1" s="139" t="s">
        <v>723</v>
      </c>
      <c r="EMZ1" s="139" t="s">
        <v>723</v>
      </c>
      <c r="ENA1" s="139" t="s">
        <v>723</v>
      </c>
      <c r="ENB1" s="139" t="s">
        <v>723</v>
      </c>
      <c r="ENC1" s="139" t="s">
        <v>723</v>
      </c>
      <c r="END1" s="139" t="s">
        <v>723</v>
      </c>
      <c r="ENE1" s="139" t="s">
        <v>723</v>
      </c>
      <c r="ENF1" s="139" t="s">
        <v>723</v>
      </c>
      <c r="ENG1" s="139" t="s">
        <v>723</v>
      </c>
      <c r="ENH1" s="139" t="s">
        <v>723</v>
      </c>
      <c r="ENI1" s="139" t="s">
        <v>723</v>
      </c>
      <c r="ENJ1" s="139" t="s">
        <v>723</v>
      </c>
      <c r="ENK1" s="139" t="s">
        <v>723</v>
      </c>
      <c r="ENL1" s="139" t="s">
        <v>723</v>
      </c>
      <c r="ENM1" s="139" t="s">
        <v>723</v>
      </c>
      <c r="ENN1" s="139" t="s">
        <v>723</v>
      </c>
      <c r="ENO1" s="139" t="s">
        <v>723</v>
      </c>
      <c r="ENP1" s="139" t="s">
        <v>723</v>
      </c>
      <c r="ENQ1" s="139" t="s">
        <v>723</v>
      </c>
      <c r="ENR1" s="139" t="s">
        <v>723</v>
      </c>
      <c r="ENS1" s="139" t="s">
        <v>723</v>
      </c>
      <c r="ENT1" s="139" t="s">
        <v>723</v>
      </c>
      <c r="ENU1" s="139" t="s">
        <v>723</v>
      </c>
      <c r="ENV1" s="139" t="s">
        <v>723</v>
      </c>
      <c r="ENW1" s="139" t="s">
        <v>723</v>
      </c>
      <c r="ENX1" s="139" t="s">
        <v>723</v>
      </c>
      <c r="ENY1" s="139" t="s">
        <v>723</v>
      </c>
      <c r="ENZ1" s="139" t="s">
        <v>723</v>
      </c>
      <c r="EOA1" s="139" t="s">
        <v>723</v>
      </c>
      <c r="EOB1" s="139" t="s">
        <v>723</v>
      </c>
      <c r="EOC1" s="139" t="s">
        <v>723</v>
      </c>
      <c r="EOD1" s="139" t="s">
        <v>723</v>
      </c>
      <c r="EOE1" s="139" t="s">
        <v>723</v>
      </c>
      <c r="EOF1" s="139" t="s">
        <v>723</v>
      </c>
      <c r="EOG1" s="139" t="s">
        <v>723</v>
      </c>
      <c r="EOH1" s="139" t="s">
        <v>723</v>
      </c>
      <c r="EOI1" s="139" t="s">
        <v>723</v>
      </c>
      <c r="EOJ1" s="139" t="s">
        <v>723</v>
      </c>
      <c r="EOK1" s="139" t="s">
        <v>723</v>
      </c>
      <c r="EOL1" s="139" t="s">
        <v>723</v>
      </c>
      <c r="EOM1" s="139" t="s">
        <v>723</v>
      </c>
      <c r="EON1" s="139" t="s">
        <v>723</v>
      </c>
      <c r="EOO1" s="139" t="s">
        <v>723</v>
      </c>
      <c r="EOP1" s="139" t="s">
        <v>723</v>
      </c>
      <c r="EOQ1" s="139" t="s">
        <v>723</v>
      </c>
      <c r="EOR1" s="139" t="s">
        <v>723</v>
      </c>
      <c r="EOS1" s="139" t="s">
        <v>723</v>
      </c>
      <c r="EOT1" s="139" t="s">
        <v>723</v>
      </c>
      <c r="EOU1" s="139" t="s">
        <v>723</v>
      </c>
      <c r="EOV1" s="139" t="s">
        <v>723</v>
      </c>
      <c r="EOW1" s="139" t="s">
        <v>723</v>
      </c>
      <c r="EOX1" s="139" t="s">
        <v>723</v>
      </c>
      <c r="EOY1" s="139" t="s">
        <v>723</v>
      </c>
      <c r="EOZ1" s="139" t="s">
        <v>723</v>
      </c>
      <c r="EPA1" s="139" t="s">
        <v>723</v>
      </c>
      <c r="EPB1" s="139" t="s">
        <v>723</v>
      </c>
      <c r="EPC1" s="139" t="s">
        <v>723</v>
      </c>
      <c r="EPD1" s="139" t="s">
        <v>723</v>
      </c>
      <c r="EPE1" s="139" t="s">
        <v>723</v>
      </c>
      <c r="EPF1" s="139" t="s">
        <v>723</v>
      </c>
      <c r="EPG1" s="139" t="s">
        <v>723</v>
      </c>
      <c r="EPH1" s="139" t="s">
        <v>723</v>
      </c>
      <c r="EPI1" s="139" t="s">
        <v>723</v>
      </c>
      <c r="EPJ1" s="139" t="s">
        <v>723</v>
      </c>
      <c r="EPK1" s="139" t="s">
        <v>723</v>
      </c>
      <c r="EPL1" s="139" t="s">
        <v>723</v>
      </c>
      <c r="EPM1" s="139" t="s">
        <v>723</v>
      </c>
      <c r="EPN1" s="139" t="s">
        <v>723</v>
      </c>
      <c r="EPO1" s="139" t="s">
        <v>723</v>
      </c>
      <c r="EPP1" s="139" t="s">
        <v>723</v>
      </c>
      <c r="EPQ1" s="139" t="s">
        <v>723</v>
      </c>
      <c r="EPR1" s="139" t="s">
        <v>723</v>
      </c>
      <c r="EPS1" s="139" t="s">
        <v>723</v>
      </c>
      <c r="EPT1" s="139" t="s">
        <v>723</v>
      </c>
      <c r="EPU1" s="139" t="s">
        <v>723</v>
      </c>
      <c r="EPV1" s="139" t="s">
        <v>723</v>
      </c>
      <c r="EPW1" s="139" t="s">
        <v>723</v>
      </c>
      <c r="EPX1" s="139" t="s">
        <v>723</v>
      </c>
      <c r="EPY1" s="139" t="s">
        <v>723</v>
      </c>
      <c r="EPZ1" s="139" t="s">
        <v>723</v>
      </c>
      <c r="EQA1" s="139" t="s">
        <v>723</v>
      </c>
      <c r="EQB1" s="139" t="s">
        <v>723</v>
      </c>
      <c r="EQC1" s="139" t="s">
        <v>723</v>
      </c>
      <c r="EQD1" s="139" t="s">
        <v>723</v>
      </c>
      <c r="EQE1" s="139" t="s">
        <v>723</v>
      </c>
      <c r="EQF1" s="139" t="s">
        <v>723</v>
      </c>
      <c r="EQG1" s="139" t="s">
        <v>723</v>
      </c>
      <c r="EQH1" s="139" t="s">
        <v>723</v>
      </c>
      <c r="EQI1" s="139" t="s">
        <v>723</v>
      </c>
      <c r="EQJ1" s="139" t="s">
        <v>723</v>
      </c>
      <c r="EQK1" s="139" t="s">
        <v>723</v>
      </c>
      <c r="EQL1" s="139" t="s">
        <v>723</v>
      </c>
      <c r="EQM1" s="139" t="s">
        <v>723</v>
      </c>
      <c r="EQN1" s="139" t="s">
        <v>723</v>
      </c>
      <c r="EQO1" s="139" t="s">
        <v>723</v>
      </c>
      <c r="EQP1" s="139" t="s">
        <v>723</v>
      </c>
      <c r="EQQ1" s="139" t="s">
        <v>723</v>
      </c>
      <c r="EQR1" s="139" t="s">
        <v>723</v>
      </c>
      <c r="EQS1" s="139" t="s">
        <v>723</v>
      </c>
      <c r="EQT1" s="139" t="s">
        <v>723</v>
      </c>
      <c r="EQU1" s="139" t="s">
        <v>723</v>
      </c>
      <c r="EQV1" s="139" t="s">
        <v>723</v>
      </c>
      <c r="EQW1" s="139" t="s">
        <v>723</v>
      </c>
      <c r="EQX1" s="139" t="s">
        <v>723</v>
      </c>
      <c r="EQY1" s="139" t="s">
        <v>723</v>
      </c>
      <c r="EQZ1" s="139" t="s">
        <v>723</v>
      </c>
      <c r="ERA1" s="139" t="s">
        <v>723</v>
      </c>
      <c r="ERB1" s="139" t="s">
        <v>723</v>
      </c>
      <c r="ERC1" s="139" t="s">
        <v>723</v>
      </c>
      <c r="ERD1" s="139" t="s">
        <v>723</v>
      </c>
      <c r="ERE1" s="139" t="s">
        <v>723</v>
      </c>
      <c r="ERF1" s="139" t="s">
        <v>723</v>
      </c>
      <c r="ERG1" s="139" t="s">
        <v>723</v>
      </c>
      <c r="ERH1" s="139" t="s">
        <v>723</v>
      </c>
      <c r="ERI1" s="139" t="s">
        <v>723</v>
      </c>
      <c r="ERJ1" s="139" t="s">
        <v>723</v>
      </c>
      <c r="ERK1" s="139" t="s">
        <v>723</v>
      </c>
      <c r="ERL1" s="139" t="s">
        <v>723</v>
      </c>
      <c r="ERM1" s="139" t="s">
        <v>723</v>
      </c>
      <c r="ERN1" s="139" t="s">
        <v>723</v>
      </c>
      <c r="ERO1" s="139" t="s">
        <v>723</v>
      </c>
      <c r="ERP1" s="139" t="s">
        <v>723</v>
      </c>
      <c r="ERQ1" s="139" t="s">
        <v>723</v>
      </c>
      <c r="ERR1" s="139" t="s">
        <v>723</v>
      </c>
      <c r="ERS1" s="139" t="s">
        <v>723</v>
      </c>
      <c r="ERT1" s="139" t="s">
        <v>723</v>
      </c>
      <c r="ERU1" s="139" t="s">
        <v>723</v>
      </c>
      <c r="ERV1" s="139" t="s">
        <v>723</v>
      </c>
      <c r="ERW1" s="139" t="s">
        <v>723</v>
      </c>
      <c r="ERX1" s="139" t="s">
        <v>723</v>
      </c>
      <c r="ERY1" s="139" t="s">
        <v>723</v>
      </c>
      <c r="ERZ1" s="139" t="s">
        <v>723</v>
      </c>
      <c r="ESA1" s="139" t="s">
        <v>723</v>
      </c>
      <c r="ESB1" s="139" t="s">
        <v>723</v>
      </c>
      <c r="ESC1" s="139" t="s">
        <v>723</v>
      </c>
      <c r="ESD1" s="139" t="s">
        <v>723</v>
      </c>
      <c r="ESE1" s="139" t="s">
        <v>723</v>
      </c>
      <c r="ESF1" s="139" t="s">
        <v>723</v>
      </c>
      <c r="ESG1" s="139" t="s">
        <v>723</v>
      </c>
      <c r="ESH1" s="139" t="s">
        <v>723</v>
      </c>
      <c r="ESI1" s="139" t="s">
        <v>723</v>
      </c>
      <c r="ESJ1" s="139" t="s">
        <v>723</v>
      </c>
      <c r="ESK1" s="139" t="s">
        <v>723</v>
      </c>
      <c r="ESL1" s="139" t="s">
        <v>723</v>
      </c>
      <c r="ESM1" s="139" t="s">
        <v>723</v>
      </c>
      <c r="ESN1" s="139" t="s">
        <v>723</v>
      </c>
      <c r="ESO1" s="139" t="s">
        <v>723</v>
      </c>
      <c r="ESP1" s="139" t="s">
        <v>723</v>
      </c>
      <c r="ESQ1" s="139" t="s">
        <v>723</v>
      </c>
      <c r="ESR1" s="139" t="s">
        <v>723</v>
      </c>
      <c r="ESS1" s="139" t="s">
        <v>723</v>
      </c>
      <c r="EST1" s="139" t="s">
        <v>723</v>
      </c>
      <c r="ESU1" s="139" t="s">
        <v>723</v>
      </c>
      <c r="ESV1" s="139" t="s">
        <v>723</v>
      </c>
      <c r="ESW1" s="139" t="s">
        <v>723</v>
      </c>
      <c r="ESX1" s="139" t="s">
        <v>723</v>
      </c>
      <c r="ESY1" s="139" t="s">
        <v>723</v>
      </c>
      <c r="ESZ1" s="139" t="s">
        <v>723</v>
      </c>
      <c r="ETA1" s="139" t="s">
        <v>723</v>
      </c>
      <c r="ETB1" s="139" t="s">
        <v>723</v>
      </c>
      <c r="ETC1" s="139" t="s">
        <v>723</v>
      </c>
      <c r="ETD1" s="139" t="s">
        <v>723</v>
      </c>
      <c r="ETE1" s="139" t="s">
        <v>723</v>
      </c>
      <c r="ETF1" s="139" t="s">
        <v>723</v>
      </c>
      <c r="ETG1" s="139" t="s">
        <v>723</v>
      </c>
      <c r="ETH1" s="139" t="s">
        <v>723</v>
      </c>
      <c r="ETI1" s="139" t="s">
        <v>723</v>
      </c>
      <c r="ETJ1" s="139" t="s">
        <v>723</v>
      </c>
      <c r="ETK1" s="139" t="s">
        <v>723</v>
      </c>
      <c r="ETL1" s="139" t="s">
        <v>723</v>
      </c>
      <c r="ETM1" s="139" t="s">
        <v>723</v>
      </c>
      <c r="ETN1" s="139" t="s">
        <v>723</v>
      </c>
      <c r="ETO1" s="139" t="s">
        <v>723</v>
      </c>
      <c r="ETP1" s="139" t="s">
        <v>723</v>
      </c>
      <c r="ETQ1" s="139" t="s">
        <v>723</v>
      </c>
      <c r="ETR1" s="139" t="s">
        <v>723</v>
      </c>
      <c r="ETS1" s="139" t="s">
        <v>723</v>
      </c>
      <c r="ETT1" s="139" t="s">
        <v>723</v>
      </c>
      <c r="ETU1" s="139" t="s">
        <v>723</v>
      </c>
      <c r="ETV1" s="139" t="s">
        <v>723</v>
      </c>
      <c r="ETW1" s="139" t="s">
        <v>723</v>
      </c>
      <c r="ETX1" s="139" t="s">
        <v>723</v>
      </c>
      <c r="ETY1" s="139" t="s">
        <v>723</v>
      </c>
      <c r="ETZ1" s="139" t="s">
        <v>723</v>
      </c>
      <c r="EUA1" s="139" t="s">
        <v>723</v>
      </c>
      <c r="EUB1" s="139" t="s">
        <v>723</v>
      </c>
      <c r="EUC1" s="139" t="s">
        <v>723</v>
      </c>
      <c r="EUD1" s="139" t="s">
        <v>723</v>
      </c>
      <c r="EUE1" s="139" t="s">
        <v>723</v>
      </c>
      <c r="EUF1" s="139" t="s">
        <v>723</v>
      </c>
      <c r="EUG1" s="139" t="s">
        <v>723</v>
      </c>
      <c r="EUH1" s="139" t="s">
        <v>723</v>
      </c>
      <c r="EUI1" s="139" t="s">
        <v>723</v>
      </c>
      <c r="EUJ1" s="139" t="s">
        <v>723</v>
      </c>
      <c r="EUK1" s="139" t="s">
        <v>723</v>
      </c>
      <c r="EUL1" s="139" t="s">
        <v>723</v>
      </c>
      <c r="EUM1" s="139" t="s">
        <v>723</v>
      </c>
      <c r="EUN1" s="139" t="s">
        <v>723</v>
      </c>
      <c r="EUO1" s="139" t="s">
        <v>723</v>
      </c>
      <c r="EUP1" s="139" t="s">
        <v>723</v>
      </c>
      <c r="EUQ1" s="139" t="s">
        <v>723</v>
      </c>
      <c r="EUR1" s="139" t="s">
        <v>723</v>
      </c>
      <c r="EUS1" s="139" t="s">
        <v>723</v>
      </c>
      <c r="EUT1" s="139" t="s">
        <v>723</v>
      </c>
      <c r="EUU1" s="139" t="s">
        <v>723</v>
      </c>
      <c r="EUV1" s="139" t="s">
        <v>723</v>
      </c>
      <c r="EUW1" s="139" t="s">
        <v>723</v>
      </c>
      <c r="EUX1" s="139" t="s">
        <v>723</v>
      </c>
      <c r="EUY1" s="139" t="s">
        <v>723</v>
      </c>
      <c r="EUZ1" s="139" t="s">
        <v>723</v>
      </c>
      <c r="EVA1" s="139" t="s">
        <v>723</v>
      </c>
      <c r="EVB1" s="139" t="s">
        <v>723</v>
      </c>
      <c r="EVC1" s="139" t="s">
        <v>723</v>
      </c>
      <c r="EVD1" s="139" t="s">
        <v>723</v>
      </c>
      <c r="EVE1" s="139" t="s">
        <v>723</v>
      </c>
      <c r="EVF1" s="139" t="s">
        <v>723</v>
      </c>
      <c r="EVG1" s="139" t="s">
        <v>723</v>
      </c>
      <c r="EVH1" s="139" t="s">
        <v>723</v>
      </c>
      <c r="EVI1" s="139" t="s">
        <v>723</v>
      </c>
      <c r="EVJ1" s="139" t="s">
        <v>723</v>
      </c>
      <c r="EVK1" s="139" t="s">
        <v>723</v>
      </c>
      <c r="EVL1" s="139" t="s">
        <v>723</v>
      </c>
      <c r="EVM1" s="139" t="s">
        <v>723</v>
      </c>
      <c r="EVN1" s="139" t="s">
        <v>723</v>
      </c>
      <c r="EVO1" s="139" t="s">
        <v>723</v>
      </c>
      <c r="EVP1" s="139" t="s">
        <v>723</v>
      </c>
      <c r="EVQ1" s="139" t="s">
        <v>723</v>
      </c>
      <c r="EVR1" s="139" t="s">
        <v>723</v>
      </c>
      <c r="EVS1" s="139" t="s">
        <v>723</v>
      </c>
      <c r="EVT1" s="139" t="s">
        <v>723</v>
      </c>
      <c r="EVU1" s="139" t="s">
        <v>723</v>
      </c>
      <c r="EVV1" s="139" t="s">
        <v>723</v>
      </c>
      <c r="EVW1" s="139" t="s">
        <v>723</v>
      </c>
      <c r="EVX1" s="139" t="s">
        <v>723</v>
      </c>
      <c r="EVY1" s="139" t="s">
        <v>723</v>
      </c>
      <c r="EVZ1" s="139" t="s">
        <v>723</v>
      </c>
      <c r="EWA1" s="139" t="s">
        <v>723</v>
      </c>
      <c r="EWB1" s="139" t="s">
        <v>723</v>
      </c>
      <c r="EWC1" s="139" t="s">
        <v>723</v>
      </c>
      <c r="EWD1" s="139" t="s">
        <v>723</v>
      </c>
      <c r="EWE1" s="139" t="s">
        <v>723</v>
      </c>
      <c r="EWF1" s="139" t="s">
        <v>723</v>
      </c>
      <c r="EWG1" s="139" t="s">
        <v>723</v>
      </c>
      <c r="EWH1" s="139" t="s">
        <v>723</v>
      </c>
      <c r="EWI1" s="139" t="s">
        <v>723</v>
      </c>
      <c r="EWJ1" s="139" t="s">
        <v>723</v>
      </c>
      <c r="EWK1" s="139" t="s">
        <v>723</v>
      </c>
      <c r="EWL1" s="139" t="s">
        <v>723</v>
      </c>
      <c r="EWM1" s="139" t="s">
        <v>723</v>
      </c>
      <c r="EWN1" s="139" t="s">
        <v>723</v>
      </c>
      <c r="EWO1" s="139" t="s">
        <v>723</v>
      </c>
      <c r="EWP1" s="139" t="s">
        <v>723</v>
      </c>
      <c r="EWQ1" s="139" t="s">
        <v>723</v>
      </c>
      <c r="EWR1" s="139" t="s">
        <v>723</v>
      </c>
      <c r="EWS1" s="139" t="s">
        <v>723</v>
      </c>
      <c r="EWT1" s="139" t="s">
        <v>723</v>
      </c>
      <c r="EWU1" s="139" t="s">
        <v>723</v>
      </c>
      <c r="EWV1" s="139" t="s">
        <v>723</v>
      </c>
      <c r="EWW1" s="139" t="s">
        <v>723</v>
      </c>
      <c r="EWX1" s="139" t="s">
        <v>723</v>
      </c>
      <c r="EWY1" s="139" t="s">
        <v>723</v>
      </c>
      <c r="EWZ1" s="139" t="s">
        <v>723</v>
      </c>
      <c r="EXA1" s="139" t="s">
        <v>723</v>
      </c>
      <c r="EXB1" s="139" t="s">
        <v>723</v>
      </c>
      <c r="EXC1" s="139" t="s">
        <v>723</v>
      </c>
      <c r="EXD1" s="139" t="s">
        <v>723</v>
      </c>
      <c r="EXE1" s="139" t="s">
        <v>723</v>
      </c>
      <c r="EXF1" s="139" t="s">
        <v>723</v>
      </c>
      <c r="EXG1" s="139" t="s">
        <v>723</v>
      </c>
      <c r="EXH1" s="139" t="s">
        <v>723</v>
      </c>
      <c r="EXI1" s="139" t="s">
        <v>723</v>
      </c>
      <c r="EXJ1" s="139" t="s">
        <v>723</v>
      </c>
      <c r="EXK1" s="139" t="s">
        <v>723</v>
      </c>
      <c r="EXL1" s="139" t="s">
        <v>723</v>
      </c>
      <c r="EXM1" s="139" t="s">
        <v>723</v>
      </c>
      <c r="EXN1" s="139" t="s">
        <v>723</v>
      </c>
      <c r="EXO1" s="139" t="s">
        <v>723</v>
      </c>
      <c r="EXP1" s="139" t="s">
        <v>723</v>
      </c>
      <c r="EXQ1" s="139" t="s">
        <v>723</v>
      </c>
      <c r="EXR1" s="139" t="s">
        <v>723</v>
      </c>
      <c r="EXS1" s="139" t="s">
        <v>723</v>
      </c>
      <c r="EXT1" s="139" t="s">
        <v>723</v>
      </c>
      <c r="EXU1" s="139" t="s">
        <v>723</v>
      </c>
      <c r="EXV1" s="139" t="s">
        <v>723</v>
      </c>
      <c r="EXW1" s="139" t="s">
        <v>723</v>
      </c>
      <c r="EXX1" s="139" t="s">
        <v>723</v>
      </c>
      <c r="EXY1" s="139" t="s">
        <v>723</v>
      </c>
      <c r="EXZ1" s="139" t="s">
        <v>723</v>
      </c>
      <c r="EYA1" s="139" t="s">
        <v>723</v>
      </c>
      <c r="EYB1" s="139" t="s">
        <v>723</v>
      </c>
      <c r="EYC1" s="139" t="s">
        <v>723</v>
      </c>
      <c r="EYD1" s="139" t="s">
        <v>723</v>
      </c>
      <c r="EYE1" s="139" t="s">
        <v>723</v>
      </c>
      <c r="EYF1" s="139" t="s">
        <v>723</v>
      </c>
      <c r="EYG1" s="139" t="s">
        <v>723</v>
      </c>
      <c r="EYH1" s="139" t="s">
        <v>723</v>
      </c>
      <c r="EYI1" s="139" t="s">
        <v>723</v>
      </c>
      <c r="EYJ1" s="139" t="s">
        <v>723</v>
      </c>
      <c r="EYK1" s="139" t="s">
        <v>723</v>
      </c>
      <c r="EYL1" s="139" t="s">
        <v>723</v>
      </c>
      <c r="EYM1" s="139" t="s">
        <v>723</v>
      </c>
      <c r="EYN1" s="139" t="s">
        <v>723</v>
      </c>
      <c r="EYO1" s="139" t="s">
        <v>723</v>
      </c>
      <c r="EYP1" s="139" t="s">
        <v>723</v>
      </c>
      <c r="EYQ1" s="139" t="s">
        <v>723</v>
      </c>
      <c r="EYR1" s="139" t="s">
        <v>723</v>
      </c>
      <c r="EYS1" s="139" t="s">
        <v>723</v>
      </c>
      <c r="EYT1" s="139" t="s">
        <v>723</v>
      </c>
      <c r="EYU1" s="139" t="s">
        <v>723</v>
      </c>
      <c r="EYV1" s="139" t="s">
        <v>723</v>
      </c>
      <c r="EYW1" s="139" t="s">
        <v>723</v>
      </c>
      <c r="EYX1" s="139" t="s">
        <v>723</v>
      </c>
      <c r="EYY1" s="139" t="s">
        <v>723</v>
      </c>
      <c r="EYZ1" s="139" t="s">
        <v>723</v>
      </c>
      <c r="EZA1" s="139" t="s">
        <v>723</v>
      </c>
      <c r="EZB1" s="139" t="s">
        <v>723</v>
      </c>
      <c r="EZC1" s="139" t="s">
        <v>723</v>
      </c>
      <c r="EZD1" s="139" t="s">
        <v>723</v>
      </c>
      <c r="EZE1" s="139" t="s">
        <v>723</v>
      </c>
      <c r="EZF1" s="139" t="s">
        <v>723</v>
      </c>
      <c r="EZG1" s="139" t="s">
        <v>723</v>
      </c>
      <c r="EZH1" s="139" t="s">
        <v>723</v>
      </c>
      <c r="EZI1" s="139" t="s">
        <v>723</v>
      </c>
      <c r="EZJ1" s="139" t="s">
        <v>723</v>
      </c>
      <c r="EZK1" s="139" t="s">
        <v>723</v>
      </c>
      <c r="EZL1" s="139" t="s">
        <v>723</v>
      </c>
      <c r="EZM1" s="139" t="s">
        <v>723</v>
      </c>
      <c r="EZN1" s="139" t="s">
        <v>723</v>
      </c>
      <c r="EZO1" s="139" t="s">
        <v>723</v>
      </c>
      <c r="EZP1" s="139" t="s">
        <v>723</v>
      </c>
      <c r="EZQ1" s="139" t="s">
        <v>723</v>
      </c>
      <c r="EZR1" s="139" t="s">
        <v>723</v>
      </c>
      <c r="EZS1" s="139" t="s">
        <v>723</v>
      </c>
      <c r="EZT1" s="139" t="s">
        <v>723</v>
      </c>
      <c r="EZU1" s="139" t="s">
        <v>723</v>
      </c>
      <c r="EZV1" s="139" t="s">
        <v>723</v>
      </c>
      <c r="EZW1" s="139" t="s">
        <v>723</v>
      </c>
      <c r="EZX1" s="139" t="s">
        <v>723</v>
      </c>
      <c r="EZY1" s="139" t="s">
        <v>723</v>
      </c>
      <c r="EZZ1" s="139" t="s">
        <v>723</v>
      </c>
      <c r="FAA1" s="139" t="s">
        <v>723</v>
      </c>
      <c r="FAB1" s="139" t="s">
        <v>723</v>
      </c>
      <c r="FAC1" s="139" t="s">
        <v>723</v>
      </c>
      <c r="FAD1" s="139" t="s">
        <v>723</v>
      </c>
      <c r="FAE1" s="139" t="s">
        <v>723</v>
      </c>
      <c r="FAF1" s="139" t="s">
        <v>723</v>
      </c>
      <c r="FAG1" s="139" t="s">
        <v>723</v>
      </c>
      <c r="FAH1" s="139" t="s">
        <v>723</v>
      </c>
      <c r="FAI1" s="139" t="s">
        <v>723</v>
      </c>
      <c r="FAJ1" s="139" t="s">
        <v>723</v>
      </c>
      <c r="FAK1" s="139" t="s">
        <v>723</v>
      </c>
      <c r="FAL1" s="139" t="s">
        <v>723</v>
      </c>
      <c r="FAM1" s="139" t="s">
        <v>723</v>
      </c>
      <c r="FAN1" s="139" t="s">
        <v>723</v>
      </c>
      <c r="FAO1" s="139" t="s">
        <v>723</v>
      </c>
      <c r="FAP1" s="139" t="s">
        <v>723</v>
      </c>
      <c r="FAQ1" s="139" t="s">
        <v>723</v>
      </c>
      <c r="FAR1" s="139" t="s">
        <v>723</v>
      </c>
      <c r="FAS1" s="139" t="s">
        <v>723</v>
      </c>
      <c r="FAT1" s="139" t="s">
        <v>723</v>
      </c>
      <c r="FAU1" s="139" t="s">
        <v>723</v>
      </c>
      <c r="FAV1" s="139" t="s">
        <v>723</v>
      </c>
      <c r="FAW1" s="139" t="s">
        <v>723</v>
      </c>
      <c r="FAX1" s="139" t="s">
        <v>723</v>
      </c>
      <c r="FAY1" s="139" t="s">
        <v>723</v>
      </c>
      <c r="FAZ1" s="139" t="s">
        <v>723</v>
      </c>
      <c r="FBA1" s="139" t="s">
        <v>723</v>
      </c>
      <c r="FBB1" s="139" t="s">
        <v>723</v>
      </c>
      <c r="FBC1" s="139" t="s">
        <v>723</v>
      </c>
      <c r="FBD1" s="139" t="s">
        <v>723</v>
      </c>
      <c r="FBE1" s="139" t="s">
        <v>723</v>
      </c>
      <c r="FBF1" s="139" t="s">
        <v>723</v>
      </c>
      <c r="FBG1" s="139" t="s">
        <v>723</v>
      </c>
      <c r="FBH1" s="139" t="s">
        <v>723</v>
      </c>
      <c r="FBI1" s="139" t="s">
        <v>723</v>
      </c>
      <c r="FBJ1" s="139" t="s">
        <v>723</v>
      </c>
      <c r="FBK1" s="139" t="s">
        <v>723</v>
      </c>
      <c r="FBL1" s="139" t="s">
        <v>723</v>
      </c>
      <c r="FBM1" s="139" t="s">
        <v>723</v>
      </c>
      <c r="FBN1" s="139" t="s">
        <v>723</v>
      </c>
      <c r="FBO1" s="139" t="s">
        <v>723</v>
      </c>
      <c r="FBP1" s="139" t="s">
        <v>723</v>
      </c>
      <c r="FBQ1" s="139" t="s">
        <v>723</v>
      </c>
      <c r="FBR1" s="139" t="s">
        <v>723</v>
      </c>
      <c r="FBS1" s="139" t="s">
        <v>723</v>
      </c>
      <c r="FBT1" s="139" t="s">
        <v>723</v>
      </c>
      <c r="FBU1" s="139" t="s">
        <v>723</v>
      </c>
      <c r="FBV1" s="139" t="s">
        <v>723</v>
      </c>
      <c r="FBW1" s="139" t="s">
        <v>723</v>
      </c>
      <c r="FBX1" s="139" t="s">
        <v>723</v>
      </c>
      <c r="FBY1" s="139" t="s">
        <v>723</v>
      </c>
      <c r="FBZ1" s="139" t="s">
        <v>723</v>
      </c>
      <c r="FCA1" s="139" t="s">
        <v>723</v>
      </c>
      <c r="FCB1" s="139" t="s">
        <v>723</v>
      </c>
      <c r="FCC1" s="139" t="s">
        <v>723</v>
      </c>
      <c r="FCD1" s="139" t="s">
        <v>723</v>
      </c>
      <c r="FCE1" s="139" t="s">
        <v>723</v>
      </c>
      <c r="FCF1" s="139" t="s">
        <v>723</v>
      </c>
      <c r="FCG1" s="139" t="s">
        <v>723</v>
      </c>
      <c r="FCH1" s="139" t="s">
        <v>723</v>
      </c>
      <c r="FCI1" s="139" t="s">
        <v>723</v>
      </c>
      <c r="FCJ1" s="139" t="s">
        <v>723</v>
      </c>
      <c r="FCK1" s="139" t="s">
        <v>723</v>
      </c>
      <c r="FCL1" s="139" t="s">
        <v>723</v>
      </c>
      <c r="FCM1" s="139" t="s">
        <v>723</v>
      </c>
      <c r="FCN1" s="139" t="s">
        <v>723</v>
      </c>
      <c r="FCO1" s="139" t="s">
        <v>723</v>
      </c>
      <c r="FCP1" s="139" t="s">
        <v>723</v>
      </c>
      <c r="FCQ1" s="139" t="s">
        <v>723</v>
      </c>
      <c r="FCR1" s="139" t="s">
        <v>723</v>
      </c>
      <c r="FCS1" s="139" t="s">
        <v>723</v>
      </c>
      <c r="FCT1" s="139" t="s">
        <v>723</v>
      </c>
      <c r="FCU1" s="139" t="s">
        <v>723</v>
      </c>
      <c r="FCV1" s="139" t="s">
        <v>723</v>
      </c>
      <c r="FCW1" s="139" t="s">
        <v>723</v>
      </c>
      <c r="FCX1" s="139" t="s">
        <v>723</v>
      </c>
      <c r="FCY1" s="139" t="s">
        <v>723</v>
      </c>
      <c r="FCZ1" s="139" t="s">
        <v>723</v>
      </c>
      <c r="FDA1" s="139" t="s">
        <v>723</v>
      </c>
      <c r="FDB1" s="139" t="s">
        <v>723</v>
      </c>
      <c r="FDC1" s="139" t="s">
        <v>723</v>
      </c>
      <c r="FDD1" s="139" t="s">
        <v>723</v>
      </c>
      <c r="FDE1" s="139" t="s">
        <v>723</v>
      </c>
      <c r="FDF1" s="139" t="s">
        <v>723</v>
      </c>
      <c r="FDG1" s="139" t="s">
        <v>723</v>
      </c>
      <c r="FDH1" s="139" t="s">
        <v>723</v>
      </c>
      <c r="FDI1" s="139" t="s">
        <v>723</v>
      </c>
      <c r="FDJ1" s="139" t="s">
        <v>723</v>
      </c>
      <c r="FDK1" s="139" t="s">
        <v>723</v>
      </c>
      <c r="FDL1" s="139" t="s">
        <v>723</v>
      </c>
      <c r="FDM1" s="139" t="s">
        <v>723</v>
      </c>
      <c r="FDN1" s="139" t="s">
        <v>723</v>
      </c>
      <c r="FDO1" s="139" t="s">
        <v>723</v>
      </c>
      <c r="FDP1" s="139" t="s">
        <v>723</v>
      </c>
      <c r="FDQ1" s="139" t="s">
        <v>723</v>
      </c>
      <c r="FDR1" s="139" t="s">
        <v>723</v>
      </c>
      <c r="FDS1" s="139" t="s">
        <v>723</v>
      </c>
      <c r="FDT1" s="139" t="s">
        <v>723</v>
      </c>
      <c r="FDU1" s="139" t="s">
        <v>723</v>
      </c>
      <c r="FDV1" s="139" t="s">
        <v>723</v>
      </c>
      <c r="FDW1" s="139" t="s">
        <v>723</v>
      </c>
      <c r="FDX1" s="139" t="s">
        <v>723</v>
      </c>
      <c r="FDY1" s="139" t="s">
        <v>723</v>
      </c>
      <c r="FDZ1" s="139" t="s">
        <v>723</v>
      </c>
      <c r="FEA1" s="139" t="s">
        <v>723</v>
      </c>
      <c r="FEB1" s="139" t="s">
        <v>723</v>
      </c>
      <c r="FEC1" s="139" t="s">
        <v>723</v>
      </c>
      <c r="FED1" s="139" t="s">
        <v>723</v>
      </c>
      <c r="FEE1" s="139" t="s">
        <v>723</v>
      </c>
      <c r="FEF1" s="139" t="s">
        <v>723</v>
      </c>
      <c r="FEG1" s="139" t="s">
        <v>723</v>
      </c>
      <c r="FEH1" s="139" t="s">
        <v>723</v>
      </c>
      <c r="FEI1" s="139" t="s">
        <v>723</v>
      </c>
      <c r="FEJ1" s="139" t="s">
        <v>723</v>
      </c>
      <c r="FEK1" s="139" t="s">
        <v>723</v>
      </c>
      <c r="FEL1" s="139" t="s">
        <v>723</v>
      </c>
      <c r="FEM1" s="139" t="s">
        <v>723</v>
      </c>
      <c r="FEN1" s="139" t="s">
        <v>723</v>
      </c>
      <c r="FEO1" s="139" t="s">
        <v>723</v>
      </c>
      <c r="FEP1" s="139" t="s">
        <v>723</v>
      </c>
      <c r="FEQ1" s="139" t="s">
        <v>723</v>
      </c>
      <c r="FER1" s="139" t="s">
        <v>723</v>
      </c>
      <c r="FES1" s="139" t="s">
        <v>723</v>
      </c>
      <c r="FET1" s="139" t="s">
        <v>723</v>
      </c>
      <c r="FEU1" s="139" t="s">
        <v>723</v>
      </c>
      <c r="FEV1" s="139" t="s">
        <v>723</v>
      </c>
      <c r="FEW1" s="139" t="s">
        <v>723</v>
      </c>
      <c r="FEX1" s="139" t="s">
        <v>723</v>
      </c>
      <c r="FEY1" s="139" t="s">
        <v>723</v>
      </c>
      <c r="FEZ1" s="139" t="s">
        <v>723</v>
      </c>
      <c r="FFA1" s="139" t="s">
        <v>723</v>
      </c>
      <c r="FFB1" s="139" t="s">
        <v>723</v>
      </c>
      <c r="FFC1" s="139" t="s">
        <v>723</v>
      </c>
      <c r="FFD1" s="139" t="s">
        <v>723</v>
      </c>
      <c r="FFE1" s="139" t="s">
        <v>723</v>
      </c>
      <c r="FFF1" s="139" t="s">
        <v>723</v>
      </c>
      <c r="FFG1" s="139" t="s">
        <v>723</v>
      </c>
      <c r="FFH1" s="139" t="s">
        <v>723</v>
      </c>
      <c r="FFI1" s="139" t="s">
        <v>723</v>
      </c>
      <c r="FFJ1" s="139" t="s">
        <v>723</v>
      </c>
      <c r="FFK1" s="139" t="s">
        <v>723</v>
      </c>
      <c r="FFL1" s="139" t="s">
        <v>723</v>
      </c>
      <c r="FFM1" s="139" t="s">
        <v>723</v>
      </c>
      <c r="FFN1" s="139" t="s">
        <v>723</v>
      </c>
      <c r="FFO1" s="139" t="s">
        <v>723</v>
      </c>
      <c r="FFP1" s="139" t="s">
        <v>723</v>
      </c>
      <c r="FFQ1" s="139" t="s">
        <v>723</v>
      </c>
      <c r="FFR1" s="139" t="s">
        <v>723</v>
      </c>
      <c r="FFS1" s="139" t="s">
        <v>723</v>
      </c>
      <c r="FFT1" s="139" t="s">
        <v>723</v>
      </c>
      <c r="FFU1" s="139" t="s">
        <v>723</v>
      </c>
      <c r="FFV1" s="139" t="s">
        <v>723</v>
      </c>
      <c r="FFW1" s="139" t="s">
        <v>723</v>
      </c>
      <c r="FFX1" s="139" t="s">
        <v>723</v>
      </c>
      <c r="FFY1" s="139" t="s">
        <v>723</v>
      </c>
      <c r="FFZ1" s="139" t="s">
        <v>723</v>
      </c>
      <c r="FGA1" s="139" t="s">
        <v>723</v>
      </c>
      <c r="FGB1" s="139" t="s">
        <v>723</v>
      </c>
      <c r="FGC1" s="139" t="s">
        <v>723</v>
      </c>
      <c r="FGD1" s="139" t="s">
        <v>723</v>
      </c>
      <c r="FGE1" s="139" t="s">
        <v>723</v>
      </c>
      <c r="FGF1" s="139" t="s">
        <v>723</v>
      </c>
      <c r="FGG1" s="139" t="s">
        <v>723</v>
      </c>
      <c r="FGH1" s="139" t="s">
        <v>723</v>
      </c>
      <c r="FGI1" s="139" t="s">
        <v>723</v>
      </c>
      <c r="FGJ1" s="139" t="s">
        <v>723</v>
      </c>
      <c r="FGK1" s="139" t="s">
        <v>723</v>
      </c>
      <c r="FGL1" s="139" t="s">
        <v>723</v>
      </c>
      <c r="FGM1" s="139" t="s">
        <v>723</v>
      </c>
      <c r="FGN1" s="139" t="s">
        <v>723</v>
      </c>
      <c r="FGO1" s="139" t="s">
        <v>723</v>
      </c>
      <c r="FGP1" s="139" t="s">
        <v>723</v>
      </c>
      <c r="FGQ1" s="139" t="s">
        <v>723</v>
      </c>
      <c r="FGR1" s="139" t="s">
        <v>723</v>
      </c>
      <c r="FGS1" s="139" t="s">
        <v>723</v>
      </c>
      <c r="FGT1" s="139" t="s">
        <v>723</v>
      </c>
      <c r="FGU1" s="139" t="s">
        <v>723</v>
      </c>
      <c r="FGV1" s="139" t="s">
        <v>723</v>
      </c>
      <c r="FGW1" s="139" t="s">
        <v>723</v>
      </c>
      <c r="FGX1" s="139" t="s">
        <v>723</v>
      </c>
      <c r="FGY1" s="139" t="s">
        <v>723</v>
      </c>
      <c r="FGZ1" s="139" t="s">
        <v>723</v>
      </c>
      <c r="FHA1" s="139" t="s">
        <v>723</v>
      </c>
      <c r="FHB1" s="139" t="s">
        <v>723</v>
      </c>
      <c r="FHC1" s="139" t="s">
        <v>723</v>
      </c>
      <c r="FHD1" s="139" t="s">
        <v>723</v>
      </c>
      <c r="FHE1" s="139" t="s">
        <v>723</v>
      </c>
      <c r="FHF1" s="139" t="s">
        <v>723</v>
      </c>
      <c r="FHG1" s="139" t="s">
        <v>723</v>
      </c>
      <c r="FHH1" s="139" t="s">
        <v>723</v>
      </c>
      <c r="FHI1" s="139" t="s">
        <v>723</v>
      </c>
      <c r="FHJ1" s="139" t="s">
        <v>723</v>
      </c>
      <c r="FHK1" s="139" t="s">
        <v>723</v>
      </c>
      <c r="FHL1" s="139" t="s">
        <v>723</v>
      </c>
      <c r="FHM1" s="139" t="s">
        <v>723</v>
      </c>
      <c r="FHN1" s="139" t="s">
        <v>723</v>
      </c>
      <c r="FHO1" s="139" t="s">
        <v>723</v>
      </c>
      <c r="FHP1" s="139" t="s">
        <v>723</v>
      </c>
      <c r="FHQ1" s="139" t="s">
        <v>723</v>
      </c>
      <c r="FHR1" s="139" t="s">
        <v>723</v>
      </c>
      <c r="FHS1" s="139" t="s">
        <v>723</v>
      </c>
      <c r="FHT1" s="139" t="s">
        <v>723</v>
      </c>
      <c r="FHU1" s="139" t="s">
        <v>723</v>
      </c>
      <c r="FHV1" s="139" t="s">
        <v>723</v>
      </c>
      <c r="FHW1" s="139" t="s">
        <v>723</v>
      </c>
      <c r="FHX1" s="139" t="s">
        <v>723</v>
      </c>
      <c r="FHY1" s="139" t="s">
        <v>723</v>
      </c>
      <c r="FHZ1" s="139" t="s">
        <v>723</v>
      </c>
      <c r="FIA1" s="139" t="s">
        <v>723</v>
      </c>
      <c r="FIB1" s="139" t="s">
        <v>723</v>
      </c>
      <c r="FIC1" s="139" t="s">
        <v>723</v>
      </c>
      <c r="FID1" s="139" t="s">
        <v>723</v>
      </c>
      <c r="FIE1" s="139" t="s">
        <v>723</v>
      </c>
      <c r="FIF1" s="139" t="s">
        <v>723</v>
      </c>
      <c r="FIG1" s="139" t="s">
        <v>723</v>
      </c>
      <c r="FIH1" s="139" t="s">
        <v>723</v>
      </c>
      <c r="FII1" s="139" t="s">
        <v>723</v>
      </c>
      <c r="FIJ1" s="139" t="s">
        <v>723</v>
      </c>
      <c r="FIK1" s="139" t="s">
        <v>723</v>
      </c>
      <c r="FIL1" s="139" t="s">
        <v>723</v>
      </c>
      <c r="FIM1" s="139" t="s">
        <v>723</v>
      </c>
      <c r="FIN1" s="139" t="s">
        <v>723</v>
      </c>
      <c r="FIO1" s="139" t="s">
        <v>723</v>
      </c>
      <c r="FIP1" s="139" t="s">
        <v>723</v>
      </c>
      <c r="FIQ1" s="139" t="s">
        <v>723</v>
      </c>
      <c r="FIR1" s="139" t="s">
        <v>723</v>
      </c>
      <c r="FIS1" s="139" t="s">
        <v>723</v>
      </c>
      <c r="FIT1" s="139" t="s">
        <v>723</v>
      </c>
      <c r="FIU1" s="139" t="s">
        <v>723</v>
      </c>
      <c r="FIV1" s="139" t="s">
        <v>723</v>
      </c>
      <c r="FIW1" s="139" t="s">
        <v>723</v>
      </c>
      <c r="FIX1" s="139" t="s">
        <v>723</v>
      </c>
      <c r="FIY1" s="139" t="s">
        <v>723</v>
      </c>
      <c r="FIZ1" s="139" t="s">
        <v>723</v>
      </c>
      <c r="FJA1" s="139" t="s">
        <v>723</v>
      </c>
      <c r="FJB1" s="139" t="s">
        <v>723</v>
      </c>
      <c r="FJC1" s="139" t="s">
        <v>723</v>
      </c>
      <c r="FJD1" s="139" t="s">
        <v>723</v>
      </c>
      <c r="FJE1" s="139" t="s">
        <v>723</v>
      </c>
      <c r="FJF1" s="139" t="s">
        <v>723</v>
      </c>
      <c r="FJG1" s="139" t="s">
        <v>723</v>
      </c>
      <c r="FJH1" s="139" t="s">
        <v>723</v>
      </c>
      <c r="FJI1" s="139" t="s">
        <v>723</v>
      </c>
      <c r="FJJ1" s="139" t="s">
        <v>723</v>
      </c>
      <c r="FJK1" s="139" t="s">
        <v>723</v>
      </c>
      <c r="FJL1" s="139" t="s">
        <v>723</v>
      </c>
      <c r="FJM1" s="139" t="s">
        <v>723</v>
      </c>
      <c r="FJN1" s="139" t="s">
        <v>723</v>
      </c>
      <c r="FJO1" s="139" t="s">
        <v>723</v>
      </c>
      <c r="FJP1" s="139" t="s">
        <v>723</v>
      </c>
      <c r="FJQ1" s="139" t="s">
        <v>723</v>
      </c>
      <c r="FJR1" s="139" t="s">
        <v>723</v>
      </c>
      <c r="FJS1" s="139" t="s">
        <v>723</v>
      </c>
      <c r="FJT1" s="139" t="s">
        <v>723</v>
      </c>
      <c r="FJU1" s="139" t="s">
        <v>723</v>
      </c>
      <c r="FJV1" s="139" t="s">
        <v>723</v>
      </c>
      <c r="FJW1" s="139" t="s">
        <v>723</v>
      </c>
      <c r="FJX1" s="139" t="s">
        <v>723</v>
      </c>
      <c r="FJY1" s="139" t="s">
        <v>723</v>
      </c>
      <c r="FJZ1" s="139" t="s">
        <v>723</v>
      </c>
      <c r="FKA1" s="139" t="s">
        <v>723</v>
      </c>
      <c r="FKB1" s="139" t="s">
        <v>723</v>
      </c>
      <c r="FKC1" s="139" t="s">
        <v>723</v>
      </c>
      <c r="FKD1" s="139" t="s">
        <v>723</v>
      </c>
      <c r="FKE1" s="139" t="s">
        <v>723</v>
      </c>
      <c r="FKF1" s="139" t="s">
        <v>723</v>
      </c>
      <c r="FKG1" s="139" t="s">
        <v>723</v>
      </c>
      <c r="FKH1" s="139" t="s">
        <v>723</v>
      </c>
      <c r="FKI1" s="139" t="s">
        <v>723</v>
      </c>
      <c r="FKJ1" s="139" t="s">
        <v>723</v>
      </c>
      <c r="FKK1" s="139" t="s">
        <v>723</v>
      </c>
      <c r="FKL1" s="139" t="s">
        <v>723</v>
      </c>
      <c r="FKM1" s="139" t="s">
        <v>723</v>
      </c>
      <c r="FKN1" s="139" t="s">
        <v>723</v>
      </c>
      <c r="FKO1" s="139" t="s">
        <v>723</v>
      </c>
      <c r="FKP1" s="139" t="s">
        <v>723</v>
      </c>
      <c r="FKQ1" s="139" t="s">
        <v>723</v>
      </c>
      <c r="FKR1" s="139" t="s">
        <v>723</v>
      </c>
      <c r="FKS1" s="139" t="s">
        <v>723</v>
      </c>
      <c r="FKT1" s="139" t="s">
        <v>723</v>
      </c>
      <c r="FKU1" s="139" t="s">
        <v>723</v>
      </c>
      <c r="FKV1" s="139" t="s">
        <v>723</v>
      </c>
      <c r="FKW1" s="139" t="s">
        <v>723</v>
      </c>
      <c r="FKX1" s="139" t="s">
        <v>723</v>
      </c>
      <c r="FKY1" s="139" t="s">
        <v>723</v>
      </c>
      <c r="FKZ1" s="139" t="s">
        <v>723</v>
      </c>
      <c r="FLA1" s="139" t="s">
        <v>723</v>
      </c>
      <c r="FLB1" s="139" t="s">
        <v>723</v>
      </c>
      <c r="FLC1" s="139" t="s">
        <v>723</v>
      </c>
      <c r="FLD1" s="139" t="s">
        <v>723</v>
      </c>
      <c r="FLE1" s="139" t="s">
        <v>723</v>
      </c>
      <c r="FLF1" s="139" t="s">
        <v>723</v>
      </c>
      <c r="FLG1" s="139" t="s">
        <v>723</v>
      </c>
      <c r="FLH1" s="139" t="s">
        <v>723</v>
      </c>
      <c r="FLI1" s="139" t="s">
        <v>723</v>
      </c>
      <c r="FLJ1" s="139" t="s">
        <v>723</v>
      </c>
      <c r="FLK1" s="139" t="s">
        <v>723</v>
      </c>
      <c r="FLL1" s="139" t="s">
        <v>723</v>
      </c>
      <c r="FLM1" s="139" t="s">
        <v>723</v>
      </c>
      <c r="FLN1" s="139" t="s">
        <v>723</v>
      </c>
      <c r="FLO1" s="139" t="s">
        <v>723</v>
      </c>
      <c r="FLP1" s="139" t="s">
        <v>723</v>
      </c>
      <c r="FLQ1" s="139" t="s">
        <v>723</v>
      </c>
      <c r="FLR1" s="139" t="s">
        <v>723</v>
      </c>
      <c r="FLS1" s="139" t="s">
        <v>723</v>
      </c>
      <c r="FLT1" s="139" t="s">
        <v>723</v>
      </c>
      <c r="FLU1" s="139" t="s">
        <v>723</v>
      </c>
      <c r="FLV1" s="139" t="s">
        <v>723</v>
      </c>
      <c r="FLW1" s="139" t="s">
        <v>723</v>
      </c>
      <c r="FLX1" s="139" t="s">
        <v>723</v>
      </c>
      <c r="FLY1" s="139" t="s">
        <v>723</v>
      </c>
      <c r="FLZ1" s="139" t="s">
        <v>723</v>
      </c>
      <c r="FMA1" s="139" t="s">
        <v>723</v>
      </c>
      <c r="FMB1" s="139" t="s">
        <v>723</v>
      </c>
      <c r="FMC1" s="139" t="s">
        <v>723</v>
      </c>
      <c r="FMD1" s="139" t="s">
        <v>723</v>
      </c>
      <c r="FME1" s="139" t="s">
        <v>723</v>
      </c>
      <c r="FMF1" s="139" t="s">
        <v>723</v>
      </c>
      <c r="FMG1" s="139" t="s">
        <v>723</v>
      </c>
      <c r="FMH1" s="139" t="s">
        <v>723</v>
      </c>
      <c r="FMI1" s="139" t="s">
        <v>723</v>
      </c>
      <c r="FMJ1" s="139" t="s">
        <v>723</v>
      </c>
      <c r="FMK1" s="139" t="s">
        <v>723</v>
      </c>
      <c r="FML1" s="139" t="s">
        <v>723</v>
      </c>
      <c r="FMM1" s="139" t="s">
        <v>723</v>
      </c>
      <c r="FMN1" s="139" t="s">
        <v>723</v>
      </c>
      <c r="FMO1" s="139" t="s">
        <v>723</v>
      </c>
      <c r="FMP1" s="139" t="s">
        <v>723</v>
      </c>
      <c r="FMQ1" s="139" t="s">
        <v>723</v>
      </c>
      <c r="FMR1" s="139" t="s">
        <v>723</v>
      </c>
      <c r="FMS1" s="139" t="s">
        <v>723</v>
      </c>
      <c r="FMT1" s="139" t="s">
        <v>723</v>
      </c>
      <c r="FMU1" s="139" t="s">
        <v>723</v>
      </c>
      <c r="FMV1" s="139" t="s">
        <v>723</v>
      </c>
      <c r="FMW1" s="139" t="s">
        <v>723</v>
      </c>
      <c r="FMX1" s="139" t="s">
        <v>723</v>
      </c>
      <c r="FMY1" s="139" t="s">
        <v>723</v>
      </c>
      <c r="FMZ1" s="139" t="s">
        <v>723</v>
      </c>
      <c r="FNA1" s="139" t="s">
        <v>723</v>
      </c>
      <c r="FNB1" s="139" t="s">
        <v>723</v>
      </c>
      <c r="FNC1" s="139" t="s">
        <v>723</v>
      </c>
      <c r="FND1" s="139" t="s">
        <v>723</v>
      </c>
      <c r="FNE1" s="139" t="s">
        <v>723</v>
      </c>
      <c r="FNF1" s="139" t="s">
        <v>723</v>
      </c>
      <c r="FNG1" s="139" t="s">
        <v>723</v>
      </c>
      <c r="FNH1" s="139" t="s">
        <v>723</v>
      </c>
      <c r="FNI1" s="139" t="s">
        <v>723</v>
      </c>
      <c r="FNJ1" s="139" t="s">
        <v>723</v>
      </c>
      <c r="FNK1" s="139" t="s">
        <v>723</v>
      </c>
      <c r="FNL1" s="139" t="s">
        <v>723</v>
      </c>
      <c r="FNM1" s="139" t="s">
        <v>723</v>
      </c>
      <c r="FNN1" s="139" t="s">
        <v>723</v>
      </c>
      <c r="FNO1" s="139" t="s">
        <v>723</v>
      </c>
      <c r="FNP1" s="139" t="s">
        <v>723</v>
      </c>
      <c r="FNQ1" s="139" t="s">
        <v>723</v>
      </c>
      <c r="FNR1" s="139" t="s">
        <v>723</v>
      </c>
      <c r="FNS1" s="139" t="s">
        <v>723</v>
      </c>
      <c r="FNT1" s="139" t="s">
        <v>723</v>
      </c>
      <c r="FNU1" s="139" t="s">
        <v>723</v>
      </c>
      <c r="FNV1" s="139" t="s">
        <v>723</v>
      </c>
      <c r="FNW1" s="139" t="s">
        <v>723</v>
      </c>
      <c r="FNX1" s="139" t="s">
        <v>723</v>
      </c>
      <c r="FNY1" s="139" t="s">
        <v>723</v>
      </c>
      <c r="FNZ1" s="139" t="s">
        <v>723</v>
      </c>
      <c r="FOA1" s="139" t="s">
        <v>723</v>
      </c>
      <c r="FOB1" s="139" t="s">
        <v>723</v>
      </c>
      <c r="FOC1" s="139" t="s">
        <v>723</v>
      </c>
      <c r="FOD1" s="139" t="s">
        <v>723</v>
      </c>
      <c r="FOE1" s="139" t="s">
        <v>723</v>
      </c>
      <c r="FOF1" s="139" t="s">
        <v>723</v>
      </c>
      <c r="FOG1" s="139" t="s">
        <v>723</v>
      </c>
      <c r="FOH1" s="139" t="s">
        <v>723</v>
      </c>
      <c r="FOI1" s="139" t="s">
        <v>723</v>
      </c>
      <c r="FOJ1" s="139" t="s">
        <v>723</v>
      </c>
      <c r="FOK1" s="139" t="s">
        <v>723</v>
      </c>
      <c r="FOL1" s="139" t="s">
        <v>723</v>
      </c>
      <c r="FOM1" s="139" t="s">
        <v>723</v>
      </c>
      <c r="FON1" s="139" t="s">
        <v>723</v>
      </c>
      <c r="FOO1" s="139" t="s">
        <v>723</v>
      </c>
      <c r="FOP1" s="139" t="s">
        <v>723</v>
      </c>
      <c r="FOQ1" s="139" t="s">
        <v>723</v>
      </c>
      <c r="FOR1" s="139" t="s">
        <v>723</v>
      </c>
      <c r="FOS1" s="139" t="s">
        <v>723</v>
      </c>
      <c r="FOT1" s="139" t="s">
        <v>723</v>
      </c>
      <c r="FOU1" s="139" t="s">
        <v>723</v>
      </c>
      <c r="FOV1" s="139" t="s">
        <v>723</v>
      </c>
      <c r="FOW1" s="139" t="s">
        <v>723</v>
      </c>
      <c r="FOX1" s="139" t="s">
        <v>723</v>
      </c>
      <c r="FOY1" s="139" t="s">
        <v>723</v>
      </c>
      <c r="FOZ1" s="139" t="s">
        <v>723</v>
      </c>
      <c r="FPA1" s="139" t="s">
        <v>723</v>
      </c>
      <c r="FPB1" s="139" t="s">
        <v>723</v>
      </c>
      <c r="FPC1" s="139" t="s">
        <v>723</v>
      </c>
      <c r="FPD1" s="139" t="s">
        <v>723</v>
      </c>
      <c r="FPE1" s="139" t="s">
        <v>723</v>
      </c>
      <c r="FPF1" s="139" t="s">
        <v>723</v>
      </c>
      <c r="FPG1" s="139" t="s">
        <v>723</v>
      </c>
      <c r="FPH1" s="139" t="s">
        <v>723</v>
      </c>
      <c r="FPI1" s="139" t="s">
        <v>723</v>
      </c>
      <c r="FPJ1" s="139" t="s">
        <v>723</v>
      </c>
      <c r="FPK1" s="139" t="s">
        <v>723</v>
      </c>
      <c r="FPL1" s="139" t="s">
        <v>723</v>
      </c>
      <c r="FPM1" s="139" t="s">
        <v>723</v>
      </c>
      <c r="FPN1" s="139" t="s">
        <v>723</v>
      </c>
      <c r="FPO1" s="139" t="s">
        <v>723</v>
      </c>
      <c r="FPP1" s="139" t="s">
        <v>723</v>
      </c>
      <c r="FPQ1" s="139" t="s">
        <v>723</v>
      </c>
      <c r="FPR1" s="139" t="s">
        <v>723</v>
      </c>
      <c r="FPS1" s="139" t="s">
        <v>723</v>
      </c>
      <c r="FPT1" s="139" t="s">
        <v>723</v>
      </c>
      <c r="FPU1" s="139" t="s">
        <v>723</v>
      </c>
      <c r="FPV1" s="139" t="s">
        <v>723</v>
      </c>
      <c r="FPW1" s="139" t="s">
        <v>723</v>
      </c>
      <c r="FPX1" s="139" t="s">
        <v>723</v>
      </c>
      <c r="FPY1" s="139" t="s">
        <v>723</v>
      </c>
      <c r="FPZ1" s="139" t="s">
        <v>723</v>
      </c>
      <c r="FQA1" s="139" t="s">
        <v>723</v>
      </c>
      <c r="FQB1" s="139" t="s">
        <v>723</v>
      </c>
      <c r="FQC1" s="139" t="s">
        <v>723</v>
      </c>
      <c r="FQD1" s="139" t="s">
        <v>723</v>
      </c>
      <c r="FQE1" s="139" t="s">
        <v>723</v>
      </c>
      <c r="FQF1" s="139" t="s">
        <v>723</v>
      </c>
      <c r="FQG1" s="139" t="s">
        <v>723</v>
      </c>
      <c r="FQH1" s="139" t="s">
        <v>723</v>
      </c>
      <c r="FQI1" s="139" t="s">
        <v>723</v>
      </c>
      <c r="FQJ1" s="139" t="s">
        <v>723</v>
      </c>
      <c r="FQK1" s="139" t="s">
        <v>723</v>
      </c>
      <c r="FQL1" s="139" t="s">
        <v>723</v>
      </c>
      <c r="FQM1" s="139" t="s">
        <v>723</v>
      </c>
      <c r="FQN1" s="139" t="s">
        <v>723</v>
      </c>
      <c r="FQO1" s="139" t="s">
        <v>723</v>
      </c>
      <c r="FQP1" s="139" t="s">
        <v>723</v>
      </c>
      <c r="FQQ1" s="139" t="s">
        <v>723</v>
      </c>
      <c r="FQR1" s="139" t="s">
        <v>723</v>
      </c>
      <c r="FQS1" s="139" t="s">
        <v>723</v>
      </c>
      <c r="FQT1" s="139" t="s">
        <v>723</v>
      </c>
      <c r="FQU1" s="139" t="s">
        <v>723</v>
      </c>
      <c r="FQV1" s="139" t="s">
        <v>723</v>
      </c>
      <c r="FQW1" s="139" t="s">
        <v>723</v>
      </c>
      <c r="FQX1" s="139" t="s">
        <v>723</v>
      </c>
      <c r="FQY1" s="139" t="s">
        <v>723</v>
      </c>
      <c r="FQZ1" s="139" t="s">
        <v>723</v>
      </c>
      <c r="FRA1" s="139" t="s">
        <v>723</v>
      </c>
      <c r="FRB1" s="139" t="s">
        <v>723</v>
      </c>
      <c r="FRC1" s="139" t="s">
        <v>723</v>
      </c>
      <c r="FRD1" s="139" t="s">
        <v>723</v>
      </c>
      <c r="FRE1" s="139" t="s">
        <v>723</v>
      </c>
      <c r="FRF1" s="139" t="s">
        <v>723</v>
      </c>
      <c r="FRG1" s="139" t="s">
        <v>723</v>
      </c>
      <c r="FRH1" s="139" t="s">
        <v>723</v>
      </c>
      <c r="FRI1" s="139" t="s">
        <v>723</v>
      </c>
      <c r="FRJ1" s="139" t="s">
        <v>723</v>
      </c>
      <c r="FRK1" s="139" t="s">
        <v>723</v>
      </c>
      <c r="FRL1" s="139" t="s">
        <v>723</v>
      </c>
      <c r="FRM1" s="139" t="s">
        <v>723</v>
      </c>
      <c r="FRN1" s="139" t="s">
        <v>723</v>
      </c>
      <c r="FRO1" s="139" t="s">
        <v>723</v>
      </c>
      <c r="FRP1" s="139" t="s">
        <v>723</v>
      </c>
      <c r="FRQ1" s="139" t="s">
        <v>723</v>
      </c>
      <c r="FRR1" s="139" t="s">
        <v>723</v>
      </c>
      <c r="FRS1" s="139" t="s">
        <v>723</v>
      </c>
      <c r="FRT1" s="139" t="s">
        <v>723</v>
      </c>
      <c r="FRU1" s="139" t="s">
        <v>723</v>
      </c>
      <c r="FRV1" s="139" t="s">
        <v>723</v>
      </c>
      <c r="FRW1" s="139" t="s">
        <v>723</v>
      </c>
      <c r="FRX1" s="139" t="s">
        <v>723</v>
      </c>
      <c r="FRY1" s="139" t="s">
        <v>723</v>
      </c>
      <c r="FRZ1" s="139" t="s">
        <v>723</v>
      </c>
      <c r="FSA1" s="139" t="s">
        <v>723</v>
      </c>
      <c r="FSB1" s="139" t="s">
        <v>723</v>
      </c>
      <c r="FSC1" s="139" t="s">
        <v>723</v>
      </c>
      <c r="FSD1" s="139" t="s">
        <v>723</v>
      </c>
      <c r="FSE1" s="139" t="s">
        <v>723</v>
      </c>
      <c r="FSF1" s="139" t="s">
        <v>723</v>
      </c>
      <c r="FSG1" s="139" t="s">
        <v>723</v>
      </c>
      <c r="FSH1" s="139" t="s">
        <v>723</v>
      </c>
      <c r="FSI1" s="139" t="s">
        <v>723</v>
      </c>
      <c r="FSJ1" s="139" t="s">
        <v>723</v>
      </c>
      <c r="FSK1" s="139" t="s">
        <v>723</v>
      </c>
      <c r="FSL1" s="139" t="s">
        <v>723</v>
      </c>
      <c r="FSM1" s="139" t="s">
        <v>723</v>
      </c>
      <c r="FSN1" s="139" t="s">
        <v>723</v>
      </c>
      <c r="FSO1" s="139" t="s">
        <v>723</v>
      </c>
      <c r="FSP1" s="139" t="s">
        <v>723</v>
      </c>
      <c r="FSQ1" s="139" t="s">
        <v>723</v>
      </c>
      <c r="FSR1" s="139" t="s">
        <v>723</v>
      </c>
      <c r="FSS1" s="139" t="s">
        <v>723</v>
      </c>
      <c r="FST1" s="139" t="s">
        <v>723</v>
      </c>
      <c r="FSU1" s="139" t="s">
        <v>723</v>
      </c>
      <c r="FSV1" s="139" t="s">
        <v>723</v>
      </c>
      <c r="FSW1" s="139" t="s">
        <v>723</v>
      </c>
      <c r="FSX1" s="139" t="s">
        <v>723</v>
      </c>
      <c r="FSY1" s="139" t="s">
        <v>723</v>
      </c>
      <c r="FSZ1" s="139" t="s">
        <v>723</v>
      </c>
      <c r="FTA1" s="139" t="s">
        <v>723</v>
      </c>
      <c r="FTB1" s="139" t="s">
        <v>723</v>
      </c>
      <c r="FTC1" s="139" t="s">
        <v>723</v>
      </c>
      <c r="FTD1" s="139" t="s">
        <v>723</v>
      </c>
      <c r="FTE1" s="139" t="s">
        <v>723</v>
      </c>
      <c r="FTF1" s="139" t="s">
        <v>723</v>
      </c>
      <c r="FTG1" s="139" t="s">
        <v>723</v>
      </c>
      <c r="FTH1" s="139" t="s">
        <v>723</v>
      </c>
      <c r="FTI1" s="139" t="s">
        <v>723</v>
      </c>
      <c r="FTJ1" s="139" t="s">
        <v>723</v>
      </c>
      <c r="FTK1" s="139" t="s">
        <v>723</v>
      </c>
      <c r="FTL1" s="139" t="s">
        <v>723</v>
      </c>
      <c r="FTM1" s="139" t="s">
        <v>723</v>
      </c>
      <c r="FTN1" s="139" t="s">
        <v>723</v>
      </c>
      <c r="FTO1" s="139" t="s">
        <v>723</v>
      </c>
      <c r="FTP1" s="139" t="s">
        <v>723</v>
      </c>
      <c r="FTQ1" s="139" t="s">
        <v>723</v>
      </c>
      <c r="FTR1" s="139" t="s">
        <v>723</v>
      </c>
      <c r="FTS1" s="139" t="s">
        <v>723</v>
      </c>
      <c r="FTT1" s="139" t="s">
        <v>723</v>
      </c>
      <c r="FTU1" s="139" t="s">
        <v>723</v>
      </c>
      <c r="FTV1" s="139" t="s">
        <v>723</v>
      </c>
      <c r="FTW1" s="139" t="s">
        <v>723</v>
      </c>
      <c r="FTX1" s="139" t="s">
        <v>723</v>
      </c>
      <c r="FTY1" s="139" t="s">
        <v>723</v>
      </c>
      <c r="FTZ1" s="139" t="s">
        <v>723</v>
      </c>
      <c r="FUA1" s="139" t="s">
        <v>723</v>
      </c>
      <c r="FUB1" s="139" t="s">
        <v>723</v>
      </c>
      <c r="FUC1" s="139" t="s">
        <v>723</v>
      </c>
      <c r="FUD1" s="139" t="s">
        <v>723</v>
      </c>
      <c r="FUE1" s="139" t="s">
        <v>723</v>
      </c>
      <c r="FUF1" s="139" t="s">
        <v>723</v>
      </c>
      <c r="FUG1" s="139" t="s">
        <v>723</v>
      </c>
      <c r="FUH1" s="139" t="s">
        <v>723</v>
      </c>
      <c r="FUI1" s="139" t="s">
        <v>723</v>
      </c>
      <c r="FUJ1" s="139" t="s">
        <v>723</v>
      </c>
      <c r="FUK1" s="139" t="s">
        <v>723</v>
      </c>
      <c r="FUL1" s="139" t="s">
        <v>723</v>
      </c>
      <c r="FUM1" s="139" t="s">
        <v>723</v>
      </c>
      <c r="FUN1" s="139" t="s">
        <v>723</v>
      </c>
      <c r="FUO1" s="139" t="s">
        <v>723</v>
      </c>
      <c r="FUP1" s="139" t="s">
        <v>723</v>
      </c>
      <c r="FUQ1" s="139" t="s">
        <v>723</v>
      </c>
      <c r="FUR1" s="139" t="s">
        <v>723</v>
      </c>
      <c r="FUS1" s="139" t="s">
        <v>723</v>
      </c>
      <c r="FUT1" s="139" t="s">
        <v>723</v>
      </c>
      <c r="FUU1" s="139" t="s">
        <v>723</v>
      </c>
      <c r="FUV1" s="139" t="s">
        <v>723</v>
      </c>
      <c r="FUW1" s="139" t="s">
        <v>723</v>
      </c>
      <c r="FUX1" s="139" t="s">
        <v>723</v>
      </c>
      <c r="FUY1" s="139" t="s">
        <v>723</v>
      </c>
      <c r="FUZ1" s="139" t="s">
        <v>723</v>
      </c>
      <c r="FVA1" s="139" t="s">
        <v>723</v>
      </c>
      <c r="FVB1" s="139" t="s">
        <v>723</v>
      </c>
      <c r="FVC1" s="139" t="s">
        <v>723</v>
      </c>
      <c r="FVD1" s="139" t="s">
        <v>723</v>
      </c>
      <c r="FVE1" s="139" t="s">
        <v>723</v>
      </c>
      <c r="FVF1" s="139" t="s">
        <v>723</v>
      </c>
      <c r="FVG1" s="139" t="s">
        <v>723</v>
      </c>
      <c r="FVH1" s="139" t="s">
        <v>723</v>
      </c>
      <c r="FVI1" s="139" t="s">
        <v>723</v>
      </c>
      <c r="FVJ1" s="139" t="s">
        <v>723</v>
      </c>
      <c r="FVK1" s="139" t="s">
        <v>723</v>
      </c>
      <c r="FVL1" s="139" t="s">
        <v>723</v>
      </c>
      <c r="FVM1" s="139" t="s">
        <v>723</v>
      </c>
      <c r="FVN1" s="139" t="s">
        <v>723</v>
      </c>
      <c r="FVO1" s="139" t="s">
        <v>723</v>
      </c>
      <c r="FVP1" s="139" t="s">
        <v>723</v>
      </c>
      <c r="FVQ1" s="139" t="s">
        <v>723</v>
      </c>
      <c r="FVR1" s="139" t="s">
        <v>723</v>
      </c>
      <c r="FVS1" s="139" t="s">
        <v>723</v>
      </c>
      <c r="FVT1" s="139" t="s">
        <v>723</v>
      </c>
      <c r="FVU1" s="139" t="s">
        <v>723</v>
      </c>
      <c r="FVV1" s="139" t="s">
        <v>723</v>
      </c>
      <c r="FVW1" s="139" t="s">
        <v>723</v>
      </c>
      <c r="FVX1" s="139" t="s">
        <v>723</v>
      </c>
      <c r="FVY1" s="139" t="s">
        <v>723</v>
      </c>
      <c r="FVZ1" s="139" t="s">
        <v>723</v>
      </c>
      <c r="FWA1" s="139" t="s">
        <v>723</v>
      </c>
      <c r="FWB1" s="139" t="s">
        <v>723</v>
      </c>
      <c r="FWC1" s="139" t="s">
        <v>723</v>
      </c>
      <c r="FWD1" s="139" t="s">
        <v>723</v>
      </c>
      <c r="FWE1" s="139" t="s">
        <v>723</v>
      </c>
      <c r="FWF1" s="139" t="s">
        <v>723</v>
      </c>
      <c r="FWG1" s="139" t="s">
        <v>723</v>
      </c>
      <c r="FWH1" s="139" t="s">
        <v>723</v>
      </c>
      <c r="FWI1" s="139" t="s">
        <v>723</v>
      </c>
      <c r="FWJ1" s="139" t="s">
        <v>723</v>
      </c>
      <c r="FWK1" s="139" t="s">
        <v>723</v>
      </c>
      <c r="FWL1" s="139" t="s">
        <v>723</v>
      </c>
      <c r="FWM1" s="139" t="s">
        <v>723</v>
      </c>
      <c r="FWN1" s="139" t="s">
        <v>723</v>
      </c>
      <c r="FWO1" s="139" t="s">
        <v>723</v>
      </c>
      <c r="FWP1" s="139" t="s">
        <v>723</v>
      </c>
      <c r="FWQ1" s="139" t="s">
        <v>723</v>
      </c>
      <c r="FWR1" s="139" t="s">
        <v>723</v>
      </c>
      <c r="FWS1" s="139" t="s">
        <v>723</v>
      </c>
      <c r="FWT1" s="139" t="s">
        <v>723</v>
      </c>
      <c r="FWU1" s="139" t="s">
        <v>723</v>
      </c>
      <c r="FWV1" s="139" t="s">
        <v>723</v>
      </c>
      <c r="FWW1" s="139" t="s">
        <v>723</v>
      </c>
      <c r="FWX1" s="139" t="s">
        <v>723</v>
      </c>
      <c r="FWY1" s="139" t="s">
        <v>723</v>
      </c>
      <c r="FWZ1" s="139" t="s">
        <v>723</v>
      </c>
      <c r="FXA1" s="139" t="s">
        <v>723</v>
      </c>
      <c r="FXB1" s="139" t="s">
        <v>723</v>
      </c>
      <c r="FXC1" s="139" t="s">
        <v>723</v>
      </c>
      <c r="FXD1" s="139" t="s">
        <v>723</v>
      </c>
      <c r="FXE1" s="139" t="s">
        <v>723</v>
      </c>
      <c r="FXF1" s="139" t="s">
        <v>723</v>
      </c>
      <c r="FXG1" s="139" t="s">
        <v>723</v>
      </c>
      <c r="FXH1" s="139" t="s">
        <v>723</v>
      </c>
      <c r="FXI1" s="139" t="s">
        <v>723</v>
      </c>
      <c r="FXJ1" s="139" t="s">
        <v>723</v>
      </c>
      <c r="FXK1" s="139" t="s">
        <v>723</v>
      </c>
      <c r="FXL1" s="139" t="s">
        <v>723</v>
      </c>
      <c r="FXM1" s="139" t="s">
        <v>723</v>
      </c>
      <c r="FXN1" s="139" t="s">
        <v>723</v>
      </c>
      <c r="FXO1" s="139" t="s">
        <v>723</v>
      </c>
      <c r="FXP1" s="139" t="s">
        <v>723</v>
      </c>
      <c r="FXQ1" s="139" t="s">
        <v>723</v>
      </c>
      <c r="FXR1" s="139" t="s">
        <v>723</v>
      </c>
      <c r="FXS1" s="139" t="s">
        <v>723</v>
      </c>
      <c r="FXT1" s="139" t="s">
        <v>723</v>
      </c>
      <c r="FXU1" s="139" t="s">
        <v>723</v>
      </c>
      <c r="FXV1" s="139" t="s">
        <v>723</v>
      </c>
      <c r="FXW1" s="139" t="s">
        <v>723</v>
      </c>
      <c r="FXX1" s="139" t="s">
        <v>723</v>
      </c>
      <c r="FXY1" s="139" t="s">
        <v>723</v>
      </c>
      <c r="FXZ1" s="139" t="s">
        <v>723</v>
      </c>
      <c r="FYA1" s="139" t="s">
        <v>723</v>
      </c>
      <c r="FYB1" s="139" t="s">
        <v>723</v>
      </c>
      <c r="FYC1" s="139" t="s">
        <v>723</v>
      </c>
      <c r="FYD1" s="139" t="s">
        <v>723</v>
      </c>
      <c r="FYE1" s="139" t="s">
        <v>723</v>
      </c>
      <c r="FYF1" s="139" t="s">
        <v>723</v>
      </c>
      <c r="FYG1" s="139" t="s">
        <v>723</v>
      </c>
      <c r="FYH1" s="139" t="s">
        <v>723</v>
      </c>
      <c r="FYI1" s="139" t="s">
        <v>723</v>
      </c>
      <c r="FYJ1" s="139" t="s">
        <v>723</v>
      </c>
      <c r="FYK1" s="139" t="s">
        <v>723</v>
      </c>
      <c r="FYL1" s="139" t="s">
        <v>723</v>
      </c>
      <c r="FYM1" s="139" t="s">
        <v>723</v>
      </c>
      <c r="FYN1" s="139" t="s">
        <v>723</v>
      </c>
      <c r="FYO1" s="139" t="s">
        <v>723</v>
      </c>
      <c r="FYP1" s="139" t="s">
        <v>723</v>
      </c>
      <c r="FYQ1" s="139" t="s">
        <v>723</v>
      </c>
      <c r="FYR1" s="139" t="s">
        <v>723</v>
      </c>
      <c r="FYS1" s="139" t="s">
        <v>723</v>
      </c>
      <c r="FYT1" s="139" t="s">
        <v>723</v>
      </c>
      <c r="FYU1" s="139" t="s">
        <v>723</v>
      </c>
      <c r="FYV1" s="139" t="s">
        <v>723</v>
      </c>
      <c r="FYW1" s="139" t="s">
        <v>723</v>
      </c>
      <c r="FYX1" s="139" t="s">
        <v>723</v>
      </c>
      <c r="FYY1" s="139" t="s">
        <v>723</v>
      </c>
      <c r="FYZ1" s="139" t="s">
        <v>723</v>
      </c>
      <c r="FZA1" s="139" t="s">
        <v>723</v>
      </c>
      <c r="FZB1" s="139" t="s">
        <v>723</v>
      </c>
      <c r="FZC1" s="139" t="s">
        <v>723</v>
      </c>
      <c r="FZD1" s="139" t="s">
        <v>723</v>
      </c>
      <c r="FZE1" s="139" t="s">
        <v>723</v>
      </c>
      <c r="FZF1" s="139" t="s">
        <v>723</v>
      </c>
      <c r="FZG1" s="139" t="s">
        <v>723</v>
      </c>
      <c r="FZH1" s="139" t="s">
        <v>723</v>
      </c>
      <c r="FZI1" s="139" t="s">
        <v>723</v>
      </c>
      <c r="FZJ1" s="139" t="s">
        <v>723</v>
      </c>
      <c r="FZK1" s="139" t="s">
        <v>723</v>
      </c>
      <c r="FZL1" s="139" t="s">
        <v>723</v>
      </c>
      <c r="FZM1" s="139" t="s">
        <v>723</v>
      </c>
      <c r="FZN1" s="139" t="s">
        <v>723</v>
      </c>
      <c r="FZO1" s="139" t="s">
        <v>723</v>
      </c>
      <c r="FZP1" s="139" t="s">
        <v>723</v>
      </c>
      <c r="FZQ1" s="139" t="s">
        <v>723</v>
      </c>
      <c r="FZR1" s="139" t="s">
        <v>723</v>
      </c>
      <c r="FZS1" s="139" t="s">
        <v>723</v>
      </c>
      <c r="FZT1" s="139" t="s">
        <v>723</v>
      </c>
      <c r="FZU1" s="139" t="s">
        <v>723</v>
      </c>
      <c r="FZV1" s="139" t="s">
        <v>723</v>
      </c>
      <c r="FZW1" s="139" t="s">
        <v>723</v>
      </c>
      <c r="FZX1" s="139" t="s">
        <v>723</v>
      </c>
      <c r="FZY1" s="139" t="s">
        <v>723</v>
      </c>
      <c r="FZZ1" s="139" t="s">
        <v>723</v>
      </c>
      <c r="GAA1" s="139" t="s">
        <v>723</v>
      </c>
      <c r="GAB1" s="139" t="s">
        <v>723</v>
      </c>
      <c r="GAC1" s="139" t="s">
        <v>723</v>
      </c>
      <c r="GAD1" s="139" t="s">
        <v>723</v>
      </c>
      <c r="GAE1" s="139" t="s">
        <v>723</v>
      </c>
      <c r="GAF1" s="139" t="s">
        <v>723</v>
      </c>
      <c r="GAG1" s="139" t="s">
        <v>723</v>
      </c>
      <c r="GAH1" s="139" t="s">
        <v>723</v>
      </c>
      <c r="GAI1" s="139" t="s">
        <v>723</v>
      </c>
      <c r="GAJ1" s="139" t="s">
        <v>723</v>
      </c>
      <c r="GAK1" s="139" t="s">
        <v>723</v>
      </c>
      <c r="GAL1" s="139" t="s">
        <v>723</v>
      </c>
      <c r="GAM1" s="139" t="s">
        <v>723</v>
      </c>
      <c r="GAN1" s="139" t="s">
        <v>723</v>
      </c>
      <c r="GAO1" s="139" t="s">
        <v>723</v>
      </c>
      <c r="GAP1" s="139" t="s">
        <v>723</v>
      </c>
      <c r="GAQ1" s="139" t="s">
        <v>723</v>
      </c>
      <c r="GAR1" s="139" t="s">
        <v>723</v>
      </c>
      <c r="GAS1" s="139" t="s">
        <v>723</v>
      </c>
      <c r="GAT1" s="139" t="s">
        <v>723</v>
      </c>
      <c r="GAU1" s="139" t="s">
        <v>723</v>
      </c>
      <c r="GAV1" s="139" t="s">
        <v>723</v>
      </c>
      <c r="GAW1" s="139" t="s">
        <v>723</v>
      </c>
      <c r="GAX1" s="139" t="s">
        <v>723</v>
      </c>
      <c r="GAY1" s="139" t="s">
        <v>723</v>
      </c>
      <c r="GAZ1" s="139" t="s">
        <v>723</v>
      </c>
      <c r="GBA1" s="139" t="s">
        <v>723</v>
      </c>
      <c r="GBB1" s="139" t="s">
        <v>723</v>
      </c>
      <c r="GBC1" s="139" t="s">
        <v>723</v>
      </c>
      <c r="GBD1" s="139" t="s">
        <v>723</v>
      </c>
      <c r="GBE1" s="139" t="s">
        <v>723</v>
      </c>
      <c r="GBF1" s="139" t="s">
        <v>723</v>
      </c>
      <c r="GBG1" s="139" t="s">
        <v>723</v>
      </c>
      <c r="GBH1" s="139" t="s">
        <v>723</v>
      </c>
      <c r="GBI1" s="139" t="s">
        <v>723</v>
      </c>
      <c r="GBJ1" s="139" t="s">
        <v>723</v>
      </c>
      <c r="GBK1" s="139" t="s">
        <v>723</v>
      </c>
      <c r="GBL1" s="139" t="s">
        <v>723</v>
      </c>
      <c r="GBM1" s="139" t="s">
        <v>723</v>
      </c>
      <c r="GBN1" s="139" t="s">
        <v>723</v>
      </c>
      <c r="GBO1" s="139" t="s">
        <v>723</v>
      </c>
      <c r="GBP1" s="139" t="s">
        <v>723</v>
      </c>
      <c r="GBQ1" s="139" t="s">
        <v>723</v>
      </c>
      <c r="GBR1" s="139" t="s">
        <v>723</v>
      </c>
      <c r="GBS1" s="139" t="s">
        <v>723</v>
      </c>
      <c r="GBT1" s="139" t="s">
        <v>723</v>
      </c>
      <c r="GBU1" s="139" t="s">
        <v>723</v>
      </c>
      <c r="GBV1" s="139" t="s">
        <v>723</v>
      </c>
      <c r="GBW1" s="139" t="s">
        <v>723</v>
      </c>
      <c r="GBX1" s="139" t="s">
        <v>723</v>
      </c>
      <c r="GBY1" s="139" t="s">
        <v>723</v>
      </c>
      <c r="GBZ1" s="139" t="s">
        <v>723</v>
      </c>
      <c r="GCA1" s="139" t="s">
        <v>723</v>
      </c>
      <c r="GCB1" s="139" t="s">
        <v>723</v>
      </c>
      <c r="GCC1" s="139" t="s">
        <v>723</v>
      </c>
      <c r="GCD1" s="139" t="s">
        <v>723</v>
      </c>
      <c r="GCE1" s="139" t="s">
        <v>723</v>
      </c>
      <c r="GCF1" s="139" t="s">
        <v>723</v>
      </c>
      <c r="GCG1" s="139" t="s">
        <v>723</v>
      </c>
      <c r="GCH1" s="139" t="s">
        <v>723</v>
      </c>
      <c r="GCI1" s="139" t="s">
        <v>723</v>
      </c>
      <c r="GCJ1" s="139" t="s">
        <v>723</v>
      </c>
      <c r="GCK1" s="139" t="s">
        <v>723</v>
      </c>
      <c r="GCL1" s="139" t="s">
        <v>723</v>
      </c>
      <c r="GCM1" s="139" t="s">
        <v>723</v>
      </c>
      <c r="GCN1" s="139" t="s">
        <v>723</v>
      </c>
      <c r="GCO1" s="139" t="s">
        <v>723</v>
      </c>
      <c r="GCP1" s="139" t="s">
        <v>723</v>
      </c>
      <c r="GCQ1" s="139" t="s">
        <v>723</v>
      </c>
      <c r="GCR1" s="139" t="s">
        <v>723</v>
      </c>
      <c r="GCS1" s="139" t="s">
        <v>723</v>
      </c>
      <c r="GCT1" s="139" t="s">
        <v>723</v>
      </c>
      <c r="GCU1" s="139" t="s">
        <v>723</v>
      </c>
      <c r="GCV1" s="139" t="s">
        <v>723</v>
      </c>
      <c r="GCW1" s="139" t="s">
        <v>723</v>
      </c>
      <c r="GCX1" s="139" t="s">
        <v>723</v>
      </c>
      <c r="GCY1" s="139" t="s">
        <v>723</v>
      </c>
      <c r="GCZ1" s="139" t="s">
        <v>723</v>
      </c>
      <c r="GDA1" s="139" t="s">
        <v>723</v>
      </c>
      <c r="GDB1" s="139" t="s">
        <v>723</v>
      </c>
      <c r="GDC1" s="139" t="s">
        <v>723</v>
      </c>
      <c r="GDD1" s="139" t="s">
        <v>723</v>
      </c>
      <c r="GDE1" s="139" t="s">
        <v>723</v>
      </c>
      <c r="GDF1" s="139" t="s">
        <v>723</v>
      </c>
      <c r="GDG1" s="139" t="s">
        <v>723</v>
      </c>
      <c r="GDH1" s="139" t="s">
        <v>723</v>
      </c>
      <c r="GDI1" s="139" t="s">
        <v>723</v>
      </c>
      <c r="GDJ1" s="139" t="s">
        <v>723</v>
      </c>
      <c r="GDK1" s="139" t="s">
        <v>723</v>
      </c>
      <c r="GDL1" s="139" t="s">
        <v>723</v>
      </c>
      <c r="GDM1" s="139" t="s">
        <v>723</v>
      </c>
      <c r="GDN1" s="139" t="s">
        <v>723</v>
      </c>
      <c r="GDO1" s="139" t="s">
        <v>723</v>
      </c>
      <c r="GDP1" s="139" t="s">
        <v>723</v>
      </c>
      <c r="GDQ1" s="139" t="s">
        <v>723</v>
      </c>
      <c r="GDR1" s="139" t="s">
        <v>723</v>
      </c>
      <c r="GDS1" s="139" t="s">
        <v>723</v>
      </c>
      <c r="GDT1" s="139" t="s">
        <v>723</v>
      </c>
      <c r="GDU1" s="139" t="s">
        <v>723</v>
      </c>
      <c r="GDV1" s="139" t="s">
        <v>723</v>
      </c>
      <c r="GDW1" s="139" t="s">
        <v>723</v>
      </c>
      <c r="GDX1" s="139" t="s">
        <v>723</v>
      </c>
      <c r="GDY1" s="139" t="s">
        <v>723</v>
      </c>
      <c r="GDZ1" s="139" t="s">
        <v>723</v>
      </c>
      <c r="GEA1" s="139" t="s">
        <v>723</v>
      </c>
      <c r="GEB1" s="139" t="s">
        <v>723</v>
      </c>
      <c r="GEC1" s="139" t="s">
        <v>723</v>
      </c>
      <c r="GED1" s="139" t="s">
        <v>723</v>
      </c>
      <c r="GEE1" s="139" t="s">
        <v>723</v>
      </c>
      <c r="GEF1" s="139" t="s">
        <v>723</v>
      </c>
      <c r="GEG1" s="139" t="s">
        <v>723</v>
      </c>
      <c r="GEH1" s="139" t="s">
        <v>723</v>
      </c>
      <c r="GEI1" s="139" t="s">
        <v>723</v>
      </c>
      <c r="GEJ1" s="139" t="s">
        <v>723</v>
      </c>
      <c r="GEK1" s="139" t="s">
        <v>723</v>
      </c>
      <c r="GEL1" s="139" t="s">
        <v>723</v>
      </c>
      <c r="GEM1" s="139" t="s">
        <v>723</v>
      </c>
      <c r="GEN1" s="139" t="s">
        <v>723</v>
      </c>
      <c r="GEO1" s="139" t="s">
        <v>723</v>
      </c>
      <c r="GEP1" s="139" t="s">
        <v>723</v>
      </c>
      <c r="GEQ1" s="139" t="s">
        <v>723</v>
      </c>
      <c r="GER1" s="139" t="s">
        <v>723</v>
      </c>
      <c r="GES1" s="139" t="s">
        <v>723</v>
      </c>
      <c r="GET1" s="139" t="s">
        <v>723</v>
      </c>
      <c r="GEU1" s="139" t="s">
        <v>723</v>
      </c>
      <c r="GEV1" s="139" t="s">
        <v>723</v>
      </c>
      <c r="GEW1" s="139" t="s">
        <v>723</v>
      </c>
      <c r="GEX1" s="139" t="s">
        <v>723</v>
      </c>
      <c r="GEY1" s="139" t="s">
        <v>723</v>
      </c>
      <c r="GEZ1" s="139" t="s">
        <v>723</v>
      </c>
      <c r="GFA1" s="139" t="s">
        <v>723</v>
      </c>
      <c r="GFB1" s="139" t="s">
        <v>723</v>
      </c>
      <c r="GFC1" s="139" t="s">
        <v>723</v>
      </c>
      <c r="GFD1" s="139" t="s">
        <v>723</v>
      </c>
      <c r="GFE1" s="139" t="s">
        <v>723</v>
      </c>
      <c r="GFF1" s="139" t="s">
        <v>723</v>
      </c>
      <c r="GFG1" s="139" t="s">
        <v>723</v>
      </c>
      <c r="GFH1" s="139" t="s">
        <v>723</v>
      </c>
      <c r="GFI1" s="139" t="s">
        <v>723</v>
      </c>
      <c r="GFJ1" s="139" t="s">
        <v>723</v>
      </c>
      <c r="GFK1" s="139" t="s">
        <v>723</v>
      </c>
      <c r="GFL1" s="139" t="s">
        <v>723</v>
      </c>
      <c r="GFM1" s="139" t="s">
        <v>723</v>
      </c>
      <c r="GFN1" s="139" t="s">
        <v>723</v>
      </c>
      <c r="GFO1" s="139" t="s">
        <v>723</v>
      </c>
      <c r="GFP1" s="139" t="s">
        <v>723</v>
      </c>
      <c r="GFQ1" s="139" t="s">
        <v>723</v>
      </c>
      <c r="GFR1" s="139" t="s">
        <v>723</v>
      </c>
      <c r="GFS1" s="139" t="s">
        <v>723</v>
      </c>
      <c r="GFT1" s="139" t="s">
        <v>723</v>
      </c>
      <c r="GFU1" s="139" t="s">
        <v>723</v>
      </c>
      <c r="GFV1" s="139" t="s">
        <v>723</v>
      </c>
      <c r="GFW1" s="139" t="s">
        <v>723</v>
      </c>
      <c r="GFX1" s="139" t="s">
        <v>723</v>
      </c>
      <c r="GFY1" s="139" t="s">
        <v>723</v>
      </c>
      <c r="GFZ1" s="139" t="s">
        <v>723</v>
      </c>
      <c r="GGA1" s="139" t="s">
        <v>723</v>
      </c>
      <c r="GGB1" s="139" t="s">
        <v>723</v>
      </c>
      <c r="GGC1" s="139" t="s">
        <v>723</v>
      </c>
      <c r="GGD1" s="139" t="s">
        <v>723</v>
      </c>
      <c r="GGE1" s="139" t="s">
        <v>723</v>
      </c>
      <c r="GGF1" s="139" t="s">
        <v>723</v>
      </c>
      <c r="GGG1" s="139" t="s">
        <v>723</v>
      </c>
      <c r="GGH1" s="139" t="s">
        <v>723</v>
      </c>
      <c r="GGI1" s="139" t="s">
        <v>723</v>
      </c>
      <c r="GGJ1" s="139" t="s">
        <v>723</v>
      </c>
      <c r="GGK1" s="139" t="s">
        <v>723</v>
      </c>
      <c r="GGL1" s="139" t="s">
        <v>723</v>
      </c>
      <c r="GGM1" s="139" t="s">
        <v>723</v>
      </c>
      <c r="GGN1" s="139" t="s">
        <v>723</v>
      </c>
      <c r="GGO1" s="139" t="s">
        <v>723</v>
      </c>
      <c r="GGP1" s="139" t="s">
        <v>723</v>
      </c>
      <c r="GGQ1" s="139" t="s">
        <v>723</v>
      </c>
      <c r="GGR1" s="139" t="s">
        <v>723</v>
      </c>
      <c r="GGS1" s="139" t="s">
        <v>723</v>
      </c>
      <c r="GGT1" s="139" t="s">
        <v>723</v>
      </c>
      <c r="GGU1" s="139" t="s">
        <v>723</v>
      </c>
      <c r="GGV1" s="139" t="s">
        <v>723</v>
      </c>
      <c r="GGW1" s="139" t="s">
        <v>723</v>
      </c>
      <c r="GGX1" s="139" t="s">
        <v>723</v>
      </c>
      <c r="GGY1" s="139" t="s">
        <v>723</v>
      </c>
      <c r="GGZ1" s="139" t="s">
        <v>723</v>
      </c>
      <c r="GHA1" s="139" t="s">
        <v>723</v>
      </c>
      <c r="GHB1" s="139" t="s">
        <v>723</v>
      </c>
      <c r="GHC1" s="139" t="s">
        <v>723</v>
      </c>
      <c r="GHD1" s="139" t="s">
        <v>723</v>
      </c>
      <c r="GHE1" s="139" t="s">
        <v>723</v>
      </c>
      <c r="GHF1" s="139" t="s">
        <v>723</v>
      </c>
      <c r="GHG1" s="139" t="s">
        <v>723</v>
      </c>
      <c r="GHH1" s="139" t="s">
        <v>723</v>
      </c>
      <c r="GHI1" s="139" t="s">
        <v>723</v>
      </c>
      <c r="GHJ1" s="139" t="s">
        <v>723</v>
      </c>
      <c r="GHK1" s="139" t="s">
        <v>723</v>
      </c>
      <c r="GHL1" s="139" t="s">
        <v>723</v>
      </c>
      <c r="GHM1" s="139" t="s">
        <v>723</v>
      </c>
      <c r="GHN1" s="139" t="s">
        <v>723</v>
      </c>
      <c r="GHO1" s="139" t="s">
        <v>723</v>
      </c>
      <c r="GHP1" s="139" t="s">
        <v>723</v>
      </c>
      <c r="GHQ1" s="139" t="s">
        <v>723</v>
      </c>
      <c r="GHR1" s="139" t="s">
        <v>723</v>
      </c>
      <c r="GHS1" s="139" t="s">
        <v>723</v>
      </c>
      <c r="GHT1" s="139" t="s">
        <v>723</v>
      </c>
      <c r="GHU1" s="139" t="s">
        <v>723</v>
      </c>
      <c r="GHV1" s="139" t="s">
        <v>723</v>
      </c>
      <c r="GHW1" s="139" t="s">
        <v>723</v>
      </c>
      <c r="GHX1" s="139" t="s">
        <v>723</v>
      </c>
      <c r="GHY1" s="139" t="s">
        <v>723</v>
      </c>
      <c r="GHZ1" s="139" t="s">
        <v>723</v>
      </c>
      <c r="GIA1" s="139" t="s">
        <v>723</v>
      </c>
      <c r="GIB1" s="139" t="s">
        <v>723</v>
      </c>
      <c r="GIC1" s="139" t="s">
        <v>723</v>
      </c>
      <c r="GID1" s="139" t="s">
        <v>723</v>
      </c>
      <c r="GIE1" s="139" t="s">
        <v>723</v>
      </c>
      <c r="GIF1" s="139" t="s">
        <v>723</v>
      </c>
      <c r="GIG1" s="139" t="s">
        <v>723</v>
      </c>
      <c r="GIH1" s="139" t="s">
        <v>723</v>
      </c>
      <c r="GII1" s="139" t="s">
        <v>723</v>
      </c>
      <c r="GIJ1" s="139" t="s">
        <v>723</v>
      </c>
      <c r="GIK1" s="139" t="s">
        <v>723</v>
      </c>
      <c r="GIL1" s="139" t="s">
        <v>723</v>
      </c>
      <c r="GIM1" s="139" t="s">
        <v>723</v>
      </c>
      <c r="GIN1" s="139" t="s">
        <v>723</v>
      </c>
      <c r="GIO1" s="139" t="s">
        <v>723</v>
      </c>
      <c r="GIP1" s="139" t="s">
        <v>723</v>
      </c>
      <c r="GIQ1" s="139" t="s">
        <v>723</v>
      </c>
      <c r="GIR1" s="139" t="s">
        <v>723</v>
      </c>
      <c r="GIS1" s="139" t="s">
        <v>723</v>
      </c>
      <c r="GIT1" s="139" t="s">
        <v>723</v>
      </c>
      <c r="GIU1" s="139" t="s">
        <v>723</v>
      </c>
      <c r="GIV1" s="139" t="s">
        <v>723</v>
      </c>
      <c r="GIW1" s="139" t="s">
        <v>723</v>
      </c>
      <c r="GIX1" s="139" t="s">
        <v>723</v>
      </c>
      <c r="GIY1" s="139" t="s">
        <v>723</v>
      </c>
      <c r="GIZ1" s="139" t="s">
        <v>723</v>
      </c>
      <c r="GJA1" s="139" t="s">
        <v>723</v>
      </c>
      <c r="GJB1" s="139" t="s">
        <v>723</v>
      </c>
      <c r="GJC1" s="139" t="s">
        <v>723</v>
      </c>
      <c r="GJD1" s="139" t="s">
        <v>723</v>
      </c>
      <c r="GJE1" s="139" t="s">
        <v>723</v>
      </c>
      <c r="GJF1" s="139" t="s">
        <v>723</v>
      </c>
      <c r="GJG1" s="139" t="s">
        <v>723</v>
      </c>
      <c r="GJH1" s="139" t="s">
        <v>723</v>
      </c>
      <c r="GJI1" s="139" t="s">
        <v>723</v>
      </c>
      <c r="GJJ1" s="139" t="s">
        <v>723</v>
      </c>
      <c r="GJK1" s="139" t="s">
        <v>723</v>
      </c>
      <c r="GJL1" s="139" t="s">
        <v>723</v>
      </c>
      <c r="GJM1" s="139" t="s">
        <v>723</v>
      </c>
      <c r="GJN1" s="139" t="s">
        <v>723</v>
      </c>
      <c r="GJO1" s="139" t="s">
        <v>723</v>
      </c>
      <c r="GJP1" s="139" t="s">
        <v>723</v>
      </c>
      <c r="GJQ1" s="139" t="s">
        <v>723</v>
      </c>
      <c r="GJR1" s="139" t="s">
        <v>723</v>
      </c>
      <c r="GJS1" s="139" t="s">
        <v>723</v>
      </c>
      <c r="GJT1" s="139" t="s">
        <v>723</v>
      </c>
      <c r="GJU1" s="139" t="s">
        <v>723</v>
      </c>
      <c r="GJV1" s="139" t="s">
        <v>723</v>
      </c>
      <c r="GJW1" s="139" t="s">
        <v>723</v>
      </c>
      <c r="GJX1" s="139" t="s">
        <v>723</v>
      </c>
      <c r="GJY1" s="139" t="s">
        <v>723</v>
      </c>
      <c r="GJZ1" s="139" t="s">
        <v>723</v>
      </c>
      <c r="GKA1" s="139" t="s">
        <v>723</v>
      </c>
      <c r="GKB1" s="139" t="s">
        <v>723</v>
      </c>
      <c r="GKC1" s="139" t="s">
        <v>723</v>
      </c>
      <c r="GKD1" s="139" t="s">
        <v>723</v>
      </c>
      <c r="GKE1" s="139" t="s">
        <v>723</v>
      </c>
      <c r="GKF1" s="139" t="s">
        <v>723</v>
      </c>
      <c r="GKG1" s="139" t="s">
        <v>723</v>
      </c>
      <c r="GKH1" s="139" t="s">
        <v>723</v>
      </c>
      <c r="GKI1" s="139" t="s">
        <v>723</v>
      </c>
      <c r="GKJ1" s="139" t="s">
        <v>723</v>
      </c>
      <c r="GKK1" s="139" t="s">
        <v>723</v>
      </c>
      <c r="GKL1" s="139" t="s">
        <v>723</v>
      </c>
      <c r="GKM1" s="139" t="s">
        <v>723</v>
      </c>
      <c r="GKN1" s="139" t="s">
        <v>723</v>
      </c>
      <c r="GKO1" s="139" t="s">
        <v>723</v>
      </c>
      <c r="GKP1" s="139" t="s">
        <v>723</v>
      </c>
      <c r="GKQ1" s="139" t="s">
        <v>723</v>
      </c>
      <c r="GKR1" s="139" t="s">
        <v>723</v>
      </c>
      <c r="GKS1" s="139" t="s">
        <v>723</v>
      </c>
      <c r="GKT1" s="139" t="s">
        <v>723</v>
      </c>
      <c r="GKU1" s="139" t="s">
        <v>723</v>
      </c>
      <c r="GKV1" s="139" t="s">
        <v>723</v>
      </c>
      <c r="GKW1" s="139" t="s">
        <v>723</v>
      </c>
      <c r="GKX1" s="139" t="s">
        <v>723</v>
      </c>
      <c r="GKY1" s="139" t="s">
        <v>723</v>
      </c>
      <c r="GKZ1" s="139" t="s">
        <v>723</v>
      </c>
      <c r="GLA1" s="139" t="s">
        <v>723</v>
      </c>
      <c r="GLB1" s="139" t="s">
        <v>723</v>
      </c>
      <c r="GLC1" s="139" t="s">
        <v>723</v>
      </c>
      <c r="GLD1" s="139" t="s">
        <v>723</v>
      </c>
      <c r="GLE1" s="139" t="s">
        <v>723</v>
      </c>
      <c r="GLF1" s="139" t="s">
        <v>723</v>
      </c>
      <c r="GLG1" s="139" t="s">
        <v>723</v>
      </c>
      <c r="GLH1" s="139" t="s">
        <v>723</v>
      </c>
      <c r="GLI1" s="139" t="s">
        <v>723</v>
      </c>
      <c r="GLJ1" s="139" t="s">
        <v>723</v>
      </c>
      <c r="GLK1" s="139" t="s">
        <v>723</v>
      </c>
      <c r="GLL1" s="139" t="s">
        <v>723</v>
      </c>
      <c r="GLM1" s="139" t="s">
        <v>723</v>
      </c>
      <c r="GLN1" s="139" t="s">
        <v>723</v>
      </c>
      <c r="GLO1" s="139" t="s">
        <v>723</v>
      </c>
      <c r="GLP1" s="139" t="s">
        <v>723</v>
      </c>
      <c r="GLQ1" s="139" t="s">
        <v>723</v>
      </c>
      <c r="GLR1" s="139" t="s">
        <v>723</v>
      </c>
      <c r="GLS1" s="139" t="s">
        <v>723</v>
      </c>
      <c r="GLT1" s="139" t="s">
        <v>723</v>
      </c>
      <c r="GLU1" s="139" t="s">
        <v>723</v>
      </c>
      <c r="GLV1" s="139" t="s">
        <v>723</v>
      </c>
      <c r="GLW1" s="139" t="s">
        <v>723</v>
      </c>
      <c r="GLX1" s="139" t="s">
        <v>723</v>
      </c>
      <c r="GLY1" s="139" t="s">
        <v>723</v>
      </c>
      <c r="GLZ1" s="139" t="s">
        <v>723</v>
      </c>
      <c r="GMA1" s="139" t="s">
        <v>723</v>
      </c>
      <c r="GMB1" s="139" t="s">
        <v>723</v>
      </c>
      <c r="GMC1" s="139" t="s">
        <v>723</v>
      </c>
      <c r="GMD1" s="139" t="s">
        <v>723</v>
      </c>
      <c r="GME1" s="139" t="s">
        <v>723</v>
      </c>
      <c r="GMF1" s="139" t="s">
        <v>723</v>
      </c>
      <c r="GMG1" s="139" t="s">
        <v>723</v>
      </c>
      <c r="GMH1" s="139" t="s">
        <v>723</v>
      </c>
      <c r="GMI1" s="139" t="s">
        <v>723</v>
      </c>
      <c r="GMJ1" s="139" t="s">
        <v>723</v>
      </c>
      <c r="GMK1" s="139" t="s">
        <v>723</v>
      </c>
      <c r="GML1" s="139" t="s">
        <v>723</v>
      </c>
      <c r="GMM1" s="139" t="s">
        <v>723</v>
      </c>
      <c r="GMN1" s="139" t="s">
        <v>723</v>
      </c>
      <c r="GMO1" s="139" t="s">
        <v>723</v>
      </c>
      <c r="GMP1" s="139" t="s">
        <v>723</v>
      </c>
      <c r="GMQ1" s="139" t="s">
        <v>723</v>
      </c>
      <c r="GMR1" s="139" t="s">
        <v>723</v>
      </c>
      <c r="GMS1" s="139" t="s">
        <v>723</v>
      </c>
      <c r="GMT1" s="139" t="s">
        <v>723</v>
      </c>
      <c r="GMU1" s="139" t="s">
        <v>723</v>
      </c>
      <c r="GMV1" s="139" t="s">
        <v>723</v>
      </c>
      <c r="GMW1" s="139" t="s">
        <v>723</v>
      </c>
      <c r="GMX1" s="139" t="s">
        <v>723</v>
      </c>
      <c r="GMY1" s="139" t="s">
        <v>723</v>
      </c>
      <c r="GMZ1" s="139" t="s">
        <v>723</v>
      </c>
      <c r="GNA1" s="139" t="s">
        <v>723</v>
      </c>
      <c r="GNB1" s="139" t="s">
        <v>723</v>
      </c>
      <c r="GNC1" s="139" t="s">
        <v>723</v>
      </c>
      <c r="GND1" s="139" t="s">
        <v>723</v>
      </c>
      <c r="GNE1" s="139" t="s">
        <v>723</v>
      </c>
      <c r="GNF1" s="139" t="s">
        <v>723</v>
      </c>
      <c r="GNG1" s="139" t="s">
        <v>723</v>
      </c>
      <c r="GNH1" s="139" t="s">
        <v>723</v>
      </c>
      <c r="GNI1" s="139" t="s">
        <v>723</v>
      </c>
      <c r="GNJ1" s="139" t="s">
        <v>723</v>
      </c>
      <c r="GNK1" s="139" t="s">
        <v>723</v>
      </c>
      <c r="GNL1" s="139" t="s">
        <v>723</v>
      </c>
      <c r="GNM1" s="139" t="s">
        <v>723</v>
      </c>
      <c r="GNN1" s="139" t="s">
        <v>723</v>
      </c>
      <c r="GNO1" s="139" t="s">
        <v>723</v>
      </c>
      <c r="GNP1" s="139" t="s">
        <v>723</v>
      </c>
      <c r="GNQ1" s="139" t="s">
        <v>723</v>
      </c>
      <c r="GNR1" s="139" t="s">
        <v>723</v>
      </c>
      <c r="GNS1" s="139" t="s">
        <v>723</v>
      </c>
      <c r="GNT1" s="139" t="s">
        <v>723</v>
      </c>
      <c r="GNU1" s="139" t="s">
        <v>723</v>
      </c>
      <c r="GNV1" s="139" t="s">
        <v>723</v>
      </c>
      <c r="GNW1" s="139" t="s">
        <v>723</v>
      </c>
      <c r="GNX1" s="139" t="s">
        <v>723</v>
      </c>
      <c r="GNY1" s="139" t="s">
        <v>723</v>
      </c>
      <c r="GNZ1" s="139" t="s">
        <v>723</v>
      </c>
      <c r="GOA1" s="139" t="s">
        <v>723</v>
      </c>
      <c r="GOB1" s="139" t="s">
        <v>723</v>
      </c>
      <c r="GOC1" s="139" t="s">
        <v>723</v>
      </c>
      <c r="GOD1" s="139" t="s">
        <v>723</v>
      </c>
      <c r="GOE1" s="139" t="s">
        <v>723</v>
      </c>
      <c r="GOF1" s="139" t="s">
        <v>723</v>
      </c>
      <c r="GOG1" s="139" t="s">
        <v>723</v>
      </c>
      <c r="GOH1" s="139" t="s">
        <v>723</v>
      </c>
      <c r="GOI1" s="139" t="s">
        <v>723</v>
      </c>
      <c r="GOJ1" s="139" t="s">
        <v>723</v>
      </c>
      <c r="GOK1" s="139" t="s">
        <v>723</v>
      </c>
      <c r="GOL1" s="139" t="s">
        <v>723</v>
      </c>
      <c r="GOM1" s="139" t="s">
        <v>723</v>
      </c>
      <c r="GON1" s="139" t="s">
        <v>723</v>
      </c>
      <c r="GOO1" s="139" t="s">
        <v>723</v>
      </c>
      <c r="GOP1" s="139" t="s">
        <v>723</v>
      </c>
      <c r="GOQ1" s="139" t="s">
        <v>723</v>
      </c>
      <c r="GOR1" s="139" t="s">
        <v>723</v>
      </c>
      <c r="GOS1" s="139" t="s">
        <v>723</v>
      </c>
      <c r="GOT1" s="139" t="s">
        <v>723</v>
      </c>
      <c r="GOU1" s="139" t="s">
        <v>723</v>
      </c>
      <c r="GOV1" s="139" t="s">
        <v>723</v>
      </c>
      <c r="GOW1" s="139" t="s">
        <v>723</v>
      </c>
      <c r="GOX1" s="139" t="s">
        <v>723</v>
      </c>
      <c r="GOY1" s="139" t="s">
        <v>723</v>
      </c>
      <c r="GOZ1" s="139" t="s">
        <v>723</v>
      </c>
      <c r="GPA1" s="139" t="s">
        <v>723</v>
      </c>
      <c r="GPB1" s="139" t="s">
        <v>723</v>
      </c>
      <c r="GPC1" s="139" t="s">
        <v>723</v>
      </c>
      <c r="GPD1" s="139" t="s">
        <v>723</v>
      </c>
      <c r="GPE1" s="139" t="s">
        <v>723</v>
      </c>
      <c r="GPF1" s="139" t="s">
        <v>723</v>
      </c>
      <c r="GPG1" s="139" t="s">
        <v>723</v>
      </c>
      <c r="GPH1" s="139" t="s">
        <v>723</v>
      </c>
      <c r="GPI1" s="139" t="s">
        <v>723</v>
      </c>
      <c r="GPJ1" s="139" t="s">
        <v>723</v>
      </c>
      <c r="GPK1" s="139" t="s">
        <v>723</v>
      </c>
      <c r="GPL1" s="139" t="s">
        <v>723</v>
      </c>
      <c r="GPM1" s="139" t="s">
        <v>723</v>
      </c>
      <c r="GPN1" s="139" t="s">
        <v>723</v>
      </c>
      <c r="GPO1" s="139" t="s">
        <v>723</v>
      </c>
      <c r="GPP1" s="139" t="s">
        <v>723</v>
      </c>
      <c r="GPQ1" s="139" t="s">
        <v>723</v>
      </c>
      <c r="GPR1" s="139" t="s">
        <v>723</v>
      </c>
      <c r="GPS1" s="139" t="s">
        <v>723</v>
      </c>
      <c r="GPT1" s="139" t="s">
        <v>723</v>
      </c>
      <c r="GPU1" s="139" t="s">
        <v>723</v>
      </c>
      <c r="GPV1" s="139" t="s">
        <v>723</v>
      </c>
      <c r="GPW1" s="139" t="s">
        <v>723</v>
      </c>
      <c r="GPX1" s="139" t="s">
        <v>723</v>
      </c>
      <c r="GPY1" s="139" t="s">
        <v>723</v>
      </c>
      <c r="GPZ1" s="139" t="s">
        <v>723</v>
      </c>
      <c r="GQA1" s="139" t="s">
        <v>723</v>
      </c>
      <c r="GQB1" s="139" t="s">
        <v>723</v>
      </c>
      <c r="GQC1" s="139" t="s">
        <v>723</v>
      </c>
      <c r="GQD1" s="139" t="s">
        <v>723</v>
      </c>
      <c r="GQE1" s="139" t="s">
        <v>723</v>
      </c>
      <c r="GQF1" s="139" t="s">
        <v>723</v>
      </c>
      <c r="GQG1" s="139" t="s">
        <v>723</v>
      </c>
      <c r="GQH1" s="139" t="s">
        <v>723</v>
      </c>
      <c r="GQI1" s="139" t="s">
        <v>723</v>
      </c>
      <c r="GQJ1" s="139" t="s">
        <v>723</v>
      </c>
      <c r="GQK1" s="139" t="s">
        <v>723</v>
      </c>
      <c r="GQL1" s="139" t="s">
        <v>723</v>
      </c>
      <c r="GQM1" s="139" t="s">
        <v>723</v>
      </c>
      <c r="GQN1" s="139" t="s">
        <v>723</v>
      </c>
      <c r="GQO1" s="139" t="s">
        <v>723</v>
      </c>
      <c r="GQP1" s="139" t="s">
        <v>723</v>
      </c>
      <c r="GQQ1" s="139" t="s">
        <v>723</v>
      </c>
      <c r="GQR1" s="139" t="s">
        <v>723</v>
      </c>
      <c r="GQS1" s="139" t="s">
        <v>723</v>
      </c>
      <c r="GQT1" s="139" t="s">
        <v>723</v>
      </c>
      <c r="GQU1" s="139" t="s">
        <v>723</v>
      </c>
      <c r="GQV1" s="139" t="s">
        <v>723</v>
      </c>
      <c r="GQW1" s="139" t="s">
        <v>723</v>
      </c>
      <c r="GQX1" s="139" t="s">
        <v>723</v>
      </c>
      <c r="GQY1" s="139" t="s">
        <v>723</v>
      </c>
      <c r="GQZ1" s="139" t="s">
        <v>723</v>
      </c>
      <c r="GRA1" s="139" t="s">
        <v>723</v>
      </c>
      <c r="GRB1" s="139" t="s">
        <v>723</v>
      </c>
      <c r="GRC1" s="139" t="s">
        <v>723</v>
      </c>
      <c r="GRD1" s="139" t="s">
        <v>723</v>
      </c>
      <c r="GRE1" s="139" t="s">
        <v>723</v>
      </c>
      <c r="GRF1" s="139" t="s">
        <v>723</v>
      </c>
      <c r="GRG1" s="139" t="s">
        <v>723</v>
      </c>
      <c r="GRH1" s="139" t="s">
        <v>723</v>
      </c>
      <c r="GRI1" s="139" t="s">
        <v>723</v>
      </c>
      <c r="GRJ1" s="139" t="s">
        <v>723</v>
      </c>
      <c r="GRK1" s="139" t="s">
        <v>723</v>
      </c>
      <c r="GRL1" s="139" t="s">
        <v>723</v>
      </c>
      <c r="GRM1" s="139" t="s">
        <v>723</v>
      </c>
      <c r="GRN1" s="139" t="s">
        <v>723</v>
      </c>
      <c r="GRO1" s="139" t="s">
        <v>723</v>
      </c>
      <c r="GRP1" s="139" t="s">
        <v>723</v>
      </c>
      <c r="GRQ1" s="139" t="s">
        <v>723</v>
      </c>
      <c r="GRR1" s="139" t="s">
        <v>723</v>
      </c>
      <c r="GRS1" s="139" t="s">
        <v>723</v>
      </c>
      <c r="GRT1" s="139" t="s">
        <v>723</v>
      </c>
      <c r="GRU1" s="139" t="s">
        <v>723</v>
      </c>
      <c r="GRV1" s="139" t="s">
        <v>723</v>
      </c>
      <c r="GRW1" s="139" t="s">
        <v>723</v>
      </c>
      <c r="GRX1" s="139" t="s">
        <v>723</v>
      </c>
      <c r="GRY1" s="139" t="s">
        <v>723</v>
      </c>
      <c r="GRZ1" s="139" t="s">
        <v>723</v>
      </c>
      <c r="GSA1" s="139" t="s">
        <v>723</v>
      </c>
      <c r="GSB1" s="139" t="s">
        <v>723</v>
      </c>
      <c r="GSC1" s="139" t="s">
        <v>723</v>
      </c>
      <c r="GSD1" s="139" t="s">
        <v>723</v>
      </c>
      <c r="GSE1" s="139" t="s">
        <v>723</v>
      </c>
      <c r="GSF1" s="139" t="s">
        <v>723</v>
      </c>
      <c r="GSG1" s="139" t="s">
        <v>723</v>
      </c>
      <c r="GSH1" s="139" t="s">
        <v>723</v>
      </c>
      <c r="GSI1" s="139" t="s">
        <v>723</v>
      </c>
      <c r="GSJ1" s="139" t="s">
        <v>723</v>
      </c>
      <c r="GSK1" s="139" t="s">
        <v>723</v>
      </c>
      <c r="GSL1" s="139" t="s">
        <v>723</v>
      </c>
      <c r="GSM1" s="139" t="s">
        <v>723</v>
      </c>
      <c r="GSN1" s="139" t="s">
        <v>723</v>
      </c>
      <c r="GSO1" s="139" t="s">
        <v>723</v>
      </c>
      <c r="GSP1" s="139" t="s">
        <v>723</v>
      </c>
      <c r="GSQ1" s="139" t="s">
        <v>723</v>
      </c>
      <c r="GSR1" s="139" t="s">
        <v>723</v>
      </c>
      <c r="GSS1" s="139" t="s">
        <v>723</v>
      </c>
      <c r="GST1" s="139" t="s">
        <v>723</v>
      </c>
      <c r="GSU1" s="139" t="s">
        <v>723</v>
      </c>
      <c r="GSV1" s="139" t="s">
        <v>723</v>
      </c>
      <c r="GSW1" s="139" t="s">
        <v>723</v>
      </c>
      <c r="GSX1" s="139" t="s">
        <v>723</v>
      </c>
      <c r="GSY1" s="139" t="s">
        <v>723</v>
      </c>
      <c r="GSZ1" s="139" t="s">
        <v>723</v>
      </c>
      <c r="GTA1" s="139" t="s">
        <v>723</v>
      </c>
      <c r="GTB1" s="139" t="s">
        <v>723</v>
      </c>
      <c r="GTC1" s="139" t="s">
        <v>723</v>
      </c>
      <c r="GTD1" s="139" t="s">
        <v>723</v>
      </c>
      <c r="GTE1" s="139" t="s">
        <v>723</v>
      </c>
      <c r="GTF1" s="139" t="s">
        <v>723</v>
      </c>
      <c r="GTG1" s="139" t="s">
        <v>723</v>
      </c>
      <c r="GTH1" s="139" t="s">
        <v>723</v>
      </c>
      <c r="GTI1" s="139" t="s">
        <v>723</v>
      </c>
      <c r="GTJ1" s="139" t="s">
        <v>723</v>
      </c>
      <c r="GTK1" s="139" t="s">
        <v>723</v>
      </c>
      <c r="GTL1" s="139" t="s">
        <v>723</v>
      </c>
      <c r="GTM1" s="139" t="s">
        <v>723</v>
      </c>
      <c r="GTN1" s="139" t="s">
        <v>723</v>
      </c>
      <c r="GTO1" s="139" t="s">
        <v>723</v>
      </c>
      <c r="GTP1" s="139" t="s">
        <v>723</v>
      </c>
      <c r="GTQ1" s="139" t="s">
        <v>723</v>
      </c>
      <c r="GTR1" s="139" t="s">
        <v>723</v>
      </c>
      <c r="GTS1" s="139" t="s">
        <v>723</v>
      </c>
      <c r="GTT1" s="139" t="s">
        <v>723</v>
      </c>
      <c r="GTU1" s="139" t="s">
        <v>723</v>
      </c>
      <c r="GTV1" s="139" t="s">
        <v>723</v>
      </c>
      <c r="GTW1" s="139" t="s">
        <v>723</v>
      </c>
      <c r="GTX1" s="139" t="s">
        <v>723</v>
      </c>
      <c r="GTY1" s="139" t="s">
        <v>723</v>
      </c>
      <c r="GTZ1" s="139" t="s">
        <v>723</v>
      </c>
      <c r="GUA1" s="139" t="s">
        <v>723</v>
      </c>
      <c r="GUB1" s="139" t="s">
        <v>723</v>
      </c>
      <c r="GUC1" s="139" t="s">
        <v>723</v>
      </c>
      <c r="GUD1" s="139" t="s">
        <v>723</v>
      </c>
      <c r="GUE1" s="139" t="s">
        <v>723</v>
      </c>
      <c r="GUF1" s="139" t="s">
        <v>723</v>
      </c>
      <c r="GUG1" s="139" t="s">
        <v>723</v>
      </c>
      <c r="GUH1" s="139" t="s">
        <v>723</v>
      </c>
      <c r="GUI1" s="139" t="s">
        <v>723</v>
      </c>
      <c r="GUJ1" s="139" t="s">
        <v>723</v>
      </c>
      <c r="GUK1" s="139" t="s">
        <v>723</v>
      </c>
      <c r="GUL1" s="139" t="s">
        <v>723</v>
      </c>
      <c r="GUM1" s="139" t="s">
        <v>723</v>
      </c>
      <c r="GUN1" s="139" t="s">
        <v>723</v>
      </c>
      <c r="GUO1" s="139" t="s">
        <v>723</v>
      </c>
      <c r="GUP1" s="139" t="s">
        <v>723</v>
      </c>
      <c r="GUQ1" s="139" t="s">
        <v>723</v>
      </c>
      <c r="GUR1" s="139" t="s">
        <v>723</v>
      </c>
      <c r="GUS1" s="139" t="s">
        <v>723</v>
      </c>
      <c r="GUT1" s="139" t="s">
        <v>723</v>
      </c>
      <c r="GUU1" s="139" t="s">
        <v>723</v>
      </c>
      <c r="GUV1" s="139" t="s">
        <v>723</v>
      </c>
      <c r="GUW1" s="139" t="s">
        <v>723</v>
      </c>
      <c r="GUX1" s="139" t="s">
        <v>723</v>
      </c>
      <c r="GUY1" s="139" t="s">
        <v>723</v>
      </c>
      <c r="GUZ1" s="139" t="s">
        <v>723</v>
      </c>
      <c r="GVA1" s="139" t="s">
        <v>723</v>
      </c>
      <c r="GVB1" s="139" t="s">
        <v>723</v>
      </c>
      <c r="GVC1" s="139" t="s">
        <v>723</v>
      </c>
      <c r="GVD1" s="139" t="s">
        <v>723</v>
      </c>
      <c r="GVE1" s="139" t="s">
        <v>723</v>
      </c>
      <c r="GVF1" s="139" t="s">
        <v>723</v>
      </c>
      <c r="GVG1" s="139" t="s">
        <v>723</v>
      </c>
      <c r="GVH1" s="139" t="s">
        <v>723</v>
      </c>
      <c r="GVI1" s="139" t="s">
        <v>723</v>
      </c>
      <c r="GVJ1" s="139" t="s">
        <v>723</v>
      </c>
      <c r="GVK1" s="139" t="s">
        <v>723</v>
      </c>
      <c r="GVL1" s="139" t="s">
        <v>723</v>
      </c>
      <c r="GVM1" s="139" t="s">
        <v>723</v>
      </c>
      <c r="GVN1" s="139" t="s">
        <v>723</v>
      </c>
      <c r="GVO1" s="139" t="s">
        <v>723</v>
      </c>
      <c r="GVP1" s="139" t="s">
        <v>723</v>
      </c>
      <c r="GVQ1" s="139" t="s">
        <v>723</v>
      </c>
      <c r="GVR1" s="139" t="s">
        <v>723</v>
      </c>
      <c r="GVS1" s="139" t="s">
        <v>723</v>
      </c>
      <c r="GVT1" s="139" t="s">
        <v>723</v>
      </c>
      <c r="GVU1" s="139" t="s">
        <v>723</v>
      </c>
      <c r="GVV1" s="139" t="s">
        <v>723</v>
      </c>
      <c r="GVW1" s="139" t="s">
        <v>723</v>
      </c>
      <c r="GVX1" s="139" t="s">
        <v>723</v>
      </c>
      <c r="GVY1" s="139" t="s">
        <v>723</v>
      </c>
      <c r="GVZ1" s="139" t="s">
        <v>723</v>
      </c>
      <c r="GWA1" s="139" t="s">
        <v>723</v>
      </c>
      <c r="GWB1" s="139" t="s">
        <v>723</v>
      </c>
      <c r="GWC1" s="139" t="s">
        <v>723</v>
      </c>
      <c r="GWD1" s="139" t="s">
        <v>723</v>
      </c>
      <c r="GWE1" s="139" t="s">
        <v>723</v>
      </c>
      <c r="GWF1" s="139" t="s">
        <v>723</v>
      </c>
      <c r="GWG1" s="139" t="s">
        <v>723</v>
      </c>
      <c r="GWH1" s="139" t="s">
        <v>723</v>
      </c>
      <c r="GWI1" s="139" t="s">
        <v>723</v>
      </c>
      <c r="GWJ1" s="139" t="s">
        <v>723</v>
      </c>
      <c r="GWK1" s="139" t="s">
        <v>723</v>
      </c>
      <c r="GWL1" s="139" t="s">
        <v>723</v>
      </c>
      <c r="GWM1" s="139" t="s">
        <v>723</v>
      </c>
      <c r="GWN1" s="139" t="s">
        <v>723</v>
      </c>
      <c r="GWO1" s="139" t="s">
        <v>723</v>
      </c>
      <c r="GWP1" s="139" t="s">
        <v>723</v>
      </c>
      <c r="GWQ1" s="139" t="s">
        <v>723</v>
      </c>
      <c r="GWR1" s="139" t="s">
        <v>723</v>
      </c>
      <c r="GWS1" s="139" t="s">
        <v>723</v>
      </c>
      <c r="GWT1" s="139" t="s">
        <v>723</v>
      </c>
      <c r="GWU1" s="139" t="s">
        <v>723</v>
      </c>
      <c r="GWV1" s="139" t="s">
        <v>723</v>
      </c>
      <c r="GWW1" s="139" t="s">
        <v>723</v>
      </c>
      <c r="GWX1" s="139" t="s">
        <v>723</v>
      </c>
      <c r="GWY1" s="139" t="s">
        <v>723</v>
      </c>
      <c r="GWZ1" s="139" t="s">
        <v>723</v>
      </c>
      <c r="GXA1" s="139" t="s">
        <v>723</v>
      </c>
      <c r="GXB1" s="139" t="s">
        <v>723</v>
      </c>
      <c r="GXC1" s="139" t="s">
        <v>723</v>
      </c>
      <c r="GXD1" s="139" t="s">
        <v>723</v>
      </c>
      <c r="GXE1" s="139" t="s">
        <v>723</v>
      </c>
      <c r="GXF1" s="139" t="s">
        <v>723</v>
      </c>
      <c r="GXG1" s="139" t="s">
        <v>723</v>
      </c>
      <c r="GXH1" s="139" t="s">
        <v>723</v>
      </c>
      <c r="GXI1" s="139" t="s">
        <v>723</v>
      </c>
      <c r="GXJ1" s="139" t="s">
        <v>723</v>
      </c>
      <c r="GXK1" s="139" t="s">
        <v>723</v>
      </c>
      <c r="GXL1" s="139" t="s">
        <v>723</v>
      </c>
      <c r="GXM1" s="139" t="s">
        <v>723</v>
      </c>
      <c r="GXN1" s="139" t="s">
        <v>723</v>
      </c>
      <c r="GXO1" s="139" t="s">
        <v>723</v>
      </c>
      <c r="GXP1" s="139" t="s">
        <v>723</v>
      </c>
      <c r="GXQ1" s="139" t="s">
        <v>723</v>
      </c>
      <c r="GXR1" s="139" t="s">
        <v>723</v>
      </c>
      <c r="GXS1" s="139" t="s">
        <v>723</v>
      </c>
      <c r="GXT1" s="139" t="s">
        <v>723</v>
      </c>
      <c r="GXU1" s="139" t="s">
        <v>723</v>
      </c>
      <c r="GXV1" s="139" t="s">
        <v>723</v>
      </c>
      <c r="GXW1" s="139" t="s">
        <v>723</v>
      </c>
      <c r="GXX1" s="139" t="s">
        <v>723</v>
      </c>
      <c r="GXY1" s="139" t="s">
        <v>723</v>
      </c>
      <c r="GXZ1" s="139" t="s">
        <v>723</v>
      </c>
      <c r="GYA1" s="139" t="s">
        <v>723</v>
      </c>
      <c r="GYB1" s="139" t="s">
        <v>723</v>
      </c>
      <c r="GYC1" s="139" t="s">
        <v>723</v>
      </c>
      <c r="GYD1" s="139" t="s">
        <v>723</v>
      </c>
      <c r="GYE1" s="139" t="s">
        <v>723</v>
      </c>
      <c r="GYF1" s="139" t="s">
        <v>723</v>
      </c>
      <c r="GYG1" s="139" t="s">
        <v>723</v>
      </c>
      <c r="GYH1" s="139" t="s">
        <v>723</v>
      </c>
      <c r="GYI1" s="139" t="s">
        <v>723</v>
      </c>
      <c r="GYJ1" s="139" t="s">
        <v>723</v>
      </c>
      <c r="GYK1" s="139" t="s">
        <v>723</v>
      </c>
      <c r="GYL1" s="139" t="s">
        <v>723</v>
      </c>
      <c r="GYM1" s="139" t="s">
        <v>723</v>
      </c>
      <c r="GYN1" s="139" t="s">
        <v>723</v>
      </c>
      <c r="GYO1" s="139" t="s">
        <v>723</v>
      </c>
      <c r="GYP1" s="139" t="s">
        <v>723</v>
      </c>
      <c r="GYQ1" s="139" t="s">
        <v>723</v>
      </c>
      <c r="GYR1" s="139" t="s">
        <v>723</v>
      </c>
      <c r="GYS1" s="139" t="s">
        <v>723</v>
      </c>
      <c r="GYT1" s="139" t="s">
        <v>723</v>
      </c>
      <c r="GYU1" s="139" t="s">
        <v>723</v>
      </c>
      <c r="GYV1" s="139" t="s">
        <v>723</v>
      </c>
      <c r="GYW1" s="139" t="s">
        <v>723</v>
      </c>
      <c r="GYX1" s="139" t="s">
        <v>723</v>
      </c>
      <c r="GYY1" s="139" t="s">
        <v>723</v>
      </c>
      <c r="GYZ1" s="139" t="s">
        <v>723</v>
      </c>
      <c r="GZA1" s="139" t="s">
        <v>723</v>
      </c>
      <c r="GZB1" s="139" t="s">
        <v>723</v>
      </c>
      <c r="GZC1" s="139" t="s">
        <v>723</v>
      </c>
      <c r="GZD1" s="139" t="s">
        <v>723</v>
      </c>
      <c r="GZE1" s="139" t="s">
        <v>723</v>
      </c>
      <c r="GZF1" s="139" t="s">
        <v>723</v>
      </c>
      <c r="GZG1" s="139" t="s">
        <v>723</v>
      </c>
      <c r="GZH1" s="139" t="s">
        <v>723</v>
      </c>
      <c r="GZI1" s="139" t="s">
        <v>723</v>
      </c>
      <c r="GZJ1" s="139" t="s">
        <v>723</v>
      </c>
      <c r="GZK1" s="139" t="s">
        <v>723</v>
      </c>
      <c r="GZL1" s="139" t="s">
        <v>723</v>
      </c>
      <c r="GZM1" s="139" t="s">
        <v>723</v>
      </c>
      <c r="GZN1" s="139" t="s">
        <v>723</v>
      </c>
      <c r="GZO1" s="139" t="s">
        <v>723</v>
      </c>
      <c r="GZP1" s="139" t="s">
        <v>723</v>
      </c>
      <c r="GZQ1" s="139" t="s">
        <v>723</v>
      </c>
      <c r="GZR1" s="139" t="s">
        <v>723</v>
      </c>
      <c r="GZS1" s="139" t="s">
        <v>723</v>
      </c>
      <c r="GZT1" s="139" t="s">
        <v>723</v>
      </c>
      <c r="GZU1" s="139" t="s">
        <v>723</v>
      </c>
      <c r="GZV1" s="139" t="s">
        <v>723</v>
      </c>
      <c r="GZW1" s="139" t="s">
        <v>723</v>
      </c>
      <c r="GZX1" s="139" t="s">
        <v>723</v>
      </c>
      <c r="GZY1" s="139" t="s">
        <v>723</v>
      </c>
      <c r="GZZ1" s="139" t="s">
        <v>723</v>
      </c>
      <c r="HAA1" s="139" t="s">
        <v>723</v>
      </c>
      <c r="HAB1" s="139" t="s">
        <v>723</v>
      </c>
      <c r="HAC1" s="139" t="s">
        <v>723</v>
      </c>
      <c r="HAD1" s="139" t="s">
        <v>723</v>
      </c>
      <c r="HAE1" s="139" t="s">
        <v>723</v>
      </c>
      <c r="HAF1" s="139" t="s">
        <v>723</v>
      </c>
      <c r="HAG1" s="139" t="s">
        <v>723</v>
      </c>
      <c r="HAH1" s="139" t="s">
        <v>723</v>
      </c>
      <c r="HAI1" s="139" t="s">
        <v>723</v>
      </c>
      <c r="HAJ1" s="139" t="s">
        <v>723</v>
      </c>
      <c r="HAK1" s="139" t="s">
        <v>723</v>
      </c>
      <c r="HAL1" s="139" t="s">
        <v>723</v>
      </c>
      <c r="HAM1" s="139" t="s">
        <v>723</v>
      </c>
      <c r="HAN1" s="139" t="s">
        <v>723</v>
      </c>
      <c r="HAO1" s="139" t="s">
        <v>723</v>
      </c>
      <c r="HAP1" s="139" t="s">
        <v>723</v>
      </c>
      <c r="HAQ1" s="139" t="s">
        <v>723</v>
      </c>
      <c r="HAR1" s="139" t="s">
        <v>723</v>
      </c>
      <c r="HAS1" s="139" t="s">
        <v>723</v>
      </c>
      <c r="HAT1" s="139" t="s">
        <v>723</v>
      </c>
      <c r="HAU1" s="139" t="s">
        <v>723</v>
      </c>
      <c r="HAV1" s="139" t="s">
        <v>723</v>
      </c>
      <c r="HAW1" s="139" t="s">
        <v>723</v>
      </c>
      <c r="HAX1" s="139" t="s">
        <v>723</v>
      </c>
      <c r="HAY1" s="139" t="s">
        <v>723</v>
      </c>
      <c r="HAZ1" s="139" t="s">
        <v>723</v>
      </c>
      <c r="HBA1" s="139" t="s">
        <v>723</v>
      </c>
      <c r="HBB1" s="139" t="s">
        <v>723</v>
      </c>
      <c r="HBC1" s="139" t="s">
        <v>723</v>
      </c>
      <c r="HBD1" s="139" t="s">
        <v>723</v>
      </c>
      <c r="HBE1" s="139" t="s">
        <v>723</v>
      </c>
      <c r="HBF1" s="139" t="s">
        <v>723</v>
      </c>
      <c r="HBG1" s="139" t="s">
        <v>723</v>
      </c>
      <c r="HBH1" s="139" t="s">
        <v>723</v>
      </c>
      <c r="HBI1" s="139" t="s">
        <v>723</v>
      </c>
      <c r="HBJ1" s="139" t="s">
        <v>723</v>
      </c>
      <c r="HBK1" s="139" t="s">
        <v>723</v>
      </c>
      <c r="HBL1" s="139" t="s">
        <v>723</v>
      </c>
      <c r="HBM1" s="139" t="s">
        <v>723</v>
      </c>
      <c r="HBN1" s="139" t="s">
        <v>723</v>
      </c>
      <c r="HBO1" s="139" t="s">
        <v>723</v>
      </c>
      <c r="HBP1" s="139" t="s">
        <v>723</v>
      </c>
      <c r="HBQ1" s="139" t="s">
        <v>723</v>
      </c>
      <c r="HBR1" s="139" t="s">
        <v>723</v>
      </c>
      <c r="HBS1" s="139" t="s">
        <v>723</v>
      </c>
      <c r="HBT1" s="139" t="s">
        <v>723</v>
      </c>
      <c r="HBU1" s="139" t="s">
        <v>723</v>
      </c>
      <c r="HBV1" s="139" t="s">
        <v>723</v>
      </c>
      <c r="HBW1" s="139" t="s">
        <v>723</v>
      </c>
      <c r="HBX1" s="139" t="s">
        <v>723</v>
      </c>
      <c r="HBY1" s="139" t="s">
        <v>723</v>
      </c>
      <c r="HBZ1" s="139" t="s">
        <v>723</v>
      </c>
      <c r="HCA1" s="139" t="s">
        <v>723</v>
      </c>
      <c r="HCB1" s="139" t="s">
        <v>723</v>
      </c>
      <c r="HCC1" s="139" t="s">
        <v>723</v>
      </c>
      <c r="HCD1" s="139" t="s">
        <v>723</v>
      </c>
      <c r="HCE1" s="139" t="s">
        <v>723</v>
      </c>
      <c r="HCF1" s="139" t="s">
        <v>723</v>
      </c>
      <c r="HCG1" s="139" t="s">
        <v>723</v>
      </c>
      <c r="HCH1" s="139" t="s">
        <v>723</v>
      </c>
      <c r="HCI1" s="139" t="s">
        <v>723</v>
      </c>
      <c r="HCJ1" s="139" t="s">
        <v>723</v>
      </c>
      <c r="HCK1" s="139" t="s">
        <v>723</v>
      </c>
      <c r="HCL1" s="139" t="s">
        <v>723</v>
      </c>
      <c r="HCM1" s="139" t="s">
        <v>723</v>
      </c>
      <c r="HCN1" s="139" t="s">
        <v>723</v>
      </c>
      <c r="HCO1" s="139" t="s">
        <v>723</v>
      </c>
      <c r="HCP1" s="139" t="s">
        <v>723</v>
      </c>
      <c r="HCQ1" s="139" t="s">
        <v>723</v>
      </c>
      <c r="HCR1" s="139" t="s">
        <v>723</v>
      </c>
      <c r="HCS1" s="139" t="s">
        <v>723</v>
      </c>
      <c r="HCT1" s="139" t="s">
        <v>723</v>
      </c>
      <c r="HCU1" s="139" t="s">
        <v>723</v>
      </c>
      <c r="HCV1" s="139" t="s">
        <v>723</v>
      </c>
      <c r="HCW1" s="139" t="s">
        <v>723</v>
      </c>
      <c r="HCX1" s="139" t="s">
        <v>723</v>
      </c>
      <c r="HCY1" s="139" t="s">
        <v>723</v>
      </c>
      <c r="HCZ1" s="139" t="s">
        <v>723</v>
      </c>
      <c r="HDA1" s="139" t="s">
        <v>723</v>
      </c>
      <c r="HDB1" s="139" t="s">
        <v>723</v>
      </c>
      <c r="HDC1" s="139" t="s">
        <v>723</v>
      </c>
      <c r="HDD1" s="139" t="s">
        <v>723</v>
      </c>
      <c r="HDE1" s="139" t="s">
        <v>723</v>
      </c>
      <c r="HDF1" s="139" t="s">
        <v>723</v>
      </c>
      <c r="HDG1" s="139" t="s">
        <v>723</v>
      </c>
      <c r="HDH1" s="139" t="s">
        <v>723</v>
      </c>
      <c r="HDI1" s="139" t="s">
        <v>723</v>
      </c>
      <c r="HDJ1" s="139" t="s">
        <v>723</v>
      </c>
      <c r="HDK1" s="139" t="s">
        <v>723</v>
      </c>
      <c r="HDL1" s="139" t="s">
        <v>723</v>
      </c>
      <c r="HDM1" s="139" t="s">
        <v>723</v>
      </c>
      <c r="HDN1" s="139" t="s">
        <v>723</v>
      </c>
      <c r="HDO1" s="139" t="s">
        <v>723</v>
      </c>
      <c r="HDP1" s="139" t="s">
        <v>723</v>
      </c>
      <c r="HDQ1" s="139" t="s">
        <v>723</v>
      </c>
      <c r="HDR1" s="139" t="s">
        <v>723</v>
      </c>
      <c r="HDS1" s="139" t="s">
        <v>723</v>
      </c>
      <c r="HDT1" s="139" t="s">
        <v>723</v>
      </c>
      <c r="HDU1" s="139" t="s">
        <v>723</v>
      </c>
      <c r="HDV1" s="139" t="s">
        <v>723</v>
      </c>
      <c r="HDW1" s="139" t="s">
        <v>723</v>
      </c>
      <c r="HDX1" s="139" t="s">
        <v>723</v>
      </c>
      <c r="HDY1" s="139" t="s">
        <v>723</v>
      </c>
      <c r="HDZ1" s="139" t="s">
        <v>723</v>
      </c>
      <c r="HEA1" s="139" t="s">
        <v>723</v>
      </c>
      <c r="HEB1" s="139" t="s">
        <v>723</v>
      </c>
      <c r="HEC1" s="139" t="s">
        <v>723</v>
      </c>
      <c r="HED1" s="139" t="s">
        <v>723</v>
      </c>
      <c r="HEE1" s="139" t="s">
        <v>723</v>
      </c>
      <c r="HEF1" s="139" t="s">
        <v>723</v>
      </c>
      <c r="HEG1" s="139" t="s">
        <v>723</v>
      </c>
      <c r="HEH1" s="139" t="s">
        <v>723</v>
      </c>
      <c r="HEI1" s="139" t="s">
        <v>723</v>
      </c>
      <c r="HEJ1" s="139" t="s">
        <v>723</v>
      </c>
      <c r="HEK1" s="139" t="s">
        <v>723</v>
      </c>
      <c r="HEL1" s="139" t="s">
        <v>723</v>
      </c>
      <c r="HEM1" s="139" t="s">
        <v>723</v>
      </c>
      <c r="HEN1" s="139" t="s">
        <v>723</v>
      </c>
      <c r="HEO1" s="139" t="s">
        <v>723</v>
      </c>
      <c r="HEP1" s="139" t="s">
        <v>723</v>
      </c>
      <c r="HEQ1" s="139" t="s">
        <v>723</v>
      </c>
      <c r="HER1" s="139" t="s">
        <v>723</v>
      </c>
      <c r="HES1" s="139" t="s">
        <v>723</v>
      </c>
      <c r="HET1" s="139" t="s">
        <v>723</v>
      </c>
      <c r="HEU1" s="139" t="s">
        <v>723</v>
      </c>
      <c r="HEV1" s="139" t="s">
        <v>723</v>
      </c>
      <c r="HEW1" s="139" t="s">
        <v>723</v>
      </c>
      <c r="HEX1" s="139" t="s">
        <v>723</v>
      </c>
      <c r="HEY1" s="139" t="s">
        <v>723</v>
      </c>
      <c r="HEZ1" s="139" t="s">
        <v>723</v>
      </c>
      <c r="HFA1" s="139" t="s">
        <v>723</v>
      </c>
      <c r="HFB1" s="139" t="s">
        <v>723</v>
      </c>
      <c r="HFC1" s="139" t="s">
        <v>723</v>
      </c>
      <c r="HFD1" s="139" t="s">
        <v>723</v>
      </c>
      <c r="HFE1" s="139" t="s">
        <v>723</v>
      </c>
      <c r="HFF1" s="139" t="s">
        <v>723</v>
      </c>
      <c r="HFG1" s="139" t="s">
        <v>723</v>
      </c>
      <c r="HFH1" s="139" t="s">
        <v>723</v>
      </c>
      <c r="HFI1" s="139" t="s">
        <v>723</v>
      </c>
      <c r="HFJ1" s="139" t="s">
        <v>723</v>
      </c>
      <c r="HFK1" s="139" t="s">
        <v>723</v>
      </c>
      <c r="HFL1" s="139" t="s">
        <v>723</v>
      </c>
      <c r="HFM1" s="139" t="s">
        <v>723</v>
      </c>
      <c r="HFN1" s="139" t="s">
        <v>723</v>
      </c>
      <c r="HFO1" s="139" t="s">
        <v>723</v>
      </c>
      <c r="HFP1" s="139" t="s">
        <v>723</v>
      </c>
      <c r="HFQ1" s="139" t="s">
        <v>723</v>
      </c>
      <c r="HFR1" s="139" t="s">
        <v>723</v>
      </c>
      <c r="HFS1" s="139" t="s">
        <v>723</v>
      </c>
      <c r="HFT1" s="139" t="s">
        <v>723</v>
      </c>
      <c r="HFU1" s="139" t="s">
        <v>723</v>
      </c>
      <c r="HFV1" s="139" t="s">
        <v>723</v>
      </c>
      <c r="HFW1" s="139" t="s">
        <v>723</v>
      </c>
      <c r="HFX1" s="139" t="s">
        <v>723</v>
      </c>
      <c r="HFY1" s="139" t="s">
        <v>723</v>
      </c>
      <c r="HFZ1" s="139" t="s">
        <v>723</v>
      </c>
      <c r="HGA1" s="139" t="s">
        <v>723</v>
      </c>
      <c r="HGB1" s="139" t="s">
        <v>723</v>
      </c>
      <c r="HGC1" s="139" t="s">
        <v>723</v>
      </c>
      <c r="HGD1" s="139" t="s">
        <v>723</v>
      </c>
      <c r="HGE1" s="139" t="s">
        <v>723</v>
      </c>
      <c r="HGF1" s="139" t="s">
        <v>723</v>
      </c>
      <c r="HGG1" s="139" t="s">
        <v>723</v>
      </c>
      <c r="HGH1" s="139" t="s">
        <v>723</v>
      </c>
      <c r="HGI1" s="139" t="s">
        <v>723</v>
      </c>
      <c r="HGJ1" s="139" t="s">
        <v>723</v>
      </c>
      <c r="HGK1" s="139" t="s">
        <v>723</v>
      </c>
      <c r="HGL1" s="139" t="s">
        <v>723</v>
      </c>
      <c r="HGM1" s="139" t="s">
        <v>723</v>
      </c>
      <c r="HGN1" s="139" t="s">
        <v>723</v>
      </c>
      <c r="HGO1" s="139" t="s">
        <v>723</v>
      </c>
      <c r="HGP1" s="139" t="s">
        <v>723</v>
      </c>
      <c r="HGQ1" s="139" t="s">
        <v>723</v>
      </c>
      <c r="HGR1" s="139" t="s">
        <v>723</v>
      </c>
      <c r="HGS1" s="139" t="s">
        <v>723</v>
      </c>
      <c r="HGT1" s="139" t="s">
        <v>723</v>
      </c>
      <c r="HGU1" s="139" t="s">
        <v>723</v>
      </c>
      <c r="HGV1" s="139" t="s">
        <v>723</v>
      </c>
      <c r="HGW1" s="139" t="s">
        <v>723</v>
      </c>
      <c r="HGX1" s="139" t="s">
        <v>723</v>
      </c>
      <c r="HGY1" s="139" t="s">
        <v>723</v>
      </c>
      <c r="HGZ1" s="139" t="s">
        <v>723</v>
      </c>
      <c r="HHA1" s="139" t="s">
        <v>723</v>
      </c>
      <c r="HHB1" s="139" t="s">
        <v>723</v>
      </c>
      <c r="HHC1" s="139" t="s">
        <v>723</v>
      </c>
      <c r="HHD1" s="139" t="s">
        <v>723</v>
      </c>
      <c r="HHE1" s="139" t="s">
        <v>723</v>
      </c>
      <c r="HHF1" s="139" t="s">
        <v>723</v>
      </c>
      <c r="HHG1" s="139" t="s">
        <v>723</v>
      </c>
      <c r="HHH1" s="139" t="s">
        <v>723</v>
      </c>
      <c r="HHI1" s="139" t="s">
        <v>723</v>
      </c>
      <c r="HHJ1" s="139" t="s">
        <v>723</v>
      </c>
      <c r="HHK1" s="139" t="s">
        <v>723</v>
      </c>
      <c r="HHL1" s="139" t="s">
        <v>723</v>
      </c>
      <c r="HHM1" s="139" t="s">
        <v>723</v>
      </c>
      <c r="HHN1" s="139" t="s">
        <v>723</v>
      </c>
      <c r="HHO1" s="139" t="s">
        <v>723</v>
      </c>
      <c r="HHP1" s="139" t="s">
        <v>723</v>
      </c>
      <c r="HHQ1" s="139" t="s">
        <v>723</v>
      </c>
      <c r="HHR1" s="139" t="s">
        <v>723</v>
      </c>
      <c r="HHS1" s="139" t="s">
        <v>723</v>
      </c>
      <c r="HHT1" s="139" t="s">
        <v>723</v>
      </c>
      <c r="HHU1" s="139" t="s">
        <v>723</v>
      </c>
      <c r="HHV1" s="139" t="s">
        <v>723</v>
      </c>
      <c r="HHW1" s="139" t="s">
        <v>723</v>
      </c>
      <c r="HHX1" s="139" t="s">
        <v>723</v>
      </c>
      <c r="HHY1" s="139" t="s">
        <v>723</v>
      </c>
      <c r="HHZ1" s="139" t="s">
        <v>723</v>
      </c>
      <c r="HIA1" s="139" t="s">
        <v>723</v>
      </c>
      <c r="HIB1" s="139" t="s">
        <v>723</v>
      </c>
      <c r="HIC1" s="139" t="s">
        <v>723</v>
      </c>
      <c r="HID1" s="139" t="s">
        <v>723</v>
      </c>
      <c r="HIE1" s="139" t="s">
        <v>723</v>
      </c>
      <c r="HIF1" s="139" t="s">
        <v>723</v>
      </c>
      <c r="HIG1" s="139" t="s">
        <v>723</v>
      </c>
      <c r="HIH1" s="139" t="s">
        <v>723</v>
      </c>
      <c r="HII1" s="139" t="s">
        <v>723</v>
      </c>
      <c r="HIJ1" s="139" t="s">
        <v>723</v>
      </c>
      <c r="HIK1" s="139" t="s">
        <v>723</v>
      </c>
      <c r="HIL1" s="139" t="s">
        <v>723</v>
      </c>
      <c r="HIM1" s="139" t="s">
        <v>723</v>
      </c>
      <c r="HIN1" s="139" t="s">
        <v>723</v>
      </c>
      <c r="HIO1" s="139" t="s">
        <v>723</v>
      </c>
      <c r="HIP1" s="139" t="s">
        <v>723</v>
      </c>
      <c r="HIQ1" s="139" t="s">
        <v>723</v>
      </c>
      <c r="HIR1" s="139" t="s">
        <v>723</v>
      </c>
      <c r="HIS1" s="139" t="s">
        <v>723</v>
      </c>
      <c r="HIT1" s="139" t="s">
        <v>723</v>
      </c>
      <c r="HIU1" s="139" t="s">
        <v>723</v>
      </c>
      <c r="HIV1" s="139" t="s">
        <v>723</v>
      </c>
      <c r="HIW1" s="139" t="s">
        <v>723</v>
      </c>
      <c r="HIX1" s="139" t="s">
        <v>723</v>
      </c>
      <c r="HIY1" s="139" t="s">
        <v>723</v>
      </c>
      <c r="HIZ1" s="139" t="s">
        <v>723</v>
      </c>
      <c r="HJA1" s="139" t="s">
        <v>723</v>
      </c>
      <c r="HJB1" s="139" t="s">
        <v>723</v>
      </c>
      <c r="HJC1" s="139" t="s">
        <v>723</v>
      </c>
      <c r="HJD1" s="139" t="s">
        <v>723</v>
      </c>
      <c r="HJE1" s="139" t="s">
        <v>723</v>
      </c>
      <c r="HJF1" s="139" t="s">
        <v>723</v>
      </c>
      <c r="HJG1" s="139" t="s">
        <v>723</v>
      </c>
      <c r="HJH1" s="139" t="s">
        <v>723</v>
      </c>
      <c r="HJI1" s="139" t="s">
        <v>723</v>
      </c>
      <c r="HJJ1" s="139" t="s">
        <v>723</v>
      </c>
      <c r="HJK1" s="139" t="s">
        <v>723</v>
      </c>
      <c r="HJL1" s="139" t="s">
        <v>723</v>
      </c>
      <c r="HJM1" s="139" t="s">
        <v>723</v>
      </c>
      <c r="HJN1" s="139" t="s">
        <v>723</v>
      </c>
      <c r="HJO1" s="139" t="s">
        <v>723</v>
      </c>
      <c r="HJP1" s="139" t="s">
        <v>723</v>
      </c>
      <c r="HJQ1" s="139" t="s">
        <v>723</v>
      </c>
      <c r="HJR1" s="139" t="s">
        <v>723</v>
      </c>
      <c r="HJS1" s="139" t="s">
        <v>723</v>
      </c>
      <c r="HJT1" s="139" t="s">
        <v>723</v>
      </c>
      <c r="HJU1" s="139" t="s">
        <v>723</v>
      </c>
      <c r="HJV1" s="139" t="s">
        <v>723</v>
      </c>
      <c r="HJW1" s="139" t="s">
        <v>723</v>
      </c>
      <c r="HJX1" s="139" t="s">
        <v>723</v>
      </c>
      <c r="HJY1" s="139" t="s">
        <v>723</v>
      </c>
      <c r="HJZ1" s="139" t="s">
        <v>723</v>
      </c>
      <c r="HKA1" s="139" t="s">
        <v>723</v>
      </c>
      <c r="HKB1" s="139" t="s">
        <v>723</v>
      </c>
      <c r="HKC1" s="139" t="s">
        <v>723</v>
      </c>
      <c r="HKD1" s="139" t="s">
        <v>723</v>
      </c>
      <c r="HKE1" s="139" t="s">
        <v>723</v>
      </c>
      <c r="HKF1" s="139" t="s">
        <v>723</v>
      </c>
      <c r="HKG1" s="139" t="s">
        <v>723</v>
      </c>
      <c r="HKH1" s="139" t="s">
        <v>723</v>
      </c>
      <c r="HKI1" s="139" t="s">
        <v>723</v>
      </c>
      <c r="HKJ1" s="139" t="s">
        <v>723</v>
      </c>
      <c r="HKK1" s="139" t="s">
        <v>723</v>
      </c>
      <c r="HKL1" s="139" t="s">
        <v>723</v>
      </c>
      <c r="HKM1" s="139" t="s">
        <v>723</v>
      </c>
      <c r="HKN1" s="139" t="s">
        <v>723</v>
      </c>
      <c r="HKO1" s="139" t="s">
        <v>723</v>
      </c>
      <c r="HKP1" s="139" t="s">
        <v>723</v>
      </c>
      <c r="HKQ1" s="139" t="s">
        <v>723</v>
      </c>
      <c r="HKR1" s="139" t="s">
        <v>723</v>
      </c>
      <c r="HKS1" s="139" t="s">
        <v>723</v>
      </c>
      <c r="HKT1" s="139" t="s">
        <v>723</v>
      </c>
      <c r="HKU1" s="139" t="s">
        <v>723</v>
      </c>
      <c r="HKV1" s="139" t="s">
        <v>723</v>
      </c>
      <c r="HKW1" s="139" t="s">
        <v>723</v>
      </c>
      <c r="HKX1" s="139" t="s">
        <v>723</v>
      </c>
      <c r="HKY1" s="139" t="s">
        <v>723</v>
      </c>
      <c r="HKZ1" s="139" t="s">
        <v>723</v>
      </c>
      <c r="HLA1" s="139" t="s">
        <v>723</v>
      </c>
      <c r="HLB1" s="139" t="s">
        <v>723</v>
      </c>
      <c r="HLC1" s="139" t="s">
        <v>723</v>
      </c>
      <c r="HLD1" s="139" t="s">
        <v>723</v>
      </c>
      <c r="HLE1" s="139" t="s">
        <v>723</v>
      </c>
      <c r="HLF1" s="139" t="s">
        <v>723</v>
      </c>
      <c r="HLG1" s="139" t="s">
        <v>723</v>
      </c>
      <c r="HLH1" s="139" t="s">
        <v>723</v>
      </c>
      <c r="HLI1" s="139" t="s">
        <v>723</v>
      </c>
      <c r="HLJ1" s="139" t="s">
        <v>723</v>
      </c>
      <c r="HLK1" s="139" t="s">
        <v>723</v>
      </c>
      <c r="HLL1" s="139" t="s">
        <v>723</v>
      </c>
      <c r="HLM1" s="139" t="s">
        <v>723</v>
      </c>
      <c r="HLN1" s="139" t="s">
        <v>723</v>
      </c>
      <c r="HLO1" s="139" t="s">
        <v>723</v>
      </c>
      <c r="HLP1" s="139" t="s">
        <v>723</v>
      </c>
      <c r="HLQ1" s="139" t="s">
        <v>723</v>
      </c>
      <c r="HLR1" s="139" t="s">
        <v>723</v>
      </c>
      <c r="HLS1" s="139" t="s">
        <v>723</v>
      </c>
      <c r="HLT1" s="139" t="s">
        <v>723</v>
      </c>
      <c r="HLU1" s="139" t="s">
        <v>723</v>
      </c>
      <c r="HLV1" s="139" t="s">
        <v>723</v>
      </c>
      <c r="HLW1" s="139" t="s">
        <v>723</v>
      </c>
      <c r="HLX1" s="139" t="s">
        <v>723</v>
      </c>
      <c r="HLY1" s="139" t="s">
        <v>723</v>
      </c>
      <c r="HLZ1" s="139" t="s">
        <v>723</v>
      </c>
      <c r="HMA1" s="139" t="s">
        <v>723</v>
      </c>
      <c r="HMB1" s="139" t="s">
        <v>723</v>
      </c>
      <c r="HMC1" s="139" t="s">
        <v>723</v>
      </c>
      <c r="HMD1" s="139" t="s">
        <v>723</v>
      </c>
      <c r="HME1" s="139" t="s">
        <v>723</v>
      </c>
      <c r="HMF1" s="139" t="s">
        <v>723</v>
      </c>
      <c r="HMG1" s="139" t="s">
        <v>723</v>
      </c>
      <c r="HMH1" s="139" t="s">
        <v>723</v>
      </c>
      <c r="HMI1" s="139" t="s">
        <v>723</v>
      </c>
      <c r="HMJ1" s="139" t="s">
        <v>723</v>
      </c>
      <c r="HMK1" s="139" t="s">
        <v>723</v>
      </c>
      <c r="HML1" s="139" t="s">
        <v>723</v>
      </c>
      <c r="HMM1" s="139" t="s">
        <v>723</v>
      </c>
      <c r="HMN1" s="139" t="s">
        <v>723</v>
      </c>
      <c r="HMO1" s="139" t="s">
        <v>723</v>
      </c>
      <c r="HMP1" s="139" t="s">
        <v>723</v>
      </c>
      <c r="HMQ1" s="139" t="s">
        <v>723</v>
      </c>
      <c r="HMR1" s="139" t="s">
        <v>723</v>
      </c>
      <c r="HMS1" s="139" t="s">
        <v>723</v>
      </c>
      <c r="HMT1" s="139" t="s">
        <v>723</v>
      </c>
      <c r="HMU1" s="139" t="s">
        <v>723</v>
      </c>
      <c r="HMV1" s="139" t="s">
        <v>723</v>
      </c>
      <c r="HMW1" s="139" t="s">
        <v>723</v>
      </c>
      <c r="HMX1" s="139" t="s">
        <v>723</v>
      </c>
      <c r="HMY1" s="139" t="s">
        <v>723</v>
      </c>
      <c r="HMZ1" s="139" t="s">
        <v>723</v>
      </c>
      <c r="HNA1" s="139" t="s">
        <v>723</v>
      </c>
      <c r="HNB1" s="139" t="s">
        <v>723</v>
      </c>
      <c r="HNC1" s="139" t="s">
        <v>723</v>
      </c>
      <c r="HND1" s="139" t="s">
        <v>723</v>
      </c>
      <c r="HNE1" s="139" t="s">
        <v>723</v>
      </c>
      <c r="HNF1" s="139" t="s">
        <v>723</v>
      </c>
      <c r="HNG1" s="139" t="s">
        <v>723</v>
      </c>
      <c r="HNH1" s="139" t="s">
        <v>723</v>
      </c>
      <c r="HNI1" s="139" t="s">
        <v>723</v>
      </c>
      <c r="HNJ1" s="139" t="s">
        <v>723</v>
      </c>
      <c r="HNK1" s="139" t="s">
        <v>723</v>
      </c>
      <c r="HNL1" s="139" t="s">
        <v>723</v>
      </c>
      <c r="HNM1" s="139" t="s">
        <v>723</v>
      </c>
      <c r="HNN1" s="139" t="s">
        <v>723</v>
      </c>
      <c r="HNO1" s="139" t="s">
        <v>723</v>
      </c>
      <c r="HNP1" s="139" t="s">
        <v>723</v>
      </c>
      <c r="HNQ1" s="139" t="s">
        <v>723</v>
      </c>
      <c r="HNR1" s="139" t="s">
        <v>723</v>
      </c>
      <c r="HNS1" s="139" t="s">
        <v>723</v>
      </c>
      <c r="HNT1" s="139" t="s">
        <v>723</v>
      </c>
      <c r="HNU1" s="139" t="s">
        <v>723</v>
      </c>
      <c r="HNV1" s="139" t="s">
        <v>723</v>
      </c>
      <c r="HNW1" s="139" t="s">
        <v>723</v>
      </c>
      <c r="HNX1" s="139" t="s">
        <v>723</v>
      </c>
      <c r="HNY1" s="139" t="s">
        <v>723</v>
      </c>
      <c r="HNZ1" s="139" t="s">
        <v>723</v>
      </c>
      <c r="HOA1" s="139" t="s">
        <v>723</v>
      </c>
      <c r="HOB1" s="139" t="s">
        <v>723</v>
      </c>
      <c r="HOC1" s="139" t="s">
        <v>723</v>
      </c>
      <c r="HOD1" s="139" t="s">
        <v>723</v>
      </c>
      <c r="HOE1" s="139" t="s">
        <v>723</v>
      </c>
      <c r="HOF1" s="139" t="s">
        <v>723</v>
      </c>
      <c r="HOG1" s="139" t="s">
        <v>723</v>
      </c>
      <c r="HOH1" s="139" t="s">
        <v>723</v>
      </c>
      <c r="HOI1" s="139" t="s">
        <v>723</v>
      </c>
      <c r="HOJ1" s="139" t="s">
        <v>723</v>
      </c>
      <c r="HOK1" s="139" t="s">
        <v>723</v>
      </c>
      <c r="HOL1" s="139" t="s">
        <v>723</v>
      </c>
      <c r="HOM1" s="139" t="s">
        <v>723</v>
      </c>
      <c r="HON1" s="139" t="s">
        <v>723</v>
      </c>
      <c r="HOO1" s="139" t="s">
        <v>723</v>
      </c>
      <c r="HOP1" s="139" t="s">
        <v>723</v>
      </c>
      <c r="HOQ1" s="139" t="s">
        <v>723</v>
      </c>
      <c r="HOR1" s="139" t="s">
        <v>723</v>
      </c>
      <c r="HOS1" s="139" t="s">
        <v>723</v>
      </c>
      <c r="HOT1" s="139" t="s">
        <v>723</v>
      </c>
      <c r="HOU1" s="139" t="s">
        <v>723</v>
      </c>
      <c r="HOV1" s="139" t="s">
        <v>723</v>
      </c>
      <c r="HOW1" s="139" t="s">
        <v>723</v>
      </c>
      <c r="HOX1" s="139" t="s">
        <v>723</v>
      </c>
      <c r="HOY1" s="139" t="s">
        <v>723</v>
      </c>
      <c r="HOZ1" s="139" t="s">
        <v>723</v>
      </c>
      <c r="HPA1" s="139" t="s">
        <v>723</v>
      </c>
      <c r="HPB1" s="139" t="s">
        <v>723</v>
      </c>
      <c r="HPC1" s="139" t="s">
        <v>723</v>
      </c>
      <c r="HPD1" s="139" t="s">
        <v>723</v>
      </c>
      <c r="HPE1" s="139" t="s">
        <v>723</v>
      </c>
      <c r="HPF1" s="139" t="s">
        <v>723</v>
      </c>
      <c r="HPG1" s="139" t="s">
        <v>723</v>
      </c>
      <c r="HPH1" s="139" t="s">
        <v>723</v>
      </c>
      <c r="HPI1" s="139" t="s">
        <v>723</v>
      </c>
      <c r="HPJ1" s="139" t="s">
        <v>723</v>
      </c>
      <c r="HPK1" s="139" t="s">
        <v>723</v>
      </c>
      <c r="HPL1" s="139" t="s">
        <v>723</v>
      </c>
      <c r="HPM1" s="139" t="s">
        <v>723</v>
      </c>
      <c r="HPN1" s="139" t="s">
        <v>723</v>
      </c>
      <c r="HPO1" s="139" t="s">
        <v>723</v>
      </c>
      <c r="HPP1" s="139" t="s">
        <v>723</v>
      </c>
      <c r="HPQ1" s="139" t="s">
        <v>723</v>
      </c>
      <c r="HPR1" s="139" t="s">
        <v>723</v>
      </c>
      <c r="HPS1" s="139" t="s">
        <v>723</v>
      </c>
      <c r="HPT1" s="139" t="s">
        <v>723</v>
      </c>
      <c r="HPU1" s="139" t="s">
        <v>723</v>
      </c>
      <c r="HPV1" s="139" t="s">
        <v>723</v>
      </c>
      <c r="HPW1" s="139" t="s">
        <v>723</v>
      </c>
      <c r="HPX1" s="139" t="s">
        <v>723</v>
      </c>
      <c r="HPY1" s="139" t="s">
        <v>723</v>
      </c>
      <c r="HPZ1" s="139" t="s">
        <v>723</v>
      </c>
      <c r="HQA1" s="139" t="s">
        <v>723</v>
      </c>
      <c r="HQB1" s="139" t="s">
        <v>723</v>
      </c>
      <c r="HQC1" s="139" t="s">
        <v>723</v>
      </c>
      <c r="HQD1" s="139" t="s">
        <v>723</v>
      </c>
      <c r="HQE1" s="139" t="s">
        <v>723</v>
      </c>
      <c r="HQF1" s="139" t="s">
        <v>723</v>
      </c>
      <c r="HQG1" s="139" t="s">
        <v>723</v>
      </c>
      <c r="HQH1" s="139" t="s">
        <v>723</v>
      </c>
      <c r="HQI1" s="139" t="s">
        <v>723</v>
      </c>
      <c r="HQJ1" s="139" t="s">
        <v>723</v>
      </c>
      <c r="HQK1" s="139" t="s">
        <v>723</v>
      </c>
      <c r="HQL1" s="139" t="s">
        <v>723</v>
      </c>
      <c r="HQM1" s="139" t="s">
        <v>723</v>
      </c>
      <c r="HQN1" s="139" t="s">
        <v>723</v>
      </c>
      <c r="HQO1" s="139" t="s">
        <v>723</v>
      </c>
      <c r="HQP1" s="139" t="s">
        <v>723</v>
      </c>
      <c r="HQQ1" s="139" t="s">
        <v>723</v>
      </c>
      <c r="HQR1" s="139" t="s">
        <v>723</v>
      </c>
      <c r="HQS1" s="139" t="s">
        <v>723</v>
      </c>
      <c r="HQT1" s="139" t="s">
        <v>723</v>
      </c>
      <c r="HQU1" s="139" t="s">
        <v>723</v>
      </c>
      <c r="HQV1" s="139" t="s">
        <v>723</v>
      </c>
      <c r="HQW1" s="139" t="s">
        <v>723</v>
      </c>
      <c r="HQX1" s="139" t="s">
        <v>723</v>
      </c>
      <c r="HQY1" s="139" t="s">
        <v>723</v>
      </c>
      <c r="HQZ1" s="139" t="s">
        <v>723</v>
      </c>
      <c r="HRA1" s="139" t="s">
        <v>723</v>
      </c>
      <c r="HRB1" s="139" t="s">
        <v>723</v>
      </c>
      <c r="HRC1" s="139" t="s">
        <v>723</v>
      </c>
      <c r="HRD1" s="139" t="s">
        <v>723</v>
      </c>
      <c r="HRE1" s="139" t="s">
        <v>723</v>
      </c>
      <c r="HRF1" s="139" t="s">
        <v>723</v>
      </c>
      <c r="HRG1" s="139" t="s">
        <v>723</v>
      </c>
      <c r="HRH1" s="139" t="s">
        <v>723</v>
      </c>
      <c r="HRI1" s="139" t="s">
        <v>723</v>
      </c>
      <c r="HRJ1" s="139" t="s">
        <v>723</v>
      </c>
      <c r="HRK1" s="139" t="s">
        <v>723</v>
      </c>
      <c r="HRL1" s="139" t="s">
        <v>723</v>
      </c>
      <c r="HRM1" s="139" t="s">
        <v>723</v>
      </c>
      <c r="HRN1" s="139" t="s">
        <v>723</v>
      </c>
      <c r="HRO1" s="139" t="s">
        <v>723</v>
      </c>
      <c r="HRP1" s="139" t="s">
        <v>723</v>
      </c>
      <c r="HRQ1" s="139" t="s">
        <v>723</v>
      </c>
      <c r="HRR1" s="139" t="s">
        <v>723</v>
      </c>
      <c r="HRS1" s="139" t="s">
        <v>723</v>
      </c>
      <c r="HRT1" s="139" t="s">
        <v>723</v>
      </c>
      <c r="HRU1" s="139" t="s">
        <v>723</v>
      </c>
      <c r="HRV1" s="139" t="s">
        <v>723</v>
      </c>
      <c r="HRW1" s="139" t="s">
        <v>723</v>
      </c>
      <c r="HRX1" s="139" t="s">
        <v>723</v>
      </c>
      <c r="HRY1" s="139" t="s">
        <v>723</v>
      </c>
      <c r="HRZ1" s="139" t="s">
        <v>723</v>
      </c>
      <c r="HSA1" s="139" t="s">
        <v>723</v>
      </c>
      <c r="HSB1" s="139" t="s">
        <v>723</v>
      </c>
      <c r="HSC1" s="139" t="s">
        <v>723</v>
      </c>
      <c r="HSD1" s="139" t="s">
        <v>723</v>
      </c>
      <c r="HSE1" s="139" t="s">
        <v>723</v>
      </c>
      <c r="HSF1" s="139" t="s">
        <v>723</v>
      </c>
      <c r="HSG1" s="139" t="s">
        <v>723</v>
      </c>
      <c r="HSH1" s="139" t="s">
        <v>723</v>
      </c>
      <c r="HSI1" s="139" t="s">
        <v>723</v>
      </c>
      <c r="HSJ1" s="139" t="s">
        <v>723</v>
      </c>
      <c r="HSK1" s="139" t="s">
        <v>723</v>
      </c>
      <c r="HSL1" s="139" t="s">
        <v>723</v>
      </c>
      <c r="HSM1" s="139" t="s">
        <v>723</v>
      </c>
      <c r="HSN1" s="139" t="s">
        <v>723</v>
      </c>
      <c r="HSO1" s="139" t="s">
        <v>723</v>
      </c>
      <c r="HSP1" s="139" t="s">
        <v>723</v>
      </c>
      <c r="HSQ1" s="139" t="s">
        <v>723</v>
      </c>
      <c r="HSR1" s="139" t="s">
        <v>723</v>
      </c>
      <c r="HSS1" s="139" t="s">
        <v>723</v>
      </c>
      <c r="HST1" s="139" t="s">
        <v>723</v>
      </c>
      <c r="HSU1" s="139" t="s">
        <v>723</v>
      </c>
      <c r="HSV1" s="139" t="s">
        <v>723</v>
      </c>
      <c r="HSW1" s="139" t="s">
        <v>723</v>
      </c>
      <c r="HSX1" s="139" t="s">
        <v>723</v>
      </c>
      <c r="HSY1" s="139" t="s">
        <v>723</v>
      </c>
      <c r="HSZ1" s="139" t="s">
        <v>723</v>
      </c>
      <c r="HTA1" s="139" t="s">
        <v>723</v>
      </c>
      <c r="HTB1" s="139" t="s">
        <v>723</v>
      </c>
      <c r="HTC1" s="139" t="s">
        <v>723</v>
      </c>
      <c r="HTD1" s="139" t="s">
        <v>723</v>
      </c>
      <c r="HTE1" s="139" t="s">
        <v>723</v>
      </c>
      <c r="HTF1" s="139" t="s">
        <v>723</v>
      </c>
      <c r="HTG1" s="139" t="s">
        <v>723</v>
      </c>
      <c r="HTH1" s="139" t="s">
        <v>723</v>
      </c>
      <c r="HTI1" s="139" t="s">
        <v>723</v>
      </c>
      <c r="HTJ1" s="139" t="s">
        <v>723</v>
      </c>
      <c r="HTK1" s="139" t="s">
        <v>723</v>
      </c>
      <c r="HTL1" s="139" t="s">
        <v>723</v>
      </c>
      <c r="HTM1" s="139" t="s">
        <v>723</v>
      </c>
      <c r="HTN1" s="139" t="s">
        <v>723</v>
      </c>
      <c r="HTO1" s="139" t="s">
        <v>723</v>
      </c>
      <c r="HTP1" s="139" t="s">
        <v>723</v>
      </c>
      <c r="HTQ1" s="139" t="s">
        <v>723</v>
      </c>
      <c r="HTR1" s="139" t="s">
        <v>723</v>
      </c>
      <c r="HTS1" s="139" t="s">
        <v>723</v>
      </c>
      <c r="HTT1" s="139" t="s">
        <v>723</v>
      </c>
      <c r="HTU1" s="139" t="s">
        <v>723</v>
      </c>
      <c r="HTV1" s="139" t="s">
        <v>723</v>
      </c>
      <c r="HTW1" s="139" t="s">
        <v>723</v>
      </c>
      <c r="HTX1" s="139" t="s">
        <v>723</v>
      </c>
      <c r="HTY1" s="139" t="s">
        <v>723</v>
      </c>
      <c r="HTZ1" s="139" t="s">
        <v>723</v>
      </c>
      <c r="HUA1" s="139" t="s">
        <v>723</v>
      </c>
      <c r="HUB1" s="139" t="s">
        <v>723</v>
      </c>
      <c r="HUC1" s="139" t="s">
        <v>723</v>
      </c>
      <c r="HUD1" s="139" t="s">
        <v>723</v>
      </c>
      <c r="HUE1" s="139" t="s">
        <v>723</v>
      </c>
      <c r="HUF1" s="139" t="s">
        <v>723</v>
      </c>
      <c r="HUG1" s="139" t="s">
        <v>723</v>
      </c>
      <c r="HUH1" s="139" t="s">
        <v>723</v>
      </c>
      <c r="HUI1" s="139" t="s">
        <v>723</v>
      </c>
      <c r="HUJ1" s="139" t="s">
        <v>723</v>
      </c>
      <c r="HUK1" s="139" t="s">
        <v>723</v>
      </c>
      <c r="HUL1" s="139" t="s">
        <v>723</v>
      </c>
      <c r="HUM1" s="139" t="s">
        <v>723</v>
      </c>
      <c r="HUN1" s="139" t="s">
        <v>723</v>
      </c>
      <c r="HUO1" s="139" t="s">
        <v>723</v>
      </c>
      <c r="HUP1" s="139" t="s">
        <v>723</v>
      </c>
      <c r="HUQ1" s="139" t="s">
        <v>723</v>
      </c>
      <c r="HUR1" s="139" t="s">
        <v>723</v>
      </c>
      <c r="HUS1" s="139" t="s">
        <v>723</v>
      </c>
      <c r="HUT1" s="139" t="s">
        <v>723</v>
      </c>
      <c r="HUU1" s="139" t="s">
        <v>723</v>
      </c>
      <c r="HUV1" s="139" t="s">
        <v>723</v>
      </c>
      <c r="HUW1" s="139" t="s">
        <v>723</v>
      </c>
      <c r="HUX1" s="139" t="s">
        <v>723</v>
      </c>
      <c r="HUY1" s="139" t="s">
        <v>723</v>
      </c>
      <c r="HUZ1" s="139" t="s">
        <v>723</v>
      </c>
      <c r="HVA1" s="139" t="s">
        <v>723</v>
      </c>
      <c r="HVB1" s="139" t="s">
        <v>723</v>
      </c>
      <c r="HVC1" s="139" t="s">
        <v>723</v>
      </c>
      <c r="HVD1" s="139" t="s">
        <v>723</v>
      </c>
      <c r="HVE1" s="139" t="s">
        <v>723</v>
      </c>
      <c r="HVF1" s="139" t="s">
        <v>723</v>
      </c>
      <c r="HVG1" s="139" t="s">
        <v>723</v>
      </c>
      <c r="HVH1" s="139" t="s">
        <v>723</v>
      </c>
      <c r="HVI1" s="139" t="s">
        <v>723</v>
      </c>
      <c r="HVJ1" s="139" t="s">
        <v>723</v>
      </c>
      <c r="HVK1" s="139" t="s">
        <v>723</v>
      </c>
      <c r="HVL1" s="139" t="s">
        <v>723</v>
      </c>
      <c r="HVM1" s="139" t="s">
        <v>723</v>
      </c>
      <c r="HVN1" s="139" t="s">
        <v>723</v>
      </c>
      <c r="HVO1" s="139" t="s">
        <v>723</v>
      </c>
      <c r="HVP1" s="139" t="s">
        <v>723</v>
      </c>
      <c r="HVQ1" s="139" t="s">
        <v>723</v>
      </c>
      <c r="HVR1" s="139" t="s">
        <v>723</v>
      </c>
      <c r="HVS1" s="139" t="s">
        <v>723</v>
      </c>
      <c r="HVT1" s="139" t="s">
        <v>723</v>
      </c>
      <c r="HVU1" s="139" t="s">
        <v>723</v>
      </c>
      <c r="HVV1" s="139" t="s">
        <v>723</v>
      </c>
      <c r="HVW1" s="139" t="s">
        <v>723</v>
      </c>
      <c r="HVX1" s="139" t="s">
        <v>723</v>
      </c>
      <c r="HVY1" s="139" t="s">
        <v>723</v>
      </c>
      <c r="HVZ1" s="139" t="s">
        <v>723</v>
      </c>
      <c r="HWA1" s="139" t="s">
        <v>723</v>
      </c>
      <c r="HWB1" s="139" t="s">
        <v>723</v>
      </c>
      <c r="HWC1" s="139" t="s">
        <v>723</v>
      </c>
      <c r="HWD1" s="139" t="s">
        <v>723</v>
      </c>
      <c r="HWE1" s="139" t="s">
        <v>723</v>
      </c>
      <c r="HWF1" s="139" t="s">
        <v>723</v>
      </c>
      <c r="HWG1" s="139" t="s">
        <v>723</v>
      </c>
      <c r="HWH1" s="139" t="s">
        <v>723</v>
      </c>
      <c r="HWI1" s="139" t="s">
        <v>723</v>
      </c>
      <c r="HWJ1" s="139" t="s">
        <v>723</v>
      </c>
      <c r="HWK1" s="139" t="s">
        <v>723</v>
      </c>
      <c r="HWL1" s="139" t="s">
        <v>723</v>
      </c>
      <c r="HWM1" s="139" t="s">
        <v>723</v>
      </c>
      <c r="HWN1" s="139" t="s">
        <v>723</v>
      </c>
      <c r="HWO1" s="139" t="s">
        <v>723</v>
      </c>
      <c r="HWP1" s="139" t="s">
        <v>723</v>
      </c>
      <c r="HWQ1" s="139" t="s">
        <v>723</v>
      </c>
      <c r="HWR1" s="139" t="s">
        <v>723</v>
      </c>
      <c r="HWS1" s="139" t="s">
        <v>723</v>
      </c>
      <c r="HWT1" s="139" t="s">
        <v>723</v>
      </c>
      <c r="HWU1" s="139" t="s">
        <v>723</v>
      </c>
      <c r="HWV1" s="139" t="s">
        <v>723</v>
      </c>
      <c r="HWW1" s="139" t="s">
        <v>723</v>
      </c>
      <c r="HWX1" s="139" t="s">
        <v>723</v>
      </c>
      <c r="HWY1" s="139" t="s">
        <v>723</v>
      </c>
      <c r="HWZ1" s="139" t="s">
        <v>723</v>
      </c>
      <c r="HXA1" s="139" t="s">
        <v>723</v>
      </c>
      <c r="HXB1" s="139" t="s">
        <v>723</v>
      </c>
      <c r="HXC1" s="139" t="s">
        <v>723</v>
      </c>
      <c r="HXD1" s="139" t="s">
        <v>723</v>
      </c>
      <c r="HXE1" s="139" t="s">
        <v>723</v>
      </c>
      <c r="HXF1" s="139" t="s">
        <v>723</v>
      </c>
      <c r="HXG1" s="139" t="s">
        <v>723</v>
      </c>
      <c r="HXH1" s="139" t="s">
        <v>723</v>
      </c>
      <c r="HXI1" s="139" t="s">
        <v>723</v>
      </c>
      <c r="HXJ1" s="139" t="s">
        <v>723</v>
      </c>
      <c r="HXK1" s="139" t="s">
        <v>723</v>
      </c>
      <c r="HXL1" s="139" t="s">
        <v>723</v>
      </c>
      <c r="HXM1" s="139" t="s">
        <v>723</v>
      </c>
      <c r="HXN1" s="139" t="s">
        <v>723</v>
      </c>
      <c r="HXO1" s="139" t="s">
        <v>723</v>
      </c>
      <c r="HXP1" s="139" t="s">
        <v>723</v>
      </c>
      <c r="HXQ1" s="139" t="s">
        <v>723</v>
      </c>
      <c r="HXR1" s="139" t="s">
        <v>723</v>
      </c>
      <c r="HXS1" s="139" t="s">
        <v>723</v>
      </c>
      <c r="HXT1" s="139" t="s">
        <v>723</v>
      </c>
      <c r="HXU1" s="139" t="s">
        <v>723</v>
      </c>
      <c r="HXV1" s="139" t="s">
        <v>723</v>
      </c>
      <c r="HXW1" s="139" t="s">
        <v>723</v>
      </c>
      <c r="HXX1" s="139" t="s">
        <v>723</v>
      </c>
      <c r="HXY1" s="139" t="s">
        <v>723</v>
      </c>
      <c r="HXZ1" s="139" t="s">
        <v>723</v>
      </c>
      <c r="HYA1" s="139" t="s">
        <v>723</v>
      </c>
      <c r="HYB1" s="139" t="s">
        <v>723</v>
      </c>
      <c r="HYC1" s="139" t="s">
        <v>723</v>
      </c>
      <c r="HYD1" s="139" t="s">
        <v>723</v>
      </c>
      <c r="HYE1" s="139" t="s">
        <v>723</v>
      </c>
      <c r="HYF1" s="139" t="s">
        <v>723</v>
      </c>
      <c r="HYG1" s="139" t="s">
        <v>723</v>
      </c>
      <c r="HYH1" s="139" t="s">
        <v>723</v>
      </c>
      <c r="HYI1" s="139" t="s">
        <v>723</v>
      </c>
      <c r="HYJ1" s="139" t="s">
        <v>723</v>
      </c>
      <c r="HYK1" s="139" t="s">
        <v>723</v>
      </c>
      <c r="HYL1" s="139" t="s">
        <v>723</v>
      </c>
      <c r="HYM1" s="139" t="s">
        <v>723</v>
      </c>
      <c r="HYN1" s="139" t="s">
        <v>723</v>
      </c>
      <c r="HYO1" s="139" t="s">
        <v>723</v>
      </c>
      <c r="HYP1" s="139" t="s">
        <v>723</v>
      </c>
      <c r="HYQ1" s="139" t="s">
        <v>723</v>
      </c>
      <c r="HYR1" s="139" t="s">
        <v>723</v>
      </c>
      <c r="HYS1" s="139" t="s">
        <v>723</v>
      </c>
      <c r="HYT1" s="139" t="s">
        <v>723</v>
      </c>
      <c r="HYU1" s="139" t="s">
        <v>723</v>
      </c>
      <c r="HYV1" s="139" t="s">
        <v>723</v>
      </c>
      <c r="HYW1" s="139" t="s">
        <v>723</v>
      </c>
      <c r="HYX1" s="139" t="s">
        <v>723</v>
      </c>
      <c r="HYY1" s="139" t="s">
        <v>723</v>
      </c>
      <c r="HYZ1" s="139" t="s">
        <v>723</v>
      </c>
      <c r="HZA1" s="139" t="s">
        <v>723</v>
      </c>
      <c r="HZB1" s="139" t="s">
        <v>723</v>
      </c>
      <c r="HZC1" s="139" t="s">
        <v>723</v>
      </c>
      <c r="HZD1" s="139" t="s">
        <v>723</v>
      </c>
      <c r="HZE1" s="139" t="s">
        <v>723</v>
      </c>
      <c r="HZF1" s="139" t="s">
        <v>723</v>
      </c>
      <c r="HZG1" s="139" t="s">
        <v>723</v>
      </c>
      <c r="HZH1" s="139" t="s">
        <v>723</v>
      </c>
      <c r="HZI1" s="139" t="s">
        <v>723</v>
      </c>
      <c r="HZJ1" s="139" t="s">
        <v>723</v>
      </c>
      <c r="HZK1" s="139" t="s">
        <v>723</v>
      </c>
      <c r="HZL1" s="139" t="s">
        <v>723</v>
      </c>
      <c r="HZM1" s="139" t="s">
        <v>723</v>
      </c>
      <c r="HZN1" s="139" t="s">
        <v>723</v>
      </c>
      <c r="HZO1" s="139" t="s">
        <v>723</v>
      </c>
      <c r="HZP1" s="139" t="s">
        <v>723</v>
      </c>
      <c r="HZQ1" s="139" t="s">
        <v>723</v>
      </c>
      <c r="HZR1" s="139" t="s">
        <v>723</v>
      </c>
      <c r="HZS1" s="139" t="s">
        <v>723</v>
      </c>
      <c r="HZT1" s="139" t="s">
        <v>723</v>
      </c>
      <c r="HZU1" s="139" t="s">
        <v>723</v>
      </c>
      <c r="HZV1" s="139" t="s">
        <v>723</v>
      </c>
      <c r="HZW1" s="139" t="s">
        <v>723</v>
      </c>
      <c r="HZX1" s="139" t="s">
        <v>723</v>
      </c>
      <c r="HZY1" s="139" t="s">
        <v>723</v>
      </c>
      <c r="HZZ1" s="139" t="s">
        <v>723</v>
      </c>
      <c r="IAA1" s="139" t="s">
        <v>723</v>
      </c>
      <c r="IAB1" s="139" t="s">
        <v>723</v>
      </c>
      <c r="IAC1" s="139" t="s">
        <v>723</v>
      </c>
      <c r="IAD1" s="139" t="s">
        <v>723</v>
      </c>
      <c r="IAE1" s="139" t="s">
        <v>723</v>
      </c>
      <c r="IAF1" s="139" t="s">
        <v>723</v>
      </c>
      <c r="IAG1" s="139" t="s">
        <v>723</v>
      </c>
      <c r="IAH1" s="139" t="s">
        <v>723</v>
      </c>
      <c r="IAI1" s="139" t="s">
        <v>723</v>
      </c>
      <c r="IAJ1" s="139" t="s">
        <v>723</v>
      </c>
      <c r="IAK1" s="139" t="s">
        <v>723</v>
      </c>
      <c r="IAL1" s="139" t="s">
        <v>723</v>
      </c>
      <c r="IAM1" s="139" t="s">
        <v>723</v>
      </c>
      <c r="IAN1" s="139" t="s">
        <v>723</v>
      </c>
      <c r="IAO1" s="139" t="s">
        <v>723</v>
      </c>
      <c r="IAP1" s="139" t="s">
        <v>723</v>
      </c>
      <c r="IAQ1" s="139" t="s">
        <v>723</v>
      </c>
      <c r="IAR1" s="139" t="s">
        <v>723</v>
      </c>
      <c r="IAS1" s="139" t="s">
        <v>723</v>
      </c>
      <c r="IAT1" s="139" t="s">
        <v>723</v>
      </c>
      <c r="IAU1" s="139" t="s">
        <v>723</v>
      </c>
      <c r="IAV1" s="139" t="s">
        <v>723</v>
      </c>
      <c r="IAW1" s="139" t="s">
        <v>723</v>
      </c>
      <c r="IAX1" s="139" t="s">
        <v>723</v>
      </c>
      <c r="IAY1" s="139" t="s">
        <v>723</v>
      </c>
      <c r="IAZ1" s="139" t="s">
        <v>723</v>
      </c>
      <c r="IBA1" s="139" t="s">
        <v>723</v>
      </c>
      <c r="IBB1" s="139" t="s">
        <v>723</v>
      </c>
      <c r="IBC1" s="139" t="s">
        <v>723</v>
      </c>
      <c r="IBD1" s="139" t="s">
        <v>723</v>
      </c>
      <c r="IBE1" s="139" t="s">
        <v>723</v>
      </c>
      <c r="IBF1" s="139" t="s">
        <v>723</v>
      </c>
      <c r="IBG1" s="139" t="s">
        <v>723</v>
      </c>
      <c r="IBH1" s="139" t="s">
        <v>723</v>
      </c>
      <c r="IBI1" s="139" t="s">
        <v>723</v>
      </c>
      <c r="IBJ1" s="139" t="s">
        <v>723</v>
      </c>
      <c r="IBK1" s="139" t="s">
        <v>723</v>
      </c>
      <c r="IBL1" s="139" t="s">
        <v>723</v>
      </c>
      <c r="IBM1" s="139" t="s">
        <v>723</v>
      </c>
      <c r="IBN1" s="139" t="s">
        <v>723</v>
      </c>
      <c r="IBO1" s="139" t="s">
        <v>723</v>
      </c>
      <c r="IBP1" s="139" t="s">
        <v>723</v>
      </c>
      <c r="IBQ1" s="139" t="s">
        <v>723</v>
      </c>
      <c r="IBR1" s="139" t="s">
        <v>723</v>
      </c>
      <c r="IBS1" s="139" t="s">
        <v>723</v>
      </c>
      <c r="IBT1" s="139" t="s">
        <v>723</v>
      </c>
      <c r="IBU1" s="139" t="s">
        <v>723</v>
      </c>
      <c r="IBV1" s="139" t="s">
        <v>723</v>
      </c>
      <c r="IBW1" s="139" t="s">
        <v>723</v>
      </c>
      <c r="IBX1" s="139" t="s">
        <v>723</v>
      </c>
      <c r="IBY1" s="139" t="s">
        <v>723</v>
      </c>
      <c r="IBZ1" s="139" t="s">
        <v>723</v>
      </c>
      <c r="ICA1" s="139" t="s">
        <v>723</v>
      </c>
      <c r="ICB1" s="139" t="s">
        <v>723</v>
      </c>
      <c r="ICC1" s="139" t="s">
        <v>723</v>
      </c>
      <c r="ICD1" s="139" t="s">
        <v>723</v>
      </c>
      <c r="ICE1" s="139" t="s">
        <v>723</v>
      </c>
      <c r="ICF1" s="139" t="s">
        <v>723</v>
      </c>
      <c r="ICG1" s="139" t="s">
        <v>723</v>
      </c>
      <c r="ICH1" s="139" t="s">
        <v>723</v>
      </c>
      <c r="ICI1" s="139" t="s">
        <v>723</v>
      </c>
      <c r="ICJ1" s="139" t="s">
        <v>723</v>
      </c>
      <c r="ICK1" s="139" t="s">
        <v>723</v>
      </c>
      <c r="ICL1" s="139" t="s">
        <v>723</v>
      </c>
      <c r="ICM1" s="139" t="s">
        <v>723</v>
      </c>
      <c r="ICN1" s="139" t="s">
        <v>723</v>
      </c>
      <c r="ICO1" s="139" t="s">
        <v>723</v>
      </c>
      <c r="ICP1" s="139" t="s">
        <v>723</v>
      </c>
      <c r="ICQ1" s="139" t="s">
        <v>723</v>
      </c>
      <c r="ICR1" s="139" t="s">
        <v>723</v>
      </c>
      <c r="ICS1" s="139" t="s">
        <v>723</v>
      </c>
      <c r="ICT1" s="139" t="s">
        <v>723</v>
      </c>
      <c r="ICU1" s="139" t="s">
        <v>723</v>
      </c>
      <c r="ICV1" s="139" t="s">
        <v>723</v>
      </c>
      <c r="ICW1" s="139" t="s">
        <v>723</v>
      </c>
      <c r="ICX1" s="139" t="s">
        <v>723</v>
      </c>
      <c r="ICY1" s="139" t="s">
        <v>723</v>
      </c>
      <c r="ICZ1" s="139" t="s">
        <v>723</v>
      </c>
      <c r="IDA1" s="139" t="s">
        <v>723</v>
      </c>
      <c r="IDB1" s="139" t="s">
        <v>723</v>
      </c>
      <c r="IDC1" s="139" t="s">
        <v>723</v>
      </c>
      <c r="IDD1" s="139" t="s">
        <v>723</v>
      </c>
      <c r="IDE1" s="139" t="s">
        <v>723</v>
      </c>
      <c r="IDF1" s="139" t="s">
        <v>723</v>
      </c>
      <c r="IDG1" s="139" t="s">
        <v>723</v>
      </c>
      <c r="IDH1" s="139" t="s">
        <v>723</v>
      </c>
      <c r="IDI1" s="139" t="s">
        <v>723</v>
      </c>
      <c r="IDJ1" s="139" t="s">
        <v>723</v>
      </c>
      <c r="IDK1" s="139" t="s">
        <v>723</v>
      </c>
      <c r="IDL1" s="139" t="s">
        <v>723</v>
      </c>
      <c r="IDM1" s="139" t="s">
        <v>723</v>
      </c>
      <c r="IDN1" s="139" t="s">
        <v>723</v>
      </c>
      <c r="IDO1" s="139" t="s">
        <v>723</v>
      </c>
      <c r="IDP1" s="139" t="s">
        <v>723</v>
      </c>
      <c r="IDQ1" s="139" t="s">
        <v>723</v>
      </c>
      <c r="IDR1" s="139" t="s">
        <v>723</v>
      </c>
      <c r="IDS1" s="139" t="s">
        <v>723</v>
      </c>
      <c r="IDT1" s="139" t="s">
        <v>723</v>
      </c>
      <c r="IDU1" s="139" t="s">
        <v>723</v>
      </c>
      <c r="IDV1" s="139" t="s">
        <v>723</v>
      </c>
      <c r="IDW1" s="139" t="s">
        <v>723</v>
      </c>
      <c r="IDX1" s="139" t="s">
        <v>723</v>
      </c>
      <c r="IDY1" s="139" t="s">
        <v>723</v>
      </c>
      <c r="IDZ1" s="139" t="s">
        <v>723</v>
      </c>
      <c r="IEA1" s="139" t="s">
        <v>723</v>
      </c>
      <c r="IEB1" s="139" t="s">
        <v>723</v>
      </c>
      <c r="IEC1" s="139" t="s">
        <v>723</v>
      </c>
      <c r="IED1" s="139" t="s">
        <v>723</v>
      </c>
      <c r="IEE1" s="139" t="s">
        <v>723</v>
      </c>
      <c r="IEF1" s="139" t="s">
        <v>723</v>
      </c>
      <c r="IEG1" s="139" t="s">
        <v>723</v>
      </c>
      <c r="IEH1" s="139" t="s">
        <v>723</v>
      </c>
      <c r="IEI1" s="139" t="s">
        <v>723</v>
      </c>
      <c r="IEJ1" s="139" t="s">
        <v>723</v>
      </c>
      <c r="IEK1" s="139" t="s">
        <v>723</v>
      </c>
      <c r="IEL1" s="139" t="s">
        <v>723</v>
      </c>
      <c r="IEM1" s="139" t="s">
        <v>723</v>
      </c>
      <c r="IEN1" s="139" t="s">
        <v>723</v>
      </c>
      <c r="IEO1" s="139" t="s">
        <v>723</v>
      </c>
      <c r="IEP1" s="139" t="s">
        <v>723</v>
      </c>
      <c r="IEQ1" s="139" t="s">
        <v>723</v>
      </c>
      <c r="IER1" s="139" t="s">
        <v>723</v>
      </c>
      <c r="IES1" s="139" t="s">
        <v>723</v>
      </c>
      <c r="IET1" s="139" t="s">
        <v>723</v>
      </c>
      <c r="IEU1" s="139" t="s">
        <v>723</v>
      </c>
      <c r="IEV1" s="139" t="s">
        <v>723</v>
      </c>
      <c r="IEW1" s="139" t="s">
        <v>723</v>
      </c>
      <c r="IEX1" s="139" t="s">
        <v>723</v>
      </c>
      <c r="IEY1" s="139" t="s">
        <v>723</v>
      </c>
      <c r="IEZ1" s="139" t="s">
        <v>723</v>
      </c>
      <c r="IFA1" s="139" t="s">
        <v>723</v>
      </c>
      <c r="IFB1" s="139" t="s">
        <v>723</v>
      </c>
      <c r="IFC1" s="139" t="s">
        <v>723</v>
      </c>
      <c r="IFD1" s="139" t="s">
        <v>723</v>
      </c>
      <c r="IFE1" s="139" t="s">
        <v>723</v>
      </c>
      <c r="IFF1" s="139" t="s">
        <v>723</v>
      </c>
      <c r="IFG1" s="139" t="s">
        <v>723</v>
      </c>
      <c r="IFH1" s="139" t="s">
        <v>723</v>
      </c>
      <c r="IFI1" s="139" t="s">
        <v>723</v>
      </c>
      <c r="IFJ1" s="139" t="s">
        <v>723</v>
      </c>
      <c r="IFK1" s="139" t="s">
        <v>723</v>
      </c>
      <c r="IFL1" s="139" t="s">
        <v>723</v>
      </c>
      <c r="IFM1" s="139" t="s">
        <v>723</v>
      </c>
      <c r="IFN1" s="139" t="s">
        <v>723</v>
      </c>
      <c r="IFO1" s="139" t="s">
        <v>723</v>
      </c>
      <c r="IFP1" s="139" t="s">
        <v>723</v>
      </c>
      <c r="IFQ1" s="139" t="s">
        <v>723</v>
      </c>
      <c r="IFR1" s="139" t="s">
        <v>723</v>
      </c>
      <c r="IFS1" s="139" t="s">
        <v>723</v>
      </c>
      <c r="IFT1" s="139" t="s">
        <v>723</v>
      </c>
      <c r="IFU1" s="139" t="s">
        <v>723</v>
      </c>
      <c r="IFV1" s="139" t="s">
        <v>723</v>
      </c>
      <c r="IFW1" s="139" t="s">
        <v>723</v>
      </c>
      <c r="IFX1" s="139" t="s">
        <v>723</v>
      </c>
      <c r="IFY1" s="139" t="s">
        <v>723</v>
      </c>
      <c r="IFZ1" s="139" t="s">
        <v>723</v>
      </c>
      <c r="IGA1" s="139" t="s">
        <v>723</v>
      </c>
      <c r="IGB1" s="139" t="s">
        <v>723</v>
      </c>
      <c r="IGC1" s="139" t="s">
        <v>723</v>
      </c>
      <c r="IGD1" s="139" t="s">
        <v>723</v>
      </c>
      <c r="IGE1" s="139" t="s">
        <v>723</v>
      </c>
      <c r="IGF1" s="139" t="s">
        <v>723</v>
      </c>
      <c r="IGG1" s="139" t="s">
        <v>723</v>
      </c>
      <c r="IGH1" s="139" t="s">
        <v>723</v>
      </c>
      <c r="IGI1" s="139" t="s">
        <v>723</v>
      </c>
      <c r="IGJ1" s="139" t="s">
        <v>723</v>
      </c>
      <c r="IGK1" s="139" t="s">
        <v>723</v>
      </c>
      <c r="IGL1" s="139" t="s">
        <v>723</v>
      </c>
      <c r="IGM1" s="139" t="s">
        <v>723</v>
      </c>
      <c r="IGN1" s="139" t="s">
        <v>723</v>
      </c>
      <c r="IGO1" s="139" t="s">
        <v>723</v>
      </c>
      <c r="IGP1" s="139" t="s">
        <v>723</v>
      </c>
      <c r="IGQ1" s="139" t="s">
        <v>723</v>
      </c>
      <c r="IGR1" s="139" t="s">
        <v>723</v>
      </c>
      <c r="IGS1" s="139" t="s">
        <v>723</v>
      </c>
      <c r="IGT1" s="139" t="s">
        <v>723</v>
      </c>
      <c r="IGU1" s="139" t="s">
        <v>723</v>
      </c>
      <c r="IGV1" s="139" t="s">
        <v>723</v>
      </c>
      <c r="IGW1" s="139" t="s">
        <v>723</v>
      </c>
      <c r="IGX1" s="139" t="s">
        <v>723</v>
      </c>
      <c r="IGY1" s="139" t="s">
        <v>723</v>
      </c>
      <c r="IGZ1" s="139" t="s">
        <v>723</v>
      </c>
      <c r="IHA1" s="139" t="s">
        <v>723</v>
      </c>
      <c r="IHB1" s="139" t="s">
        <v>723</v>
      </c>
      <c r="IHC1" s="139" t="s">
        <v>723</v>
      </c>
      <c r="IHD1" s="139" t="s">
        <v>723</v>
      </c>
      <c r="IHE1" s="139" t="s">
        <v>723</v>
      </c>
      <c r="IHF1" s="139" t="s">
        <v>723</v>
      </c>
      <c r="IHG1" s="139" t="s">
        <v>723</v>
      </c>
      <c r="IHH1" s="139" t="s">
        <v>723</v>
      </c>
      <c r="IHI1" s="139" t="s">
        <v>723</v>
      </c>
      <c r="IHJ1" s="139" t="s">
        <v>723</v>
      </c>
      <c r="IHK1" s="139" t="s">
        <v>723</v>
      </c>
      <c r="IHL1" s="139" t="s">
        <v>723</v>
      </c>
      <c r="IHM1" s="139" t="s">
        <v>723</v>
      </c>
      <c r="IHN1" s="139" t="s">
        <v>723</v>
      </c>
      <c r="IHO1" s="139" t="s">
        <v>723</v>
      </c>
      <c r="IHP1" s="139" t="s">
        <v>723</v>
      </c>
      <c r="IHQ1" s="139" t="s">
        <v>723</v>
      </c>
      <c r="IHR1" s="139" t="s">
        <v>723</v>
      </c>
      <c r="IHS1" s="139" t="s">
        <v>723</v>
      </c>
      <c r="IHT1" s="139" t="s">
        <v>723</v>
      </c>
      <c r="IHU1" s="139" t="s">
        <v>723</v>
      </c>
      <c r="IHV1" s="139" t="s">
        <v>723</v>
      </c>
      <c r="IHW1" s="139" t="s">
        <v>723</v>
      </c>
      <c r="IHX1" s="139" t="s">
        <v>723</v>
      </c>
      <c r="IHY1" s="139" t="s">
        <v>723</v>
      </c>
      <c r="IHZ1" s="139" t="s">
        <v>723</v>
      </c>
      <c r="IIA1" s="139" t="s">
        <v>723</v>
      </c>
      <c r="IIB1" s="139" t="s">
        <v>723</v>
      </c>
      <c r="IIC1" s="139" t="s">
        <v>723</v>
      </c>
      <c r="IID1" s="139" t="s">
        <v>723</v>
      </c>
      <c r="IIE1" s="139" t="s">
        <v>723</v>
      </c>
      <c r="IIF1" s="139" t="s">
        <v>723</v>
      </c>
      <c r="IIG1" s="139" t="s">
        <v>723</v>
      </c>
      <c r="IIH1" s="139" t="s">
        <v>723</v>
      </c>
      <c r="III1" s="139" t="s">
        <v>723</v>
      </c>
      <c r="IIJ1" s="139" t="s">
        <v>723</v>
      </c>
      <c r="IIK1" s="139" t="s">
        <v>723</v>
      </c>
      <c r="IIL1" s="139" t="s">
        <v>723</v>
      </c>
      <c r="IIM1" s="139" t="s">
        <v>723</v>
      </c>
      <c r="IIN1" s="139" t="s">
        <v>723</v>
      </c>
      <c r="IIO1" s="139" t="s">
        <v>723</v>
      </c>
      <c r="IIP1" s="139" t="s">
        <v>723</v>
      </c>
      <c r="IIQ1" s="139" t="s">
        <v>723</v>
      </c>
      <c r="IIR1" s="139" t="s">
        <v>723</v>
      </c>
      <c r="IIS1" s="139" t="s">
        <v>723</v>
      </c>
      <c r="IIT1" s="139" t="s">
        <v>723</v>
      </c>
      <c r="IIU1" s="139" t="s">
        <v>723</v>
      </c>
      <c r="IIV1" s="139" t="s">
        <v>723</v>
      </c>
      <c r="IIW1" s="139" t="s">
        <v>723</v>
      </c>
      <c r="IIX1" s="139" t="s">
        <v>723</v>
      </c>
      <c r="IIY1" s="139" t="s">
        <v>723</v>
      </c>
      <c r="IIZ1" s="139" t="s">
        <v>723</v>
      </c>
      <c r="IJA1" s="139" t="s">
        <v>723</v>
      </c>
      <c r="IJB1" s="139" t="s">
        <v>723</v>
      </c>
      <c r="IJC1" s="139" t="s">
        <v>723</v>
      </c>
      <c r="IJD1" s="139" t="s">
        <v>723</v>
      </c>
      <c r="IJE1" s="139" t="s">
        <v>723</v>
      </c>
      <c r="IJF1" s="139" t="s">
        <v>723</v>
      </c>
      <c r="IJG1" s="139" t="s">
        <v>723</v>
      </c>
      <c r="IJH1" s="139" t="s">
        <v>723</v>
      </c>
      <c r="IJI1" s="139" t="s">
        <v>723</v>
      </c>
      <c r="IJJ1" s="139" t="s">
        <v>723</v>
      </c>
      <c r="IJK1" s="139" t="s">
        <v>723</v>
      </c>
      <c r="IJL1" s="139" t="s">
        <v>723</v>
      </c>
      <c r="IJM1" s="139" t="s">
        <v>723</v>
      </c>
      <c r="IJN1" s="139" t="s">
        <v>723</v>
      </c>
      <c r="IJO1" s="139" t="s">
        <v>723</v>
      </c>
      <c r="IJP1" s="139" t="s">
        <v>723</v>
      </c>
      <c r="IJQ1" s="139" t="s">
        <v>723</v>
      </c>
      <c r="IJR1" s="139" t="s">
        <v>723</v>
      </c>
      <c r="IJS1" s="139" t="s">
        <v>723</v>
      </c>
      <c r="IJT1" s="139" t="s">
        <v>723</v>
      </c>
      <c r="IJU1" s="139" t="s">
        <v>723</v>
      </c>
      <c r="IJV1" s="139" t="s">
        <v>723</v>
      </c>
      <c r="IJW1" s="139" t="s">
        <v>723</v>
      </c>
      <c r="IJX1" s="139" t="s">
        <v>723</v>
      </c>
      <c r="IJY1" s="139" t="s">
        <v>723</v>
      </c>
      <c r="IJZ1" s="139" t="s">
        <v>723</v>
      </c>
      <c r="IKA1" s="139" t="s">
        <v>723</v>
      </c>
      <c r="IKB1" s="139" t="s">
        <v>723</v>
      </c>
      <c r="IKC1" s="139" t="s">
        <v>723</v>
      </c>
      <c r="IKD1" s="139" t="s">
        <v>723</v>
      </c>
      <c r="IKE1" s="139" t="s">
        <v>723</v>
      </c>
      <c r="IKF1" s="139" t="s">
        <v>723</v>
      </c>
      <c r="IKG1" s="139" t="s">
        <v>723</v>
      </c>
      <c r="IKH1" s="139" t="s">
        <v>723</v>
      </c>
      <c r="IKI1" s="139" t="s">
        <v>723</v>
      </c>
      <c r="IKJ1" s="139" t="s">
        <v>723</v>
      </c>
      <c r="IKK1" s="139" t="s">
        <v>723</v>
      </c>
      <c r="IKL1" s="139" t="s">
        <v>723</v>
      </c>
      <c r="IKM1" s="139" t="s">
        <v>723</v>
      </c>
      <c r="IKN1" s="139" t="s">
        <v>723</v>
      </c>
      <c r="IKO1" s="139" t="s">
        <v>723</v>
      </c>
      <c r="IKP1" s="139" t="s">
        <v>723</v>
      </c>
      <c r="IKQ1" s="139" t="s">
        <v>723</v>
      </c>
      <c r="IKR1" s="139" t="s">
        <v>723</v>
      </c>
      <c r="IKS1" s="139" t="s">
        <v>723</v>
      </c>
      <c r="IKT1" s="139" t="s">
        <v>723</v>
      </c>
      <c r="IKU1" s="139" t="s">
        <v>723</v>
      </c>
      <c r="IKV1" s="139" t="s">
        <v>723</v>
      </c>
      <c r="IKW1" s="139" t="s">
        <v>723</v>
      </c>
      <c r="IKX1" s="139" t="s">
        <v>723</v>
      </c>
      <c r="IKY1" s="139" t="s">
        <v>723</v>
      </c>
      <c r="IKZ1" s="139" t="s">
        <v>723</v>
      </c>
      <c r="ILA1" s="139" t="s">
        <v>723</v>
      </c>
      <c r="ILB1" s="139" t="s">
        <v>723</v>
      </c>
      <c r="ILC1" s="139" t="s">
        <v>723</v>
      </c>
      <c r="ILD1" s="139" t="s">
        <v>723</v>
      </c>
      <c r="ILE1" s="139" t="s">
        <v>723</v>
      </c>
      <c r="ILF1" s="139" t="s">
        <v>723</v>
      </c>
      <c r="ILG1" s="139" t="s">
        <v>723</v>
      </c>
      <c r="ILH1" s="139" t="s">
        <v>723</v>
      </c>
      <c r="ILI1" s="139" t="s">
        <v>723</v>
      </c>
      <c r="ILJ1" s="139" t="s">
        <v>723</v>
      </c>
      <c r="ILK1" s="139" t="s">
        <v>723</v>
      </c>
      <c r="ILL1" s="139" t="s">
        <v>723</v>
      </c>
      <c r="ILM1" s="139" t="s">
        <v>723</v>
      </c>
      <c r="ILN1" s="139" t="s">
        <v>723</v>
      </c>
      <c r="ILO1" s="139" t="s">
        <v>723</v>
      </c>
      <c r="ILP1" s="139" t="s">
        <v>723</v>
      </c>
      <c r="ILQ1" s="139" t="s">
        <v>723</v>
      </c>
      <c r="ILR1" s="139" t="s">
        <v>723</v>
      </c>
      <c r="ILS1" s="139" t="s">
        <v>723</v>
      </c>
      <c r="ILT1" s="139" t="s">
        <v>723</v>
      </c>
      <c r="ILU1" s="139" t="s">
        <v>723</v>
      </c>
      <c r="ILV1" s="139" t="s">
        <v>723</v>
      </c>
      <c r="ILW1" s="139" t="s">
        <v>723</v>
      </c>
      <c r="ILX1" s="139" t="s">
        <v>723</v>
      </c>
      <c r="ILY1" s="139" t="s">
        <v>723</v>
      </c>
      <c r="ILZ1" s="139" t="s">
        <v>723</v>
      </c>
      <c r="IMA1" s="139" t="s">
        <v>723</v>
      </c>
      <c r="IMB1" s="139" t="s">
        <v>723</v>
      </c>
      <c r="IMC1" s="139" t="s">
        <v>723</v>
      </c>
      <c r="IMD1" s="139" t="s">
        <v>723</v>
      </c>
      <c r="IME1" s="139" t="s">
        <v>723</v>
      </c>
      <c r="IMF1" s="139" t="s">
        <v>723</v>
      </c>
      <c r="IMG1" s="139" t="s">
        <v>723</v>
      </c>
      <c r="IMH1" s="139" t="s">
        <v>723</v>
      </c>
      <c r="IMI1" s="139" t="s">
        <v>723</v>
      </c>
      <c r="IMJ1" s="139" t="s">
        <v>723</v>
      </c>
      <c r="IMK1" s="139" t="s">
        <v>723</v>
      </c>
      <c r="IML1" s="139" t="s">
        <v>723</v>
      </c>
      <c r="IMM1" s="139" t="s">
        <v>723</v>
      </c>
      <c r="IMN1" s="139" t="s">
        <v>723</v>
      </c>
      <c r="IMO1" s="139" t="s">
        <v>723</v>
      </c>
      <c r="IMP1" s="139" t="s">
        <v>723</v>
      </c>
      <c r="IMQ1" s="139" t="s">
        <v>723</v>
      </c>
      <c r="IMR1" s="139" t="s">
        <v>723</v>
      </c>
      <c r="IMS1" s="139" t="s">
        <v>723</v>
      </c>
      <c r="IMT1" s="139" t="s">
        <v>723</v>
      </c>
      <c r="IMU1" s="139" t="s">
        <v>723</v>
      </c>
      <c r="IMV1" s="139" t="s">
        <v>723</v>
      </c>
      <c r="IMW1" s="139" t="s">
        <v>723</v>
      </c>
      <c r="IMX1" s="139" t="s">
        <v>723</v>
      </c>
      <c r="IMY1" s="139" t="s">
        <v>723</v>
      </c>
      <c r="IMZ1" s="139" t="s">
        <v>723</v>
      </c>
      <c r="INA1" s="139" t="s">
        <v>723</v>
      </c>
      <c r="INB1" s="139" t="s">
        <v>723</v>
      </c>
      <c r="INC1" s="139" t="s">
        <v>723</v>
      </c>
      <c r="IND1" s="139" t="s">
        <v>723</v>
      </c>
      <c r="INE1" s="139" t="s">
        <v>723</v>
      </c>
      <c r="INF1" s="139" t="s">
        <v>723</v>
      </c>
      <c r="ING1" s="139" t="s">
        <v>723</v>
      </c>
      <c r="INH1" s="139" t="s">
        <v>723</v>
      </c>
      <c r="INI1" s="139" t="s">
        <v>723</v>
      </c>
      <c r="INJ1" s="139" t="s">
        <v>723</v>
      </c>
      <c r="INK1" s="139" t="s">
        <v>723</v>
      </c>
      <c r="INL1" s="139" t="s">
        <v>723</v>
      </c>
      <c r="INM1" s="139" t="s">
        <v>723</v>
      </c>
      <c r="INN1" s="139" t="s">
        <v>723</v>
      </c>
      <c r="INO1" s="139" t="s">
        <v>723</v>
      </c>
      <c r="INP1" s="139" t="s">
        <v>723</v>
      </c>
      <c r="INQ1" s="139" t="s">
        <v>723</v>
      </c>
      <c r="INR1" s="139" t="s">
        <v>723</v>
      </c>
      <c r="INS1" s="139" t="s">
        <v>723</v>
      </c>
      <c r="INT1" s="139" t="s">
        <v>723</v>
      </c>
      <c r="INU1" s="139" t="s">
        <v>723</v>
      </c>
      <c r="INV1" s="139" t="s">
        <v>723</v>
      </c>
      <c r="INW1" s="139" t="s">
        <v>723</v>
      </c>
      <c r="INX1" s="139" t="s">
        <v>723</v>
      </c>
      <c r="INY1" s="139" t="s">
        <v>723</v>
      </c>
      <c r="INZ1" s="139" t="s">
        <v>723</v>
      </c>
      <c r="IOA1" s="139" t="s">
        <v>723</v>
      </c>
      <c r="IOB1" s="139" t="s">
        <v>723</v>
      </c>
      <c r="IOC1" s="139" t="s">
        <v>723</v>
      </c>
      <c r="IOD1" s="139" t="s">
        <v>723</v>
      </c>
      <c r="IOE1" s="139" t="s">
        <v>723</v>
      </c>
      <c r="IOF1" s="139" t="s">
        <v>723</v>
      </c>
      <c r="IOG1" s="139" t="s">
        <v>723</v>
      </c>
      <c r="IOH1" s="139" t="s">
        <v>723</v>
      </c>
      <c r="IOI1" s="139" t="s">
        <v>723</v>
      </c>
      <c r="IOJ1" s="139" t="s">
        <v>723</v>
      </c>
      <c r="IOK1" s="139" t="s">
        <v>723</v>
      </c>
      <c r="IOL1" s="139" t="s">
        <v>723</v>
      </c>
      <c r="IOM1" s="139" t="s">
        <v>723</v>
      </c>
      <c r="ION1" s="139" t="s">
        <v>723</v>
      </c>
      <c r="IOO1" s="139" t="s">
        <v>723</v>
      </c>
      <c r="IOP1" s="139" t="s">
        <v>723</v>
      </c>
      <c r="IOQ1" s="139" t="s">
        <v>723</v>
      </c>
      <c r="IOR1" s="139" t="s">
        <v>723</v>
      </c>
      <c r="IOS1" s="139" t="s">
        <v>723</v>
      </c>
      <c r="IOT1" s="139" t="s">
        <v>723</v>
      </c>
      <c r="IOU1" s="139" t="s">
        <v>723</v>
      </c>
      <c r="IOV1" s="139" t="s">
        <v>723</v>
      </c>
      <c r="IOW1" s="139" t="s">
        <v>723</v>
      </c>
      <c r="IOX1" s="139" t="s">
        <v>723</v>
      </c>
      <c r="IOY1" s="139" t="s">
        <v>723</v>
      </c>
      <c r="IOZ1" s="139" t="s">
        <v>723</v>
      </c>
      <c r="IPA1" s="139" t="s">
        <v>723</v>
      </c>
      <c r="IPB1" s="139" t="s">
        <v>723</v>
      </c>
      <c r="IPC1" s="139" t="s">
        <v>723</v>
      </c>
      <c r="IPD1" s="139" t="s">
        <v>723</v>
      </c>
      <c r="IPE1" s="139" t="s">
        <v>723</v>
      </c>
      <c r="IPF1" s="139" t="s">
        <v>723</v>
      </c>
      <c r="IPG1" s="139" t="s">
        <v>723</v>
      </c>
      <c r="IPH1" s="139" t="s">
        <v>723</v>
      </c>
      <c r="IPI1" s="139" t="s">
        <v>723</v>
      </c>
      <c r="IPJ1" s="139" t="s">
        <v>723</v>
      </c>
      <c r="IPK1" s="139" t="s">
        <v>723</v>
      </c>
      <c r="IPL1" s="139" t="s">
        <v>723</v>
      </c>
      <c r="IPM1" s="139" t="s">
        <v>723</v>
      </c>
      <c r="IPN1" s="139" t="s">
        <v>723</v>
      </c>
      <c r="IPO1" s="139" t="s">
        <v>723</v>
      </c>
      <c r="IPP1" s="139" t="s">
        <v>723</v>
      </c>
      <c r="IPQ1" s="139" t="s">
        <v>723</v>
      </c>
      <c r="IPR1" s="139" t="s">
        <v>723</v>
      </c>
      <c r="IPS1" s="139" t="s">
        <v>723</v>
      </c>
      <c r="IPT1" s="139" t="s">
        <v>723</v>
      </c>
      <c r="IPU1" s="139" t="s">
        <v>723</v>
      </c>
      <c r="IPV1" s="139" t="s">
        <v>723</v>
      </c>
      <c r="IPW1" s="139" t="s">
        <v>723</v>
      </c>
      <c r="IPX1" s="139" t="s">
        <v>723</v>
      </c>
      <c r="IPY1" s="139" t="s">
        <v>723</v>
      </c>
      <c r="IPZ1" s="139" t="s">
        <v>723</v>
      </c>
      <c r="IQA1" s="139" t="s">
        <v>723</v>
      </c>
      <c r="IQB1" s="139" t="s">
        <v>723</v>
      </c>
      <c r="IQC1" s="139" t="s">
        <v>723</v>
      </c>
      <c r="IQD1" s="139" t="s">
        <v>723</v>
      </c>
      <c r="IQE1" s="139" t="s">
        <v>723</v>
      </c>
      <c r="IQF1" s="139" t="s">
        <v>723</v>
      </c>
      <c r="IQG1" s="139" t="s">
        <v>723</v>
      </c>
      <c r="IQH1" s="139" t="s">
        <v>723</v>
      </c>
      <c r="IQI1" s="139" t="s">
        <v>723</v>
      </c>
      <c r="IQJ1" s="139" t="s">
        <v>723</v>
      </c>
      <c r="IQK1" s="139" t="s">
        <v>723</v>
      </c>
      <c r="IQL1" s="139" t="s">
        <v>723</v>
      </c>
      <c r="IQM1" s="139" t="s">
        <v>723</v>
      </c>
      <c r="IQN1" s="139" t="s">
        <v>723</v>
      </c>
      <c r="IQO1" s="139" t="s">
        <v>723</v>
      </c>
      <c r="IQP1" s="139" t="s">
        <v>723</v>
      </c>
      <c r="IQQ1" s="139" t="s">
        <v>723</v>
      </c>
      <c r="IQR1" s="139" t="s">
        <v>723</v>
      </c>
      <c r="IQS1" s="139" t="s">
        <v>723</v>
      </c>
      <c r="IQT1" s="139" t="s">
        <v>723</v>
      </c>
      <c r="IQU1" s="139" t="s">
        <v>723</v>
      </c>
      <c r="IQV1" s="139" t="s">
        <v>723</v>
      </c>
      <c r="IQW1" s="139" t="s">
        <v>723</v>
      </c>
      <c r="IQX1" s="139" t="s">
        <v>723</v>
      </c>
      <c r="IQY1" s="139" t="s">
        <v>723</v>
      </c>
      <c r="IQZ1" s="139" t="s">
        <v>723</v>
      </c>
      <c r="IRA1" s="139" t="s">
        <v>723</v>
      </c>
      <c r="IRB1" s="139" t="s">
        <v>723</v>
      </c>
      <c r="IRC1" s="139" t="s">
        <v>723</v>
      </c>
      <c r="IRD1" s="139" t="s">
        <v>723</v>
      </c>
      <c r="IRE1" s="139" t="s">
        <v>723</v>
      </c>
      <c r="IRF1" s="139" t="s">
        <v>723</v>
      </c>
      <c r="IRG1" s="139" t="s">
        <v>723</v>
      </c>
      <c r="IRH1" s="139" t="s">
        <v>723</v>
      </c>
      <c r="IRI1" s="139" t="s">
        <v>723</v>
      </c>
      <c r="IRJ1" s="139" t="s">
        <v>723</v>
      </c>
      <c r="IRK1" s="139" t="s">
        <v>723</v>
      </c>
      <c r="IRL1" s="139" t="s">
        <v>723</v>
      </c>
      <c r="IRM1" s="139" t="s">
        <v>723</v>
      </c>
      <c r="IRN1" s="139" t="s">
        <v>723</v>
      </c>
      <c r="IRO1" s="139" t="s">
        <v>723</v>
      </c>
      <c r="IRP1" s="139" t="s">
        <v>723</v>
      </c>
      <c r="IRQ1" s="139" t="s">
        <v>723</v>
      </c>
      <c r="IRR1" s="139" t="s">
        <v>723</v>
      </c>
      <c r="IRS1" s="139" t="s">
        <v>723</v>
      </c>
      <c r="IRT1" s="139" t="s">
        <v>723</v>
      </c>
      <c r="IRU1" s="139" t="s">
        <v>723</v>
      </c>
      <c r="IRV1" s="139" t="s">
        <v>723</v>
      </c>
      <c r="IRW1" s="139" t="s">
        <v>723</v>
      </c>
      <c r="IRX1" s="139" t="s">
        <v>723</v>
      </c>
      <c r="IRY1" s="139" t="s">
        <v>723</v>
      </c>
      <c r="IRZ1" s="139" t="s">
        <v>723</v>
      </c>
      <c r="ISA1" s="139" t="s">
        <v>723</v>
      </c>
      <c r="ISB1" s="139" t="s">
        <v>723</v>
      </c>
      <c r="ISC1" s="139" t="s">
        <v>723</v>
      </c>
      <c r="ISD1" s="139" t="s">
        <v>723</v>
      </c>
      <c r="ISE1" s="139" t="s">
        <v>723</v>
      </c>
      <c r="ISF1" s="139" t="s">
        <v>723</v>
      </c>
      <c r="ISG1" s="139" t="s">
        <v>723</v>
      </c>
      <c r="ISH1" s="139" t="s">
        <v>723</v>
      </c>
      <c r="ISI1" s="139" t="s">
        <v>723</v>
      </c>
      <c r="ISJ1" s="139" t="s">
        <v>723</v>
      </c>
      <c r="ISK1" s="139" t="s">
        <v>723</v>
      </c>
      <c r="ISL1" s="139" t="s">
        <v>723</v>
      </c>
      <c r="ISM1" s="139" t="s">
        <v>723</v>
      </c>
      <c r="ISN1" s="139" t="s">
        <v>723</v>
      </c>
      <c r="ISO1" s="139" t="s">
        <v>723</v>
      </c>
      <c r="ISP1" s="139" t="s">
        <v>723</v>
      </c>
      <c r="ISQ1" s="139" t="s">
        <v>723</v>
      </c>
      <c r="ISR1" s="139" t="s">
        <v>723</v>
      </c>
      <c r="ISS1" s="139" t="s">
        <v>723</v>
      </c>
      <c r="IST1" s="139" t="s">
        <v>723</v>
      </c>
      <c r="ISU1" s="139" t="s">
        <v>723</v>
      </c>
      <c r="ISV1" s="139" t="s">
        <v>723</v>
      </c>
      <c r="ISW1" s="139" t="s">
        <v>723</v>
      </c>
      <c r="ISX1" s="139" t="s">
        <v>723</v>
      </c>
      <c r="ISY1" s="139" t="s">
        <v>723</v>
      </c>
      <c r="ISZ1" s="139" t="s">
        <v>723</v>
      </c>
      <c r="ITA1" s="139" t="s">
        <v>723</v>
      </c>
      <c r="ITB1" s="139" t="s">
        <v>723</v>
      </c>
      <c r="ITC1" s="139" t="s">
        <v>723</v>
      </c>
      <c r="ITD1" s="139" t="s">
        <v>723</v>
      </c>
      <c r="ITE1" s="139" t="s">
        <v>723</v>
      </c>
      <c r="ITF1" s="139" t="s">
        <v>723</v>
      </c>
      <c r="ITG1" s="139" t="s">
        <v>723</v>
      </c>
      <c r="ITH1" s="139" t="s">
        <v>723</v>
      </c>
      <c r="ITI1" s="139" t="s">
        <v>723</v>
      </c>
      <c r="ITJ1" s="139" t="s">
        <v>723</v>
      </c>
      <c r="ITK1" s="139" t="s">
        <v>723</v>
      </c>
      <c r="ITL1" s="139" t="s">
        <v>723</v>
      </c>
      <c r="ITM1" s="139" t="s">
        <v>723</v>
      </c>
      <c r="ITN1" s="139" t="s">
        <v>723</v>
      </c>
      <c r="ITO1" s="139" t="s">
        <v>723</v>
      </c>
      <c r="ITP1" s="139" t="s">
        <v>723</v>
      </c>
      <c r="ITQ1" s="139" t="s">
        <v>723</v>
      </c>
      <c r="ITR1" s="139" t="s">
        <v>723</v>
      </c>
      <c r="ITS1" s="139" t="s">
        <v>723</v>
      </c>
      <c r="ITT1" s="139" t="s">
        <v>723</v>
      </c>
      <c r="ITU1" s="139" t="s">
        <v>723</v>
      </c>
      <c r="ITV1" s="139" t="s">
        <v>723</v>
      </c>
      <c r="ITW1" s="139" t="s">
        <v>723</v>
      </c>
      <c r="ITX1" s="139" t="s">
        <v>723</v>
      </c>
      <c r="ITY1" s="139" t="s">
        <v>723</v>
      </c>
      <c r="ITZ1" s="139" t="s">
        <v>723</v>
      </c>
      <c r="IUA1" s="139" t="s">
        <v>723</v>
      </c>
      <c r="IUB1" s="139" t="s">
        <v>723</v>
      </c>
      <c r="IUC1" s="139" t="s">
        <v>723</v>
      </c>
      <c r="IUD1" s="139" t="s">
        <v>723</v>
      </c>
      <c r="IUE1" s="139" t="s">
        <v>723</v>
      </c>
      <c r="IUF1" s="139" t="s">
        <v>723</v>
      </c>
      <c r="IUG1" s="139" t="s">
        <v>723</v>
      </c>
      <c r="IUH1" s="139" t="s">
        <v>723</v>
      </c>
      <c r="IUI1" s="139" t="s">
        <v>723</v>
      </c>
      <c r="IUJ1" s="139" t="s">
        <v>723</v>
      </c>
      <c r="IUK1" s="139" t="s">
        <v>723</v>
      </c>
      <c r="IUL1" s="139" t="s">
        <v>723</v>
      </c>
      <c r="IUM1" s="139" t="s">
        <v>723</v>
      </c>
      <c r="IUN1" s="139" t="s">
        <v>723</v>
      </c>
      <c r="IUO1" s="139" t="s">
        <v>723</v>
      </c>
      <c r="IUP1" s="139" t="s">
        <v>723</v>
      </c>
      <c r="IUQ1" s="139" t="s">
        <v>723</v>
      </c>
      <c r="IUR1" s="139" t="s">
        <v>723</v>
      </c>
      <c r="IUS1" s="139" t="s">
        <v>723</v>
      </c>
      <c r="IUT1" s="139" t="s">
        <v>723</v>
      </c>
      <c r="IUU1" s="139" t="s">
        <v>723</v>
      </c>
      <c r="IUV1" s="139" t="s">
        <v>723</v>
      </c>
      <c r="IUW1" s="139" t="s">
        <v>723</v>
      </c>
      <c r="IUX1" s="139" t="s">
        <v>723</v>
      </c>
      <c r="IUY1" s="139" t="s">
        <v>723</v>
      </c>
      <c r="IUZ1" s="139" t="s">
        <v>723</v>
      </c>
      <c r="IVA1" s="139" t="s">
        <v>723</v>
      </c>
      <c r="IVB1" s="139" t="s">
        <v>723</v>
      </c>
      <c r="IVC1" s="139" t="s">
        <v>723</v>
      </c>
      <c r="IVD1" s="139" t="s">
        <v>723</v>
      </c>
      <c r="IVE1" s="139" t="s">
        <v>723</v>
      </c>
      <c r="IVF1" s="139" t="s">
        <v>723</v>
      </c>
      <c r="IVG1" s="139" t="s">
        <v>723</v>
      </c>
      <c r="IVH1" s="139" t="s">
        <v>723</v>
      </c>
      <c r="IVI1" s="139" t="s">
        <v>723</v>
      </c>
      <c r="IVJ1" s="139" t="s">
        <v>723</v>
      </c>
      <c r="IVK1" s="139" t="s">
        <v>723</v>
      </c>
      <c r="IVL1" s="139" t="s">
        <v>723</v>
      </c>
      <c r="IVM1" s="139" t="s">
        <v>723</v>
      </c>
      <c r="IVN1" s="139" t="s">
        <v>723</v>
      </c>
      <c r="IVO1" s="139" t="s">
        <v>723</v>
      </c>
      <c r="IVP1" s="139" t="s">
        <v>723</v>
      </c>
      <c r="IVQ1" s="139" t="s">
        <v>723</v>
      </c>
      <c r="IVR1" s="139" t="s">
        <v>723</v>
      </c>
      <c r="IVS1" s="139" t="s">
        <v>723</v>
      </c>
      <c r="IVT1" s="139" t="s">
        <v>723</v>
      </c>
      <c r="IVU1" s="139" t="s">
        <v>723</v>
      </c>
      <c r="IVV1" s="139" t="s">
        <v>723</v>
      </c>
      <c r="IVW1" s="139" t="s">
        <v>723</v>
      </c>
      <c r="IVX1" s="139" t="s">
        <v>723</v>
      </c>
      <c r="IVY1" s="139" t="s">
        <v>723</v>
      </c>
      <c r="IVZ1" s="139" t="s">
        <v>723</v>
      </c>
      <c r="IWA1" s="139" t="s">
        <v>723</v>
      </c>
      <c r="IWB1" s="139" t="s">
        <v>723</v>
      </c>
      <c r="IWC1" s="139" t="s">
        <v>723</v>
      </c>
      <c r="IWD1" s="139" t="s">
        <v>723</v>
      </c>
      <c r="IWE1" s="139" t="s">
        <v>723</v>
      </c>
      <c r="IWF1" s="139" t="s">
        <v>723</v>
      </c>
      <c r="IWG1" s="139" t="s">
        <v>723</v>
      </c>
      <c r="IWH1" s="139" t="s">
        <v>723</v>
      </c>
      <c r="IWI1" s="139" t="s">
        <v>723</v>
      </c>
      <c r="IWJ1" s="139" t="s">
        <v>723</v>
      </c>
      <c r="IWK1" s="139" t="s">
        <v>723</v>
      </c>
      <c r="IWL1" s="139" t="s">
        <v>723</v>
      </c>
      <c r="IWM1" s="139" t="s">
        <v>723</v>
      </c>
      <c r="IWN1" s="139" t="s">
        <v>723</v>
      </c>
      <c r="IWO1" s="139" t="s">
        <v>723</v>
      </c>
      <c r="IWP1" s="139" t="s">
        <v>723</v>
      </c>
      <c r="IWQ1" s="139" t="s">
        <v>723</v>
      </c>
      <c r="IWR1" s="139" t="s">
        <v>723</v>
      </c>
      <c r="IWS1" s="139" t="s">
        <v>723</v>
      </c>
      <c r="IWT1" s="139" t="s">
        <v>723</v>
      </c>
      <c r="IWU1" s="139" t="s">
        <v>723</v>
      </c>
      <c r="IWV1" s="139" t="s">
        <v>723</v>
      </c>
      <c r="IWW1" s="139" t="s">
        <v>723</v>
      </c>
      <c r="IWX1" s="139" t="s">
        <v>723</v>
      </c>
      <c r="IWY1" s="139" t="s">
        <v>723</v>
      </c>
      <c r="IWZ1" s="139" t="s">
        <v>723</v>
      </c>
      <c r="IXA1" s="139" t="s">
        <v>723</v>
      </c>
      <c r="IXB1" s="139" t="s">
        <v>723</v>
      </c>
      <c r="IXC1" s="139" t="s">
        <v>723</v>
      </c>
      <c r="IXD1" s="139" t="s">
        <v>723</v>
      </c>
      <c r="IXE1" s="139" t="s">
        <v>723</v>
      </c>
      <c r="IXF1" s="139" t="s">
        <v>723</v>
      </c>
      <c r="IXG1" s="139" t="s">
        <v>723</v>
      </c>
      <c r="IXH1" s="139" t="s">
        <v>723</v>
      </c>
      <c r="IXI1" s="139" t="s">
        <v>723</v>
      </c>
      <c r="IXJ1" s="139" t="s">
        <v>723</v>
      </c>
      <c r="IXK1" s="139" t="s">
        <v>723</v>
      </c>
      <c r="IXL1" s="139" t="s">
        <v>723</v>
      </c>
      <c r="IXM1" s="139" t="s">
        <v>723</v>
      </c>
      <c r="IXN1" s="139" t="s">
        <v>723</v>
      </c>
      <c r="IXO1" s="139" t="s">
        <v>723</v>
      </c>
      <c r="IXP1" s="139" t="s">
        <v>723</v>
      </c>
      <c r="IXQ1" s="139" t="s">
        <v>723</v>
      </c>
      <c r="IXR1" s="139" t="s">
        <v>723</v>
      </c>
      <c r="IXS1" s="139" t="s">
        <v>723</v>
      </c>
      <c r="IXT1" s="139" t="s">
        <v>723</v>
      </c>
      <c r="IXU1" s="139" t="s">
        <v>723</v>
      </c>
      <c r="IXV1" s="139" t="s">
        <v>723</v>
      </c>
      <c r="IXW1" s="139" t="s">
        <v>723</v>
      </c>
      <c r="IXX1" s="139" t="s">
        <v>723</v>
      </c>
      <c r="IXY1" s="139" t="s">
        <v>723</v>
      </c>
      <c r="IXZ1" s="139" t="s">
        <v>723</v>
      </c>
      <c r="IYA1" s="139" t="s">
        <v>723</v>
      </c>
      <c r="IYB1" s="139" t="s">
        <v>723</v>
      </c>
      <c r="IYC1" s="139" t="s">
        <v>723</v>
      </c>
      <c r="IYD1" s="139" t="s">
        <v>723</v>
      </c>
      <c r="IYE1" s="139" t="s">
        <v>723</v>
      </c>
      <c r="IYF1" s="139" t="s">
        <v>723</v>
      </c>
      <c r="IYG1" s="139" t="s">
        <v>723</v>
      </c>
      <c r="IYH1" s="139" t="s">
        <v>723</v>
      </c>
      <c r="IYI1" s="139" t="s">
        <v>723</v>
      </c>
      <c r="IYJ1" s="139" t="s">
        <v>723</v>
      </c>
      <c r="IYK1" s="139" t="s">
        <v>723</v>
      </c>
      <c r="IYL1" s="139" t="s">
        <v>723</v>
      </c>
      <c r="IYM1" s="139" t="s">
        <v>723</v>
      </c>
      <c r="IYN1" s="139" t="s">
        <v>723</v>
      </c>
      <c r="IYO1" s="139" t="s">
        <v>723</v>
      </c>
      <c r="IYP1" s="139" t="s">
        <v>723</v>
      </c>
      <c r="IYQ1" s="139" t="s">
        <v>723</v>
      </c>
      <c r="IYR1" s="139" t="s">
        <v>723</v>
      </c>
      <c r="IYS1" s="139" t="s">
        <v>723</v>
      </c>
      <c r="IYT1" s="139" t="s">
        <v>723</v>
      </c>
      <c r="IYU1" s="139" t="s">
        <v>723</v>
      </c>
      <c r="IYV1" s="139" t="s">
        <v>723</v>
      </c>
      <c r="IYW1" s="139" t="s">
        <v>723</v>
      </c>
      <c r="IYX1" s="139" t="s">
        <v>723</v>
      </c>
      <c r="IYY1" s="139" t="s">
        <v>723</v>
      </c>
      <c r="IYZ1" s="139" t="s">
        <v>723</v>
      </c>
      <c r="IZA1" s="139" t="s">
        <v>723</v>
      </c>
      <c r="IZB1" s="139" t="s">
        <v>723</v>
      </c>
      <c r="IZC1" s="139" t="s">
        <v>723</v>
      </c>
      <c r="IZD1" s="139" t="s">
        <v>723</v>
      </c>
      <c r="IZE1" s="139" t="s">
        <v>723</v>
      </c>
      <c r="IZF1" s="139" t="s">
        <v>723</v>
      </c>
      <c r="IZG1" s="139" t="s">
        <v>723</v>
      </c>
      <c r="IZH1" s="139" t="s">
        <v>723</v>
      </c>
      <c r="IZI1" s="139" t="s">
        <v>723</v>
      </c>
      <c r="IZJ1" s="139" t="s">
        <v>723</v>
      </c>
      <c r="IZK1" s="139" t="s">
        <v>723</v>
      </c>
      <c r="IZL1" s="139" t="s">
        <v>723</v>
      </c>
      <c r="IZM1" s="139" t="s">
        <v>723</v>
      </c>
      <c r="IZN1" s="139" t="s">
        <v>723</v>
      </c>
      <c r="IZO1" s="139" t="s">
        <v>723</v>
      </c>
      <c r="IZP1" s="139" t="s">
        <v>723</v>
      </c>
      <c r="IZQ1" s="139" t="s">
        <v>723</v>
      </c>
      <c r="IZR1" s="139" t="s">
        <v>723</v>
      </c>
      <c r="IZS1" s="139" t="s">
        <v>723</v>
      </c>
      <c r="IZT1" s="139" t="s">
        <v>723</v>
      </c>
      <c r="IZU1" s="139" t="s">
        <v>723</v>
      </c>
      <c r="IZV1" s="139" t="s">
        <v>723</v>
      </c>
      <c r="IZW1" s="139" t="s">
        <v>723</v>
      </c>
      <c r="IZX1" s="139" t="s">
        <v>723</v>
      </c>
      <c r="IZY1" s="139" t="s">
        <v>723</v>
      </c>
      <c r="IZZ1" s="139" t="s">
        <v>723</v>
      </c>
      <c r="JAA1" s="139" t="s">
        <v>723</v>
      </c>
      <c r="JAB1" s="139" t="s">
        <v>723</v>
      </c>
      <c r="JAC1" s="139" t="s">
        <v>723</v>
      </c>
      <c r="JAD1" s="139" t="s">
        <v>723</v>
      </c>
      <c r="JAE1" s="139" t="s">
        <v>723</v>
      </c>
      <c r="JAF1" s="139" t="s">
        <v>723</v>
      </c>
      <c r="JAG1" s="139" t="s">
        <v>723</v>
      </c>
      <c r="JAH1" s="139" t="s">
        <v>723</v>
      </c>
      <c r="JAI1" s="139" t="s">
        <v>723</v>
      </c>
      <c r="JAJ1" s="139" t="s">
        <v>723</v>
      </c>
      <c r="JAK1" s="139" t="s">
        <v>723</v>
      </c>
      <c r="JAL1" s="139" t="s">
        <v>723</v>
      </c>
      <c r="JAM1" s="139" t="s">
        <v>723</v>
      </c>
      <c r="JAN1" s="139" t="s">
        <v>723</v>
      </c>
      <c r="JAO1" s="139" t="s">
        <v>723</v>
      </c>
      <c r="JAP1" s="139" t="s">
        <v>723</v>
      </c>
      <c r="JAQ1" s="139" t="s">
        <v>723</v>
      </c>
      <c r="JAR1" s="139" t="s">
        <v>723</v>
      </c>
      <c r="JAS1" s="139" t="s">
        <v>723</v>
      </c>
      <c r="JAT1" s="139" t="s">
        <v>723</v>
      </c>
      <c r="JAU1" s="139" t="s">
        <v>723</v>
      </c>
      <c r="JAV1" s="139" t="s">
        <v>723</v>
      </c>
      <c r="JAW1" s="139" t="s">
        <v>723</v>
      </c>
      <c r="JAX1" s="139" t="s">
        <v>723</v>
      </c>
      <c r="JAY1" s="139" t="s">
        <v>723</v>
      </c>
      <c r="JAZ1" s="139" t="s">
        <v>723</v>
      </c>
      <c r="JBA1" s="139" t="s">
        <v>723</v>
      </c>
      <c r="JBB1" s="139" t="s">
        <v>723</v>
      </c>
      <c r="JBC1" s="139" t="s">
        <v>723</v>
      </c>
      <c r="JBD1" s="139" t="s">
        <v>723</v>
      </c>
      <c r="JBE1" s="139" t="s">
        <v>723</v>
      </c>
      <c r="JBF1" s="139" t="s">
        <v>723</v>
      </c>
      <c r="JBG1" s="139" t="s">
        <v>723</v>
      </c>
      <c r="JBH1" s="139" t="s">
        <v>723</v>
      </c>
      <c r="JBI1" s="139" t="s">
        <v>723</v>
      </c>
      <c r="JBJ1" s="139" t="s">
        <v>723</v>
      </c>
      <c r="JBK1" s="139" t="s">
        <v>723</v>
      </c>
      <c r="JBL1" s="139" t="s">
        <v>723</v>
      </c>
      <c r="JBM1" s="139" t="s">
        <v>723</v>
      </c>
      <c r="JBN1" s="139" t="s">
        <v>723</v>
      </c>
      <c r="JBO1" s="139" t="s">
        <v>723</v>
      </c>
      <c r="JBP1" s="139" t="s">
        <v>723</v>
      </c>
      <c r="JBQ1" s="139" t="s">
        <v>723</v>
      </c>
      <c r="JBR1" s="139" t="s">
        <v>723</v>
      </c>
      <c r="JBS1" s="139" t="s">
        <v>723</v>
      </c>
      <c r="JBT1" s="139" t="s">
        <v>723</v>
      </c>
      <c r="JBU1" s="139" t="s">
        <v>723</v>
      </c>
      <c r="JBV1" s="139" t="s">
        <v>723</v>
      </c>
      <c r="JBW1" s="139" t="s">
        <v>723</v>
      </c>
      <c r="JBX1" s="139" t="s">
        <v>723</v>
      </c>
      <c r="JBY1" s="139" t="s">
        <v>723</v>
      </c>
      <c r="JBZ1" s="139" t="s">
        <v>723</v>
      </c>
      <c r="JCA1" s="139" t="s">
        <v>723</v>
      </c>
      <c r="JCB1" s="139" t="s">
        <v>723</v>
      </c>
      <c r="JCC1" s="139" t="s">
        <v>723</v>
      </c>
      <c r="JCD1" s="139" t="s">
        <v>723</v>
      </c>
      <c r="JCE1" s="139" t="s">
        <v>723</v>
      </c>
      <c r="JCF1" s="139" t="s">
        <v>723</v>
      </c>
      <c r="JCG1" s="139" t="s">
        <v>723</v>
      </c>
      <c r="JCH1" s="139" t="s">
        <v>723</v>
      </c>
      <c r="JCI1" s="139" t="s">
        <v>723</v>
      </c>
      <c r="JCJ1" s="139" t="s">
        <v>723</v>
      </c>
      <c r="JCK1" s="139" t="s">
        <v>723</v>
      </c>
      <c r="JCL1" s="139" t="s">
        <v>723</v>
      </c>
      <c r="JCM1" s="139" t="s">
        <v>723</v>
      </c>
      <c r="JCN1" s="139" t="s">
        <v>723</v>
      </c>
      <c r="JCO1" s="139" t="s">
        <v>723</v>
      </c>
      <c r="JCP1" s="139" t="s">
        <v>723</v>
      </c>
      <c r="JCQ1" s="139" t="s">
        <v>723</v>
      </c>
      <c r="JCR1" s="139" t="s">
        <v>723</v>
      </c>
      <c r="JCS1" s="139" t="s">
        <v>723</v>
      </c>
      <c r="JCT1" s="139" t="s">
        <v>723</v>
      </c>
      <c r="JCU1" s="139" t="s">
        <v>723</v>
      </c>
      <c r="JCV1" s="139" t="s">
        <v>723</v>
      </c>
      <c r="JCW1" s="139" t="s">
        <v>723</v>
      </c>
      <c r="JCX1" s="139" t="s">
        <v>723</v>
      </c>
      <c r="JCY1" s="139" t="s">
        <v>723</v>
      </c>
      <c r="JCZ1" s="139" t="s">
        <v>723</v>
      </c>
      <c r="JDA1" s="139" t="s">
        <v>723</v>
      </c>
      <c r="JDB1" s="139" t="s">
        <v>723</v>
      </c>
      <c r="JDC1" s="139" t="s">
        <v>723</v>
      </c>
      <c r="JDD1" s="139" t="s">
        <v>723</v>
      </c>
      <c r="JDE1" s="139" t="s">
        <v>723</v>
      </c>
      <c r="JDF1" s="139" t="s">
        <v>723</v>
      </c>
      <c r="JDG1" s="139" t="s">
        <v>723</v>
      </c>
      <c r="JDH1" s="139" t="s">
        <v>723</v>
      </c>
      <c r="JDI1" s="139" t="s">
        <v>723</v>
      </c>
      <c r="JDJ1" s="139" t="s">
        <v>723</v>
      </c>
      <c r="JDK1" s="139" t="s">
        <v>723</v>
      </c>
      <c r="JDL1" s="139" t="s">
        <v>723</v>
      </c>
      <c r="JDM1" s="139" t="s">
        <v>723</v>
      </c>
      <c r="JDN1" s="139" t="s">
        <v>723</v>
      </c>
      <c r="JDO1" s="139" t="s">
        <v>723</v>
      </c>
      <c r="JDP1" s="139" t="s">
        <v>723</v>
      </c>
      <c r="JDQ1" s="139" t="s">
        <v>723</v>
      </c>
      <c r="JDR1" s="139" t="s">
        <v>723</v>
      </c>
      <c r="JDS1" s="139" t="s">
        <v>723</v>
      </c>
      <c r="JDT1" s="139" t="s">
        <v>723</v>
      </c>
      <c r="JDU1" s="139" t="s">
        <v>723</v>
      </c>
      <c r="JDV1" s="139" t="s">
        <v>723</v>
      </c>
      <c r="JDW1" s="139" t="s">
        <v>723</v>
      </c>
      <c r="JDX1" s="139" t="s">
        <v>723</v>
      </c>
      <c r="JDY1" s="139" t="s">
        <v>723</v>
      </c>
      <c r="JDZ1" s="139" t="s">
        <v>723</v>
      </c>
      <c r="JEA1" s="139" t="s">
        <v>723</v>
      </c>
      <c r="JEB1" s="139" t="s">
        <v>723</v>
      </c>
      <c r="JEC1" s="139" t="s">
        <v>723</v>
      </c>
      <c r="JED1" s="139" t="s">
        <v>723</v>
      </c>
      <c r="JEE1" s="139" t="s">
        <v>723</v>
      </c>
      <c r="JEF1" s="139" t="s">
        <v>723</v>
      </c>
      <c r="JEG1" s="139" t="s">
        <v>723</v>
      </c>
      <c r="JEH1" s="139" t="s">
        <v>723</v>
      </c>
      <c r="JEI1" s="139" t="s">
        <v>723</v>
      </c>
      <c r="JEJ1" s="139" t="s">
        <v>723</v>
      </c>
      <c r="JEK1" s="139" t="s">
        <v>723</v>
      </c>
      <c r="JEL1" s="139" t="s">
        <v>723</v>
      </c>
      <c r="JEM1" s="139" t="s">
        <v>723</v>
      </c>
      <c r="JEN1" s="139" t="s">
        <v>723</v>
      </c>
      <c r="JEO1" s="139" t="s">
        <v>723</v>
      </c>
      <c r="JEP1" s="139" t="s">
        <v>723</v>
      </c>
      <c r="JEQ1" s="139" t="s">
        <v>723</v>
      </c>
      <c r="JER1" s="139" t="s">
        <v>723</v>
      </c>
      <c r="JES1" s="139" t="s">
        <v>723</v>
      </c>
      <c r="JET1" s="139" t="s">
        <v>723</v>
      </c>
      <c r="JEU1" s="139" t="s">
        <v>723</v>
      </c>
      <c r="JEV1" s="139" t="s">
        <v>723</v>
      </c>
      <c r="JEW1" s="139" t="s">
        <v>723</v>
      </c>
      <c r="JEX1" s="139" t="s">
        <v>723</v>
      </c>
      <c r="JEY1" s="139" t="s">
        <v>723</v>
      </c>
      <c r="JEZ1" s="139" t="s">
        <v>723</v>
      </c>
      <c r="JFA1" s="139" t="s">
        <v>723</v>
      </c>
      <c r="JFB1" s="139" t="s">
        <v>723</v>
      </c>
      <c r="JFC1" s="139" t="s">
        <v>723</v>
      </c>
      <c r="JFD1" s="139" t="s">
        <v>723</v>
      </c>
      <c r="JFE1" s="139" t="s">
        <v>723</v>
      </c>
      <c r="JFF1" s="139" t="s">
        <v>723</v>
      </c>
      <c r="JFG1" s="139" t="s">
        <v>723</v>
      </c>
      <c r="JFH1" s="139" t="s">
        <v>723</v>
      </c>
      <c r="JFI1" s="139" t="s">
        <v>723</v>
      </c>
      <c r="JFJ1" s="139" t="s">
        <v>723</v>
      </c>
      <c r="JFK1" s="139" t="s">
        <v>723</v>
      </c>
      <c r="JFL1" s="139" t="s">
        <v>723</v>
      </c>
      <c r="JFM1" s="139" t="s">
        <v>723</v>
      </c>
      <c r="JFN1" s="139" t="s">
        <v>723</v>
      </c>
      <c r="JFO1" s="139" t="s">
        <v>723</v>
      </c>
      <c r="JFP1" s="139" t="s">
        <v>723</v>
      </c>
      <c r="JFQ1" s="139" t="s">
        <v>723</v>
      </c>
      <c r="JFR1" s="139" t="s">
        <v>723</v>
      </c>
      <c r="JFS1" s="139" t="s">
        <v>723</v>
      </c>
      <c r="JFT1" s="139" t="s">
        <v>723</v>
      </c>
      <c r="JFU1" s="139" t="s">
        <v>723</v>
      </c>
      <c r="JFV1" s="139" t="s">
        <v>723</v>
      </c>
      <c r="JFW1" s="139" t="s">
        <v>723</v>
      </c>
      <c r="JFX1" s="139" t="s">
        <v>723</v>
      </c>
      <c r="JFY1" s="139" t="s">
        <v>723</v>
      </c>
      <c r="JFZ1" s="139" t="s">
        <v>723</v>
      </c>
      <c r="JGA1" s="139" t="s">
        <v>723</v>
      </c>
      <c r="JGB1" s="139" t="s">
        <v>723</v>
      </c>
      <c r="JGC1" s="139" t="s">
        <v>723</v>
      </c>
      <c r="JGD1" s="139" t="s">
        <v>723</v>
      </c>
      <c r="JGE1" s="139" t="s">
        <v>723</v>
      </c>
      <c r="JGF1" s="139" t="s">
        <v>723</v>
      </c>
      <c r="JGG1" s="139" t="s">
        <v>723</v>
      </c>
      <c r="JGH1" s="139" t="s">
        <v>723</v>
      </c>
      <c r="JGI1" s="139" t="s">
        <v>723</v>
      </c>
      <c r="JGJ1" s="139" t="s">
        <v>723</v>
      </c>
      <c r="JGK1" s="139" t="s">
        <v>723</v>
      </c>
      <c r="JGL1" s="139" t="s">
        <v>723</v>
      </c>
      <c r="JGM1" s="139" t="s">
        <v>723</v>
      </c>
      <c r="JGN1" s="139" t="s">
        <v>723</v>
      </c>
      <c r="JGO1" s="139" t="s">
        <v>723</v>
      </c>
      <c r="JGP1" s="139" t="s">
        <v>723</v>
      </c>
      <c r="JGQ1" s="139" t="s">
        <v>723</v>
      </c>
      <c r="JGR1" s="139" t="s">
        <v>723</v>
      </c>
      <c r="JGS1" s="139" t="s">
        <v>723</v>
      </c>
      <c r="JGT1" s="139" t="s">
        <v>723</v>
      </c>
      <c r="JGU1" s="139" t="s">
        <v>723</v>
      </c>
      <c r="JGV1" s="139" t="s">
        <v>723</v>
      </c>
      <c r="JGW1" s="139" t="s">
        <v>723</v>
      </c>
      <c r="JGX1" s="139" t="s">
        <v>723</v>
      </c>
      <c r="JGY1" s="139" t="s">
        <v>723</v>
      </c>
      <c r="JGZ1" s="139" t="s">
        <v>723</v>
      </c>
      <c r="JHA1" s="139" t="s">
        <v>723</v>
      </c>
      <c r="JHB1" s="139" t="s">
        <v>723</v>
      </c>
      <c r="JHC1" s="139" t="s">
        <v>723</v>
      </c>
      <c r="JHD1" s="139" t="s">
        <v>723</v>
      </c>
      <c r="JHE1" s="139" t="s">
        <v>723</v>
      </c>
      <c r="JHF1" s="139" t="s">
        <v>723</v>
      </c>
      <c r="JHG1" s="139" t="s">
        <v>723</v>
      </c>
      <c r="JHH1" s="139" t="s">
        <v>723</v>
      </c>
      <c r="JHI1" s="139" t="s">
        <v>723</v>
      </c>
      <c r="JHJ1" s="139" t="s">
        <v>723</v>
      </c>
      <c r="JHK1" s="139" t="s">
        <v>723</v>
      </c>
      <c r="JHL1" s="139" t="s">
        <v>723</v>
      </c>
      <c r="JHM1" s="139" t="s">
        <v>723</v>
      </c>
      <c r="JHN1" s="139" t="s">
        <v>723</v>
      </c>
      <c r="JHO1" s="139" t="s">
        <v>723</v>
      </c>
      <c r="JHP1" s="139" t="s">
        <v>723</v>
      </c>
      <c r="JHQ1" s="139" t="s">
        <v>723</v>
      </c>
      <c r="JHR1" s="139" t="s">
        <v>723</v>
      </c>
      <c r="JHS1" s="139" t="s">
        <v>723</v>
      </c>
      <c r="JHT1" s="139" t="s">
        <v>723</v>
      </c>
      <c r="JHU1" s="139" t="s">
        <v>723</v>
      </c>
      <c r="JHV1" s="139" t="s">
        <v>723</v>
      </c>
      <c r="JHW1" s="139" t="s">
        <v>723</v>
      </c>
      <c r="JHX1" s="139" t="s">
        <v>723</v>
      </c>
      <c r="JHY1" s="139" t="s">
        <v>723</v>
      </c>
      <c r="JHZ1" s="139" t="s">
        <v>723</v>
      </c>
      <c r="JIA1" s="139" t="s">
        <v>723</v>
      </c>
      <c r="JIB1" s="139" t="s">
        <v>723</v>
      </c>
      <c r="JIC1" s="139" t="s">
        <v>723</v>
      </c>
      <c r="JID1" s="139" t="s">
        <v>723</v>
      </c>
      <c r="JIE1" s="139" t="s">
        <v>723</v>
      </c>
      <c r="JIF1" s="139" t="s">
        <v>723</v>
      </c>
      <c r="JIG1" s="139" t="s">
        <v>723</v>
      </c>
      <c r="JIH1" s="139" t="s">
        <v>723</v>
      </c>
      <c r="JII1" s="139" t="s">
        <v>723</v>
      </c>
      <c r="JIJ1" s="139" t="s">
        <v>723</v>
      </c>
      <c r="JIK1" s="139" t="s">
        <v>723</v>
      </c>
      <c r="JIL1" s="139" t="s">
        <v>723</v>
      </c>
      <c r="JIM1" s="139" t="s">
        <v>723</v>
      </c>
      <c r="JIN1" s="139" t="s">
        <v>723</v>
      </c>
      <c r="JIO1" s="139" t="s">
        <v>723</v>
      </c>
      <c r="JIP1" s="139" t="s">
        <v>723</v>
      </c>
      <c r="JIQ1" s="139" t="s">
        <v>723</v>
      </c>
      <c r="JIR1" s="139" t="s">
        <v>723</v>
      </c>
      <c r="JIS1" s="139" t="s">
        <v>723</v>
      </c>
      <c r="JIT1" s="139" t="s">
        <v>723</v>
      </c>
      <c r="JIU1" s="139" t="s">
        <v>723</v>
      </c>
      <c r="JIV1" s="139" t="s">
        <v>723</v>
      </c>
      <c r="JIW1" s="139" t="s">
        <v>723</v>
      </c>
      <c r="JIX1" s="139" t="s">
        <v>723</v>
      </c>
      <c r="JIY1" s="139" t="s">
        <v>723</v>
      </c>
      <c r="JIZ1" s="139" t="s">
        <v>723</v>
      </c>
      <c r="JJA1" s="139" t="s">
        <v>723</v>
      </c>
      <c r="JJB1" s="139" t="s">
        <v>723</v>
      </c>
      <c r="JJC1" s="139" t="s">
        <v>723</v>
      </c>
      <c r="JJD1" s="139" t="s">
        <v>723</v>
      </c>
      <c r="JJE1" s="139" t="s">
        <v>723</v>
      </c>
      <c r="JJF1" s="139" t="s">
        <v>723</v>
      </c>
      <c r="JJG1" s="139" t="s">
        <v>723</v>
      </c>
      <c r="JJH1" s="139" t="s">
        <v>723</v>
      </c>
      <c r="JJI1" s="139" t="s">
        <v>723</v>
      </c>
      <c r="JJJ1" s="139" t="s">
        <v>723</v>
      </c>
      <c r="JJK1" s="139" t="s">
        <v>723</v>
      </c>
      <c r="JJL1" s="139" t="s">
        <v>723</v>
      </c>
      <c r="JJM1" s="139" t="s">
        <v>723</v>
      </c>
      <c r="JJN1" s="139" t="s">
        <v>723</v>
      </c>
      <c r="JJO1" s="139" t="s">
        <v>723</v>
      </c>
      <c r="JJP1" s="139" t="s">
        <v>723</v>
      </c>
      <c r="JJQ1" s="139" t="s">
        <v>723</v>
      </c>
      <c r="JJR1" s="139" t="s">
        <v>723</v>
      </c>
      <c r="JJS1" s="139" t="s">
        <v>723</v>
      </c>
      <c r="JJT1" s="139" t="s">
        <v>723</v>
      </c>
      <c r="JJU1" s="139" t="s">
        <v>723</v>
      </c>
      <c r="JJV1" s="139" t="s">
        <v>723</v>
      </c>
      <c r="JJW1" s="139" t="s">
        <v>723</v>
      </c>
      <c r="JJX1" s="139" t="s">
        <v>723</v>
      </c>
      <c r="JJY1" s="139" t="s">
        <v>723</v>
      </c>
      <c r="JJZ1" s="139" t="s">
        <v>723</v>
      </c>
      <c r="JKA1" s="139" t="s">
        <v>723</v>
      </c>
      <c r="JKB1" s="139" t="s">
        <v>723</v>
      </c>
      <c r="JKC1" s="139" t="s">
        <v>723</v>
      </c>
      <c r="JKD1" s="139" t="s">
        <v>723</v>
      </c>
      <c r="JKE1" s="139" t="s">
        <v>723</v>
      </c>
      <c r="JKF1" s="139" t="s">
        <v>723</v>
      </c>
      <c r="JKG1" s="139" t="s">
        <v>723</v>
      </c>
      <c r="JKH1" s="139" t="s">
        <v>723</v>
      </c>
      <c r="JKI1" s="139" t="s">
        <v>723</v>
      </c>
      <c r="JKJ1" s="139" t="s">
        <v>723</v>
      </c>
      <c r="JKK1" s="139" t="s">
        <v>723</v>
      </c>
      <c r="JKL1" s="139" t="s">
        <v>723</v>
      </c>
      <c r="JKM1" s="139" t="s">
        <v>723</v>
      </c>
      <c r="JKN1" s="139" t="s">
        <v>723</v>
      </c>
      <c r="JKO1" s="139" t="s">
        <v>723</v>
      </c>
      <c r="JKP1" s="139" t="s">
        <v>723</v>
      </c>
      <c r="JKQ1" s="139" t="s">
        <v>723</v>
      </c>
      <c r="JKR1" s="139" t="s">
        <v>723</v>
      </c>
      <c r="JKS1" s="139" t="s">
        <v>723</v>
      </c>
      <c r="JKT1" s="139" t="s">
        <v>723</v>
      </c>
      <c r="JKU1" s="139" t="s">
        <v>723</v>
      </c>
      <c r="JKV1" s="139" t="s">
        <v>723</v>
      </c>
      <c r="JKW1" s="139" t="s">
        <v>723</v>
      </c>
      <c r="JKX1" s="139" t="s">
        <v>723</v>
      </c>
      <c r="JKY1" s="139" t="s">
        <v>723</v>
      </c>
      <c r="JKZ1" s="139" t="s">
        <v>723</v>
      </c>
      <c r="JLA1" s="139" t="s">
        <v>723</v>
      </c>
      <c r="JLB1" s="139" t="s">
        <v>723</v>
      </c>
      <c r="JLC1" s="139" t="s">
        <v>723</v>
      </c>
      <c r="JLD1" s="139" t="s">
        <v>723</v>
      </c>
      <c r="JLE1" s="139" t="s">
        <v>723</v>
      </c>
      <c r="JLF1" s="139" t="s">
        <v>723</v>
      </c>
      <c r="JLG1" s="139" t="s">
        <v>723</v>
      </c>
      <c r="JLH1" s="139" t="s">
        <v>723</v>
      </c>
      <c r="JLI1" s="139" t="s">
        <v>723</v>
      </c>
      <c r="JLJ1" s="139" t="s">
        <v>723</v>
      </c>
      <c r="JLK1" s="139" t="s">
        <v>723</v>
      </c>
      <c r="JLL1" s="139" t="s">
        <v>723</v>
      </c>
      <c r="JLM1" s="139" t="s">
        <v>723</v>
      </c>
      <c r="JLN1" s="139" t="s">
        <v>723</v>
      </c>
      <c r="JLO1" s="139" t="s">
        <v>723</v>
      </c>
      <c r="JLP1" s="139" t="s">
        <v>723</v>
      </c>
      <c r="JLQ1" s="139" t="s">
        <v>723</v>
      </c>
      <c r="JLR1" s="139" t="s">
        <v>723</v>
      </c>
      <c r="JLS1" s="139" t="s">
        <v>723</v>
      </c>
      <c r="JLT1" s="139" t="s">
        <v>723</v>
      </c>
      <c r="JLU1" s="139" t="s">
        <v>723</v>
      </c>
      <c r="JLV1" s="139" t="s">
        <v>723</v>
      </c>
      <c r="JLW1" s="139" t="s">
        <v>723</v>
      </c>
      <c r="JLX1" s="139" t="s">
        <v>723</v>
      </c>
      <c r="JLY1" s="139" t="s">
        <v>723</v>
      </c>
      <c r="JLZ1" s="139" t="s">
        <v>723</v>
      </c>
      <c r="JMA1" s="139" t="s">
        <v>723</v>
      </c>
      <c r="JMB1" s="139" t="s">
        <v>723</v>
      </c>
      <c r="JMC1" s="139" t="s">
        <v>723</v>
      </c>
      <c r="JMD1" s="139" t="s">
        <v>723</v>
      </c>
      <c r="JME1" s="139" t="s">
        <v>723</v>
      </c>
      <c r="JMF1" s="139" t="s">
        <v>723</v>
      </c>
      <c r="JMG1" s="139" t="s">
        <v>723</v>
      </c>
      <c r="JMH1" s="139" t="s">
        <v>723</v>
      </c>
      <c r="JMI1" s="139" t="s">
        <v>723</v>
      </c>
      <c r="JMJ1" s="139" t="s">
        <v>723</v>
      </c>
      <c r="JMK1" s="139" t="s">
        <v>723</v>
      </c>
      <c r="JML1" s="139" t="s">
        <v>723</v>
      </c>
      <c r="JMM1" s="139" t="s">
        <v>723</v>
      </c>
      <c r="JMN1" s="139" t="s">
        <v>723</v>
      </c>
      <c r="JMO1" s="139" t="s">
        <v>723</v>
      </c>
      <c r="JMP1" s="139" t="s">
        <v>723</v>
      </c>
      <c r="JMQ1" s="139" t="s">
        <v>723</v>
      </c>
      <c r="JMR1" s="139" t="s">
        <v>723</v>
      </c>
      <c r="JMS1" s="139" t="s">
        <v>723</v>
      </c>
      <c r="JMT1" s="139" t="s">
        <v>723</v>
      </c>
      <c r="JMU1" s="139" t="s">
        <v>723</v>
      </c>
      <c r="JMV1" s="139" t="s">
        <v>723</v>
      </c>
      <c r="JMW1" s="139" t="s">
        <v>723</v>
      </c>
      <c r="JMX1" s="139" t="s">
        <v>723</v>
      </c>
      <c r="JMY1" s="139" t="s">
        <v>723</v>
      </c>
      <c r="JMZ1" s="139" t="s">
        <v>723</v>
      </c>
      <c r="JNA1" s="139" t="s">
        <v>723</v>
      </c>
      <c r="JNB1" s="139" t="s">
        <v>723</v>
      </c>
      <c r="JNC1" s="139" t="s">
        <v>723</v>
      </c>
      <c r="JND1" s="139" t="s">
        <v>723</v>
      </c>
      <c r="JNE1" s="139" t="s">
        <v>723</v>
      </c>
      <c r="JNF1" s="139" t="s">
        <v>723</v>
      </c>
      <c r="JNG1" s="139" t="s">
        <v>723</v>
      </c>
      <c r="JNH1" s="139" t="s">
        <v>723</v>
      </c>
      <c r="JNI1" s="139" t="s">
        <v>723</v>
      </c>
      <c r="JNJ1" s="139" t="s">
        <v>723</v>
      </c>
      <c r="JNK1" s="139" t="s">
        <v>723</v>
      </c>
      <c r="JNL1" s="139" t="s">
        <v>723</v>
      </c>
      <c r="JNM1" s="139" t="s">
        <v>723</v>
      </c>
      <c r="JNN1" s="139" t="s">
        <v>723</v>
      </c>
      <c r="JNO1" s="139" t="s">
        <v>723</v>
      </c>
      <c r="JNP1" s="139" t="s">
        <v>723</v>
      </c>
      <c r="JNQ1" s="139" t="s">
        <v>723</v>
      </c>
      <c r="JNR1" s="139" t="s">
        <v>723</v>
      </c>
      <c r="JNS1" s="139" t="s">
        <v>723</v>
      </c>
      <c r="JNT1" s="139" t="s">
        <v>723</v>
      </c>
      <c r="JNU1" s="139" t="s">
        <v>723</v>
      </c>
      <c r="JNV1" s="139" t="s">
        <v>723</v>
      </c>
      <c r="JNW1" s="139" t="s">
        <v>723</v>
      </c>
      <c r="JNX1" s="139" t="s">
        <v>723</v>
      </c>
      <c r="JNY1" s="139" t="s">
        <v>723</v>
      </c>
      <c r="JNZ1" s="139" t="s">
        <v>723</v>
      </c>
      <c r="JOA1" s="139" t="s">
        <v>723</v>
      </c>
      <c r="JOB1" s="139" t="s">
        <v>723</v>
      </c>
      <c r="JOC1" s="139" t="s">
        <v>723</v>
      </c>
      <c r="JOD1" s="139" t="s">
        <v>723</v>
      </c>
      <c r="JOE1" s="139" t="s">
        <v>723</v>
      </c>
      <c r="JOF1" s="139" t="s">
        <v>723</v>
      </c>
      <c r="JOG1" s="139" t="s">
        <v>723</v>
      </c>
      <c r="JOH1" s="139" t="s">
        <v>723</v>
      </c>
      <c r="JOI1" s="139" t="s">
        <v>723</v>
      </c>
      <c r="JOJ1" s="139" t="s">
        <v>723</v>
      </c>
      <c r="JOK1" s="139" t="s">
        <v>723</v>
      </c>
      <c r="JOL1" s="139" t="s">
        <v>723</v>
      </c>
      <c r="JOM1" s="139" t="s">
        <v>723</v>
      </c>
      <c r="JON1" s="139" t="s">
        <v>723</v>
      </c>
      <c r="JOO1" s="139" t="s">
        <v>723</v>
      </c>
      <c r="JOP1" s="139" t="s">
        <v>723</v>
      </c>
      <c r="JOQ1" s="139" t="s">
        <v>723</v>
      </c>
      <c r="JOR1" s="139" t="s">
        <v>723</v>
      </c>
      <c r="JOS1" s="139" t="s">
        <v>723</v>
      </c>
      <c r="JOT1" s="139" t="s">
        <v>723</v>
      </c>
      <c r="JOU1" s="139" t="s">
        <v>723</v>
      </c>
      <c r="JOV1" s="139" t="s">
        <v>723</v>
      </c>
      <c r="JOW1" s="139" t="s">
        <v>723</v>
      </c>
      <c r="JOX1" s="139" t="s">
        <v>723</v>
      </c>
      <c r="JOY1" s="139" t="s">
        <v>723</v>
      </c>
      <c r="JOZ1" s="139" t="s">
        <v>723</v>
      </c>
      <c r="JPA1" s="139" t="s">
        <v>723</v>
      </c>
      <c r="JPB1" s="139" t="s">
        <v>723</v>
      </c>
      <c r="JPC1" s="139" t="s">
        <v>723</v>
      </c>
      <c r="JPD1" s="139" t="s">
        <v>723</v>
      </c>
      <c r="JPE1" s="139" t="s">
        <v>723</v>
      </c>
      <c r="JPF1" s="139" t="s">
        <v>723</v>
      </c>
      <c r="JPG1" s="139" t="s">
        <v>723</v>
      </c>
      <c r="JPH1" s="139" t="s">
        <v>723</v>
      </c>
      <c r="JPI1" s="139" t="s">
        <v>723</v>
      </c>
      <c r="JPJ1" s="139" t="s">
        <v>723</v>
      </c>
      <c r="JPK1" s="139" t="s">
        <v>723</v>
      </c>
      <c r="JPL1" s="139" t="s">
        <v>723</v>
      </c>
      <c r="JPM1" s="139" t="s">
        <v>723</v>
      </c>
      <c r="JPN1" s="139" t="s">
        <v>723</v>
      </c>
      <c r="JPO1" s="139" t="s">
        <v>723</v>
      </c>
      <c r="JPP1" s="139" t="s">
        <v>723</v>
      </c>
      <c r="JPQ1" s="139" t="s">
        <v>723</v>
      </c>
      <c r="JPR1" s="139" t="s">
        <v>723</v>
      </c>
      <c r="JPS1" s="139" t="s">
        <v>723</v>
      </c>
      <c r="JPT1" s="139" t="s">
        <v>723</v>
      </c>
      <c r="JPU1" s="139" t="s">
        <v>723</v>
      </c>
      <c r="JPV1" s="139" t="s">
        <v>723</v>
      </c>
      <c r="JPW1" s="139" t="s">
        <v>723</v>
      </c>
      <c r="JPX1" s="139" t="s">
        <v>723</v>
      </c>
      <c r="JPY1" s="139" t="s">
        <v>723</v>
      </c>
      <c r="JPZ1" s="139" t="s">
        <v>723</v>
      </c>
      <c r="JQA1" s="139" t="s">
        <v>723</v>
      </c>
      <c r="JQB1" s="139" t="s">
        <v>723</v>
      </c>
      <c r="JQC1" s="139" t="s">
        <v>723</v>
      </c>
      <c r="JQD1" s="139" t="s">
        <v>723</v>
      </c>
      <c r="JQE1" s="139" t="s">
        <v>723</v>
      </c>
      <c r="JQF1" s="139" t="s">
        <v>723</v>
      </c>
      <c r="JQG1" s="139" t="s">
        <v>723</v>
      </c>
      <c r="JQH1" s="139" t="s">
        <v>723</v>
      </c>
      <c r="JQI1" s="139" t="s">
        <v>723</v>
      </c>
      <c r="JQJ1" s="139" t="s">
        <v>723</v>
      </c>
      <c r="JQK1" s="139" t="s">
        <v>723</v>
      </c>
      <c r="JQL1" s="139" t="s">
        <v>723</v>
      </c>
      <c r="JQM1" s="139" t="s">
        <v>723</v>
      </c>
      <c r="JQN1" s="139" t="s">
        <v>723</v>
      </c>
      <c r="JQO1" s="139" t="s">
        <v>723</v>
      </c>
      <c r="JQP1" s="139" t="s">
        <v>723</v>
      </c>
      <c r="JQQ1" s="139" t="s">
        <v>723</v>
      </c>
      <c r="JQR1" s="139" t="s">
        <v>723</v>
      </c>
      <c r="JQS1" s="139" t="s">
        <v>723</v>
      </c>
      <c r="JQT1" s="139" t="s">
        <v>723</v>
      </c>
      <c r="JQU1" s="139" t="s">
        <v>723</v>
      </c>
      <c r="JQV1" s="139" t="s">
        <v>723</v>
      </c>
      <c r="JQW1" s="139" t="s">
        <v>723</v>
      </c>
      <c r="JQX1" s="139" t="s">
        <v>723</v>
      </c>
      <c r="JQY1" s="139" t="s">
        <v>723</v>
      </c>
      <c r="JQZ1" s="139" t="s">
        <v>723</v>
      </c>
      <c r="JRA1" s="139" t="s">
        <v>723</v>
      </c>
      <c r="JRB1" s="139" t="s">
        <v>723</v>
      </c>
      <c r="JRC1" s="139" t="s">
        <v>723</v>
      </c>
      <c r="JRD1" s="139" t="s">
        <v>723</v>
      </c>
      <c r="JRE1" s="139" t="s">
        <v>723</v>
      </c>
      <c r="JRF1" s="139" t="s">
        <v>723</v>
      </c>
      <c r="JRG1" s="139" t="s">
        <v>723</v>
      </c>
      <c r="JRH1" s="139" t="s">
        <v>723</v>
      </c>
      <c r="JRI1" s="139" t="s">
        <v>723</v>
      </c>
      <c r="JRJ1" s="139" t="s">
        <v>723</v>
      </c>
      <c r="JRK1" s="139" t="s">
        <v>723</v>
      </c>
      <c r="JRL1" s="139" t="s">
        <v>723</v>
      </c>
      <c r="JRM1" s="139" t="s">
        <v>723</v>
      </c>
      <c r="JRN1" s="139" t="s">
        <v>723</v>
      </c>
      <c r="JRO1" s="139" t="s">
        <v>723</v>
      </c>
      <c r="JRP1" s="139" t="s">
        <v>723</v>
      </c>
      <c r="JRQ1" s="139" t="s">
        <v>723</v>
      </c>
      <c r="JRR1" s="139" t="s">
        <v>723</v>
      </c>
      <c r="JRS1" s="139" t="s">
        <v>723</v>
      </c>
      <c r="JRT1" s="139" t="s">
        <v>723</v>
      </c>
      <c r="JRU1" s="139" t="s">
        <v>723</v>
      </c>
      <c r="JRV1" s="139" t="s">
        <v>723</v>
      </c>
      <c r="JRW1" s="139" t="s">
        <v>723</v>
      </c>
      <c r="JRX1" s="139" t="s">
        <v>723</v>
      </c>
      <c r="JRY1" s="139" t="s">
        <v>723</v>
      </c>
      <c r="JRZ1" s="139" t="s">
        <v>723</v>
      </c>
      <c r="JSA1" s="139" t="s">
        <v>723</v>
      </c>
      <c r="JSB1" s="139" t="s">
        <v>723</v>
      </c>
      <c r="JSC1" s="139" t="s">
        <v>723</v>
      </c>
      <c r="JSD1" s="139" t="s">
        <v>723</v>
      </c>
      <c r="JSE1" s="139" t="s">
        <v>723</v>
      </c>
      <c r="JSF1" s="139" t="s">
        <v>723</v>
      </c>
      <c r="JSG1" s="139" t="s">
        <v>723</v>
      </c>
      <c r="JSH1" s="139" t="s">
        <v>723</v>
      </c>
      <c r="JSI1" s="139" t="s">
        <v>723</v>
      </c>
      <c r="JSJ1" s="139" t="s">
        <v>723</v>
      </c>
      <c r="JSK1" s="139" t="s">
        <v>723</v>
      </c>
      <c r="JSL1" s="139" t="s">
        <v>723</v>
      </c>
      <c r="JSM1" s="139" t="s">
        <v>723</v>
      </c>
      <c r="JSN1" s="139" t="s">
        <v>723</v>
      </c>
      <c r="JSO1" s="139" t="s">
        <v>723</v>
      </c>
      <c r="JSP1" s="139" t="s">
        <v>723</v>
      </c>
      <c r="JSQ1" s="139" t="s">
        <v>723</v>
      </c>
      <c r="JSR1" s="139" t="s">
        <v>723</v>
      </c>
      <c r="JSS1" s="139" t="s">
        <v>723</v>
      </c>
      <c r="JST1" s="139" t="s">
        <v>723</v>
      </c>
      <c r="JSU1" s="139" t="s">
        <v>723</v>
      </c>
      <c r="JSV1" s="139" t="s">
        <v>723</v>
      </c>
      <c r="JSW1" s="139" t="s">
        <v>723</v>
      </c>
      <c r="JSX1" s="139" t="s">
        <v>723</v>
      </c>
      <c r="JSY1" s="139" t="s">
        <v>723</v>
      </c>
      <c r="JSZ1" s="139" t="s">
        <v>723</v>
      </c>
      <c r="JTA1" s="139" t="s">
        <v>723</v>
      </c>
      <c r="JTB1" s="139" t="s">
        <v>723</v>
      </c>
      <c r="JTC1" s="139" t="s">
        <v>723</v>
      </c>
      <c r="JTD1" s="139" t="s">
        <v>723</v>
      </c>
      <c r="JTE1" s="139" t="s">
        <v>723</v>
      </c>
      <c r="JTF1" s="139" t="s">
        <v>723</v>
      </c>
      <c r="JTG1" s="139" t="s">
        <v>723</v>
      </c>
      <c r="JTH1" s="139" t="s">
        <v>723</v>
      </c>
      <c r="JTI1" s="139" t="s">
        <v>723</v>
      </c>
      <c r="JTJ1" s="139" t="s">
        <v>723</v>
      </c>
      <c r="JTK1" s="139" t="s">
        <v>723</v>
      </c>
      <c r="JTL1" s="139" t="s">
        <v>723</v>
      </c>
      <c r="JTM1" s="139" t="s">
        <v>723</v>
      </c>
      <c r="JTN1" s="139" t="s">
        <v>723</v>
      </c>
      <c r="JTO1" s="139" t="s">
        <v>723</v>
      </c>
      <c r="JTP1" s="139" t="s">
        <v>723</v>
      </c>
      <c r="JTQ1" s="139" t="s">
        <v>723</v>
      </c>
      <c r="JTR1" s="139" t="s">
        <v>723</v>
      </c>
      <c r="JTS1" s="139" t="s">
        <v>723</v>
      </c>
      <c r="JTT1" s="139" t="s">
        <v>723</v>
      </c>
      <c r="JTU1" s="139" t="s">
        <v>723</v>
      </c>
      <c r="JTV1" s="139" t="s">
        <v>723</v>
      </c>
      <c r="JTW1" s="139" t="s">
        <v>723</v>
      </c>
      <c r="JTX1" s="139" t="s">
        <v>723</v>
      </c>
      <c r="JTY1" s="139" t="s">
        <v>723</v>
      </c>
      <c r="JTZ1" s="139" t="s">
        <v>723</v>
      </c>
      <c r="JUA1" s="139" t="s">
        <v>723</v>
      </c>
      <c r="JUB1" s="139" t="s">
        <v>723</v>
      </c>
      <c r="JUC1" s="139" t="s">
        <v>723</v>
      </c>
      <c r="JUD1" s="139" t="s">
        <v>723</v>
      </c>
      <c r="JUE1" s="139" t="s">
        <v>723</v>
      </c>
      <c r="JUF1" s="139" t="s">
        <v>723</v>
      </c>
      <c r="JUG1" s="139" t="s">
        <v>723</v>
      </c>
      <c r="JUH1" s="139" t="s">
        <v>723</v>
      </c>
      <c r="JUI1" s="139" t="s">
        <v>723</v>
      </c>
      <c r="JUJ1" s="139" t="s">
        <v>723</v>
      </c>
      <c r="JUK1" s="139" t="s">
        <v>723</v>
      </c>
      <c r="JUL1" s="139" t="s">
        <v>723</v>
      </c>
      <c r="JUM1" s="139" t="s">
        <v>723</v>
      </c>
      <c r="JUN1" s="139" t="s">
        <v>723</v>
      </c>
      <c r="JUO1" s="139" t="s">
        <v>723</v>
      </c>
      <c r="JUP1" s="139" t="s">
        <v>723</v>
      </c>
      <c r="JUQ1" s="139" t="s">
        <v>723</v>
      </c>
      <c r="JUR1" s="139" t="s">
        <v>723</v>
      </c>
      <c r="JUS1" s="139" t="s">
        <v>723</v>
      </c>
      <c r="JUT1" s="139" t="s">
        <v>723</v>
      </c>
      <c r="JUU1" s="139" t="s">
        <v>723</v>
      </c>
      <c r="JUV1" s="139" t="s">
        <v>723</v>
      </c>
      <c r="JUW1" s="139" t="s">
        <v>723</v>
      </c>
      <c r="JUX1" s="139" t="s">
        <v>723</v>
      </c>
      <c r="JUY1" s="139" t="s">
        <v>723</v>
      </c>
      <c r="JUZ1" s="139" t="s">
        <v>723</v>
      </c>
      <c r="JVA1" s="139" t="s">
        <v>723</v>
      </c>
      <c r="JVB1" s="139" t="s">
        <v>723</v>
      </c>
      <c r="JVC1" s="139" t="s">
        <v>723</v>
      </c>
      <c r="JVD1" s="139" t="s">
        <v>723</v>
      </c>
      <c r="JVE1" s="139" t="s">
        <v>723</v>
      </c>
      <c r="JVF1" s="139" t="s">
        <v>723</v>
      </c>
      <c r="JVG1" s="139" t="s">
        <v>723</v>
      </c>
      <c r="JVH1" s="139" t="s">
        <v>723</v>
      </c>
      <c r="JVI1" s="139" t="s">
        <v>723</v>
      </c>
      <c r="JVJ1" s="139" t="s">
        <v>723</v>
      </c>
      <c r="JVK1" s="139" t="s">
        <v>723</v>
      </c>
      <c r="JVL1" s="139" t="s">
        <v>723</v>
      </c>
      <c r="JVM1" s="139" t="s">
        <v>723</v>
      </c>
      <c r="JVN1" s="139" t="s">
        <v>723</v>
      </c>
      <c r="JVO1" s="139" t="s">
        <v>723</v>
      </c>
      <c r="JVP1" s="139" t="s">
        <v>723</v>
      </c>
      <c r="JVQ1" s="139" t="s">
        <v>723</v>
      </c>
      <c r="JVR1" s="139" t="s">
        <v>723</v>
      </c>
      <c r="JVS1" s="139" t="s">
        <v>723</v>
      </c>
      <c r="JVT1" s="139" t="s">
        <v>723</v>
      </c>
      <c r="JVU1" s="139" t="s">
        <v>723</v>
      </c>
      <c r="JVV1" s="139" t="s">
        <v>723</v>
      </c>
      <c r="JVW1" s="139" t="s">
        <v>723</v>
      </c>
      <c r="JVX1" s="139" t="s">
        <v>723</v>
      </c>
      <c r="JVY1" s="139" t="s">
        <v>723</v>
      </c>
      <c r="JVZ1" s="139" t="s">
        <v>723</v>
      </c>
      <c r="JWA1" s="139" t="s">
        <v>723</v>
      </c>
      <c r="JWB1" s="139" t="s">
        <v>723</v>
      </c>
      <c r="JWC1" s="139" t="s">
        <v>723</v>
      </c>
      <c r="JWD1" s="139" t="s">
        <v>723</v>
      </c>
      <c r="JWE1" s="139" t="s">
        <v>723</v>
      </c>
      <c r="JWF1" s="139" t="s">
        <v>723</v>
      </c>
      <c r="JWG1" s="139" t="s">
        <v>723</v>
      </c>
      <c r="JWH1" s="139" t="s">
        <v>723</v>
      </c>
      <c r="JWI1" s="139" t="s">
        <v>723</v>
      </c>
      <c r="JWJ1" s="139" t="s">
        <v>723</v>
      </c>
      <c r="JWK1" s="139" t="s">
        <v>723</v>
      </c>
      <c r="JWL1" s="139" t="s">
        <v>723</v>
      </c>
      <c r="JWM1" s="139" t="s">
        <v>723</v>
      </c>
      <c r="JWN1" s="139" t="s">
        <v>723</v>
      </c>
      <c r="JWO1" s="139" t="s">
        <v>723</v>
      </c>
      <c r="JWP1" s="139" t="s">
        <v>723</v>
      </c>
      <c r="JWQ1" s="139" t="s">
        <v>723</v>
      </c>
      <c r="JWR1" s="139" t="s">
        <v>723</v>
      </c>
      <c r="JWS1" s="139" t="s">
        <v>723</v>
      </c>
      <c r="JWT1" s="139" t="s">
        <v>723</v>
      </c>
      <c r="JWU1" s="139" t="s">
        <v>723</v>
      </c>
      <c r="JWV1" s="139" t="s">
        <v>723</v>
      </c>
      <c r="JWW1" s="139" t="s">
        <v>723</v>
      </c>
      <c r="JWX1" s="139" t="s">
        <v>723</v>
      </c>
      <c r="JWY1" s="139" t="s">
        <v>723</v>
      </c>
      <c r="JWZ1" s="139" t="s">
        <v>723</v>
      </c>
      <c r="JXA1" s="139" t="s">
        <v>723</v>
      </c>
      <c r="JXB1" s="139" t="s">
        <v>723</v>
      </c>
      <c r="JXC1" s="139" t="s">
        <v>723</v>
      </c>
      <c r="JXD1" s="139" t="s">
        <v>723</v>
      </c>
      <c r="JXE1" s="139" t="s">
        <v>723</v>
      </c>
      <c r="JXF1" s="139" t="s">
        <v>723</v>
      </c>
      <c r="JXG1" s="139" t="s">
        <v>723</v>
      </c>
      <c r="JXH1" s="139" t="s">
        <v>723</v>
      </c>
      <c r="JXI1" s="139" t="s">
        <v>723</v>
      </c>
      <c r="JXJ1" s="139" t="s">
        <v>723</v>
      </c>
      <c r="JXK1" s="139" t="s">
        <v>723</v>
      </c>
      <c r="JXL1" s="139" t="s">
        <v>723</v>
      </c>
      <c r="JXM1" s="139" t="s">
        <v>723</v>
      </c>
      <c r="JXN1" s="139" t="s">
        <v>723</v>
      </c>
      <c r="JXO1" s="139" t="s">
        <v>723</v>
      </c>
      <c r="JXP1" s="139" t="s">
        <v>723</v>
      </c>
      <c r="JXQ1" s="139" t="s">
        <v>723</v>
      </c>
      <c r="JXR1" s="139" t="s">
        <v>723</v>
      </c>
      <c r="JXS1" s="139" t="s">
        <v>723</v>
      </c>
      <c r="JXT1" s="139" t="s">
        <v>723</v>
      </c>
      <c r="JXU1" s="139" t="s">
        <v>723</v>
      </c>
      <c r="JXV1" s="139" t="s">
        <v>723</v>
      </c>
      <c r="JXW1" s="139" t="s">
        <v>723</v>
      </c>
      <c r="JXX1" s="139" t="s">
        <v>723</v>
      </c>
      <c r="JXY1" s="139" t="s">
        <v>723</v>
      </c>
      <c r="JXZ1" s="139" t="s">
        <v>723</v>
      </c>
      <c r="JYA1" s="139" t="s">
        <v>723</v>
      </c>
      <c r="JYB1" s="139" t="s">
        <v>723</v>
      </c>
      <c r="JYC1" s="139" t="s">
        <v>723</v>
      </c>
      <c r="JYD1" s="139" t="s">
        <v>723</v>
      </c>
      <c r="JYE1" s="139" t="s">
        <v>723</v>
      </c>
      <c r="JYF1" s="139" t="s">
        <v>723</v>
      </c>
      <c r="JYG1" s="139" t="s">
        <v>723</v>
      </c>
      <c r="JYH1" s="139" t="s">
        <v>723</v>
      </c>
      <c r="JYI1" s="139" t="s">
        <v>723</v>
      </c>
      <c r="JYJ1" s="139" t="s">
        <v>723</v>
      </c>
      <c r="JYK1" s="139" t="s">
        <v>723</v>
      </c>
      <c r="JYL1" s="139" t="s">
        <v>723</v>
      </c>
      <c r="JYM1" s="139" t="s">
        <v>723</v>
      </c>
      <c r="JYN1" s="139" t="s">
        <v>723</v>
      </c>
      <c r="JYO1" s="139" t="s">
        <v>723</v>
      </c>
      <c r="JYP1" s="139" t="s">
        <v>723</v>
      </c>
      <c r="JYQ1" s="139" t="s">
        <v>723</v>
      </c>
      <c r="JYR1" s="139" t="s">
        <v>723</v>
      </c>
      <c r="JYS1" s="139" t="s">
        <v>723</v>
      </c>
      <c r="JYT1" s="139" t="s">
        <v>723</v>
      </c>
      <c r="JYU1" s="139" t="s">
        <v>723</v>
      </c>
      <c r="JYV1" s="139" t="s">
        <v>723</v>
      </c>
      <c r="JYW1" s="139" t="s">
        <v>723</v>
      </c>
      <c r="JYX1" s="139" t="s">
        <v>723</v>
      </c>
      <c r="JYY1" s="139" t="s">
        <v>723</v>
      </c>
      <c r="JYZ1" s="139" t="s">
        <v>723</v>
      </c>
      <c r="JZA1" s="139" t="s">
        <v>723</v>
      </c>
      <c r="JZB1" s="139" t="s">
        <v>723</v>
      </c>
      <c r="JZC1" s="139" t="s">
        <v>723</v>
      </c>
      <c r="JZD1" s="139" t="s">
        <v>723</v>
      </c>
      <c r="JZE1" s="139" t="s">
        <v>723</v>
      </c>
      <c r="JZF1" s="139" t="s">
        <v>723</v>
      </c>
      <c r="JZG1" s="139" t="s">
        <v>723</v>
      </c>
      <c r="JZH1" s="139" t="s">
        <v>723</v>
      </c>
      <c r="JZI1" s="139" t="s">
        <v>723</v>
      </c>
      <c r="JZJ1" s="139" t="s">
        <v>723</v>
      </c>
      <c r="JZK1" s="139" t="s">
        <v>723</v>
      </c>
      <c r="JZL1" s="139" t="s">
        <v>723</v>
      </c>
      <c r="JZM1" s="139" t="s">
        <v>723</v>
      </c>
      <c r="JZN1" s="139" t="s">
        <v>723</v>
      </c>
      <c r="JZO1" s="139" t="s">
        <v>723</v>
      </c>
      <c r="JZP1" s="139" t="s">
        <v>723</v>
      </c>
      <c r="JZQ1" s="139" t="s">
        <v>723</v>
      </c>
      <c r="JZR1" s="139" t="s">
        <v>723</v>
      </c>
      <c r="JZS1" s="139" t="s">
        <v>723</v>
      </c>
      <c r="JZT1" s="139" t="s">
        <v>723</v>
      </c>
      <c r="JZU1" s="139" t="s">
        <v>723</v>
      </c>
      <c r="JZV1" s="139" t="s">
        <v>723</v>
      </c>
      <c r="JZW1" s="139" t="s">
        <v>723</v>
      </c>
      <c r="JZX1" s="139" t="s">
        <v>723</v>
      </c>
      <c r="JZY1" s="139" t="s">
        <v>723</v>
      </c>
      <c r="JZZ1" s="139" t="s">
        <v>723</v>
      </c>
      <c r="KAA1" s="139" t="s">
        <v>723</v>
      </c>
      <c r="KAB1" s="139" t="s">
        <v>723</v>
      </c>
      <c r="KAC1" s="139" t="s">
        <v>723</v>
      </c>
      <c r="KAD1" s="139" t="s">
        <v>723</v>
      </c>
      <c r="KAE1" s="139" t="s">
        <v>723</v>
      </c>
      <c r="KAF1" s="139" t="s">
        <v>723</v>
      </c>
      <c r="KAG1" s="139" t="s">
        <v>723</v>
      </c>
      <c r="KAH1" s="139" t="s">
        <v>723</v>
      </c>
      <c r="KAI1" s="139" t="s">
        <v>723</v>
      </c>
      <c r="KAJ1" s="139" t="s">
        <v>723</v>
      </c>
      <c r="KAK1" s="139" t="s">
        <v>723</v>
      </c>
      <c r="KAL1" s="139" t="s">
        <v>723</v>
      </c>
      <c r="KAM1" s="139" t="s">
        <v>723</v>
      </c>
      <c r="KAN1" s="139" t="s">
        <v>723</v>
      </c>
      <c r="KAO1" s="139" t="s">
        <v>723</v>
      </c>
      <c r="KAP1" s="139" t="s">
        <v>723</v>
      </c>
      <c r="KAQ1" s="139" t="s">
        <v>723</v>
      </c>
      <c r="KAR1" s="139" t="s">
        <v>723</v>
      </c>
      <c r="KAS1" s="139" t="s">
        <v>723</v>
      </c>
      <c r="KAT1" s="139" t="s">
        <v>723</v>
      </c>
      <c r="KAU1" s="139" t="s">
        <v>723</v>
      </c>
      <c r="KAV1" s="139" t="s">
        <v>723</v>
      </c>
      <c r="KAW1" s="139" t="s">
        <v>723</v>
      </c>
      <c r="KAX1" s="139" t="s">
        <v>723</v>
      </c>
      <c r="KAY1" s="139" t="s">
        <v>723</v>
      </c>
      <c r="KAZ1" s="139" t="s">
        <v>723</v>
      </c>
      <c r="KBA1" s="139" t="s">
        <v>723</v>
      </c>
      <c r="KBB1" s="139" t="s">
        <v>723</v>
      </c>
      <c r="KBC1" s="139" t="s">
        <v>723</v>
      </c>
      <c r="KBD1" s="139" t="s">
        <v>723</v>
      </c>
      <c r="KBE1" s="139" t="s">
        <v>723</v>
      </c>
      <c r="KBF1" s="139" t="s">
        <v>723</v>
      </c>
      <c r="KBG1" s="139" t="s">
        <v>723</v>
      </c>
      <c r="KBH1" s="139" t="s">
        <v>723</v>
      </c>
      <c r="KBI1" s="139" t="s">
        <v>723</v>
      </c>
      <c r="KBJ1" s="139" t="s">
        <v>723</v>
      </c>
      <c r="KBK1" s="139" t="s">
        <v>723</v>
      </c>
      <c r="KBL1" s="139" t="s">
        <v>723</v>
      </c>
      <c r="KBM1" s="139" t="s">
        <v>723</v>
      </c>
      <c r="KBN1" s="139" t="s">
        <v>723</v>
      </c>
      <c r="KBO1" s="139" t="s">
        <v>723</v>
      </c>
      <c r="KBP1" s="139" t="s">
        <v>723</v>
      </c>
      <c r="KBQ1" s="139" t="s">
        <v>723</v>
      </c>
      <c r="KBR1" s="139" t="s">
        <v>723</v>
      </c>
      <c r="KBS1" s="139" t="s">
        <v>723</v>
      </c>
      <c r="KBT1" s="139" t="s">
        <v>723</v>
      </c>
      <c r="KBU1" s="139" t="s">
        <v>723</v>
      </c>
      <c r="KBV1" s="139" t="s">
        <v>723</v>
      </c>
      <c r="KBW1" s="139" t="s">
        <v>723</v>
      </c>
      <c r="KBX1" s="139" t="s">
        <v>723</v>
      </c>
      <c r="KBY1" s="139" t="s">
        <v>723</v>
      </c>
      <c r="KBZ1" s="139" t="s">
        <v>723</v>
      </c>
      <c r="KCA1" s="139" t="s">
        <v>723</v>
      </c>
      <c r="KCB1" s="139" t="s">
        <v>723</v>
      </c>
      <c r="KCC1" s="139" t="s">
        <v>723</v>
      </c>
      <c r="KCD1" s="139" t="s">
        <v>723</v>
      </c>
      <c r="KCE1" s="139" t="s">
        <v>723</v>
      </c>
      <c r="KCF1" s="139" t="s">
        <v>723</v>
      </c>
      <c r="KCG1" s="139" t="s">
        <v>723</v>
      </c>
      <c r="KCH1" s="139" t="s">
        <v>723</v>
      </c>
      <c r="KCI1" s="139" t="s">
        <v>723</v>
      </c>
      <c r="KCJ1" s="139" t="s">
        <v>723</v>
      </c>
      <c r="KCK1" s="139" t="s">
        <v>723</v>
      </c>
      <c r="KCL1" s="139" t="s">
        <v>723</v>
      </c>
      <c r="KCM1" s="139" t="s">
        <v>723</v>
      </c>
      <c r="KCN1" s="139" t="s">
        <v>723</v>
      </c>
      <c r="KCO1" s="139" t="s">
        <v>723</v>
      </c>
      <c r="KCP1" s="139" t="s">
        <v>723</v>
      </c>
      <c r="KCQ1" s="139" t="s">
        <v>723</v>
      </c>
      <c r="KCR1" s="139" t="s">
        <v>723</v>
      </c>
      <c r="KCS1" s="139" t="s">
        <v>723</v>
      </c>
      <c r="KCT1" s="139" t="s">
        <v>723</v>
      </c>
      <c r="KCU1" s="139" t="s">
        <v>723</v>
      </c>
      <c r="KCV1" s="139" t="s">
        <v>723</v>
      </c>
      <c r="KCW1" s="139" t="s">
        <v>723</v>
      </c>
      <c r="KCX1" s="139" t="s">
        <v>723</v>
      </c>
      <c r="KCY1" s="139" t="s">
        <v>723</v>
      </c>
      <c r="KCZ1" s="139" t="s">
        <v>723</v>
      </c>
      <c r="KDA1" s="139" t="s">
        <v>723</v>
      </c>
      <c r="KDB1" s="139" t="s">
        <v>723</v>
      </c>
      <c r="KDC1" s="139" t="s">
        <v>723</v>
      </c>
      <c r="KDD1" s="139" t="s">
        <v>723</v>
      </c>
      <c r="KDE1" s="139" t="s">
        <v>723</v>
      </c>
      <c r="KDF1" s="139" t="s">
        <v>723</v>
      </c>
      <c r="KDG1" s="139" t="s">
        <v>723</v>
      </c>
      <c r="KDH1" s="139" t="s">
        <v>723</v>
      </c>
      <c r="KDI1" s="139" t="s">
        <v>723</v>
      </c>
      <c r="KDJ1" s="139" t="s">
        <v>723</v>
      </c>
      <c r="KDK1" s="139" t="s">
        <v>723</v>
      </c>
      <c r="KDL1" s="139" t="s">
        <v>723</v>
      </c>
      <c r="KDM1" s="139" t="s">
        <v>723</v>
      </c>
      <c r="KDN1" s="139" t="s">
        <v>723</v>
      </c>
      <c r="KDO1" s="139" t="s">
        <v>723</v>
      </c>
      <c r="KDP1" s="139" t="s">
        <v>723</v>
      </c>
      <c r="KDQ1" s="139" t="s">
        <v>723</v>
      </c>
      <c r="KDR1" s="139" t="s">
        <v>723</v>
      </c>
      <c r="KDS1" s="139" t="s">
        <v>723</v>
      </c>
      <c r="KDT1" s="139" t="s">
        <v>723</v>
      </c>
      <c r="KDU1" s="139" t="s">
        <v>723</v>
      </c>
      <c r="KDV1" s="139" t="s">
        <v>723</v>
      </c>
      <c r="KDW1" s="139" t="s">
        <v>723</v>
      </c>
      <c r="KDX1" s="139" t="s">
        <v>723</v>
      </c>
      <c r="KDY1" s="139" t="s">
        <v>723</v>
      </c>
      <c r="KDZ1" s="139" t="s">
        <v>723</v>
      </c>
      <c r="KEA1" s="139" t="s">
        <v>723</v>
      </c>
      <c r="KEB1" s="139" t="s">
        <v>723</v>
      </c>
      <c r="KEC1" s="139" t="s">
        <v>723</v>
      </c>
      <c r="KED1" s="139" t="s">
        <v>723</v>
      </c>
      <c r="KEE1" s="139" t="s">
        <v>723</v>
      </c>
      <c r="KEF1" s="139" t="s">
        <v>723</v>
      </c>
      <c r="KEG1" s="139" t="s">
        <v>723</v>
      </c>
      <c r="KEH1" s="139" t="s">
        <v>723</v>
      </c>
      <c r="KEI1" s="139" t="s">
        <v>723</v>
      </c>
      <c r="KEJ1" s="139" t="s">
        <v>723</v>
      </c>
      <c r="KEK1" s="139" t="s">
        <v>723</v>
      </c>
      <c r="KEL1" s="139" t="s">
        <v>723</v>
      </c>
      <c r="KEM1" s="139" t="s">
        <v>723</v>
      </c>
      <c r="KEN1" s="139" t="s">
        <v>723</v>
      </c>
      <c r="KEO1" s="139" t="s">
        <v>723</v>
      </c>
      <c r="KEP1" s="139" t="s">
        <v>723</v>
      </c>
      <c r="KEQ1" s="139" t="s">
        <v>723</v>
      </c>
      <c r="KER1" s="139" t="s">
        <v>723</v>
      </c>
      <c r="KES1" s="139" t="s">
        <v>723</v>
      </c>
      <c r="KET1" s="139" t="s">
        <v>723</v>
      </c>
      <c r="KEU1" s="139" t="s">
        <v>723</v>
      </c>
      <c r="KEV1" s="139" t="s">
        <v>723</v>
      </c>
      <c r="KEW1" s="139" t="s">
        <v>723</v>
      </c>
      <c r="KEX1" s="139" t="s">
        <v>723</v>
      </c>
      <c r="KEY1" s="139" t="s">
        <v>723</v>
      </c>
      <c r="KEZ1" s="139" t="s">
        <v>723</v>
      </c>
      <c r="KFA1" s="139" t="s">
        <v>723</v>
      </c>
      <c r="KFB1" s="139" t="s">
        <v>723</v>
      </c>
      <c r="KFC1" s="139" t="s">
        <v>723</v>
      </c>
      <c r="KFD1" s="139" t="s">
        <v>723</v>
      </c>
      <c r="KFE1" s="139" t="s">
        <v>723</v>
      </c>
      <c r="KFF1" s="139" t="s">
        <v>723</v>
      </c>
      <c r="KFG1" s="139" t="s">
        <v>723</v>
      </c>
      <c r="KFH1" s="139" t="s">
        <v>723</v>
      </c>
      <c r="KFI1" s="139" t="s">
        <v>723</v>
      </c>
      <c r="KFJ1" s="139" t="s">
        <v>723</v>
      </c>
      <c r="KFK1" s="139" t="s">
        <v>723</v>
      </c>
      <c r="KFL1" s="139" t="s">
        <v>723</v>
      </c>
      <c r="KFM1" s="139" t="s">
        <v>723</v>
      </c>
      <c r="KFN1" s="139" t="s">
        <v>723</v>
      </c>
      <c r="KFO1" s="139" t="s">
        <v>723</v>
      </c>
      <c r="KFP1" s="139" t="s">
        <v>723</v>
      </c>
      <c r="KFQ1" s="139" t="s">
        <v>723</v>
      </c>
      <c r="KFR1" s="139" t="s">
        <v>723</v>
      </c>
      <c r="KFS1" s="139" t="s">
        <v>723</v>
      </c>
      <c r="KFT1" s="139" t="s">
        <v>723</v>
      </c>
      <c r="KFU1" s="139" t="s">
        <v>723</v>
      </c>
      <c r="KFV1" s="139" t="s">
        <v>723</v>
      </c>
      <c r="KFW1" s="139" t="s">
        <v>723</v>
      </c>
      <c r="KFX1" s="139" t="s">
        <v>723</v>
      </c>
      <c r="KFY1" s="139" t="s">
        <v>723</v>
      </c>
      <c r="KFZ1" s="139" t="s">
        <v>723</v>
      </c>
      <c r="KGA1" s="139" t="s">
        <v>723</v>
      </c>
      <c r="KGB1" s="139" t="s">
        <v>723</v>
      </c>
      <c r="KGC1" s="139" t="s">
        <v>723</v>
      </c>
      <c r="KGD1" s="139" t="s">
        <v>723</v>
      </c>
      <c r="KGE1" s="139" t="s">
        <v>723</v>
      </c>
      <c r="KGF1" s="139" t="s">
        <v>723</v>
      </c>
      <c r="KGG1" s="139" t="s">
        <v>723</v>
      </c>
      <c r="KGH1" s="139" t="s">
        <v>723</v>
      </c>
      <c r="KGI1" s="139" t="s">
        <v>723</v>
      </c>
      <c r="KGJ1" s="139" t="s">
        <v>723</v>
      </c>
      <c r="KGK1" s="139" t="s">
        <v>723</v>
      </c>
      <c r="KGL1" s="139" t="s">
        <v>723</v>
      </c>
      <c r="KGM1" s="139" t="s">
        <v>723</v>
      </c>
      <c r="KGN1" s="139" t="s">
        <v>723</v>
      </c>
      <c r="KGO1" s="139" t="s">
        <v>723</v>
      </c>
      <c r="KGP1" s="139" t="s">
        <v>723</v>
      </c>
      <c r="KGQ1" s="139" t="s">
        <v>723</v>
      </c>
      <c r="KGR1" s="139" t="s">
        <v>723</v>
      </c>
      <c r="KGS1" s="139" t="s">
        <v>723</v>
      </c>
      <c r="KGT1" s="139" t="s">
        <v>723</v>
      </c>
      <c r="KGU1" s="139" t="s">
        <v>723</v>
      </c>
      <c r="KGV1" s="139" t="s">
        <v>723</v>
      </c>
      <c r="KGW1" s="139" t="s">
        <v>723</v>
      </c>
      <c r="KGX1" s="139" t="s">
        <v>723</v>
      </c>
      <c r="KGY1" s="139" t="s">
        <v>723</v>
      </c>
      <c r="KGZ1" s="139" t="s">
        <v>723</v>
      </c>
      <c r="KHA1" s="139" t="s">
        <v>723</v>
      </c>
      <c r="KHB1" s="139" t="s">
        <v>723</v>
      </c>
      <c r="KHC1" s="139" t="s">
        <v>723</v>
      </c>
      <c r="KHD1" s="139" t="s">
        <v>723</v>
      </c>
      <c r="KHE1" s="139" t="s">
        <v>723</v>
      </c>
      <c r="KHF1" s="139" t="s">
        <v>723</v>
      </c>
      <c r="KHG1" s="139" t="s">
        <v>723</v>
      </c>
      <c r="KHH1" s="139" t="s">
        <v>723</v>
      </c>
      <c r="KHI1" s="139" t="s">
        <v>723</v>
      </c>
      <c r="KHJ1" s="139" t="s">
        <v>723</v>
      </c>
      <c r="KHK1" s="139" t="s">
        <v>723</v>
      </c>
      <c r="KHL1" s="139" t="s">
        <v>723</v>
      </c>
      <c r="KHM1" s="139" t="s">
        <v>723</v>
      </c>
      <c r="KHN1" s="139" t="s">
        <v>723</v>
      </c>
      <c r="KHO1" s="139" t="s">
        <v>723</v>
      </c>
      <c r="KHP1" s="139" t="s">
        <v>723</v>
      </c>
      <c r="KHQ1" s="139" t="s">
        <v>723</v>
      </c>
      <c r="KHR1" s="139" t="s">
        <v>723</v>
      </c>
      <c r="KHS1" s="139" t="s">
        <v>723</v>
      </c>
      <c r="KHT1" s="139" t="s">
        <v>723</v>
      </c>
      <c r="KHU1" s="139" t="s">
        <v>723</v>
      </c>
      <c r="KHV1" s="139" t="s">
        <v>723</v>
      </c>
      <c r="KHW1" s="139" t="s">
        <v>723</v>
      </c>
      <c r="KHX1" s="139" t="s">
        <v>723</v>
      </c>
      <c r="KHY1" s="139" t="s">
        <v>723</v>
      </c>
      <c r="KHZ1" s="139" t="s">
        <v>723</v>
      </c>
      <c r="KIA1" s="139" t="s">
        <v>723</v>
      </c>
      <c r="KIB1" s="139" t="s">
        <v>723</v>
      </c>
      <c r="KIC1" s="139" t="s">
        <v>723</v>
      </c>
      <c r="KID1" s="139" t="s">
        <v>723</v>
      </c>
      <c r="KIE1" s="139" t="s">
        <v>723</v>
      </c>
      <c r="KIF1" s="139" t="s">
        <v>723</v>
      </c>
      <c r="KIG1" s="139" t="s">
        <v>723</v>
      </c>
      <c r="KIH1" s="139" t="s">
        <v>723</v>
      </c>
      <c r="KII1" s="139" t="s">
        <v>723</v>
      </c>
      <c r="KIJ1" s="139" t="s">
        <v>723</v>
      </c>
      <c r="KIK1" s="139" t="s">
        <v>723</v>
      </c>
      <c r="KIL1" s="139" t="s">
        <v>723</v>
      </c>
      <c r="KIM1" s="139" t="s">
        <v>723</v>
      </c>
      <c r="KIN1" s="139" t="s">
        <v>723</v>
      </c>
      <c r="KIO1" s="139" t="s">
        <v>723</v>
      </c>
      <c r="KIP1" s="139" t="s">
        <v>723</v>
      </c>
      <c r="KIQ1" s="139" t="s">
        <v>723</v>
      </c>
      <c r="KIR1" s="139" t="s">
        <v>723</v>
      </c>
      <c r="KIS1" s="139" t="s">
        <v>723</v>
      </c>
      <c r="KIT1" s="139" t="s">
        <v>723</v>
      </c>
      <c r="KIU1" s="139" t="s">
        <v>723</v>
      </c>
      <c r="KIV1" s="139" t="s">
        <v>723</v>
      </c>
      <c r="KIW1" s="139" t="s">
        <v>723</v>
      </c>
      <c r="KIX1" s="139" t="s">
        <v>723</v>
      </c>
      <c r="KIY1" s="139" t="s">
        <v>723</v>
      </c>
      <c r="KIZ1" s="139" t="s">
        <v>723</v>
      </c>
      <c r="KJA1" s="139" t="s">
        <v>723</v>
      </c>
      <c r="KJB1" s="139" t="s">
        <v>723</v>
      </c>
      <c r="KJC1" s="139" t="s">
        <v>723</v>
      </c>
      <c r="KJD1" s="139" t="s">
        <v>723</v>
      </c>
      <c r="KJE1" s="139" t="s">
        <v>723</v>
      </c>
      <c r="KJF1" s="139" t="s">
        <v>723</v>
      </c>
      <c r="KJG1" s="139" t="s">
        <v>723</v>
      </c>
      <c r="KJH1" s="139" t="s">
        <v>723</v>
      </c>
      <c r="KJI1" s="139" t="s">
        <v>723</v>
      </c>
      <c r="KJJ1" s="139" t="s">
        <v>723</v>
      </c>
      <c r="KJK1" s="139" t="s">
        <v>723</v>
      </c>
      <c r="KJL1" s="139" t="s">
        <v>723</v>
      </c>
      <c r="KJM1" s="139" t="s">
        <v>723</v>
      </c>
      <c r="KJN1" s="139" t="s">
        <v>723</v>
      </c>
      <c r="KJO1" s="139" t="s">
        <v>723</v>
      </c>
      <c r="KJP1" s="139" t="s">
        <v>723</v>
      </c>
      <c r="KJQ1" s="139" t="s">
        <v>723</v>
      </c>
      <c r="KJR1" s="139" t="s">
        <v>723</v>
      </c>
      <c r="KJS1" s="139" t="s">
        <v>723</v>
      </c>
      <c r="KJT1" s="139" t="s">
        <v>723</v>
      </c>
      <c r="KJU1" s="139" t="s">
        <v>723</v>
      </c>
      <c r="KJV1" s="139" t="s">
        <v>723</v>
      </c>
      <c r="KJW1" s="139" t="s">
        <v>723</v>
      </c>
      <c r="KJX1" s="139" t="s">
        <v>723</v>
      </c>
      <c r="KJY1" s="139" t="s">
        <v>723</v>
      </c>
      <c r="KJZ1" s="139" t="s">
        <v>723</v>
      </c>
      <c r="KKA1" s="139" t="s">
        <v>723</v>
      </c>
      <c r="KKB1" s="139" t="s">
        <v>723</v>
      </c>
      <c r="KKC1" s="139" t="s">
        <v>723</v>
      </c>
      <c r="KKD1" s="139" t="s">
        <v>723</v>
      </c>
      <c r="KKE1" s="139" t="s">
        <v>723</v>
      </c>
      <c r="KKF1" s="139" t="s">
        <v>723</v>
      </c>
      <c r="KKG1" s="139" t="s">
        <v>723</v>
      </c>
      <c r="KKH1" s="139" t="s">
        <v>723</v>
      </c>
      <c r="KKI1" s="139" t="s">
        <v>723</v>
      </c>
      <c r="KKJ1" s="139" t="s">
        <v>723</v>
      </c>
      <c r="KKK1" s="139" t="s">
        <v>723</v>
      </c>
      <c r="KKL1" s="139" t="s">
        <v>723</v>
      </c>
      <c r="KKM1" s="139" t="s">
        <v>723</v>
      </c>
      <c r="KKN1" s="139" t="s">
        <v>723</v>
      </c>
      <c r="KKO1" s="139" t="s">
        <v>723</v>
      </c>
      <c r="KKP1" s="139" t="s">
        <v>723</v>
      </c>
      <c r="KKQ1" s="139" t="s">
        <v>723</v>
      </c>
      <c r="KKR1" s="139" t="s">
        <v>723</v>
      </c>
      <c r="KKS1" s="139" t="s">
        <v>723</v>
      </c>
      <c r="KKT1" s="139" t="s">
        <v>723</v>
      </c>
      <c r="KKU1" s="139" t="s">
        <v>723</v>
      </c>
      <c r="KKV1" s="139" t="s">
        <v>723</v>
      </c>
      <c r="KKW1" s="139" t="s">
        <v>723</v>
      </c>
      <c r="KKX1" s="139" t="s">
        <v>723</v>
      </c>
      <c r="KKY1" s="139" t="s">
        <v>723</v>
      </c>
      <c r="KKZ1" s="139" t="s">
        <v>723</v>
      </c>
      <c r="KLA1" s="139" t="s">
        <v>723</v>
      </c>
      <c r="KLB1" s="139" t="s">
        <v>723</v>
      </c>
      <c r="KLC1" s="139" t="s">
        <v>723</v>
      </c>
      <c r="KLD1" s="139" t="s">
        <v>723</v>
      </c>
      <c r="KLE1" s="139" t="s">
        <v>723</v>
      </c>
      <c r="KLF1" s="139" t="s">
        <v>723</v>
      </c>
      <c r="KLG1" s="139" t="s">
        <v>723</v>
      </c>
      <c r="KLH1" s="139" t="s">
        <v>723</v>
      </c>
      <c r="KLI1" s="139" t="s">
        <v>723</v>
      </c>
      <c r="KLJ1" s="139" t="s">
        <v>723</v>
      </c>
      <c r="KLK1" s="139" t="s">
        <v>723</v>
      </c>
      <c r="KLL1" s="139" t="s">
        <v>723</v>
      </c>
      <c r="KLM1" s="139" t="s">
        <v>723</v>
      </c>
      <c r="KLN1" s="139" t="s">
        <v>723</v>
      </c>
      <c r="KLO1" s="139" t="s">
        <v>723</v>
      </c>
      <c r="KLP1" s="139" t="s">
        <v>723</v>
      </c>
      <c r="KLQ1" s="139" t="s">
        <v>723</v>
      </c>
      <c r="KLR1" s="139" t="s">
        <v>723</v>
      </c>
      <c r="KLS1" s="139" t="s">
        <v>723</v>
      </c>
      <c r="KLT1" s="139" t="s">
        <v>723</v>
      </c>
      <c r="KLU1" s="139" t="s">
        <v>723</v>
      </c>
      <c r="KLV1" s="139" t="s">
        <v>723</v>
      </c>
      <c r="KLW1" s="139" t="s">
        <v>723</v>
      </c>
      <c r="KLX1" s="139" t="s">
        <v>723</v>
      </c>
      <c r="KLY1" s="139" t="s">
        <v>723</v>
      </c>
      <c r="KLZ1" s="139" t="s">
        <v>723</v>
      </c>
      <c r="KMA1" s="139" t="s">
        <v>723</v>
      </c>
      <c r="KMB1" s="139" t="s">
        <v>723</v>
      </c>
      <c r="KMC1" s="139" t="s">
        <v>723</v>
      </c>
      <c r="KMD1" s="139" t="s">
        <v>723</v>
      </c>
      <c r="KME1" s="139" t="s">
        <v>723</v>
      </c>
      <c r="KMF1" s="139" t="s">
        <v>723</v>
      </c>
      <c r="KMG1" s="139" t="s">
        <v>723</v>
      </c>
      <c r="KMH1" s="139" t="s">
        <v>723</v>
      </c>
      <c r="KMI1" s="139" t="s">
        <v>723</v>
      </c>
      <c r="KMJ1" s="139" t="s">
        <v>723</v>
      </c>
      <c r="KMK1" s="139" t="s">
        <v>723</v>
      </c>
      <c r="KML1" s="139" t="s">
        <v>723</v>
      </c>
      <c r="KMM1" s="139" t="s">
        <v>723</v>
      </c>
      <c r="KMN1" s="139" t="s">
        <v>723</v>
      </c>
      <c r="KMO1" s="139" t="s">
        <v>723</v>
      </c>
      <c r="KMP1" s="139" t="s">
        <v>723</v>
      </c>
      <c r="KMQ1" s="139" t="s">
        <v>723</v>
      </c>
      <c r="KMR1" s="139" t="s">
        <v>723</v>
      </c>
      <c r="KMS1" s="139" t="s">
        <v>723</v>
      </c>
      <c r="KMT1" s="139" t="s">
        <v>723</v>
      </c>
      <c r="KMU1" s="139" t="s">
        <v>723</v>
      </c>
      <c r="KMV1" s="139" t="s">
        <v>723</v>
      </c>
      <c r="KMW1" s="139" t="s">
        <v>723</v>
      </c>
      <c r="KMX1" s="139" t="s">
        <v>723</v>
      </c>
      <c r="KMY1" s="139" t="s">
        <v>723</v>
      </c>
      <c r="KMZ1" s="139" t="s">
        <v>723</v>
      </c>
      <c r="KNA1" s="139" t="s">
        <v>723</v>
      </c>
      <c r="KNB1" s="139" t="s">
        <v>723</v>
      </c>
      <c r="KNC1" s="139" t="s">
        <v>723</v>
      </c>
      <c r="KND1" s="139" t="s">
        <v>723</v>
      </c>
      <c r="KNE1" s="139" t="s">
        <v>723</v>
      </c>
      <c r="KNF1" s="139" t="s">
        <v>723</v>
      </c>
      <c r="KNG1" s="139" t="s">
        <v>723</v>
      </c>
      <c r="KNH1" s="139" t="s">
        <v>723</v>
      </c>
      <c r="KNI1" s="139" t="s">
        <v>723</v>
      </c>
      <c r="KNJ1" s="139" t="s">
        <v>723</v>
      </c>
      <c r="KNK1" s="139" t="s">
        <v>723</v>
      </c>
      <c r="KNL1" s="139" t="s">
        <v>723</v>
      </c>
      <c r="KNM1" s="139" t="s">
        <v>723</v>
      </c>
      <c r="KNN1" s="139" t="s">
        <v>723</v>
      </c>
      <c r="KNO1" s="139" t="s">
        <v>723</v>
      </c>
      <c r="KNP1" s="139" t="s">
        <v>723</v>
      </c>
      <c r="KNQ1" s="139" t="s">
        <v>723</v>
      </c>
      <c r="KNR1" s="139" t="s">
        <v>723</v>
      </c>
      <c r="KNS1" s="139" t="s">
        <v>723</v>
      </c>
      <c r="KNT1" s="139" t="s">
        <v>723</v>
      </c>
      <c r="KNU1" s="139" t="s">
        <v>723</v>
      </c>
      <c r="KNV1" s="139" t="s">
        <v>723</v>
      </c>
      <c r="KNW1" s="139" t="s">
        <v>723</v>
      </c>
      <c r="KNX1" s="139" t="s">
        <v>723</v>
      </c>
      <c r="KNY1" s="139" t="s">
        <v>723</v>
      </c>
      <c r="KNZ1" s="139" t="s">
        <v>723</v>
      </c>
      <c r="KOA1" s="139" t="s">
        <v>723</v>
      </c>
      <c r="KOB1" s="139" t="s">
        <v>723</v>
      </c>
      <c r="KOC1" s="139" t="s">
        <v>723</v>
      </c>
      <c r="KOD1" s="139" t="s">
        <v>723</v>
      </c>
      <c r="KOE1" s="139" t="s">
        <v>723</v>
      </c>
      <c r="KOF1" s="139" t="s">
        <v>723</v>
      </c>
      <c r="KOG1" s="139" t="s">
        <v>723</v>
      </c>
      <c r="KOH1" s="139" t="s">
        <v>723</v>
      </c>
      <c r="KOI1" s="139" t="s">
        <v>723</v>
      </c>
      <c r="KOJ1" s="139" t="s">
        <v>723</v>
      </c>
      <c r="KOK1" s="139" t="s">
        <v>723</v>
      </c>
      <c r="KOL1" s="139" t="s">
        <v>723</v>
      </c>
      <c r="KOM1" s="139" t="s">
        <v>723</v>
      </c>
      <c r="KON1" s="139" t="s">
        <v>723</v>
      </c>
      <c r="KOO1" s="139" t="s">
        <v>723</v>
      </c>
      <c r="KOP1" s="139" t="s">
        <v>723</v>
      </c>
      <c r="KOQ1" s="139" t="s">
        <v>723</v>
      </c>
      <c r="KOR1" s="139" t="s">
        <v>723</v>
      </c>
      <c r="KOS1" s="139" t="s">
        <v>723</v>
      </c>
      <c r="KOT1" s="139" t="s">
        <v>723</v>
      </c>
      <c r="KOU1" s="139" t="s">
        <v>723</v>
      </c>
      <c r="KOV1" s="139" t="s">
        <v>723</v>
      </c>
      <c r="KOW1" s="139" t="s">
        <v>723</v>
      </c>
      <c r="KOX1" s="139" t="s">
        <v>723</v>
      </c>
      <c r="KOY1" s="139" t="s">
        <v>723</v>
      </c>
      <c r="KOZ1" s="139" t="s">
        <v>723</v>
      </c>
      <c r="KPA1" s="139" t="s">
        <v>723</v>
      </c>
      <c r="KPB1" s="139" t="s">
        <v>723</v>
      </c>
      <c r="KPC1" s="139" t="s">
        <v>723</v>
      </c>
      <c r="KPD1" s="139" t="s">
        <v>723</v>
      </c>
      <c r="KPE1" s="139" t="s">
        <v>723</v>
      </c>
      <c r="KPF1" s="139" t="s">
        <v>723</v>
      </c>
      <c r="KPG1" s="139" t="s">
        <v>723</v>
      </c>
      <c r="KPH1" s="139" t="s">
        <v>723</v>
      </c>
      <c r="KPI1" s="139" t="s">
        <v>723</v>
      </c>
      <c r="KPJ1" s="139" t="s">
        <v>723</v>
      </c>
      <c r="KPK1" s="139" t="s">
        <v>723</v>
      </c>
      <c r="KPL1" s="139" t="s">
        <v>723</v>
      </c>
      <c r="KPM1" s="139" t="s">
        <v>723</v>
      </c>
      <c r="KPN1" s="139" t="s">
        <v>723</v>
      </c>
      <c r="KPO1" s="139" t="s">
        <v>723</v>
      </c>
      <c r="KPP1" s="139" t="s">
        <v>723</v>
      </c>
      <c r="KPQ1" s="139" t="s">
        <v>723</v>
      </c>
      <c r="KPR1" s="139" t="s">
        <v>723</v>
      </c>
      <c r="KPS1" s="139" t="s">
        <v>723</v>
      </c>
      <c r="KPT1" s="139" t="s">
        <v>723</v>
      </c>
      <c r="KPU1" s="139" t="s">
        <v>723</v>
      </c>
      <c r="KPV1" s="139" t="s">
        <v>723</v>
      </c>
      <c r="KPW1" s="139" t="s">
        <v>723</v>
      </c>
      <c r="KPX1" s="139" t="s">
        <v>723</v>
      </c>
      <c r="KPY1" s="139" t="s">
        <v>723</v>
      </c>
      <c r="KPZ1" s="139" t="s">
        <v>723</v>
      </c>
      <c r="KQA1" s="139" t="s">
        <v>723</v>
      </c>
      <c r="KQB1" s="139" t="s">
        <v>723</v>
      </c>
      <c r="KQC1" s="139" t="s">
        <v>723</v>
      </c>
      <c r="KQD1" s="139" t="s">
        <v>723</v>
      </c>
      <c r="KQE1" s="139" t="s">
        <v>723</v>
      </c>
      <c r="KQF1" s="139" t="s">
        <v>723</v>
      </c>
      <c r="KQG1" s="139" t="s">
        <v>723</v>
      </c>
      <c r="KQH1" s="139" t="s">
        <v>723</v>
      </c>
      <c r="KQI1" s="139" t="s">
        <v>723</v>
      </c>
      <c r="KQJ1" s="139" t="s">
        <v>723</v>
      </c>
      <c r="KQK1" s="139" t="s">
        <v>723</v>
      </c>
      <c r="KQL1" s="139" t="s">
        <v>723</v>
      </c>
      <c r="KQM1" s="139" t="s">
        <v>723</v>
      </c>
      <c r="KQN1" s="139" t="s">
        <v>723</v>
      </c>
      <c r="KQO1" s="139" t="s">
        <v>723</v>
      </c>
      <c r="KQP1" s="139" t="s">
        <v>723</v>
      </c>
      <c r="KQQ1" s="139" t="s">
        <v>723</v>
      </c>
      <c r="KQR1" s="139" t="s">
        <v>723</v>
      </c>
      <c r="KQS1" s="139" t="s">
        <v>723</v>
      </c>
      <c r="KQT1" s="139" t="s">
        <v>723</v>
      </c>
      <c r="KQU1" s="139" t="s">
        <v>723</v>
      </c>
      <c r="KQV1" s="139" t="s">
        <v>723</v>
      </c>
      <c r="KQW1" s="139" t="s">
        <v>723</v>
      </c>
      <c r="KQX1" s="139" t="s">
        <v>723</v>
      </c>
      <c r="KQY1" s="139" t="s">
        <v>723</v>
      </c>
      <c r="KQZ1" s="139" t="s">
        <v>723</v>
      </c>
      <c r="KRA1" s="139" t="s">
        <v>723</v>
      </c>
      <c r="KRB1" s="139" t="s">
        <v>723</v>
      </c>
      <c r="KRC1" s="139" t="s">
        <v>723</v>
      </c>
      <c r="KRD1" s="139" t="s">
        <v>723</v>
      </c>
      <c r="KRE1" s="139" t="s">
        <v>723</v>
      </c>
      <c r="KRF1" s="139" t="s">
        <v>723</v>
      </c>
      <c r="KRG1" s="139" t="s">
        <v>723</v>
      </c>
      <c r="KRH1" s="139" t="s">
        <v>723</v>
      </c>
      <c r="KRI1" s="139" t="s">
        <v>723</v>
      </c>
      <c r="KRJ1" s="139" t="s">
        <v>723</v>
      </c>
      <c r="KRK1" s="139" t="s">
        <v>723</v>
      </c>
      <c r="KRL1" s="139" t="s">
        <v>723</v>
      </c>
      <c r="KRM1" s="139" t="s">
        <v>723</v>
      </c>
      <c r="KRN1" s="139" t="s">
        <v>723</v>
      </c>
      <c r="KRO1" s="139" t="s">
        <v>723</v>
      </c>
      <c r="KRP1" s="139" t="s">
        <v>723</v>
      </c>
      <c r="KRQ1" s="139" t="s">
        <v>723</v>
      </c>
      <c r="KRR1" s="139" t="s">
        <v>723</v>
      </c>
      <c r="KRS1" s="139" t="s">
        <v>723</v>
      </c>
      <c r="KRT1" s="139" t="s">
        <v>723</v>
      </c>
      <c r="KRU1" s="139" t="s">
        <v>723</v>
      </c>
      <c r="KRV1" s="139" t="s">
        <v>723</v>
      </c>
      <c r="KRW1" s="139" t="s">
        <v>723</v>
      </c>
      <c r="KRX1" s="139" t="s">
        <v>723</v>
      </c>
      <c r="KRY1" s="139" t="s">
        <v>723</v>
      </c>
      <c r="KRZ1" s="139" t="s">
        <v>723</v>
      </c>
      <c r="KSA1" s="139" t="s">
        <v>723</v>
      </c>
      <c r="KSB1" s="139" t="s">
        <v>723</v>
      </c>
      <c r="KSC1" s="139" t="s">
        <v>723</v>
      </c>
      <c r="KSD1" s="139" t="s">
        <v>723</v>
      </c>
      <c r="KSE1" s="139" t="s">
        <v>723</v>
      </c>
      <c r="KSF1" s="139" t="s">
        <v>723</v>
      </c>
      <c r="KSG1" s="139" t="s">
        <v>723</v>
      </c>
      <c r="KSH1" s="139" t="s">
        <v>723</v>
      </c>
      <c r="KSI1" s="139" t="s">
        <v>723</v>
      </c>
      <c r="KSJ1" s="139" t="s">
        <v>723</v>
      </c>
      <c r="KSK1" s="139" t="s">
        <v>723</v>
      </c>
      <c r="KSL1" s="139" t="s">
        <v>723</v>
      </c>
      <c r="KSM1" s="139" t="s">
        <v>723</v>
      </c>
      <c r="KSN1" s="139" t="s">
        <v>723</v>
      </c>
      <c r="KSO1" s="139" t="s">
        <v>723</v>
      </c>
      <c r="KSP1" s="139" t="s">
        <v>723</v>
      </c>
      <c r="KSQ1" s="139" t="s">
        <v>723</v>
      </c>
      <c r="KSR1" s="139" t="s">
        <v>723</v>
      </c>
      <c r="KSS1" s="139" t="s">
        <v>723</v>
      </c>
      <c r="KST1" s="139" t="s">
        <v>723</v>
      </c>
      <c r="KSU1" s="139" t="s">
        <v>723</v>
      </c>
      <c r="KSV1" s="139" t="s">
        <v>723</v>
      </c>
      <c r="KSW1" s="139" t="s">
        <v>723</v>
      </c>
      <c r="KSX1" s="139" t="s">
        <v>723</v>
      </c>
      <c r="KSY1" s="139" t="s">
        <v>723</v>
      </c>
      <c r="KSZ1" s="139" t="s">
        <v>723</v>
      </c>
      <c r="KTA1" s="139" t="s">
        <v>723</v>
      </c>
      <c r="KTB1" s="139" t="s">
        <v>723</v>
      </c>
      <c r="KTC1" s="139" t="s">
        <v>723</v>
      </c>
      <c r="KTD1" s="139" t="s">
        <v>723</v>
      </c>
      <c r="KTE1" s="139" t="s">
        <v>723</v>
      </c>
      <c r="KTF1" s="139" t="s">
        <v>723</v>
      </c>
      <c r="KTG1" s="139" t="s">
        <v>723</v>
      </c>
      <c r="KTH1" s="139" t="s">
        <v>723</v>
      </c>
      <c r="KTI1" s="139" t="s">
        <v>723</v>
      </c>
      <c r="KTJ1" s="139" t="s">
        <v>723</v>
      </c>
      <c r="KTK1" s="139" t="s">
        <v>723</v>
      </c>
      <c r="KTL1" s="139" t="s">
        <v>723</v>
      </c>
      <c r="KTM1" s="139" t="s">
        <v>723</v>
      </c>
      <c r="KTN1" s="139" t="s">
        <v>723</v>
      </c>
      <c r="KTO1" s="139" t="s">
        <v>723</v>
      </c>
      <c r="KTP1" s="139" t="s">
        <v>723</v>
      </c>
      <c r="KTQ1" s="139" t="s">
        <v>723</v>
      </c>
      <c r="KTR1" s="139" t="s">
        <v>723</v>
      </c>
      <c r="KTS1" s="139" t="s">
        <v>723</v>
      </c>
      <c r="KTT1" s="139" t="s">
        <v>723</v>
      </c>
      <c r="KTU1" s="139" t="s">
        <v>723</v>
      </c>
      <c r="KTV1" s="139" t="s">
        <v>723</v>
      </c>
      <c r="KTW1" s="139" t="s">
        <v>723</v>
      </c>
      <c r="KTX1" s="139" t="s">
        <v>723</v>
      </c>
      <c r="KTY1" s="139" t="s">
        <v>723</v>
      </c>
      <c r="KTZ1" s="139" t="s">
        <v>723</v>
      </c>
      <c r="KUA1" s="139" t="s">
        <v>723</v>
      </c>
      <c r="KUB1" s="139" t="s">
        <v>723</v>
      </c>
      <c r="KUC1" s="139" t="s">
        <v>723</v>
      </c>
      <c r="KUD1" s="139" t="s">
        <v>723</v>
      </c>
      <c r="KUE1" s="139" t="s">
        <v>723</v>
      </c>
      <c r="KUF1" s="139" t="s">
        <v>723</v>
      </c>
      <c r="KUG1" s="139" t="s">
        <v>723</v>
      </c>
      <c r="KUH1" s="139" t="s">
        <v>723</v>
      </c>
      <c r="KUI1" s="139" t="s">
        <v>723</v>
      </c>
      <c r="KUJ1" s="139" t="s">
        <v>723</v>
      </c>
      <c r="KUK1" s="139" t="s">
        <v>723</v>
      </c>
      <c r="KUL1" s="139" t="s">
        <v>723</v>
      </c>
      <c r="KUM1" s="139" t="s">
        <v>723</v>
      </c>
      <c r="KUN1" s="139" t="s">
        <v>723</v>
      </c>
      <c r="KUO1" s="139" t="s">
        <v>723</v>
      </c>
      <c r="KUP1" s="139" t="s">
        <v>723</v>
      </c>
      <c r="KUQ1" s="139" t="s">
        <v>723</v>
      </c>
      <c r="KUR1" s="139" t="s">
        <v>723</v>
      </c>
      <c r="KUS1" s="139" t="s">
        <v>723</v>
      </c>
      <c r="KUT1" s="139" t="s">
        <v>723</v>
      </c>
      <c r="KUU1" s="139" t="s">
        <v>723</v>
      </c>
      <c r="KUV1" s="139" t="s">
        <v>723</v>
      </c>
      <c r="KUW1" s="139" t="s">
        <v>723</v>
      </c>
      <c r="KUX1" s="139" t="s">
        <v>723</v>
      </c>
      <c r="KUY1" s="139" t="s">
        <v>723</v>
      </c>
      <c r="KUZ1" s="139" t="s">
        <v>723</v>
      </c>
      <c r="KVA1" s="139" t="s">
        <v>723</v>
      </c>
      <c r="KVB1" s="139" t="s">
        <v>723</v>
      </c>
      <c r="KVC1" s="139" t="s">
        <v>723</v>
      </c>
      <c r="KVD1" s="139" t="s">
        <v>723</v>
      </c>
      <c r="KVE1" s="139" t="s">
        <v>723</v>
      </c>
      <c r="KVF1" s="139" t="s">
        <v>723</v>
      </c>
      <c r="KVG1" s="139" t="s">
        <v>723</v>
      </c>
      <c r="KVH1" s="139" t="s">
        <v>723</v>
      </c>
      <c r="KVI1" s="139" t="s">
        <v>723</v>
      </c>
      <c r="KVJ1" s="139" t="s">
        <v>723</v>
      </c>
      <c r="KVK1" s="139" t="s">
        <v>723</v>
      </c>
      <c r="KVL1" s="139" t="s">
        <v>723</v>
      </c>
      <c r="KVM1" s="139" t="s">
        <v>723</v>
      </c>
      <c r="KVN1" s="139" t="s">
        <v>723</v>
      </c>
      <c r="KVO1" s="139" t="s">
        <v>723</v>
      </c>
      <c r="KVP1" s="139" t="s">
        <v>723</v>
      </c>
      <c r="KVQ1" s="139" t="s">
        <v>723</v>
      </c>
      <c r="KVR1" s="139" t="s">
        <v>723</v>
      </c>
      <c r="KVS1" s="139" t="s">
        <v>723</v>
      </c>
      <c r="KVT1" s="139" t="s">
        <v>723</v>
      </c>
      <c r="KVU1" s="139" t="s">
        <v>723</v>
      </c>
      <c r="KVV1" s="139" t="s">
        <v>723</v>
      </c>
      <c r="KVW1" s="139" t="s">
        <v>723</v>
      </c>
      <c r="KVX1" s="139" t="s">
        <v>723</v>
      </c>
      <c r="KVY1" s="139" t="s">
        <v>723</v>
      </c>
      <c r="KVZ1" s="139" t="s">
        <v>723</v>
      </c>
      <c r="KWA1" s="139" t="s">
        <v>723</v>
      </c>
      <c r="KWB1" s="139" t="s">
        <v>723</v>
      </c>
      <c r="KWC1" s="139" t="s">
        <v>723</v>
      </c>
      <c r="KWD1" s="139" t="s">
        <v>723</v>
      </c>
      <c r="KWE1" s="139" t="s">
        <v>723</v>
      </c>
      <c r="KWF1" s="139" t="s">
        <v>723</v>
      </c>
      <c r="KWG1" s="139" t="s">
        <v>723</v>
      </c>
      <c r="KWH1" s="139" t="s">
        <v>723</v>
      </c>
      <c r="KWI1" s="139" t="s">
        <v>723</v>
      </c>
      <c r="KWJ1" s="139" t="s">
        <v>723</v>
      </c>
      <c r="KWK1" s="139" t="s">
        <v>723</v>
      </c>
      <c r="KWL1" s="139" t="s">
        <v>723</v>
      </c>
      <c r="KWM1" s="139" t="s">
        <v>723</v>
      </c>
      <c r="KWN1" s="139" t="s">
        <v>723</v>
      </c>
      <c r="KWO1" s="139" t="s">
        <v>723</v>
      </c>
      <c r="KWP1" s="139" t="s">
        <v>723</v>
      </c>
      <c r="KWQ1" s="139" t="s">
        <v>723</v>
      </c>
      <c r="KWR1" s="139" t="s">
        <v>723</v>
      </c>
      <c r="KWS1" s="139" t="s">
        <v>723</v>
      </c>
      <c r="KWT1" s="139" t="s">
        <v>723</v>
      </c>
      <c r="KWU1" s="139" t="s">
        <v>723</v>
      </c>
      <c r="KWV1" s="139" t="s">
        <v>723</v>
      </c>
      <c r="KWW1" s="139" t="s">
        <v>723</v>
      </c>
      <c r="KWX1" s="139" t="s">
        <v>723</v>
      </c>
      <c r="KWY1" s="139" t="s">
        <v>723</v>
      </c>
      <c r="KWZ1" s="139" t="s">
        <v>723</v>
      </c>
      <c r="KXA1" s="139" t="s">
        <v>723</v>
      </c>
      <c r="KXB1" s="139" t="s">
        <v>723</v>
      </c>
      <c r="KXC1" s="139" t="s">
        <v>723</v>
      </c>
      <c r="KXD1" s="139" t="s">
        <v>723</v>
      </c>
      <c r="KXE1" s="139" t="s">
        <v>723</v>
      </c>
      <c r="KXF1" s="139" t="s">
        <v>723</v>
      </c>
      <c r="KXG1" s="139" t="s">
        <v>723</v>
      </c>
      <c r="KXH1" s="139" t="s">
        <v>723</v>
      </c>
      <c r="KXI1" s="139" t="s">
        <v>723</v>
      </c>
      <c r="KXJ1" s="139" t="s">
        <v>723</v>
      </c>
      <c r="KXK1" s="139" t="s">
        <v>723</v>
      </c>
      <c r="KXL1" s="139" t="s">
        <v>723</v>
      </c>
      <c r="KXM1" s="139" t="s">
        <v>723</v>
      </c>
      <c r="KXN1" s="139" t="s">
        <v>723</v>
      </c>
      <c r="KXO1" s="139" t="s">
        <v>723</v>
      </c>
      <c r="KXP1" s="139" t="s">
        <v>723</v>
      </c>
      <c r="KXQ1" s="139" t="s">
        <v>723</v>
      </c>
      <c r="KXR1" s="139" t="s">
        <v>723</v>
      </c>
      <c r="KXS1" s="139" t="s">
        <v>723</v>
      </c>
      <c r="KXT1" s="139" t="s">
        <v>723</v>
      </c>
      <c r="KXU1" s="139" t="s">
        <v>723</v>
      </c>
      <c r="KXV1" s="139" t="s">
        <v>723</v>
      </c>
      <c r="KXW1" s="139" t="s">
        <v>723</v>
      </c>
      <c r="KXX1" s="139" t="s">
        <v>723</v>
      </c>
      <c r="KXY1" s="139" t="s">
        <v>723</v>
      </c>
      <c r="KXZ1" s="139" t="s">
        <v>723</v>
      </c>
      <c r="KYA1" s="139" t="s">
        <v>723</v>
      </c>
      <c r="KYB1" s="139" t="s">
        <v>723</v>
      </c>
      <c r="KYC1" s="139" t="s">
        <v>723</v>
      </c>
      <c r="KYD1" s="139" t="s">
        <v>723</v>
      </c>
      <c r="KYE1" s="139" t="s">
        <v>723</v>
      </c>
      <c r="KYF1" s="139" t="s">
        <v>723</v>
      </c>
      <c r="KYG1" s="139" t="s">
        <v>723</v>
      </c>
      <c r="KYH1" s="139" t="s">
        <v>723</v>
      </c>
      <c r="KYI1" s="139" t="s">
        <v>723</v>
      </c>
      <c r="KYJ1" s="139" t="s">
        <v>723</v>
      </c>
      <c r="KYK1" s="139" t="s">
        <v>723</v>
      </c>
      <c r="KYL1" s="139" t="s">
        <v>723</v>
      </c>
      <c r="KYM1" s="139" t="s">
        <v>723</v>
      </c>
      <c r="KYN1" s="139" t="s">
        <v>723</v>
      </c>
      <c r="KYO1" s="139" t="s">
        <v>723</v>
      </c>
      <c r="KYP1" s="139" t="s">
        <v>723</v>
      </c>
      <c r="KYQ1" s="139" t="s">
        <v>723</v>
      </c>
      <c r="KYR1" s="139" t="s">
        <v>723</v>
      </c>
      <c r="KYS1" s="139" t="s">
        <v>723</v>
      </c>
      <c r="KYT1" s="139" t="s">
        <v>723</v>
      </c>
      <c r="KYU1" s="139" t="s">
        <v>723</v>
      </c>
      <c r="KYV1" s="139" t="s">
        <v>723</v>
      </c>
      <c r="KYW1" s="139" t="s">
        <v>723</v>
      </c>
      <c r="KYX1" s="139" t="s">
        <v>723</v>
      </c>
      <c r="KYY1" s="139" t="s">
        <v>723</v>
      </c>
      <c r="KYZ1" s="139" t="s">
        <v>723</v>
      </c>
      <c r="KZA1" s="139" t="s">
        <v>723</v>
      </c>
      <c r="KZB1" s="139" t="s">
        <v>723</v>
      </c>
      <c r="KZC1" s="139" t="s">
        <v>723</v>
      </c>
      <c r="KZD1" s="139" t="s">
        <v>723</v>
      </c>
      <c r="KZE1" s="139" t="s">
        <v>723</v>
      </c>
      <c r="KZF1" s="139" t="s">
        <v>723</v>
      </c>
      <c r="KZG1" s="139" t="s">
        <v>723</v>
      </c>
      <c r="KZH1" s="139" t="s">
        <v>723</v>
      </c>
      <c r="KZI1" s="139" t="s">
        <v>723</v>
      </c>
      <c r="KZJ1" s="139" t="s">
        <v>723</v>
      </c>
      <c r="KZK1" s="139" t="s">
        <v>723</v>
      </c>
      <c r="KZL1" s="139" t="s">
        <v>723</v>
      </c>
      <c r="KZM1" s="139" t="s">
        <v>723</v>
      </c>
      <c r="KZN1" s="139" t="s">
        <v>723</v>
      </c>
      <c r="KZO1" s="139" t="s">
        <v>723</v>
      </c>
      <c r="KZP1" s="139" t="s">
        <v>723</v>
      </c>
      <c r="KZQ1" s="139" t="s">
        <v>723</v>
      </c>
      <c r="KZR1" s="139" t="s">
        <v>723</v>
      </c>
      <c r="KZS1" s="139" t="s">
        <v>723</v>
      </c>
      <c r="KZT1" s="139" t="s">
        <v>723</v>
      </c>
      <c r="KZU1" s="139" t="s">
        <v>723</v>
      </c>
      <c r="KZV1" s="139" t="s">
        <v>723</v>
      </c>
      <c r="KZW1" s="139" t="s">
        <v>723</v>
      </c>
      <c r="KZX1" s="139" t="s">
        <v>723</v>
      </c>
      <c r="KZY1" s="139" t="s">
        <v>723</v>
      </c>
      <c r="KZZ1" s="139" t="s">
        <v>723</v>
      </c>
      <c r="LAA1" s="139" t="s">
        <v>723</v>
      </c>
      <c r="LAB1" s="139" t="s">
        <v>723</v>
      </c>
      <c r="LAC1" s="139" t="s">
        <v>723</v>
      </c>
      <c r="LAD1" s="139" t="s">
        <v>723</v>
      </c>
      <c r="LAE1" s="139" t="s">
        <v>723</v>
      </c>
      <c r="LAF1" s="139" t="s">
        <v>723</v>
      </c>
      <c r="LAG1" s="139" t="s">
        <v>723</v>
      </c>
      <c r="LAH1" s="139" t="s">
        <v>723</v>
      </c>
      <c r="LAI1" s="139" t="s">
        <v>723</v>
      </c>
      <c r="LAJ1" s="139" t="s">
        <v>723</v>
      </c>
      <c r="LAK1" s="139" t="s">
        <v>723</v>
      </c>
      <c r="LAL1" s="139" t="s">
        <v>723</v>
      </c>
      <c r="LAM1" s="139" t="s">
        <v>723</v>
      </c>
      <c r="LAN1" s="139" t="s">
        <v>723</v>
      </c>
      <c r="LAO1" s="139" t="s">
        <v>723</v>
      </c>
      <c r="LAP1" s="139" t="s">
        <v>723</v>
      </c>
      <c r="LAQ1" s="139" t="s">
        <v>723</v>
      </c>
      <c r="LAR1" s="139" t="s">
        <v>723</v>
      </c>
      <c r="LAS1" s="139" t="s">
        <v>723</v>
      </c>
      <c r="LAT1" s="139" t="s">
        <v>723</v>
      </c>
      <c r="LAU1" s="139" t="s">
        <v>723</v>
      </c>
      <c r="LAV1" s="139" t="s">
        <v>723</v>
      </c>
      <c r="LAW1" s="139" t="s">
        <v>723</v>
      </c>
      <c r="LAX1" s="139" t="s">
        <v>723</v>
      </c>
      <c r="LAY1" s="139" t="s">
        <v>723</v>
      </c>
      <c r="LAZ1" s="139" t="s">
        <v>723</v>
      </c>
      <c r="LBA1" s="139" t="s">
        <v>723</v>
      </c>
      <c r="LBB1" s="139" t="s">
        <v>723</v>
      </c>
      <c r="LBC1" s="139" t="s">
        <v>723</v>
      </c>
      <c r="LBD1" s="139" t="s">
        <v>723</v>
      </c>
      <c r="LBE1" s="139" t="s">
        <v>723</v>
      </c>
      <c r="LBF1" s="139" t="s">
        <v>723</v>
      </c>
      <c r="LBG1" s="139" t="s">
        <v>723</v>
      </c>
      <c r="LBH1" s="139" t="s">
        <v>723</v>
      </c>
      <c r="LBI1" s="139" t="s">
        <v>723</v>
      </c>
      <c r="LBJ1" s="139" t="s">
        <v>723</v>
      </c>
      <c r="LBK1" s="139" t="s">
        <v>723</v>
      </c>
      <c r="LBL1" s="139" t="s">
        <v>723</v>
      </c>
      <c r="LBM1" s="139" t="s">
        <v>723</v>
      </c>
      <c r="LBN1" s="139" t="s">
        <v>723</v>
      </c>
      <c r="LBO1" s="139" t="s">
        <v>723</v>
      </c>
      <c r="LBP1" s="139" t="s">
        <v>723</v>
      </c>
      <c r="LBQ1" s="139" t="s">
        <v>723</v>
      </c>
      <c r="LBR1" s="139" t="s">
        <v>723</v>
      </c>
      <c r="LBS1" s="139" t="s">
        <v>723</v>
      </c>
      <c r="LBT1" s="139" t="s">
        <v>723</v>
      </c>
      <c r="LBU1" s="139" t="s">
        <v>723</v>
      </c>
      <c r="LBV1" s="139" t="s">
        <v>723</v>
      </c>
      <c r="LBW1" s="139" t="s">
        <v>723</v>
      </c>
      <c r="LBX1" s="139" t="s">
        <v>723</v>
      </c>
      <c r="LBY1" s="139" t="s">
        <v>723</v>
      </c>
      <c r="LBZ1" s="139" t="s">
        <v>723</v>
      </c>
      <c r="LCA1" s="139" t="s">
        <v>723</v>
      </c>
      <c r="LCB1" s="139" t="s">
        <v>723</v>
      </c>
      <c r="LCC1" s="139" t="s">
        <v>723</v>
      </c>
      <c r="LCD1" s="139" t="s">
        <v>723</v>
      </c>
      <c r="LCE1" s="139" t="s">
        <v>723</v>
      </c>
      <c r="LCF1" s="139" t="s">
        <v>723</v>
      </c>
      <c r="LCG1" s="139" t="s">
        <v>723</v>
      </c>
      <c r="LCH1" s="139" t="s">
        <v>723</v>
      </c>
      <c r="LCI1" s="139" t="s">
        <v>723</v>
      </c>
      <c r="LCJ1" s="139" t="s">
        <v>723</v>
      </c>
      <c r="LCK1" s="139" t="s">
        <v>723</v>
      </c>
      <c r="LCL1" s="139" t="s">
        <v>723</v>
      </c>
      <c r="LCM1" s="139" t="s">
        <v>723</v>
      </c>
      <c r="LCN1" s="139" t="s">
        <v>723</v>
      </c>
      <c r="LCO1" s="139" t="s">
        <v>723</v>
      </c>
      <c r="LCP1" s="139" t="s">
        <v>723</v>
      </c>
      <c r="LCQ1" s="139" t="s">
        <v>723</v>
      </c>
      <c r="LCR1" s="139" t="s">
        <v>723</v>
      </c>
      <c r="LCS1" s="139" t="s">
        <v>723</v>
      </c>
      <c r="LCT1" s="139" t="s">
        <v>723</v>
      </c>
      <c r="LCU1" s="139" t="s">
        <v>723</v>
      </c>
      <c r="LCV1" s="139" t="s">
        <v>723</v>
      </c>
      <c r="LCW1" s="139" t="s">
        <v>723</v>
      </c>
      <c r="LCX1" s="139" t="s">
        <v>723</v>
      </c>
      <c r="LCY1" s="139" t="s">
        <v>723</v>
      </c>
      <c r="LCZ1" s="139" t="s">
        <v>723</v>
      </c>
      <c r="LDA1" s="139" t="s">
        <v>723</v>
      </c>
      <c r="LDB1" s="139" t="s">
        <v>723</v>
      </c>
      <c r="LDC1" s="139" t="s">
        <v>723</v>
      </c>
      <c r="LDD1" s="139" t="s">
        <v>723</v>
      </c>
      <c r="LDE1" s="139" t="s">
        <v>723</v>
      </c>
      <c r="LDF1" s="139" t="s">
        <v>723</v>
      </c>
      <c r="LDG1" s="139" t="s">
        <v>723</v>
      </c>
      <c r="LDH1" s="139" t="s">
        <v>723</v>
      </c>
      <c r="LDI1" s="139" t="s">
        <v>723</v>
      </c>
      <c r="LDJ1" s="139" t="s">
        <v>723</v>
      </c>
      <c r="LDK1" s="139" t="s">
        <v>723</v>
      </c>
      <c r="LDL1" s="139" t="s">
        <v>723</v>
      </c>
      <c r="LDM1" s="139" t="s">
        <v>723</v>
      </c>
      <c r="LDN1" s="139" t="s">
        <v>723</v>
      </c>
      <c r="LDO1" s="139" t="s">
        <v>723</v>
      </c>
      <c r="LDP1" s="139" t="s">
        <v>723</v>
      </c>
      <c r="LDQ1" s="139" t="s">
        <v>723</v>
      </c>
      <c r="LDR1" s="139" t="s">
        <v>723</v>
      </c>
      <c r="LDS1" s="139" t="s">
        <v>723</v>
      </c>
      <c r="LDT1" s="139" t="s">
        <v>723</v>
      </c>
      <c r="LDU1" s="139" t="s">
        <v>723</v>
      </c>
      <c r="LDV1" s="139" t="s">
        <v>723</v>
      </c>
      <c r="LDW1" s="139" t="s">
        <v>723</v>
      </c>
      <c r="LDX1" s="139" t="s">
        <v>723</v>
      </c>
      <c r="LDY1" s="139" t="s">
        <v>723</v>
      </c>
      <c r="LDZ1" s="139" t="s">
        <v>723</v>
      </c>
      <c r="LEA1" s="139" t="s">
        <v>723</v>
      </c>
      <c r="LEB1" s="139" t="s">
        <v>723</v>
      </c>
      <c r="LEC1" s="139" t="s">
        <v>723</v>
      </c>
      <c r="LED1" s="139" t="s">
        <v>723</v>
      </c>
      <c r="LEE1" s="139" t="s">
        <v>723</v>
      </c>
      <c r="LEF1" s="139" t="s">
        <v>723</v>
      </c>
      <c r="LEG1" s="139" t="s">
        <v>723</v>
      </c>
      <c r="LEH1" s="139" t="s">
        <v>723</v>
      </c>
      <c r="LEI1" s="139" t="s">
        <v>723</v>
      </c>
      <c r="LEJ1" s="139" t="s">
        <v>723</v>
      </c>
      <c r="LEK1" s="139" t="s">
        <v>723</v>
      </c>
      <c r="LEL1" s="139" t="s">
        <v>723</v>
      </c>
      <c r="LEM1" s="139" t="s">
        <v>723</v>
      </c>
      <c r="LEN1" s="139" t="s">
        <v>723</v>
      </c>
      <c r="LEO1" s="139" t="s">
        <v>723</v>
      </c>
      <c r="LEP1" s="139" t="s">
        <v>723</v>
      </c>
      <c r="LEQ1" s="139" t="s">
        <v>723</v>
      </c>
      <c r="LER1" s="139" t="s">
        <v>723</v>
      </c>
      <c r="LES1" s="139" t="s">
        <v>723</v>
      </c>
      <c r="LET1" s="139" t="s">
        <v>723</v>
      </c>
      <c r="LEU1" s="139" t="s">
        <v>723</v>
      </c>
      <c r="LEV1" s="139" t="s">
        <v>723</v>
      </c>
      <c r="LEW1" s="139" t="s">
        <v>723</v>
      </c>
      <c r="LEX1" s="139" t="s">
        <v>723</v>
      </c>
      <c r="LEY1" s="139" t="s">
        <v>723</v>
      </c>
      <c r="LEZ1" s="139" t="s">
        <v>723</v>
      </c>
      <c r="LFA1" s="139" t="s">
        <v>723</v>
      </c>
      <c r="LFB1" s="139" t="s">
        <v>723</v>
      </c>
      <c r="LFC1" s="139" t="s">
        <v>723</v>
      </c>
      <c r="LFD1" s="139" t="s">
        <v>723</v>
      </c>
      <c r="LFE1" s="139" t="s">
        <v>723</v>
      </c>
      <c r="LFF1" s="139" t="s">
        <v>723</v>
      </c>
      <c r="LFG1" s="139" t="s">
        <v>723</v>
      </c>
      <c r="LFH1" s="139" t="s">
        <v>723</v>
      </c>
      <c r="LFI1" s="139" t="s">
        <v>723</v>
      </c>
      <c r="LFJ1" s="139" t="s">
        <v>723</v>
      </c>
      <c r="LFK1" s="139" t="s">
        <v>723</v>
      </c>
      <c r="LFL1" s="139" t="s">
        <v>723</v>
      </c>
      <c r="LFM1" s="139" t="s">
        <v>723</v>
      </c>
      <c r="LFN1" s="139" t="s">
        <v>723</v>
      </c>
      <c r="LFO1" s="139" t="s">
        <v>723</v>
      </c>
      <c r="LFP1" s="139" t="s">
        <v>723</v>
      </c>
      <c r="LFQ1" s="139" t="s">
        <v>723</v>
      </c>
      <c r="LFR1" s="139" t="s">
        <v>723</v>
      </c>
      <c r="LFS1" s="139" t="s">
        <v>723</v>
      </c>
      <c r="LFT1" s="139" t="s">
        <v>723</v>
      </c>
      <c r="LFU1" s="139" t="s">
        <v>723</v>
      </c>
      <c r="LFV1" s="139" t="s">
        <v>723</v>
      </c>
      <c r="LFW1" s="139" t="s">
        <v>723</v>
      </c>
      <c r="LFX1" s="139" t="s">
        <v>723</v>
      </c>
      <c r="LFY1" s="139" t="s">
        <v>723</v>
      </c>
      <c r="LFZ1" s="139" t="s">
        <v>723</v>
      </c>
      <c r="LGA1" s="139" t="s">
        <v>723</v>
      </c>
      <c r="LGB1" s="139" t="s">
        <v>723</v>
      </c>
      <c r="LGC1" s="139" t="s">
        <v>723</v>
      </c>
      <c r="LGD1" s="139" t="s">
        <v>723</v>
      </c>
      <c r="LGE1" s="139" t="s">
        <v>723</v>
      </c>
      <c r="LGF1" s="139" t="s">
        <v>723</v>
      </c>
      <c r="LGG1" s="139" t="s">
        <v>723</v>
      </c>
      <c r="LGH1" s="139" t="s">
        <v>723</v>
      </c>
      <c r="LGI1" s="139" t="s">
        <v>723</v>
      </c>
      <c r="LGJ1" s="139" t="s">
        <v>723</v>
      </c>
      <c r="LGK1" s="139" t="s">
        <v>723</v>
      </c>
      <c r="LGL1" s="139" t="s">
        <v>723</v>
      </c>
      <c r="LGM1" s="139" t="s">
        <v>723</v>
      </c>
      <c r="LGN1" s="139" t="s">
        <v>723</v>
      </c>
      <c r="LGO1" s="139" t="s">
        <v>723</v>
      </c>
      <c r="LGP1" s="139" t="s">
        <v>723</v>
      </c>
      <c r="LGQ1" s="139" t="s">
        <v>723</v>
      </c>
      <c r="LGR1" s="139" t="s">
        <v>723</v>
      </c>
      <c r="LGS1" s="139" t="s">
        <v>723</v>
      </c>
      <c r="LGT1" s="139" t="s">
        <v>723</v>
      </c>
      <c r="LGU1" s="139" t="s">
        <v>723</v>
      </c>
      <c r="LGV1" s="139" t="s">
        <v>723</v>
      </c>
      <c r="LGW1" s="139" t="s">
        <v>723</v>
      </c>
      <c r="LGX1" s="139" t="s">
        <v>723</v>
      </c>
      <c r="LGY1" s="139" t="s">
        <v>723</v>
      </c>
      <c r="LGZ1" s="139" t="s">
        <v>723</v>
      </c>
      <c r="LHA1" s="139" t="s">
        <v>723</v>
      </c>
      <c r="LHB1" s="139" t="s">
        <v>723</v>
      </c>
      <c r="LHC1" s="139" t="s">
        <v>723</v>
      </c>
      <c r="LHD1" s="139" t="s">
        <v>723</v>
      </c>
      <c r="LHE1" s="139" t="s">
        <v>723</v>
      </c>
      <c r="LHF1" s="139" t="s">
        <v>723</v>
      </c>
      <c r="LHG1" s="139" t="s">
        <v>723</v>
      </c>
      <c r="LHH1" s="139" t="s">
        <v>723</v>
      </c>
      <c r="LHI1" s="139" t="s">
        <v>723</v>
      </c>
      <c r="LHJ1" s="139" t="s">
        <v>723</v>
      </c>
      <c r="LHK1" s="139" t="s">
        <v>723</v>
      </c>
      <c r="LHL1" s="139" t="s">
        <v>723</v>
      </c>
      <c r="LHM1" s="139" t="s">
        <v>723</v>
      </c>
      <c r="LHN1" s="139" t="s">
        <v>723</v>
      </c>
      <c r="LHO1" s="139" t="s">
        <v>723</v>
      </c>
      <c r="LHP1" s="139" t="s">
        <v>723</v>
      </c>
      <c r="LHQ1" s="139" t="s">
        <v>723</v>
      </c>
      <c r="LHR1" s="139" t="s">
        <v>723</v>
      </c>
      <c r="LHS1" s="139" t="s">
        <v>723</v>
      </c>
      <c r="LHT1" s="139" t="s">
        <v>723</v>
      </c>
      <c r="LHU1" s="139" t="s">
        <v>723</v>
      </c>
      <c r="LHV1" s="139" t="s">
        <v>723</v>
      </c>
      <c r="LHW1" s="139" t="s">
        <v>723</v>
      </c>
      <c r="LHX1" s="139" t="s">
        <v>723</v>
      </c>
      <c r="LHY1" s="139" t="s">
        <v>723</v>
      </c>
      <c r="LHZ1" s="139" t="s">
        <v>723</v>
      </c>
      <c r="LIA1" s="139" t="s">
        <v>723</v>
      </c>
      <c r="LIB1" s="139" t="s">
        <v>723</v>
      </c>
      <c r="LIC1" s="139" t="s">
        <v>723</v>
      </c>
      <c r="LID1" s="139" t="s">
        <v>723</v>
      </c>
      <c r="LIE1" s="139" t="s">
        <v>723</v>
      </c>
      <c r="LIF1" s="139" t="s">
        <v>723</v>
      </c>
      <c r="LIG1" s="139" t="s">
        <v>723</v>
      </c>
      <c r="LIH1" s="139" t="s">
        <v>723</v>
      </c>
      <c r="LII1" s="139" t="s">
        <v>723</v>
      </c>
      <c r="LIJ1" s="139" t="s">
        <v>723</v>
      </c>
      <c r="LIK1" s="139" t="s">
        <v>723</v>
      </c>
      <c r="LIL1" s="139" t="s">
        <v>723</v>
      </c>
      <c r="LIM1" s="139" t="s">
        <v>723</v>
      </c>
      <c r="LIN1" s="139" t="s">
        <v>723</v>
      </c>
      <c r="LIO1" s="139" t="s">
        <v>723</v>
      </c>
      <c r="LIP1" s="139" t="s">
        <v>723</v>
      </c>
      <c r="LIQ1" s="139" t="s">
        <v>723</v>
      </c>
      <c r="LIR1" s="139" t="s">
        <v>723</v>
      </c>
      <c r="LIS1" s="139" t="s">
        <v>723</v>
      </c>
      <c r="LIT1" s="139" t="s">
        <v>723</v>
      </c>
      <c r="LIU1" s="139" t="s">
        <v>723</v>
      </c>
      <c r="LIV1" s="139" t="s">
        <v>723</v>
      </c>
      <c r="LIW1" s="139" t="s">
        <v>723</v>
      </c>
      <c r="LIX1" s="139" t="s">
        <v>723</v>
      </c>
      <c r="LIY1" s="139" t="s">
        <v>723</v>
      </c>
      <c r="LIZ1" s="139" t="s">
        <v>723</v>
      </c>
      <c r="LJA1" s="139" t="s">
        <v>723</v>
      </c>
      <c r="LJB1" s="139" t="s">
        <v>723</v>
      </c>
      <c r="LJC1" s="139" t="s">
        <v>723</v>
      </c>
      <c r="LJD1" s="139" t="s">
        <v>723</v>
      </c>
      <c r="LJE1" s="139" t="s">
        <v>723</v>
      </c>
      <c r="LJF1" s="139" t="s">
        <v>723</v>
      </c>
      <c r="LJG1" s="139" t="s">
        <v>723</v>
      </c>
      <c r="LJH1" s="139" t="s">
        <v>723</v>
      </c>
      <c r="LJI1" s="139" t="s">
        <v>723</v>
      </c>
      <c r="LJJ1" s="139" t="s">
        <v>723</v>
      </c>
      <c r="LJK1" s="139" t="s">
        <v>723</v>
      </c>
      <c r="LJL1" s="139" t="s">
        <v>723</v>
      </c>
      <c r="LJM1" s="139" t="s">
        <v>723</v>
      </c>
      <c r="LJN1" s="139" t="s">
        <v>723</v>
      </c>
      <c r="LJO1" s="139" t="s">
        <v>723</v>
      </c>
      <c r="LJP1" s="139" t="s">
        <v>723</v>
      </c>
      <c r="LJQ1" s="139" t="s">
        <v>723</v>
      </c>
      <c r="LJR1" s="139" t="s">
        <v>723</v>
      </c>
      <c r="LJS1" s="139" t="s">
        <v>723</v>
      </c>
      <c r="LJT1" s="139" t="s">
        <v>723</v>
      </c>
      <c r="LJU1" s="139" t="s">
        <v>723</v>
      </c>
      <c r="LJV1" s="139" t="s">
        <v>723</v>
      </c>
      <c r="LJW1" s="139" t="s">
        <v>723</v>
      </c>
      <c r="LJX1" s="139" t="s">
        <v>723</v>
      </c>
      <c r="LJY1" s="139" t="s">
        <v>723</v>
      </c>
      <c r="LJZ1" s="139" t="s">
        <v>723</v>
      </c>
      <c r="LKA1" s="139" t="s">
        <v>723</v>
      </c>
      <c r="LKB1" s="139" t="s">
        <v>723</v>
      </c>
      <c r="LKC1" s="139" t="s">
        <v>723</v>
      </c>
      <c r="LKD1" s="139" t="s">
        <v>723</v>
      </c>
      <c r="LKE1" s="139" t="s">
        <v>723</v>
      </c>
      <c r="LKF1" s="139" t="s">
        <v>723</v>
      </c>
      <c r="LKG1" s="139" t="s">
        <v>723</v>
      </c>
      <c r="LKH1" s="139" t="s">
        <v>723</v>
      </c>
      <c r="LKI1" s="139" t="s">
        <v>723</v>
      </c>
      <c r="LKJ1" s="139" t="s">
        <v>723</v>
      </c>
      <c r="LKK1" s="139" t="s">
        <v>723</v>
      </c>
      <c r="LKL1" s="139" t="s">
        <v>723</v>
      </c>
      <c r="LKM1" s="139" t="s">
        <v>723</v>
      </c>
      <c r="LKN1" s="139" t="s">
        <v>723</v>
      </c>
      <c r="LKO1" s="139" t="s">
        <v>723</v>
      </c>
      <c r="LKP1" s="139" t="s">
        <v>723</v>
      </c>
      <c r="LKQ1" s="139" t="s">
        <v>723</v>
      </c>
      <c r="LKR1" s="139" t="s">
        <v>723</v>
      </c>
      <c r="LKS1" s="139" t="s">
        <v>723</v>
      </c>
      <c r="LKT1" s="139" t="s">
        <v>723</v>
      </c>
      <c r="LKU1" s="139" t="s">
        <v>723</v>
      </c>
      <c r="LKV1" s="139" t="s">
        <v>723</v>
      </c>
      <c r="LKW1" s="139" t="s">
        <v>723</v>
      </c>
      <c r="LKX1" s="139" t="s">
        <v>723</v>
      </c>
      <c r="LKY1" s="139" t="s">
        <v>723</v>
      </c>
      <c r="LKZ1" s="139" t="s">
        <v>723</v>
      </c>
      <c r="LLA1" s="139" t="s">
        <v>723</v>
      </c>
      <c r="LLB1" s="139" t="s">
        <v>723</v>
      </c>
      <c r="LLC1" s="139" t="s">
        <v>723</v>
      </c>
      <c r="LLD1" s="139" t="s">
        <v>723</v>
      </c>
      <c r="LLE1" s="139" t="s">
        <v>723</v>
      </c>
      <c r="LLF1" s="139" t="s">
        <v>723</v>
      </c>
      <c r="LLG1" s="139" t="s">
        <v>723</v>
      </c>
      <c r="LLH1" s="139" t="s">
        <v>723</v>
      </c>
      <c r="LLI1" s="139" t="s">
        <v>723</v>
      </c>
      <c r="LLJ1" s="139" t="s">
        <v>723</v>
      </c>
      <c r="LLK1" s="139" t="s">
        <v>723</v>
      </c>
      <c r="LLL1" s="139" t="s">
        <v>723</v>
      </c>
      <c r="LLM1" s="139" t="s">
        <v>723</v>
      </c>
      <c r="LLN1" s="139" t="s">
        <v>723</v>
      </c>
      <c r="LLO1" s="139" t="s">
        <v>723</v>
      </c>
      <c r="LLP1" s="139" t="s">
        <v>723</v>
      </c>
      <c r="LLQ1" s="139" t="s">
        <v>723</v>
      </c>
      <c r="LLR1" s="139" t="s">
        <v>723</v>
      </c>
      <c r="LLS1" s="139" t="s">
        <v>723</v>
      </c>
      <c r="LLT1" s="139" t="s">
        <v>723</v>
      </c>
      <c r="LLU1" s="139" t="s">
        <v>723</v>
      </c>
      <c r="LLV1" s="139" t="s">
        <v>723</v>
      </c>
      <c r="LLW1" s="139" t="s">
        <v>723</v>
      </c>
      <c r="LLX1" s="139" t="s">
        <v>723</v>
      </c>
      <c r="LLY1" s="139" t="s">
        <v>723</v>
      </c>
      <c r="LLZ1" s="139" t="s">
        <v>723</v>
      </c>
      <c r="LMA1" s="139" t="s">
        <v>723</v>
      </c>
      <c r="LMB1" s="139" t="s">
        <v>723</v>
      </c>
      <c r="LMC1" s="139" t="s">
        <v>723</v>
      </c>
      <c r="LMD1" s="139" t="s">
        <v>723</v>
      </c>
      <c r="LME1" s="139" t="s">
        <v>723</v>
      </c>
      <c r="LMF1" s="139" t="s">
        <v>723</v>
      </c>
      <c r="LMG1" s="139" t="s">
        <v>723</v>
      </c>
      <c r="LMH1" s="139" t="s">
        <v>723</v>
      </c>
      <c r="LMI1" s="139" t="s">
        <v>723</v>
      </c>
      <c r="LMJ1" s="139" t="s">
        <v>723</v>
      </c>
      <c r="LMK1" s="139" t="s">
        <v>723</v>
      </c>
      <c r="LML1" s="139" t="s">
        <v>723</v>
      </c>
      <c r="LMM1" s="139" t="s">
        <v>723</v>
      </c>
      <c r="LMN1" s="139" t="s">
        <v>723</v>
      </c>
      <c r="LMO1" s="139" t="s">
        <v>723</v>
      </c>
      <c r="LMP1" s="139" t="s">
        <v>723</v>
      </c>
      <c r="LMQ1" s="139" t="s">
        <v>723</v>
      </c>
      <c r="LMR1" s="139" t="s">
        <v>723</v>
      </c>
      <c r="LMS1" s="139" t="s">
        <v>723</v>
      </c>
      <c r="LMT1" s="139" t="s">
        <v>723</v>
      </c>
      <c r="LMU1" s="139" t="s">
        <v>723</v>
      </c>
      <c r="LMV1" s="139" t="s">
        <v>723</v>
      </c>
      <c r="LMW1" s="139" t="s">
        <v>723</v>
      </c>
      <c r="LMX1" s="139" t="s">
        <v>723</v>
      </c>
      <c r="LMY1" s="139" t="s">
        <v>723</v>
      </c>
      <c r="LMZ1" s="139" t="s">
        <v>723</v>
      </c>
      <c r="LNA1" s="139" t="s">
        <v>723</v>
      </c>
      <c r="LNB1" s="139" t="s">
        <v>723</v>
      </c>
      <c r="LNC1" s="139" t="s">
        <v>723</v>
      </c>
      <c r="LND1" s="139" t="s">
        <v>723</v>
      </c>
      <c r="LNE1" s="139" t="s">
        <v>723</v>
      </c>
      <c r="LNF1" s="139" t="s">
        <v>723</v>
      </c>
      <c r="LNG1" s="139" t="s">
        <v>723</v>
      </c>
      <c r="LNH1" s="139" t="s">
        <v>723</v>
      </c>
      <c r="LNI1" s="139" t="s">
        <v>723</v>
      </c>
      <c r="LNJ1" s="139" t="s">
        <v>723</v>
      </c>
      <c r="LNK1" s="139" t="s">
        <v>723</v>
      </c>
      <c r="LNL1" s="139" t="s">
        <v>723</v>
      </c>
      <c r="LNM1" s="139" t="s">
        <v>723</v>
      </c>
      <c r="LNN1" s="139" t="s">
        <v>723</v>
      </c>
      <c r="LNO1" s="139" t="s">
        <v>723</v>
      </c>
      <c r="LNP1" s="139" t="s">
        <v>723</v>
      </c>
      <c r="LNQ1" s="139" t="s">
        <v>723</v>
      </c>
      <c r="LNR1" s="139" t="s">
        <v>723</v>
      </c>
      <c r="LNS1" s="139" t="s">
        <v>723</v>
      </c>
      <c r="LNT1" s="139" t="s">
        <v>723</v>
      </c>
      <c r="LNU1" s="139" t="s">
        <v>723</v>
      </c>
      <c r="LNV1" s="139" t="s">
        <v>723</v>
      </c>
      <c r="LNW1" s="139" t="s">
        <v>723</v>
      </c>
      <c r="LNX1" s="139" t="s">
        <v>723</v>
      </c>
      <c r="LNY1" s="139" t="s">
        <v>723</v>
      </c>
      <c r="LNZ1" s="139" t="s">
        <v>723</v>
      </c>
      <c r="LOA1" s="139" t="s">
        <v>723</v>
      </c>
      <c r="LOB1" s="139" t="s">
        <v>723</v>
      </c>
      <c r="LOC1" s="139" t="s">
        <v>723</v>
      </c>
      <c r="LOD1" s="139" t="s">
        <v>723</v>
      </c>
      <c r="LOE1" s="139" t="s">
        <v>723</v>
      </c>
      <c r="LOF1" s="139" t="s">
        <v>723</v>
      </c>
      <c r="LOG1" s="139" t="s">
        <v>723</v>
      </c>
      <c r="LOH1" s="139" t="s">
        <v>723</v>
      </c>
      <c r="LOI1" s="139" t="s">
        <v>723</v>
      </c>
      <c r="LOJ1" s="139" t="s">
        <v>723</v>
      </c>
      <c r="LOK1" s="139" t="s">
        <v>723</v>
      </c>
      <c r="LOL1" s="139" t="s">
        <v>723</v>
      </c>
      <c r="LOM1" s="139" t="s">
        <v>723</v>
      </c>
      <c r="LON1" s="139" t="s">
        <v>723</v>
      </c>
      <c r="LOO1" s="139" t="s">
        <v>723</v>
      </c>
      <c r="LOP1" s="139" t="s">
        <v>723</v>
      </c>
      <c r="LOQ1" s="139" t="s">
        <v>723</v>
      </c>
      <c r="LOR1" s="139" t="s">
        <v>723</v>
      </c>
      <c r="LOS1" s="139" t="s">
        <v>723</v>
      </c>
      <c r="LOT1" s="139" t="s">
        <v>723</v>
      </c>
      <c r="LOU1" s="139" t="s">
        <v>723</v>
      </c>
      <c r="LOV1" s="139" t="s">
        <v>723</v>
      </c>
      <c r="LOW1" s="139" t="s">
        <v>723</v>
      </c>
      <c r="LOX1" s="139" t="s">
        <v>723</v>
      </c>
      <c r="LOY1" s="139" t="s">
        <v>723</v>
      </c>
      <c r="LOZ1" s="139" t="s">
        <v>723</v>
      </c>
      <c r="LPA1" s="139" t="s">
        <v>723</v>
      </c>
      <c r="LPB1" s="139" t="s">
        <v>723</v>
      </c>
      <c r="LPC1" s="139" t="s">
        <v>723</v>
      </c>
      <c r="LPD1" s="139" t="s">
        <v>723</v>
      </c>
      <c r="LPE1" s="139" t="s">
        <v>723</v>
      </c>
      <c r="LPF1" s="139" t="s">
        <v>723</v>
      </c>
      <c r="LPG1" s="139" t="s">
        <v>723</v>
      </c>
      <c r="LPH1" s="139" t="s">
        <v>723</v>
      </c>
      <c r="LPI1" s="139" t="s">
        <v>723</v>
      </c>
      <c r="LPJ1" s="139" t="s">
        <v>723</v>
      </c>
      <c r="LPK1" s="139" t="s">
        <v>723</v>
      </c>
      <c r="LPL1" s="139" t="s">
        <v>723</v>
      </c>
      <c r="LPM1" s="139" t="s">
        <v>723</v>
      </c>
      <c r="LPN1" s="139" t="s">
        <v>723</v>
      </c>
      <c r="LPO1" s="139" t="s">
        <v>723</v>
      </c>
      <c r="LPP1" s="139" t="s">
        <v>723</v>
      </c>
      <c r="LPQ1" s="139" t="s">
        <v>723</v>
      </c>
      <c r="LPR1" s="139" t="s">
        <v>723</v>
      </c>
      <c r="LPS1" s="139" t="s">
        <v>723</v>
      </c>
      <c r="LPT1" s="139" t="s">
        <v>723</v>
      </c>
      <c r="LPU1" s="139" t="s">
        <v>723</v>
      </c>
      <c r="LPV1" s="139" t="s">
        <v>723</v>
      </c>
      <c r="LPW1" s="139" t="s">
        <v>723</v>
      </c>
      <c r="LPX1" s="139" t="s">
        <v>723</v>
      </c>
      <c r="LPY1" s="139" t="s">
        <v>723</v>
      </c>
      <c r="LPZ1" s="139" t="s">
        <v>723</v>
      </c>
      <c r="LQA1" s="139" t="s">
        <v>723</v>
      </c>
      <c r="LQB1" s="139" t="s">
        <v>723</v>
      </c>
      <c r="LQC1" s="139" t="s">
        <v>723</v>
      </c>
      <c r="LQD1" s="139" t="s">
        <v>723</v>
      </c>
      <c r="LQE1" s="139" t="s">
        <v>723</v>
      </c>
      <c r="LQF1" s="139" t="s">
        <v>723</v>
      </c>
      <c r="LQG1" s="139" t="s">
        <v>723</v>
      </c>
      <c r="LQH1" s="139" t="s">
        <v>723</v>
      </c>
      <c r="LQI1" s="139" t="s">
        <v>723</v>
      </c>
      <c r="LQJ1" s="139" t="s">
        <v>723</v>
      </c>
      <c r="LQK1" s="139" t="s">
        <v>723</v>
      </c>
      <c r="LQL1" s="139" t="s">
        <v>723</v>
      </c>
      <c r="LQM1" s="139" t="s">
        <v>723</v>
      </c>
      <c r="LQN1" s="139" t="s">
        <v>723</v>
      </c>
      <c r="LQO1" s="139" t="s">
        <v>723</v>
      </c>
      <c r="LQP1" s="139" t="s">
        <v>723</v>
      </c>
      <c r="LQQ1" s="139" t="s">
        <v>723</v>
      </c>
      <c r="LQR1" s="139" t="s">
        <v>723</v>
      </c>
      <c r="LQS1" s="139" t="s">
        <v>723</v>
      </c>
      <c r="LQT1" s="139" t="s">
        <v>723</v>
      </c>
      <c r="LQU1" s="139" t="s">
        <v>723</v>
      </c>
      <c r="LQV1" s="139" t="s">
        <v>723</v>
      </c>
      <c r="LQW1" s="139" t="s">
        <v>723</v>
      </c>
      <c r="LQX1" s="139" t="s">
        <v>723</v>
      </c>
      <c r="LQY1" s="139" t="s">
        <v>723</v>
      </c>
      <c r="LQZ1" s="139" t="s">
        <v>723</v>
      </c>
      <c r="LRA1" s="139" t="s">
        <v>723</v>
      </c>
      <c r="LRB1" s="139" t="s">
        <v>723</v>
      </c>
      <c r="LRC1" s="139" t="s">
        <v>723</v>
      </c>
      <c r="LRD1" s="139" t="s">
        <v>723</v>
      </c>
      <c r="LRE1" s="139" t="s">
        <v>723</v>
      </c>
      <c r="LRF1" s="139" t="s">
        <v>723</v>
      </c>
      <c r="LRG1" s="139" t="s">
        <v>723</v>
      </c>
      <c r="LRH1" s="139" t="s">
        <v>723</v>
      </c>
      <c r="LRI1" s="139" t="s">
        <v>723</v>
      </c>
      <c r="LRJ1" s="139" t="s">
        <v>723</v>
      </c>
      <c r="LRK1" s="139" t="s">
        <v>723</v>
      </c>
      <c r="LRL1" s="139" t="s">
        <v>723</v>
      </c>
      <c r="LRM1" s="139" t="s">
        <v>723</v>
      </c>
      <c r="LRN1" s="139" t="s">
        <v>723</v>
      </c>
      <c r="LRO1" s="139" t="s">
        <v>723</v>
      </c>
      <c r="LRP1" s="139" t="s">
        <v>723</v>
      </c>
      <c r="LRQ1" s="139" t="s">
        <v>723</v>
      </c>
      <c r="LRR1" s="139" t="s">
        <v>723</v>
      </c>
      <c r="LRS1" s="139" t="s">
        <v>723</v>
      </c>
      <c r="LRT1" s="139" t="s">
        <v>723</v>
      </c>
      <c r="LRU1" s="139" t="s">
        <v>723</v>
      </c>
      <c r="LRV1" s="139" t="s">
        <v>723</v>
      </c>
      <c r="LRW1" s="139" t="s">
        <v>723</v>
      </c>
      <c r="LRX1" s="139" t="s">
        <v>723</v>
      </c>
      <c r="LRY1" s="139" t="s">
        <v>723</v>
      </c>
      <c r="LRZ1" s="139" t="s">
        <v>723</v>
      </c>
      <c r="LSA1" s="139" t="s">
        <v>723</v>
      </c>
      <c r="LSB1" s="139" t="s">
        <v>723</v>
      </c>
      <c r="LSC1" s="139" t="s">
        <v>723</v>
      </c>
      <c r="LSD1" s="139" t="s">
        <v>723</v>
      </c>
      <c r="LSE1" s="139" t="s">
        <v>723</v>
      </c>
      <c r="LSF1" s="139" t="s">
        <v>723</v>
      </c>
      <c r="LSG1" s="139" t="s">
        <v>723</v>
      </c>
      <c r="LSH1" s="139" t="s">
        <v>723</v>
      </c>
      <c r="LSI1" s="139" t="s">
        <v>723</v>
      </c>
      <c r="LSJ1" s="139" t="s">
        <v>723</v>
      </c>
      <c r="LSK1" s="139" t="s">
        <v>723</v>
      </c>
      <c r="LSL1" s="139" t="s">
        <v>723</v>
      </c>
      <c r="LSM1" s="139" t="s">
        <v>723</v>
      </c>
      <c r="LSN1" s="139" t="s">
        <v>723</v>
      </c>
      <c r="LSO1" s="139" t="s">
        <v>723</v>
      </c>
      <c r="LSP1" s="139" t="s">
        <v>723</v>
      </c>
      <c r="LSQ1" s="139" t="s">
        <v>723</v>
      </c>
      <c r="LSR1" s="139" t="s">
        <v>723</v>
      </c>
      <c r="LSS1" s="139" t="s">
        <v>723</v>
      </c>
      <c r="LST1" s="139" t="s">
        <v>723</v>
      </c>
      <c r="LSU1" s="139" t="s">
        <v>723</v>
      </c>
      <c r="LSV1" s="139" t="s">
        <v>723</v>
      </c>
      <c r="LSW1" s="139" t="s">
        <v>723</v>
      </c>
      <c r="LSX1" s="139" t="s">
        <v>723</v>
      </c>
      <c r="LSY1" s="139" t="s">
        <v>723</v>
      </c>
      <c r="LSZ1" s="139" t="s">
        <v>723</v>
      </c>
      <c r="LTA1" s="139" t="s">
        <v>723</v>
      </c>
      <c r="LTB1" s="139" t="s">
        <v>723</v>
      </c>
      <c r="LTC1" s="139" t="s">
        <v>723</v>
      </c>
      <c r="LTD1" s="139" t="s">
        <v>723</v>
      </c>
      <c r="LTE1" s="139" t="s">
        <v>723</v>
      </c>
      <c r="LTF1" s="139" t="s">
        <v>723</v>
      </c>
      <c r="LTG1" s="139" t="s">
        <v>723</v>
      </c>
      <c r="LTH1" s="139" t="s">
        <v>723</v>
      </c>
      <c r="LTI1" s="139" t="s">
        <v>723</v>
      </c>
      <c r="LTJ1" s="139" t="s">
        <v>723</v>
      </c>
      <c r="LTK1" s="139" t="s">
        <v>723</v>
      </c>
      <c r="LTL1" s="139" t="s">
        <v>723</v>
      </c>
      <c r="LTM1" s="139" t="s">
        <v>723</v>
      </c>
      <c r="LTN1" s="139" t="s">
        <v>723</v>
      </c>
      <c r="LTO1" s="139" t="s">
        <v>723</v>
      </c>
      <c r="LTP1" s="139" t="s">
        <v>723</v>
      </c>
      <c r="LTQ1" s="139" t="s">
        <v>723</v>
      </c>
      <c r="LTR1" s="139" t="s">
        <v>723</v>
      </c>
      <c r="LTS1" s="139" t="s">
        <v>723</v>
      </c>
      <c r="LTT1" s="139" t="s">
        <v>723</v>
      </c>
      <c r="LTU1" s="139" t="s">
        <v>723</v>
      </c>
      <c r="LTV1" s="139" t="s">
        <v>723</v>
      </c>
      <c r="LTW1" s="139" t="s">
        <v>723</v>
      </c>
      <c r="LTX1" s="139" t="s">
        <v>723</v>
      </c>
      <c r="LTY1" s="139" t="s">
        <v>723</v>
      </c>
      <c r="LTZ1" s="139" t="s">
        <v>723</v>
      </c>
      <c r="LUA1" s="139" t="s">
        <v>723</v>
      </c>
      <c r="LUB1" s="139" t="s">
        <v>723</v>
      </c>
      <c r="LUC1" s="139" t="s">
        <v>723</v>
      </c>
      <c r="LUD1" s="139" t="s">
        <v>723</v>
      </c>
      <c r="LUE1" s="139" t="s">
        <v>723</v>
      </c>
      <c r="LUF1" s="139" t="s">
        <v>723</v>
      </c>
      <c r="LUG1" s="139" t="s">
        <v>723</v>
      </c>
      <c r="LUH1" s="139" t="s">
        <v>723</v>
      </c>
      <c r="LUI1" s="139" t="s">
        <v>723</v>
      </c>
      <c r="LUJ1" s="139" t="s">
        <v>723</v>
      </c>
      <c r="LUK1" s="139" t="s">
        <v>723</v>
      </c>
      <c r="LUL1" s="139" t="s">
        <v>723</v>
      </c>
      <c r="LUM1" s="139" t="s">
        <v>723</v>
      </c>
      <c r="LUN1" s="139" t="s">
        <v>723</v>
      </c>
      <c r="LUO1" s="139" t="s">
        <v>723</v>
      </c>
      <c r="LUP1" s="139" t="s">
        <v>723</v>
      </c>
      <c r="LUQ1" s="139" t="s">
        <v>723</v>
      </c>
      <c r="LUR1" s="139" t="s">
        <v>723</v>
      </c>
      <c r="LUS1" s="139" t="s">
        <v>723</v>
      </c>
      <c r="LUT1" s="139" t="s">
        <v>723</v>
      </c>
      <c r="LUU1" s="139" t="s">
        <v>723</v>
      </c>
      <c r="LUV1" s="139" t="s">
        <v>723</v>
      </c>
      <c r="LUW1" s="139" t="s">
        <v>723</v>
      </c>
      <c r="LUX1" s="139" t="s">
        <v>723</v>
      </c>
      <c r="LUY1" s="139" t="s">
        <v>723</v>
      </c>
      <c r="LUZ1" s="139" t="s">
        <v>723</v>
      </c>
      <c r="LVA1" s="139" t="s">
        <v>723</v>
      </c>
      <c r="LVB1" s="139" t="s">
        <v>723</v>
      </c>
      <c r="LVC1" s="139" t="s">
        <v>723</v>
      </c>
      <c r="LVD1" s="139" t="s">
        <v>723</v>
      </c>
      <c r="LVE1" s="139" t="s">
        <v>723</v>
      </c>
      <c r="LVF1" s="139" t="s">
        <v>723</v>
      </c>
      <c r="LVG1" s="139" t="s">
        <v>723</v>
      </c>
      <c r="LVH1" s="139" t="s">
        <v>723</v>
      </c>
      <c r="LVI1" s="139" t="s">
        <v>723</v>
      </c>
      <c r="LVJ1" s="139" t="s">
        <v>723</v>
      </c>
      <c r="LVK1" s="139" t="s">
        <v>723</v>
      </c>
      <c r="LVL1" s="139" t="s">
        <v>723</v>
      </c>
      <c r="LVM1" s="139" t="s">
        <v>723</v>
      </c>
      <c r="LVN1" s="139" t="s">
        <v>723</v>
      </c>
      <c r="LVO1" s="139" t="s">
        <v>723</v>
      </c>
      <c r="LVP1" s="139" t="s">
        <v>723</v>
      </c>
      <c r="LVQ1" s="139" t="s">
        <v>723</v>
      </c>
      <c r="LVR1" s="139" t="s">
        <v>723</v>
      </c>
      <c r="LVS1" s="139" t="s">
        <v>723</v>
      </c>
      <c r="LVT1" s="139" t="s">
        <v>723</v>
      </c>
      <c r="LVU1" s="139" t="s">
        <v>723</v>
      </c>
      <c r="LVV1" s="139" t="s">
        <v>723</v>
      </c>
      <c r="LVW1" s="139" t="s">
        <v>723</v>
      </c>
      <c r="LVX1" s="139" t="s">
        <v>723</v>
      </c>
      <c r="LVY1" s="139" t="s">
        <v>723</v>
      </c>
      <c r="LVZ1" s="139" t="s">
        <v>723</v>
      </c>
      <c r="LWA1" s="139" t="s">
        <v>723</v>
      </c>
      <c r="LWB1" s="139" t="s">
        <v>723</v>
      </c>
      <c r="LWC1" s="139" t="s">
        <v>723</v>
      </c>
      <c r="LWD1" s="139" t="s">
        <v>723</v>
      </c>
      <c r="LWE1" s="139" t="s">
        <v>723</v>
      </c>
      <c r="LWF1" s="139" t="s">
        <v>723</v>
      </c>
      <c r="LWG1" s="139" t="s">
        <v>723</v>
      </c>
      <c r="LWH1" s="139" t="s">
        <v>723</v>
      </c>
      <c r="LWI1" s="139" t="s">
        <v>723</v>
      </c>
      <c r="LWJ1" s="139" t="s">
        <v>723</v>
      </c>
      <c r="LWK1" s="139" t="s">
        <v>723</v>
      </c>
      <c r="LWL1" s="139" t="s">
        <v>723</v>
      </c>
      <c r="LWM1" s="139" t="s">
        <v>723</v>
      </c>
      <c r="LWN1" s="139" t="s">
        <v>723</v>
      </c>
      <c r="LWO1" s="139" t="s">
        <v>723</v>
      </c>
      <c r="LWP1" s="139" t="s">
        <v>723</v>
      </c>
      <c r="LWQ1" s="139" t="s">
        <v>723</v>
      </c>
      <c r="LWR1" s="139" t="s">
        <v>723</v>
      </c>
      <c r="LWS1" s="139" t="s">
        <v>723</v>
      </c>
      <c r="LWT1" s="139" t="s">
        <v>723</v>
      </c>
      <c r="LWU1" s="139" t="s">
        <v>723</v>
      </c>
      <c r="LWV1" s="139" t="s">
        <v>723</v>
      </c>
      <c r="LWW1" s="139" t="s">
        <v>723</v>
      </c>
      <c r="LWX1" s="139" t="s">
        <v>723</v>
      </c>
      <c r="LWY1" s="139" t="s">
        <v>723</v>
      </c>
      <c r="LWZ1" s="139" t="s">
        <v>723</v>
      </c>
      <c r="LXA1" s="139" t="s">
        <v>723</v>
      </c>
      <c r="LXB1" s="139" t="s">
        <v>723</v>
      </c>
      <c r="LXC1" s="139" t="s">
        <v>723</v>
      </c>
      <c r="LXD1" s="139" t="s">
        <v>723</v>
      </c>
      <c r="LXE1" s="139" t="s">
        <v>723</v>
      </c>
      <c r="LXF1" s="139" t="s">
        <v>723</v>
      </c>
      <c r="LXG1" s="139" t="s">
        <v>723</v>
      </c>
      <c r="LXH1" s="139" t="s">
        <v>723</v>
      </c>
      <c r="LXI1" s="139" t="s">
        <v>723</v>
      </c>
      <c r="LXJ1" s="139" t="s">
        <v>723</v>
      </c>
      <c r="LXK1" s="139" t="s">
        <v>723</v>
      </c>
      <c r="LXL1" s="139" t="s">
        <v>723</v>
      </c>
      <c r="LXM1" s="139" t="s">
        <v>723</v>
      </c>
      <c r="LXN1" s="139" t="s">
        <v>723</v>
      </c>
      <c r="LXO1" s="139" t="s">
        <v>723</v>
      </c>
      <c r="LXP1" s="139" t="s">
        <v>723</v>
      </c>
      <c r="LXQ1" s="139" t="s">
        <v>723</v>
      </c>
      <c r="LXR1" s="139" t="s">
        <v>723</v>
      </c>
      <c r="LXS1" s="139" t="s">
        <v>723</v>
      </c>
      <c r="LXT1" s="139" t="s">
        <v>723</v>
      </c>
      <c r="LXU1" s="139" t="s">
        <v>723</v>
      </c>
      <c r="LXV1" s="139" t="s">
        <v>723</v>
      </c>
      <c r="LXW1" s="139" t="s">
        <v>723</v>
      </c>
      <c r="LXX1" s="139" t="s">
        <v>723</v>
      </c>
      <c r="LXY1" s="139" t="s">
        <v>723</v>
      </c>
      <c r="LXZ1" s="139" t="s">
        <v>723</v>
      </c>
      <c r="LYA1" s="139" t="s">
        <v>723</v>
      </c>
      <c r="LYB1" s="139" t="s">
        <v>723</v>
      </c>
      <c r="LYC1" s="139" t="s">
        <v>723</v>
      </c>
      <c r="LYD1" s="139" t="s">
        <v>723</v>
      </c>
      <c r="LYE1" s="139" t="s">
        <v>723</v>
      </c>
      <c r="LYF1" s="139" t="s">
        <v>723</v>
      </c>
      <c r="LYG1" s="139" t="s">
        <v>723</v>
      </c>
      <c r="LYH1" s="139" t="s">
        <v>723</v>
      </c>
      <c r="LYI1" s="139" t="s">
        <v>723</v>
      </c>
      <c r="LYJ1" s="139" t="s">
        <v>723</v>
      </c>
      <c r="LYK1" s="139" t="s">
        <v>723</v>
      </c>
      <c r="LYL1" s="139" t="s">
        <v>723</v>
      </c>
      <c r="LYM1" s="139" t="s">
        <v>723</v>
      </c>
      <c r="LYN1" s="139" t="s">
        <v>723</v>
      </c>
      <c r="LYO1" s="139" t="s">
        <v>723</v>
      </c>
      <c r="LYP1" s="139" t="s">
        <v>723</v>
      </c>
      <c r="LYQ1" s="139" t="s">
        <v>723</v>
      </c>
      <c r="LYR1" s="139" t="s">
        <v>723</v>
      </c>
      <c r="LYS1" s="139" t="s">
        <v>723</v>
      </c>
      <c r="LYT1" s="139" t="s">
        <v>723</v>
      </c>
      <c r="LYU1" s="139" t="s">
        <v>723</v>
      </c>
      <c r="LYV1" s="139" t="s">
        <v>723</v>
      </c>
      <c r="LYW1" s="139" t="s">
        <v>723</v>
      </c>
      <c r="LYX1" s="139" t="s">
        <v>723</v>
      </c>
      <c r="LYY1" s="139" t="s">
        <v>723</v>
      </c>
      <c r="LYZ1" s="139" t="s">
        <v>723</v>
      </c>
      <c r="LZA1" s="139" t="s">
        <v>723</v>
      </c>
      <c r="LZB1" s="139" t="s">
        <v>723</v>
      </c>
      <c r="LZC1" s="139" t="s">
        <v>723</v>
      </c>
      <c r="LZD1" s="139" t="s">
        <v>723</v>
      </c>
      <c r="LZE1" s="139" t="s">
        <v>723</v>
      </c>
      <c r="LZF1" s="139" t="s">
        <v>723</v>
      </c>
      <c r="LZG1" s="139" t="s">
        <v>723</v>
      </c>
      <c r="LZH1" s="139" t="s">
        <v>723</v>
      </c>
      <c r="LZI1" s="139" t="s">
        <v>723</v>
      </c>
      <c r="LZJ1" s="139" t="s">
        <v>723</v>
      </c>
      <c r="LZK1" s="139" t="s">
        <v>723</v>
      </c>
      <c r="LZL1" s="139" t="s">
        <v>723</v>
      </c>
      <c r="LZM1" s="139" t="s">
        <v>723</v>
      </c>
      <c r="LZN1" s="139" t="s">
        <v>723</v>
      </c>
      <c r="LZO1" s="139" t="s">
        <v>723</v>
      </c>
      <c r="LZP1" s="139" t="s">
        <v>723</v>
      </c>
      <c r="LZQ1" s="139" t="s">
        <v>723</v>
      </c>
      <c r="LZR1" s="139" t="s">
        <v>723</v>
      </c>
      <c r="LZS1" s="139" t="s">
        <v>723</v>
      </c>
      <c r="LZT1" s="139" t="s">
        <v>723</v>
      </c>
      <c r="LZU1" s="139" t="s">
        <v>723</v>
      </c>
      <c r="LZV1" s="139" t="s">
        <v>723</v>
      </c>
      <c r="LZW1" s="139" t="s">
        <v>723</v>
      </c>
      <c r="LZX1" s="139" t="s">
        <v>723</v>
      </c>
      <c r="LZY1" s="139" t="s">
        <v>723</v>
      </c>
      <c r="LZZ1" s="139" t="s">
        <v>723</v>
      </c>
      <c r="MAA1" s="139" t="s">
        <v>723</v>
      </c>
      <c r="MAB1" s="139" t="s">
        <v>723</v>
      </c>
      <c r="MAC1" s="139" t="s">
        <v>723</v>
      </c>
      <c r="MAD1" s="139" t="s">
        <v>723</v>
      </c>
      <c r="MAE1" s="139" t="s">
        <v>723</v>
      </c>
      <c r="MAF1" s="139" t="s">
        <v>723</v>
      </c>
      <c r="MAG1" s="139" t="s">
        <v>723</v>
      </c>
      <c r="MAH1" s="139" t="s">
        <v>723</v>
      </c>
      <c r="MAI1" s="139" t="s">
        <v>723</v>
      </c>
      <c r="MAJ1" s="139" t="s">
        <v>723</v>
      </c>
      <c r="MAK1" s="139" t="s">
        <v>723</v>
      </c>
      <c r="MAL1" s="139" t="s">
        <v>723</v>
      </c>
      <c r="MAM1" s="139" t="s">
        <v>723</v>
      </c>
      <c r="MAN1" s="139" t="s">
        <v>723</v>
      </c>
      <c r="MAO1" s="139" t="s">
        <v>723</v>
      </c>
      <c r="MAP1" s="139" t="s">
        <v>723</v>
      </c>
      <c r="MAQ1" s="139" t="s">
        <v>723</v>
      </c>
      <c r="MAR1" s="139" t="s">
        <v>723</v>
      </c>
      <c r="MAS1" s="139" t="s">
        <v>723</v>
      </c>
      <c r="MAT1" s="139" t="s">
        <v>723</v>
      </c>
      <c r="MAU1" s="139" t="s">
        <v>723</v>
      </c>
      <c r="MAV1" s="139" t="s">
        <v>723</v>
      </c>
      <c r="MAW1" s="139" t="s">
        <v>723</v>
      </c>
      <c r="MAX1" s="139" t="s">
        <v>723</v>
      </c>
      <c r="MAY1" s="139" t="s">
        <v>723</v>
      </c>
      <c r="MAZ1" s="139" t="s">
        <v>723</v>
      </c>
      <c r="MBA1" s="139" t="s">
        <v>723</v>
      </c>
      <c r="MBB1" s="139" t="s">
        <v>723</v>
      </c>
      <c r="MBC1" s="139" t="s">
        <v>723</v>
      </c>
      <c r="MBD1" s="139" t="s">
        <v>723</v>
      </c>
      <c r="MBE1" s="139" t="s">
        <v>723</v>
      </c>
      <c r="MBF1" s="139" t="s">
        <v>723</v>
      </c>
      <c r="MBG1" s="139" t="s">
        <v>723</v>
      </c>
      <c r="MBH1" s="139" t="s">
        <v>723</v>
      </c>
      <c r="MBI1" s="139" t="s">
        <v>723</v>
      </c>
      <c r="MBJ1" s="139" t="s">
        <v>723</v>
      </c>
      <c r="MBK1" s="139" t="s">
        <v>723</v>
      </c>
      <c r="MBL1" s="139" t="s">
        <v>723</v>
      </c>
      <c r="MBM1" s="139" t="s">
        <v>723</v>
      </c>
      <c r="MBN1" s="139" t="s">
        <v>723</v>
      </c>
      <c r="MBO1" s="139" t="s">
        <v>723</v>
      </c>
      <c r="MBP1" s="139" t="s">
        <v>723</v>
      </c>
      <c r="MBQ1" s="139" t="s">
        <v>723</v>
      </c>
      <c r="MBR1" s="139" t="s">
        <v>723</v>
      </c>
      <c r="MBS1" s="139" t="s">
        <v>723</v>
      </c>
      <c r="MBT1" s="139" t="s">
        <v>723</v>
      </c>
      <c r="MBU1" s="139" t="s">
        <v>723</v>
      </c>
      <c r="MBV1" s="139" t="s">
        <v>723</v>
      </c>
      <c r="MBW1" s="139" t="s">
        <v>723</v>
      </c>
      <c r="MBX1" s="139" t="s">
        <v>723</v>
      </c>
      <c r="MBY1" s="139" t="s">
        <v>723</v>
      </c>
      <c r="MBZ1" s="139" t="s">
        <v>723</v>
      </c>
      <c r="MCA1" s="139" t="s">
        <v>723</v>
      </c>
      <c r="MCB1" s="139" t="s">
        <v>723</v>
      </c>
      <c r="MCC1" s="139" t="s">
        <v>723</v>
      </c>
      <c r="MCD1" s="139" t="s">
        <v>723</v>
      </c>
      <c r="MCE1" s="139" t="s">
        <v>723</v>
      </c>
      <c r="MCF1" s="139" t="s">
        <v>723</v>
      </c>
      <c r="MCG1" s="139" t="s">
        <v>723</v>
      </c>
      <c r="MCH1" s="139" t="s">
        <v>723</v>
      </c>
      <c r="MCI1" s="139" t="s">
        <v>723</v>
      </c>
      <c r="MCJ1" s="139" t="s">
        <v>723</v>
      </c>
      <c r="MCK1" s="139" t="s">
        <v>723</v>
      </c>
      <c r="MCL1" s="139" t="s">
        <v>723</v>
      </c>
      <c r="MCM1" s="139" t="s">
        <v>723</v>
      </c>
      <c r="MCN1" s="139" t="s">
        <v>723</v>
      </c>
      <c r="MCO1" s="139" t="s">
        <v>723</v>
      </c>
      <c r="MCP1" s="139" t="s">
        <v>723</v>
      </c>
      <c r="MCQ1" s="139" t="s">
        <v>723</v>
      </c>
      <c r="MCR1" s="139" t="s">
        <v>723</v>
      </c>
      <c r="MCS1" s="139" t="s">
        <v>723</v>
      </c>
      <c r="MCT1" s="139" t="s">
        <v>723</v>
      </c>
      <c r="MCU1" s="139" t="s">
        <v>723</v>
      </c>
      <c r="MCV1" s="139" t="s">
        <v>723</v>
      </c>
      <c r="MCW1" s="139" t="s">
        <v>723</v>
      </c>
      <c r="MCX1" s="139" t="s">
        <v>723</v>
      </c>
      <c r="MCY1" s="139" t="s">
        <v>723</v>
      </c>
      <c r="MCZ1" s="139" t="s">
        <v>723</v>
      </c>
      <c r="MDA1" s="139" t="s">
        <v>723</v>
      </c>
      <c r="MDB1" s="139" t="s">
        <v>723</v>
      </c>
      <c r="MDC1" s="139" t="s">
        <v>723</v>
      </c>
      <c r="MDD1" s="139" t="s">
        <v>723</v>
      </c>
      <c r="MDE1" s="139" t="s">
        <v>723</v>
      </c>
      <c r="MDF1" s="139" t="s">
        <v>723</v>
      </c>
      <c r="MDG1" s="139" t="s">
        <v>723</v>
      </c>
      <c r="MDH1" s="139" t="s">
        <v>723</v>
      </c>
      <c r="MDI1" s="139" t="s">
        <v>723</v>
      </c>
      <c r="MDJ1" s="139" t="s">
        <v>723</v>
      </c>
      <c r="MDK1" s="139" t="s">
        <v>723</v>
      </c>
      <c r="MDL1" s="139" t="s">
        <v>723</v>
      </c>
      <c r="MDM1" s="139" t="s">
        <v>723</v>
      </c>
      <c r="MDN1" s="139" t="s">
        <v>723</v>
      </c>
      <c r="MDO1" s="139" t="s">
        <v>723</v>
      </c>
      <c r="MDP1" s="139" t="s">
        <v>723</v>
      </c>
      <c r="MDQ1" s="139" t="s">
        <v>723</v>
      </c>
      <c r="MDR1" s="139" t="s">
        <v>723</v>
      </c>
      <c r="MDS1" s="139" t="s">
        <v>723</v>
      </c>
      <c r="MDT1" s="139" t="s">
        <v>723</v>
      </c>
      <c r="MDU1" s="139" t="s">
        <v>723</v>
      </c>
      <c r="MDV1" s="139" t="s">
        <v>723</v>
      </c>
      <c r="MDW1" s="139" t="s">
        <v>723</v>
      </c>
      <c r="MDX1" s="139" t="s">
        <v>723</v>
      </c>
      <c r="MDY1" s="139" t="s">
        <v>723</v>
      </c>
      <c r="MDZ1" s="139" t="s">
        <v>723</v>
      </c>
      <c r="MEA1" s="139" t="s">
        <v>723</v>
      </c>
      <c r="MEB1" s="139" t="s">
        <v>723</v>
      </c>
      <c r="MEC1" s="139" t="s">
        <v>723</v>
      </c>
      <c r="MED1" s="139" t="s">
        <v>723</v>
      </c>
      <c r="MEE1" s="139" t="s">
        <v>723</v>
      </c>
      <c r="MEF1" s="139" t="s">
        <v>723</v>
      </c>
      <c r="MEG1" s="139" t="s">
        <v>723</v>
      </c>
      <c r="MEH1" s="139" t="s">
        <v>723</v>
      </c>
      <c r="MEI1" s="139" t="s">
        <v>723</v>
      </c>
      <c r="MEJ1" s="139" t="s">
        <v>723</v>
      </c>
      <c r="MEK1" s="139" t="s">
        <v>723</v>
      </c>
      <c r="MEL1" s="139" t="s">
        <v>723</v>
      </c>
      <c r="MEM1" s="139" t="s">
        <v>723</v>
      </c>
      <c r="MEN1" s="139" t="s">
        <v>723</v>
      </c>
      <c r="MEO1" s="139" t="s">
        <v>723</v>
      </c>
      <c r="MEP1" s="139" t="s">
        <v>723</v>
      </c>
      <c r="MEQ1" s="139" t="s">
        <v>723</v>
      </c>
      <c r="MER1" s="139" t="s">
        <v>723</v>
      </c>
      <c r="MES1" s="139" t="s">
        <v>723</v>
      </c>
      <c r="MET1" s="139" t="s">
        <v>723</v>
      </c>
      <c r="MEU1" s="139" t="s">
        <v>723</v>
      </c>
      <c r="MEV1" s="139" t="s">
        <v>723</v>
      </c>
      <c r="MEW1" s="139" t="s">
        <v>723</v>
      </c>
      <c r="MEX1" s="139" t="s">
        <v>723</v>
      </c>
      <c r="MEY1" s="139" t="s">
        <v>723</v>
      </c>
      <c r="MEZ1" s="139" t="s">
        <v>723</v>
      </c>
      <c r="MFA1" s="139" t="s">
        <v>723</v>
      </c>
      <c r="MFB1" s="139" t="s">
        <v>723</v>
      </c>
      <c r="MFC1" s="139" t="s">
        <v>723</v>
      </c>
      <c r="MFD1" s="139" t="s">
        <v>723</v>
      </c>
      <c r="MFE1" s="139" t="s">
        <v>723</v>
      </c>
      <c r="MFF1" s="139" t="s">
        <v>723</v>
      </c>
      <c r="MFG1" s="139" t="s">
        <v>723</v>
      </c>
      <c r="MFH1" s="139" t="s">
        <v>723</v>
      </c>
      <c r="MFI1" s="139" t="s">
        <v>723</v>
      </c>
      <c r="MFJ1" s="139" t="s">
        <v>723</v>
      </c>
      <c r="MFK1" s="139" t="s">
        <v>723</v>
      </c>
      <c r="MFL1" s="139" t="s">
        <v>723</v>
      </c>
      <c r="MFM1" s="139" t="s">
        <v>723</v>
      </c>
      <c r="MFN1" s="139" t="s">
        <v>723</v>
      </c>
      <c r="MFO1" s="139" t="s">
        <v>723</v>
      </c>
      <c r="MFP1" s="139" t="s">
        <v>723</v>
      </c>
      <c r="MFQ1" s="139" t="s">
        <v>723</v>
      </c>
      <c r="MFR1" s="139" t="s">
        <v>723</v>
      </c>
      <c r="MFS1" s="139" t="s">
        <v>723</v>
      </c>
      <c r="MFT1" s="139" t="s">
        <v>723</v>
      </c>
      <c r="MFU1" s="139" t="s">
        <v>723</v>
      </c>
      <c r="MFV1" s="139" t="s">
        <v>723</v>
      </c>
      <c r="MFW1" s="139" t="s">
        <v>723</v>
      </c>
      <c r="MFX1" s="139" t="s">
        <v>723</v>
      </c>
      <c r="MFY1" s="139" t="s">
        <v>723</v>
      </c>
      <c r="MFZ1" s="139" t="s">
        <v>723</v>
      </c>
      <c r="MGA1" s="139" t="s">
        <v>723</v>
      </c>
      <c r="MGB1" s="139" t="s">
        <v>723</v>
      </c>
      <c r="MGC1" s="139" t="s">
        <v>723</v>
      </c>
      <c r="MGD1" s="139" t="s">
        <v>723</v>
      </c>
      <c r="MGE1" s="139" t="s">
        <v>723</v>
      </c>
      <c r="MGF1" s="139" t="s">
        <v>723</v>
      </c>
      <c r="MGG1" s="139" t="s">
        <v>723</v>
      </c>
      <c r="MGH1" s="139" t="s">
        <v>723</v>
      </c>
      <c r="MGI1" s="139" t="s">
        <v>723</v>
      </c>
      <c r="MGJ1" s="139" t="s">
        <v>723</v>
      </c>
      <c r="MGK1" s="139" t="s">
        <v>723</v>
      </c>
      <c r="MGL1" s="139" t="s">
        <v>723</v>
      </c>
      <c r="MGM1" s="139" t="s">
        <v>723</v>
      </c>
      <c r="MGN1" s="139" t="s">
        <v>723</v>
      </c>
      <c r="MGO1" s="139" t="s">
        <v>723</v>
      </c>
      <c r="MGP1" s="139" t="s">
        <v>723</v>
      </c>
      <c r="MGQ1" s="139" t="s">
        <v>723</v>
      </c>
      <c r="MGR1" s="139" t="s">
        <v>723</v>
      </c>
      <c r="MGS1" s="139" t="s">
        <v>723</v>
      </c>
      <c r="MGT1" s="139" t="s">
        <v>723</v>
      </c>
      <c r="MGU1" s="139" t="s">
        <v>723</v>
      </c>
      <c r="MGV1" s="139" t="s">
        <v>723</v>
      </c>
      <c r="MGW1" s="139" t="s">
        <v>723</v>
      </c>
      <c r="MGX1" s="139" t="s">
        <v>723</v>
      </c>
      <c r="MGY1" s="139" t="s">
        <v>723</v>
      </c>
      <c r="MGZ1" s="139" t="s">
        <v>723</v>
      </c>
      <c r="MHA1" s="139" t="s">
        <v>723</v>
      </c>
      <c r="MHB1" s="139" t="s">
        <v>723</v>
      </c>
      <c r="MHC1" s="139" t="s">
        <v>723</v>
      </c>
      <c r="MHD1" s="139" t="s">
        <v>723</v>
      </c>
      <c r="MHE1" s="139" t="s">
        <v>723</v>
      </c>
      <c r="MHF1" s="139" t="s">
        <v>723</v>
      </c>
      <c r="MHG1" s="139" t="s">
        <v>723</v>
      </c>
      <c r="MHH1" s="139" t="s">
        <v>723</v>
      </c>
      <c r="MHI1" s="139" t="s">
        <v>723</v>
      </c>
      <c r="MHJ1" s="139" t="s">
        <v>723</v>
      </c>
      <c r="MHK1" s="139" t="s">
        <v>723</v>
      </c>
      <c r="MHL1" s="139" t="s">
        <v>723</v>
      </c>
      <c r="MHM1" s="139" t="s">
        <v>723</v>
      </c>
      <c r="MHN1" s="139" t="s">
        <v>723</v>
      </c>
      <c r="MHO1" s="139" t="s">
        <v>723</v>
      </c>
      <c r="MHP1" s="139" t="s">
        <v>723</v>
      </c>
      <c r="MHQ1" s="139" t="s">
        <v>723</v>
      </c>
      <c r="MHR1" s="139" t="s">
        <v>723</v>
      </c>
      <c r="MHS1" s="139" t="s">
        <v>723</v>
      </c>
      <c r="MHT1" s="139" t="s">
        <v>723</v>
      </c>
      <c r="MHU1" s="139" t="s">
        <v>723</v>
      </c>
      <c r="MHV1" s="139" t="s">
        <v>723</v>
      </c>
      <c r="MHW1" s="139" t="s">
        <v>723</v>
      </c>
      <c r="MHX1" s="139" t="s">
        <v>723</v>
      </c>
      <c r="MHY1" s="139" t="s">
        <v>723</v>
      </c>
      <c r="MHZ1" s="139" t="s">
        <v>723</v>
      </c>
      <c r="MIA1" s="139" t="s">
        <v>723</v>
      </c>
      <c r="MIB1" s="139" t="s">
        <v>723</v>
      </c>
      <c r="MIC1" s="139" t="s">
        <v>723</v>
      </c>
      <c r="MID1" s="139" t="s">
        <v>723</v>
      </c>
      <c r="MIE1" s="139" t="s">
        <v>723</v>
      </c>
      <c r="MIF1" s="139" t="s">
        <v>723</v>
      </c>
      <c r="MIG1" s="139" t="s">
        <v>723</v>
      </c>
      <c r="MIH1" s="139" t="s">
        <v>723</v>
      </c>
      <c r="MII1" s="139" t="s">
        <v>723</v>
      </c>
      <c r="MIJ1" s="139" t="s">
        <v>723</v>
      </c>
      <c r="MIK1" s="139" t="s">
        <v>723</v>
      </c>
      <c r="MIL1" s="139" t="s">
        <v>723</v>
      </c>
      <c r="MIM1" s="139" t="s">
        <v>723</v>
      </c>
      <c r="MIN1" s="139" t="s">
        <v>723</v>
      </c>
      <c r="MIO1" s="139" t="s">
        <v>723</v>
      </c>
      <c r="MIP1" s="139" t="s">
        <v>723</v>
      </c>
      <c r="MIQ1" s="139" t="s">
        <v>723</v>
      </c>
      <c r="MIR1" s="139" t="s">
        <v>723</v>
      </c>
      <c r="MIS1" s="139" t="s">
        <v>723</v>
      </c>
      <c r="MIT1" s="139" t="s">
        <v>723</v>
      </c>
      <c r="MIU1" s="139" t="s">
        <v>723</v>
      </c>
      <c r="MIV1" s="139" t="s">
        <v>723</v>
      </c>
      <c r="MIW1" s="139" t="s">
        <v>723</v>
      </c>
      <c r="MIX1" s="139" t="s">
        <v>723</v>
      </c>
      <c r="MIY1" s="139" t="s">
        <v>723</v>
      </c>
      <c r="MIZ1" s="139" t="s">
        <v>723</v>
      </c>
      <c r="MJA1" s="139" t="s">
        <v>723</v>
      </c>
      <c r="MJB1" s="139" t="s">
        <v>723</v>
      </c>
      <c r="MJC1" s="139" t="s">
        <v>723</v>
      </c>
      <c r="MJD1" s="139" t="s">
        <v>723</v>
      </c>
      <c r="MJE1" s="139" t="s">
        <v>723</v>
      </c>
      <c r="MJF1" s="139" t="s">
        <v>723</v>
      </c>
      <c r="MJG1" s="139" t="s">
        <v>723</v>
      </c>
      <c r="MJH1" s="139" t="s">
        <v>723</v>
      </c>
      <c r="MJI1" s="139" t="s">
        <v>723</v>
      </c>
      <c r="MJJ1" s="139" t="s">
        <v>723</v>
      </c>
      <c r="MJK1" s="139" t="s">
        <v>723</v>
      </c>
      <c r="MJL1" s="139" t="s">
        <v>723</v>
      </c>
      <c r="MJM1" s="139" t="s">
        <v>723</v>
      </c>
      <c r="MJN1" s="139" t="s">
        <v>723</v>
      </c>
      <c r="MJO1" s="139" t="s">
        <v>723</v>
      </c>
      <c r="MJP1" s="139" t="s">
        <v>723</v>
      </c>
      <c r="MJQ1" s="139" t="s">
        <v>723</v>
      </c>
      <c r="MJR1" s="139" t="s">
        <v>723</v>
      </c>
      <c r="MJS1" s="139" t="s">
        <v>723</v>
      </c>
      <c r="MJT1" s="139" t="s">
        <v>723</v>
      </c>
      <c r="MJU1" s="139" t="s">
        <v>723</v>
      </c>
      <c r="MJV1" s="139" t="s">
        <v>723</v>
      </c>
      <c r="MJW1" s="139" t="s">
        <v>723</v>
      </c>
      <c r="MJX1" s="139" t="s">
        <v>723</v>
      </c>
      <c r="MJY1" s="139" t="s">
        <v>723</v>
      </c>
      <c r="MJZ1" s="139" t="s">
        <v>723</v>
      </c>
      <c r="MKA1" s="139" t="s">
        <v>723</v>
      </c>
      <c r="MKB1" s="139" t="s">
        <v>723</v>
      </c>
      <c r="MKC1" s="139" t="s">
        <v>723</v>
      </c>
      <c r="MKD1" s="139" t="s">
        <v>723</v>
      </c>
      <c r="MKE1" s="139" t="s">
        <v>723</v>
      </c>
      <c r="MKF1" s="139" t="s">
        <v>723</v>
      </c>
      <c r="MKG1" s="139" t="s">
        <v>723</v>
      </c>
      <c r="MKH1" s="139" t="s">
        <v>723</v>
      </c>
      <c r="MKI1" s="139" t="s">
        <v>723</v>
      </c>
      <c r="MKJ1" s="139" t="s">
        <v>723</v>
      </c>
      <c r="MKK1" s="139" t="s">
        <v>723</v>
      </c>
      <c r="MKL1" s="139" t="s">
        <v>723</v>
      </c>
      <c r="MKM1" s="139" t="s">
        <v>723</v>
      </c>
      <c r="MKN1" s="139" t="s">
        <v>723</v>
      </c>
      <c r="MKO1" s="139" t="s">
        <v>723</v>
      </c>
      <c r="MKP1" s="139" t="s">
        <v>723</v>
      </c>
      <c r="MKQ1" s="139" t="s">
        <v>723</v>
      </c>
      <c r="MKR1" s="139" t="s">
        <v>723</v>
      </c>
      <c r="MKS1" s="139" t="s">
        <v>723</v>
      </c>
      <c r="MKT1" s="139" t="s">
        <v>723</v>
      </c>
      <c r="MKU1" s="139" t="s">
        <v>723</v>
      </c>
      <c r="MKV1" s="139" t="s">
        <v>723</v>
      </c>
      <c r="MKW1" s="139" t="s">
        <v>723</v>
      </c>
      <c r="MKX1" s="139" t="s">
        <v>723</v>
      </c>
      <c r="MKY1" s="139" t="s">
        <v>723</v>
      </c>
      <c r="MKZ1" s="139" t="s">
        <v>723</v>
      </c>
      <c r="MLA1" s="139" t="s">
        <v>723</v>
      </c>
      <c r="MLB1" s="139" t="s">
        <v>723</v>
      </c>
      <c r="MLC1" s="139" t="s">
        <v>723</v>
      </c>
      <c r="MLD1" s="139" t="s">
        <v>723</v>
      </c>
      <c r="MLE1" s="139" t="s">
        <v>723</v>
      </c>
      <c r="MLF1" s="139" t="s">
        <v>723</v>
      </c>
      <c r="MLG1" s="139" t="s">
        <v>723</v>
      </c>
      <c r="MLH1" s="139" t="s">
        <v>723</v>
      </c>
      <c r="MLI1" s="139" t="s">
        <v>723</v>
      </c>
      <c r="MLJ1" s="139" t="s">
        <v>723</v>
      </c>
      <c r="MLK1" s="139" t="s">
        <v>723</v>
      </c>
      <c r="MLL1" s="139" t="s">
        <v>723</v>
      </c>
      <c r="MLM1" s="139" t="s">
        <v>723</v>
      </c>
      <c r="MLN1" s="139" t="s">
        <v>723</v>
      </c>
      <c r="MLO1" s="139" t="s">
        <v>723</v>
      </c>
      <c r="MLP1" s="139" t="s">
        <v>723</v>
      </c>
      <c r="MLQ1" s="139" t="s">
        <v>723</v>
      </c>
      <c r="MLR1" s="139" t="s">
        <v>723</v>
      </c>
      <c r="MLS1" s="139" t="s">
        <v>723</v>
      </c>
      <c r="MLT1" s="139" t="s">
        <v>723</v>
      </c>
      <c r="MLU1" s="139" t="s">
        <v>723</v>
      </c>
      <c r="MLV1" s="139" t="s">
        <v>723</v>
      </c>
      <c r="MLW1" s="139" t="s">
        <v>723</v>
      </c>
      <c r="MLX1" s="139" t="s">
        <v>723</v>
      </c>
      <c r="MLY1" s="139" t="s">
        <v>723</v>
      </c>
      <c r="MLZ1" s="139" t="s">
        <v>723</v>
      </c>
      <c r="MMA1" s="139" t="s">
        <v>723</v>
      </c>
      <c r="MMB1" s="139" t="s">
        <v>723</v>
      </c>
      <c r="MMC1" s="139" t="s">
        <v>723</v>
      </c>
      <c r="MMD1" s="139" t="s">
        <v>723</v>
      </c>
      <c r="MME1" s="139" t="s">
        <v>723</v>
      </c>
      <c r="MMF1" s="139" t="s">
        <v>723</v>
      </c>
      <c r="MMG1" s="139" t="s">
        <v>723</v>
      </c>
      <c r="MMH1" s="139" t="s">
        <v>723</v>
      </c>
      <c r="MMI1" s="139" t="s">
        <v>723</v>
      </c>
      <c r="MMJ1" s="139" t="s">
        <v>723</v>
      </c>
      <c r="MMK1" s="139" t="s">
        <v>723</v>
      </c>
      <c r="MML1" s="139" t="s">
        <v>723</v>
      </c>
      <c r="MMM1" s="139" t="s">
        <v>723</v>
      </c>
      <c r="MMN1" s="139" t="s">
        <v>723</v>
      </c>
      <c r="MMO1" s="139" t="s">
        <v>723</v>
      </c>
      <c r="MMP1" s="139" t="s">
        <v>723</v>
      </c>
      <c r="MMQ1" s="139" t="s">
        <v>723</v>
      </c>
      <c r="MMR1" s="139" t="s">
        <v>723</v>
      </c>
      <c r="MMS1" s="139" t="s">
        <v>723</v>
      </c>
      <c r="MMT1" s="139" t="s">
        <v>723</v>
      </c>
      <c r="MMU1" s="139" t="s">
        <v>723</v>
      </c>
      <c r="MMV1" s="139" t="s">
        <v>723</v>
      </c>
      <c r="MMW1" s="139" t="s">
        <v>723</v>
      </c>
      <c r="MMX1" s="139" t="s">
        <v>723</v>
      </c>
      <c r="MMY1" s="139" t="s">
        <v>723</v>
      </c>
      <c r="MMZ1" s="139" t="s">
        <v>723</v>
      </c>
      <c r="MNA1" s="139" t="s">
        <v>723</v>
      </c>
      <c r="MNB1" s="139" t="s">
        <v>723</v>
      </c>
      <c r="MNC1" s="139" t="s">
        <v>723</v>
      </c>
      <c r="MND1" s="139" t="s">
        <v>723</v>
      </c>
      <c r="MNE1" s="139" t="s">
        <v>723</v>
      </c>
      <c r="MNF1" s="139" t="s">
        <v>723</v>
      </c>
      <c r="MNG1" s="139" t="s">
        <v>723</v>
      </c>
      <c r="MNH1" s="139" t="s">
        <v>723</v>
      </c>
      <c r="MNI1" s="139" t="s">
        <v>723</v>
      </c>
      <c r="MNJ1" s="139" t="s">
        <v>723</v>
      </c>
      <c r="MNK1" s="139" t="s">
        <v>723</v>
      </c>
      <c r="MNL1" s="139" t="s">
        <v>723</v>
      </c>
      <c r="MNM1" s="139" t="s">
        <v>723</v>
      </c>
      <c r="MNN1" s="139" t="s">
        <v>723</v>
      </c>
      <c r="MNO1" s="139" t="s">
        <v>723</v>
      </c>
      <c r="MNP1" s="139" t="s">
        <v>723</v>
      </c>
      <c r="MNQ1" s="139" t="s">
        <v>723</v>
      </c>
      <c r="MNR1" s="139" t="s">
        <v>723</v>
      </c>
      <c r="MNS1" s="139" t="s">
        <v>723</v>
      </c>
      <c r="MNT1" s="139" t="s">
        <v>723</v>
      </c>
      <c r="MNU1" s="139" t="s">
        <v>723</v>
      </c>
      <c r="MNV1" s="139" t="s">
        <v>723</v>
      </c>
      <c r="MNW1" s="139" t="s">
        <v>723</v>
      </c>
      <c r="MNX1" s="139" t="s">
        <v>723</v>
      </c>
      <c r="MNY1" s="139" t="s">
        <v>723</v>
      </c>
      <c r="MNZ1" s="139" t="s">
        <v>723</v>
      </c>
      <c r="MOA1" s="139" t="s">
        <v>723</v>
      </c>
      <c r="MOB1" s="139" t="s">
        <v>723</v>
      </c>
      <c r="MOC1" s="139" t="s">
        <v>723</v>
      </c>
      <c r="MOD1" s="139" t="s">
        <v>723</v>
      </c>
      <c r="MOE1" s="139" t="s">
        <v>723</v>
      </c>
      <c r="MOF1" s="139" t="s">
        <v>723</v>
      </c>
      <c r="MOG1" s="139" t="s">
        <v>723</v>
      </c>
      <c r="MOH1" s="139" t="s">
        <v>723</v>
      </c>
      <c r="MOI1" s="139" t="s">
        <v>723</v>
      </c>
      <c r="MOJ1" s="139" t="s">
        <v>723</v>
      </c>
      <c r="MOK1" s="139" t="s">
        <v>723</v>
      </c>
      <c r="MOL1" s="139" t="s">
        <v>723</v>
      </c>
      <c r="MOM1" s="139" t="s">
        <v>723</v>
      </c>
      <c r="MON1" s="139" t="s">
        <v>723</v>
      </c>
      <c r="MOO1" s="139" t="s">
        <v>723</v>
      </c>
      <c r="MOP1" s="139" t="s">
        <v>723</v>
      </c>
      <c r="MOQ1" s="139" t="s">
        <v>723</v>
      </c>
      <c r="MOR1" s="139" t="s">
        <v>723</v>
      </c>
      <c r="MOS1" s="139" t="s">
        <v>723</v>
      </c>
      <c r="MOT1" s="139" t="s">
        <v>723</v>
      </c>
      <c r="MOU1" s="139" t="s">
        <v>723</v>
      </c>
      <c r="MOV1" s="139" t="s">
        <v>723</v>
      </c>
      <c r="MOW1" s="139" t="s">
        <v>723</v>
      </c>
      <c r="MOX1" s="139" t="s">
        <v>723</v>
      </c>
      <c r="MOY1" s="139" t="s">
        <v>723</v>
      </c>
      <c r="MOZ1" s="139" t="s">
        <v>723</v>
      </c>
      <c r="MPA1" s="139" t="s">
        <v>723</v>
      </c>
      <c r="MPB1" s="139" t="s">
        <v>723</v>
      </c>
      <c r="MPC1" s="139" t="s">
        <v>723</v>
      </c>
      <c r="MPD1" s="139" t="s">
        <v>723</v>
      </c>
      <c r="MPE1" s="139" t="s">
        <v>723</v>
      </c>
      <c r="MPF1" s="139" t="s">
        <v>723</v>
      </c>
      <c r="MPG1" s="139" t="s">
        <v>723</v>
      </c>
      <c r="MPH1" s="139" t="s">
        <v>723</v>
      </c>
      <c r="MPI1" s="139" t="s">
        <v>723</v>
      </c>
      <c r="MPJ1" s="139" t="s">
        <v>723</v>
      </c>
      <c r="MPK1" s="139" t="s">
        <v>723</v>
      </c>
      <c r="MPL1" s="139" t="s">
        <v>723</v>
      </c>
      <c r="MPM1" s="139" t="s">
        <v>723</v>
      </c>
      <c r="MPN1" s="139" t="s">
        <v>723</v>
      </c>
      <c r="MPO1" s="139" t="s">
        <v>723</v>
      </c>
      <c r="MPP1" s="139" t="s">
        <v>723</v>
      </c>
      <c r="MPQ1" s="139" t="s">
        <v>723</v>
      </c>
      <c r="MPR1" s="139" t="s">
        <v>723</v>
      </c>
      <c r="MPS1" s="139" t="s">
        <v>723</v>
      </c>
      <c r="MPT1" s="139" t="s">
        <v>723</v>
      </c>
      <c r="MPU1" s="139" t="s">
        <v>723</v>
      </c>
      <c r="MPV1" s="139" t="s">
        <v>723</v>
      </c>
      <c r="MPW1" s="139" t="s">
        <v>723</v>
      </c>
      <c r="MPX1" s="139" t="s">
        <v>723</v>
      </c>
      <c r="MPY1" s="139" t="s">
        <v>723</v>
      </c>
      <c r="MPZ1" s="139" t="s">
        <v>723</v>
      </c>
      <c r="MQA1" s="139" t="s">
        <v>723</v>
      </c>
      <c r="MQB1" s="139" t="s">
        <v>723</v>
      </c>
      <c r="MQC1" s="139" t="s">
        <v>723</v>
      </c>
      <c r="MQD1" s="139" t="s">
        <v>723</v>
      </c>
      <c r="MQE1" s="139" t="s">
        <v>723</v>
      </c>
      <c r="MQF1" s="139" t="s">
        <v>723</v>
      </c>
      <c r="MQG1" s="139" t="s">
        <v>723</v>
      </c>
      <c r="MQH1" s="139" t="s">
        <v>723</v>
      </c>
      <c r="MQI1" s="139" t="s">
        <v>723</v>
      </c>
      <c r="MQJ1" s="139" t="s">
        <v>723</v>
      </c>
      <c r="MQK1" s="139" t="s">
        <v>723</v>
      </c>
      <c r="MQL1" s="139" t="s">
        <v>723</v>
      </c>
      <c r="MQM1" s="139" t="s">
        <v>723</v>
      </c>
      <c r="MQN1" s="139" t="s">
        <v>723</v>
      </c>
      <c r="MQO1" s="139" t="s">
        <v>723</v>
      </c>
      <c r="MQP1" s="139" t="s">
        <v>723</v>
      </c>
      <c r="MQQ1" s="139" t="s">
        <v>723</v>
      </c>
      <c r="MQR1" s="139" t="s">
        <v>723</v>
      </c>
      <c r="MQS1" s="139" t="s">
        <v>723</v>
      </c>
      <c r="MQT1" s="139" t="s">
        <v>723</v>
      </c>
      <c r="MQU1" s="139" t="s">
        <v>723</v>
      </c>
      <c r="MQV1" s="139" t="s">
        <v>723</v>
      </c>
      <c r="MQW1" s="139" t="s">
        <v>723</v>
      </c>
      <c r="MQX1" s="139" t="s">
        <v>723</v>
      </c>
      <c r="MQY1" s="139" t="s">
        <v>723</v>
      </c>
      <c r="MQZ1" s="139" t="s">
        <v>723</v>
      </c>
      <c r="MRA1" s="139" t="s">
        <v>723</v>
      </c>
      <c r="MRB1" s="139" t="s">
        <v>723</v>
      </c>
      <c r="MRC1" s="139" t="s">
        <v>723</v>
      </c>
      <c r="MRD1" s="139" t="s">
        <v>723</v>
      </c>
      <c r="MRE1" s="139" t="s">
        <v>723</v>
      </c>
      <c r="MRF1" s="139" t="s">
        <v>723</v>
      </c>
      <c r="MRG1" s="139" t="s">
        <v>723</v>
      </c>
      <c r="MRH1" s="139" t="s">
        <v>723</v>
      </c>
      <c r="MRI1" s="139" t="s">
        <v>723</v>
      </c>
      <c r="MRJ1" s="139" t="s">
        <v>723</v>
      </c>
      <c r="MRK1" s="139" t="s">
        <v>723</v>
      </c>
      <c r="MRL1" s="139" t="s">
        <v>723</v>
      </c>
      <c r="MRM1" s="139" t="s">
        <v>723</v>
      </c>
      <c r="MRN1" s="139" t="s">
        <v>723</v>
      </c>
      <c r="MRO1" s="139" t="s">
        <v>723</v>
      </c>
      <c r="MRP1" s="139" t="s">
        <v>723</v>
      </c>
      <c r="MRQ1" s="139" t="s">
        <v>723</v>
      </c>
      <c r="MRR1" s="139" t="s">
        <v>723</v>
      </c>
      <c r="MRS1" s="139" t="s">
        <v>723</v>
      </c>
      <c r="MRT1" s="139" t="s">
        <v>723</v>
      </c>
      <c r="MRU1" s="139" t="s">
        <v>723</v>
      </c>
      <c r="MRV1" s="139" t="s">
        <v>723</v>
      </c>
      <c r="MRW1" s="139" t="s">
        <v>723</v>
      </c>
      <c r="MRX1" s="139" t="s">
        <v>723</v>
      </c>
      <c r="MRY1" s="139" t="s">
        <v>723</v>
      </c>
      <c r="MRZ1" s="139" t="s">
        <v>723</v>
      </c>
      <c r="MSA1" s="139" t="s">
        <v>723</v>
      </c>
      <c r="MSB1" s="139" t="s">
        <v>723</v>
      </c>
      <c r="MSC1" s="139" t="s">
        <v>723</v>
      </c>
      <c r="MSD1" s="139" t="s">
        <v>723</v>
      </c>
      <c r="MSE1" s="139" t="s">
        <v>723</v>
      </c>
      <c r="MSF1" s="139" t="s">
        <v>723</v>
      </c>
      <c r="MSG1" s="139" t="s">
        <v>723</v>
      </c>
      <c r="MSH1" s="139" t="s">
        <v>723</v>
      </c>
      <c r="MSI1" s="139" t="s">
        <v>723</v>
      </c>
      <c r="MSJ1" s="139" t="s">
        <v>723</v>
      </c>
      <c r="MSK1" s="139" t="s">
        <v>723</v>
      </c>
      <c r="MSL1" s="139" t="s">
        <v>723</v>
      </c>
      <c r="MSM1" s="139" t="s">
        <v>723</v>
      </c>
      <c r="MSN1" s="139" t="s">
        <v>723</v>
      </c>
      <c r="MSO1" s="139" t="s">
        <v>723</v>
      </c>
      <c r="MSP1" s="139" t="s">
        <v>723</v>
      </c>
      <c r="MSQ1" s="139" t="s">
        <v>723</v>
      </c>
      <c r="MSR1" s="139" t="s">
        <v>723</v>
      </c>
      <c r="MSS1" s="139" t="s">
        <v>723</v>
      </c>
      <c r="MST1" s="139" t="s">
        <v>723</v>
      </c>
      <c r="MSU1" s="139" t="s">
        <v>723</v>
      </c>
      <c r="MSV1" s="139" t="s">
        <v>723</v>
      </c>
      <c r="MSW1" s="139" t="s">
        <v>723</v>
      </c>
      <c r="MSX1" s="139" t="s">
        <v>723</v>
      </c>
      <c r="MSY1" s="139" t="s">
        <v>723</v>
      </c>
      <c r="MSZ1" s="139" t="s">
        <v>723</v>
      </c>
      <c r="MTA1" s="139" t="s">
        <v>723</v>
      </c>
      <c r="MTB1" s="139" t="s">
        <v>723</v>
      </c>
      <c r="MTC1" s="139" t="s">
        <v>723</v>
      </c>
      <c r="MTD1" s="139" t="s">
        <v>723</v>
      </c>
      <c r="MTE1" s="139" t="s">
        <v>723</v>
      </c>
      <c r="MTF1" s="139" t="s">
        <v>723</v>
      </c>
      <c r="MTG1" s="139" t="s">
        <v>723</v>
      </c>
      <c r="MTH1" s="139" t="s">
        <v>723</v>
      </c>
      <c r="MTI1" s="139" t="s">
        <v>723</v>
      </c>
      <c r="MTJ1" s="139" t="s">
        <v>723</v>
      </c>
      <c r="MTK1" s="139" t="s">
        <v>723</v>
      </c>
      <c r="MTL1" s="139" t="s">
        <v>723</v>
      </c>
      <c r="MTM1" s="139" t="s">
        <v>723</v>
      </c>
      <c r="MTN1" s="139" t="s">
        <v>723</v>
      </c>
      <c r="MTO1" s="139" t="s">
        <v>723</v>
      </c>
      <c r="MTP1" s="139" t="s">
        <v>723</v>
      </c>
      <c r="MTQ1" s="139" t="s">
        <v>723</v>
      </c>
      <c r="MTR1" s="139" t="s">
        <v>723</v>
      </c>
      <c r="MTS1" s="139" t="s">
        <v>723</v>
      </c>
      <c r="MTT1" s="139" t="s">
        <v>723</v>
      </c>
      <c r="MTU1" s="139" t="s">
        <v>723</v>
      </c>
      <c r="MTV1" s="139" t="s">
        <v>723</v>
      </c>
      <c r="MTW1" s="139" t="s">
        <v>723</v>
      </c>
      <c r="MTX1" s="139" t="s">
        <v>723</v>
      </c>
      <c r="MTY1" s="139" t="s">
        <v>723</v>
      </c>
      <c r="MTZ1" s="139" t="s">
        <v>723</v>
      </c>
      <c r="MUA1" s="139" t="s">
        <v>723</v>
      </c>
      <c r="MUB1" s="139" t="s">
        <v>723</v>
      </c>
      <c r="MUC1" s="139" t="s">
        <v>723</v>
      </c>
      <c r="MUD1" s="139" t="s">
        <v>723</v>
      </c>
      <c r="MUE1" s="139" t="s">
        <v>723</v>
      </c>
      <c r="MUF1" s="139" t="s">
        <v>723</v>
      </c>
      <c r="MUG1" s="139" t="s">
        <v>723</v>
      </c>
      <c r="MUH1" s="139" t="s">
        <v>723</v>
      </c>
      <c r="MUI1" s="139" t="s">
        <v>723</v>
      </c>
      <c r="MUJ1" s="139" t="s">
        <v>723</v>
      </c>
      <c r="MUK1" s="139" t="s">
        <v>723</v>
      </c>
      <c r="MUL1" s="139" t="s">
        <v>723</v>
      </c>
      <c r="MUM1" s="139" t="s">
        <v>723</v>
      </c>
      <c r="MUN1" s="139" t="s">
        <v>723</v>
      </c>
      <c r="MUO1" s="139" t="s">
        <v>723</v>
      </c>
      <c r="MUP1" s="139" t="s">
        <v>723</v>
      </c>
      <c r="MUQ1" s="139" t="s">
        <v>723</v>
      </c>
      <c r="MUR1" s="139" t="s">
        <v>723</v>
      </c>
      <c r="MUS1" s="139" t="s">
        <v>723</v>
      </c>
      <c r="MUT1" s="139" t="s">
        <v>723</v>
      </c>
      <c r="MUU1" s="139" t="s">
        <v>723</v>
      </c>
      <c r="MUV1" s="139" t="s">
        <v>723</v>
      </c>
      <c r="MUW1" s="139" t="s">
        <v>723</v>
      </c>
      <c r="MUX1" s="139" t="s">
        <v>723</v>
      </c>
      <c r="MUY1" s="139" t="s">
        <v>723</v>
      </c>
      <c r="MUZ1" s="139" t="s">
        <v>723</v>
      </c>
      <c r="MVA1" s="139" t="s">
        <v>723</v>
      </c>
      <c r="MVB1" s="139" t="s">
        <v>723</v>
      </c>
      <c r="MVC1" s="139" t="s">
        <v>723</v>
      </c>
      <c r="MVD1" s="139" t="s">
        <v>723</v>
      </c>
      <c r="MVE1" s="139" t="s">
        <v>723</v>
      </c>
      <c r="MVF1" s="139" t="s">
        <v>723</v>
      </c>
      <c r="MVG1" s="139" t="s">
        <v>723</v>
      </c>
      <c r="MVH1" s="139" t="s">
        <v>723</v>
      </c>
      <c r="MVI1" s="139" t="s">
        <v>723</v>
      </c>
      <c r="MVJ1" s="139" t="s">
        <v>723</v>
      </c>
      <c r="MVK1" s="139" t="s">
        <v>723</v>
      </c>
      <c r="MVL1" s="139" t="s">
        <v>723</v>
      </c>
      <c r="MVM1" s="139" t="s">
        <v>723</v>
      </c>
      <c r="MVN1" s="139" t="s">
        <v>723</v>
      </c>
      <c r="MVO1" s="139" t="s">
        <v>723</v>
      </c>
      <c r="MVP1" s="139" t="s">
        <v>723</v>
      </c>
      <c r="MVQ1" s="139" t="s">
        <v>723</v>
      </c>
      <c r="MVR1" s="139" t="s">
        <v>723</v>
      </c>
      <c r="MVS1" s="139" t="s">
        <v>723</v>
      </c>
      <c r="MVT1" s="139" t="s">
        <v>723</v>
      </c>
      <c r="MVU1" s="139" t="s">
        <v>723</v>
      </c>
      <c r="MVV1" s="139" t="s">
        <v>723</v>
      </c>
      <c r="MVW1" s="139" t="s">
        <v>723</v>
      </c>
      <c r="MVX1" s="139" t="s">
        <v>723</v>
      </c>
      <c r="MVY1" s="139" t="s">
        <v>723</v>
      </c>
      <c r="MVZ1" s="139" t="s">
        <v>723</v>
      </c>
      <c r="MWA1" s="139" t="s">
        <v>723</v>
      </c>
      <c r="MWB1" s="139" t="s">
        <v>723</v>
      </c>
      <c r="MWC1" s="139" t="s">
        <v>723</v>
      </c>
      <c r="MWD1" s="139" t="s">
        <v>723</v>
      </c>
      <c r="MWE1" s="139" t="s">
        <v>723</v>
      </c>
      <c r="MWF1" s="139" t="s">
        <v>723</v>
      </c>
      <c r="MWG1" s="139" t="s">
        <v>723</v>
      </c>
      <c r="MWH1" s="139" t="s">
        <v>723</v>
      </c>
      <c r="MWI1" s="139" t="s">
        <v>723</v>
      </c>
      <c r="MWJ1" s="139" t="s">
        <v>723</v>
      </c>
      <c r="MWK1" s="139" t="s">
        <v>723</v>
      </c>
      <c r="MWL1" s="139" t="s">
        <v>723</v>
      </c>
      <c r="MWM1" s="139" t="s">
        <v>723</v>
      </c>
      <c r="MWN1" s="139" t="s">
        <v>723</v>
      </c>
      <c r="MWO1" s="139" t="s">
        <v>723</v>
      </c>
      <c r="MWP1" s="139" t="s">
        <v>723</v>
      </c>
      <c r="MWQ1" s="139" t="s">
        <v>723</v>
      </c>
      <c r="MWR1" s="139" t="s">
        <v>723</v>
      </c>
      <c r="MWS1" s="139" t="s">
        <v>723</v>
      </c>
      <c r="MWT1" s="139" t="s">
        <v>723</v>
      </c>
      <c r="MWU1" s="139" t="s">
        <v>723</v>
      </c>
      <c r="MWV1" s="139" t="s">
        <v>723</v>
      </c>
      <c r="MWW1" s="139" t="s">
        <v>723</v>
      </c>
      <c r="MWX1" s="139" t="s">
        <v>723</v>
      </c>
      <c r="MWY1" s="139" t="s">
        <v>723</v>
      </c>
      <c r="MWZ1" s="139" t="s">
        <v>723</v>
      </c>
      <c r="MXA1" s="139" t="s">
        <v>723</v>
      </c>
      <c r="MXB1" s="139" t="s">
        <v>723</v>
      </c>
      <c r="MXC1" s="139" t="s">
        <v>723</v>
      </c>
      <c r="MXD1" s="139" t="s">
        <v>723</v>
      </c>
      <c r="MXE1" s="139" t="s">
        <v>723</v>
      </c>
      <c r="MXF1" s="139" t="s">
        <v>723</v>
      </c>
      <c r="MXG1" s="139" t="s">
        <v>723</v>
      </c>
      <c r="MXH1" s="139" t="s">
        <v>723</v>
      </c>
      <c r="MXI1" s="139" t="s">
        <v>723</v>
      </c>
      <c r="MXJ1" s="139" t="s">
        <v>723</v>
      </c>
      <c r="MXK1" s="139" t="s">
        <v>723</v>
      </c>
      <c r="MXL1" s="139" t="s">
        <v>723</v>
      </c>
      <c r="MXM1" s="139" t="s">
        <v>723</v>
      </c>
      <c r="MXN1" s="139" t="s">
        <v>723</v>
      </c>
      <c r="MXO1" s="139" t="s">
        <v>723</v>
      </c>
      <c r="MXP1" s="139" t="s">
        <v>723</v>
      </c>
      <c r="MXQ1" s="139" t="s">
        <v>723</v>
      </c>
      <c r="MXR1" s="139" t="s">
        <v>723</v>
      </c>
      <c r="MXS1" s="139" t="s">
        <v>723</v>
      </c>
      <c r="MXT1" s="139" t="s">
        <v>723</v>
      </c>
      <c r="MXU1" s="139" t="s">
        <v>723</v>
      </c>
      <c r="MXV1" s="139" t="s">
        <v>723</v>
      </c>
      <c r="MXW1" s="139" t="s">
        <v>723</v>
      </c>
      <c r="MXX1" s="139" t="s">
        <v>723</v>
      </c>
      <c r="MXY1" s="139" t="s">
        <v>723</v>
      </c>
      <c r="MXZ1" s="139" t="s">
        <v>723</v>
      </c>
      <c r="MYA1" s="139" t="s">
        <v>723</v>
      </c>
      <c r="MYB1" s="139" t="s">
        <v>723</v>
      </c>
      <c r="MYC1" s="139" t="s">
        <v>723</v>
      </c>
      <c r="MYD1" s="139" t="s">
        <v>723</v>
      </c>
      <c r="MYE1" s="139" t="s">
        <v>723</v>
      </c>
      <c r="MYF1" s="139" t="s">
        <v>723</v>
      </c>
      <c r="MYG1" s="139" t="s">
        <v>723</v>
      </c>
      <c r="MYH1" s="139" t="s">
        <v>723</v>
      </c>
      <c r="MYI1" s="139" t="s">
        <v>723</v>
      </c>
      <c r="MYJ1" s="139" t="s">
        <v>723</v>
      </c>
      <c r="MYK1" s="139" t="s">
        <v>723</v>
      </c>
      <c r="MYL1" s="139" t="s">
        <v>723</v>
      </c>
      <c r="MYM1" s="139" t="s">
        <v>723</v>
      </c>
      <c r="MYN1" s="139" t="s">
        <v>723</v>
      </c>
      <c r="MYO1" s="139" t="s">
        <v>723</v>
      </c>
      <c r="MYP1" s="139" t="s">
        <v>723</v>
      </c>
      <c r="MYQ1" s="139" t="s">
        <v>723</v>
      </c>
      <c r="MYR1" s="139" t="s">
        <v>723</v>
      </c>
      <c r="MYS1" s="139" t="s">
        <v>723</v>
      </c>
      <c r="MYT1" s="139" t="s">
        <v>723</v>
      </c>
      <c r="MYU1" s="139" t="s">
        <v>723</v>
      </c>
      <c r="MYV1" s="139" t="s">
        <v>723</v>
      </c>
      <c r="MYW1" s="139" t="s">
        <v>723</v>
      </c>
      <c r="MYX1" s="139" t="s">
        <v>723</v>
      </c>
      <c r="MYY1" s="139" t="s">
        <v>723</v>
      </c>
      <c r="MYZ1" s="139" t="s">
        <v>723</v>
      </c>
      <c r="MZA1" s="139" t="s">
        <v>723</v>
      </c>
      <c r="MZB1" s="139" t="s">
        <v>723</v>
      </c>
      <c r="MZC1" s="139" t="s">
        <v>723</v>
      </c>
      <c r="MZD1" s="139" t="s">
        <v>723</v>
      </c>
      <c r="MZE1" s="139" t="s">
        <v>723</v>
      </c>
      <c r="MZF1" s="139" t="s">
        <v>723</v>
      </c>
      <c r="MZG1" s="139" t="s">
        <v>723</v>
      </c>
      <c r="MZH1" s="139" t="s">
        <v>723</v>
      </c>
      <c r="MZI1" s="139" t="s">
        <v>723</v>
      </c>
      <c r="MZJ1" s="139" t="s">
        <v>723</v>
      </c>
      <c r="MZK1" s="139" t="s">
        <v>723</v>
      </c>
      <c r="MZL1" s="139" t="s">
        <v>723</v>
      </c>
      <c r="MZM1" s="139" t="s">
        <v>723</v>
      </c>
      <c r="MZN1" s="139" t="s">
        <v>723</v>
      </c>
      <c r="MZO1" s="139" t="s">
        <v>723</v>
      </c>
      <c r="MZP1" s="139" t="s">
        <v>723</v>
      </c>
      <c r="MZQ1" s="139" t="s">
        <v>723</v>
      </c>
      <c r="MZR1" s="139" t="s">
        <v>723</v>
      </c>
      <c r="MZS1" s="139" t="s">
        <v>723</v>
      </c>
      <c r="MZT1" s="139" t="s">
        <v>723</v>
      </c>
      <c r="MZU1" s="139" t="s">
        <v>723</v>
      </c>
      <c r="MZV1" s="139" t="s">
        <v>723</v>
      </c>
      <c r="MZW1" s="139" t="s">
        <v>723</v>
      </c>
      <c r="MZX1" s="139" t="s">
        <v>723</v>
      </c>
      <c r="MZY1" s="139" t="s">
        <v>723</v>
      </c>
      <c r="MZZ1" s="139" t="s">
        <v>723</v>
      </c>
      <c r="NAA1" s="139" t="s">
        <v>723</v>
      </c>
      <c r="NAB1" s="139" t="s">
        <v>723</v>
      </c>
      <c r="NAC1" s="139" t="s">
        <v>723</v>
      </c>
      <c r="NAD1" s="139" t="s">
        <v>723</v>
      </c>
      <c r="NAE1" s="139" t="s">
        <v>723</v>
      </c>
      <c r="NAF1" s="139" t="s">
        <v>723</v>
      </c>
      <c r="NAG1" s="139" t="s">
        <v>723</v>
      </c>
      <c r="NAH1" s="139" t="s">
        <v>723</v>
      </c>
      <c r="NAI1" s="139" t="s">
        <v>723</v>
      </c>
      <c r="NAJ1" s="139" t="s">
        <v>723</v>
      </c>
      <c r="NAK1" s="139" t="s">
        <v>723</v>
      </c>
      <c r="NAL1" s="139" t="s">
        <v>723</v>
      </c>
      <c r="NAM1" s="139" t="s">
        <v>723</v>
      </c>
      <c r="NAN1" s="139" t="s">
        <v>723</v>
      </c>
      <c r="NAO1" s="139" t="s">
        <v>723</v>
      </c>
      <c r="NAP1" s="139" t="s">
        <v>723</v>
      </c>
      <c r="NAQ1" s="139" t="s">
        <v>723</v>
      </c>
      <c r="NAR1" s="139" t="s">
        <v>723</v>
      </c>
      <c r="NAS1" s="139" t="s">
        <v>723</v>
      </c>
      <c r="NAT1" s="139" t="s">
        <v>723</v>
      </c>
      <c r="NAU1" s="139" t="s">
        <v>723</v>
      </c>
      <c r="NAV1" s="139" t="s">
        <v>723</v>
      </c>
      <c r="NAW1" s="139" t="s">
        <v>723</v>
      </c>
      <c r="NAX1" s="139" t="s">
        <v>723</v>
      </c>
      <c r="NAY1" s="139" t="s">
        <v>723</v>
      </c>
      <c r="NAZ1" s="139" t="s">
        <v>723</v>
      </c>
      <c r="NBA1" s="139" t="s">
        <v>723</v>
      </c>
      <c r="NBB1" s="139" t="s">
        <v>723</v>
      </c>
      <c r="NBC1" s="139" t="s">
        <v>723</v>
      </c>
      <c r="NBD1" s="139" t="s">
        <v>723</v>
      </c>
      <c r="NBE1" s="139" t="s">
        <v>723</v>
      </c>
      <c r="NBF1" s="139" t="s">
        <v>723</v>
      </c>
      <c r="NBG1" s="139" t="s">
        <v>723</v>
      </c>
      <c r="NBH1" s="139" t="s">
        <v>723</v>
      </c>
      <c r="NBI1" s="139" t="s">
        <v>723</v>
      </c>
      <c r="NBJ1" s="139" t="s">
        <v>723</v>
      </c>
      <c r="NBK1" s="139" t="s">
        <v>723</v>
      </c>
      <c r="NBL1" s="139" t="s">
        <v>723</v>
      </c>
      <c r="NBM1" s="139" t="s">
        <v>723</v>
      </c>
      <c r="NBN1" s="139" t="s">
        <v>723</v>
      </c>
      <c r="NBO1" s="139" t="s">
        <v>723</v>
      </c>
      <c r="NBP1" s="139" t="s">
        <v>723</v>
      </c>
      <c r="NBQ1" s="139" t="s">
        <v>723</v>
      </c>
      <c r="NBR1" s="139" t="s">
        <v>723</v>
      </c>
      <c r="NBS1" s="139" t="s">
        <v>723</v>
      </c>
      <c r="NBT1" s="139" t="s">
        <v>723</v>
      </c>
      <c r="NBU1" s="139" t="s">
        <v>723</v>
      </c>
      <c r="NBV1" s="139" t="s">
        <v>723</v>
      </c>
      <c r="NBW1" s="139" t="s">
        <v>723</v>
      </c>
      <c r="NBX1" s="139" t="s">
        <v>723</v>
      </c>
      <c r="NBY1" s="139" t="s">
        <v>723</v>
      </c>
      <c r="NBZ1" s="139" t="s">
        <v>723</v>
      </c>
      <c r="NCA1" s="139" t="s">
        <v>723</v>
      </c>
      <c r="NCB1" s="139" t="s">
        <v>723</v>
      </c>
      <c r="NCC1" s="139" t="s">
        <v>723</v>
      </c>
      <c r="NCD1" s="139" t="s">
        <v>723</v>
      </c>
      <c r="NCE1" s="139" t="s">
        <v>723</v>
      </c>
      <c r="NCF1" s="139" t="s">
        <v>723</v>
      </c>
      <c r="NCG1" s="139" t="s">
        <v>723</v>
      </c>
      <c r="NCH1" s="139" t="s">
        <v>723</v>
      </c>
      <c r="NCI1" s="139" t="s">
        <v>723</v>
      </c>
      <c r="NCJ1" s="139" t="s">
        <v>723</v>
      </c>
      <c r="NCK1" s="139" t="s">
        <v>723</v>
      </c>
      <c r="NCL1" s="139" t="s">
        <v>723</v>
      </c>
      <c r="NCM1" s="139" t="s">
        <v>723</v>
      </c>
      <c r="NCN1" s="139" t="s">
        <v>723</v>
      </c>
      <c r="NCO1" s="139" t="s">
        <v>723</v>
      </c>
      <c r="NCP1" s="139" t="s">
        <v>723</v>
      </c>
      <c r="NCQ1" s="139" t="s">
        <v>723</v>
      </c>
      <c r="NCR1" s="139" t="s">
        <v>723</v>
      </c>
      <c r="NCS1" s="139" t="s">
        <v>723</v>
      </c>
      <c r="NCT1" s="139" t="s">
        <v>723</v>
      </c>
      <c r="NCU1" s="139" t="s">
        <v>723</v>
      </c>
      <c r="NCV1" s="139" t="s">
        <v>723</v>
      </c>
      <c r="NCW1" s="139" t="s">
        <v>723</v>
      </c>
      <c r="NCX1" s="139" t="s">
        <v>723</v>
      </c>
      <c r="NCY1" s="139" t="s">
        <v>723</v>
      </c>
      <c r="NCZ1" s="139" t="s">
        <v>723</v>
      </c>
      <c r="NDA1" s="139" t="s">
        <v>723</v>
      </c>
      <c r="NDB1" s="139" t="s">
        <v>723</v>
      </c>
      <c r="NDC1" s="139" t="s">
        <v>723</v>
      </c>
      <c r="NDD1" s="139" t="s">
        <v>723</v>
      </c>
      <c r="NDE1" s="139" t="s">
        <v>723</v>
      </c>
      <c r="NDF1" s="139" t="s">
        <v>723</v>
      </c>
      <c r="NDG1" s="139" t="s">
        <v>723</v>
      </c>
      <c r="NDH1" s="139" t="s">
        <v>723</v>
      </c>
      <c r="NDI1" s="139" t="s">
        <v>723</v>
      </c>
      <c r="NDJ1" s="139" t="s">
        <v>723</v>
      </c>
      <c r="NDK1" s="139" t="s">
        <v>723</v>
      </c>
      <c r="NDL1" s="139" t="s">
        <v>723</v>
      </c>
      <c r="NDM1" s="139" t="s">
        <v>723</v>
      </c>
      <c r="NDN1" s="139" t="s">
        <v>723</v>
      </c>
      <c r="NDO1" s="139" t="s">
        <v>723</v>
      </c>
      <c r="NDP1" s="139" t="s">
        <v>723</v>
      </c>
      <c r="NDQ1" s="139" t="s">
        <v>723</v>
      </c>
      <c r="NDR1" s="139" t="s">
        <v>723</v>
      </c>
      <c r="NDS1" s="139" t="s">
        <v>723</v>
      </c>
      <c r="NDT1" s="139" t="s">
        <v>723</v>
      </c>
      <c r="NDU1" s="139" t="s">
        <v>723</v>
      </c>
      <c r="NDV1" s="139" t="s">
        <v>723</v>
      </c>
      <c r="NDW1" s="139" t="s">
        <v>723</v>
      </c>
      <c r="NDX1" s="139" t="s">
        <v>723</v>
      </c>
      <c r="NDY1" s="139" t="s">
        <v>723</v>
      </c>
      <c r="NDZ1" s="139" t="s">
        <v>723</v>
      </c>
      <c r="NEA1" s="139" t="s">
        <v>723</v>
      </c>
      <c r="NEB1" s="139" t="s">
        <v>723</v>
      </c>
      <c r="NEC1" s="139" t="s">
        <v>723</v>
      </c>
      <c r="NED1" s="139" t="s">
        <v>723</v>
      </c>
      <c r="NEE1" s="139" t="s">
        <v>723</v>
      </c>
      <c r="NEF1" s="139" t="s">
        <v>723</v>
      </c>
      <c r="NEG1" s="139" t="s">
        <v>723</v>
      </c>
      <c r="NEH1" s="139" t="s">
        <v>723</v>
      </c>
      <c r="NEI1" s="139" t="s">
        <v>723</v>
      </c>
      <c r="NEJ1" s="139" t="s">
        <v>723</v>
      </c>
      <c r="NEK1" s="139" t="s">
        <v>723</v>
      </c>
      <c r="NEL1" s="139" t="s">
        <v>723</v>
      </c>
      <c r="NEM1" s="139" t="s">
        <v>723</v>
      </c>
      <c r="NEN1" s="139" t="s">
        <v>723</v>
      </c>
      <c r="NEO1" s="139" t="s">
        <v>723</v>
      </c>
      <c r="NEP1" s="139" t="s">
        <v>723</v>
      </c>
      <c r="NEQ1" s="139" t="s">
        <v>723</v>
      </c>
      <c r="NER1" s="139" t="s">
        <v>723</v>
      </c>
      <c r="NES1" s="139" t="s">
        <v>723</v>
      </c>
      <c r="NET1" s="139" t="s">
        <v>723</v>
      </c>
      <c r="NEU1" s="139" t="s">
        <v>723</v>
      </c>
      <c r="NEV1" s="139" t="s">
        <v>723</v>
      </c>
      <c r="NEW1" s="139" t="s">
        <v>723</v>
      </c>
      <c r="NEX1" s="139" t="s">
        <v>723</v>
      </c>
      <c r="NEY1" s="139" t="s">
        <v>723</v>
      </c>
      <c r="NEZ1" s="139" t="s">
        <v>723</v>
      </c>
      <c r="NFA1" s="139" t="s">
        <v>723</v>
      </c>
      <c r="NFB1" s="139" t="s">
        <v>723</v>
      </c>
      <c r="NFC1" s="139" t="s">
        <v>723</v>
      </c>
      <c r="NFD1" s="139" t="s">
        <v>723</v>
      </c>
      <c r="NFE1" s="139" t="s">
        <v>723</v>
      </c>
      <c r="NFF1" s="139" t="s">
        <v>723</v>
      </c>
      <c r="NFG1" s="139" t="s">
        <v>723</v>
      </c>
      <c r="NFH1" s="139" t="s">
        <v>723</v>
      </c>
      <c r="NFI1" s="139" t="s">
        <v>723</v>
      </c>
      <c r="NFJ1" s="139" t="s">
        <v>723</v>
      </c>
      <c r="NFK1" s="139" t="s">
        <v>723</v>
      </c>
      <c r="NFL1" s="139" t="s">
        <v>723</v>
      </c>
      <c r="NFM1" s="139" t="s">
        <v>723</v>
      </c>
      <c r="NFN1" s="139" t="s">
        <v>723</v>
      </c>
      <c r="NFO1" s="139" t="s">
        <v>723</v>
      </c>
      <c r="NFP1" s="139" t="s">
        <v>723</v>
      </c>
      <c r="NFQ1" s="139" t="s">
        <v>723</v>
      </c>
      <c r="NFR1" s="139" t="s">
        <v>723</v>
      </c>
      <c r="NFS1" s="139" t="s">
        <v>723</v>
      </c>
      <c r="NFT1" s="139" t="s">
        <v>723</v>
      </c>
      <c r="NFU1" s="139" t="s">
        <v>723</v>
      </c>
      <c r="NFV1" s="139" t="s">
        <v>723</v>
      </c>
      <c r="NFW1" s="139" t="s">
        <v>723</v>
      </c>
      <c r="NFX1" s="139" t="s">
        <v>723</v>
      </c>
      <c r="NFY1" s="139" t="s">
        <v>723</v>
      </c>
      <c r="NFZ1" s="139" t="s">
        <v>723</v>
      </c>
      <c r="NGA1" s="139" t="s">
        <v>723</v>
      </c>
      <c r="NGB1" s="139" t="s">
        <v>723</v>
      </c>
      <c r="NGC1" s="139" t="s">
        <v>723</v>
      </c>
      <c r="NGD1" s="139" t="s">
        <v>723</v>
      </c>
      <c r="NGE1" s="139" t="s">
        <v>723</v>
      </c>
      <c r="NGF1" s="139" t="s">
        <v>723</v>
      </c>
      <c r="NGG1" s="139" t="s">
        <v>723</v>
      </c>
      <c r="NGH1" s="139" t="s">
        <v>723</v>
      </c>
      <c r="NGI1" s="139" t="s">
        <v>723</v>
      </c>
      <c r="NGJ1" s="139" t="s">
        <v>723</v>
      </c>
      <c r="NGK1" s="139" t="s">
        <v>723</v>
      </c>
      <c r="NGL1" s="139" t="s">
        <v>723</v>
      </c>
      <c r="NGM1" s="139" t="s">
        <v>723</v>
      </c>
      <c r="NGN1" s="139" t="s">
        <v>723</v>
      </c>
      <c r="NGO1" s="139" t="s">
        <v>723</v>
      </c>
      <c r="NGP1" s="139" t="s">
        <v>723</v>
      </c>
      <c r="NGQ1" s="139" t="s">
        <v>723</v>
      </c>
      <c r="NGR1" s="139" t="s">
        <v>723</v>
      </c>
      <c r="NGS1" s="139" t="s">
        <v>723</v>
      </c>
      <c r="NGT1" s="139" t="s">
        <v>723</v>
      </c>
      <c r="NGU1" s="139" t="s">
        <v>723</v>
      </c>
      <c r="NGV1" s="139" t="s">
        <v>723</v>
      </c>
      <c r="NGW1" s="139" t="s">
        <v>723</v>
      </c>
      <c r="NGX1" s="139" t="s">
        <v>723</v>
      </c>
      <c r="NGY1" s="139" t="s">
        <v>723</v>
      </c>
      <c r="NGZ1" s="139" t="s">
        <v>723</v>
      </c>
      <c r="NHA1" s="139" t="s">
        <v>723</v>
      </c>
      <c r="NHB1" s="139" t="s">
        <v>723</v>
      </c>
      <c r="NHC1" s="139" t="s">
        <v>723</v>
      </c>
      <c r="NHD1" s="139" t="s">
        <v>723</v>
      </c>
      <c r="NHE1" s="139" t="s">
        <v>723</v>
      </c>
      <c r="NHF1" s="139" t="s">
        <v>723</v>
      </c>
      <c r="NHG1" s="139" t="s">
        <v>723</v>
      </c>
      <c r="NHH1" s="139" t="s">
        <v>723</v>
      </c>
      <c r="NHI1" s="139" t="s">
        <v>723</v>
      </c>
      <c r="NHJ1" s="139" t="s">
        <v>723</v>
      </c>
      <c r="NHK1" s="139" t="s">
        <v>723</v>
      </c>
      <c r="NHL1" s="139" t="s">
        <v>723</v>
      </c>
      <c r="NHM1" s="139" t="s">
        <v>723</v>
      </c>
      <c r="NHN1" s="139" t="s">
        <v>723</v>
      </c>
      <c r="NHO1" s="139" t="s">
        <v>723</v>
      </c>
      <c r="NHP1" s="139" t="s">
        <v>723</v>
      </c>
      <c r="NHQ1" s="139" t="s">
        <v>723</v>
      </c>
      <c r="NHR1" s="139" t="s">
        <v>723</v>
      </c>
      <c r="NHS1" s="139" t="s">
        <v>723</v>
      </c>
      <c r="NHT1" s="139" t="s">
        <v>723</v>
      </c>
      <c r="NHU1" s="139" t="s">
        <v>723</v>
      </c>
      <c r="NHV1" s="139" t="s">
        <v>723</v>
      </c>
      <c r="NHW1" s="139" t="s">
        <v>723</v>
      </c>
      <c r="NHX1" s="139" t="s">
        <v>723</v>
      </c>
      <c r="NHY1" s="139" t="s">
        <v>723</v>
      </c>
      <c r="NHZ1" s="139" t="s">
        <v>723</v>
      </c>
      <c r="NIA1" s="139" t="s">
        <v>723</v>
      </c>
      <c r="NIB1" s="139" t="s">
        <v>723</v>
      </c>
      <c r="NIC1" s="139" t="s">
        <v>723</v>
      </c>
      <c r="NID1" s="139" t="s">
        <v>723</v>
      </c>
      <c r="NIE1" s="139" t="s">
        <v>723</v>
      </c>
      <c r="NIF1" s="139" t="s">
        <v>723</v>
      </c>
      <c r="NIG1" s="139" t="s">
        <v>723</v>
      </c>
      <c r="NIH1" s="139" t="s">
        <v>723</v>
      </c>
      <c r="NII1" s="139" t="s">
        <v>723</v>
      </c>
      <c r="NIJ1" s="139" t="s">
        <v>723</v>
      </c>
      <c r="NIK1" s="139" t="s">
        <v>723</v>
      </c>
      <c r="NIL1" s="139" t="s">
        <v>723</v>
      </c>
      <c r="NIM1" s="139" t="s">
        <v>723</v>
      </c>
      <c r="NIN1" s="139" t="s">
        <v>723</v>
      </c>
      <c r="NIO1" s="139" t="s">
        <v>723</v>
      </c>
      <c r="NIP1" s="139" t="s">
        <v>723</v>
      </c>
      <c r="NIQ1" s="139" t="s">
        <v>723</v>
      </c>
      <c r="NIR1" s="139" t="s">
        <v>723</v>
      </c>
      <c r="NIS1" s="139" t="s">
        <v>723</v>
      </c>
      <c r="NIT1" s="139" t="s">
        <v>723</v>
      </c>
      <c r="NIU1" s="139" t="s">
        <v>723</v>
      </c>
      <c r="NIV1" s="139" t="s">
        <v>723</v>
      </c>
      <c r="NIW1" s="139" t="s">
        <v>723</v>
      </c>
      <c r="NIX1" s="139" t="s">
        <v>723</v>
      </c>
      <c r="NIY1" s="139" t="s">
        <v>723</v>
      </c>
      <c r="NIZ1" s="139" t="s">
        <v>723</v>
      </c>
      <c r="NJA1" s="139" t="s">
        <v>723</v>
      </c>
      <c r="NJB1" s="139" t="s">
        <v>723</v>
      </c>
      <c r="NJC1" s="139" t="s">
        <v>723</v>
      </c>
      <c r="NJD1" s="139" t="s">
        <v>723</v>
      </c>
      <c r="NJE1" s="139" t="s">
        <v>723</v>
      </c>
      <c r="NJF1" s="139" t="s">
        <v>723</v>
      </c>
      <c r="NJG1" s="139" t="s">
        <v>723</v>
      </c>
      <c r="NJH1" s="139" t="s">
        <v>723</v>
      </c>
      <c r="NJI1" s="139" t="s">
        <v>723</v>
      </c>
      <c r="NJJ1" s="139" t="s">
        <v>723</v>
      </c>
      <c r="NJK1" s="139" t="s">
        <v>723</v>
      </c>
      <c r="NJL1" s="139" t="s">
        <v>723</v>
      </c>
      <c r="NJM1" s="139" t="s">
        <v>723</v>
      </c>
      <c r="NJN1" s="139" t="s">
        <v>723</v>
      </c>
      <c r="NJO1" s="139" t="s">
        <v>723</v>
      </c>
      <c r="NJP1" s="139" t="s">
        <v>723</v>
      </c>
      <c r="NJQ1" s="139" t="s">
        <v>723</v>
      </c>
      <c r="NJR1" s="139" t="s">
        <v>723</v>
      </c>
      <c r="NJS1" s="139" t="s">
        <v>723</v>
      </c>
      <c r="NJT1" s="139" t="s">
        <v>723</v>
      </c>
      <c r="NJU1" s="139" t="s">
        <v>723</v>
      </c>
      <c r="NJV1" s="139" t="s">
        <v>723</v>
      </c>
      <c r="NJW1" s="139" t="s">
        <v>723</v>
      </c>
      <c r="NJX1" s="139" t="s">
        <v>723</v>
      </c>
      <c r="NJY1" s="139" t="s">
        <v>723</v>
      </c>
      <c r="NJZ1" s="139" t="s">
        <v>723</v>
      </c>
      <c r="NKA1" s="139" t="s">
        <v>723</v>
      </c>
      <c r="NKB1" s="139" t="s">
        <v>723</v>
      </c>
      <c r="NKC1" s="139" t="s">
        <v>723</v>
      </c>
      <c r="NKD1" s="139" t="s">
        <v>723</v>
      </c>
      <c r="NKE1" s="139" t="s">
        <v>723</v>
      </c>
      <c r="NKF1" s="139" t="s">
        <v>723</v>
      </c>
      <c r="NKG1" s="139" t="s">
        <v>723</v>
      </c>
      <c r="NKH1" s="139" t="s">
        <v>723</v>
      </c>
      <c r="NKI1" s="139" t="s">
        <v>723</v>
      </c>
      <c r="NKJ1" s="139" t="s">
        <v>723</v>
      </c>
      <c r="NKK1" s="139" t="s">
        <v>723</v>
      </c>
      <c r="NKL1" s="139" t="s">
        <v>723</v>
      </c>
      <c r="NKM1" s="139" t="s">
        <v>723</v>
      </c>
      <c r="NKN1" s="139" t="s">
        <v>723</v>
      </c>
      <c r="NKO1" s="139" t="s">
        <v>723</v>
      </c>
      <c r="NKP1" s="139" t="s">
        <v>723</v>
      </c>
      <c r="NKQ1" s="139" t="s">
        <v>723</v>
      </c>
      <c r="NKR1" s="139" t="s">
        <v>723</v>
      </c>
      <c r="NKS1" s="139" t="s">
        <v>723</v>
      </c>
      <c r="NKT1" s="139" t="s">
        <v>723</v>
      </c>
      <c r="NKU1" s="139" t="s">
        <v>723</v>
      </c>
      <c r="NKV1" s="139" t="s">
        <v>723</v>
      </c>
      <c r="NKW1" s="139" t="s">
        <v>723</v>
      </c>
      <c r="NKX1" s="139" t="s">
        <v>723</v>
      </c>
      <c r="NKY1" s="139" t="s">
        <v>723</v>
      </c>
      <c r="NKZ1" s="139" t="s">
        <v>723</v>
      </c>
      <c r="NLA1" s="139" t="s">
        <v>723</v>
      </c>
      <c r="NLB1" s="139" t="s">
        <v>723</v>
      </c>
      <c r="NLC1" s="139" t="s">
        <v>723</v>
      </c>
      <c r="NLD1" s="139" t="s">
        <v>723</v>
      </c>
      <c r="NLE1" s="139" t="s">
        <v>723</v>
      </c>
      <c r="NLF1" s="139" t="s">
        <v>723</v>
      </c>
      <c r="NLG1" s="139" t="s">
        <v>723</v>
      </c>
      <c r="NLH1" s="139" t="s">
        <v>723</v>
      </c>
      <c r="NLI1" s="139" t="s">
        <v>723</v>
      </c>
      <c r="NLJ1" s="139" t="s">
        <v>723</v>
      </c>
      <c r="NLK1" s="139" t="s">
        <v>723</v>
      </c>
      <c r="NLL1" s="139" t="s">
        <v>723</v>
      </c>
      <c r="NLM1" s="139" t="s">
        <v>723</v>
      </c>
      <c r="NLN1" s="139" t="s">
        <v>723</v>
      </c>
      <c r="NLO1" s="139" t="s">
        <v>723</v>
      </c>
      <c r="NLP1" s="139" t="s">
        <v>723</v>
      </c>
      <c r="NLQ1" s="139" t="s">
        <v>723</v>
      </c>
      <c r="NLR1" s="139" t="s">
        <v>723</v>
      </c>
      <c r="NLS1" s="139" t="s">
        <v>723</v>
      </c>
      <c r="NLT1" s="139" t="s">
        <v>723</v>
      </c>
      <c r="NLU1" s="139" t="s">
        <v>723</v>
      </c>
      <c r="NLV1" s="139" t="s">
        <v>723</v>
      </c>
      <c r="NLW1" s="139" t="s">
        <v>723</v>
      </c>
      <c r="NLX1" s="139" t="s">
        <v>723</v>
      </c>
      <c r="NLY1" s="139" t="s">
        <v>723</v>
      </c>
      <c r="NLZ1" s="139" t="s">
        <v>723</v>
      </c>
      <c r="NMA1" s="139" t="s">
        <v>723</v>
      </c>
      <c r="NMB1" s="139" t="s">
        <v>723</v>
      </c>
      <c r="NMC1" s="139" t="s">
        <v>723</v>
      </c>
      <c r="NMD1" s="139" t="s">
        <v>723</v>
      </c>
      <c r="NME1" s="139" t="s">
        <v>723</v>
      </c>
      <c r="NMF1" s="139" t="s">
        <v>723</v>
      </c>
      <c r="NMG1" s="139" t="s">
        <v>723</v>
      </c>
      <c r="NMH1" s="139" t="s">
        <v>723</v>
      </c>
      <c r="NMI1" s="139" t="s">
        <v>723</v>
      </c>
      <c r="NMJ1" s="139" t="s">
        <v>723</v>
      </c>
      <c r="NMK1" s="139" t="s">
        <v>723</v>
      </c>
      <c r="NML1" s="139" t="s">
        <v>723</v>
      </c>
      <c r="NMM1" s="139" t="s">
        <v>723</v>
      </c>
      <c r="NMN1" s="139" t="s">
        <v>723</v>
      </c>
      <c r="NMO1" s="139" t="s">
        <v>723</v>
      </c>
      <c r="NMP1" s="139" t="s">
        <v>723</v>
      </c>
      <c r="NMQ1" s="139" t="s">
        <v>723</v>
      </c>
      <c r="NMR1" s="139" t="s">
        <v>723</v>
      </c>
      <c r="NMS1" s="139" t="s">
        <v>723</v>
      </c>
      <c r="NMT1" s="139" t="s">
        <v>723</v>
      </c>
      <c r="NMU1" s="139" t="s">
        <v>723</v>
      </c>
      <c r="NMV1" s="139" t="s">
        <v>723</v>
      </c>
      <c r="NMW1" s="139" t="s">
        <v>723</v>
      </c>
      <c r="NMX1" s="139" t="s">
        <v>723</v>
      </c>
      <c r="NMY1" s="139" t="s">
        <v>723</v>
      </c>
      <c r="NMZ1" s="139" t="s">
        <v>723</v>
      </c>
      <c r="NNA1" s="139" t="s">
        <v>723</v>
      </c>
      <c r="NNB1" s="139" t="s">
        <v>723</v>
      </c>
      <c r="NNC1" s="139" t="s">
        <v>723</v>
      </c>
      <c r="NND1" s="139" t="s">
        <v>723</v>
      </c>
      <c r="NNE1" s="139" t="s">
        <v>723</v>
      </c>
      <c r="NNF1" s="139" t="s">
        <v>723</v>
      </c>
      <c r="NNG1" s="139" t="s">
        <v>723</v>
      </c>
      <c r="NNH1" s="139" t="s">
        <v>723</v>
      </c>
      <c r="NNI1" s="139" t="s">
        <v>723</v>
      </c>
      <c r="NNJ1" s="139" t="s">
        <v>723</v>
      </c>
      <c r="NNK1" s="139" t="s">
        <v>723</v>
      </c>
      <c r="NNL1" s="139" t="s">
        <v>723</v>
      </c>
      <c r="NNM1" s="139" t="s">
        <v>723</v>
      </c>
      <c r="NNN1" s="139" t="s">
        <v>723</v>
      </c>
      <c r="NNO1" s="139" t="s">
        <v>723</v>
      </c>
      <c r="NNP1" s="139" t="s">
        <v>723</v>
      </c>
      <c r="NNQ1" s="139" t="s">
        <v>723</v>
      </c>
      <c r="NNR1" s="139" t="s">
        <v>723</v>
      </c>
      <c r="NNS1" s="139" t="s">
        <v>723</v>
      </c>
      <c r="NNT1" s="139" t="s">
        <v>723</v>
      </c>
      <c r="NNU1" s="139" t="s">
        <v>723</v>
      </c>
      <c r="NNV1" s="139" t="s">
        <v>723</v>
      </c>
      <c r="NNW1" s="139" t="s">
        <v>723</v>
      </c>
      <c r="NNX1" s="139" t="s">
        <v>723</v>
      </c>
      <c r="NNY1" s="139" t="s">
        <v>723</v>
      </c>
      <c r="NNZ1" s="139" t="s">
        <v>723</v>
      </c>
      <c r="NOA1" s="139" t="s">
        <v>723</v>
      </c>
      <c r="NOB1" s="139" t="s">
        <v>723</v>
      </c>
      <c r="NOC1" s="139" t="s">
        <v>723</v>
      </c>
      <c r="NOD1" s="139" t="s">
        <v>723</v>
      </c>
      <c r="NOE1" s="139" t="s">
        <v>723</v>
      </c>
      <c r="NOF1" s="139" t="s">
        <v>723</v>
      </c>
      <c r="NOG1" s="139" t="s">
        <v>723</v>
      </c>
      <c r="NOH1" s="139" t="s">
        <v>723</v>
      </c>
      <c r="NOI1" s="139" t="s">
        <v>723</v>
      </c>
      <c r="NOJ1" s="139" t="s">
        <v>723</v>
      </c>
      <c r="NOK1" s="139" t="s">
        <v>723</v>
      </c>
      <c r="NOL1" s="139" t="s">
        <v>723</v>
      </c>
      <c r="NOM1" s="139" t="s">
        <v>723</v>
      </c>
      <c r="NON1" s="139" t="s">
        <v>723</v>
      </c>
      <c r="NOO1" s="139" t="s">
        <v>723</v>
      </c>
      <c r="NOP1" s="139" t="s">
        <v>723</v>
      </c>
      <c r="NOQ1" s="139" t="s">
        <v>723</v>
      </c>
      <c r="NOR1" s="139" t="s">
        <v>723</v>
      </c>
      <c r="NOS1" s="139" t="s">
        <v>723</v>
      </c>
      <c r="NOT1" s="139" t="s">
        <v>723</v>
      </c>
      <c r="NOU1" s="139" t="s">
        <v>723</v>
      </c>
      <c r="NOV1" s="139" t="s">
        <v>723</v>
      </c>
      <c r="NOW1" s="139" t="s">
        <v>723</v>
      </c>
      <c r="NOX1" s="139" t="s">
        <v>723</v>
      </c>
      <c r="NOY1" s="139" t="s">
        <v>723</v>
      </c>
      <c r="NOZ1" s="139" t="s">
        <v>723</v>
      </c>
      <c r="NPA1" s="139" t="s">
        <v>723</v>
      </c>
      <c r="NPB1" s="139" t="s">
        <v>723</v>
      </c>
      <c r="NPC1" s="139" t="s">
        <v>723</v>
      </c>
      <c r="NPD1" s="139" t="s">
        <v>723</v>
      </c>
      <c r="NPE1" s="139" t="s">
        <v>723</v>
      </c>
      <c r="NPF1" s="139" t="s">
        <v>723</v>
      </c>
      <c r="NPG1" s="139" t="s">
        <v>723</v>
      </c>
      <c r="NPH1" s="139" t="s">
        <v>723</v>
      </c>
      <c r="NPI1" s="139" t="s">
        <v>723</v>
      </c>
      <c r="NPJ1" s="139" t="s">
        <v>723</v>
      </c>
      <c r="NPK1" s="139" t="s">
        <v>723</v>
      </c>
      <c r="NPL1" s="139" t="s">
        <v>723</v>
      </c>
      <c r="NPM1" s="139" t="s">
        <v>723</v>
      </c>
      <c r="NPN1" s="139" t="s">
        <v>723</v>
      </c>
      <c r="NPO1" s="139" t="s">
        <v>723</v>
      </c>
      <c r="NPP1" s="139" t="s">
        <v>723</v>
      </c>
      <c r="NPQ1" s="139" t="s">
        <v>723</v>
      </c>
      <c r="NPR1" s="139" t="s">
        <v>723</v>
      </c>
      <c r="NPS1" s="139" t="s">
        <v>723</v>
      </c>
      <c r="NPT1" s="139" t="s">
        <v>723</v>
      </c>
      <c r="NPU1" s="139" t="s">
        <v>723</v>
      </c>
      <c r="NPV1" s="139" t="s">
        <v>723</v>
      </c>
      <c r="NPW1" s="139" t="s">
        <v>723</v>
      </c>
      <c r="NPX1" s="139" t="s">
        <v>723</v>
      </c>
      <c r="NPY1" s="139" t="s">
        <v>723</v>
      </c>
      <c r="NPZ1" s="139" t="s">
        <v>723</v>
      </c>
      <c r="NQA1" s="139" t="s">
        <v>723</v>
      </c>
      <c r="NQB1" s="139" t="s">
        <v>723</v>
      </c>
      <c r="NQC1" s="139" t="s">
        <v>723</v>
      </c>
      <c r="NQD1" s="139" t="s">
        <v>723</v>
      </c>
      <c r="NQE1" s="139" t="s">
        <v>723</v>
      </c>
      <c r="NQF1" s="139" t="s">
        <v>723</v>
      </c>
      <c r="NQG1" s="139" t="s">
        <v>723</v>
      </c>
      <c r="NQH1" s="139" t="s">
        <v>723</v>
      </c>
      <c r="NQI1" s="139" t="s">
        <v>723</v>
      </c>
      <c r="NQJ1" s="139" t="s">
        <v>723</v>
      </c>
      <c r="NQK1" s="139" t="s">
        <v>723</v>
      </c>
      <c r="NQL1" s="139" t="s">
        <v>723</v>
      </c>
      <c r="NQM1" s="139" t="s">
        <v>723</v>
      </c>
      <c r="NQN1" s="139" t="s">
        <v>723</v>
      </c>
      <c r="NQO1" s="139" t="s">
        <v>723</v>
      </c>
      <c r="NQP1" s="139" t="s">
        <v>723</v>
      </c>
      <c r="NQQ1" s="139" t="s">
        <v>723</v>
      </c>
      <c r="NQR1" s="139" t="s">
        <v>723</v>
      </c>
      <c r="NQS1" s="139" t="s">
        <v>723</v>
      </c>
      <c r="NQT1" s="139" t="s">
        <v>723</v>
      </c>
      <c r="NQU1" s="139" t="s">
        <v>723</v>
      </c>
      <c r="NQV1" s="139" t="s">
        <v>723</v>
      </c>
      <c r="NQW1" s="139" t="s">
        <v>723</v>
      </c>
      <c r="NQX1" s="139" t="s">
        <v>723</v>
      </c>
      <c r="NQY1" s="139" t="s">
        <v>723</v>
      </c>
      <c r="NQZ1" s="139" t="s">
        <v>723</v>
      </c>
      <c r="NRA1" s="139" t="s">
        <v>723</v>
      </c>
      <c r="NRB1" s="139" t="s">
        <v>723</v>
      </c>
      <c r="NRC1" s="139" t="s">
        <v>723</v>
      </c>
      <c r="NRD1" s="139" t="s">
        <v>723</v>
      </c>
      <c r="NRE1" s="139" t="s">
        <v>723</v>
      </c>
      <c r="NRF1" s="139" t="s">
        <v>723</v>
      </c>
      <c r="NRG1" s="139" t="s">
        <v>723</v>
      </c>
      <c r="NRH1" s="139" t="s">
        <v>723</v>
      </c>
      <c r="NRI1" s="139" t="s">
        <v>723</v>
      </c>
      <c r="NRJ1" s="139" t="s">
        <v>723</v>
      </c>
      <c r="NRK1" s="139" t="s">
        <v>723</v>
      </c>
      <c r="NRL1" s="139" t="s">
        <v>723</v>
      </c>
      <c r="NRM1" s="139" t="s">
        <v>723</v>
      </c>
      <c r="NRN1" s="139" t="s">
        <v>723</v>
      </c>
      <c r="NRO1" s="139" t="s">
        <v>723</v>
      </c>
      <c r="NRP1" s="139" t="s">
        <v>723</v>
      </c>
      <c r="NRQ1" s="139" t="s">
        <v>723</v>
      </c>
      <c r="NRR1" s="139" t="s">
        <v>723</v>
      </c>
      <c r="NRS1" s="139" t="s">
        <v>723</v>
      </c>
      <c r="NRT1" s="139" t="s">
        <v>723</v>
      </c>
      <c r="NRU1" s="139" t="s">
        <v>723</v>
      </c>
      <c r="NRV1" s="139" t="s">
        <v>723</v>
      </c>
      <c r="NRW1" s="139" t="s">
        <v>723</v>
      </c>
      <c r="NRX1" s="139" t="s">
        <v>723</v>
      </c>
      <c r="NRY1" s="139" t="s">
        <v>723</v>
      </c>
      <c r="NRZ1" s="139" t="s">
        <v>723</v>
      </c>
      <c r="NSA1" s="139" t="s">
        <v>723</v>
      </c>
      <c r="NSB1" s="139" t="s">
        <v>723</v>
      </c>
      <c r="NSC1" s="139" t="s">
        <v>723</v>
      </c>
      <c r="NSD1" s="139" t="s">
        <v>723</v>
      </c>
      <c r="NSE1" s="139" t="s">
        <v>723</v>
      </c>
      <c r="NSF1" s="139" t="s">
        <v>723</v>
      </c>
      <c r="NSG1" s="139" t="s">
        <v>723</v>
      </c>
      <c r="NSH1" s="139" t="s">
        <v>723</v>
      </c>
      <c r="NSI1" s="139" t="s">
        <v>723</v>
      </c>
      <c r="NSJ1" s="139" t="s">
        <v>723</v>
      </c>
      <c r="NSK1" s="139" t="s">
        <v>723</v>
      </c>
      <c r="NSL1" s="139" t="s">
        <v>723</v>
      </c>
      <c r="NSM1" s="139" t="s">
        <v>723</v>
      </c>
      <c r="NSN1" s="139" t="s">
        <v>723</v>
      </c>
      <c r="NSO1" s="139" t="s">
        <v>723</v>
      </c>
      <c r="NSP1" s="139" t="s">
        <v>723</v>
      </c>
      <c r="NSQ1" s="139" t="s">
        <v>723</v>
      </c>
      <c r="NSR1" s="139" t="s">
        <v>723</v>
      </c>
      <c r="NSS1" s="139" t="s">
        <v>723</v>
      </c>
      <c r="NST1" s="139" t="s">
        <v>723</v>
      </c>
      <c r="NSU1" s="139" t="s">
        <v>723</v>
      </c>
      <c r="NSV1" s="139" t="s">
        <v>723</v>
      </c>
      <c r="NSW1" s="139" t="s">
        <v>723</v>
      </c>
      <c r="NSX1" s="139" t="s">
        <v>723</v>
      </c>
      <c r="NSY1" s="139" t="s">
        <v>723</v>
      </c>
      <c r="NSZ1" s="139" t="s">
        <v>723</v>
      </c>
      <c r="NTA1" s="139" t="s">
        <v>723</v>
      </c>
      <c r="NTB1" s="139" t="s">
        <v>723</v>
      </c>
      <c r="NTC1" s="139" t="s">
        <v>723</v>
      </c>
      <c r="NTD1" s="139" t="s">
        <v>723</v>
      </c>
      <c r="NTE1" s="139" t="s">
        <v>723</v>
      </c>
      <c r="NTF1" s="139" t="s">
        <v>723</v>
      </c>
      <c r="NTG1" s="139" t="s">
        <v>723</v>
      </c>
      <c r="NTH1" s="139" t="s">
        <v>723</v>
      </c>
      <c r="NTI1" s="139" t="s">
        <v>723</v>
      </c>
      <c r="NTJ1" s="139" t="s">
        <v>723</v>
      </c>
      <c r="NTK1" s="139" t="s">
        <v>723</v>
      </c>
      <c r="NTL1" s="139" t="s">
        <v>723</v>
      </c>
      <c r="NTM1" s="139" t="s">
        <v>723</v>
      </c>
      <c r="NTN1" s="139" t="s">
        <v>723</v>
      </c>
      <c r="NTO1" s="139" t="s">
        <v>723</v>
      </c>
      <c r="NTP1" s="139" t="s">
        <v>723</v>
      </c>
      <c r="NTQ1" s="139" t="s">
        <v>723</v>
      </c>
      <c r="NTR1" s="139" t="s">
        <v>723</v>
      </c>
      <c r="NTS1" s="139" t="s">
        <v>723</v>
      </c>
      <c r="NTT1" s="139" t="s">
        <v>723</v>
      </c>
      <c r="NTU1" s="139" t="s">
        <v>723</v>
      </c>
      <c r="NTV1" s="139" t="s">
        <v>723</v>
      </c>
      <c r="NTW1" s="139" t="s">
        <v>723</v>
      </c>
      <c r="NTX1" s="139" t="s">
        <v>723</v>
      </c>
      <c r="NTY1" s="139" t="s">
        <v>723</v>
      </c>
      <c r="NTZ1" s="139" t="s">
        <v>723</v>
      </c>
      <c r="NUA1" s="139" t="s">
        <v>723</v>
      </c>
      <c r="NUB1" s="139" t="s">
        <v>723</v>
      </c>
      <c r="NUC1" s="139" t="s">
        <v>723</v>
      </c>
      <c r="NUD1" s="139" t="s">
        <v>723</v>
      </c>
      <c r="NUE1" s="139" t="s">
        <v>723</v>
      </c>
      <c r="NUF1" s="139" t="s">
        <v>723</v>
      </c>
      <c r="NUG1" s="139" t="s">
        <v>723</v>
      </c>
      <c r="NUH1" s="139" t="s">
        <v>723</v>
      </c>
      <c r="NUI1" s="139" t="s">
        <v>723</v>
      </c>
      <c r="NUJ1" s="139" t="s">
        <v>723</v>
      </c>
      <c r="NUK1" s="139" t="s">
        <v>723</v>
      </c>
      <c r="NUL1" s="139" t="s">
        <v>723</v>
      </c>
      <c r="NUM1" s="139" t="s">
        <v>723</v>
      </c>
      <c r="NUN1" s="139" t="s">
        <v>723</v>
      </c>
      <c r="NUO1" s="139" t="s">
        <v>723</v>
      </c>
      <c r="NUP1" s="139" t="s">
        <v>723</v>
      </c>
      <c r="NUQ1" s="139" t="s">
        <v>723</v>
      </c>
      <c r="NUR1" s="139" t="s">
        <v>723</v>
      </c>
      <c r="NUS1" s="139" t="s">
        <v>723</v>
      </c>
      <c r="NUT1" s="139" t="s">
        <v>723</v>
      </c>
      <c r="NUU1" s="139" t="s">
        <v>723</v>
      </c>
      <c r="NUV1" s="139" t="s">
        <v>723</v>
      </c>
      <c r="NUW1" s="139" t="s">
        <v>723</v>
      </c>
      <c r="NUX1" s="139" t="s">
        <v>723</v>
      </c>
      <c r="NUY1" s="139" t="s">
        <v>723</v>
      </c>
      <c r="NUZ1" s="139" t="s">
        <v>723</v>
      </c>
      <c r="NVA1" s="139" t="s">
        <v>723</v>
      </c>
      <c r="NVB1" s="139" t="s">
        <v>723</v>
      </c>
      <c r="NVC1" s="139" t="s">
        <v>723</v>
      </c>
      <c r="NVD1" s="139" t="s">
        <v>723</v>
      </c>
      <c r="NVE1" s="139" t="s">
        <v>723</v>
      </c>
      <c r="NVF1" s="139" t="s">
        <v>723</v>
      </c>
      <c r="NVG1" s="139" t="s">
        <v>723</v>
      </c>
      <c r="NVH1" s="139" t="s">
        <v>723</v>
      </c>
      <c r="NVI1" s="139" t="s">
        <v>723</v>
      </c>
      <c r="NVJ1" s="139" t="s">
        <v>723</v>
      </c>
      <c r="NVK1" s="139" t="s">
        <v>723</v>
      </c>
      <c r="NVL1" s="139" t="s">
        <v>723</v>
      </c>
      <c r="NVM1" s="139" t="s">
        <v>723</v>
      </c>
      <c r="NVN1" s="139" t="s">
        <v>723</v>
      </c>
      <c r="NVO1" s="139" t="s">
        <v>723</v>
      </c>
      <c r="NVP1" s="139" t="s">
        <v>723</v>
      </c>
      <c r="NVQ1" s="139" t="s">
        <v>723</v>
      </c>
      <c r="NVR1" s="139" t="s">
        <v>723</v>
      </c>
      <c r="NVS1" s="139" t="s">
        <v>723</v>
      </c>
      <c r="NVT1" s="139" t="s">
        <v>723</v>
      </c>
      <c r="NVU1" s="139" t="s">
        <v>723</v>
      </c>
      <c r="NVV1" s="139" t="s">
        <v>723</v>
      </c>
      <c r="NVW1" s="139" t="s">
        <v>723</v>
      </c>
      <c r="NVX1" s="139" t="s">
        <v>723</v>
      </c>
      <c r="NVY1" s="139" t="s">
        <v>723</v>
      </c>
      <c r="NVZ1" s="139" t="s">
        <v>723</v>
      </c>
      <c r="NWA1" s="139" t="s">
        <v>723</v>
      </c>
      <c r="NWB1" s="139" t="s">
        <v>723</v>
      </c>
      <c r="NWC1" s="139" t="s">
        <v>723</v>
      </c>
      <c r="NWD1" s="139" t="s">
        <v>723</v>
      </c>
      <c r="NWE1" s="139" t="s">
        <v>723</v>
      </c>
      <c r="NWF1" s="139" t="s">
        <v>723</v>
      </c>
      <c r="NWG1" s="139" t="s">
        <v>723</v>
      </c>
      <c r="NWH1" s="139" t="s">
        <v>723</v>
      </c>
      <c r="NWI1" s="139" t="s">
        <v>723</v>
      </c>
      <c r="NWJ1" s="139" t="s">
        <v>723</v>
      </c>
      <c r="NWK1" s="139" t="s">
        <v>723</v>
      </c>
      <c r="NWL1" s="139" t="s">
        <v>723</v>
      </c>
      <c r="NWM1" s="139" t="s">
        <v>723</v>
      </c>
      <c r="NWN1" s="139" t="s">
        <v>723</v>
      </c>
      <c r="NWO1" s="139" t="s">
        <v>723</v>
      </c>
      <c r="NWP1" s="139" t="s">
        <v>723</v>
      </c>
      <c r="NWQ1" s="139" t="s">
        <v>723</v>
      </c>
      <c r="NWR1" s="139" t="s">
        <v>723</v>
      </c>
      <c r="NWS1" s="139" t="s">
        <v>723</v>
      </c>
      <c r="NWT1" s="139" t="s">
        <v>723</v>
      </c>
      <c r="NWU1" s="139" t="s">
        <v>723</v>
      </c>
      <c r="NWV1" s="139" t="s">
        <v>723</v>
      </c>
      <c r="NWW1" s="139" t="s">
        <v>723</v>
      </c>
      <c r="NWX1" s="139" t="s">
        <v>723</v>
      </c>
      <c r="NWY1" s="139" t="s">
        <v>723</v>
      </c>
      <c r="NWZ1" s="139" t="s">
        <v>723</v>
      </c>
      <c r="NXA1" s="139" t="s">
        <v>723</v>
      </c>
      <c r="NXB1" s="139" t="s">
        <v>723</v>
      </c>
      <c r="NXC1" s="139" t="s">
        <v>723</v>
      </c>
      <c r="NXD1" s="139" t="s">
        <v>723</v>
      </c>
      <c r="NXE1" s="139" t="s">
        <v>723</v>
      </c>
      <c r="NXF1" s="139" t="s">
        <v>723</v>
      </c>
      <c r="NXG1" s="139" t="s">
        <v>723</v>
      </c>
      <c r="NXH1" s="139" t="s">
        <v>723</v>
      </c>
      <c r="NXI1" s="139" t="s">
        <v>723</v>
      </c>
      <c r="NXJ1" s="139" t="s">
        <v>723</v>
      </c>
      <c r="NXK1" s="139" t="s">
        <v>723</v>
      </c>
      <c r="NXL1" s="139" t="s">
        <v>723</v>
      </c>
      <c r="NXM1" s="139" t="s">
        <v>723</v>
      </c>
      <c r="NXN1" s="139" t="s">
        <v>723</v>
      </c>
      <c r="NXO1" s="139" t="s">
        <v>723</v>
      </c>
      <c r="NXP1" s="139" t="s">
        <v>723</v>
      </c>
      <c r="NXQ1" s="139" t="s">
        <v>723</v>
      </c>
      <c r="NXR1" s="139" t="s">
        <v>723</v>
      </c>
      <c r="NXS1" s="139" t="s">
        <v>723</v>
      </c>
      <c r="NXT1" s="139" t="s">
        <v>723</v>
      </c>
      <c r="NXU1" s="139" t="s">
        <v>723</v>
      </c>
      <c r="NXV1" s="139" t="s">
        <v>723</v>
      </c>
      <c r="NXW1" s="139" t="s">
        <v>723</v>
      </c>
      <c r="NXX1" s="139" t="s">
        <v>723</v>
      </c>
      <c r="NXY1" s="139" t="s">
        <v>723</v>
      </c>
      <c r="NXZ1" s="139" t="s">
        <v>723</v>
      </c>
      <c r="NYA1" s="139" t="s">
        <v>723</v>
      </c>
      <c r="NYB1" s="139" t="s">
        <v>723</v>
      </c>
      <c r="NYC1" s="139" t="s">
        <v>723</v>
      </c>
      <c r="NYD1" s="139" t="s">
        <v>723</v>
      </c>
      <c r="NYE1" s="139" t="s">
        <v>723</v>
      </c>
      <c r="NYF1" s="139" t="s">
        <v>723</v>
      </c>
      <c r="NYG1" s="139" t="s">
        <v>723</v>
      </c>
      <c r="NYH1" s="139" t="s">
        <v>723</v>
      </c>
      <c r="NYI1" s="139" t="s">
        <v>723</v>
      </c>
      <c r="NYJ1" s="139" t="s">
        <v>723</v>
      </c>
      <c r="NYK1" s="139" t="s">
        <v>723</v>
      </c>
      <c r="NYL1" s="139" t="s">
        <v>723</v>
      </c>
      <c r="NYM1" s="139" t="s">
        <v>723</v>
      </c>
      <c r="NYN1" s="139" t="s">
        <v>723</v>
      </c>
      <c r="NYO1" s="139" t="s">
        <v>723</v>
      </c>
      <c r="NYP1" s="139" t="s">
        <v>723</v>
      </c>
      <c r="NYQ1" s="139" t="s">
        <v>723</v>
      </c>
      <c r="NYR1" s="139" t="s">
        <v>723</v>
      </c>
      <c r="NYS1" s="139" t="s">
        <v>723</v>
      </c>
      <c r="NYT1" s="139" t="s">
        <v>723</v>
      </c>
      <c r="NYU1" s="139" t="s">
        <v>723</v>
      </c>
      <c r="NYV1" s="139" t="s">
        <v>723</v>
      </c>
      <c r="NYW1" s="139" t="s">
        <v>723</v>
      </c>
      <c r="NYX1" s="139" t="s">
        <v>723</v>
      </c>
      <c r="NYY1" s="139" t="s">
        <v>723</v>
      </c>
      <c r="NYZ1" s="139" t="s">
        <v>723</v>
      </c>
      <c r="NZA1" s="139" t="s">
        <v>723</v>
      </c>
      <c r="NZB1" s="139" t="s">
        <v>723</v>
      </c>
      <c r="NZC1" s="139" t="s">
        <v>723</v>
      </c>
      <c r="NZD1" s="139" t="s">
        <v>723</v>
      </c>
      <c r="NZE1" s="139" t="s">
        <v>723</v>
      </c>
      <c r="NZF1" s="139" t="s">
        <v>723</v>
      </c>
      <c r="NZG1" s="139" t="s">
        <v>723</v>
      </c>
      <c r="NZH1" s="139" t="s">
        <v>723</v>
      </c>
      <c r="NZI1" s="139" t="s">
        <v>723</v>
      </c>
      <c r="NZJ1" s="139" t="s">
        <v>723</v>
      </c>
      <c r="NZK1" s="139" t="s">
        <v>723</v>
      </c>
      <c r="NZL1" s="139" t="s">
        <v>723</v>
      </c>
      <c r="NZM1" s="139" t="s">
        <v>723</v>
      </c>
      <c r="NZN1" s="139" t="s">
        <v>723</v>
      </c>
      <c r="NZO1" s="139" t="s">
        <v>723</v>
      </c>
      <c r="NZP1" s="139" t="s">
        <v>723</v>
      </c>
      <c r="NZQ1" s="139" t="s">
        <v>723</v>
      </c>
      <c r="NZR1" s="139" t="s">
        <v>723</v>
      </c>
      <c r="NZS1" s="139" t="s">
        <v>723</v>
      </c>
      <c r="NZT1" s="139" t="s">
        <v>723</v>
      </c>
      <c r="NZU1" s="139" t="s">
        <v>723</v>
      </c>
      <c r="NZV1" s="139" t="s">
        <v>723</v>
      </c>
      <c r="NZW1" s="139" t="s">
        <v>723</v>
      </c>
      <c r="NZX1" s="139" t="s">
        <v>723</v>
      </c>
      <c r="NZY1" s="139" t="s">
        <v>723</v>
      </c>
      <c r="NZZ1" s="139" t="s">
        <v>723</v>
      </c>
      <c r="OAA1" s="139" t="s">
        <v>723</v>
      </c>
      <c r="OAB1" s="139" t="s">
        <v>723</v>
      </c>
      <c r="OAC1" s="139" t="s">
        <v>723</v>
      </c>
      <c r="OAD1" s="139" t="s">
        <v>723</v>
      </c>
      <c r="OAE1" s="139" t="s">
        <v>723</v>
      </c>
      <c r="OAF1" s="139" t="s">
        <v>723</v>
      </c>
      <c r="OAG1" s="139" t="s">
        <v>723</v>
      </c>
      <c r="OAH1" s="139" t="s">
        <v>723</v>
      </c>
      <c r="OAI1" s="139" t="s">
        <v>723</v>
      </c>
      <c r="OAJ1" s="139" t="s">
        <v>723</v>
      </c>
      <c r="OAK1" s="139" t="s">
        <v>723</v>
      </c>
      <c r="OAL1" s="139" t="s">
        <v>723</v>
      </c>
      <c r="OAM1" s="139" t="s">
        <v>723</v>
      </c>
      <c r="OAN1" s="139" t="s">
        <v>723</v>
      </c>
      <c r="OAO1" s="139" t="s">
        <v>723</v>
      </c>
      <c r="OAP1" s="139" t="s">
        <v>723</v>
      </c>
      <c r="OAQ1" s="139" t="s">
        <v>723</v>
      </c>
      <c r="OAR1" s="139" t="s">
        <v>723</v>
      </c>
      <c r="OAS1" s="139" t="s">
        <v>723</v>
      </c>
      <c r="OAT1" s="139" t="s">
        <v>723</v>
      </c>
      <c r="OAU1" s="139" t="s">
        <v>723</v>
      </c>
      <c r="OAV1" s="139" t="s">
        <v>723</v>
      </c>
      <c r="OAW1" s="139" t="s">
        <v>723</v>
      </c>
      <c r="OAX1" s="139" t="s">
        <v>723</v>
      </c>
      <c r="OAY1" s="139" t="s">
        <v>723</v>
      </c>
      <c r="OAZ1" s="139" t="s">
        <v>723</v>
      </c>
      <c r="OBA1" s="139" t="s">
        <v>723</v>
      </c>
      <c r="OBB1" s="139" t="s">
        <v>723</v>
      </c>
      <c r="OBC1" s="139" t="s">
        <v>723</v>
      </c>
      <c r="OBD1" s="139" t="s">
        <v>723</v>
      </c>
      <c r="OBE1" s="139" t="s">
        <v>723</v>
      </c>
      <c r="OBF1" s="139" t="s">
        <v>723</v>
      </c>
      <c r="OBG1" s="139" t="s">
        <v>723</v>
      </c>
      <c r="OBH1" s="139" t="s">
        <v>723</v>
      </c>
      <c r="OBI1" s="139" t="s">
        <v>723</v>
      </c>
      <c r="OBJ1" s="139" t="s">
        <v>723</v>
      </c>
      <c r="OBK1" s="139" t="s">
        <v>723</v>
      </c>
      <c r="OBL1" s="139" t="s">
        <v>723</v>
      </c>
      <c r="OBM1" s="139" t="s">
        <v>723</v>
      </c>
      <c r="OBN1" s="139" t="s">
        <v>723</v>
      </c>
      <c r="OBO1" s="139" t="s">
        <v>723</v>
      </c>
      <c r="OBP1" s="139" t="s">
        <v>723</v>
      </c>
      <c r="OBQ1" s="139" t="s">
        <v>723</v>
      </c>
      <c r="OBR1" s="139" t="s">
        <v>723</v>
      </c>
      <c r="OBS1" s="139" t="s">
        <v>723</v>
      </c>
      <c r="OBT1" s="139" t="s">
        <v>723</v>
      </c>
      <c r="OBU1" s="139" t="s">
        <v>723</v>
      </c>
      <c r="OBV1" s="139" t="s">
        <v>723</v>
      </c>
      <c r="OBW1" s="139" t="s">
        <v>723</v>
      </c>
      <c r="OBX1" s="139" t="s">
        <v>723</v>
      </c>
      <c r="OBY1" s="139" t="s">
        <v>723</v>
      </c>
      <c r="OBZ1" s="139" t="s">
        <v>723</v>
      </c>
      <c r="OCA1" s="139" t="s">
        <v>723</v>
      </c>
      <c r="OCB1" s="139" t="s">
        <v>723</v>
      </c>
      <c r="OCC1" s="139" t="s">
        <v>723</v>
      </c>
      <c r="OCD1" s="139" t="s">
        <v>723</v>
      </c>
      <c r="OCE1" s="139" t="s">
        <v>723</v>
      </c>
      <c r="OCF1" s="139" t="s">
        <v>723</v>
      </c>
      <c r="OCG1" s="139" t="s">
        <v>723</v>
      </c>
      <c r="OCH1" s="139" t="s">
        <v>723</v>
      </c>
      <c r="OCI1" s="139" t="s">
        <v>723</v>
      </c>
      <c r="OCJ1" s="139" t="s">
        <v>723</v>
      </c>
      <c r="OCK1" s="139" t="s">
        <v>723</v>
      </c>
      <c r="OCL1" s="139" t="s">
        <v>723</v>
      </c>
      <c r="OCM1" s="139" t="s">
        <v>723</v>
      </c>
      <c r="OCN1" s="139" t="s">
        <v>723</v>
      </c>
      <c r="OCO1" s="139" t="s">
        <v>723</v>
      </c>
      <c r="OCP1" s="139" t="s">
        <v>723</v>
      </c>
      <c r="OCQ1" s="139" t="s">
        <v>723</v>
      </c>
      <c r="OCR1" s="139" t="s">
        <v>723</v>
      </c>
      <c r="OCS1" s="139" t="s">
        <v>723</v>
      </c>
      <c r="OCT1" s="139" t="s">
        <v>723</v>
      </c>
      <c r="OCU1" s="139" t="s">
        <v>723</v>
      </c>
      <c r="OCV1" s="139" t="s">
        <v>723</v>
      </c>
      <c r="OCW1" s="139" t="s">
        <v>723</v>
      </c>
      <c r="OCX1" s="139" t="s">
        <v>723</v>
      </c>
      <c r="OCY1" s="139" t="s">
        <v>723</v>
      </c>
      <c r="OCZ1" s="139" t="s">
        <v>723</v>
      </c>
      <c r="ODA1" s="139" t="s">
        <v>723</v>
      </c>
      <c r="ODB1" s="139" t="s">
        <v>723</v>
      </c>
      <c r="ODC1" s="139" t="s">
        <v>723</v>
      </c>
      <c r="ODD1" s="139" t="s">
        <v>723</v>
      </c>
      <c r="ODE1" s="139" t="s">
        <v>723</v>
      </c>
      <c r="ODF1" s="139" t="s">
        <v>723</v>
      </c>
      <c r="ODG1" s="139" t="s">
        <v>723</v>
      </c>
      <c r="ODH1" s="139" t="s">
        <v>723</v>
      </c>
      <c r="ODI1" s="139" t="s">
        <v>723</v>
      </c>
      <c r="ODJ1" s="139" t="s">
        <v>723</v>
      </c>
      <c r="ODK1" s="139" t="s">
        <v>723</v>
      </c>
      <c r="ODL1" s="139" t="s">
        <v>723</v>
      </c>
      <c r="ODM1" s="139" t="s">
        <v>723</v>
      </c>
      <c r="ODN1" s="139" t="s">
        <v>723</v>
      </c>
      <c r="ODO1" s="139" t="s">
        <v>723</v>
      </c>
      <c r="ODP1" s="139" t="s">
        <v>723</v>
      </c>
      <c r="ODQ1" s="139" t="s">
        <v>723</v>
      </c>
      <c r="ODR1" s="139" t="s">
        <v>723</v>
      </c>
      <c r="ODS1" s="139" t="s">
        <v>723</v>
      </c>
      <c r="ODT1" s="139" t="s">
        <v>723</v>
      </c>
      <c r="ODU1" s="139" t="s">
        <v>723</v>
      </c>
      <c r="ODV1" s="139" t="s">
        <v>723</v>
      </c>
      <c r="ODW1" s="139" t="s">
        <v>723</v>
      </c>
      <c r="ODX1" s="139" t="s">
        <v>723</v>
      </c>
      <c r="ODY1" s="139" t="s">
        <v>723</v>
      </c>
      <c r="ODZ1" s="139" t="s">
        <v>723</v>
      </c>
      <c r="OEA1" s="139" t="s">
        <v>723</v>
      </c>
      <c r="OEB1" s="139" t="s">
        <v>723</v>
      </c>
      <c r="OEC1" s="139" t="s">
        <v>723</v>
      </c>
      <c r="OED1" s="139" t="s">
        <v>723</v>
      </c>
      <c r="OEE1" s="139" t="s">
        <v>723</v>
      </c>
      <c r="OEF1" s="139" t="s">
        <v>723</v>
      </c>
      <c r="OEG1" s="139" t="s">
        <v>723</v>
      </c>
      <c r="OEH1" s="139" t="s">
        <v>723</v>
      </c>
      <c r="OEI1" s="139" t="s">
        <v>723</v>
      </c>
      <c r="OEJ1" s="139" t="s">
        <v>723</v>
      </c>
      <c r="OEK1" s="139" t="s">
        <v>723</v>
      </c>
      <c r="OEL1" s="139" t="s">
        <v>723</v>
      </c>
      <c r="OEM1" s="139" t="s">
        <v>723</v>
      </c>
      <c r="OEN1" s="139" t="s">
        <v>723</v>
      </c>
      <c r="OEO1" s="139" t="s">
        <v>723</v>
      </c>
      <c r="OEP1" s="139" t="s">
        <v>723</v>
      </c>
      <c r="OEQ1" s="139" t="s">
        <v>723</v>
      </c>
      <c r="OER1" s="139" t="s">
        <v>723</v>
      </c>
      <c r="OES1" s="139" t="s">
        <v>723</v>
      </c>
      <c r="OET1" s="139" t="s">
        <v>723</v>
      </c>
      <c r="OEU1" s="139" t="s">
        <v>723</v>
      </c>
      <c r="OEV1" s="139" t="s">
        <v>723</v>
      </c>
      <c r="OEW1" s="139" t="s">
        <v>723</v>
      </c>
      <c r="OEX1" s="139" t="s">
        <v>723</v>
      </c>
      <c r="OEY1" s="139" t="s">
        <v>723</v>
      </c>
      <c r="OEZ1" s="139" t="s">
        <v>723</v>
      </c>
      <c r="OFA1" s="139" t="s">
        <v>723</v>
      </c>
      <c r="OFB1" s="139" t="s">
        <v>723</v>
      </c>
      <c r="OFC1" s="139" t="s">
        <v>723</v>
      </c>
      <c r="OFD1" s="139" t="s">
        <v>723</v>
      </c>
      <c r="OFE1" s="139" t="s">
        <v>723</v>
      </c>
      <c r="OFF1" s="139" t="s">
        <v>723</v>
      </c>
      <c r="OFG1" s="139" t="s">
        <v>723</v>
      </c>
      <c r="OFH1" s="139" t="s">
        <v>723</v>
      </c>
      <c r="OFI1" s="139" t="s">
        <v>723</v>
      </c>
      <c r="OFJ1" s="139" t="s">
        <v>723</v>
      </c>
      <c r="OFK1" s="139" t="s">
        <v>723</v>
      </c>
      <c r="OFL1" s="139" t="s">
        <v>723</v>
      </c>
      <c r="OFM1" s="139" t="s">
        <v>723</v>
      </c>
      <c r="OFN1" s="139" t="s">
        <v>723</v>
      </c>
      <c r="OFO1" s="139" t="s">
        <v>723</v>
      </c>
      <c r="OFP1" s="139" t="s">
        <v>723</v>
      </c>
      <c r="OFQ1" s="139" t="s">
        <v>723</v>
      </c>
      <c r="OFR1" s="139" t="s">
        <v>723</v>
      </c>
      <c r="OFS1" s="139" t="s">
        <v>723</v>
      </c>
      <c r="OFT1" s="139" t="s">
        <v>723</v>
      </c>
      <c r="OFU1" s="139" t="s">
        <v>723</v>
      </c>
      <c r="OFV1" s="139" t="s">
        <v>723</v>
      </c>
      <c r="OFW1" s="139" t="s">
        <v>723</v>
      </c>
      <c r="OFX1" s="139" t="s">
        <v>723</v>
      </c>
      <c r="OFY1" s="139" t="s">
        <v>723</v>
      </c>
      <c r="OFZ1" s="139" t="s">
        <v>723</v>
      </c>
      <c r="OGA1" s="139" t="s">
        <v>723</v>
      </c>
      <c r="OGB1" s="139" t="s">
        <v>723</v>
      </c>
      <c r="OGC1" s="139" t="s">
        <v>723</v>
      </c>
      <c r="OGD1" s="139" t="s">
        <v>723</v>
      </c>
      <c r="OGE1" s="139" t="s">
        <v>723</v>
      </c>
      <c r="OGF1" s="139" t="s">
        <v>723</v>
      </c>
      <c r="OGG1" s="139" t="s">
        <v>723</v>
      </c>
      <c r="OGH1" s="139" t="s">
        <v>723</v>
      </c>
      <c r="OGI1" s="139" t="s">
        <v>723</v>
      </c>
      <c r="OGJ1" s="139" t="s">
        <v>723</v>
      </c>
      <c r="OGK1" s="139" t="s">
        <v>723</v>
      </c>
      <c r="OGL1" s="139" t="s">
        <v>723</v>
      </c>
      <c r="OGM1" s="139" t="s">
        <v>723</v>
      </c>
      <c r="OGN1" s="139" t="s">
        <v>723</v>
      </c>
      <c r="OGO1" s="139" t="s">
        <v>723</v>
      </c>
      <c r="OGP1" s="139" t="s">
        <v>723</v>
      </c>
      <c r="OGQ1" s="139" t="s">
        <v>723</v>
      </c>
      <c r="OGR1" s="139" t="s">
        <v>723</v>
      </c>
      <c r="OGS1" s="139" t="s">
        <v>723</v>
      </c>
      <c r="OGT1" s="139" t="s">
        <v>723</v>
      </c>
      <c r="OGU1" s="139" t="s">
        <v>723</v>
      </c>
      <c r="OGV1" s="139" t="s">
        <v>723</v>
      </c>
      <c r="OGW1" s="139" t="s">
        <v>723</v>
      </c>
      <c r="OGX1" s="139" t="s">
        <v>723</v>
      </c>
      <c r="OGY1" s="139" t="s">
        <v>723</v>
      </c>
      <c r="OGZ1" s="139" t="s">
        <v>723</v>
      </c>
      <c r="OHA1" s="139" t="s">
        <v>723</v>
      </c>
      <c r="OHB1" s="139" t="s">
        <v>723</v>
      </c>
      <c r="OHC1" s="139" t="s">
        <v>723</v>
      </c>
      <c r="OHD1" s="139" t="s">
        <v>723</v>
      </c>
      <c r="OHE1" s="139" t="s">
        <v>723</v>
      </c>
      <c r="OHF1" s="139" t="s">
        <v>723</v>
      </c>
      <c r="OHG1" s="139" t="s">
        <v>723</v>
      </c>
      <c r="OHH1" s="139" t="s">
        <v>723</v>
      </c>
      <c r="OHI1" s="139" t="s">
        <v>723</v>
      </c>
      <c r="OHJ1" s="139" t="s">
        <v>723</v>
      </c>
      <c r="OHK1" s="139" t="s">
        <v>723</v>
      </c>
      <c r="OHL1" s="139" t="s">
        <v>723</v>
      </c>
      <c r="OHM1" s="139" t="s">
        <v>723</v>
      </c>
      <c r="OHN1" s="139" t="s">
        <v>723</v>
      </c>
      <c r="OHO1" s="139" t="s">
        <v>723</v>
      </c>
      <c r="OHP1" s="139" t="s">
        <v>723</v>
      </c>
      <c r="OHQ1" s="139" t="s">
        <v>723</v>
      </c>
      <c r="OHR1" s="139" t="s">
        <v>723</v>
      </c>
      <c r="OHS1" s="139" t="s">
        <v>723</v>
      </c>
      <c r="OHT1" s="139" t="s">
        <v>723</v>
      </c>
      <c r="OHU1" s="139" t="s">
        <v>723</v>
      </c>
      <c r="OHV1" s="139" t="s">
        <v>723</v>
      </c>
      <c r="OHW1" s="139" t="s">
        <v>723</v>
      </c>
      <c r="OHX1" s="139" t="s">
        <v>723</v>
      </c>
      <c r="OHY1" s="139" t="s">
        <v>723</v>
      </c>
      <c r="OHZ1" s="139" t="s">
        <v>723</v>
      </c>
      <c r="OIA1" s="139" t="s">
        <v>723</v>
      </c>
      <c r="OIB1" s="139" t="s">
        <v>723</v>
      </c>
      <c r="OIC1" s="139" t="s">
        <v>723</v>
      </c>
      <c r="OID1" s="139" t="s">
        <v>723</v>
      </c>
      <c r="OIE1" s="139" t="s">
        <v>723</v>
      </c>
      <c r="OIF1" s="139" t="s">
        <v>723</v>
      </c>
      <c r="OIG1" s="139" t="s">
        <v>723</v>
      </c>
      <c r="OIH1" s="139" t="s">
        <v>723</v>
      </c>
      <c r="OII1" s="139" t="s">
        <v>723</v>
      </c>
      <c r="OIJ1" s="139" t="s">
        <v>723</v>
      </c>
      <c r="OIK1" s="139" t="s">
        <v>723</v>
      </c>
      <c r="OIL1" s="139" t="s">
        <v>723</v>
      </c>
      <c r="OIM1" s="139" t="s">
        <v>723</v>
      </c>
      <c r="OIN1" s="139" t="s">
        <v>723</v>
      </c>
      <c r="OIO1" s="139" t="s">
        <v>723</v>
      </c>
      <c r="OIP1" s="139" t="s">
        <v>723</v>
      </c>
      <c r="OIQ1" s="139" t="s">
        <v>723</v>
      </c>
      <c r="OIR1" s="139" t="s">
        <v>723</v>
      </c>
      <c r="OIS1" s="139" t="s">
        <v>723</v>
      </c>
      <c r="OIT1" s="139" t="s">
        <v>723</v>
      </c>
      <c r="OIU1" s="139" t="s">
        <v>723</v>
      </c>
      <c r="OIV1" s="139" t="s">
        <v>723</v>
      </c>
      <c r="OIW1" s="139" t="s">
        <v>723</v>
      </c>
      <c r="OIX1" s="139" t="s">
        <v>723</v>
      </c>
      <c r="OIY1" s="139" t="s">
        <v>723</v>
      </c>
      <c r="OIZ1" s="139" t="s">
        <v>723</v>
      </c>
      <c r="OJA1" s="139" t="s">
        <v>723</v>
      </c>
      <c r="OJB1" s="139" t="s">
        <v>723</v>
      </c>
      <c r="OJC1" s="139" t="s">
        <v>723</v>
      </c>
      <c r="OJD1" s="139" t="s">
        <v>723</v>
      </c>
      <c r="OJE1" s="139" t="s">
        <v>723</v>
      </c>
      <c r="OJF1" s="139" t="s">
        <v>723</v>
      </c>
      <c r="OJG1" s="139" t="s">
        <v>723</v>
      </c>
      <c r="OJH1" s="139" t="s">
        <v>723</v>
      </c>
      <c r="OJI1" s="139" t="s">
        <v>723</v>
      </c>
      <c r="OJJ1" s="139" t="s">
        <v>723</v>
      </c>
      <c r="OJK1" s="139" t="s">
        <v>723</v>
      </c>
      <c r="OJL1" s="139" t="s">
        <v>723</v>
      </c>
      <c r="OJM1" s="139" t="s">
        <v>723</v>
      </c>
      <c r="OJN1" s="139" t="s">
        <v>723</v>
      </c>
      <c r="OJO1" s="139" t="s">
        <v>723</v>
      </c>
      <c r="OJP1" s="139" t="s">
        <v>723</v>
      </c>
      <c r="OJQ1" s="139" t="s">
        <v>723</v>
      </c>
      <c r="OJR1" s="139" t="s">
        <v>723</v>
      </c>
      <c r="OJS1" s="139" t="s">
        <v>723</v>
      </c>
      <c r="OJT1" s="139" t="s">
        <v>723</v>
      </c>
      <c r="OJU1" s="139" t="s">
        <v>723</v>
      </c>
      <c r="OJV1" s="139" t="s">
        <v>723</v>
      </c>
      <c r="OJW1" s="139" t="s">
        <v>723</v>
      </c>
      <c r="OJX1" s="139" t="s">
        <v>723</v>
      </c>
      <c r="OJY1" s="139" t="s">
        <v>723</v>
      </c>
      <c r="OJZ1" s="139" t="s">
        <v>723</v>
      </c>
      <c r="OKA1" s="139" t="s">
        <v>723</v>
      </c>
      <c r="OKB1" s="139" t="s">
        <v>723</v>
      </c>
      <c r="OKC1" s="139" t="s">
        <v>723</v>
      </c>
      <c r="OKD1" s="139" t="s">
        <v>723</v>
      </c>
      <c r="OKE1" s="139" t="s">
        <v>723</v>
      </c>
      <c r="OKF1" s="139" t="s">
        <v>723</v>
      </c>
      <c r="OKG1" s="139" t="s">
        <v>723</v>
      </c>
      <c r="OKH1" s="139" t="s">
        <v>723</v>
      </c>
      <c r="OKI1" s="139" t="s">
        <v>723</v>
      </c>
      <c r="OKJ1" s="139" t="s">
        <v>723</v>
      </c>
      <c r="OKK1" s="139" t="s">
        <v>723</v>
      </c>
      <c r="OKL1" s="139" t="s">
        <v>723</v>
      </c>
      <c r="OKM1" s="139" t="s">
        <v>723</v>
      </c>
      <c r="OKN1" s="139" t="s">
        <v>723</v>
      </c>
      <c r="OKO1" s="139" t="s">
        <v>723</v>
      </c>
      <c r="OKP1" s="139" t="s">
        <v>723</v>
      </c>
      <c r="OKQ1" s="139" t="s">
        <v>723</v>
      </c>
      <c r="OKR1" s="139" t="s">
        <v>723</v>
      </c>
      <c r="OKS1" s="139" t="s">
        <v>723</v>
      </c>
      <c r="OKT1" s="139" t="s">
        <v>723</v>
      </c>
      <c r="OKU1" s="139" t="s">
        <v>723</v>
      </c>
      <c r="OKV1" s="139" t="s">
        <v>723</v>
      </c>
      <c r="OKW1" s="139" t="s">
        <v>723</v>
      </c>
      <c r="OKX1" s="139" t="s">
        <v>723</v>
      </c>
      <c r="OKY1" s="139" t="s">
        <v>723</v>
      </c>
      <c r="OKZ1" s="139" t="s">
        <v>723</v>
      </c>
      <c r="OLA1" s="139" t="s">
        <v>723</v>
      </c>
      <c r="OLB1" s="139" t="s">
        <v>723</v>
      </c>
      <c r="OLC1" s="139" t="s">
        <v>723</v>
      </c>
      <c r="OLD1" s="139" t="s">
        <v>723</v>
      </c>
      <c r="OLE1" s="139" t="s">
        <v>723</v>
      </c>
      <c r="OLF1" s="139" t="s">
        <v>723</v>
      </c>
      <c r="OLG1" s="139" t="s">
        <v>723</v>
      </c>
      <c r="OLH1" s="139" t="s">
        <v>723</v>
      </c>
      <c r="OLI1" s="139" t="s">
        <v>723</v>
      </c>
      <c r="OLJ1" s="139" t="s">
        <v>723</v>
      </c>
      <c r="OLK1" s="139" t="s">
        <v>723</v>
      </c>
      <c r="OLL1" s="139" t="s">
        <v>723</v>
      </c>
      <c r="OLM1" s="139" t="s">
        <v>723</v>
      </c>
      <c r="OLN1" s="139" t="s">
        <v>723</v>
      </c>
      <c r="OLO1" s="139" t="s">
        <v>723</v>
      </c>
      <c r="OLP1" s="139" t="s">
        <v>723</v>
      </c>
      <c r="OLQ1" s="139" t="s">
        <v>723</v>
      </c>
      <c r="OLR1" s="139" t="s">
        <v>723</v>
      </c>
      <c r="OLS1" s="139" t="s">
        <v>723</v>
      </c>
      <c r="OLT1" s="139" t="s">
        <v>723</v>
      </c>
      <c r="OLU1" s="139" t="s">
        <v>723</v>
      </c>
      <c r="OLV1" s="139" t="s">
        <v>723</v>
      </c>
      <c r="OLW1" s="139" t="s">
        <v>723</v>
      </c>
      <c r="OLX1" s="139" t="s">
        <v>723</v>
      </c>
      <c r="OLY1" s="139" t="s">
        <v>723</v>
      </c>
      <c r="OLZ1" s="139" t="s">
        <v>723</v>
      </c>
      <c r="OMA1" s="139" t="s">
        <v>723</v>
      </c>
      <c r="OMB1" s="139" t="s">
        <v>723</v>
      </c>
      <c r="OMC1" s="139" t="s">
        <v>723</v>
      </c>
      <c r="OMD1" s="139" t="s">
        <v>723</v>
      </c>
      <c r="OME1" s="139" t="s">
        <v>723</v>
      </c>
      <c r="OMF1" s="139" t="s">
        <v>723</v>
      </c>
      <c r="OMG1" s="139" t="s">
        <v>723</v>
      </c>
      <c r="OMH1" s="139" t="s">
        <v>723</v>
      </c>
      <c r="OMI1" s="139" t="s">
        <v>723</v>
      </c>
      <c r="OMJ1" s="139" t="s">
        <v>723</v>
      </c>
      <c r="OMK1" s="139" t="s">
        <v>723</v>
      </c>
      <c r="OML1" s="139" t="s">
        <v>723</v>
      </c>
      <c r="OMM1" s="139" t="s">
        <v>723</v>
      </c>
      <c r="OMN1" s="139" t="s">
        <v>723</v>
      </c>
      <c r="OMO1" s="139" t="s">
        <v>723</v>
      </c>
      <c r="OMP1" s="139" t="s">
        <v>723</v>
      </c>
      <c r="OMQ1" s="139" t="s">
        <v>723</v>
      </c>
      <c r="OMR1" s="139" t="s">
        <v>723</v>
      </c>
      <c r="OMS1" s="139" t="s">
        <v>723</v>
      </c>
      <c r="OMT1" s="139" t="s">
        <v>723</v>
      </c>
      <c r="OMU1" s="139" t="s">
        <v>723</v>
      </c>
      <c r="OMV1" s="139" t="s">
        <v>723</v>
      </c>
      <c r="OMW1" s="139" t="s">
        <v>723</v>
      </c>
      <c r="OMX1" s="139" t="s">
        <v>723</v>
      </c>
      <c r="OMY1" s="139" t="s">
        <v>723</v>
      </c>
      <c r="OMZ1" s="139" t="s">
        <v>723</v>
      </c>
      <c r="ONA1" s="139" t="s">
        <v>723</v>
      </c>
      <c r="ONB1" s="139" t="s">
        <v>723</v>
      </c>
      <c r="ONC1" s="139" t="s">
        <v>723</v>
      </c>
      <c r="OND1" s="139" t="s">
        <v>723</v>
      </c>
      <c r="ONE1" s="139" t="s">
        <v>723</v>
      </c>
      <c r="ONF1" s="139" t="s">
        <v>723</v>
      </c>
      <c r="ONG1" s="139" t="s">
        <v>723</v>
      </c>
      <c r="ONH1" s="139" t="s">
        <v>723</v>
      </c>
      <c r="ONI1" s="139" t="s">
        <v>723</v>
      </c>
      <c r="ONJ1" s="139" t="s">
        <v>723</v>
      </c>
      <c r="ONK1" s="139" t="s">
        <v>723</v>
      </c>
      <c r="ONL1" s="139" t="s">
        <v>723</v>
      </c>
      <c r="ONM1" s="139" t="s">
        <v>723</v>
      </c>
      <c r="ONN1" s="139" t="s">
        <v>723</v>
      </c>
      <c r="ONO1" s="139" t="s">
        <v>723</v>
      </c>
      <c r="ONP1" s="139" t="s">
        <v>723</v>
      </c>
      <c r="ONQ1" s="139" t="s">
        <v>723</v>
      </c>
      <c r="ONR1" s="139" t="s">
        <v>723</v>
      </c>
      <c r="ONS1" s="139" t="s">
        <v>723</v>
      </c>
      <c r="ONT1" s="139" t="s">
        <v>723</v>
      </c>
      <c r="ONU1" s="139" t="s">
        <v>723</v>
      </c>
      <c r="ONV1" s="139" t="s">
        <v>723</v>
      </c>
      <c r="ONW1" s="139" t="s">
        <v>723</v>
      </c>
      <c r="ONX1" s="139" t="s">
        <v>723</v>
      </c>
      <c r="ONY1" s="139" t="s">
        <v>723</v>
      </c>
      <c r="ONZ1" s="139" t="s">
        <v>723</v>
      </c>
      <c r="OOA1" s="139" t="s">
        <v>723</v>
      </c>
      <c r="OOB1" s="139" t="s">
        <v>723</v>
      </c>
      <c r="OOC1" s="139" t="s">
        <v>723</v>
      </c>
      <c r="OOD1" s="139" t="s">
        <v>723</v>
      </c>
      <c r="OOE1" s="139" t="s">
        <v>723</v>
      </c>
      <c r="OOF1" s="139" t="s">
        <v>723</v>
      </c>
      <c r="OOG1" s="139" t="s">
        <v>723</v>
      </c>
      <c r="OOH1" s="139" t="s">
        <v>723</v>
      </c>
      <c r="OOI1" s="139" t="s">
        <v>723</v>
      </c>
      <c r="OOJ1" s="139" t="s">
        <v>723</v>
      </c>
      <c r="OOK1" s="139" t="s">
        <v>723</v>
      </c>
      <c r="OOL1" s="139" t="s">
        <v>723</v>
      </c>
      <c r="OOM1" s="139" t="s">
        <v>723</v>
      </c>
      <c r="OON1" s="139" t="s">
        <v>723</v>
      </c>
      <c r="OOO1" s="139" t="s">
        <v>723</v>
      </c>
      <c r="OOP1" s="139" t="s">
        <v>723</v>
      </c>
      <c r="OOQ1" s="139" t="s">
        <v>723</v>
      </c>
      <c r="OOR1" s="139" t="s">
        <v>723</v>
      </c>
      <c r="OOS1" s="139" t="s">
        <v>723</v>
      </c>
      <c r="OOT1" s="139" t="s">
        <v>723</v>
      </c>
      <c r="OOU1" s="139" t="s">
        <v>723</v>
      </c>
      <c r="OOV1" s="139" t="s">
        <v>723</v>
      </c>
      <c r="OOW1" s="139" t="s">
        <v>723</v>
      </c>
      <c r="OOX1" s="139" t="s">
        <v>723</v>
      </c>
      <c r="OOY1" s="139" t="s">
        <v>723</v>
      </c>
      <c r="OOZ1" s="139" t="s">
        <v>723</v>
      </c>
      <c r="OPA1" s="139" t="s">
        <v>723</v>
      </c>
      <c r="OPB1" s="139" t="s">
        <v>723</v>
      </c>
      <c r="OPC1" s="139" t="s">
        <v>723</v>
      </c>
      <c r="OPD1" s="139" t="s">
        <v>723</v>
      </c>
      <c r="OPE1" s="139" t="s">
        <v>723</v>
      </c>
      <c r="OPF1" s="139" t="s">
        <v>723</v>
      </c>
      <c r="OPG1" s="139" t="s">
        <v>723</v>
      </c>
      <c r="OPH1" s="139" t="s">
        <v>723</v>
      </c>
      <c r="OPI1" s="139" t="s">
        <v>723</v>
      </c>
      <c r="OPJ1" s="139" t="s">
        <v>723</v>
      </c>
      <c r="OPK1" s="139" t="s">
        <v>723</v>
      </c>
      <c r="OPL1" s="139" t="s">
        <v>723</v>
      </c>
      <c r="OPM1" s="139" t="s">
        <v>723</v>
      </c>
      <c r="OPN1" s="139" t="s">
        <v>723</v>
      </c>
      <c r="OPO1" s="139" t="s">
        <v>723</v>
      </c>
      <c r="OPP1" s="139" t="s">
        <v>723</v>
      </c>
      <c r="OPQ1" s="139" t="s">
        <v>723</v>
      </c>
      <c r="OPR1" s="139" t="s">
        <v>723</v>
      </c>
      <c r="OPS1" s="139" t="s">
        <v>723</v>
      </c>
      <c r="OPT1" s="139" t="s">
        <v>723</v>
      </c>
      <c r="OPU1" s="139" t="s">
        <v>723</v>
      </c>
      <c r="OPV1" s="139" t="s">
        <v>723</v>
      </c>
      <c r="OPW1" s="139" t="s">
        <v>723</v>
      </c>
      <c r="OPX1" s="139" t="s">
        <v>723</v>
      </c>
      <c r="OPY1" s="139" t="s">
        <v>723</v>
      </c>
      <c r="OPZ1" s="139" t="s">
        <v>723</v>
      </c>
      <c r="OQA1" s="139" t="s">
        <v>723</v>
      </c>
      <c r="OQB1" s="139" t="s">
        <v>723</v>
      </c>
      <c r="OQC1" s="139" t="s">
        <v>723</v>
      </c>
      <c r="OQD1" s="139" t="s">
        <v>723</v>
      </c>
      <c r="OQE1" s="139" t="s">
        <v>723</v>
      </c>
      <c r="OQF1" s="139" t="s">
        <v>723</v>
      </c>
      <c r="OQG1" s="139" t="s">
        <v>723</v>
      </c>
      <c r="OQH1" s="139" t="s">
        <v>723</v>
      </c>
      <c r="OQI1" s="139" t="s">
        <v>723</v>
      </c>
      <c r="OQJ1" s="139" t="s">
        <v>723</v>
      </c>
      <c r="OQK1" s="139" t="s">
        <v>723</v>
      </c>
      <c r="OQL1" s="139" t="s">
        <v>723</v>
      </c>
      <c r="OQM1" s="139" t="s">
        <v>723</v>
      </c>
      <c r="OQN1" s="139" t="s">
        <v>723</v>
      </c>
      <c r="OQO1" s="139" t="s">
        <v>723</v>
      </c>
      <c r="OQP1" s="139" t="s">
        <v>723</v>
      </c>
      <c r="OQQ1" s="139" t="s">
        <v>723</v>
      </c>
      <c r="OQR1" s="139" t="s">
        <v>723</v>
      </c>
      <c r="OQS1" s="139" t="s">
        <v>723</v>
      </c>
      <c r="OQT1" s="139" t="s">
        <v>723</v>
      </c>
      <c r="OQU1" s="139" t="s">
        <v>723</v>
      </c>
      <c r="OQV1" s="139" t="s">
        <v>723</v>
      </c>
      <c r="OQW1" s="139" t="s">
        <v>723</v>
      </c>
      <c r="OQX1" s="139" t="s">
        <v>723</v>
      </c>
      <c r="OQY1" s="139" t="s">
        <v>723</v>
      </c>
      <c r="OQZ1" s="139" t="s">
        <v>723</v>
      </c>
      <c r="ORA1" s="139" t="s">
        <v>723</v>
      </c>
      <c r="ORB1" s="139" t="s">
        <v>723</v>
      </c>
      <c r="ORC1" s="139" t="s">
        <v>723</v>
      </c>
      <c r="ORD1" s="139" t="s">
        <v>723</v>
      </c>
      <c r="ORE1" s="139" t="s">
        <v>723</v>
      </c>
      <c r="ORF1" s="139" t="s">
        <v>723</v>
      </c>
      <c r="ORG1" s="139" t="s">
        <v>723</v>
      </c>
      <c r="ORH1" s="139" t="s">
        <v>723</v>
      </c>
      <c r="ORI1" s="139" t="s">
        <v>723</v>
      </c>
      <c r="ORJ1" s="139" t="s">
        <v>723</v>
      </c>
      <c r="ORK1" s="139" t="s">
        <v>723</v>
      </c>
      <c r="ORL1" s="139" t="s">
        <v>723</v>
      </c>
      <c r="ORM1" s="139" t="s">
        <v>723</v>
      </c>
      <c r="ORN1" s="139" t="s">
        <v>723</v>
      </c>
      <c r="ORO1" s="139" t="s">
        <v>723</v>
      </c>
      <c r="ORP1" s="139" t="s">
        <v>723</v>
      </c>
      <c r="ORQ1" s="139" t="s">
        <v>723</v>
      </c>
      <c r="ORR1" s="139" t="s">
        <v>723</v>
      </c>
      <c r="ORS1" s="139" t="s">
        <v>723</v>
      </c>
      <c r="ORT1" s="139" t="s">
        <v>723</v>
      </c>
      <c r="ORU1" s="139" t="s">
        <v>723</v>
      </c>
      <c r="ORV1" s="139" t="s">
        <v>723</v>
      </c>
      <c r="ORW1" s="139" t="s">
        <v>723</v>
      </c>
      <c r="ORX1" s="139" t="s">
        <v>723</v>
      </c>
      <c r="ORY1" s="139" t="s">
        <v>723</v>
      </c>
      <c r="ORZ1" s="139" t="s">
        <v>723</v>
      </c>
      <c r="OSA1" s="139" t="s">
        <v>723</v>
      </c>
      <c r="OSB1" s="139" t="s">
        <v>723</v>
      </c>
      <c r="OSC1" s="139" t="s">
        <v>723</v>
      </c>
      <c r="OSD1" s="139" t="s">
        <v>723</v>
      </c>
      <c r="OSE1" s="139" t="s">
        <v>723</v>
      </c>
      <c r="OSF1" s="139" t="s">
        <v>723</v>
      </c>
      <c r="OSG1" s="139" t="s">
        <v>723</v>
      </c>
      <c r="OSH1" s="139" t="s">
        <v>723</v>
      </c>
      <c r="OSI1" s="139" t="s">
        <v>723</v>
      </c>
      <c r="OSJ1" s="139" t="s">
        <v>723</v>
      </c>
      <c r="OSK1" s="139" t="s">
        <v>723</v>
      </c>
      <c r="OSL1" s="139" t="s">
        <v>723</v>
      </c>
      <c r="OSM1" s="139" t="s">
        <v>723</v>
      </c>
      <c r="OSN1" s="139" t="s">
        <v>723</v>
      </c>
      <c r="OSO1" s="139" t="s">
        <v>723</v>
      </c>
      <c r="OSP1" s="139" t="s">
        <v>723</v>
      </c>
      <c r="OSQ1" s="139" t="s">
        <v>723</v>
      </c>
      <c r="OSR1" s="139" t="s">
        <v>723</v>
      </c>
      <c r="OSS1" s="139" t="s">
        <v>723</v>
      </c>
      <c r="OST1" s="139" t="s">
        <v>723</v>
      </c>
      <c r="OSU1" s="139" t="s">
        <v>723</v>
      </c>
      <c r="OSV1" s="139" t="s">
        <v>723</v>
      </c>
      <c r="OSW1" s="139" t="s">
        <v>723</v>
      </c>
      <c r="OSX1" s="139" t="s">
        <v>723</v>
      </c>
      <c r="OSY1" s="139" t="s">
        <v>723</v>
      </c>
      <c r="OSZ1" s="139" t="s">
        <v>723</v>
      </c>
      <c r="OTA1" s="139" t="s">
        <v>723</v>
      </c>
      <c r="OTB1" s="139" t="s">
        <v>723</v>
      </c>
      <c r="OTC1" s="139" t="s">
        <v>723</v>
      </c>
      <c r="OTD1" s="139" t="s">
        <v>723</v>
      </c>
      <c r="OTE1" s="139" t="s">
        <v>723</v>
      </c>
      <c r="OTF1" s="139" t="s">
        <v>723</v>
      </c>
      <c r="OTG1" s="139" t="s">
        <v>723</v>
      </c>
      <c r="OTH1" s="139" t="s">
        <v>723</v>
      </c>
      <c r="OTI1" s="139" t="s">
        <v>723</v>
      </c>
      <c r="OTJ1" s="139" t="s">
        <v>723</v>
      </c>
      <c r="OTK1" s="139" t="s">
        <v>723</v>
      </c>
      <c r="OTL1" s="139" t="s">
        <v>723</v>
      </c>
      <c r="OTM1" s="139" t="s">
        <v>723</v>
      </c>
      <c r="OTN1" s="139" t="s">
        <v>723</v>
      </c>
      <c r="OTO1" s="139" t="s">
        <v>723</v>
      </c>
      <c r="OTP1" s="139" t="s">
        <v>723</v>
      </c>
      <c r="OTQ1" s="139" t="s">
        <v>723</v>
      </c>
      <c r="OTR1" s="139" t="s">
        <v>723</v>
      </c>
      <c r="OTS1" s="139" t="s">
        <v>723</v>
      </c>
      <c r="OTT1" s="139" t="s">
        <v>723</v>
      </c>
      <c r="OTU1" s="139" t="s">
        <v>723</v>
      </c>
      <c r="OTV1" s="139" t="s">
        <v>723</v>
      </c>
      <c r="OTW1" s="139" t="s">
        <v>723</v>
      </c>
      <c r="OTX1" s="139" t="s">
        <v>723</v>
      </c>
      <c r="OTY1" s="139" t="s">
        <v>723</v>
      </c>
      <c r="OTZ1" s="139" t="s">
        <v>723</v>
      </c>
      <c r="OUA1" s="139" t="s">
        <v>723</v>
      </c>
      <c r="OUB1" s="139" t="s">
        <v>723</v>
      </c>
      <c r="OUC1" s="139" t="s">
        <v>723</v>
      </c>
      <c r="OUD1" s="139" t="s">
        <v>723</v>
      </c>
      <c r="OUE1" s="139" t="s">
        <v>723</v>
      </c>
      <c r="OUF1" s="139" t="s">
        <v>723</v>
      </c>
      <c r="OUG1" s="139" t="s">
        <v>723</v>
      </c>
      <c r="OUH1" s="139" t="s">
        <v>723</v>
      </c>
      <c r="OUI1" s="139" t="s">
        <v>723</v>
      </c>
      <c r="OUJ1" s="139" t="s">
        <v>723</v>
      </c>
      <c r="OUK1" s="139" t="s">
        <v>723</v>
      </c>
      <c r="OUL1" s="139" t="s">
        <v>723</v>
      </c>
      <c r="OUM1" s="139" t="s">
        <v>723</v>
      </c>
      <c r="OUN1" s="139" t="s">
        <v>723</v>
      </c>
      <c r="OUO1" s="139" t="s">
        <v>723</v>
      </c>
      <c r="OUP1" s="139" t="s">
        <v>723</v>
      </c>
      <c r="OUQ1" s="139" t="s">
        <v>723</v>
      </c>
      <c r="OUR1" s="139" t="s">
        <v>723</v>
      </c>
      <c r="OUS1" s="139" t="s">
        <v>723</v>
      </c>
      <c r="OUT1" s="139" t="s">
        <v>723</v>
      </c>
      <c r="OUU1" s="139" t="s">
        <v>723</v>
      </c>
      <c r="OUV1" s="139" t="s">
        <v>723</v>
      </c>
      <c r="OUW1" s="139" t="s">
        <v>723</v>
      </c>
      <c r="OUX1" s="139" t="s">
        <v>723</v>
      </c>
      <c r="OUY1" s="139" t="s">
        <v>723</v>
      </c>
      <c r="OUZ1" s="139" t="s">
        <v>723</v>
      </c>
      <c r="OVA1" s="139" t="s">
        <v>723</v>
      </c>
      <c r="OVB1" s="139" t="s">
        <v>723</v>
      </c>
      <c r="OVC1" s="139" t="s">
        <v>723</v>
      </c>
      <c r="OVD1" s="139" t="s">
        <v>723</v>
      </c>
      <c r="OVE1" s="139" t="s">
        <v>723</v>
      </c>
      <c r="OVF1" s="139" t="s">
        <v>723</v>
      </c>
      <c r="OVG1" s="139" t="s">
        <v>723</v>
      </c>
      <c r="OVH1" s="139" t="s">
        <v>723</v>
      </c>
      <c r="OVI1" s="139" t="s">
        <v>723</v>
      </c>
      <c r="OVJ1" s="139" t="s">
        <v>723</v>
      </c>
      <c r="OVK1" s="139" t="s">
        <v>723</v>
      </c>
      <c r="OVL1" s="139" t="s">
        <v>723</v>
      </c>
      <c r="OVM1" s="139" t="s">
        <v>723</v>
      </c>
      <c r="OVN1" s="139" t="s">
        <v>723</v>
      </c>
      <c r="OVO1" s="139" t="s">
        <v>723</v>
      </c>
      <c r="OVP1" s="139" t="s">
        <v>723</v>
      </c>
      <c r="OVQ1" s="139" t="s">
        <v>723</v>
      </c>
      <c r="OVR1" s="139" t="s">
        <v>723</v>
      </c>
      <c r="OVS1" s="139" t="s">
        <v>723</v>
      </c>
      <c r="OVT1" s="139" t="s">
        <v>723</v>
      </c>
      <c r="OVU1" s="139" t="s">
        <v>723</v>
      </c>
      <c r="OVV1" s="139" t="s">
        <v>723</v>
      </c>
      <c r="OVW1" s="139" t="s">
        <v>723</v>
      </c>
      <c r="OVX1" s="139" t="s">
        <v>723</v>
      </c>
      <c r="OVY1" s="139" t="s">
        <v>723</v>
      </c>
      <c r="OVZ1" s="139" t="s">
        <v>723</v>
      </c>
      <c r="OWA1" s="139" t="s">
        <v>723</v>
      </c>
      <c r="OWB1" s="139" t="s">
        <v>723</v>
      </c>
      <c r="OWC1" s="139" t="s">
        <v>723</v>
      </c>
      <c r="OWD1" s="139" t="s">
        <v>723</v>
      </c>
      <c r="OWE1" s="139" t="s">
        <v>723</v>
      </c>
      <c r="OWF1" s="139" t="s">
        <v>723</v>
      </c>
      <c r="OWG1" s="139" t="s">
        <v>723</v>
      </c>
      <c r="OWH1" s="139" t="s">
        <v>723</v>
      </c>
      <c r="OWI1" s="139" t="s">
        <v>723</v>
      </c>
      <c r="OWJ1" s="139" t="s">
        <v>723</v>
      </c>
      <c r="OWK1" s="139" t="s">
        <v>723</v>
      </c>
      <c r="OWL1" s="139" t="s">
        <v>723</v>
      </c>
      <c r="OWM1" s="139" t="s">
        <v>723</v>
      </c>
      <c r="OWN1" s="139" t="s">
        <v>723</v>
      </c>
      <c r="OWO1" s="139" t="s">
        <v>723</v>
      </c>
      <c r="OWP1" s="139" t="s">
        <v>723</v>
      </c>
      <c r="OWQ1" s="139" t="s">
        <v>723</v>
      </c>
      <c r="OWR1" s="139" t="s">
        <v>723</v>
      </c>
      <c r="OWS1" s="139" t="s">
        <v>723</v>
      </c>
      <c r="OWT1" s="139" t="s">
        <v>723</v>
      </c>
      <c r="OWU1" s="139" t="s">
        <v>723</v>
      </c>
      <c r="OWV1" s="139" t="s">
        <v>723</v>
      </c>
      <c r="OWW1" s="139" t="s">
        <v>723</v>
      </c>
      <c r="OWX1" s="139" t="s">
        <v>723</v>
      </c>
      <c r="OWY1" s="139" t="s">
        <v>723</v>
      </c>
      <c r="OWZ1" s="139" t="s">
        <v>723</v>
      </c>
      <c r="OXA1" s="139" t="s">
        <v>723</v>
      </c>
      <c r="OXB1" s="139" t="s">
        <v>723</v>
      </c>
      <c r="OXC1" s="139" t="s">
        <v>723</v>
      </c>
      <c r="OXD1" s="139" t="s">
        <v>723</v>
      </c>
      <c r="OXE1" s="139" t="s">
        <v>723</v>
      </c>
      <c r="OXF1" s="139" t="s">
        <v>723</v>
      </c>
      <c r="OXG1" s="139" t="s">
        <v>723</v>
      </c>
      <c r="OXH1" s="139" t="s">
        <v>723</v>
      </c>
      <c r="OXI1" s="139" t="s">
        <v>723</v>
      </c>
      <c r="OXJ1" s="139" t="s">
        <v>723</v>
      </c>
      <c r="OXK1" s="139" t="s">
        <v>723</v>
      </c>
      <c r="OXL1" s="139" t="s">
        <v>723</v>
      </c>
      <c r="OXM1" s="139" t="s">
        <v>723</v>
      </c>
      <c r="OXN1" s="139" t="s">
        <v>723</v>
      </c>
      <c r="OXO1" s="139" t="s">
        <v>723</v>
      </c>
      <c r="OXP1" s="139" t="s">
        <v>723</v>
      </c>
      <c r="OXQ1" s="139" t="s">
        <v>723</v>
      </c>
      <c r="OXR1" s="139" t="s">
        <v>723</v>
      </c>
      <c r="OXS1" s="139" t="s">
        <v>723</v>
      </c>
      <c r="OXT1" s="139" t="s">
        <v>723</v>
      </c>
      <c r="OXU1" s="139" t="s">
        <v>723</v>
      </c>
      <c r="OXV1" s="139" t="s">
        <v>723</v>
      </c>
      <c r="OXW1" s="139" t="s">
        <v>723</v>
      </c>
      <c r="OXX1" s="139" t="s">
        <v>723</v>
      </c>
      <c r="OXY1" s="139" t="s">
        <v>723</v>
      </c>
      <c r="OXZ1" s="139" t="s">
        <v>723</v>
      </c>
      <c r="OYA1" s="139" t="s">
        <v>723</v>
      </c>
      <c r="OYB1" s="139" t="s">
        <v>723</v>
      </c>
      <c r="OYC1" s="139" t="s">
        <v>723</v>
      </c>
      <c r="OYD1" s="139" t="s">
        <v>723</v>
      </c>
      <c r="OYE1" s="139" t="s">
        <v>723</v>
      </c>
      <c r="OYF1" s="139" t="s">
        <v>723</v>
      </c>
      <c r="OYG1" s="139" t="s">
        <v>723</v>
      </c>
      <c r="OYH1" s="139" t="s">
        <v>723</v>
      </c>
      <c r="OYI1" s="139" t="s">
        <v>723</v>
      </c>
      <c r="OYJ1" s="139" t="s">
        <v>723</v>
      </c>
      <c r="OYK1" s="139" t="s">
        <v>723</v>
      </c>
      <c r="OYL1" s="139" t="s">
        <v>723</v>
      </c>
      <c r="OYM1" s="139" t="s">
        <v>723</v>
      </c>
      <c r="OYN1" s="139" t="s">
        <v>723</v>
      </c>
      <c r="OYO1" s="139" t="s">
        <v>723</v>
      </c>
      <c r="OYP1" s="139" t="s">
        <v>723</v>
      </c>
      <c r="OYQ1" s="139" t="s">
        <v>723</v>
      </c>
      <c r="OYR1" s="139" t="s">
        <v>723</v>
      </c>
      <c r="OYS1" s="139" t="s">
        <v>723</v>
      </c>
      <c r="OYT1" s="139" t="s">
        <v>723</v>
      </c>
      <c r="OYU1" s="139" t="s">
        <v>723</v>
      </c>
      <c r="OYV1" s="139" t="s">
        <v>723</v>
      </c>
      <c r="OYW1" s="139" t="s">
        <v>723</v>
      </c>
      <c r="OYX1" s="139" t="s">
        <v>723</v>
      </c>
      <c r="OYY1" s="139" t="s">
        <v>723</v>
      </c>
      <c r="OYZ1" s="139" t="s">
        <v>723</v>
      </c>
      <c r="OZA1" s="139" t="s">
        <v>723</v>
      </c>
      <c r="OZB1" s="139" t="s">
        <v>723</v>
      </c>
      <c r="OZC1" s="139" t="s">
        <v>723</v>
      </c>
      <c r="OZD1" s="139" t="s">
        <v>723</v>
      </c>
      <c r="OZE1" s="139" t="s">
        <v>723</v>
      </c>
      <c r="OZF1" s="139" t="s">
        <v>723</v>
      </c>
      <c r="OZG1" s="139" t="s">
        <v>723</v>
      </c>
      <c r="OZH1" s="139" t="s">
        <v>723</v>
      </c>
      <c r="OZI1" s="139" t="s">
        <v>723</v>
      </c>
      <c r="OZJ1" s="139" t="s">
        <v>723</v>
      </c>
      <c r="OZK1" s="139" t="s">
        <v>723</v>
      </c>
      <c r="OZL1" s="139" t="s">
        <v>723</v>
      </c>
      <c r="OZM1" s="139" t="s">
        <v>723</v>
      </c>
      <c r="OZN1" s="139" t="s">
        <v>723</v>
      </c>
      <c r="OZO1" s="139" t="s">
        <v>723</v>
      </c>
      <c r="OZP1" s="139" t="s">
        <v>723</v>
      </c>
      <c r="OZQ1" s="139" t="s">
        <v>723</v>
      </c>
      <c r="OZR1" s="139" t="s">
        <v>723</v>
      </c>
      <c r="OZS1" s="139" t="s">
        <v>723</v>
      </c>
      <c r="OZT1" s="139" t="s">
        <v>723</v>
      </c>
      <c r="OZU1" s="139" t="s">
        <v>723</v>
      </c>
      <c r="OZV1" s="139" t="s">
        <v>723</v>
      </c>
      <c r="OZW1" s="139" t="s">
        <v>723</v>
      </c>
      <c r="OZX1" s="139" t="s">
        <v>723</v>
      </c>
      <c r="OZY1" s="139" t="s">
        <v>723</v>
      </c>
      <c r="OZZ1" s="139" t="s">
        <v>723</v>
      </c>
      <c r="PAA1" s="139" t="s">
        <v>723</v>
      </c>
      <c r="PAB1" s="139" t="s">
        <v>723</v>
      </c>
      <c r="PAC1" s="139" t="s">
        <v>723</v>
      </c>
      <c r="PAD1" s="139" t="s">
        <v>723</v>
      </c>
      <c r="PAE1" s="139" t="s">
        <v>723</v>
      </c>
      <c r="PAF1" s="139" t="s">
        <v>723</v>
      </c>
      <c r="PAG1" s="139" t="s">
        <v>723</v>
      </c>
      <c r="PAH1" s="139" t="s">
        <v>723</v>
      </c>
      <c r="PAI1" s="139" t="s">
        <v>723</v>
      </c>
      <c r="PAJ1" s="139" t="s">
        <v>723</v>
      </c>
      <c r="PAK1" s="139" t="s">
        <v>723</v>
      </c>
      <c r="PAL1" s="139" t="s">
        <v>723</v>
      </c>
      <c r="PAM1" s="139" t="s">
        <v>723</v>
      </c>
      <c r="PAN1" s="139" t="s">
        <v>723</v>
      </c>
      <c r="PAO1" s="139" t="s">
        <v>723</v>
      </c>
      <c r="PAP1" s="139" t="s">
        <v>723</v>
      </c>
      <c r="PAQ1" s="139" t="s">
        <v>723</v>
      </c>
      <c r="PAR1" s="139" t="s">
        <v>723</v>
      </c>
      <c r="PAS1" s="139" t="s">
        <v>723</v>
      </c>
      <c r="PAT1" s="139" t="s">
        <v>723</v>
      </c>
      <c r="PAU1" s="139" t="s">
        <v>723</v>
      </c>
      <c r="PAV1" s="139" t="s">
        <v>723</v>
      </c>
      <c r="PAW1" s="139" t="s">
        <v>723</v>
      </c>
      <c r="PAX1" s="139" t="s">
        <v>723</v>
      </c>
      <c r="PAY1" s="139" t="s">
        <v>723</v>
      </c>
      <c r="PAZ1" s="139" t="s">
        <v>723</v>
      </c>
      <c r="PBA1" s="139" t="s">
        <v>723</v>
      </c>
      <c r="PBB1" s="139" t="s">
        <v>723</v>
      </c>
      <c r="PBC1" s="139" t="s">
        <v>723</v>
      </c>
      <c r="PBD1" s="139" t="s">
        <v>723</v>
      </c>
      <c r="PBE1" s="139" t="s">
        <v>723</v>
      </c>
      <c r="PBF1" s="139" t="s">
        <v>723</v>
      </c>
      <c r="PBG1" s="139" t="s">
        <v>723</v>
      </c>
      <c r="PBH1" s="139" t="s">
        <v>723</v>
      </c>
      <c r="PBI1" s="139" t="s">
        <v>723</v>
      </c>
      <c r="PBJ1" s="139" t="s">
        <v>723</v>
      </c>
      <c r="PBK1" s="139" t="s">
        <v>723</v>
      </c>
      <c r="PBL1" s="139" t="s">
        <v>723</v>
      </c>
      <c r="PBM1" s="139" t="s">
        <v>723</v>
      </c>
      <c r="PBN1" s="139" t="s">
        <v>723</v>
      </c>
      <c r="PBO1" s="139" t="s">
        <v>723</v>
      </c>
      <c r="PBP1" s="139" t="s">
        <v>723</v>
      </c>
      <c r="PBQ1" s="139" t="s">
        <v>723</v>
      </c>
      <c r="PBR1" s="139" t="s">
        <v>723</v>
      </c>
      <c r="PBS1" s="139" t="s">
        <v>723</v>
      </c>
      <c r="PBT1" s="139" t="s">
        <v>723</v>
      </c>
      <c r="PBU1" s="139" t="s">
        <v>723</v>
      </c>
      <c r="PBV1" s="139" t="s">
        <v>723</v>
      </c>
      <c r="PBW1" s="139" t="s">
        <v>723</v>
      </c>
      <c r="PBX1" s="139" t="s">
        <v>723</v>
      </c>
      <c r="PBY1" s="139" t="s">
        <v>723</v>
      </c>
      <c r="PBZ1" s="139" t="s">
        <v>723</v>
      </c>
      <c r="PCA1" s="139" t="s">
        <v>723</v>
      </c>
      <c r="PCB1" s="139" t="s">
        <v>723</v>
      </c>
      <c r="PCC1" s="139" t="s">
        <v>723</v>
      </c>
      <c r="PCD1" s="139" t="s">
        <v>723</v>
      </c>
      <c r="PCE1" s="139" t="s">
        <v>723</v>
      </c>
      <c r="PCF1" s="139" t="s">
        <v>723</v>
      </c>
      <c r="PCG1" s="139" t="s">
        <v>723</v>
      </c>
      <c r="PCH1" s="139" t="s">
        <v>723</v>
      </c>
      <c r="PCI1" s="139" t="s">
        <v>723</v>
      </c>
      <c r="PCJ1" s="139" t="s">
        <v>723</v>
      </c>
      <c r="PCK1" s="139" t="s">
        <v>723</v>
      </c>
      <c r="PCL1" s="139" t="s">
        <v>723</v>
      </c>
      <c r="PCM1" s="139" t="s">
        <v>723</v>
      </c>
      <c r="PCN1" s="139" t="s">
        <v>723</v>
      </c>
      <c r="PCO1" s="139" t="s">
        <v>723</v>
      </c>
      <c r="PCP1" s="139" t="s">
        <v>723</v>
      </c>
      <c r="PCQ1" s="139" t="s">
        <v>723</v>
      </c>
      <c r="PCR1" s="139" t="s">
        <v>723</v>
      </c>
      <c r="PCS1" s="139" t="s">
        <v>723</v>
      </c>
      <c r="PCT1" s="139" t="s">
        <v>723</v>
      </c>
      <c r="PCU1" s="139" t="s">
        <v>723</v>
      </c>
      <c r="PCV1" s="139" t="s">
        <v>723</v>
      </c>
      <c r="PCW1" s="139" t="s">
        <v>723</v>
      </c>
      <c r="PCX1" s="139" t="s">
        <v>723</v>
      </c>
      <c r="PCY1" s="139" t="s">
        <v>723</v>
      </c>
      <c r="PCZ1" s="139" t="s">
        <v>723</v>
      </c>
      <c r="PDA1" s="139" t="s">
        <v>723</v>
      </c>
      <c r="PDB1" s="139" t="s">
        <v>723</v>
      </c>
      <c r="PDC1" s="139" t="s">
        <v>723</v>
      </c>
      <c r="PDD1" s="139" t="s">
        <v>723</v>
      </c>
      <c r="PDE1" s="139" t="s">
        <v>723</v>
      </c>
      <c r="PDF1" s="139" t="s">
        <v>723</v>
      </c>
      <c r="PDG1" s="139" t="s">
        <v>723</v>
      </c>
      <c r="PDH1" s="139" t="s">
        <v>723</v>
      </c>
      <c r="PDI1" s="139" t="s">
        <v>723</v>
      </c>
      <c r="PDJ1" s="139" t="s">
        <v>723</v>
      </c>
      <c r="PDK1" s="139" t="s">
        <v>723</v>
      </c>
      <c r="PDL1" s="139" t="s">
        <v>723</v>
      </c>
      <c r="PDM1" s="139" t="s">
        <v>723</v>
      </c>
      <c r="PDN1" s="139" t="s">
        <v>723</v>
      </c>
      <c r="PDO1" s="139" t="s">
        <v>723</v>
      </c>
      <c r="PDP1" s="139" t="s">
        <v>723</v>
      </c>
      <c r="PDQ1" s="139" t="s">
        <v>723</v>
      </c>
      <c r="PDR1" s="139" t="s">
        <v>723</v>
      </c>
      <c r="PDS1" s="139" t="s">
        <v>723</v>
      </c>
      <c r="PDT1" s="139" t="s">
        <v>723</v>
      </c>
      <c r="PDU1" s="139" t="s">
        <v>723</v>
      </c>
      <c r="PDV1" s="139" t="s">
        <v>723</v>
      </c>
      <c r="PDW1" s="139" t="s">
        <v>723</v>
      </c>
      <c r="PDX1" s="139" t="s">
        <v>723</v>
      </c>
      <c r="PDY1" s="139" t="s">
        <v>723</v>
      </c>
      <c r="PDZ1" s="139" t="s">
        <v>723</v>
      </c>
      <c r="PEA1" s="139" t="s">
        <v>723</v>
      </c>
      <c r="PEB1" s="139" t="s">
        <v>723</v>
      </c>
      <c r="PEC1" s="139" t="s">
        <v>723</v>
      </c>
      <c r="PED1" s="139" t="s">
        <v>723</v>
      </c>
      <c r="PEE1" s="139" t="s">
        <v>723</v>
      </c>
      <c r="PEF1" s="139" t="s">
        <v>723</v>
      </c>
      <c r="PEG1" s="139" t="s">
        <v>723</v>
      </c>
      <c r="PEH1" s="139" t="s">
        <v>723</v>
      </c>
      <c r="PEI1" s="139" t="s">
        <v>723</v>
      </c>
      <c r="PEJ1" s="139" t="s">
        <v>723</v>
      </c>
      <c r="PEK1" s="139" t="s">
        <v>723</v>
      </c>
      <c r="PEL1" s="139" t="s">
        <v>723</v>
      </c>
      <c r="PEM1" s="139" t="s">
        <v>723</v>
      </c>
      <c r="PEN1" s="139" t="s">
        <v>723</v>
      </c>
      <c r="PEO1" s="139" t="s">
        <v>723</v>
      </c>
      <c r="PEP1" s="139" t="s">
        <v>723</v>
      </c>
      <c r="PEQ1" s="139" t="s">
        <v>723</v>
      </c>
      <c r="PER1" s="139" t="s">
        <v>723</v>
      </c>
      <c r="PES1" s="139" t="s">
        <v>723</v>
      </c>
      <c r="PET1" s="139" t="s">
        <v>723</v>
      </c>
      <c r="PEU1" s="139" t="s">
        <v>723</v>
      </c>
      <c r="PEV1" s="139" t="s">
        <v>723</v>
      </c>
      <c r="PEW1" s="139" t="s">
        <v>723</v>
      </c>
      <c r="PEX1" s="139" t="s">
        <v>723</v>
      </c>
      <c r="PEY1" s="139" t="s">
        <v>723</v>
      </c>
      <c r="PEZ1" s="139" t="s">
        <v>723</v>
      </c>
      <c r="PFA1" s="139" t="s">
        <v>723</v>
      </c>
      <c r="PFB1" s="139" t="s">
        <v>723</v>
      </c>
      <c r="PFC1" s="139" t="s">
        <v>723</v>
      </c>
      <c r="PFD1" s="139" t="s">
        <v>723</v>
      </c>
      <c r="PFE1" s="139" t="s">
        <v>723</v>
      </c>
      <c r="PFF1" s="139" t="s">
        <v>723</v>
      </c>
      <c r="PFG1" s="139" t="s">
        <v>723</v>
      </c>
      <c r="PFH1" s="139" t="s">
        <v>723</v>
      </c>
      <c r="PFI1" s="139" t="s">
        <v>723</v>
      </c>
      <c r="PFJ1" s="139" t="s">
        <v>723</v>
      </c>
      <c r="PFK1" s="139" t="s">
        <v>723</v>
      </c>
      <c r="PFL1" s="139" t="s">
        <v>723</v>
      </c>
      <c r="PFM1" s="139" t="s">
        <v>723</v>
      </c>
      <c r="PFN1" s="139" t="s">
        <v>723</v>
      </c>
      <c r="PFO1" s="139" t="s">
        <v>723</v>
      </c>
      <c r="PFP1" s="139" t="s">
        <v>723</v>
      </c>
      <c r="PFQ1" s="139" t="s">
        <v>723</v>
      </c>
      <c r="PFR1" s="139" t="s">
        <v>723</v>
      </c>
      <c r="PFS1" s="139" t="s">
        <v>723</v>
      </c>
      <c r="PFT1" s="139" t="s">
        <v>723</v>
      </c>
      <c r="PFU1" s="139" t="s">
        <v>723</v>
      </c>
      <c r="PFV1" s="139" t="s">
        <v>723</v>
      </c>
      <c r="PFW1" s="139" t="s">
        <v>723</v>
      </c>
      <c r="PFX1" s="139" t="s">
        <v>723</v>
      </c>
      <c r="PFY1" s="139" t="s">
        <v>723</v>
      </c>
      <c r="PFZ1" s="139" t="s">
        <v>723</v>
      </c>
      <c r="PGA1" s="139" t="s">
        <v>723</v>
      </c>
      <c r="PGB1" s="139" t="s">
        <v>723</v>
      </c>
      <c r="PGC1" s="139" t="s">
        <v>723</v>
      </c>
      <c r="PGD1" s="139" t="s">
        <v>723</v>
      </c>
      <c r="PGE1" s="139" t="s">
        <v>723</v>
      </c>
      <c r="PGF1" s="139" t="s">
        <v>723</v>
      </c>
      <c r="PGG1" s="139" t="s">
        <v>723</v>
      </c>
      <c r="PGH1" s="139" t="s">
        <v>723</v>
      </c>
      <c r="PGI1" s="139" t="s">
        <v>723</v>
      </c>
      <c r="PGJ1" s="139" t="s">
        <v>723</v>
      </c>
      <c r="PGK1" s="139" t="s">
        <v>723</v>
      </c>
      <c r="PGL1" s="139" t="s">
        <v>723</v>
      </c>
      <c r="PGM1" s="139" t="s">
        <v>723</v>
      </c>
      <c r="PGN1" s="139" t="s">
        <v>723</v>
      </c>
      <c r="PGO1" s="139" t="s">
        <v>723</v>
      </c>
      <c r="PGP1" s="139" t="s">
        <v>723</v>
      </c>
      <c r="PGQ1" s="139" t="s">
        <v>723</v>
      </c>
      <c r="PGR1" s="139" t="s">
        <v>723</v>
      </c>
      <c r="PGS1" s="139" t="s">
        <v>723</v>
      </c>
      <c r="PGT1" s="139" t="s">
        <v>723</v>
      </c>
      <c r="PGU1" s="139" t="s">
        <v>723</v>
      </c>
      <c r="PGV1" s="139" t="s">
        <v>723</v>
      </c>
      <c r="PGW1" s="139" t="s">
        <v>723</v>
      </c>
      <c r="PGX1" s="139" t="s">
        <v>723</v>
      </c>
      <c r="PGY1" s="139" t="s">
        <v>723</v>
      </c>
      <c r="PGZ1" s="139" t="s">
        <v>723</v>
      </c>
      <c r="PHA1" s="139" t="s">
        <v>723</v>
      </c>
      <c r="PHB1" s="139" t="s">
        <v>723</v>
      </c>
      <c r="PHC1" s="139" t="s">
        <v>723</v>
      </c>
      <c r="PHD1" s="139" t="s">
        <v>723</v>
      </c>
      <c r="PHE1" s="139" t="s">
        <v>723</v>
      </c>
      <c r="PHF1" s="139" t="s">
        <v>723</v>
      </c>
      <c r="PHG1" s="139" t="s">
        <v>723</v>
      </c>
      <c r="PHH1" s="139" t="s">
        <v>723</v>
      </c>
      <c r="PHI1" s="139" t="s">
        <v>723</v>
      </c>
      <c r="PHJ1" s="139" t="s">
        <v>723</v>
      </c>
      <c r="PHK1" s="139" t="s">
        <v>723</v>
      </c>
      <c r="PHL1" s="139" t="s">
        <v>723</v>
      </c>
      <c r="PHM1" s="139" t="s">
        <v>723</v>
      </c>
      <c r="PHN1" s="139" t="s">
        <v>723</v>
      </c>
      <c r="PHO1" s="139" t="s">
        <v>723</v>
      </c>
      <c r="PHP1" s="139" t="s">
        <v>723</v>
      </c>
      <c r="PHQ1" s="139" t="s">
        <v>723</v>
      </c>
      <c r="PHR1" s="139" t="s">
        <v>723</v>
      </c>
      <c r="PHS1" s="139" t="s">
        <v>723</v>
      </c>
      <c r="PHT1" s="139" t="s">
        <v>723</v>
      </c>
      <c r="PHU1" s="139" t="s">
        <v>723</v>
      </c>
      <c r="PHV1" s="139" t="s">
        <v>723</v>
      </c>
      <c r="PHW1" s="139" t="s">
        <v>723</v>
      </c>
      <c r="PHX1" s="139" t="s">
        <v>723</v>
      </c>
      <c r="PHY1" s="139" t="s">
        <v>723</v>
      </c>
      <c r="PHZ1" s="139" t="s">
        <v>723</v>
      </c>
      <c r="PIA1" s="139" t="s">
        <v>723</v>
      </c>
      <c r="PIB1" s="139" t="s">
        <v>723</v>
      </c>
      <c r="PIC1" s="139" t="s">
        <v>723</v>
      </c>
      <c r="PID1" s="139" t="s">
        <v>723</v>
      </c>
      <c r="PIE1" s="139" t="s">
        <v>723</v>
      </c>
      <c r="PIF1" s="139" t="s">
        <v>723</v>
      </c>
      <c r="PIG1" s="139" t="s">
        <v>723</v>
      </c>
      <c r="PIH1" s="139" t="s">
        <v>723</v>
      </c>
      <c r="PII1" s="139" t="s">
        <v>723</v>
      </c>
      <c r="PIJ1" s="139" t="s">
        <v>723</v>
      </c>
      <c r="PIK1" s="139" t="s">
        <v>723</v>
      </c>
      <c r="PIL1" s="139" t="s">
        <v>723</v>
      </c>
      <c r="PIM1" s="139" t="s">
        <v>723</v>
      </c>
      <c r="PIN1" s="139" t="s">
        <v>723</v>
      </c>
      <c r="PIO1" s="139" t="s">
        <v>723</v>
      </c>
      <c r="PIP1" s="139" t="s">
        <v>723</v>
      </c>
      <c r="PIQ1" s="139" t="s">
        <v>723</v>
      </c>
      <c r="PIR1" s="139" t="s">
        <v>723</v>
      </c>
      <c r="PIS1" s="139" t="s">
        <v>723</v>
      </c>
      <c r="PIT1" s="139" t="s">
        <v>723</v>
      </c>
      <c r="PIU1" s="139" t="s">
        <v>723</v>
      </c>
      <c r="PIV1" s="139" t="s">
        <v>723</v>
      </c>
      <c r="PIW1" s="139" t="s">
        <v>723</v>
      </c>
      <c r="PIX1" s="139" t="s">
        <v>723</v>
      </c>
      <c r="PIY1" s="139" t="s">
        <v>723</v>
      </c>
      <c r="PIZ1" s="139" t="s">
        <v>723</v>
      </c>
      <c r="PJA1" s="139" t="s">
        <v>723</v>
      </c>
      <c r="PJB1" s="139" t="s">
        <v>723</v>
      </c>
      <c r="PJC1" s="139" t="s">
        <v>723</v>
      </c>
      <c r="PJD1" s="139" t="s">
        <v>723</v>
      </c>
      <c r="PJE1" s="139" t="s">
        <v>723</v>
      </c>
      <c r="PJF1" s="139" t="s">
        <v>723</v>
      </c>
      <c r="PJG1" s="139" t="s">
        <v>723</v>
      </c>
      <c r="PJH1" s="139" t="s">
        <v>723</v>
      </c>
      <c r="PJI1" s="139" t="s">
        <v>723</v>
      </c>
      <c r="PJJ1" s="139" t="s">
        <v>723</v>
      </c>
      <c r="PJK1" s="139" t="s">
        <v>723</v>
      </c>
      <c r="PJL1" s="139" t="s">
        <v>723</v>
      </c>
      <c r="PJM1" s="139" t="s">
        <v>723</v>
      </c>
      <c r="PJN1" s="139" t="s">
        <v>723</v>
      </c>
      <c r="PJO1" s="139" t="s">
        <v>723</v>
      </c>
      <c r="PJP1" s="139" t="s">
        <v>723</v>
      </c>
      <c r="PJQ1" s="139" t="s">
        <v>723</v>
      </c>
      <c r="PJR1" s="139" t="s">
        <v>723</v>
      </c>
      <c r="PJS1" s="139" t="s">
        <v>723</v>
      </c>
      <c r="PJT1" s="139" t="s">
        <v>723</v>
      </c>
      <c r="PJU1" s="139" t="s">
        <v>723</v>
      </c>
      <c r="PJV1" s="139" t="s">
        <v>723</v>
      </c>
      <c r="PJW1" s="139" t="s">
        <v>723</v>
      </c>
      <c r="PJX1" s="139" t="s">
        <v>723</v>
      </c>
      <c r="PJY1" s="139" t="s">
        <v>723</v>
      </c>
      <c r="PJZ1" s="139" t="s">
        <v>723</v>
      </c>
      <c r="PKA1" s="139" t="s">
        <v>723</v>
      </c>
      <c r="PKB1" s="139" t="s">
        <v>723</v>
      </c>
      <c r="PKC1" s="139" t="s">
        <v>723</v>
      </c>
      <c r="PKD1" s="139" t="s">
        <v>723</v>
      </c>
      <c r="PKE1" s="139" t="s">
        <v>723</v>
      </c>
      <c r="PKF1" s="139" t="s">
        <v>723</v>
      </c>
      <c r="PKG1" s="139" t="s">
        <v>723</v>
      </c>
      <c r="PKH1" s="139" t="s">
        <v>723</v>
      </c>
      <c r="PKI1" s="139" t="s">
        <v>723</v>
      </c>
      <c r="PKJ1" s="139" t="s">
        <v>723</v>
      </c>
      <c r="PKK1" s="139" t="s">
        <v>723</v>
      </c>
      <c r="PKL1" s="139" t="s">
        <v>723</v>
      </c>
      <c r="PKM1" s="139" t="s">
        <v>723</v>
      </c>
      <c r="PKN1" s="139" t="s">
        <v>723</v>
      </c>
      <c r="PKO1" s="139" t="s">
        <v>723</v>
      </c>
      <c r="PKP1" s="139" t="s">
        <v>723</v>
      </c>
      <c r="PKQ1" s="139" t="s">
        <v>723</v>
      </c>
      <c r="PKR1" s="139" t="s">
        <v>723</v>
      </c>
      <c r="PKS1" s="139" t="s">
        <v>723</v>
      </c>
      <c r="PKT1" s="139" t="s">
        <v>723</v>
      </c>
      <c r="PKU1" s="139" t="s">
        <v>723</v>
      </c>
      <c r="PKV1" s="139" t="s">
        <v>723</v>
      </c>
      <c r="PKW1" s="139" t="s">
        <v>723</v>
      </c>
      <c r="PKX1" s="139" t="s">
        <v>723</v>
      </c>
      <c r="PKY1" s="139" t="s">
        <v>723</v>
      </c>
      <c r="PKZ1" s="139" t="s">
        <v>723</v>
      </c>
      <c r="PLA1" s="139" t="s">
        <v>723</v>
      </c>
      <c r="PLB1" s="139" t="s">
        <v>723</v>
      </c>
      <c r="PLC1" s="139" t="s">
        <v>723</v>
      </c>
      <c r="PLD1" s="139" t="s">
        <v>723</v>
      </c>
      <c r="PLE1" s="139" t="s">
        <v>723</v>
      </c>
      <c r="PLF1" s="139" t="s">
        <v>723</v>
      </c>
      <c r="PLG1" s="139" t="s">
        <v>723</v>
      </c>
      <c r="PLH1" s="139" t="s">
        <v>723</v>
      </c>
      <c r="PLI1" s="139" t="s">
        <v>723</v>
      </c>
      <c r="PLJ1" s="139" t="s">
        <v>723</v>
      </c>
      <c r="PLK1" s="139" t="s">
        <v>723</v>
      </c>
      <c r="PLL1" s="139" t="s">
        <v>723</v>
      </c>
      <c r="PLM1" s="139" t="s">
        <v>723</v>
      </c>
      <c r="PLN1" s="139" t="s">
        <v>723</v>
      </c>
      <c r="PLO1" s="139" t="s">
        <v>723</v>
      </c>
      <c r="PLP1" s="139" t="s">
        <v>723</v>
      </c>
      <c r="PLQ1" s="139" t="s">
        <v>723</v>
      </c>
      <c r="PLR1" s="139" t="s">
        <v>723</v>
      </c>
      <c r="PLS1" s="139" t="s">
        <v>723</v>
      </c>
      <c r="PLT1" s="139" t="s">
        <v>723</v>
      </c>
      <c r="PLU1" s="139" t="s">
        <v>723</v>
      </c>
      <c r="PLV1" s="139" t="s">
        <v>723</v>
      </c>
      <c r="PLW1" s="139" t="s">
        <v>723</v>
      </c>
      <c r="PLX1" s="139" t="s">
        <v>723</v>
      </c>
      <c r="PLY1" s="139" t="s">
        <v>723</v>
      </c>
      <c r="PLZ1" s="139" t="s">
        <v>723</v>
      </c>
      <c r="PMA1" s="139" t="s">
        <v>723</v>
      </c>
      <c r="PMB1" s="139" t="s">
        <v>723</v>
      </c>
      <c r="PMC1" s="139" t="s">
        <v>723</v>
      </c>
      <c r="PMD1" s="139" t="s">
        <v>723</v>
      </c>
      <c r="PME1" s="139" t="s">
        <v>723</v>
      </c>
      <c r="PMF1" s="139" t="s">
        <v>723</v>
      </c>
      <c r="PMG1" s="139" t="s">
        <v>723</v>
      </c>
      <c r="PMH1" s="139" t="s">
        <v>723</v>
      </c>
      <c r="PMI1" s="139" t="s">
        <v>723</v>
      </c>
      <c r="PMJ1" s="139" t="s">
        <v>723</v>
      </c>
      <c r="PMK1" s="139" t="s">
        <v>723</v>
      </c>
      <c r="PML1" s="139" t="s">
        <v>723</v>
      </c>
      <c r="PMM1" s="139" t="s">
        <v>723</v>
      </c>
      <c r="PMN1" s="139" t="s">
        <v>723</v>
      </c>
      <c r="PMO1" s="139" t="s">
        <v>723</v>
      </c>
      <c r="PMP1" s="139" t="s">
        <v>723</v>
      </c>
      <c r="PMQ1" s="139" t="s">
        <v>723</v>
      </c>
      <c r="PMR1" s="139" t="s">
        <v>723</v>
      </c>
      <c r="PMS1" s="139" t="s">
        <v>723</v>
      </c>
      <c r="PMT1" s="139" t="s">
        <v>723</v>
      </c>
      <c r="PMU1" s="139" t="s">
        <v>723</v>
      </c>
      <c r="PMV1" s="139" t="s">
        <v>723</v>
      </c>
      <c r="PMW1" s="139" t="s">
        <v>723</v>
      </c>
      <c r="PMX1" s="139" t="s">
        <v>723</v>
      </c>
      <c r="PMY1" s="139" t="s">
        <v>723</v>
      </c>
      <c r="PMZ1" s="139" t="s">
        <v>723</v>
      </c>
      <c r="PNA1" s="139" t="s">
        <v>723</v>
      </c>
      <c r="PNB1" s="139" t="s">
        <v>723</v>
      </c>
      <c r="PNC1" s="139" t="s">
        <v>723</v>
      </c>
      <c r="PND1" s="139" t="s">
        <v>723</v>
      </c>
      <c r="PNE1" s="139" t="s">
        <v>723</v>
      </c>
      <c r="PNF1" s="139" t="s">
        <v>723</v>
      </c>
      <c r="PNG1" s="139" t="s">
        <v>723</v>
      </c>
      <c r="PNH1" s="139" t="s">
        <v>723</v>
      </c>
      <c r="PNI1" s="139" t="s">
        <v>723</v>
      </c>
      <c r="PNJ1" s="139" t="s">
        <v>723</v>
      </c>
      <c r="PNK1" s="139" t="s">
        <v>723</v>
      </c>
      <c r="PNL1" s="139" t="s">
        <v>723</v>
      </c>
      <c r="PNM1" s="139" t="s">
        <v>723</v>
      </c>
      <c r="PNN1" s="139" t="s">
        <v>723</v>
      </c>
      <c r="PNO1" s="139" t="s">
        <v>723</v>
      </c>
      <c r="PNP1" s="139" t="s">
        <v>723</v>
      </c>
      <c r="PNQ1" s="139" t="s">
        <v>723</v>
      </c>
      <c r="PNR1" s="139" t="s">
        <v>723</v>
      </c>
      <c r="PNS1" s="139" t="s">
        <v>723</v>
      </c>
      <c r="PNT1" s="139" t="s">
        <v>723</v>
      </c>
      <c r="PNU1" s="139" t="s">
        <v>723</v>
      </c>
      <c r="PNV1" s="139" t="s">
        <v>723</v>
      </c>
      <c r="PNW1" s="139" t="s">
        <v>723</v>
      </c>
      <c r="PNX1" s="139" t="s">
        <v>723</v>
      </c>
      <c r="PNY1" s="139" t="s">
        <v>723</v>
      </c>
      <c r="PNZ1" s="139" t="s">
        <v>723</v>
      </c>
      <c r="POA1" s="139" t="s">
        <v>723</v>
      </c>
      <c r="POB1" s="139" t="s">
        <v>723</v>
      </c>
      <c r="POC1" s="139" t="s">
        <v>723</v>
      </c>
      <c r="POD1" s="139" t="s">
        <v>723</v>
      </c>
      <c r="POE1" s="139" t="s">
        <v>723</v>
      </c>
      <c r="POF1" s="139" t="s">
        <v>723</v>
      </c>
      <c r="POG1" s="139" t="s">
        <v>723</v>
      </c>
      <c r="POH1" s="139" t="s">
        <v>723</v>
      </c>
      <c r="POI1" s="139" t="s">
        <v>723</v>
      </c>
      <c r="POJ1" s="139" t="s">
        <v>723</v>
      </c>
      <c r="POK1" s="139" t="s">
        <v>723</v>
      </c>
      <c r="POL1" s="139" t="s">
        <v>723</v>
      </c>
      <c r="POM1" s="139" t="s">
        <v>723</v>
      </c>
      <c r="PON1" s="139" t="s">
        <v>723</v>
      </c>
      <c r="POO1" s="139" t="s">
        <v>723</v>
      </c>
      <c r="POP1" s="139" t="s">
        <v>723</v>
      </c>
      <c r="POQ1" s="139" t="s">
        <v>723</v>
      </c>
      <c r="POR1" s="139" t="s">
        <v>723</v>
      </c>
      <c r="POS1" s="139" t="s">
        <v>723</v>
      </c>
      <c r="POT1" s="139" t="s">
        <v>723</v>
      </c>
      <c r="POU1" s="139" t="s">
        <v>723</v>
      </c>
      <c r="POV1" s="139" t="s">
        <v>723</v>
      </c>
      <c r="POW1" s="139" t="s">
        <v>723</v>
      </c>
      <c r="POX1" s="139" t="s">
        <v>723</v>
      </c>
      <c r="POY1" s="139" t="s">
        <v>723</v>
      </c>
      <c r="POZ1" s="139" t="s">
        <v>723</v>
      </c>
      <c r="PPA1" s="139" t="s">
        <v>723</v>
      </c>
      <c r="PPB1" s="139" t="s">
        <v>723</v>
      </c>
      <c r="PPC1" s="139" t="s">
        <v>723</v>
      </c>
      <c r="PPD1" s="139" t="s">
        <v>723</v>
      </c>
      <c r="PPE1" s="139" t="s">
        <v>723</v>
      </c>
      <c r="PPF1" s="139" t="s">
        <v>723</v>
      </c>
      <c r="PPG1" s="139" t="s">
        <v>723</v>
      </c>
      <c r="PPH1" s="139" t="s">
        <v>723</v>
      </c>
      <c r="PPI1" s="139" t="s">
        <v>723</v>
      </c>
      <c r="PPJ1" s="139" t="s">
        <v>723</v>
      </c>
      <c r="PPK1" s="139" t="s">
        <v>723</v>
      </c>
      <c r="PPL1" s="139" t="s">
        <v>723</v>
      </c>
      <c r="PPM1" s="139" t="s">
        <v>723</v>
      </c>
      <c r="PPN1" s="139" t="s">
        <v>723</v>
      </c>
      <c r="PPO1" s="139" t="s">
        <v>723</v>
      </c>
      <c r="PPP1" s="139" t="s">
        <v>723</v>
      </c>
      <c r="PPQ1" s="139" t="s">
        <v>723</v>
      </c>
      <c r="PPR1" s="139" t="s">
        <v>723</v>
      </c>
      <c r="PPS1" s="139" t="s">
        <v>723</v>
      </c>
      <c r="PPT1" s="139" t="s">
        <v>723</v>
      </c>
      <c r="PPU1" s="139" t="s">
        <v>723</v>
      </c>
      <c r="PPV1" s="139" t="s">
        <v>723</v>
      </c>
      <c r="PPW1" s="139" t="s">
        <v>723</v>
      </c>
      <c r="PPX1" s="139" t="s">
        <v>723</v>
      </c>
      <c r="PPY1" s="139" t="s">
        <v>723</v>
      </c>
      <c r="PPZ1" s="139" t="s">
        <v>723</v>
      </c>
      <c r="PQA1" s="139" t="s">
        <v>723</v>
      </c>
      <c r="PQB1" s="139" t="s">
        <v>723</v>
      </c>
      <c r="PQC1" s="139" t="s">
        <v>723</v>
      </c>
      <c r="PQD1" s="139" t="s">
        <v>723</v>
      </c>
      <c r="PQE1" s="139" t="s">
        <v>723</v>
      </c>
      <c r="PQF1" s="139" t="s">
        <v>723</v>
      </c>
      <c r="PQG1" s="139" t="s">
        <v>723</v>
      </c>
      <c r="PQH1" s="139" t="s">
        <v>723</v>
      </c>
      <c r="PQI1" s="139" t="s">
        <v>723</v>
      </c>
      <c r="PQJ1" s="139" t="s">
        <v>723</v>
      </c>
      <c r="PQK1" s="139" t="s">
        <v>723</v>
      </c>
      <c r="PQL1" s="139" t="s">
        <v>723</v>
      </c>
      <c r="PQM1" s="139" t="s">
        <v>723</v>
      </c>
      <c r="PQN1" s="139" t="s">
        <v>723</v>
      </c>
      <c r="PQO1" s="139" t="s">
        <v>723</v>
      </c>
      <c r="PQP1" s="139" t="s">
        <v>723</v>
      </c>
      <c r="PQQ1" s="139" t="s">
        <v>723</v>
      </c>
      <c r="PQR1" s="139" t="s">
        <v>723</v>
      </c>
      <c r="PQS1" s="139" t="s">
        <v>723</v>
      </c>
      <c r="PQT1" s="139" t="s">
        <v>723</v>
      </c>
      <c r="PQU1" s="139" t="s">
        <v>723</v>
      </c>
      <c r="PQV1" s="139" t="s">
        <v>723</v>
      </c>
      <c r="PQW1" s="139" t="s">
        <v>723</v>
      </c>
      <c r="PQX1" s="139" t="s">
        <v>723</v>
      </c>
      <c r="PQY1" s="139" t="s">
        <v>723</v>
      </c>
      <c r="PQZ1" s="139" t="s">
        <v>723</v>
      </c>
      <c r="PRA1" s="139" t="s">
        <v>723</v>
      </c>
      <c r="PRB1" s="139" t="s">
        <v>723</v>
      </c>
      <c r="PRC1" s="139" t="s">
        <v>723</v>
      </c>
      <c r="PRD1" s="139" t="s">
        <v>723</v>
      </c>
      <c r="PRE1" s="139" t="s">
        <v>723</v>
      </c>
      <c r="PRF1" s="139" t="s">
        <v>723</v>
      </c>
      <c r="PRG1" s="139" t="s">
        <v>723</v>
      </c>
      <c r="PRH1" s="139" t="s">
        <v>723</v>
      </c>
      <c r="PRI1" s="139" t="s">
        <v>723</v>
      </c>
      <c r="PRJ1" s="139" t="s">
        <v>723</v>
      </c>
      <c r="PRK1" s="139" t="s">
        <v>723</v>
      </c>
      <c r="PRL1" s="139" t="s">
        <v>723</v>
      </c>
      <c r="PRM1" s="139" t="s">
        <v>723</v>
      </c>
      <c r="PRN1" s="139" t="s">
        <v>723</v>
      </c>
      <c r="PRO1" s="139" t="s">
        <v>723</v>
      </c>
      <c r="PRP1" s="139" t="s">
        <v>723</v>
      </c>
      <c r="PRQ1" s="139" t="s">
        <v>723</v>
      </c>
      <c r="PRR1" s="139" t="s">
        <v>723</v>
      </c>
      <c r="PRS1" s="139" t="s">
        <v>723</v>
      </c>
      <c r="PRT1" s="139" t="s">
        <v>723</v>
      </c>
      <c r="PRU1" s="139" t="s">
        <v>723</v>
      </c>
      <c r="PRV1" s="139" t="s">
        <v>723</v>
      </c>
      <c r="PRW1" s="139" t="s">
        <v>723</v>
      </c>
      <c r="PRX1" s="139" t="s">
        <v>723</v>
      </c>
      <c r="PRY1" s="139" t="s">
        <v>723</v>
      </c>
      <c r="PRZ1" s="139" t="s">
        <v>723</v>
      </c>
      <c r="PSA1" s="139" t="s">
        <v>723</v>
      </c>
      <c r="PSB1" s="139" t="s">
        <v>723</v>
      </c>
      <c r="PSC1" s="139" t="s">
        <v>723</v>
      </c>
      <c r="PSD1" s="139" t="s">
        <v>723</v>
      </c>
      <c r="PSE1" s="139" t="s">
        <v>723</v>
      </c>
      <c r="PSF1" s="139" t="s">
        <v>723</v>
      </c>
      <c r="PSG1" s="139" t="s">
        <v>723</v>
      </c>
      <c r="PSH1" s="139" t="s">
        <v>723</v>
      </c>
      <c r="PSI1" s="139" t="s">
        <v>723</v>
      </c>
      <c r="PSJ1" s="139" t="s">
        <v>723</v>
      </c>
      <c r="PSK1" s="139" t="s">
        <v>723</v>
      </c>
      <c r="PSL1" s="139" t="s">
        <v>723</v>
      </c>
      <c r="PSM1" s="139" t="s">
        <v>723</v>
      </c>
      <c r="PSN1" s="139" t="s">
        <v>723</v>
      </c>
      <c r="PSO1" s="139" t="s">
        <v>723</v>
      </c>
      <c r="PSP1" s="139" t="s">
        <v>723</v>
      </c>
      <c r="PSQ1" s="139" t="s">
        <v>723</v>
      </c>
      <c r="PSR1" s="139" t="s">
        <v>723</v>
      </c>
      <c r="PSS1" s="139" t="s">
        <v>723</v>
      </c>
      <c r="PST1" s="139" t="s">
        <v>723</v>
      </c>
      <c r="PSU1" s="139" t="s">
        <v>723</v>
      </c>
      <c r="PSV1" s="139" t="s">
        <v>723</v>
      </c>
      <c r="PSW1" s="139" t="s">
        <v>723</v>
      </c>
      <c r="PSX1" s="139" t="s">
        <v>723</v>
      </c>
      <c r="PSY1" s="139" t="s">
        <v>723</v>
      </c>
      <c r="PSZ1" s="139" t="s">
        <v>723</v>
      </c>
      <c r="PTA1" s="139" t="s">
        <v>723</v>
      </c>
      <c r="PTB1" s="139" t="s">
        <v>723</v>
      </c>
      <c r="PTC1" s="139" t="s">
        <v>723</v>
      </c>
      <c r="PTD1" s="139" t="s">
        <v>723</v>
      </c>
      <c r="PTE1" s="139" t="s">
        <v>723</v>
      </c>
      <c r="PTF1" s="139" t="s">
        <v>723</v>
      </c>
      <c r="PTG1" s="139" t="s">
        <v>723</v>
      </c>
      <c r="PTH1" s="139" t="s">
        <v>723</v>
      </c>
      <c r="PTI1" s="139" t="s">
        <v>723</v>
      </c>
      <c r="PTJ1" s="139" t="s">
        <v>723</v>
      </c>
      <c r="PTK1" s="139" t="s">
        <v>723</v>
      </c>
      <c r="PTL1" s="139" t="s">
        <v>723</v>
      </c>
      <c r="PTM1" s="139" t="s">
        <v>723</v>
      </c>
      <c r="PTN1" s="139" t="s">
        <v>723</v>
      </c>
      <c r="PTO1" s="139" t="s">
        <v>723</v>
      </c>
      <c r="PTP1" s="139" t="s">
        <v>723</v>
      </c>
      <c r="PTQ1" s="139" t="s">
        <v>723</v>
      </c>
      <c r="PTR1" s="139" t="s">
        <v>723</v>
      </c>
      <c r="PTS1" s="139" t="s">
        <v>723</v>
      </c>
      <c r="PTT1" s="139" t="s">
        <v>723</v>
      </c>
      <c r="PTU1" s="139" t="s">
        <v>723</v>
      </c>
      <c r="PTV1" s="139" t="s">
        <v>723</v>
      </c>
      <c r="PTW1" s="139" t="s">
        <v>723</v>
      </c>
      <c r="PTX1" s="139" t="s">
        <v>723</v>
      </c>
      <c r="PTY1" s="139" t="s">
        <v>723</v>
      </c>
      <c r="PTZ1" s="139" t="s">
        <v>723</v>
      </c>
      <c r="PUA1" s="139" t="s">
        <v>723</v>
      </c>
      <c r="PUB1" s="139" t="s">
        <v>723</v>
      </c>
      <c r="PUC1" s="139" t="s">
        <v>723</v>
      </c>
      <c r="PUD1" s="139" t="s">
        <v>723</v>
      </c>
      <c r="PUE1" s="139" t="s">
        <v>723</v>
      </c>
      <c r="PUF1" s="139" t="s">
        <v>723</v>
      </c>
      <c r="PUG1" s="139" t="s">
        <v>723</v>
      </c>
      <c r="PUH1" s="139" t="s">
        <v>723</v>
      </c>
      <c r="PUI1" s="139" t="s">
        <v>723</v>
      </c>
      <c r="PUJ1" s="139" t="s">
        <v>723</v>
      </c>
      <c r="PUK1" s="139" t="s">
        <v>723</v>
      </c>
      <c r="PUL1" s="139" t="s">
        <v>723</v>
      </c>
      <c r="PUM1" s="139" t="s">
        <v>723</v>
      </c>
      <c r="PUN1" s="139" t="s">
        <v>723</v>
      </c>
      <c r="PUO1" s="139" t="s">
        <v>723</v>
      </c>
      <c r="PUP1" s="139" t="s">
        <v>723</v>
      </c>
      <c r="PUQ1" s="139" t="s">
        <v>723</v>
      </c>
      <c r="PUR1" s="139" t="s">
        <v>723</v>
      </c>
      <c r="PUS1" s="139" t="s">
        <v>723</v>
      </c>
      <c r="PUT1" s="139" t="s">
        <v>723</v>
      </c>
      <c r="PUU1" s="139" t="s">
        <v>723</v>
      </c>
      <c r="PUV1" s="139" t="s">
        <v>723</v>
      </c>
      <c r="PUW1" s="139" t="s">
        <v>723</v>
      </c>
      <c r="PUX1" s="139" t="s">
        <v>723</v>
      </c>
      <c r="PUY1" s="139" t="s">
        <v>723</v>
      </c>
      <c r="PUZ1" s="139" t="s">
        <v>723</v>
      </c>
      <c r="PVA1" s="139" t="s">
        <v>723</v>
      </c>
      <c r="PVB1" s="139" t="s">
        <v>723</v>
      </c>
      <c r="PVC1" s="139" t="s">
        <v>723</v>
      </c>
      <c r="PVD1" s="139" t="s">
        <v>723</v>
      </c>
      <c r="PVE1" s="139" t="s">
        <v>723</v>
      </c>
      <c r="PVF1" s="139" t="s">
        <v>723</v>
      </c>
      <c r="PVG1" s="139" t="s">
        <v>723</v>
      </c>
      <c r="PVH1" s="139" t="s">
        <v>723</v>
      </c>
      <c r="PVI1" s="139" t="s">
        <v>723</v>
      </c>
      <c r="PVJ1" s="139" t="s">
        <v>723</v>
      </c>
      <c r="PVK1" s="139" t="s">
        <v>723</v>
      </c>
      <c r="PVL1" s="139" t="s">
        <v>723</v>
      </c>
      <c r="PVM1" s="139" t="s">
        <v>723</v>
      </c>
      <c r="PVN1" s="139" t="s">
        <v>723</v>
      </c>
      <c r="PVO1" s="139" t="s">
        <v>723</v>
      </c>
      <c r="PVP1" s="139" t="s">
        <v>723</v>
      </c>
      <c r="PVQ1" s="139" t="s">
        <v>723</v>
      </c>
      <c r="PVR1" s="139" t="s">
        <v>723</v>
      </c>
      <c r="PVS1" s="139" t="s">
        <v>723</v>
      </c>
      <c r="PVT1" s="139" t="s">
        <v>723</v>
      </c>
      <c r="PVU1" s="139" t="s">
        <v>723</v>
      </c>
      <c r="PVV1" s="139" t="s">
        <v>723</v>
      </c>
      <c r="PVW1" s="139" t="s">
        <v>723</v>
      </c>
      <c r="PVX1" s="139" t="s">
        <v>723</v>
      </c>
      <c r="PVY1" s="139" t="s">
        <v>723</v>
      </c>
      <c r="PVZ1" s="139" t="s">
        <v>723</v>
      </c>
      <c r="PWA1" s="139" t="s">
        <v>723</v>
      </c>
      <c r="PWB1" s="139" t="s">
        <v>723</v>
      </c>
      <c r="PWC1" s="139" t="s">
        <v>723</v>
      </c>
      <c r="PWD1" s="139" t="s">
        <v>723</v>
      </c>
      <c r="PWE1" s="139" t="s">
        <v>723</v>
      </c>
      <c r="PWF1" s="139" t="s">
        <v>723</v>
      </c>
      <c r="PWG1" s="139" t="s">
        <v>723</v>
      </c>
      <c r="PWH1" s="139" t="s">
        <v>723</v>
      </c>
      <c r="PWI1" s="139" t="s">
        <v>723</v>
      </c>
      <c r="PWJ1" s="139" t="s">
        <v>723</v>
      </c>
      <c r="PWK1" s="139" t="s">
        <v>723</v>
      </c>
      <c r="PWL1" s="139" t="s">
        <v>723</v>
      </c>
      <c r="PWM1" s="139" t="s">
        <v>723</v>
      </c>
      <c r="PWN1" s="139" t="s">
        <v>723</v>
      </c>
      <c r="PWO1" s="139" t="s">
        <v>723</v>
      </c>
      <c r="PWP1" s="139" t="s">
        <v>723</v>
      </c>
      <c r="PWQ1" s="139" t="s">
        <v>723</v>
      </c>
      <c r="PWR1" s="139" t="s">
        <v>723</v>
      </c>
      <c r="PWS1" s="139" t="s">
        <v>723</v>
      </c>
      <c r="PWT1" s="139" t="s">
        <v>723</v>
      </c>
      <c r="PWU1" s="139" t="s">
        <v>723</v>
      </c>
      <c r="PWV1" s="139" t="s">
        <v>723</v>
      </c>
      <c r="PWW1" s="139" t="s">
        <v>723</v>
      </c>
      <c r="PWX1" s="139" t="s">
        <v>723</v>
      </c>
      <c r="PWY1" s="139" t="s">
        <v>723</v>
      </c>
      <c r="PWZ1" s="139" t="s">
        <v>723</v>
      </c>
      <c r="PXA1" s="139" t="s">
        <v>723</v>
      </c>
      <c r="PXB1" s="139" t="s">
        <v>723</v>
      </c>
      <c r="PXC1" s="139" t="s">
        <v>723</v>
      </c>
      <c r="PXD1" s="139" t="s">
        <v>723</v>
      </c>
      <c r="PXE1" s="139" t="s">
        <v>723</v>
      </c>
      <c r="PXF1" s="139" t="s">
        <v>723</v>
      </c>
      <c r="PXG1" s="139" t="s">
        <v>723</v>
      </c>
      <c r="PXH1" s="139" t="s">
        <v>723</v>
      </c>
      <c r="PXI1" s="139" t="s">
        <v>723</v>
      </c>
      <c r="PXJ1" s="139" t="s">
        <v>723</v>
      </c>
      <c r="PXK1" s="139" t="s">
        <v>723</v>
      </c>
      <c r="PXL1" s="139" t="s">
        <v>723</v>
      </c>
      <c r="PXM1" s="139" t="s">
        <v>723</v>
      </c>
      <c r="PXN1" s="139" t="s">
        <v>723</v>
      </c>
      <c r="PXO1" s="139" t="s">
        <v>723</v>
      </c>
      <c r="PXP1" s="139" t="s">
        <v>723</v>
      </c>
      <c r="PXQ1" s="139" t="s">
        <v>723</v>
      </c>
      <c r="PXR1" s="139" t="s">
        <v>723</v>
      </c>
      <c r="PXS1" s="139" t="s">
        <v>723</v>
      </c>
      <c r="PXT1" s="139" t="s">
        <v>723</v>
      </c>
      <c r="PXU1" s="139" t="s">
        <v>723</v>
      </c>
      <c r="PXV1" s="139" t="s">
        <v>723</v>
      </c>
      <c r="PXW1" s="139" t="s">
        <v>723</v>
      </c>
      <c r="PXX1" s="139" t="s">
        <v>723</v>
      </c>
      <c r="PXY1" s="139" t="s">
        <v>723</v>
      </c>
      <c r="PXZ1" s="139" t="s">
        <v>723</v>
      </c>
      <c r="PYA1" s="139" t="s">
        <v>723</v>
      </c>
      <c r="PYB1" s="139" t="s">
        <v>723</v>
      </c>
      <c r="PYC1" s="139" t="s">
        <v>723</v>
      </c>
      <c r="PYD1" s="139" t="s">
        <v>723</v>
      </c>
      <c r="PYE1" s="139" t="s">
        <v>723</v>
      </c>
      <c r="PYF1" s="139" t="s">
        <v>723</v>
      </c>
      <c r="PYG1" s="139" t="s">
        <v>723</v>
      </c>
      <c r="PYH1" s="139" t="s">
        <v>723</v>
      </c>
      <c r="PYI1" s="139" t="s">
        <v>723</v>
      </c>
      <c r="PYJ1" s="139" t="s">
        <v>723</v>
      </c>
      <c r="PYK1" s="139" t="s">
        <v>723</v>
      </c>
      <c r="PYL1" s="139" t="s">
        <v>723</v>
      </c>
      <c r="PYM1" s="139" t="s">
        <v>723</v>
      </c>
      <c r="PYN1" s="139" t="s">
        <v>723</v>
      </c>
      <c r="PYO1" s="139" t="s">
        <v>723</v>
      </c>
      <c r="PYP1" s="139" t="s">
        <v>723</v>
      </c>
      <c r="PYQ1" s="139" t="s">
        <v>723</v>
      </c>
      <c r="PYR1" s="139" t="s">
        <v>723</v>
      </c>
      <c r="PYS1" s="139" t="s">
        <v>723</v>
      </c>
      <c r="PYT1" s="139" t="s">
        <v>723</v>
      </c>
      <c r="PYU1" s="139" t="s">
        <v>723</v>
      </c>
      <c r="PYV1" s="139" t="s">
        <v>723</v>
      </c>
      <c r="PYW1" s="139" t="s">
        <v>723</v>
      </c>
      <c r="PYX1" s="139" t="s">
        <v>723</v>
      </c>
      <c r="PYY1" s="139" t="s">
        <v>723</v>
      </c>
      <c r="PYZ1" s="139" t="s">
        <v>723</v>
      </c>
      <c r="PZA1" s="139" t="s">
        <v>723</v>
      </c>
      <c r="PZB1" s="139" t="s">
        <v>723</v>
      </c>
      <c r="PZC1" s="139" t="s">
        <v>723</v>
      </c>
      <c r="PZD1" s="139" t="s">
        <v>723</v>
      </c>
      <c r="PZE1" s="139" t="s">
        <v>723</v>
      </c>
      <c r="PZF1" s="139" t="s">
        <v>723</v>
      </c>
      <c r="PZG1" s="139" t="s">
        <v>723</v>
      </c>
      <c r="PZH1" s="139" t="s">
        <v>723</v>
      </c>
      <c r="PZI1" s="139" t="s">
        <v>723</v>
      </c>
      <c r="PZJ1" s="139" t="s">
        <v>723</v>
      </c>
      <c r="PZK1" s="139" t="s">
        <v>723</v>
      </c>
      <c r="PZL1" s="139" t="s">
        <v>723</v>
      </c>
      <c r="PZM1" s="139" t="s">
        <v>723</v>
      </c>
      <c r="PZN1" s="139" t="s">
        <v>723</v>
      </c>
      <c r="PZO1" s="139" t="s">
        <v>723</v>
      </c>
      <c r="PZP1" s="139" t="s">
        <v>723</v>
      </c>
      <c r="PZQ1" s="139" t="s">
        <v>723</v>
      </c>
      <c r="PZR1" s="139" t="s">
        <v>723</v>
      </c>
      <c r="PZS1" s="139" t="s">
        <v>723</v>
      </c>
      <c r="PZT1" s="139" t="s">
        <v>723</v>
      </c>
      <c r="PZU1" s="139" t="s">
        <v>723</v>
      </c>
      <c r="PZV1" s="139" t="s">
        <v>723</v>
      </c>
      <c r="PZW1" s="139" t="s">
        <v>723</v>
      </c>
      <c r="PZX1" s="139" t="s">
        <v>723</v>
      </c>
      <c r="PZY1" s="139" t="s">
        <v>723</v>
      </c>
      <c r="PZZ1" s="139" t="s">
        <v>723</v>
      </c>
      <c r="QAA1" s="139" t="s">
        <v>723</v>
      </c>
      <c r="QAB1" s="139" t="s">
        <v>723</v>
      </c>
      <c r="QAC1" s="139" t="s">
        <v>723</v>
      </c>
      <c r="QAD1" s="139" t="s">
        <v>723</v>
      </c>
      <c r="QAE1" s="139" t="s">
        <v>723</v>
      </c>
      <c r="QAF1" s="139" t="s">
        <v>723</v>
      </c>
      <c r="QAG1" s="139" t="s">
        <v>723</v>
      </c>
      <c r="QAH1" s="139" t="s">
        <v>723</v>
      </c>
      <c r="QAI1" s="139" t="s">
        <v>723</v>
      </c>
      <c r="QAJ1" s="139" t="s">
        <v>723</v>
      </c>
      <c r="QAK1" s="139" t="s">
        <v>723</v>
      </c>
      <c r="QAL1" s="139" t="s">
        <v>723</v>
      </c>
      <c r="QAM1" s="139" t="s">
        <v>723</v>
      </c>
      <c r="QAN1" s="139" t="s">
        <v>723</v>
      </c>
      <c r="QAO1" s="139" t="s">
        <v>723</v>
      </c>
      <c r="QAP1" s="139" t="s">
        <v>723</v>
      </c>
      <c r="QAQ1" s="139" t="s">
        <v>723</v>
      </c>
      <c r="QAR1" s="139" t="s">
        <v>723</v>
      </c>
      <c r="QAS1" s="139" t="s">
        <v>723</v>
      </c>
      <c r="QAT1" s="139" t="s">
        <v>723</v>
      </c>
      <c r="QAU1" s="139" t="s">
        <v>723</v>
      </c>
      <c r="QAV1" s="139" t="s">
        <v>723</v>
      </c>
      <c r="QAW1" s="139" t="s">
        <v>723</v>
      </c>
      <c r="QAX1" s="139" t="s">
        <v>723</v>
      </c>
      <c r="QAY1" s="139" t="s">
        <v>723</v>
      </c>
      <c r="QAZ1" s="139" t="s">
        <v>723</v>
      </c>
      <c r="QBA1" s="139" t="s">
        <v>723</v>
      </c>
      <c r="QBB1" s="139" t="s">
        <v>723</v>
      </c>
      <c r="QBC1" s="139" t="s">
        <v>723</v>
      </c>
      <c r="QBD1" s="139" t="s">
        <v>723</v>
      </c>
      <c r="QBE1" s="139" t="s">
        <v>723</v>
      </c>
      <c r="QBF1" s="139" t="s">
        <v>723</v>
      </c>
      <c r="QBG1" s="139" t="s">
        <v>723</v>
      </c>
      <c r="QBH1" s="139" t="s">
        <v>723</v>
      </c>
      <c r="QBI1" s="139" t="s">
        <v>723</v>
      </c>
      <c r="QBJ1" s="139" t="s">
        <v>723</v>
      </c>
      <c r="QBK1" s="139" t="s">
        <v>723</v>
      </c>
      <c r="QBL1" s="139" t="s">
        <v>723</v>
      </c>
      <c r="QBM1" s="139" t="s">
        <v>723</v>
      </c>
      <c r="QBN1" s="139" t="s">
        <v>723</v>
      </c>
      <c r="QBO1" s="139" t="s">
        <v>723</v>
      </c>
      <c r="QBP1" s="139" t="s">
        <v>723</v>
      </c>
      <c r="QBQ1" s="139" t="s">
        <v>723</v>
      </c>
      <c r="QBR1" s="139" t="s">
        <v>723</v>
      </c>
      <c r="QBS1" s="139" t="s">
        <v>723</v>
      </c>
      <c r="QBT1" s="139" t="s">
        <v>723</v>
      </c>
      <c r="QBU1" s="139" t="s">
        <v>723</v>
      </c>
      <c r="QBV1" s="139" t="s">
        <v>723</v>
      </c>
      <c r="QBW1" s="139" t="s">
        <v>723</v>
      </c>
      <c r="QBX1" s="139" t="s">
        <v>723</v>
      </c>
      <c r="QBY1" s="139" t="s">
        <v>723</v>
      </c>
      <c r="QBZ1" s="139" t="s">
        <v>723</v>
      </c>
      <c r="QCA1" s="139" t="s">
        <v>723</v>
      </c>
      <c r="QCB1" s="139" t="s">
        <v>723</v>
      </c>
      <c r="QCC1" s="139" t="s">
        <v>723</v>
      </c>
      <c r="QCD1" s="139" t="s">
        <v>723</v>
      </c>
      <c r="QCE1" s="139" t="s">
        <v>723</v>
      </c>
      <c r="QCF1" s="139" t="s">
        <v>723</v>
      </c>
      <c r="QCG1" s="139" t="s">
        <v>723</v>
      </c>
      <c r="QCH1" s="139" t="s">
        <v>723</v>
      </c>
      <c r="QCI1" s="139" t="s">
        <v>723</v>
      </c>
      <c r="QCJ1" s="139" t="s">
        <v>723</v>
      </c>
      <c r="QCK1" s="139" t="s">
        <v>723</v>
      </c>
      <c r="QCL1" s="139" t="s">
        <v>723</v>
      </c>
      <c r="QCM1" s="139" t="s">
        <v>723</v>
      </c>
      <c r="QCN1" s="139" t="s">
        <v>723</v>
      </c>
      <c r="QCO1" s="139" t="s">
        <v>723</v>
      </c>
      <c r="QCP1" s="139" t="s">
        <v>723</v>
      </c>
      <c r="QCQ1" s="139" t="s">
        <v>723</v>
      </c>
      <c r="QCR1" s="139" t="s">
        <v>723</v>
      </c>
      <c r="QCS1" s="139" t="s">
        <v>723</v>
      </c>
      <c r="QCT1" s="139" t="s">
        <v>723</v>
      </c>
      <c r="QCU1" s="139" t="s">
        <v>723</v>
      </c>
      <c r="QCV1" s="139" t="s">
        <v>723</v>
      </c>
      <c r="QCW1" s="139" t="s">
        <v>723</v>
      </c>
      <c r="QCX1" s="139" t="s">
        <v>723</v>
      </c>
      <c r="QCY1" s="139" t="s">
        <v>723</v>
      </c>
      <c r="QCZ1" s="139" t="s">
        <v>723</v>
      </c>
      <c r="QDA1" s="139" t="s">
        <v>723</v>
      </c>
      <c r="QDB1" s="139" t="s">
        <v>723</v>
      </c>
      <c r="QDC1" s="139" t="s">
        <v>723</v>
      </c>
      <c r="QDD1" s="139" t="s">
        <v>723</v>
      </c>
      <c r="QDE1" s="139" t="s">
        <v>723</v>
      </c>
      <c r="QDF1" s="139" t="s">
        <v>723</v>
      </c>
      <c r="QDG1" s="139" t="s">
        <v>723</v>
      </c>
      <c r="QDH1" s="139" t="s">
        <v>723</v>
      </c>
      <c r="QDI1" s="139" t="s">
        <v>723</v>
      </c>
      <c r="QDJ1" s="139" t="s">
        <v>723</v>
      </c>
      <c r="QDK1" s="139" t="s">
        <v>723</v>
      </c>
      <c r="QDL1" s="139" t="s">
        <v>723</v>
      </c>
      <c r="QDM1" s="139" t="s">
        <v>723</v>
      </c>
      <c r="QDN1" s="139" t="s">
        <v>723</v>
      </c>
      <c r="QDO1" s="139" t="s">
        <v>723</v>
      </c>
      <c r="QDP1" s="139" t="s">
        <v>723</v>
      </c>
      <c r="QDQ1" s="139" t="s">
        <v>723</v>
      </c>
      <c r="QDR1" s="139" t="s">
        <v>723</v>
      </c>
      <c r="QDS1" s="139" t="s">
        <v>723</v>
      </c>
      <c r="QDT1" s="139" t="s">
        <v>723</v>
      </c>
      <c r="QDU1" s="139" t="s">
        <v>723</v>
      </c>
      <c r="QDV1" s="139" t="s">
        <v>723</v>
      </c>
      <c r="QDW1" s="139" t="s">
        <v>723</v>
      </c>
      <c r="QDX1" s="139" t="s">
        <v>723</v>
      </c>
      <c r="QDY1" s="139" t="s">
        <v>723</v>
      </c>
      <c r="QDZ1" s="139" t="s">
        <v>723</v>
      </c>
      <c r="QEA1" s="139" t="s">
        <v>723</v>
      </c>
      <c r="QEB1" s="139" t="s">
        <v>723</v>
      </c>
      <c r="QEC1" s="139" t="s">
        <v>723</v>
      </c>
      <c r="QED1" s="139" t="s">
        <v>723</v>
      </c>
      <c r="QEE1" s="139" t="s">
        <v>723</v>
      </c>
      <c r="QEF1" s="139" t="s">
        <v>723</v>
      </c>
      <c r="QEG1" s="139" t="s">
        <v>723</v>
      </c>
      <c r="QEH1" s="139" t="s">
        <v>723</v>
      </c>
      <c r="QEI1" s="139" t="s">
        <v>723</v>
      </c>
      <c r="QEJ1" s="139" t="s">
        <v>723</v>
      </c>
      <c r="QEK1" s="139" t="s">
        <v>723</v>
      </c>
      <c r="QEL1" s="139" t="s">
        <v>723</v>
      </c>
      <c r="QEM1" s="139" t="s">
        <v>723</v>
      </c>
      <c r="QEN1" s="139" t="s">
        <v>723</v>
      </c>
      <c r="QEO1" s="139" t="s">
        <v>723</v>
      </c>
      <c r="QEP1" s="139" t="s">
        <v>723</v>
      </c>
      <c r="QEQ1" s="139" t="s">
        <v>723</v>
      </c>
      <c r="QER1" s="139" t="s">
        <v>723</v>
      </c>
      <c r="QES1" s="139" t="s">
        <v>723</v>
      </c>
      <c r="QET1" s="139" t="s">
        <v>723</v>
      </c>
      <c r="QEU1" s="139" t="s">
        <v>723</v>
      </c>
      <c r="QEV1" s="139" t="s">
        <v>723</v>
      </c>
      <c r="QEW1" s="139" t="s">
        <v>723</v>
      </c>
      <c r="QEX1" s="139" t="s">
        <v>723</v>
      </c>
      <c r="QEY1" s="139" t="s">
        <v>723</v>
      </c>
      <c r="QEZ1" s="139" t="s">
        <v>723</v>
      </c>
      <c r="QFA1" s="139" t="s">
        <v>723</v>
      </c>
      <c r="QFB1" s="139" t="s">
        <v>723</v>
      </c>
      <c r="QFC1" s="139" t="s">
        <v>723</v>
      </c>
      <c r="QFD1" s="139" t="s">
        <v>723</v>
      </c>
      <c r="QFE1" s="139" t="s">
        <v>723</v>
      </c>
      <c r="QFF1" s="139" t="s">
        <v>723</v>
      </c>
      <c r="QFG1" s="139" t="s">
        <v>723</v>
      </c>
      <c r="QFH1" s="139" t="s">
        <v>723</v>
      </c>
      <c r="QFI1" s="139" t="s">
        <v>723</v>
      </c>
      <c r="QFJ1" s="139" t="s">
        <v>723</v>
      </c>
      <c r="QFK1" s="139" t="s">
        <v>723</v>
      </c>
      <c r="QFL1" s="139" t="s">
        <v>723</v>
      </c>
      <c r="QFM1" s="139" t="s">
        <v>723</v>
      </c>
      <c r="QFN1" s="139" t="s">
        <v>723</v>
      </c>
      <c r="QFO1" s="139" t="s">
        <v>723</v>
      </c>
      <c r="QFP1" s="139" t="s">
        <v>723</v>
      </c>
      <c r="QFQ1" s="139" t="s">
        <v>723</v>
      </c>
      <c r="QFR1" s="139" t="s">
        <v>723</v>
      </c>
      <c r="QFS1" s="139" t="s">
        <v>723</v>
      </c>
      <c r="QFT1" s="139" t="s">
        <v>723</v>
      </c>
      <c r="QFU1" s="139" t="s">
        <v>723</v>
      </c>
      <c r="QFV1" s="139" t="s">
        <v>723</v>
      </c>
      <c r="QFW1" s="139" t="s">
        <v>723</v>
      </c>
      <c r="QFX1" s="139" t="s">
        <v>723</v>
      </c>
      <c r="QFY1" s="139" t="s">
        <v>723</v>
      </c>
      <c r="QFZ1" s="139" t="s">
        <v>723</v>
      </c>
      <c r="QGA1" s="139" t="s">
        <v>723</v>
      </c>
      <c r="QGB1" s="139" t="s">
        <v>723</v>
      </c>
      <c r="QGC1" s="139" t="s">
        <v>723</v>
      </c>
      <c r="QGD1" s="139" t="s">
        <v>723</v>
      </c>
      <c r="QGE1" s="139" t="s">
        <v>723</v>
      </c>
      <c r="QGF1" s="139" t="s">
        <v>723</v>
      </c>
      <c r="QGG1" s="139" t="s">
        <v>723</v>
      </c>
      <c r="QGH1" s="139" t="s">
        <v>723</v>
      </c>
      <c r="QGI1" s="139" t="s">
        <v>723</v>
      </c>
      <c r="QGJ1" s="139" t="s">
        <v>723</v>
      </c>
      <c r="QGK1" s="139" t="s">
        <v>723</v>
      </c>
      <c r="QGL1" s="139" t="s">
        <v>723</v>
      </c>
      <c r="QGM1" s="139" t="s">
        <v>723</v>
      </c>
      <c r="QGN1" s="139" t="s">
        <v>723</v>
      </c>
      <c r="QGO1" s="139" t="s">
        <v>723</v>
      </c>
      <c r="QGP1" s="139" t="s">
        <v>723</v>
      </c>
      <c r="QGQ1" s="139" t="s">
        <v>723</v>
      </c>
      <c r="QGR1" s="139" t="s">
        <v>723</v>
      </c>
      <c r="QGS1" s="139" t="s">
        <v>723</v>
      </c>
      <c r="QGT1" s="139" t="s">
        <v>723</v>
      </c>
      <c r="QGU1" s="139" t="s">
        <v>723</v>
      </c>
      <c r="QGV1" s="139" t="s">
        <v>723</v>
      </c>
      <c r="QGW1" s="139" t="s">
        <v>723</v>
      </c>
      <c r="QGX1" s="139" t="s">
        <v>723</v>
      </c>
      <c r="QGY1" s="139" t="s">
        <v>723</v>
      </c>
      <c r="QGZ1" s="139" t="s">
        <v>723</v>
      </c>
      <c r="QHA1" s="139" t="s">
        <v>723</v>
      </c>
      <c r="QHB1" s="139" t="s">
        <v>723</v>
      </c>
      <c r="QHC1" s="139" t="s">
        <v>723</v>
      </c>
      <c r="QHD1" s="139" t="s">
        <v>723</v>
      </c>
      <c r="QHE1" s="139" t="s">
        <v>723</v>
      </c>
      <c r="QHF1" s="139" t="s">
        <v>723</v>
      </c>
      <c r="QHG1" s="139" t="s">
        <v>723</v>
      </c>
      <c r="QHH1" s="139" t="s">
        <v>723</v>
      </c>
      <c r="QHI1" s="139" t="s">
        <v>723</v>
      </c>
      <c r="QHJ1" s="139" t="s">
        <v>723</v>
      </c>
      <c r="QHK1" s="139" t="s">
        <v>723</v>
      </c>
      <c r="QHL1" s="139" t="s">
        <v>723</v>
      </c>
      <c r="QHM1" s="139" t="s">
        <v>723</v>
      </c>
      <c r="QHN1" s="139" t="s">
        <v>723</v>
      </c>
      <c r="QHO1" s="139" t="s">
        <v>723</v>
      </c>
      <c r="QHP1" s="139" t="s">
        <v>723</v>
      </c>
      <c r="QHQ1" s="139" t="s">
        <v>723</v>
      </c>
      <c r="QHR1" s="139" t="s">
        <v>723</v>
      </c>
      <c r="QHS1" s="139" t="s">
        <v>723</v>
      </c>
      <c r="QHT1" s="139" t="s">
        <v>723</v>
      </c>
      <c r="QHU1" s="139" t="s">
        <v>723</v>
      </c>
      <c r="QHV1" s="139" t="s">
        <v>723</v>
      </c>
      <c r="QHW1" s="139" t="s">
        <v>723</v>
      </c>
      <c r="QHX1" s="139" t="s">
        <v>723</v>
      </c>
      <c r="QHY1" s="139" t="s">
        <v>723</v>
      </c>
      <c r="QHZ1" s="139" t="s">
        <v>723</v>
      </c>
      <c r="QIA1" s="139" t="s">
        <v>723</v>
      </c>
      <c r="QIB1" s="139" t="s">
        <v>723</v>
      </c>
      <c r="QIC1" s="139" t="s">
        <v>723</v>
      </c>
      <c r="QID1" s="139" t="s">
        <v>723</v>
      </c>
      <c r="QIE1" s="139" t="s">
        <v>723</v>
      </c>
      <c r="QIF1" s="139" t="s">
        <v>723</v>
      </c>
      <c r="QIG1" s="139" t="s">
        <v>723</v>
      </c>
      <c r="QIH1" s="139" t="s">
        <v>723</v>
      </c>
      <c r="QII1" s="139" t="s">
        <v>723</v>
      </c>
      <c r="QIJ1" s="139" t="s">
        <v>723</v>
      </c>
      <c r="QIK1" s="139" t="s">
        <v>723</v>
      </c>
      <c r="QIL1" s="139" t="s">
        <v>723</v>
      </c>
      <c r="QIM1" s="139" t="s">
        <v>723</v>
      </c>
      <c r="QIN1" s="139" t="s">
        <v>723</v>
      </c>
      <c r="QIO1" s="139" t="s">
        <v>723</v>
      </c>
      <c r="QIP1" s="139" t="s">
        <v>723</v>
      </c>
      <c r="QIQ1" s="139" t="s">
        <v>723</v>
      </c>
      <c r="QIR1" s="139" t="s">
        <v>723</v>
      </c>
      <c r="QIS1" s="139" t="s">
        <v>723</v>
      </c>
      <c r="QIT1" s="139" t="s">
        <v>723</v>
      </c>
      <c r="QIU1" s="139" t="s">
        <v>723</v>
      </c>
      <c r="QIV1" s="139" t="s">
        <v>723</v>
      </c>
      <c r="QIW1" s="139" t="s">
        <v>723</v>
      </c>
      <c r="QIX1" s="139" t="s">
        <v>723</v>
      </c>
      <c r="QIY1" s="139" t="s">
        <v>723</v>
      </c>
      <c r="QIZ1" s="139" t="s">
        <v>723</v>
      </c>
      <c r="QJA1" s="139" t="s">
        <v>723</v>
      </c>
      <c r="QJB1" s="139" t="s">
        <v>723</v>
      </c>
      <c r="QJC1" s="139" t="s">
        <v>723</v>
      </c>
      <c r="QJD1" s="139" t="s">
        <v>723</v>
      </c>
      <c r="QJE1" s="139" t="s">
        <v>723</v>
      </c>
      <c r="QJF1" s="139" t="s">
        <v>723</v>
      </c>
      <c r="QJG1" s="139" t="s">
        <v>723</v>
      </c>
      <c r="QJH1" s="139" t="s">
        <v>723</v>
      </c>
      <c r="QJI1" s="139" t="s">
        <v>723</v>
      </c>
      <c r="QJJ1" s="139" t="s">
        <v>723</v>
      </c>
      <c r="QJK1" s="139" t="s">
        <v>723</v>
      </c>
      <c r="QJL1" s="139" t="s">
        <v>723</v>
      </c>
      <c r="QJM1" s="139" t="s">
        <v>723</v>
      </c>
      <c r="QJN1" s="139" t="s">
        <v>723</v>
      </c>
      <c r="QJO1" s="139" t="s">
        <v>723</v>
      </c>
      <c r="QJP1" s="139" t="s">
        <v>723</v>
      </c>
      <c r="QJQ1" s="139" t="s">
        <v>723</v>
      </c>
      <c r="QJR1" s="139" t="s">
        <v>723</v>
      </c>
      <c r="QJS1" s="139" t="s">
        <v>723</v>
      </c>
      <c r="QJT1" s="139" t="s">
        <v>723</v>
      </c>
      <c r="QJU1" s="139" t="s">
        <v>723</v>
      </c>
      <c r="QJV1" s="139" t="s">
        <v>723</v>
      </c>
      <c r="QJW1" s="139" t="s">
        <v>723</v>
      </c>
      <c r="QJX1" s="139" t="s">
        <v>723</v>
      </c>
      <c r="QJY1" s="139" t="s">
        <v>723</v>
      </c>
      <c r="QJZ1" s="139" t="s">
        <v>723</v>
      </c>
      <c r="QKA1" s="139" t="s">
        <v>723</v>
      </c>
      <c r="QKB1" s="139" t="s">
        <v>723</v>
      </c>
      <c r="QKC1" s="139" t="s">
        <v>723</v>
      </c>
      <c r="QKD1" s="139" t="s">
        <v>723</v>
      </c>
      <c r="QKE1" s="139" t="s">
        <v>723</v>
      </c>
      <c r="QKF1" s="139" t="s">
        <v>723</v>
      </c>
      <c r="QKG1" s="139" t="s">
        <v>723</v>
      </c>
      <c r="QKH1" s="139" t="s">
        <v>723</v>
      </c>
      <c r="QKI1" s="139" t="s">
        <v>723</v>
      </c>
      <c r="QKJ1" s="139" t="s">
        <v>723</v>
      </c>
      <c r="QKK1" s="139" t="s">
        <v>723</v>
      </c>
      <c r="QKL1" s="139" t="s">
        <v>723</v>
      </c>
      <c r="QKM1" s="139" t="s">
        <v>723</v>
      </c>
      <c r="QKN1" s="139" t="s">
        <v>723</v>
      </c>
      <c r="QKO1" s="139" t="s">
        <v>723</v>
      </c>
      <c r="QKP1" s="139" t="s">
        <v>723</v>
      </c>
      <c r="QKQ1" s="139" t="s">
        <v>723</v>
      </c>
      <c r="QKR1" s="139" t="s">
        <v>723</v>
      </c>
      <c r="QKS1" s="139" t="s">
        <v>723</v>
      </c>
      <c r="QKT1" s="139" t="s">
        <v>723</v>
      </c>
      <c r="QKU1" s="139" t="s">
        <v>723</v>
      </c>
      <c r="QKV1" s="139" t="s">
        <v>723</v>
      </c>
      <c r="QKW1" s="139" t="s">
        <v>723</v>
      </c>
      <c r="QKX1" s="139" t="s">
        <v>723</v>
      </c>
      <c r="QKY1" s="139" t="s">
        <v>723</v>
      </c>
      <c r="QKZ1" s="139" t="s">
        <v>723</v>
      </c>
      <c r="QLA1" s="139" t="s">
        <v>723</v>
      </c>
      <c r="QLB1" s="139" t="s">
        <v>723</v>
      </c>
      <c r="QLC1" s="139" t="s">
        <v>723</v>
      </c>
      <c r="QLD1" s="139" t="s">
        <v>723</v>
      </c>
      <c r="QLE1" s="139" t="s">
        <v>723</v>
      </c>
      <c r="QLF1" s="139" t="s">
        <v>723</v>
      </c>
      <c r="QLG1" s="139" t="s">
        <v>723</v>
      </c>
      <c r="QLH1" s="139" t="s">
        <v>723</v>
      </c>
      <c r="QLI1" s="139" t="s">
        <v>723</v>
      </c>
      <c r="QLJ1" s="139" t="s">
        <v>723</v>
      </c>
      <c r="QLK1" s="139" t="s">
        <v>723</v>
      </c>
      <c r="QLL1" s="139" t="s">
        <v>723</v>
      </c>
      <c r="QLM1" s="139" t="s">
        <v>723</v>
      </c>
      <c r="QLN1" s="139" t="s">
        <v>723</v>
      </c>
      <c r="QLO1" s="139" t="s">
        <v>723</v>
      </c>
      <c r="QLP1" s="139" t="s">
        <v>723</v>
      </c>
      <c r="QLQ1" s="139" t="s">
        <v>723</v>
      </c>
      <c r="QLR1" s="139" t="s">
        <v>723</v>
      </c>
      <c r="QLS1" s="139" t="s">
        <v>723</v>
      </c>
      <c r="QLT1" s="139" t="s">
        <v>723</v>
      </c>
      <c r="QLU1" s="139" t="s">
        <v>723</v>
      </c>
      <c r="QLV1" s="139" t="s">
        <v>723</v>
      </c>
      <c r="QLW1" s="139" t="s">
        <v>723</v>
      </c>
      <c r="QLX1" s="139" t="s">
        <v>723</v>
      </c>
      <c r="QLY1" s="139" t="s">
        <v>723</v>
      </c>
      <c r="QLZ1" s="139" t="s">
        <v>723</v>
      </c>
      <c r="QMA1" s="139" t="s">
        <v>723</v>
      </c>
      <c r="QMB1" s="139" t="s">
        <v>723</v>
      </c>
      <c r="QMC1" s="139" t="s">
        <v>723</v>
      </c>
      <c r="QMD1" s="139" t="s">
        <v>723</v>
      </c>
      <c r="QME1" s="139" t="s">
        <v>723</v>
      </c>
      <c r="QMF1" s="139" t="s">
        <v>723</v>
      </c>
      <c r="QMG1" s="139" t="s">
        <v>723</v>
      </c>
      <c r="QMH1" s="139" t="s">
        <v>723</v>
      </c>
      <c r="QMI1" s="139" t="s">
        <v>723</v>
      </c>
      <c r="QMJ1" s="139" t="s">
        <v>723</v>
      </c>
      <c r="QMK1" s="139" t="s">
        <v>723</v>
      </c>
      <c r="QML1" s="139" t="s">
        <v>723</v>
      </c>
      <c r="QMM1" s="139" t="s">
        <v>723</v>
      </c>
      <c r="QMN1" s="139" t="s">
        <v>723</v>
      </c>
      <c r="QMO1" s="139" t="s">
        <v>723</v>
      </c>
      <c r="QMP1" s="139" t="s">
        <v>723</v>
      </c>
      <c r="QMQ1" s="139" t="s">
        <v>723</v>
      </c>
      <c r="QMR1" s="139" t="s">
        <v>723</v>
      </c>
      <c r="QMS1" s="139" t="s">
        <v>723</v>
      </c>
      <c r="QMT1" s="139" t="s">
        <v>723</v>
      </c>
      <c r="QMU1" s="139" t="s">
        <v>723</v>
      </c>
      <c r="QMV1" s="139" t="s">
        <v>723</v>
      </c>
      <c r="QMW1" s="139" t="s">
        <v>723</v>
      </c>
      <c r="QMX1" s="139" t="s">
        <v>723</v>
      </c>
      <c r="QMY1" s="139" t="s">
        <v>723</v>
      </c>
      <c r="QMZ1" s="139" t="s">
        <v>723</v>
      </c>
      <c r="QNA1" s="139" t="s">
        <v>723</v>
      </c>
      <c r="QNB1" s="139" t="s">
        <v>723</v>
      </c>
      <c r="QNC1" s="139" t="s">
        <v>723</v>
      </c>
      <c r="QND1" s="139" t="s">
        <v>723</v>
      </c>
      <c r="QNE1" s="139" t="s">
        <v>723</v>
      </c>
      <c r="QNF1" s="139" t="s">
        <v>723</v>
      </c>
      <c r="QNG1" s="139" t="s">
        <v>723</v>
      </c>
      <c r="QNH1" s="139" t="s">
        <v>723</v>
      </c>
      <c r="QNI1" s="139" t="s">
        <v>723</v>
      </c>
      <c r="QNJ1" s="139" t="s">
        <v>723</v>
      </c>
      <c r="QNK1" s="139" t="s">
        <v>723</v>
      </c>
      <c r="QNL1" s="139" t="s">
        <v>723</v>
      </c>
      <c r="QNM1" s="139" t="s">
        <v>723</v>
      </c>
      <c r="QNN1" s="139" t="s">
        <v>723</v>
      </c>
      <c r="QNO1" s="139" t="s">
        <v>723</v>
      </c>
      <c r="QNP1" s="139" t="s">
        <v>723</v>
      </c>
      <c r="QNQ1" s="139" t="s">
        <v>723</v>
      </c>
      <c r="QNR1" s="139" t="s">
        <v>723</v>
      </c>
      <c r="QNS1" s="139" t="s">
        <v>723</v>
      </c>
      <c r="QNT1" s="139" t="s">
        <v>723</v>
      </c>
      <c r="QNU1" s="139" t="s">
        <v>723</v>
      </c>
      <c r="QNV1" s="139" t="s">
        <v>723</v>
      </c>
      <c r="QNW1" s="139" t="s">
        <v>723</v>
      </c>
      <c r="QNX1" s="139" t="s">
        <v>723</v>
      </c>
      <c r="QNY1" s="139" t="s">
        <v>723</v>
      </c>
      <c r="QNZ1" s="139" t="s">
        <v>723</v>
      </c>
      <c r="QOA1" s="139" t="s">
        <v>723</v>
      </c>
      <c r="QOB1" s="139" t="s">
        <v>723</v>
      </c>
      <c r="QOC1" s="139" t="s">
        <v>723</v>
      </c>
      <c r="QOD1" s="139" t="s">
        <v>723</v>
      </c>
      <c r="QOE1" s="139" t="s">
        <v>723</v>
      </c>
      <c r="QOF1" s="139" t="s">
        <v>723</v>
      </c>
      <c r="QOG1" s="139" t="s">
        <v>723</v>
      </c>
      <c r="QOH1" s="139" t="s">
        <v>723</v>
      </c>
      <c r="QOI1" s="139" t="s">
        <v>723</v>
      </c>
      <c r="QOJ1" s="139" t="s">
        <v>723</v>
      </c>
      <c r="QOK1" s="139" t="s">
        <v>723</v>
      </c>
      <c r="QOL1" s="139" t="s">
        <v>723</v>
      </c>
      <c r="QOM1" s="139" t="s">
        <v>723</v>
      </c>
      <c r="QON1" s="139" t="s">
        <v>723</v>
      </c>
      <c r="QOO1" s="139" t="s">
        <v>723</v>
      </c>
      <c r="QOP1" s="139" t="s">
        <v>723</v>
      </c>
      <c r="QOQ1" s="139" t="s">
        <v>723</v>
      </c>
      <c r="QOR1" s="139" t="s">
        <v>723</v>
      </c>
      <c r="QOS1" s="139" t="s">
        <v>723</v>
      </c>
      <c r="QOT1" s="139" t="s">
        <v>723</v>
      </c>
      <c r="QOU1" s="139" t="s">
        <v>723</v>
      </c>
      <c r="QOV1" s="139" t="s">
        <v>723</v>
      </c>
      <c r="QOW1" s="139" t="s">
        <v>723</v>
      </c>
      <c r="QOX1" s="139" t="s">
        <v>723</v>
      </c>
      <c r="QOY1" s="139" t="s">
        <v>723</v>
      </c>
      <c r="QOZ1" s="139" t="s">
        <v>723</v>
      </c>
      <c r="QPA1" s="139" t="s">
        <v>723</v>
      </c>
      <c r="QPB1" s="139" t="s">
        <v>723</v>
      </c>
      <c r="QPC1" s="139" t="s">
        <v>723</v>
      </c>
      <c r="QPD1" s="139" t="s">
        <v>723</v>
      </c>
      <c r="QPE1" s="139" t="s">
        <v>723</v>
      </c>
      <c r="QPF1" s="139" t="s">
        <v>723</v>
      </c>
      <c r="QPG1" s="139" t="s">
        <v>723</v>
      </c>
      <c r="QPH1" s="139" t="s">
        <v>723</v>
      </c>
      <c r="QPI1" s="139" t="s">
        <v>723</v>
      </c>
      <c r="QPJ1" s="139" t="s">
        <v>723</v>
      </c>
      <c r="QPK1" s="139" t="s">
        <v>723</v>
      </c>
      <c r="QPL1" s="139" t="s">
        <v>723</v>
      </c>
      <c r="QPM1" s="139" t="s">
        <v>723</v>
      </c>
      <c r="QPN1" s="139" t="s">
        <v>723</v>
      </c>
      <c r="QPO1" s="139" t="s">
        <v>723</v>
      </c>
      <c r="QPP1" s="139" t="s">
        <v>723</v>
      </c>
      <c r="QPQ1" s="139" t="s">
        <v>723</v>
      </c>
      <c r="QPR1" s="139" t="s">
        <v>723</v>
      </c>
      <c r="QPS1" s="139" t="s">
        <v>723</v>
      </c>
      <c r="QPT1" s="139" t="s">
        <v>723</v>
      </c>
      <c r="QPU1" s="139" t="s">
        <v>723</v>
      </c>
      <c r="QPV1" s="139" t="s">
        <v>723</v>
      </c>
      <c r="QPW1" s="139" t="s">
        <v>723</v>
      </c>
      <c r="QPX1" s="139" t="s">
        <v>723</v>
      </c>
      <c r="QPY1" s="139" t="s">
        <v>723</v>
      </c>
      <c r="QPZ1" s="139" t="s">
        <v>723</v>
      </c>
      <c r="QQA1" s="139" t="s">
        <v>723</v>
      </c>
      <c r="QQB1" s="139" t="s">
        <v>723</v>
      </c>
      <c r="QQC1" s="139" t="s">
        <v>723</v>
      </c>
      <c r="QQD1" s="139" t="s">
        <v>723</v>
      </c>
      <c r="QQE1" s="139" t="s">
        <v>723</v>
      </c>
      <c r="QQF1" s="139" t="s">
        <v>723</v>
      </c>
      <c r="QQG1" s="139" t="s">
        <v>723</v>
      </c>
      <c r="QQH1" s="139" t="s">
        <v>723</v>
      </c>
      <c r="QQI1" s="139" t="s">
        <v>723</v>
      </c>
      <c r="QQJ1" s="139" t="s">
        <v>723</v>
      </c>
      <c r="QQK1" s="139" t="s">
        <v>723</v>
      </c>
      <c r="QQL1" s="139" t="s">
        <v>723</v>
      </c>
      <c r="QQM1" s="139" t="s">
        <v>723</v>
      </c>
      <c r="QQN1" s="139" t="s">
        <v>723</v>
      </c>
      <c r="QQO1" s="139" t="s">
        <v>723</v>
      </c>
      <c r="QQP1" s="139" t="s">
        <v>723</v>
      </c>
      <c r="QQQ1" s="139" t="s">
        <v>723</v>
      </c>
      <c r="QQR1" s="139" t="s">
        <v>723</v>
      </c>
      <c r="QQS1" s="139" t="s">
        <v>723</v>
      </c>
      <c r="QQT1" s="139" t="s">
        <v>723</v>
      </c>
      <c r="QQU1" s="139" t="s">
        <v>723</v>
      </c>
      <c r="QQV1" s="139" t="s">
        <v>723</v>
      </c>
      <c r="QQW1" s="139" t="s">
        <v>723</v>
      </c>
      <c r="QQX1" s="139" t="s">
        <v>723</v>
      </c>
      <c r="QQY1" s="139" t="s">
        <v>723</v>
      </c>
      <c r="QQZ1" s="139" t="s">
        <v>723</v>
      </c>
      <c r="QRA1" s="139" t="s">
        <v>723</v>
      </c>
      <c r="QRB1" s="139" t="s">
        <v>723</v>
      </c>
      <c r="QRC1" s="139" t="s">
        <v>723</v>
      </c>
      <c r="QRD1" s="139" t="s">
        <v>723</v>
      </c>
      <c r="QRE1" s="139" t="s">
        <v>723</v>
      </c>
      <c r="QRF1" s="139" t="s">
        <v>723</v>
      </c>
      <c r="QRG1" s="139" t="s">
        <v>723</v>
      </c>
      <c r="QRH1" s="139" t="s">
        <v>723</v>
      </c>
      <c r="QRI1" s="139" t="s">
        <v>723</v>
      </c>
      <c r="QRJ1" s="139" t="s">
        <v>723</v>
      </c>
      <c r="QRK1" s="139" t="s">
        <v>723</v>
      </c>
      <c r="QRL1" s="139" t="s">
        <v>723</v>
      </c>
      <c r="QRM1" s="139" t="s">
        <v>723</v>
      </c>
      <c r="QRN1" s="139" t="s">
        <v>723</v>
      </c>
      <c r="QRO1" s="139" t="s">
        <v>723</v>
      </c>
      <c r="QRP1" s="139" t="s">
        <v>723</v>
      </c>
      <c r="QRQ1" s="139" t="s">
        <v>723</v>
      </c>
      <c r="QRR1" s="139" t="s">
        <v>723</v>
      </c>
      <c r="QRS1" s="139" t="s">
        <v>723</v>
      </c>
      <c r="QRT1" s="139" t="s">
        <v>723</v>
      </c>
      <c r="QRU1" s="139" t="s">
        <v>723</v>
      </c>
      <c r="QRV1" s="139" t="s">
        <v>723</v>
      </c>
      <c r="QRW1" s="139" t="s">
        <v>723</v>
      </c>
      <c r="QRX1" s="139" t="s">
        <v>723</v>
      </c>
      <c r="QRY1" s="139" t="s">
        <v>723</v>
      </c>
      <c r="QRZ1" s="139" t="s">
        <v>723</v>
      </c>
      <c r="QSA1" s="139" t="s">
        <v>723</v>
      </c>
      <c r="QSB1" s="139" t="s">
        <v>723</v>
      </c>
      <c r="QSC1" s="139" t="s">
        <v>723</v>
      </c>
      <c r="QSD1" s="139" t="s">
        <v>723</v>
      </c>
      <c r="QSE1" s="139" t="s">
        <v>723</v>
      </c>
      <c r="QSF1" s="139" t="s">
        <v>723</v>
      </c>
      <c r="QSG1" s="139" t="s">
        <v>723</v>
      </c>
      <c r="QSH1" s="139" t="s">
        <v>723</v>
      </c>
      <c r="QSI1" s="139" t="s">
        <v>723</v>
      </c>
      <c r="QSJ1" s="139" t="s">
        <v>723</v>
      </c>
      <c r="QSK1" s="139" t="s">
        <v>723</v>
      </c>
      <c r="QSL1" s="139" t="s">
        <v>723</v>
      </c>
      <c r="QSM1" s="139" t="s">
        <v>723</v>
      </c>
      <c r="QSN1" s="139" t="s">
        <v>723</v>
      </c>
      <c r="QSO1" s="139" t="s">
        <v>723</v>
      </c>
      <c r="QSP1" s="139" t="s">
        <v>723</v>
      </c>
      <c r="QSQ1" s="139" t="s">
        <v>723</v>
      </c>
      <c r="QSR1" s="139" t="s">
        <v>723</v>
      </c>
      <c r="QSS1" s="139" t="s">
        <v>723</v>
      </c>
      <c r="QST1" s="139" t="s">
        <v>723</v>
      </c>
      <c r="QSU1" s="139" t="s">
        <v>723</v>
      </c>
      <c r="QSV1" s="139" t="s">
        <v>723</v>
      </c>
      <c r="QSW1" s="139" t="s">
        <v>723</v>
      </c>
      <c r="QSX1" s="139" t="s">
        <v>723</v>
      </c>
      <c r="QSY1" s="139" t="s">
        <v>723</v>
      </c>
      <c r="QSZ1" s="139" t="s">
        <v>723</v>
      </c>
      <c r="QTA1" s="139" t="s">
        <v>723</v>
      </c>
      <c r="QTB1" s="139" t="s">
        <v>723</v>
      </c>
      <c r="QTC1" s="139" t="s">
        <v>723</v>
      </c>
      <c r="QTD1" s="139" t="s">
        <v>723</v>
      </c>
      <c r="QTE1" s="139" t="s">
        <v>723</v>
      </c>
      <c r="QTF1" s="139" t="s">
        <v>723</v>
      </c>
      <c r="QTG1" s="139" t="s">
        <v>723</v>
      </c>
      <c r="QTH1" s="139" t="s">
        <v>723</v>
      </c>
      <c r="QTI1" s="139" t="s">
        <v>723</v>
      </c>
      <c r="QTJ1" s="139" t="s">
        <v>723</v>
      </c>
      <c r="QTK1" s="139" t="s">
        <v>723</v>
      </c>
      <c r="QTL1" s="139" t="s">
        <v>723</v>
      </c>
      <c r="QTM1" s="139" t="s">
        <v>723</v>
      </c>
      <c r="QTN1" s="139" t="s">
        <v>723</v>
      </c>
      <c r="QTO1" s="139" t="s">
        <v>723</v>
      </c>
      <c r="QTP1" s="139" t="s">
        <v>723</v>
      </c>
      <c r="QTQ1" s="139" t="s">
        <v>723</v>
      </c>
      <c r="QTR1" s="139" t="s">
        <v>723</v>
      </c>
      <c r="QTS1" s="139" t="s">
        <v>723</v>
      </c>
      <c r="QTT1" s="139" t="s">
        <v>723</v>
      </c>
      <c r="QTU1" s="139" t="s">
        <v>723</v>
      </c>
      <c r="QTV1" s="139" t="s">
        <v>723</v>
      </c>
      <c r="QTW1" s="139" t="s">
        <v>723</v>
      </c>
      <c r="QTX1" s="139" t="s">
        <v>723</v>
      </c>
      <c r="QTY1" s="139" t="s">
        <v>723</v>
      </c>
      <c r="QTZ1" s="139" t="s">
        <v>723</v>
      </c>
      <c r="QUA1" s="139" t="s">
        <v>723</v>
      </c>
      <c r="QUB1" s="139" t="s">
        <v>723</v>
      </c>
      <c r="QUC1" s="139" t="s">
        <v>723</v>
      </c>
      <c r="QUD1" s="139" t="s">
        <v>723</v>
      </c>
      <c r="QUE1" s="139" t="s">
        <v>723</v>
      </c>
      <c r="QUF1" s="139" t="s">
        <v>723</v>
      </c>
      <c r="QUG1" s="139" t="s">
        <v>723</v>
      </c>
      <c r="QUH1" s="139" t="s">
        <v>723</v>
      </c>
      <c r="QUI1" s="139" t="s">
        <v>723</v>
      </c>
      <c r="QUJ1" s="139" t="s">
        <v>723</v>
      </c>
      <c r="QUK1" s="139" t="s">
        <v>723</v>
      </c>
      <c r="QUL1" s="139" t="s">
        <v>723</v>
      </c>
      <c r="QUM1" s="139" t="s">
        <v>723</v>
      </c>
      <c r="QUN1" s="139" t="s">
        <v>723</v>
      </c>
      <c r="QUO1" s="139" t="s">
        <v>723</v>
      </c>
      <c r="QUP1" s="139" t="s">
        <v>723</v>
      </c>
      <c r="QUQ1" s="139" t="s">
        <v>723</v>
      </c>
      <c r="QUR1" s="139" t="s">
        <v>723</v>
      </c>
      <c r="QUS1" s="139" t="s">
        <v>723</v>
      </c>
      <c r="QUT1" s="139" t="s">
        <v>723</v>
      </c>
      <c r="QUU1" s="139" t="s">
        <v>723</v>
      </c>
      <c r="QUV1" s="139" t="s">
        <v>723</v>
      </c>
      <c r="QUW1" s="139" t="s">
        <v>723</v>
      </c>
      <c r="QUX1" s="139" t="s">
        <v>723</v>
      </c>
      <c r="QUY1" s="139" t="s">
        <v>723</v>
      </c>
      <c r="QUZ1" s="139" t="s">
        <v>723</v>
      </c>
      <c r="QVA1" s="139" t="s">
        <v>723</v>
      </c>
      <c r="QVB1" s="139" t="s">
        <v>723</v>
      </c>
      <c r="QVC1" s="139" t="s">
        <v>723</v>
      </c>
      <c r="QVD1" s="139" t="s">
        <v>723</v>
      </c>
      <c r="QVE1" s="139" t="s">
        <v>723</v>
      </c>
      <c r="QVF1" s="139" t="s">
        <v>723</v>
      </c>
      <c r="QVG1" s="139" t="s">
        <v>723</v>
      </c>
      <c r="QVH1" s="139" t="s">
        <v>723</v>
      </c>
      <c r="QVI1" s="139" t="s">
        <v>723</v>
      </c>
      <c r="QVJ1" s="139" t="s">
        <v>723</v>
      </c>
      <c r="QVK1" s="139" t="s">
        <v>723</v>
      </c>
      <c r="QVL1" s="139" t="s">
        <v>723</v>
      </c>
      <c r="QVM1" s="139" t="s">
        <v>723</v>
      </c>
      <c r="QVN1" s="139" t="s">
        <v>723</v>
      </c>
      <c r="QVO1" s="139" t="s">
        <v>723</v>
      </c>
      <c r="QVP1" s="139" t="s">
        <v>723</v>
      </c>
      <c r="QVQ1" s="139" t="s">
        <v>723</v>
      </c>
      <c r="QVR1" s="139" t="s">
        <v>723</v>
      </c>
      <c r="QVS1" s="139" t="s">
        <v>723</v>
      </c>
      <c r="QVT1" s="139" t="s">
        <v>723</v>
      </c>
      <c r="QVU1" s="139" t="s">
        <v>723</v>
      </c>
      <c r="QVV1" s="139" t="s">
        <v>723</v>
      </c>
      <c r="QVW1" s="139" t="s">
        <v>723</v>
      </c>
      <c r="QVX1" s="139" t="s">
        <v>723</v>
      </c>
      <c r="QVY1" s="139" t="s">
        <v>723</v>
      </c>
      <c r="QVZ1" s="139" t="s">
        <v>723</v>
      </c>
      <c r="QWA1" s="139" t="s">
        <v>723</v>
      </c>
      <c r="QWB1" s="139" t="s">
        <v>723</v>
      </c>
      <c r="QWC1" s="139" t="s">
        <v>723</v>
      </c>
      <c r="QWD1" s="139" t="s">
        <v>723</v>
      </c>
      <c r="QWE1" s="139" t="s">
        <v>723</v>
      </c>
      <c r="QWF1" s="139" t="s">
        <v>723</v>
      </c>
      <c r="QWG1" s="139" t="s">
        <v>723</v>
      </c>
      <c r="QWH1" s="139" t="s">
        <v>723</v>
      </c>
      <c r="QWI1" s="139" t="s">
        <v>723</v>
      </c>
      <c r="QWJ1" s="139" t="s">
        <v>723</v>
      </c>
      <c r="QWK1" s="139" t="s">
        <v>723</v>
      </c>
      <c r="QWL1" s="139" t="s">
        <v>723</v>
      </c>
      <c r="QWM1" s="139" t="s">
        <v>723</v>
      </c>
      <c r="QWN1" s="139" t="s">
        <v>723</v>
      </c>
      <c r="QWO1" s="139" t="s">
        <v>723</v>
      </c>
      <c r="QWP1" s="139" t="s">
        <v>723</v>
      </c>
      <c r="QWQ1" s="139" t="s">
        <v>723</v>
      </c>
      <c r="QWR1" s="139" t="s">
        <v>723</v>
      </c>
      <c r="QWS1" s="139" t="s">
        <v>723</v>
      </c>
      <c r="QWT1" s="139" t="s">
        <v>723</v>
      </c>
      <c r="QWU1" s="139" t="s">
        <v>723</v>
      </c>
      <c r="QWV1" s="139" t="s">
        <v>723</v>
      </c>
      <c r="QWW1" s="139" t="s">
        <v>723</v>
      </c>
      <c r="QWX1" s="139" t="s">
        <v>723</v>
      </c>
      <c r="QWY1" s="139" t="s">
        <v>723</v>
      </c>
      <c r="QWZ1" s="139" t="s">
        <v>723</v>
      </c>
      <c r="QXA1" s="139" t="s">
        <v>723</v>
      </c>
      <c r="QXB1" s="139" t="s">
        <v>723</v>
      </c>
      <c r="QXC1" s="139" t="s">
        <v>723</v>
      </c>
      <c r="QXD1" s="139" t="s">
        <v>723</v>
      </c>
      <c r="QXE1" s="139" t="s">
        <v>723</v>
      </c>
      <c r="QXF1" s="139" t="s">
        <v>723</v>
      </c>
      <c r="QXG1" s="139" t="s">
        <v>723</v>
      </c>
      <c r="QXH1" s="139" t="s">
        <v>723</v>
      </c>
      <c r="QXI1" s="139" t="s">
        <v>723</v>
      </c>
      <c r="QXJ1" s="139" t="s">
        <v>723</v>
      </c>
      <c r="QXK1" s="139" t="s">
        <v>723</v>
      </c>
      <c r="QXL1" s="139" t="s">
        <v>723</v>
      </c>
      <c r="QXM1" s="139" t="s">
        <v>723</v>
      </c>
      <c r="QXN1" s="139" t="s">
        <v>723</v>
      </c>
      <c r="QXO1" s="139" t="s">
        <v>723</v>
      </c>
      <c r="QXP1" s="139" t="s">
        <v>723</v>
      </c>
      <c r="QXQ1" s="139" t="s">
        <v>723</v>
      </c>
      <c r="QXR1" s="139" t="s">
        <v>723</v>
      </c>
      <c r="QXS1" s="139" t="s">
        <v>723</v>
      </c>
      <c r="QXT1" s="139" t="s">
        <v>723</v>
      </c>
      <c r="QXU1" s="139" t="s">
        <v>723</v>
      </c>
      <c r="QXV1" s="139" t="s">
        <v>723</v>
      </c>
      <c r="QXW1" s="139" t="s">
        <v>723</v>
      </c>
      <c r="QXX1" s="139" t="s">
        <v>723</v>
      </c>
      <c r="QXY1" s="139" t="s">
        <v>723</v>
      </c>
      <c r="QXZ1" s="139" t="s">
        <v>723</v>
      </c>
      <c r="QYA1" s="139" t="s">
        <v>723</v>
      </c>
      <c r="QYB1" s="139" t="s">
        <v>723</v>
      </c>
      <c r="QYC1" s="139" t="s">
        <v>723</v>
      </c>
      <c r="QYD1" s="139" t="s">
        <v>723</v>
      </c>
      <c r="QYE1" s="139" t="s">
        <v>723</v>
      </c>
      <c r="QYF1" s="139" t="s">
        <v>723</v>
      </c>
      <c r="QYG1" s="139" t="s">
        <v>723</v>
      </c>
      <c r="QYH1" s="139" t="s">
        <v>723</v>
      </c>
      <c r="QYI1" s="139" t="s">
        <v>723</v>
      </c>
      <c r="QYJ1" s="139" t="s">
        <v>723</v>
      </c>
      <c r="QYK1" s="139" t="s">
        <v>723</v>
      </c>
      <c r="QYL1" s="139" t="s">
        <v>723</v>
      </c>
      <c r="QYM1" s="139" t="s">
        <v>723</v>
      </c>
      <c r="QYN1" s="139" t="s">
        <v>723</v>
      </c>
      <c r="QYO1" s="139" t="s">
        <v>723</v>
      </c>
      <c r="QYP1" s="139" t="s">
        <v>723</v>
      </c>
      <c r="QYQ1" s="139" t="s">
        <v>723</v>
      </c>
      <c r="QYR1" s="139" t="s">
        <v>723</v>
      </c>
      <c r="QYS1" s="139" t="s">
        <v>723</v>
      </c>
      <c r="QYT1" s="139" t="s">
        <v>723</v>
      </c>
      <c r="QYU1" s="139" t="s">
        <v>723</v>
      </c>
      <c r="QYV1" s="139" t="s">
        <v>723</v>
      </c>
      <c r="QYW1" s="139" t="s">
        <v>723</v>
      </c>
      <c r="QYX1" s="139" t="s">
        <v>723</v>
      </c>
      <c r="QYY1" s="139" t="s">
        <v>723</v>
      </c>
      <c r="QYZ1" s="139" t="s">
        <v>723</v>
      </c>
      <c r="QZA1" s="139" t="s">
        <v>723</v>
      </c>
      <c r="QZB1" s="139" t="s">
        <v>723</v>
      </c>
      <c r="QZC1" s="139" t="s">
        <v>723</v>
      </c>
      <c r="QZD1" s="139" t="s">
        <v>723</v>
      </c>
      <c r="QZE1" s="139" t="s">
        <v>723</v>
      </c>
      <c r="QZF1" s="139" t="s">
        <v>723</v>
      </c>
      <c r="QZG1" s="139" t="s">
        <v>723</v>
      </c>
      <c r="QZH1" s="139" t="s">
        <v>723</v>
      </c>
      <c r="QZI1" s="139" t="s">
        <v>723</v>
      </c>
      <c r="QZJ1" s="139" t="s">
        <v>723</v>
      </c>
      <c r="QZK1" s="139" t="s">
        <v>723</v>
      </c>
      <c r="QZL1" s="139" t="s">
        <v>723</v>
      </c>
      <c r="QZM1" s="139" t="s">
        <v>723</v>
      </c>
      <c r="QZN1" s="139" t="s">
        <v>723</v>
      </c>
      <c r="QZO1" s="139" t="s">
        <v>723</v>
      </c>
      <c r="QZP1" s="139" t="s">
        <v>723</v>
      </c>
      <c r="QZQ1" s="139" t="s">
        <v>723</v>
      </c>
      <c r="QZR1" s="139" t="s">
        <v>723</v>
      </c>
      <c r="QZS1" s="139" t="s">
        <v>723</v>
      </c>
      <c r="QZT1" s="139" t="s">
        <v>723</v>
      </c>
      <c r="QZU1" s="139" t="s">
        <v>723</v>
      </c>
      <c r="QZV1" s="139" t="s">
        <v>723</v>
      </c>
      <c r="QZW1" s="139" t="s">
        <v>723</v>
      </c>
      <c r="QZX1" s="139" t="s">
        <v>723</v>
      </c>
      <c r="QZY1" s="139" t="s">
        <v>723</v>
      </c>
      <c r="QZZ1" s="139" t="s">
        <v>723</v>
      </c>
      <c r="RAA1" s="139" t="s">
        <v>723</v>
      </c>
      <c r="RAB1" s="139" t="s">
        <v>723</v>
      </c>
      <c r="RAC1" s="139" t="s">
        <v>723</v>
      </c>
      <c r="RAD1" s="139" t="s">
        <v>723</v>
      </c>
      <c r="RAE1" s="139" t="s">
        <v>723</v>
      </c>
      <c r="RAF1" s="139" t="s">
        <v>723</v>
      </c>
      <c r="RAG1" s="139" t="s">
        <v>723</v>
      </c>
      <c r="RAH1" s="139" t="s">
        <v>723</v>
      </c>
      <c r="RAI1" s="139" t="s">
        <v>723</v>
      </c>
      <c r="RAJ1" s="139" t="s">
        <v>723</v>
      </c>
      <c r="RAK1" s="139" t="s">
        <v>723</v>
      </c>
      <c r="RAL1" s="139" t="s">
        <v>723</v>
      </c>
      <c r="RAM1" s="139" t="s">
        <v>723</v>
      </c>
      <c r="RAN1" s="139" t="s">
        <v>723</v>
      </c>
      <c r="RAO1" s="139" t="s">
        <v>723</v>
      </c>
      <c r="RAP1" s="139" t="s">
        <v>723</v>
      </c>
      <c r="RAQ1" s="139" t="s">
        <v>723</v>
      </c>
      <c r="RAR1" s="139" t="s">
        <v>723</v>
      </c>
      <c r="RAS1" s="139" t="s">
        <v>723</v>
      </c>
      <c r="RAT1" s="139" t="s">
        <v>723</v>
      </c>
      <c r="RAU1" s="139" t="s">
        <v>723</v>
      </c>
      <c r="RAV1" s="139" t="s">
        <v>723</v>
      </c>
      <c r="RAW1" s="139" t="s">
        <v>723</v>
      </c>
      <c r="RAX1" s="139" t="s">
        <v>723</v>
      </c>
      <c r="RAY1" s="139" t="s">
        <v>723</v>
      </c>
      <c r="RAZ1" s="139" t="s">
        <v>723</v>
      </c>
      <c r="RBA1" s="139" t="s">
        <v>723</v>
      </c>
      <c r="RBB1" s="139" t="s">
        <v>723</v>
      </c>
      <c r="RBC1" s="139" t="s">
        <v>723</v>
      </c>
      <c r="RBD1" s="139" t="s">
        <v>723</v>
      </c>
      <c r="RBE1" s="139" t="s">
        <v>723</v>
      </c>
      <c r="RBF1" s="139" t="s">
        <v>723</v>
      </c>
      <c r="RBG1" s="139" t="s">
        <v>723</v>
      </c>
      <c r="RBH1" s="139" t="s">
        <v>723</v>
      </c>
      <c r="RBI1" s="139" t="s">
        <v>723</v>
      </c>
      <c r="RBJ1" s="139" t="s">
        <v>723</v>
      </c>
      <c r="RBK1" s="139" t="s">
        <v>723</v>
      </c>
      <c r="RBL1" s="139" t="s">
        <v>723</v>
      </c>
      <c r="RBM1" s="139" t="s">
        <v>723</v>
      </c>
      <c r="RBN1" s="139" t="s">
        <v>723</v>
      </c>
      <c r="RBO1" s="139" t="s">
        <v>723</v>
      </c>
      <c r="RBP1" s="139" t="s">
        <v>723</v>
      </c>
      <c r="RBQ1" s="139" t="s">
        <v>723</v>
      </c>
      <c r="RBR1" s="139" t="s">
        <v>723</v>
      </c>
      <c r="RBS1" s="139" t="s">
        <v>723</v>
      </c>
      <c r="RBT1" s="139" t="s">
        <v>723</v>
      </c>
      <c r="RBU1" s="139" t="s">
        <v>723</v>
      </c>
      <c r="RBV1" s="139" t="s">
        <v>723</v>
      </c>
      <c r="RBW1" s="139" t="s">
        <v>723</v>
      </c>
      <c r="RBX1" s="139" t="s">
        <v>723</v>
      </c>
      <c r="RBY1" s="139" t="s">
        <v>723</v>
      </c>
      <c r="RBZ1" s="139" t="s">
        <v>723</v>
      </c>
      <c r="RCA1" s="139" t="s">
        <v>723</v>
      </c>
      <c r="RCB1" s="139" t="s">
        <v>723</v>
      </c>
      <c r="RCC1" s="139" t="s">
        <v>723</v>
      </c>
      <c r="RCD1" s="139" t="s">
        <v>723</v>
      </c>
      <c r="RCE1" s="139" t="s">
        <v>723</v>
      </c>
      <c r="RCF1" s="139" t="s">
        <v>723</v>
      </c>
      <c r="RCG1" s="139" t="s">
        <v>723</v>
      </c>
      <c r="RCH1" s="139" t="s">
        <v>723</v>
      </c>
      <c r="RCI1" s="139" t="s">
        <v>723</v>
      </c>
      <c r="RCJ1" s="139" t="s">
        <v>723</v>
      </c>
      <c r="RCK1" s="139" t="s">
        <v>723</v>
      </c>
      <c r="RCL1" s="139" t="s">
        <v>723</v>
      </c>
      <c r="RCM1" s="139" t="s">
        <v>723</v>
      </c>
      <c r="RCN1" s="139" t="s">
        <v>723</v>
      </c>
      <c r="RCO1" s="139" t="s">
        <v>723</v>
      </c>
      <c r="RCP1" s="139" t="s">
        <v>723</v>
      </c>
      <c r="RCQ1" s="139" t="s">
        <v>723</v>
      </c>
      <c r="RCR1" s="139" t="s">
        <v>723</v>
      </c>
      <c r="RCS1" s="139" t="s">
        <v>723</v>
      </c>
      <c r="RCT1" s="139" t="s">
        <v>723</v>
      </c>
      <c r="RCU1" s="139" t="s">
        <v>723</v>
      </c>
      <c r="RCV1" s="139" t="s">
        <v>723</v>
      </c>
      <c r="RCW1" s="139" t="s">
        <v>723</v>
      </c>
      <c r="RCX1" s="139" t="s">
        <v>723</v>
      </c>
      <c r="RCY1" s="139" t="s">
        <v>723</v>
      </c>
      <c r="RCZ1" s="139" t="s">
        <v>723</v>
      </c>
      <c r="RDA1" s="139" t="s">
        <v>723</v>
      </c>
      <c r="RDB1" s="139" t="s">
        <v>723</v>
      </c>
      <c r="RDC1" s="139" t="s">
        <v>723</v>
      </c>
      <c r="RDD1" s="139" t="s">
        <v>723</v>
      </c>
      <c r="RDE1" s="139" t="s">
        <v>723</v>
      </c>
      <c r="RDF1" s="139" t="s">
        <v>723</v>
      </c>
      <c r="RDG1" s="139" t="s">
        <v>723</v>
      </c>
      <c r="RDH1" s="139" t="s">
        <v>723</v>
      </c>
      <c r="RDI1" s="139" t="s">
        <v>723</v>
      </c>
      <c r="RDJ1" s="139" t="s">
        <v>723</v>
      </c>
      <c r="RDK1" s="139" t="s">
        <v>723</v>
      </c>
      <c r="RDL1" s="139" t="s">
        <v>723</v>
      </c>
      <c r="RDM1" s="139" t="s">
        <v>723</v>
      </c>
      <c r="RDN1" s="139" t="s">
        <v>723</v>
      </c>
      <c r="RDO1" s="139" t="s">
        <v>723</v>
      </c>
      <c r="RDP1" s="139" t="s">
        <v>723</v>
      </c>
      <c r="RDQ1" s="139" t="s">
        <v>723</v>
      </c>
      <c r="RDR1" s="139" t="s">
        <v>723</v>
      </c>
      <c r="RDS1" s="139" t="s">
        <v>723</v>
      </c>
      <c r="RDT1" s="139" t="s">
        <v>723</v>
      </c>
      <c r="RDU1" s="139" t="s">
        <v>723</v>
      </c>
      <c r="RDV1" s="139" t="s">
        <v>723</v>
      </c>
      <c r="RDW1" s="139" t="s">
        <v>723</v>
      </c>
      <c r="RDX1" s="139" t="s">
        <v>723</v>
      </c>
      <c r="RDY1" s="139" t="s">
        <v>723</v>
      </c>
      <c r="RDZ1" s="139" t="s">
        <v>723</v>
      </c>
      <c r="REA1" s="139" t="s">
        <v>723</v>
      </c>
      <c r="REB1" s="139" t="s">
        <v>723</v>
      </c>
      <c r="REC1" s="139" t="s">
        <v>723</v>
      </c>
      <c r="RED1" s="139" t="s">
        <v>723</v>
      </c>
      <c r="REE1" s="139" t="s">
        <v>723</v>
      </c>
      <c r="REF1" s="139" t="s">
        <v>723</v>
      </c>
      <c r="REG1" s="139" t="s">
        <v>723</v>
      </c>
      <c r="REH1" s="139" t="s">
        <v>723</v>
      </c>
      <c r="REI1" s="139" t="s">
        <v>723</v>
      </c>
      <c r="REJ1" s="139" t="s">
        <v>723</v>
      </c>
      <c r="REK1" s="139" t="s">
        <v>723</v>
      </c>
      <c r="REL1" s="139" t="s">
        <v>723</v>
      </c>
      <c r="REM1" s="139" t="s">
        <v>723</v>
      </c>
      <c r="REN1" s="139" t="s">
        <v>723</v>
      </c>
      <c r="REO1" s="139" t="s">
        <v>723</v>
      </c>
      <c r="REP1" s="139" t="s">
        <v>723</v>
      </c>
      <c r="REQ1" s="139" t="s">
        <v>723</v>
      </c>
      <c r="RER1" s="139" t="s">
        <v>723</v>
      </c>
      <c r="RES1" s="139" t="s">
        <v>723</v>
      </c>
      <c r="RET1" s="139" t="s">
        <v>723</v>
      </c>
      <c r="REU1" s="139" t="s">
        <v>723</v>
      </c>
      <c r="REV1" s="139" t="s">
        <v>723</v>
      </c>
      <c r="REW1" s="139" t="s">
        <v>723</v>
      </c>
      <c r="REX1" s="139" t="s">
        <v>723</v>
      </c>
      <c r="REY1" s="139" t="s">
        <v>723</v>
      </c>
      <c r="REZ1" s="139" t="s">
        <v>723</v>
      </c>
      <c r="RFA1" s="139" t="s">
        <v>723</v>
      </c>
      <c r="RFB1" s="139" t="s">
        <v>723</v>
      </c>
      <c r="RFC1" s="139" t="s">
        <v>723</v>
      </c>
      <c r="RFD1" s="139" t="s">
        <v>723</v>
      </c>
      <c r="RFE1" s="139" t="s">
        <v>723</v>
      </c>
      <c r="RFF1" s="139" t="s">
        <v>723</v>
      </c>
      <c r="RFG1" s="139" t="s">
        <v>723</v>
      </c>
      <c r="RFH1" s="139" t="s">
        <v>723</v>
      </c>
      <c r="RFI1" s="139" t="s">
        <v>723</v>
      </c>
      <c r="RFJ1" s="139" t="s">
        <v>723</v>
      </c>
      <c r="RFK1" s="139" t="s">
        <v>723</v>
      </c>
      <c r="RFL1" s="139" t="s">
        <v>723</v>
      </c>
      <c r="RFM1" s="139" t="s">
        <v>723</v>
      </c>
      <c r="RFN1" s="139" t="s">
        <v>723</v>
      </c>
      <c r="RFO1" s="139" t="s">
        <v>723</v>
      </c>
      <c r="RFP1" s="139" t="s">
        <v>723</v>
      </c>
      <c r="RFQ1" s="139" t="s">
        <v>723</v>
      </c>
      <c r="RFR1" s="139" t="s">
        <v>723</v>
      </c>
      <c r="RFS1" s="139" t="s">
        <v>723</v>
      </c>
      <c r="RFT1" s="139" t="s">
        <v>723</v>
      </c>
      <c r="RFU1" s="139" t="s">
        <v>723</v>
      </c>
      <c r="RFV1" s="139" t="s">
        <v>723</v>
      </c>
      <c r="RFW1" s="139" t="s">
        <v>723</v>
      </c>
      <c r="RFX1" s="139" t="s">
        <v>723</v>
      </c>
      <c r="RFY1" s="139" t="s">
        <v>723</v>
      </c>
      <c r="RFZ1" s="139" t="s">
        <v>723</v>
      </c>
      <c r="RGA1" s="139" t="s">
        <v>723</v>
      </c>
      <c r="RGB1" s="139" t="s">
        <v>723</v>
      </c>
      <c r="RGC1" s="139" t="s">
        <v>723</v>
      </c>
      <c r="RGD1" s="139" t="s">
        <v>723</v>
      </c>
      <c r="RGE1" s="139" t="s">
        <v>723</v>
      </c>
      <c r="RGF1" s="139" t="s">
        <v>723</v>
      </c>
      <c r="RGG1" s="139" t="s">
        <v>723</v>
      </c>
      <c r="RGH1" s="139" t="s">
        <v>723</v>
      </c>
      <c r="RGI1" s="139" t="s">
        <v>723</v>
      </c>
      <c r="RGJ1" s="139" t="s">
        <v>723</v>
      </c>
      <c r="RGK1" s="139" t="s">
        <v>723</v>
      </c>
      <c r="RGL1" s="139" t="s">
        <v>723</v>
      </c>
      <c r="RGM1" s="139" t="s">
        <v>723</v>
      </c>
      <c r="RGN1" s="139" t="s">
        <v>723</v>
      </c>
      <c r="RGO1" s="139" t="s">
        <v>723</v>
      </c>
      <c r="RGP1" s="139" t="s">
        <v>723</v>
      </c>
      <c r="RGQ1" s="139" t="s">
        <v>723</v>
      </c>
      <c r="RGR1" s="139" t="s">
        <v>723</v>
      </c>
      <c r="RGS1" s="139" t="s">
        <v>723</v>
      </c>
      <c r="RGT1" s="139" t="s">
        <v>723</v>
      </c>
      <c r="RGU1" s="139" t="s">
        <v>723</v>
      </c>
      <c r="RGV1" s="139" t="s">
        <v>723</v>
      </c>
      <c r="RGW1" s="139" t="s">
        <v>723</v>
      </c>
      <c r="RGX1" s="139" t="s">
        <v>723</v>
      </c>
      <c r="RGY1" s="139" t="s">
        <v>723</v>
      </c>
      <c r="RGZ1" s="139" t="s">
        <v>723</v>
      </c>
      <c r="RHA1" s="139" t="s">
        <v>723</v>
      </c>
      <c r="RHB1" s="139" t="s">
        <v>723</v>
      </c>
      <c r="RHC1" s="139" t="s">
        <v>723</v>
      </c>
      <c r="RHD1" s="139" t="s">
        <v>723</v>
      </c>
      <c r="RHE1" s="139" t="s">
        <v>723</v>
      </c>
      <c r="RHF1" s="139" t="s">
        <v>723</v>
      </c>
      <c r="RHG1" s="139" t="s">
        <v>723</v>
      </c>
      <c r="RHH1" s="139" t="s">
        <v>723</v>
      </c>
      <c r="RHI1" s="139" t="s">
        <v>723</v>
      </c>
      <c r="RHJ1" s="139" t="s">
        <v>723</v>
      </c>
      <c r="RHK1" s="139" t="s">
        <v>723</v>
      </c>
      <c r="RHL1" s="139" t="s">
        <v>723</v>
      </c>
      <c r="RHM1" s="139" t="s">
        <v>723</v>
      </c>
      <c r="RHN1" s="139" t="s">
        <v>723</v>
      </c>
      <c r="RHO1" s="139" t="s">
        <v>723</v>
      </c>
      <c r="RHP1" s="139" t="s">
        <v>723</v>
      </c>
      <c r="RHQ1" s="139" t="s">
        <v>723</v>
      </c>
      <c r="RHR1" s="139" t="s">
        <v>723</v>
      </c>
      <c r="RHS1" s="139" t="s">
        <v>723</v>
      </c>
      <c r="RHT1" s="139" t="s">
        <v>723</v>
      </c>
      <c r="RHU1" s="139" t="s">
        <v>723</v>
      </c>
      <c r="RHV1" s="139" t="s">
        <v>723</v>
      </c>
      <c r="RHW1" s="139" t="s">
        <v>723</v>
      </c>
      <c r="RHX1" s="139" t="s">
        <v>723</v>
      </c>
      <c r="RHY1" s="139" t="s">
        <v>723</v>
      </c>
      <c r="RHZ1" s="139" t="s">
        <v>723</v>
      </c>
      <c r="RIA1" s="139" t="s">
        <v>723</v>
      </c>
      <c r="RIB1" s="139" t="s">
        <v>723</v>
      </c>
      <c r="RIC1" s="139" t="s">
        <v>723</v>
      </c>
      <c r="RID1" s="139" t="s">
        <v>723</v>
      </c>
      <c r="RIE1" s="139" t="s">
        <v>723</v>
      </c>
      <c r="RIF1" s="139" t="s">
        <v>723</v>
      </c>
      <c r="RIG1" s="139" t="s">
        <v>723</v>
      </c>
      <c r="RIH1" s="139" t="s">
        <v>723</v>
      </c>
      <c r="RII1" s="139" t="s">
        <v>723</v>
      </c>
      <c r="RIJ1" s="139" t="s">
        <v>723</v>
      </c>
      <c r="RIK1" s="139" t="s">
        <v>723</v>
      </c>
      <c r="RIL1" s="139" t="s">
        <v>723</v>
      </c>
      <c r="RIM1" s="139" t="s">
        <v>723</v>
      </c>
      <c r="RIN1" s="139" t="s">
        <v>723</v>
      </c>
      <c r="RIO1" s="139" t="s">
        <v>723</v>
      </c>
      <c r="RIP1" s="139" t="s">
        <v>723</v>
      </c>
      <c r="RIQ1" s="139" t="s">
        <v>723</v>
      </c>
      <c r="RIR1" s="139" t="s">
        <v>723</v>
      </c>
      <c r="RIS1" s="139" t="s">
        <v>723</v>
      </c>
      <c r="RIT1" s="139" t="s">
        <v>723</v>
      </c>
      <c r="RIU1" s="139" t="s">
        <v>723</v>
      </c>
      <c r="RIV1" s="139" t="s">
        <v>723</v>
      </c>
      <c r="RIW1" s="139" t="s">
        <v>723</v>
      </c>
      <c r="RIX1" s="139" t="s">
        <v>723</v>
      </c>
      <c r="RIY1" s="139" t="s">
        <v>723</v>
      </c>
      <c r="RIZ1" s="139" t="s">
        <v>723</v>
      </c>
      <c r="RJA1" s="139" t="s">
        <v>723</v>
      </c>
      <c r="RJB1" s="139" t="s">
        <v>723</v>
      </c>
      <c r="RJC1" s="139" t="s">
        <v>723</v>
      </c>
      <c r="RJD1" s="139" t="s">
        <v>723</v>
      </c>
      <c r="RJE1" s="139" t="s">
        <v>723</v>
      </c>
      <c r="RJF1" s="139" t="s">
        <v>723</v>
      </c>
      <c r="RJG1" s="139" t="s">
        <v>723</v>
      </c>
      <c r="RJH1" s="139" t="s">
        <v>723</v>
      </c>
      <c r="RJI1" s="139" t="s">
        <v>723</v>
      </c>
      <c r="RJJ1" s="139" t="s">
        <v>723</v>
      </c>
      <c r="RJK1" s="139" t="s">
        <v>723</v>
      </c>
      <c r="RJL1" s="139" t="s">
        <v>723</v>
      </c>
      <c r="RJM1" s="139" t="s">
        <v>723</v>
      </c>
      <c r="RJN1" s="139" t="s">
        <v>723</v>
      </c>
      <c r="RJO1" s="139" t="s">
        <v>723</v>
      </c>
      <c r="RJP1" s="139" t="s">
        <v>723</v>
      </c>
      <c r="RJQ1" s="139" t="s">
        <v>723</v>
      </c>
      <c r="RJR1" s="139" t="s">
        <v>723</v>
      </c>
      <c r="RJS1" s="139" t="s">
        <v>723</v>
      </c>
      <c r="RJT1" s="139" t="s">
        <v>723</v>
      </c>
      <c r="RJU1" s="139" t="s">
        <v>723</v>
      </c>
      <c r="RJV1" s="139" t="s">
        <v>723</v>
      </c>
      <c r="RJW1" s="139" t="s">
        <v>723</v>
      </c>
      <c r="RJX1" s="139" t="s">
        <v>723</v>
      </c>
      <c r="RJY1" s="139" t="s">
        <v>723</v>
      </c>
      <c r="RJZ1" s="139" t="s">
        <v>723</v>
      </c>
      <c r="RKA1" s="139" t="s">
        <v>723</v>
      </c>
      <c r="RKB1" s="139" t="s">
        <v>723</v>
      </c>
      <c r="RKC1" s="139" t="s">
        <v>723</v>
      </c>
      <c r="RKD1" s="139" t="s">
        <v>723</v>
      </c>
      <c r="RKE1" s="139" t="s">
        <v>723</v>
      </c>
      <c r="RKF1" s="139" t="s">
        <v>723</v>
      </c>
      <c r="RKG1" s="139" t="s">
        <v>723</v>
      </c>
      <c r="RKH1" s="139" t="s">
        <v>723</v>
      </c>
      <c r="RKI1" s="139" t="s">
        <v>723</v>
      </c>
      <c r="RKJ1" s="139" t="s">
        <v>723</v>
      </c>
      <c r="RKK1" s="139" t="s">
        <v>723</v>
      </c>
      <c r="RKL1" s="139" t="s">
        <v>723</v>
      </c>
      <c r="RKM1" s="139" t="s">
        <v>723</v>
      </c>
      <c r="RKN1" s="139" t="s">
        <v>723</v>
      </c>
      <c r="RKO1" s="139" t="s">
        <v>723</v>
      </c>
      <c r="RKP1" s="139" t="s">
        <v>723</v>
      </c>
      <c r="RKQ1" s="139" t="s">
        <v>723</v>
      </c>
      <c r="RKR1" s="139" t="s">
        <v>723</v>
      </c>
      <c r="RKS1" s="139" t="s">
        <v>723</v>
      </c>
      <c r="RKT1" s="139" t="s">
        <v>723</v>
      </c>
      <c r="RKU1" s="139" t="s">
        <v>723</v>
      </c>
      <c r="RKV1" s="139" t="s">
        <v>723</v>
      </c>
      <c r="RKW1" s="139" t="s">
        <v>723</v>
      </c>
      <c r="RKX1" s="139" t="s">
        <v>723</v>
      </c>
      <c r="RKY1" s="139" t="s">
        <v>723</v>
      </c>
      <c r="RKZ1" s="139" t="s">
        <v>723</v>
      </c>
      <c r="RLA1" s="139" t="s">
        <v>723</v>
      </c>
      <c r="RLB1" s="139" t="s">
        <v>723</v>
      </c>
      <c r="RLC1" s="139" t="s">
        <v>723</v>
      </c>
      <c r="RLD1" s="139" t="s">
        <v>723</v>
      </c>
      <c r="RLE1" s="139" t="s">
        <v>723</v>
      </c>
      <c r="RLF1" s="139" t="s">
        <v>723</v>
      </c>
      <c r="RLG1" s="139" t="s">
        <v>723</v>
      </c>
      <c r="RLH1" s="139" t="s">
        <v>723</v>
      </c>
      <c r="RLI1" s="139" t="s">
        <v>723</v>
      </c>
      <c r="RLJ1" s="139" t="s">
        <v>723</v>
      </c>
      <c r="RLK1" s="139" t="s">
        <v>723</v>
      </c>
      <c r="RLL1" s="139" t="s">
        <v>723</v>
      </c>
      <c r="RLM1" s="139" t="s">
        <v>723</v>
      </c>
      <c r="RLN1" s="139" t="s">
        <v>723</v>
      </c>
      <c r="RLO1" s="139" t="s">
        <v>723</v>
      </c>
      <c r="RLP1" s="139" t="s">
        <v>723</v>
      </c>
      <c r="RLQ1" s="139" t="s">
        <v>723</v>
      </c>
      <c r="RLR1" s="139" t="s">
        <v>723</v>
      </c>
      <c r="RLS1" s="139" t="s">
        <v>723</v>
      </c>
      <c r="RLT1" s="139" t="s">
        <v>723</v>
      </c>
      <c r="RLU1" s="139" t="s">
        <v>723</v>
      </c>
      <c r="RLV1" s="139" t="s">
        <v>723</v>
      </c>
      <c r="RLW1" s="139" t="s">
        <v>723</v>
      </c>
      <c r="RLX1" s="139" t="s">
        <v>723</v>
      </c>
      <c r="RLY1" s="139" t="s">
        <v>723</v>
      </c>
      <c r="RLZ1" s="139" t="s">
        <v>723</v>
      </c>
      <c r="RMA1" s="139" t="s">
        <v>723</v>
      </c>
      <c r="RMB1" s="139" t="s">
        <v>723</v>
      </c>
      <c r="RMC1" s="139" t="s">
        <v>723</v>
      </c>
      <c r="RMD1" s="139" t="s">
        <v>723</v>
      </c>
      <c r="RME1" s="139" t="s">
        <v>723</v>
      </c>
      <c r="RMF1" s="139" t="s">
        <v>723</v>
      </c>
      <c r="RMG1" s="139" t="s">
        <v>723</v>
      </c>
      <c r="RMH1" s="139" t="s">
        <v>723</v>
      </c>
      <c r="RMI1" s="139" t="s">
        <v>723</v>
      </c>
      <c r="RMJ1" s="139" t="s">
        <v>723</v>
      </c>
      <c r="RMK1" s="139" t="s">
        <v>723</v>
      </c>
      <c r="RML1" s="139" t="s">
        <v>723</v>
      </c>
      <c r="RMM1" s="139" t="s">
        <v>723</v>
      </c>
      <c r="RMN1" s="139" t="s">
        <v>723</v>
      </c>
      <c r="RMO1" s="139" t="s">
        <v>723</v>
      </c>
      <c r="RMP1" s="139" t="s">
        <v>723</v>
      </c>
      <c r="RMQ1" s="139" t="s">
        <v>723</v>
      </c>
      <c r="RMR1" s="139" t="s">
        <v>723</v>
      </c>
      <c r="RMS1" s="139" t="s">
        <v>723</v>
      </c>
      <c r="RMT1" s="139" t="s">
        <v>723</v>
      </c>
      <c r="RMU1" s="139" t="s">
        <v>723</v>
      </c>
      <c r="RMV1" s="139" t="s">
        <v>723</v>
      </c>
      <c r="RMW1" s="139" t="s">
        <v>723</v>
      </c>
      <c r="RMX1" s="139" t="s">
        <v>723</v>
      </c>
      <c r="RMY1" s="139" t="s">
        <v>723</v>
      </c>
      <c r="RMZ1" s="139" t="s">
        <v>723</v>
      </c>
      <c r="RNA1" s="139" t="s">
        <v>723</v>
      </c>
      <c r="RNB1" s="139" t="s">
        <v>723</v>
      </c>
      <c r="RNC1" s="139" t="s">
        <v>723</v>
      </c>
      <c r="RND1" s="139" t="s">
        <v>723</v>
      </c>
      <c r="RNE1" s="139" t="s">
        <v>723</v>
      </c>
      <c r="RNF1" s="139" t="s">
        <v>723</v>
      </c>
      <c r="RNG1" s="139" t="s">
        <v>723</v>
      </c>
      <c r="RNH1" s="139" t="s">
        <v>723</v>
      </c>
      <c r="RNI1" s="139" t="s">
        <v>723</v>
      </c>
      <c r="RNJ1" s="139" t="s">
        <v>723</v>
      </c>
      <c r="RNK1" s="139" t="s">
        <v>723</v>
      </c>
      <c r="RNL1" s="139" t="s">
        <v>723</v>
      </c>
      <c r="RNM1" s="139" t="s">
        <v>723</v>
      </c>
      <c r="RNN1" s="139" t="s">
        <v>723</v>
      </c>
      <c r="RNO1" s="139" t="s">
        <v>723</v>
      </c>
      <c r="RNP1" s="139" t="s">
        <v>723</v>
      </c>
      <c r="RNQ1" s="139" t="s">
        <v>723</v>
      </c>
      <c r="RNR1" s="139" t="s">
        <v>723</v>
      </c>
      <c r="RNS1" s="139" t="s">
        <v>723</v>
      </c>
      <c r="RNT1" s="139" t="s">
        <v>723</v>
      </c>
      <c r="RNU1" s="139" t="s">
        <v>723</v>
      </c>
      <c r="RNV1" s="139" t="s">
        <v>723</v>
      </c>
      <c r="RNW1" s="139" t="s">
        <v>723</v>
      </c>
      <c r="RNX1" s="139" t="s">
        <v>723</v>
      </c>
      <c r="RNY1" s="139" t="s">
        <v>723</v>
      </c>
      <c r="RNZ1" s="139" t="s">
        <v>723</v>
      </c>
      <c r="ROA1" s="139" t="s">
        <v>723</v>
      </c>
      <c r="ROB1" s="139" t="s">
        <v>723</v>
      </c>
      <c r="ROC1" s="139" t="s">
        <v>723</v>
      </c>
      <c r="ROD1" s="139" t="s">
        <v>723</v>
      </c>
      <c r="ROE1" s="139" t="s">
        <v>723</v>
      </c>
      <c r="ROF1" s="139" t="s">
        <v>723</v>
      </c>
      <c r="ROG1" s="139" t="s">
        <v>723</v>
      </c>
      <c r="ROH1" s="139" t="s">
        <v>723</v>
      </c>
      <c r="ROI1" s="139" t="s">
        <v>723</v>
      </c>
      <c r="ROJ1" s="139" t="s">
        <v>723</v>
      </c>
      <c r="ROK1" s="139" t="s">
        <v>723</v>
      </c>
      <c r="ROL1" s="139" t="s">
        <v>723</v>
      </c>
      <c r="ROM1" s="139" t="s">
        <v>723</v>
      </c>
      <c r="RON1" s="139" t="s">
        <v>723</v>
      </c>
      <c r="ROO1" s="139" t="s">
        <v>723</v>
      </c>
      <c r="ROP1" s="139" t="s">
        <v>723</v>
      </c>
      <c r="ROQ1" s="139" t="s">
        <v>723</v>
      </c>
      <c r="ROR1" s="139" t="s">
        <v>723</v>
      </c>
      <c r="ROS1" s="139" t="s">
        <v>723</v>
      </c>
      <c r="ROT1" s="139" t="s">
        <v>723</v>
      </c>
      <c r="ROU1" s="139" t="s">
        <v>723</v>
      </c>
      <c r="ROV1" s="139" t="s">
        <v>723</v>
      </c>
      <c r="ROW1" s="139" t="s">
        <v>723</v>
      </c>
      <c r="ROX1" s="139" t="s">
        <v>723</v>
      </c>
      <c r="ROY1" s="139" t="s">
        <v>723</v>
      </c>
      <c r="ROZ1" s="139" t="s">
        <v>723</v>
      </c>
      <c r="RPA1" s="139" t="s">
        <v>723</v>
      </c>
      <c r="RPB1" s="139" t="s">
        <v>723</v>
      </c>
      <c r="RPC1" s="139" t="s">
        <v>723</v>
      </c>
      <c r="RPD1" s="139" t="s">
        <v>723</v>
      </c>
      <c r="RPE1" s="139" t="s">
        <v>723</v>
      </c>
      <c r="RPF1" s="139" t="s">
        <v>723</v>
      </c>
      <c r="RPG1" s="139" t="s">
        <v>723</v>
      </c>
      <c r="RPH1" s="139" t="s">
        <v>723</v>
      </c>
      <c r="RPI1" s="139" t="s">
        <v>723</v>
      </c>
      <c r="RPJ1" s="139" t="s">
        <v>723</v>
      </c>
      <c r="RPK1" s="139" t="s">
        <v>723</v>
      </c>
      <c r="RPL1" s="139" t="s">
        <v>723</v>
      </c>
      <c r="RPM1" s="139" t="s">
        <v>723</v>
      </c>
      <c r="RPN1" s="139" t="s">
        <v>723</v>
      </c>
      <c r="RPO1" s="139" t="s">
        <v>723</v>
      </c>
      <c r="RPP1" s="139" t="s">
        <v>723</v>
      </c>
      <c r="RPQ1" s="139" t="s">
        <v>723</v>
      </c>
      <c r="RPR1" s="139" t="s">
        <v>723</v>
      </c>
      <c r="RPS1" s="139" t="s">
        <v>723</v>
      </c>
      <c r="RPT1" s="139" t="s">
        <v>723</v>
      </c>
      <c r="RPU1" s="139" t="s">
        <v>723</v>
      </c>
      <c r="RPV1" s="139" t="s">
        <v>723</v>
      </c>
      <c r="RPW1" s="139" t="s">
        <v>723</v>
      </c>
      <c r="RPX1" s="139" t="s">
        <v>723</v>
      </c>
      <c r="RPY1" s="139" t="s">
        <v>723</v>
      </c>
      <c r="RPZ1" s="139" t="s">
        <v>723</v>
      </c>
      <c r="RQA1" s="139" t="s">
        <v>723</v>
      </c>
      <c r="RQB1" s="139" t="s">
        <v>723</v>
      </c>
      <c r="RQC1" s="139" t="s">
        <v>723</v>
      </c>
      <c r="RQD1" s="139" t="s">
        <v>723</v>
      </c>
      <c r="RQE1" s="139" t="s">
        <v>723</v>
      </c>
      <c r="RQF1" s="139" t="s">
        <v>723</v>
      </c>
      <c r="RQG1" s="139" t="s">
        <v>723</v>
      </c>
      <c r="RQH1" s="139" t="s">
        <v>723</v>
      </c>
      <c r="RQI1" s="139" t="s">
        <v>723</v>
      </c>
      <c r="RQJ1" s="139" t="s">
        <v>723</v>
      </c>
      <c r="RQK1" s="139" t="s">
        <v>723</v>
      </c>
      <c r="RQL1" s="139" t="s">
        <v>723</v>
      </c>
      <c r="RQM1" s="139" t="s">
        <v>723</v>
      </c>
      <c r="RQN1" s="139" t="s">
        <v>723</v>
      </c>
      <c r="RQO1" s="139" t="s">
        <v>723</v>
      </c>
      <c r="RQP1" s="139" t="s">
        <v>723</v>
      </c>
      <c r="RQQ1" s="139" t="s">
        <v>723</v>
      </c>
      <c r="RQR1" s="139" t="s">
        <v>723</v>
      </c>
      <c r="RQS1" s="139" t="s">
        <v>723</v>
      </c>
      <c r="RQT1" s="139" t="s">
        <v>723</v>
      </c>
      <c r="RQU1" s="139" t="s">
        <v>723</v>
      </c>
      <c r="RQV1" s="139" t="s">
        <v>723</v>
      </c>
      <c r="RQW1" s="139" t="s">
        <v>723</v>
      </c>
      <c r="RQX1" s="139" t="s">
        <v>723</v>
      </c>
      <c r="RQY1" s="139" t="s">
        <v>723</v>
      </c>
      <c r="RQZ1" s="139" t="s">
        <v>723</v>
      </c>
      <c r="RRA1" s="139" t="s">
        <v>723</v>
      </c>
      <c r="RRB1" s="139" t="s">
        <v>723</v>
      </c>
      <c r="RRC1" s="139" t="s">
        <v>723</v>
      </c>
      <c r="RRD1" s="139" t="s">
        <v>723</v>
      </c>
      <c r="RRE1" s="139" t="s">
        <v>723</v>
      </c>
      <c r="RRF1" s="139" t="s">
        <v>723</v>
      </c>
      <c r="RRG1" s="139" t="s">
        <v>723</v>
      </c>
      <c r="RRH1" s="139" t="s">
        <v>723</v>
      </c>
      <c r="RRI1" s="139" t="s">
        <v>723</v>
      </c>
      <c r="RRJ1" s="139" t="s">
        <v>723</v>
      </c>
      <c r="RRK1" s="139" t="s">
        <v>723</v>
      </c>
      <c r="RRL1" s="139" t="s">
        <v>723</v>
      </c>
      <c r="RRM1" s="139" t="s">
        <v>723</v>
      </c>
      <c r="RRN1" s="139" t="s">
        <v>723</v>
      </c>
      <c r="RRO1" s="139" t="s">
        <v>723</v>
      </c>
      <c r="RRP1" s="139" t="s">
        <v>723</v>
      </c>
      <c r="RRQ1" s="139" t="s">
        <v>723</v>
      </c>
      <c r="RRR1" s="139" t="s">
        <v>723</v>
      </c>
      <c r="RRS1" s="139" t="s">
        <v>723</v>
      </c>
      <c r="RRT1" s="139" t="s">
        <v>723</v>
      </c>
      <c r="RRU1" s="139" t="s">
        <v>723</v>
      </c>
      <c r="RRV1" s="139" t="s">
        <v>723</v>
      </c>
      <c r="RRW1" s="139" t="s">
        <v>723</v>
      </c>
      <c r="RRX1" s="139" t="s">
        <v>723</v>
      </c>
      <c r="RRY1" s="139" t="s">
        <v>723</v>
      </c>
      <c r="RRZ1" s="139" t="s">
        <v>723</v>
      </c>
      <c r="RSA1" s="139" t="s">
        <v>723</v>
      </c>
      <c r="RSB1" s="139" t="s">
        <v>723</v>
      </c>
      <c r="RSC1" s="139" t="s">
        <v>723</v>
      </c>
      <c r="RSD1" s="139" t="s">
        <v>723</v>
      </c>
      <c r="RSE1" s="139" t="s">
        <v>723</v>
      </c>
      <c r="RSF1" s="139" t="s">
        <v>723</v>
      </c>
      <c r="RSG1" s="139" t="s">
        <v>723</v>
      </c>
      <c r="RSH1" s="139" t="s">
        <v>723</v>
      </c>
      <c r="RSI1" s="139" t="s">
        <v>723</v>
      </c>
      <c r="RSJ1" s="139" t="s">
        <v>723</v>
      </c>
      <c r="RSK1" s="139" t="s">
        <v>723</v>
      </c>
      <c r="RSL1" s="139" t="s">
        <v>723</v>
      </c>
      <c r="RSM1" s="139" t="s">
        <v>723</v>
      </c>
      <c r="RSN1" s="139" t="s">
        <v>723</v>
      </c>
      <c r="RSO1" s="139" t="s">
        <v>723</v>
      </c>
      <c r="RSP1" s="139" t="s">
        <v>723</v>
      </c>
      <c r="RSQ1" s="139" t="s">
        <v>723</v>
      </c>
      <c r="RSR1" s="139" t="s">
        <v>723</v>
      </c>
      <c r="RSS1" s="139" t="s">
        <v>723</v>
      </c>
      <c r="RST1" s="139" t="s">
        <v>723</v>
      </c>
      <c r="RSU1" s="139" t="s">
        <v>723</v>
      </c>
      <c r="RSV1" s="139" t="s">
        <v>723</v>
      </c>
      <c r="RSW1" s="139" t="s">
        <v>723</v>
      </c>
      <c r="RSX1" s="139" t="s">
        <v>723</v>
      </c>
      <c r="RSY1" s="139" t="s">
        <v>723</v>
      </c>
      <c r="RSZ1" s="139" t="s">
        <v>723</v>
      </c>
      <c r="RTA1" s="139" t="s">
        <v>723</v>
      </c>
      <c r="RTB1" s="139" t="s">
        <v>723</v>
      </c>
      <c r="RTC1" s="139" t="s">
        <v>723</v>
      </c>
      <c r="RTD1" s="139" t="s">
        <v>723</v>
      </c>
      <c r="RTE1" s="139" t="s">
        <v>723</v>
      </c>
      <c r="RTF1" s="139" t="s">
        <v>723</v>
      </c>
      <c r="RTG1" s="139" t="s">
        <v>723</v>
      </c>
      <c r="RTH1" s="139" t="s">
        <v>723</v>
      </c>
      <c r="RTI1" s="139" t="s">
        <v>723</v>
      </c>
      <c r="RTJ1" s="139" t="s">
        <v>723</v>
      </c>
      <c r="RTK1" s="139" t="s">
        <v>723</v>
      </c>
      <c r="RTL1" s="139" t="s">
        <v>723</v>
      </c>
      <c r="RTM1" s="139" t="s">
        <v>723</v>
      </c>
      <c r="RTN1" s="139" t="s">
        <v>723</v>
      </c>
      <c r="RTO1" s="139" t="s">
        <v>723</v>
      </c>
      <c r="RTP1" s="139" t="s">
        <v>723</v>
      </c>
      <c r="RTQ1" s="139" t="s">
        <v>723</v>
      </c>
      <c r="RTR1" s="139" t="s">
        <v>723</v>
      </c>
      <c r="RTS1" s="139" t="s">
        <v>723</v>
      </c>
      <c r="RTT1" s="139" t="s">
        <v>723</v>
      </c>
      <c r="RTU1" s="139" t="s">
        <v>723</v>
      </c>
      <c r="RTV1" s="139" t="s">
        <v>723</v>
      </c>
      <c r="RTW1" s="139" t="s">
        <v>723</v>
      </c>
      <c r="RTX1" s="139" t="s">
        <v>723</v>
      </c>
      <c r="RTY1" s="139" t="s">
        <v>723</v>
      </c>
      <c r="RTZ1" s="139" t="s">
        <v>723</v>
      </c>
      <c r="RUA1" s="139" t="s">
        <v>723</v>
      </c>
      <c r="RUB1" s="139" t="s">
        <v>723</v>
      </c>
      <c r="RUC1" s="139" t="s">
        <v>723</v>
      </c>
      <c r="RUD1" s="139" t="s">
        <v>723</v>
      </c>
      <c r="RUE1" s="139" t="s">
        <v>723</v>
      </c>
      <c r="RUF1" s="139" t="s">
        <v>723</v>
      </c>
      <c r="RUG1" s="139" t="s">
        <v>723</v>
      </c>
      <c r="RUH1" s="139" t="s">
        <v>723</v>
      </c>
      <c r="RUI1" s="139" t="s">
        <v>723</v>
      </c>
      <c r="RUJ1" s="139" t="s">
        <v>723</v>
      </c>
      <c r="RUK1" s="139" t="s">
        <v>723</v>
      </c>
      <c r="RUL1" s="139" t="s">
        <v>723</v>
      </c>
      <c r="RUM1" s="139" t="s">
        <v>723</v>
      </c>
      <c r="RUN1" s="139" t="s">
        <v>723</v>
      </c>
      <c r="RUO1" s="139" t="s">
        <v>723</v>
      </c>
      <c r="RUP1" s="139" t="s">
        <v>723</v>
      </c>
      <c r="RUQ1" s="139" t="s">
        <v>723</v>
      </c>
      <c r="RUR1" s="139" t="s">
        <v>723</v>
      </c>
      <c r="RUS1" s="139" t="s">
        <v>723</v>
      </c>
      <c r="RUT1" s="139" t="s">
        <v>723</v>
      </c>
      <c r="RUU1" s="139" t="s">
        <v>723</v>
      </c>
      <c r="RUV1" s="139" t="s">
        <v>723</v>
      </c>
      <c r="RUW1" s="139" t="s">
        <v>723</v>
      </c>
      <c r="RUX1" s="139" t="s">
        <v>723</v>
      </c>
      <c r="RUY1" s="139" t="s">
        <v>723</v>
      </c>
      <c r="RUZ1" s="139" t="s">
        <v>723</v>
      </c>
      <c r="RVA1" s="139" t="s">
        <v>723</v>
      </c>
      <c r="RVB1" s="139" t="s">
        <v>723</v>
      </c>
      <c r="RVC1" s="139" t="s">
        <v>723</v>
      </c>
      <c r="RVD1" s="139" t="s">
        <v>723</v>
      </c>
      <c r="RVE1" s="139" t="s">
        <v>723</v>
      </c>
      <c r="RVF1" s="139" t="s">
        <v>723</v>
      </c>
      <c r="RVG1" s="139" t="s">
        <v>723</v>
      </c>
      <c r="RVH1" s="139" t="s">
        <v>723</v>
      </c>
      <c r="RVI1" s="139" t="s">
        <v>723</v>
      </c>
      <c r="RVJ1" s="139" t="s">
        <v>723</v>
      </c>
      <c r="RVK1" s="139" t="s">
        <v>723</v>
      </c>
      <c r="RVL1" s="139" t="s">
        <v>723</v>
      </c>
      <c r="RVM1" s="139" t="s">
        <v>723</v>
      </c>
      <c r="RVN1" s="139" t="s">
        <v>723</v>
      </c>
      <c r="RVO1" s="139" t="s">
        <v>723</v>
      </c>
      <c r="RVP1" s="139" t="s">
        <v>723</v>
      </c>
      <c r="RVQ1" s="139" t="s">
        <v>723</v>
      </c>
      <c r="RVR1" s="139" t="s">
        <v>723</v>
      </c>
      <c r="RVS1" s="139" t="s">
        <v>723</v>
      </c>
      <c r="RVT1" s="139" t="s">
        <v>723</v>
      </c>
      <c r="RVU1" s="139" t="s">
        <v>723</v>
      </c>
      <c r="RVV1" s="139" t="s">
        <v>723</v>
      </c>
      <c r="RVW1" s="139" t="s">
        <v>723</v>
      </c>
      <c r="RVX1" s="139" t="s">
        <v>723</v>
      </c>
      <c r="RVY1" s="139" t="s">
        <v>723</v>
      </c>
      <c r="RVZ1" s="139" t="s">
        <v>723</v>
      </c>
      <c r="RWA1" s="139" t="s">
        <v>723</v>
      </c>
      <c r="RWB1" s="139" t="s">
        <v>723</v>
      </c>
      <c r="RWC1" s="139" t="s">
        <v>723</v>
      </c>
      <c r="RWD1" s="139" t="s">
        <v>723</v>
      </c>
      <c r="RWE1" s="139" t="s">
        <v>723</v>
      </c>
      <c r="RWF1" s="139" t="s">
        <v>723</v>
      </c>
      <c r="RWG1" s="139" t="s">
        <v>723</v>
      </c>
      <c r="RWH1" s="139" t="s">
        <v>723</v>
      </c>
      <c r="RWI1" s="139" t="s">
        <v>723</v>
      </c>
      <c r="RWJ1" s="139" t="s">
        <v>723</v>
      </c>
      <c r="RWK1" s="139" t="s">
        <v>723</v>
      </c>
      <c r="RWL1" s="139" t="s">
        <v>723</v>
      </c>
      <c r="RWM1" s="139" t="s">
        <v>723</v>
      </c>
      <c r="RWN1" s="139" t="s">
        <v>723</v>
      </c>
      <c r="RWO1" s="139" t="s">
        <v>723</v>
      </c>
      <c r="RWP1" s="139" t="s">
        <v>723</v>
      </c>
      <c r="RWQ1" s="139" t="s">
        <v>723</v>
      </c>
      <c r="RWR1" s="139" t="s">
        <v>723</v>
      </c>
      <c r="RWS1" s="139" t="s">
        <v>723</v>
      </c>
      <c r="RWT1" s="139" t="s">
        <v>723</v>
      </c>
      <c r="RWU1" s="139" t="s">
        <v>723</v>
      </c>
      <c r="RWV1" s="139" t="s">
        <v>723</v>
      </c>
      <c r="RWW1" s="139" t="s">
        <v>723</v>
      </c>
      <c r="RWX1" s="139" t="s">
        <v>723</v>
      </c>
      <c r="RWY1" s="139" t="s">
        <v>723</v>
      </c>
      <c r="RWZ1" s="139" t="s">
        <v>723</v>
      </c>
      <c r="RXA1" s="139" t="s">
        <v>723</v>
      </c>
      <c r="RXB1" s="139" t="s">
        <v>723</v>
      </c>
      <c r="RXC1" s="139" t="s">
        <v>723</v>
      </c>
      <c r="RXD1" s="139" t="s">
        <v>723</v>
      </c>
      <c r="RXE1" s="139" t="s">
        <v>723</v>
      </c>
      <c r="RXF1" s="139" t="s">
        <v>723</v>
      </c>
      <c r="RXG1" s="139" t="s">
        <v>723</v>
      </c>
      <c r="RXH1" s="139" t="s">
        <v>723</v>
      </c>
      <c r="RXI1" s="139" t="s">
        <v>723</v>
      </c>
      <c r="RXJ1" s="139" t="s">
        <v>723</v>
      </c>
      <c r="RXK1" s="139" t="s">
        <v>723</v>
      </c>
      <c r="RXL1" s="139" t="s">
        <v>723</v>
      </c>
      <c r="RXM1" s="139" t="s">
        <v>723</v>
      </c>
      <c r="RXN1" s="139" t="s">
        <v>723</v>
      </c>
      <c r="RXO1" s="139" t="s">
        <v>723</v>
      </c>
      <c r="RXP1" s="139" t="s">
        <v>723</v>
      </c>
      <c r="RXQ1" s="139" t="s">
        <v>723</v>
      </c>
      <c r="RXR1" s="139" t="s">
        <v>723</v>
      </c>
      <c r="RXS1" s="139" t="s">
        <v>723</v>
      </c>
      <c r="RXT1" s="139" t="s">
        <v>723</v>
      </c>
      <c r="RXU1" s="139" t="s">
        <v>723</v>
      </c>
      <c r="RXV1" s="139" t="s">
        <v>723</v>
      </c>
      <c r="RXW1" s="139" t="s">
        <v>723</v>
      </c>
      <c r="RXX1" s="139" t="s">
        <v>723</v>
      </c>
      <c r="RXY1" s="139" t="s">
        <v>723</v>
      </c>
      <c r="RXZ1" s="139" t="s">
        <v>723</v>
      </c>
      <c r="RYA1" s="139" t="s">
        <v>723</v>
      </c>
      <c r="RYB1" s="139" t="s">
        <v>723</v>
      </c>
      <c r="RYC1" s="139" t="s">
        <v>723</v>
      </c>
      <c r="RYD1" s="139" t="s">
        <v>723</v>
      </c>
      <c r="RYE1" s="139" t="s">
        <v>723</v>
      </c>
      <c r="RYF1" s="139" t="s">
        <v>723</v>
      </c>
      <c r="RYG1" s="139" t="s">
        <v>723</v>
      </c>
      <c r="RYH1" s="139" t="s">
        <v>723</v>
      </c>
      <c r="RYI1" s="139" t="s">
        <v>723</v>
      </c>
      <c r="RYJ1" s="139" t="s">
        <v>723</v>
      </c>
      <c r="RYK1" s="139" t="s">
        <v>723</v>
      </c>
      <c r="RYL1" s="139" t="s">
        <v>723</v>
      </c>
      <c r="RYM1" s="139" t="s">
        <v>723</v>
      </c>
      <c r="RYN1" s="139" t="s">
        <v>723</v>
      </c>
      <c r="RYO1" s="139" t="s">
        <v>723</v>
      </c>
      <c r="RYP1" s="139" t="s">
        <v>723</v>
      </c>
      <c r="RYQ1" s="139" t="s">
        <v>723</v>
      </c>
      <c r="RYR1" s="139" t="s">
        <v>723</v>
      </c>
      <c r="RYS1" s="139" t="s">
        <v>723</v>
      </c>
      <c r="RYT1" s="139" t="s">
        <v>723</v>
      </c>
      <c r="RYU1" s="139" t="s">
        <v>723</v>
      </c>
      <c r="RYV1" s="139" t="s">
        <v>723</v>
      </c>
      <c r="RYW1" s="139" t="s">
        <v>723</v>
      </c>
      <c r="RYX1" s="139" t="s">
        <v>723</v>
      </c>
      <c r="RYY1" s="139" t="s">
        <v>723</v>
      </c>
      <c r="RYZ1" s="139" t="s">
        <v>723</v>
      </c>
      <c r="RZA1" s="139" t="s">
        <v>723</v>
      </c>
      <c r="RZB1" s="139" t="s">
        <v>723</v>
      </c>
      <c r="RZC1" s="139" t="s">
        <v>723</v>
      </c>
      <c r="RZD1" s="139" t="s">
        <v>723</v>
      </c>
      <c r="RZE1" s="139" t="s">
        <v>723</v>
      </c>
      <c r="RZF1" s="139" t="s">
        <v>723</v>
      </c>
      <c r="RZG1" s="139" t="s">
        <v>723</v>
      </c>
      <c r="RZH1" s="139" t="s">
        <v>723</v>
      </c>
      <c r="RZI1" s="139" t="s">
        <v>723</v>
      </c>
      <c r="RZJ1" s="139" t="s">
        <v>723</v>
      </c>
      <c r="RZK1" s="139" t="s">
        <v>723</v>
      </c>
      <c r="RZL1" s="139" t="s">
        <v>723</v>
      </c>
      <c r="RZM1" s="139" t="s">
        <v>723</v>
      </c>
      <c r="RZN1" s="139" t="s">
        <v>723</v>
      </c>
      <c r="RZO1" s="139" t="s">
        <v>723</v>
      </c>
      <c r="RZP1" s="139" t="s">
        <v>723</v>
      </c>
      <c r="RZQ1" s="139" t="s">
        <v>723</v>
      </c>
      <c r="RZR1" s="139" t="s">
        <v>723</v>
      </c>
      <c r="RZS1" s="139" t="s">
        <v>723</v>
      </c>
      <c r="RZT1" s="139" t="s">
        <v>723</v>
      </c>
      <c r="RZU1" s="139" t="s">
        <v>723</v>
      </c>
      <c r="RZV1" s="139" t="s">
        <v>723</v>
      </c>
      <c r="RZW1" s="139" t="s">
        <v>723</v>
      </c>
      <c r="RZX1" s="139" t="s">
        <v>723</v>
      </c>
      <c r="RZY1" s="139" t="s">
        <v>723</v>
      </c>
      <c r="RZZ1" s="139" t="s">
        <v>723</v>
      </c>
      <c r="SAA1" s="139" t="s">
        <v>723</v>
      </c>
      <c r="SAB1" s="139" t="s">
        <v>723</v>
      </c>
      <c r="SAC1" s="139" t="s">
        <v>723</v>
      </c>
      <c r="SAD1" s="139" t="s">
        <v>723</v>
      </c>
      <c r="SAE1" s="139" t="s">
        <v>723</v>
      </c>
      <c r="SAF1" s="139" t="s">
        <v>723</v>
      </c>
      <c r="SAG1" s="139" t="s">
        <v>723</v>
      </c>
      <c r="SAH1" s="139" t="s">
        <v>723</v>
      </c>
      <c r="SAI1" s="139" t="s">
        <v>723</v>
      </c>
      <c r="SAJ1" s="139" t="s">
        <v>723</v>
      </c>
      <c r="SAK1" s="139" t="s">
        <v>723</v>
      </c>
      <c r="SAL1" s="139" t="s">
        <v>723</v>
      </c>
      <c r="SAM1" s="139" t="s">
        <v>723</v>
      </c>
      <c r="SAN1" s="139" t="s">
        <v>723</v>
      </c>
      <c r="SAO1" s="139" t="s">
        <v>723</v>
      </c>
      <c r="SAP1" s="139" t="s">
        <v>723</v>
      </c>
      <c r="SAQ1" s="139" t="s">
        <v>723</v>
      </c>
      <c r="SAR1" s="139" t="s">
        <v>723</v>
      </c>
      <c r="SAS1" s="139" t="s">
        <v>723</v>
      </c>
      <c r="SAT1" s="139" t="s">
        <v>723</v>
      </c>
      <c r="SAU1" s="139" t="s">
        <v>723</v>
      </c>
      <c r="SAV1" s="139" t="s">
        <v>723</v>
      </c>
      <c r="SAW1" s="139" t="s">
        <v>723</v>
      </c>
      <c r="SAX1" s="139" t="s">
        <v>723</v>
      </c>
      <c r="SAY1" s="139" t="s">
        <v>723</v>
      </c>
      <c r="SAZ1" s="139" t="s">
        <v>723</v>
      </c>
      <c r="SBA1" s="139" t="s">
        <v>723</v>
      </c>
      <c r="SBB1" s="139" t="s">
        <v>723</v>
      </c>
      <c r="SBC1" s="139" t="s">
        <v>723</v>
      </c>
      <c r="SBD1" s="139" t="s">
        <v>723</v>
      </c>
      <c r="SBE1" s="139" t="s">
        <v>723</v>
      </c>
      <c r="SBF1" s="139" t="s">
        <v>723</v>
      </c>
      <c r="SBG1" s="139" t="s">
        <v>723</v>
      </c>
      <c r="SBH1" s="139" t="s">
        <v>723</v>
      </c>
      <c r="SBI1" s="139" t="s">
        <v>723</v>
      </c>
      <c r="SBJ1" s="139" t="s">
        <v>723</v>
      </c>
      <c r="SBK1" s="139" t="s">
        <v>723</v>
      </c>
      <c r="SBL1" s="139" t="s">
        <v>723</v>
      </c>
      <c r="SBM1" s="139" t="s">
        <v>723</v>
      </c>
      <c r="SBN1" s="139" t="s">
        <v>723</v>
      </c>
      <c r="SBO1" s="139" t="s">
        <v>723</v>
      </c>
      <c r="SBP1" s="139" t="s">
        <v>723</v>
      </c>
      <c r="SBQ1" s="139" t="s">
        <v>723</v>
      </c>
      <c r="SBR1" s="139" t="s">
        <v>723</v>
      </c>
      <c r="SBS1" s="139" t="s">
        <v>723</v>
      </c>
      <c r="SBT1" s="139" t="s">
        <v>723</v>
      </c>
      <c r="SBU1" s="139" t="s">
        <v>723</v>
      </c>
      <c r="SBV1" s="139" t="s">
        <v>723</v>
      </c>
      <c r="SBW1" s="139" t="s">
        <v>723</v>
      </c>
      <c r="SBX1" s="139" t="s">
        <v>723</v>
      </c>
      <c r="SBY1" s="139" t="s">
        <v>723</v>
      </c>
      <c r="SBZ1" s="139" t="s">
        <v>723</v>
      </c>
      <c r="SCA1" s="139" t="s">
        <v>723</v>
      </c>
      <c r="SCB1" s="139" t="s">
        <v>723</v>
      </c>
      <c r="SCC1" s="139" t="s">
        <v>723</v>
      </c>
      <c r="SCD1" s="139" t="s">
        <v>723</v>
      </c>
      <c r="SCE1" s="139" t="s">
        <v>723</v>
      </c>
      <c r="SCF1" s="139" t="s">
        <v>723</v>
      </c>
      <c r="SCG1" s="139" t="s">
        <v>723</v>
      </c>
      <c r="SCH1" s="139" t="s">
        <v>723</v>
      </c>
      <c r="SCI1" s="139" t="s">
        <v>723</v>
      </c>
      <c r="SCJ1" s="139" t="s">
        <v>723</v>
      </c>
      <c r="SCK1" s="139" t="s">
        <v>723</v>
      </c>
      <c r="SCL1" s="139" t="s">
        <v>723</v>
      </c>
      <c r="SCM1" s="139" t="s">
        <v>723</v>
      </c>
      <c r="SCN1" s="139" t="s">
        <v>723</v>
      </c>
      <c r="SCO1" s="139" t="s">
        <v>723</v>
      </c>
      <c r="SCP1" s="139" t="s">
        <v>723</v>
      </c>
      <c r="SCQ1" s="139" t="s">
        <v>723</v>
      </c>
      <c r="SCR1" s="139" t="s">
        <v>723</v>
      </c>
      <c r="SCS1" s="139" t="s">
        <v>723</v>
      </c>
      <c r="SCT1" s="139" t="s">
        <v>723</v>
      </c>
      <c r="SCU1" s="139" t="s">
        <v>723</v>
      </c>
      <c r="SCV1" s="139" t="s">
        <v>723</v>
      </c>
      <c r="SCW1" s="139" t="s">
        <v>723</v>
      </c>
      <c r="SCX1" s="139" t="s">
        <v>723</v>
      </c>
      <c r="SCY1" s="139" t="s">
        <v>723</v>
      </c>
      <c r="SCZ1" s="139" t="s">
        <v>723</v>
      </c>
      <c r="SDA1" s="139" t="s">
        <v>723</v>
      </c>
      <c r="SDB1" s="139" t="s">
        <v>723</v>
      </c>
      <c r="SDC1" s="139" t="s">
        <v>723</v>
      </c>
      <c r="SDD1" s="139" t="s">
        <v>723</v>
      </c>
      <c r="SDE1" s="139" t="s">
        <v>723</v>
      </c>
      <c r="SDF1" s="139" t="s">
        <v>723</v>
      </c>
      <c r="SDG1" s="139" t="s">
        <v>723</v>
      </c>
      <c r="SDH1" s="139" t="s">
        <v>723</v>
      </c>
      <c r="SDI1" s="139" t="s">
        <v>723</v>
      </c>
      <c r="SDJ1" s="139" t="s">
        <v>723</v>
      </c>
      <c r="SDK1" s="139" t="s">
        <v>723</v>
      </c>
      <c r="SDL1" s="139" t="s">
        <v>723</v>
      </c>
      <c r="SDM1" s="139" t="s">
        <v>723</v>
      </c>
      <c r="SDN1" s="139" t="s">
        <v>723</v>
      </c>
      <c r="SDO1" s="139" t="s">
        <v>723</v>
      </c>
      <c r="SDP1" s="139" t="s">
        <v>723</v>
      </c>
      <c r="SDQ1" s="139" t="s">
        <v>723</v>
      </c>
      <c r="SDR1" s="139" t="s">
        <v>723</v>
      </c>
      <c r="SDS1" s="139" t="s">
        <v>723</v>
      </c>
      <c r="SDT1" s="139" t="s">
        <v>723</v>
      </c>
      <c r="SDU1" s="139" t="s">
        <v>723</v>
      </c>
      <c r="SDV1" s="139" t="s">
        <v>723</v>
      </c>
      <c r="SDW1" s="139" t="s">
        <v>723</v>
      </c>
      <c r="SDX1" s="139" t="s">
        <v>723</v>
      </c>
      <c r="SDY1" s="139" t="s">
        <v>723</v>
      </c>
      <c r="SDZ1" s="139" t="s">
        <v>723</v>
      </c>
      <c r="SEA1" s="139" t="s">
        <v>723</v>
      </c>
      <c r="SEB1" s="139" t="s">
        <v>723</v>
      </c>
      <c r="SEC1" s="139" t="s">
        <v>723</v>
      </c>
      <c r="SED1" s="139" t="s">
        <v>723</v>
      </c>
      <c r="SEE1" s="139" t="s">
        <v>723</v>
      </c>
      <c r="SEF1" s="139" t="s">
        <v>723</v>
      </c>
      <c r="SEG1" s="139" t="s">
        <v>723</v>
      </c>
      <c r="SEH1" s="139" t="s">
        <v>723</v>
      </c>
      <c r="SEI1" s="139" t="s">
        <v>723</v>
      </c>
      <c r="SEJ1" s="139" t="s">
        <v>723</v>
      </c>
      <c r="SEK1" s="139" t="s">
        <v>723</v>
      </c>
      <c r="SEL1" s="139" t="s">
        <v>723</v>
      </c>
      <c r="SEM1" s="139" t="s">
        <v>723</v>
      </c>
      <c r="SEN1" s="139" t="s">
        <v>723</v>
      </c>
      <c r="SEO1" s="139" t="s">
        <v>723</v>
      </c>
      <c r="SEP1" s="139" t="s">
        <v>723</v>
      </c>
      <c r="SEQ1" s="139" t="s">
        <v>723</v>
      </c>
      <c r="SER1" s="139" t="s">
        <v>723</v>
      </c>
      <c r="SES1" s="139" t="s">
        <v>723</v>
      </c>
      <c r="SET1" s="139" t="s">
        <v>723</v>
      </c>
      <c r="SEU1" s="139" t="s">
        <v>723</v>
      </c>
      <c r="SEV1" s="139" t="s">
        <v>723</v>
      </c>
      <c r="SEW1" s="139" t="s">
        <v>723</v>
      </c>
      <c r="SEX1" s="139" t="s">
        <v>723</v>
      </c>
      <c r="SEY1" s="139" t="s">
        <v>723</v>
      </c>
      <c r="SEZ1" s="139" t="s">
        <v>723</v>
      </c>
      <c r="SFA1" s="139" t="s">
        <v>723</v>
      </c>
      <c r="SFB1" s="139" t="s">
        <v>723</v>
      </c>
      <c r="SFC1" s="139" t="s">
        <v>723</v>
      </c>
      <c r="SFD1" s="139" t="s">
        <v>723</v>
      </c>
      <c r="SFE1" s="139" t="s">
        <v>723</v>
      </c>
      <c r="SFF1" s="139" t="s">
        <v>723</v>
      </c>
      <c r="SFG1" s="139" t="s">
        <v>723</v>
      </c>
      <c r="SFH1" s="139" t="s">
        <v>723</v>
      </c>
      <c r="SFI1" s="139" t="s">
        <v>723</v>
      </c>
      <c r="SFJ1" s="139" t="s">
        <v>723</v>
      </c>
      <c r="SFK1" s="139" t="s">
        <v>723</v>
      </c>
      <c r="SFL1" s="139" t="s">
        <v>723</v>
      </c>
      <c r="SFM1" s="139" t="s">
        <v>723</v>
      </c>
      <c r="SFN1" s="139" t="s">
        <v>723</v>
      </c>
      <c r="SFO1" s="139" t="s">
        <v>723</v>
      </c>
      <c r="SFP1" s="139" t="s">
        <v>723</v>
      </c>
      <c r="SFQ1" s="139" t="s">
        <v>723</v>
      </c>
      <c r="SFR1" s="139" t="s">
        <v>723</v>
      </c>
      <c r="SFS1" s="139" t="s">
        <v>723</v>
      </c>
      <c r="SFT1" s="139" t="s">
        <v>723</v>
      </c>
      <c r="SFU1" s="139" t="s">
        <v>723</v>
      </c>
      <c r="SFV1" s="139" t="s">
        <v>723</v>
      </c>
      <c r="SFW1" s="139" t="s">
        <v>723</v>
      </c>
      <c r="SFX1" s="139" t="s">
        <v>723</v>
      </c>
      <c r="SFY1" s="139" t="s">
        <v>723</v>
      </c>
      <c r="SFZ1" s="139" t="s">
        <v>723</v>
      </c>
      <c r="SGA1" s="139" t="s">
        <v>723</v>
      </c>
      <c r="SGB1" s="139" t="s">
        <v>723</v>
      </c>
      <c r="SGC1" s="139" t="s">
        <v>723</v>
      </c>
      <c r="SGD1" s="139" t="s">
        <v>723</v>
      </c>
      <c r="SGE1" s="139" t="s">
        <v>723</v>
      </c>
      <c r="SGF1" s="139" t="s">
        <v>723</v>
      </c>
      <c r="SGG1" s="139" t="s">
        <v>723</v>
      </c>
      <c r="SGH1" s="139" t="s">
        <v>723</v>
      </c>
      <c r="SGI1" s="139" t="s">
        <v>723</v>
      </c>
      <c r="SGJ1" s="139" t="s">
        <v>723</v>
      </c>
      <c r="SGK1" s="139" t="s">
        <v>723</v>
      </c>
      <c r="SGL1" s="139" t="s">
        <v>723</v>
      </c>
      <c r="SGM1" s="139" t="s">
        <v>723</v>
      </c>
      <c r="SGN1" s="139" t="s">
        <v>723</v>
      </c>
      <c r="SGO1" s="139" t="s">
        <v>723</v>
      </c>
      <c r="SGP1" s="139" t="s">
        <v>723</v>
      </c>
      <c r="SGQ1" s="139" t="s">
        <v>723</v>
      </c>
      <c r="SGR1" s="139" t="s">
        <v>723</v>
      </c>
      <c r="SGS1" s="139" t="s">
        <v>723</v>
      </c>
      <c r="SGT1" s="139" t="s">
        <v>723</v>
      </c>
      <c r="SGU1" s="139" t="s">
        <v>723</v>
      </c>
      <c r="SGV1" s="139" t="s">
        <v>723</v>
      </c>
      <c r="SGW1" s="139" t="s">
        <v>723</v>
      </c>
      <c r="SGX1" s="139" t="s">
        <v>723</v>
      </c>
      <c r="SGY1" s="139" t="s">
        <v>723</v>
      </c>
      <c r="SGZ1" s="139" t="s">
        <v>723</v>
      </c>
      <c r="SHA1" s="139" t="s">
        <v>723</v>
      </c>
      <c r="SHB1" s="139" t="s">
        <v>723</v>
      </c>
      <c r="SHC1" s="139" t="s">
        <v>723</v>
      </c>
      <c r="SHD1" s="139" t="s">
        <v>723</v>
      </c>
      <c r="SHE1" s="139" t="s">
        <v>723</v>
      </c>
      <c r="SHF1" s="139" t="s">
        <v>723</v>
      </c>
      <c r="SHG1" s="139" t="s">
        <v>723</v>
      </c>
      <c r="SHH1" s="139" t="s">
        <v>723</v>
      </c>
      <c r="SHI1" s="139" t="s">
        <v>723</v>
      </c>
      <c r="SHJ1" s="139" t="s">
        <v>723</v>
      </c>
      <c r="SHK1" s="139" t="s">
        <v>723</v>
      </c>
      <c r="SHL1" s="139" t="s">
        <v>723</v>
      </c>
      <c r="SHM1" s="139" t="s">
        <v>723</v>
      </c>
      <c r="SHN1" s="139" t="s">
        <v>723</v>
      </c>
      <c r="SHO1" s="139" t="s">
        <v>723</v>
      </c>
      <c r="SHP1" s="139" t="s">
        <v>723</v>
      </c>
      <c r="SHQ1" s="139" t="s">
        <v>723</v>
      </c>
      <c r="SHR1" s="139" t="s">
        <v>723</v>
      </c>
      <c r="SHS1" s="139" t="s">
        <v>723</v>
      </c>
      <c r="SHT1" s="139" t="s">
        <v>723</v>
      </c>
      <c r="SHU1" s="139" t="s">
        <v>723</v>
      </c>
      <c r="SHV1" s="139" t="s">
        <v>723</v>
      </c>
      <c r="SHW1" s="139" t="s">
        <v>723</v>
      </c>
      <c r="SHX1" s="139" t="s">
        <v>723</v>
      </c>
      <c r="SHY1" s="139" t="s">
        <v>723</v>
      </c>
      <c r="SHZ1" s="139" t="s">
        <v>723</v>
      </c>
      <c r="SIA1" s="139" t="s">
        <v>723</v>
      </c>
      <c r="SIB1" s="139" t="s">
        <v>723</v>
      </c>
      <c r="SIC1" s="139" t="s">
        <v>723</v>
      </c>
      <c r="SID1" s="139" t="s">
        <v>723</v>
      </c>
      <c r="SIE1" s="139" t="s">
        <v>723</v>
      </c>
      <c r="SIF1" s="139" t="s">
        <v>723</v>
      </c>
      <c r="SIG1" s="139" t="s">
        <v>723</v>
      </c>
      <c r="SIH1" s="139" t="s">
        <v>723</v>
      </c>
      <c r="SII1" s="139" t="s">
        <v>723</v>
      </c>
      <c r="SIJ1" s="139" t="s">
        <v>723</v>
      </c>
      <c r="SIK1" s="139" t="s">
        <v>723</v>
      </c>
      <c r="SIL1" s="139" t="s">
        <v>723</v>
      </c>
      <c r="SIM1" s="139" t="s">
        <v>723</v>
      </c>
      <c r="SIN1" s="139" t="s">
        <v>723</v>
      </c>
      <c r="SIO1" s="139" t="s">
        <v>723</v>
      </c>
      <c r="SIP1" s="139" t="s">
        <v>723</v>
      </c>
      <c r="SIQ1" s="139" t="s">
        <v>723</v>
      </c>
      <c r="SIR1" s="139" t="s">
        <v>723</v>
      </c>
      <c r="SIS1" s="139" t="s">
        <v>723</v>
      </c>
      <c r="SIT1" s="139" t="s">
        <v>723</v>
      </c>
      <c r="SIU1" s="139" t="s">
        <v>723</v>
      </c>
      <c r="SIV1" s="139" t="s">
        <v>723</v>
      </c>
      <c r="SIW1" s="139" t="s">
        <v>723</v>
      </c>
      <c r="SIX1" s="139" t="s">
        <v>723</v>
      </c>
      <c r="SIY1" s="139" t="s">
        <v>723</v>
      </c>
      <c r="SIZ1" s="139" t="s">
        <v>723</v>
      </c>
      <c r="SJA1" s="139" t="s">
        <v>723</v>
      </c>
      <c r="SJB1" s="139" t="s">
        <v>723</v>
      </c>
      <c r="SJC1" s="139" t="s">
        <v>723</v>
      </c>
      <c r="SJD1" s="139" t="s">
        <v>723</v>
      </c>
      <c r="SJE1" s="139" t="s">
        <v>723</v>
      </c>
      <c r="SJF1" s="139" t="s">
        <v>723</v>
      </c>
      <c r="SJG1" s="139" t="s">
        <v>723</v>
      </c>
      <c r="SJH1" s="139" t="s">
        <v>723</v>
      </c>
      <c r="SJI1" s="139" t="s">
        <v>723</v>
      </c>
      <c r="SJJ1" s="139" t="s">
        <v>723</v>
      </c>
      <c r="SJK1" s="139" t="s">
        <v>723</v>
      </c>
      <c r="SJL1" s="139" t="s">
        <v>723</v>
      </c>
      <c r="SJM1" s="139" t="s">
        <v>723</v>
      </c>
      <c r="SJN1" s="139" t="s">
        <v>723</v>
      </c>
      <c r="SJO1" s="139" t="s">
        <v>723</v>
      </c>
      <c r="SJP1" s="139" t="s">
        <v>723</v>
      </c>
      <c r="SJQ1" s="139" t="s">
        <v>723</v>
      </c>
      <c r="SJR1" s="139" t="s">
        <v>723</v>
      </c>
      <c r="SJS1" s="139" t="s">
        <v>723</v>
      </c>
      <c r="SJT1" s="139" t="s">
        <v>723</v>
      </c>
      <c r="SJU1" s="139" t="s">
        <v>723</v>
      </c>
      <c r="SJV1" s="139" t="s">
        <v>723</v>
      </c>
      <c r="SJW1" s="139" t="s">
        <v>723</v>
      </c>
      <c r="SJX1" s="139" t="s">
        <v>723</v>
      </c>
      <c r="SJY1" s="139" t="s">
        <v>723</v>
      </c>
      <c r="SJZ1" s="139" t="s">
        <v>723</v>
      </c>
      <c r="SKA1" s="139" t="s">
        <v>723</v>
      </c>
      <c r="SKB1" s="139" t="s">
        <v>723</v>
      </c>
      <c r="SKC1" s="139" t="s">
        <v>723</v>
      </c>
      <c r="SKD1" s="139" t="s">
        <v>723</v>
      </c>
      <c r="SKE1" s="139" t="s">
        <v>723</v>
      </c>
      <c r="SKF1" s="139" t="s">
        <v>723</v>
      </c>
      <c r="SKG1" s="139" t="s">
        <v>723</v>
      </c>
      <c r="SKH1" s="139" t="s">
        <v>723</v>
      </c>
      <c r="SKI1" s="139" t="s">
        <v>723</v>
      </c>
      <c r="SKJ1" s="139" t="s">
        <v>723</v>
      </c>
      <c r="SKK1" s="139" t="s">
        <v>723</v>
      </c>
      <c r="SKL1" s="139" t="s">
        <v>723</v>
      </c>
      <c r="SKM1" s="139" t="s">
        <v>723</v>
      </c>
      <c r="SKN1" s="139" t="s">
        <v>723</v>
      </c>
      <c r="SKO1" s="139" t="s">
        <v>723</v>
      </c>
      <c r="SKP1" s="139" t="s">
        <v>723</v>
      </c>
      <c r="SKQ1" s="139" t="s">
        <v>723</v>
      </c>
      <c r="SKR1" s="139" t="s">
        <v>723</v>
      </c>
      <c r="SKS1" s="139" t="s">
        <v>723</v>
      </c>
      <c r="SKT1" s="139" t="s">
        <v>723</v>
      </c>
      <c r="SKU1" s="139" t="s">
        <v>723</v>
      </c>
      <c r="SKV1" s="139" t="s">
        <v>723</v>
      </c>
      <c r="SKW1" s="139" t="s">
        <v>723</v>
      </c>
      <c r="SKX1" s="139" t="s">
        <v>723</v>
      </c>
      <c r="SKY1" s="139" t="s">
        <v>723</v>
      </c>
      <c r="SKZ1" s="139" t="s">
        <v>723</v>
      </c>
      <c r="SLA1" s="139" t="s">
        <v>723</v>
      </c>
      <c r="SLB1" s="139" t="s">
        <v>723</v>
      </c>
      <c r="SLC1" s="139" t="s">
        <v>723</v>
      </c>
      <c r="SLD1" s="139" t="s">
        <v>723</v>
      </c>
      <c r="SLE1" s="139" t="s">
        <v>723</v>
      </c>
      <c r="SLF1" s="139" t="s">
        <v>723</v>
      </c>
      <c r="SLG1" s="139" t="s">
        <v>723</v>
      </c>
      <c r="SLH1" s="139" t="s">
        <v>723</v>
      </c>
      <c r="SLI1" s="139" t="s">
        <v>723</v>
      </c>
      <c r="SLJ1" s="139" t="s">
        <v>723</v>
      </c>
      <c r="SLK1" s="139" t="s">
        <v>723</v>
      </c>
      <c r="SLL1" s="139" t="s">
        <v>723</v>
      </c>
      <c r="SLM1" s="139" t="s">
        <v>723</v>
      </c>
      <c r="SLN1" s="139" t="s">
        <v>723</v>
      </c>
      <c r="SLO1" s="139" t="s">
        <v>723</v>
      </c>
      <c r="SLP1" s="139" t="s">
        <v>723</v>
      </c>
      <c r="SLQ1" s="139" t="s">
        <v>723</v>
      </c>
      <c r="SLR1" s="139" t="s">
        <v>723</v>
      </c>
      <c r="SLS1" s="139" t="s">
        <v>723</v>
      </c>
      <c r="SLT1" s="139" t="s">
        <v>723</v>
      </c>
      <c r="SLU1" s="139" t="s">
        <v>723</v>
      </c>
      <c r="SLV1" s="139" t="s">
        <v>723</v>
      </c>
      <c r="SLW1" s="139" t="s">
        <v>723</v>
      </c>
      <c r="SLX1" s="139" t="s">
        <v>723</v>
      </c>
      <c r="SLY1" s="139" t="s">
        <v>723</v>
      </c>
      <c r="SLZ1" s="139" t="s">
        <v>723</v>
      </c>
      <c r="SMA1" s="139" t="s">
        <v>723</v>
      </c>
      <c r="SMB1" s="139" t="s">
        <v>723</v>
      </c>
      <c r="SMC1" s="139" t="s">
        <v>723</v>
      </c>
      <c r="SMD1" s="139" t="s">
        <v>723</v>
      </c>
      <c r="SME1" s="139" t="s">
        <v>723</v>
      </c>
      <c r="SMF1" s="139" t="s">
        <v>723</v>
      </c>
      <c r="SMG1" s="139" t="s">
        <v>723</v>
      </c>
      <c r="SMH1" s="139" t="s">
        <v>723</v>
      </c>
      <c r="SMI1" s="139" t="s">
        <v>723</v>
      </c>
      <c r="SMJ1" s="139" t="s">
        <v>723</v>
      </c>
      <c r="SMK1" s="139" t="s">
        <v>723</v>
      </c>
      <c r="SML1" s="139" t="s">
        <v>723</v>
      </c>
      <c r="SMM1" s="139" t="s">
        <v>723</v>
      </c>
      <c r="SMN1" s="139" t="s">
        <v>723</v>
      </c>
      <c r="SMO1" s="139" t="s">
        <v>723</v>
      </c>
      <c r="SMP1" s="139" t="s">
        <v>723</v>
      </c>
      <c r="SMQ1" s="139" t="s">
        <v>723</v>
      </c>
      <c r="SMR1" s="139" t="s">
        <v>723</v>
      </c>
      <c r="SMS1" s="139" t="s">
        <v>723</v>
      </c>
      <c r="SMT1" s="139" t="s">
        <v>723</v>
      </c>
      <c r="SMU1" s="139" t="s">
        <v>723</v>
      </c>
      <c r="SMV1" s="139" t="s">
        <v>723</v>
      </c>
      <c r="SMW1" s="139" t="s">
        <v>723</v>
      </c>
      <c r="SMX1" s="139" t="s">
        <v>723</v>
      </c>
      <c r="SMY1" s="139" t="s">
        <v>723</v>
      </c>
      <c r="SMZ1" s="139" t="s">
        <v>723</v>
      </c>
      <c r="SNA1" s="139" t="s">
        <v>723</v>
      </c>
      <c r="SNB1" s="139" t="s">
        <v>723</v>
      </c>
      <c r="SNC1" s="139" t="s">
        <v>723</v>
      </c>
      <c r="SND1" s="139" t="s">
        <v>723</v>
      </c>
      <c r="SNE1" s="139" t="s">
        <v>723</v>
      </c>
      <c r="SNF1" s="139" t="s">
        <v>723</v>
      </c>
      <c r="SNG1" s="139" t="s">
        <v>723</v>
      </c>
      <c r="SNH1" s="139" t="s">
        <v>723</v>
      </c>
      <c r="SNI1" s="139" t="s">
        <v>723</v>
      </c>
      <c r="SNJ1" s="139" t="s">
        <v>723</v>
      </c>
      <c r="SNK1" s="139" t="s">
        <v>723</v>
      </c>
      <c r="SNL1" s="139" t="s">
        <v>723</v>
      </c>
      <c r="SNM1" s="139" t="s">
        <v>723</v>
      </c>
      <c r="SNN1" s="139" t="s">
        <v>723</v>
      </c>
      <c r="SNO1" s="139" t="s">
        <v>723</v>
      </c>
      <c r="SNP1" s="139" t="s">
        <v>723</v>
      </c>
      <c r="SNQ1" s="139" t="s">
        <v>723</v>
      </c>
      <c r="SNR1" s="139" t="s">
        <v>723</v>
      </c>
      <c r="SNS1" s="139" t="s">
        <v>723</v>
      </c>
      <c r="SNT1" s="139" t="s">
        <v>723</v>
      </c>
      <c r="SNU1" s="139" t="s">
        <v>723</v>
      </c>
      <c r="SNV1" s="139" t="s">
        <v>723</v>
      </c>
      <c r="SNW1" s="139" t="s">
        <v>723</v>
      </c>
      <c r="SNX1" s="139" t="s">
        <v>723</v>
      </c>
      <c r="SNY1" s="139" t="s">
        <v>723</v>
      </c>
      <c r="SNZ1" s="139" t="s">
        <v>723</v>
      </c>
      <c r="SOA1" s="139" t="s">
        <v>723</v>
      </c>
      <c r="SOB1" s="139" t="s">
        <v>723</v>
      </c>
      <c r="SOC1" s="139" t="s">
        <v>723</v>
      </c>
      <c r="SOD1" s="139" t="s">
        <v>723</v>
      </c>
      <c r="SOE1" s="139" t="s">
        <v>723</v>
      </c>
      <c r="SOF1" s="139" t="s">
        <v>723</v>
      </c>
      <c r="SOG1" s="139" t="s">
        <v>723</v>
      </c>
      <c r="SOH1" s="139" t="s">
        <v>723</v>
      </c>
      <c r="SOI1" s="139" t="s">
        <v>723</v>
      </c>
      <c r="SOJ1" s="139" t="s">
        <v>723</v>
      </c>
      <c r="SOK1" s="139" t="s">
        <v>723</v>
      </c>
      <c r="SOL1" s="139" t="s">
        <v>723</v>
      </c>
      <c r="SOM1" s="139" t="s">
        <v>723</v>
      </c>
      <c r="SON1" s="139" t="s">
        <v>723</v>
      </c>
      <c r="SOO1" s="139" t="s">
        <v>723</v>
      </c>
      <c r="SOP1" s="139" t="s">
        <v>723</v>
      </c>
      <c r="SOQ1" s="139" t="s">
        <v>723</v>
      </c>
      <c r="SOR1" s="139" t="s">
        <v>723</v>
      </c>
      <c r="SOS1" s="139" t="s">
        <v>723</v>
      </c>
      <c r="SOT1" s="139" t="s">
        <v>723</v>
      </c>
      <c r="SOU1" s="139" t="s">
        <v>723</v>
      </c>
      <c r="SOV1" s="139" t="s">
        <v>723</v>
      </c>
      <c r="SOW1" s="139" t="s">
        <v>723</v>
      </c>
      <c r="SOX1" s="139" t="s">
        <v>723</v>
      </c>
      <c r="SOY1" s="139" t="s">
        <v>723</v>
      </c>
      <c r="SOZ1" s="139" t="s">
        <v>723</v>
      </c>
      <c r="SPA1" s="139" t="s">
        <v>723</v>
      </c>
      <c r="SPB1" s="139" t="s">
        <v>723</v>
      </c>
      <c r="SPC1" s="139" t="s">
        <v>723</v>
      </c>
      <c r="SPD1" s="139" t="s">
        <v>723</v>
      </c>
      <c r="SPE1" s="139" t="s">
        <v>723</v>
      </c>
      <c r="SPF1" s="139" t="s">
        <v>723</v>
      </c>
      <c r="SPG1" s="139" t="s">
        <v>723</v>
      </c>
      <c r="SPH1" s="139" t="s">
        <v>723</v>
      </c>
      <c r="SPI1" s="139" t="s">
        <v>723</v>
      </c>
      <c r="SPJ1" s="139" t="s">
        <v>723</v>
      </c>
      <c r="SPK1" s="139" t="s">
        <v>723</v>
      </c>
      <c r="SPL1" s="139" t="s">
        <v>723</v>
      </c>
      <c r="SPM1" s="139" t="s">
        <v>723</v>
      </c>
      <c r="SPN1" s="139" t="s">
        <v>723</v>
      </c>
      <c r="SPO1" s="139" t="s">
        <v>723</v>
      </c>
      <c r="SPP1" s="139" t="s">
        <v>723</v>
      </c>
      <c r="SPQ1" s="139" t="s">
        <v>723</v>
      </c>
      <c r="SPR1" s="139" t="s">
        <v>723</v>
      </c>
      <c r="SPS1" s="139" t="s">
        <v>723</v>
      </c>
      <c r="SPT1" s="139" t="s">
        <v>723</v>
      </c>
      <c r="SPU1" s="139" t="s">
        <v>723</v>
      </c>
      <c r="SPV1" s="139" t="s">
        <v>723</v>
      </c>
      <c r="SPW1" s="139" t="s">
        <v>723</v>
      </c>
      <c r="SPX1" s="139" t="s">
        <v>723</v>
      </c>
      <c r="SPY1" s="139" t="s">
        <v>723</v>
      </c>
      <c r="SPZ1" s="139" t="s">
        <v>723</v>
      </c>
      <c r="SQA1" s="139" t="s">
        <v>723</v>
      </c>
      <c r="SQB1" s="139" t="s">
        <v>723</v>
      </c>
      <c r="SQC1" s="139" t="s">
        <v>723</v>
      </c>
      <c r="SQD1" s="139" t="s">
        <v>723</v>
      </c>
      <c r="SQE1" s="139" t="s">
        <v>723</v>
      </c>
      <c r="SQF1" s="139" t="s">
        <v>723</v>
      </c>
      <c r="SQG1" s="139" t="s">
        <v>723</v>
      </c>
      <c r="SQH1" s="139" t="s">
        <v>723</v>
      </c>
      <c r="SQI1" s="139" t="s">
        <v>723</v>
      </c>
      <c r="SQJ1" s="139" t="s">
        <v>723</v>
      </c>
      <c r="SQK1" s="139" t="s">
        <v>723</v>
      </c>
      <c r="SQL1" s="139" t="s">
        <v>723</v>
      </c>
      <c r="SQM1" s="139" t="s">
        <v>723</v>
      </c>
      <c r="SQN1" s="139" t="s">
        <v>723</v>
      </c>
      <c r="SQO1" s="139" t="s">
        <v>723</v>
      </c>
      <c r="SQP1" s="139" t="s">
        <v>723</v>
      </c>
      <c r="SQQ1" s="139" t="s">
        <v>723</v>
      </c>
      <c r="SQR1" s="139" t="s">
        <v>723</v>
      </c>
      <c r="SQS1" s="139" t="s">
        <v>723</v>
      </c>
      <c r="SQT1" s="139" t="s">
        <v>723</v>
      </c>
      <c r="SQU1" s="139" t="s">
        <v>723</v>
      </c>
      <c r="SQV1" s="139" t="s">
        <v>723</v>
      </c>
      <c r="SQW1" s="139" t="s">
        <v>723</v>
      </c>
      <c r="SQX1" s="139" t="s">
        <v>723</v>
      </c>
      <c r="SQY1" s="139" t="s">
        <v>723</v>
      </c>
      <c r="SQZ1" s="139" t="s">
        <v>723</v>
      </c>
      <c r="SRA1" s="139" t="s">
        <v>723</v>
      </c>
      <c r="SRB1" s="139" t="s">
        <v>723</v>
      </c>
      <c r="SRC1" s="139" t="s">
        <v>723</v>
      </c>
      <c r="SRD1" s="139" t="s">
        <v>723</v>
      </c>
      <c r="SRE1" s="139" t="s">
        <v>723</v>
      </c>
      <c r="SRF1" s="139" t="s">
        <v>723</v>
      </c>
      <c r="SRG1" s="139" t="s">
        <v>723</v>
      </c>
      <c r="SRH1" s="139" t="s">
        <v>723</v>
      </c>
      <c r="SRI1" s="139" t="s">
        <v>723</v>
      </c>
      <c r="SRJ1" s="139" t="s">
        <v>723</v>
      </c>
      <c r="SRK1" s="139" t="s">
        <v>723</v>
      </c>
      <c r="SRL1" s="139" t="s">
        <v>723</v>
      </c>
      <c r="SRM1" s="139" t="s">
        <v>723</v>
      </c>
      <c r="SRN1" s="139" t="s">
        <v>723</v>
      </c>
      <c r="SRO1" s="139" t="s">
        <v>723</v>
      </c>
      <c r="SRP1" s="139" t="s">
        <v>723</v>
      </c>
      <c r="SRQ1" s="139" t="s">
        <v>723</v>
      </c>
      <c r="SRR1" s="139" t="s">
        <v>723</v>
      </c>
      <c r="SRS1" s="139" t="s">
        <v>723</v>
      </c>
      <c r="SRT1" s="139" t="s">
        <v>723</v>
      </c>
      <c r="SRU1" s="139" t="s">
        <v>723</v>
      </c>
      <c r="SRV1" s="139" t="s">
        <v>723</v>
      </c>
      <c r="SRW1" s="139" t="s">
        <v>723</v>
      </c>
      <c r="SRX1" s="139" t="s">
        <v>723</v>
      </c>
      <c r="SRY1" s="139" t="s">
        <v>723</v>
      </c>
      <c r="SRZ1" s="139" t="s">
        <v>723</v>
      </c>
      <c r="SSA1" s="139" t="s">
        <v>723</v>
      </c>
      <c r="SSB1" s="139" t="s">
        <v>723</v>
      </c>
      <c r="SSC1" s="139" t="s">
        <v>723</v>
      </c>
      <c r="SSD1" s="139" t="s">
        <v>723</v>
      </c>
      <c r="SSE1" s="139" t="s">
        <v>723</v>
      </c>
      <c r="SSF1" s="139" t="s">
        <v>723</v>
      </c>
      <c r="SSG1" s="139" t="s">
        <v>723</v>
      </c>
      <c r="SSH1" s="139" t="s">
        <v>723</v>
      </c>
      <c r="SSI1" s="139" t="s">
        <v>723</v>
      </c>
      <c r="SSJ1" s="139" t="s">
        <v>723</v>
      </c>
      <c r="SSK1" s="139" t="s">
        <v>723</v>
      </c>
      <c r="SSL1" s="139" t="s">
        <v>723</v>
      </c>
      <c r="SSM1" s="139" t="s">
        <v>723</v>
      </c>
      <c r="SSN1" s="139" t="s">
        <v>723</v>
      </c>
      <c r="SSO1" s="139" t="s">
        <v>723</v>
      </c>
      <c r="SSP1" s="139" t="s">
        <v>723</v>
      </c>
      <c r="SSQ1" s="139" t="s">
        <v>723</v>
      </c>
      <c r="SSR1" s="139" t="s">
        <v>723</v>
      </c>
      <c r="SSS1" s="139" t="s">
        <v>723</v>
      </c>
      <c r="SST1" s="139" t="s">
        <v>723</v>
      </c>
      <c r="SSU1" s="139" t="s">
        <v>723</v>
      </c>
      <c r="SSV1" s="139" t="s">
        <v>723</v>
      </c>
      <c r="SSW1" s="139" t="s">
        <v>723</v>
      </c>
      <c r="SSX1" s="139" t="s">
        <v>723</v>
      </c>
      <c r="SSY1" s="139" t="s">
        <v>723</v>
      </c>
      <c r="SSZ1" s="139" t="s">
        <v>723</v>
      </c>
      <c r="STA1" s="139" t="s">
        <v>723</v>
      </c>
      <c r="STB1" s="139" t="s">
        <v>723</v>
      </c>
      <c r="STC1" s="139" t="s">
        <v>723</v>
      </c>
      <c r="STD1" s="139" t="s">
        <v>723</v>
      </c>
      <c r="STE1" s="139" t="s">
        <v>723</v>
      </c>
      <c r="STF1" s="139" t="s">
        <v>723</v>
      </c>
      <c r="STG1" s="139" t="s">
        <v>723</v>
      </c>
      <c r="STH1" s="139" t="s">
        <v>723</v>
      </c>
      <c r="STI1" s="139" t="s">
        <v>723</v>
      </c>
      <c r="STJ1" s="139" t="s">
        <v>723</v>
      </c>
      <c r="STK1" s="139" t="s">
        <v>723</v>
      </c>
      <c r="STL1" s="139" t="s">
        <v>723</v>
      </c>
      <c r="STM1" s="139" t="s">
        <v>723</v>
      </c>
      <c r="STN1" s="139" t="s">
        <v>723</v>
      </c>
      <c r="STO1" s="139" t="s">
        <v>723</v>
      </c>
      <c r="STP1" s="139" t="s">
        <v>723</v>
      </c>
      <c r="STQ1" s="139" t="s">
        <v>723</v>
      </c>
      <c r="STR1" s="139" t="s">
        <v>723</v>
      </c>
      <c r="STS1" s="139" t="s">
        <v>723</v>
      </c>
      <c r="STT1" s="139" t="s">
        <v>723</v>
      </c>
      <c r="STU1" s="139" t="s">
        <v>723</v>
      </c>
      <c r="STV1" s="139" t="s">
        <v>723</v>
      </c>
      <c r="STW1" s="139" t="s">
        <v>723</v>
      </c>
      <c r="STX1" s="139" t="s">
        <v>723</v>
      </c>
      <c r="STY1" s="139" t="s">
        <v>723</v>
      </c>
      <c r="STZ1" s="139" t="s">
        <v>723</v>
      </c>
      <c r="SUA1" s="139" t="s">
        <v>723</v>
      </c>
      <c r="SUB1" s="139" t="s">
        <v>723</v>
      </c>
      <c r="SUC1" s="139" t="s">
        <v>723</v>
      </c>
      <c r="SUD1" s="139" t="s">
        <v>723</v>
      </c>
      <c r="SUE1" s="139" t="s">
        <v>723</v>
      </c>
      <c r="SUF1" s="139" t="s">
        <v>723</v>
      </c>
      <c r="SUG1" s="139" t="s">
        <v>723</v>
      </c>
      <c r="SUH1" s="139" t="s">
        <v>723</v>
      </c>
      <c r="SUI1" s="139" t="s">
        <v>723</v>
      </c>
      <c r="SUJ1" s="139" t="s">
        <v>723</v>
      </c>
      <c r="SUK1" s="139" t="s">
        <v>723</v>
      </c>
      <c r="SUL1" s="139" t="s">
        <v>723</v>
      </c>
      <c r="SUM1" s="139" t="s">
        <v>723</v>
      </c>
      <c r="SUN1" s="139" t="s">
        <v>723</v>
      </c>
      <c r="SUO1" s="139" t="s">
        <v>723</v>
      </c>
      <c r="SUP1" s="139" t="s">
        <v>723</v>
      </c>
      <c r="SUQ1" s="139" t="s">
        <v>723</v>
      </c>
      <c r="SUR1" s="139" t="s">
        <v>723</v>
      </c>
      <c r="SUS1" s="139" t="s">
        <v>723</v>
      </c>
      <c r="SUT1" s="139" t="s">
        <v>723</v>
      </c>
      <c r="SUU1" s="139" t="s">
        <v>723</v>
      </c>
      <c r="SUV1" s="139" t="s">
        <v>723</v>
      </c>
      <c r="SUW1" s="139" t="s">
        <v>723</v>
      </c>
      <c r="SUX1" s="139" t="s">
        <v>723</v>
      </c>
      <c r="SUY1" s="139" t="s">
        <v>723</v>
      </c>
      <c r="SUZ1" s="139" t="s">
        <v>723</v>
      </c>
      <c r="SVA1" s="139" t="s">
        <v>723</v>
      </c>
      <c r="SVB1" s="139" t="s">
        <v>723</v>
      </c>
      <c r="SVC1" s="139" t="s">
        <v>723</v>
      </c>
      <c r="SVD1" s="139" t="s">
        <v>723</v>
      </c>
      <c r="SVE1" s="139" t="s">
        <v>723</v>
      </c>
      <c r="SVF1" s="139" t="s">
        <v>723</v>
      </c>
      <c r="SVG1" s="139" t="s">
        <v>723</v>
      </c>
      <c r="SVH1" s="139" t="s">
        <v>723</v>
      </c>
      <c r="SVI1" s="139" t="s">
        <v>723</v>
      </c>
      <c r="SVJ1" s="139" t="s">
        <v>723</v>
      </c>
      <c r="SVK1" s="139" t="s">
        <v>723</v>
      </c>
      <c r="SVL1" s="139" t="s">
        <v>723</v>
      </c>
      <c r="SVM1" s="139" t="s">
        <v>723</v>
      </c>
      <c r="SVN1" s="139" t="s">
        <v>723</v>
      </c>
      <c r="SVO1" s="139" t="s">
        <v>723</v>
      </c>
      <c r="SVP1" s="139" t="s">
        <v>723</v>
      </c>
      <c r="SVQ1" s="139" t="s">
        <v>723</v>
      </c>
      <c r="SVR1" s="139" t="s">
        <v>723</v>
      </c>
      <c r="SVS1" s="139" t="s">
        <v>723</v>
      </c>
      <c r="SVT1" s="139" t="s">
        <v>723</v>
      </c>
      <c r="SVU1" s="139" t="s">
        <v>723</v>
      </c>
      <c r="SVV1" s="139" t="s">
        <v>723</v>
      </c>
      <c r="SVW1" s="139" t="s">
        <v>723</v>
      </c>
      <c r="SVX1" s="139" t="s">
        <v>723</v>
      </c>
      <c r="SVY1" s="139" t="s">
        <v>723</v>
      </c>
      <c r="SVZ1" s="139" t="s">
        <v>723</v>
      </c>
      <c r="SWA1" s="139" t="s">
        <v>723</v>
      </c>
      <c r="SWB1" s="139" t="s">
        <v>723</v>
      </c>
      <c r="SWC1" s="139" t="s">
        <v>723</v>
      </c>
      <c r="SWD1" s="139" t="s">
        <v>723</v>
      </c>
      <c r="SWE1" s="139" t="s">
        <v>723</v>
      </c>
      <c r="SWF1" s="139" t="s">
        <v>723</v>
      </c>
      <c r="SWG1" s="139" t="s">
        <v>723</v>
      </c>
      <c r="SWH1" s="139" t="s">
        <v>723</v>
      </c>
      <c r="SWI1" s="139" t="s">
        <v>723</v>
      </c>
      <c r="SWJ1" s="139" t="s">
        <v>723</v>
      </c>
      <c r="SWK1" s="139" t="s">
        <v>723</v>
      </c>
      <c r="SWL1" s="139" t="s">
        <v>723</v>
      </c>
      <c r="SWM1" s="139" t="s">
        <v>723</v>
      </c>
      <c r="SWN1" s="139" t="s">
        <v>723</v>
      </c>
      <c r="SWO1" s="139" t="s">
        <v>723</v>
      </c>
      <c r="SWP1" s="139" t="s">
        <v>723</v>
      </c>
      <c r="SWQ1" s="139" t="s">
        <v>723</v>
      </c>
      <c r="SWR1" s="139" t="s">
        <v>723</v>
      </c>
      <c r="SWS1" s="139" t="s">
        <v>723</v>
      </c>
      <c r="SWT1" s="139" t="s">
        <v>723</v>
      </c>
      <c r="SWU1" s="139" t="s">
        <v>723</v>
      </c>
      <c r="SWV1" s="139" t="s">
        <v>723</v>
      </c>
      <c r="SWW1" s="139" t="s">
        <v>723</v>
      </c>
      <c r="SWX1" s="139" t="s">
        <v>723</v>
      </c>
      <c r="SWY1" s="139" t="s">
        <v>723</v>
      </c>
      <c r="SWZ1" s="139" t="s">
        <v>723</v>
      </c>
      <c r="SXA1" s="139" t="s">
        <v>723</v>
      </c>
      <c r="SXB1" s="139" t="s">
        <v>723</v>
      </c>
      <c r="SXC1" s="139" t="s">
        <v>723</v>
      </c>
      <c r="SXD1" s="139" t="s">
        <v>723</v>
      </c>
      <c r="SXE1" s="139" t="s">
        <v>723</v>
      </c>
      <c r="SXF1" s="139" t="s">
        <v>723</v>
      </c>
      <c r="SXG1" s="139" t="s">
        <v>723</v>
      </c>
      <c r="SXH1" s="139" t="s">
        <v>723</v>
      </c>
      <c r="SXI1" s="139" t="s">
        <v>723</v>
      </c>
      <c r="SXJ1" s="139" t="s">
        <v>723</v>
      </c>
      <c r="SXK1" s="139" t="s">
        <v>723</v>
      </c>
      <c r="SXL1" s="139" t="s">
        <v>723</v>
      </c>
      <c r="SXM1" s="139" t="s">
        <v>723</v>
      </c>
      <c r="SXN1" s="139" t="s">
        <v>723</v>
      </c>
      <c r="SXO1" s="139" t="s">
        <v>723</v>
      </c>
      <c r="SXP1" s="139" t="s">
        <v>723</v>
      </c>
      <c r="SXQ1" s="139" t="s">
        <v>723</v>
      </c>
      <c r="SXR1" s="139" t="s">
        <v>723</v>
      </c>
      <c r="SXS1" s="139" t="s">
        <v>723</v>
      </c>
      <c r="SXT1" s="139" t="s">
        <v>723</v>
      </c>
      <c r="SXU1" s="139" t="s">
        <v>723</v>
      </c>
      <c r="SXV1" s="139" t="s">
        <v>723</v>
      </c>
      <c r="SXW1" s="139" t="s">
        <v>723</v>
      </c>
      <c r="SXX1" s="139" t="s">
        <v>723</v>
      </c>
      <c r="SXY1" s="139" t="s">
        <v>723</v>
      </c>
      <c r="SXZ1" s="139" t="s">
        <v>723</v>
      </c>
      <c r="SYA1" s="139" t="s">
        <v>723</v>
      </c>
      <c r="SYB1" s="139" t="s">
        <v>723</v>
      </c>
      <c r="SYC1" s="139" t="s">
        <v>723</v>
      </c>
      <c r="SYD1" s="139" t="s">
        <v>723</v>
      </c>
      <c r="SYE1" s="139" t="s">
        <v>723</v>
      </c>
      <c r="SYF1" s="139" t="s">
        <v>723</v>
      </c>
      <c r="SYG1" s="139" t="s">
        <v>723</v>
      </c>
      <c r="SYH1" s="139" t="s">
        <v>723</v>
      </c>
      <c r="SYI1" s="139" t="s">
        <v>723</v>
      </c>
      <c r="SYJ1" s="139" t="s">
        <v>723</v>
      </c>
      <c r="SYK1" s="139" t="s">
        <v>723</v>
      </c>
      <c r="SYL1" s="139" t="s">
        <v>723</v>
      </c>
      <c r="SYM1" s="139" t="s">
        <v>723</v>
      </c>
      <c r="SYN1" s="139" t="s">
        <v>723</v>
      </c>
      <c r="SYO1" s="139" t="s">
        <v>723</v>
      </c>
      <c r="SYP1" s="139" t="s">
        <v>723</v>
      </c>
      <c r="SYQ1" s="139" t="s">
        <v>723</v>
      </c>
      <c r="SYR1" s="139" t="s">
        <v>723</v>
      </c>
      <c r="SYS1" s="139" t="s">
        <v>723</v>
      </c>
      <c r="SYT1" s="139" t="s">
        <v>723</v>
      </c>
      <c r="SYU1" s="139" t="s">
        <v>723</v>
      </c>
      <c r="SYV1" s="139" t="s">
        <v>723</v>
      </c>
      <c r="SYW1" s="139" t="s">
        <v>723</v>
      </c>
      <c r="SYX1" s="139" t="s">
        <v>723</v>
      </c>
      <c r="SYY1" s="139" t="s">
        <v>723</v>
      </c>
      <c r="SYZ1" s="139" t="s">
        <v>723</v>
      </c>
      <c r="SZA1" s="139" t="s">
        <v>723</v>
      </c>
      <c r="SZB1" s="139" t="s">
        <v>723</v>
      </c>
      <c r="SZC1" s="139" t="s">
        <v>723</v>
      </c>
      <c r="SZD1" s="139" t="s">
        <v>723</v>
      </c>
      <c r="SZE1" s="139" t="s">
        <v>723</v>
      </c>
      <c r="SZF1" s="139" t="s">
        <v>723</v>
      </c>
      <c r="SZG1" s="139" t="s">
        <v>723</v>
      </c>
      <c r="SZH1" s="139" t="s">
        <v>723</v>
      </c>
      <c r="SZI1" s="139" t="s">
        <v>723</v>
      </c>
      <c r="SZJ1" s="139" t="s">
        <v>723</v>
      </c>
      <c r="SZK1" s="139" t="s">
        <v>723</v>
      </c>
      <c r="SZL1" s="139" t="s">
        <v>723</v>
      </c>
      <c r="SZM1" s="139" t="s">
        <v>723</v>
      </c>
      <c r="SZN1" s="139" t="s">
        <v>723</v>
      </c>
      <c r="SZO1" s="139" t="s">
        <v>723</v>
      </c>
      <c r="SZP1" s="139" t="s">
        <v>723</v>
      </c>
      <c r="SZQ1" s="139" t="s">
        <v>723</v>
      </c>
      <c r="SZR1" s="139" t="s">
        <v>723</v>
      </c>
      <c r="SZS1" s="139" t="s">
        <v>723</v>
      </c>
      <c r="SZT1" s="139" t="s">
        <v>723</v>
      </c>
      <c r="SZU1" s="139" t="s">
        <v>723</v>
      </c>
      <c r="SZV1" s="139" t="s">
        <v>723</v>
      </c>
      <c r="SZW1" s="139" t="s">
        <v>723</v>
      </c>
      <c r="SZX1" s="139" t="s">
        <v>723</v>
      </c>
      <c r="SZY1" s="139" t="s">
        <v>723</v>
      </c>
      <c r="SZZ1" s="139" t="s">
        <v>723</v>
      </c>
      <c r="TAA1" s="139" t="s">
        <v>723</v>
      </c>
      <c r="TAB1" s="139" t="s">
        <v>723</v>
      </c>
      <c r="TAC1" s="139" t="s">
        <v>723</v>
      </c>
      <c r="TAD1" s="139" t="s">
        <v>723</v>
      </c>
      <c r="TAE1" s="139" t="s">
        <v>723</v>
      </c>
      <c r="TAF1" s="139" t="s">
        <v>723</v>
      </c>
      <c r="TAG1" s="139" t="s">
        <v>723</v>
      </c>
      <c r="TAH1" s="139" t="s">
        <v>723</v>
      </c>
      <c r="TAI1" s="139" t="s">
        <v>723</v>
      </c>
      <c r="TAJ1" s="139" t="s">
        <v>723</v>
      </c>
      <c r="TAK1" s="139" t="s">
        <v>723</v>
      </c>
      <c r="TAL1" s="139" t="s">
        <v>723</v>
      </c>
      <c r="TAM1" s="139" t="s">
        <v>723</v>
      </c>
      <c r="TAN1" s="139" t="s">
        <v>723</v>
      </c>
      <c r="TAO1" s="139" t="s">
        <v>723</v>
      </c>
      <c r="TAP1" s="139" t="s">
        <v>723</v>
      </c>
      <c r="TAQ1" s="139" t="s">
        <v>723</v>
      </c>
      <c r="TAR1" s="139" t="s">
        <v>723</v>
      </c>
      <c r="TAS1" s="139" t="s">
        <v>723</v>
      </c>
      <c r="TAT1" s="139" t="s">
        <v>723</v>
      </c>
      <c r="TAU1" s="139" t="s">
        <v>723</v>
      </c>
      <c r="TAV1" s="139" t="s">
        <v>723</v>
      </c>
      <c r="TAW1" s="139" t="s">
        <v>723</v>
      </c>
      <c r="TAX1" s="139" t="s">
        <v>723</v>
      </c>
      <c r="TAY1" s="139" t="s">
        <v>723</v>
      </c>
      <c r="TAZ1" s="139" t="s">
        <v>723</v>
      </c>
      <c r="TBA1" s="139" t="s">
        <v>723</v>
      </c>
      <c r="TBB1" s="139" t="s">
        <v>723</v>
      </c>
      <c r="TBC1" s="139" t="s">
        <v>723</v>
      </c>
      <c r="TBD1" s="139" t="s">
        <v>723</v>
      </c>
      <c r="TBE1" s="139" t="s">
        <v>723</v>
      </c>
      <c r="TBF1" s="139" t="s">
        <v>723</v>
      </c>
      <c r="TBG1" s="139" t="s">
        <v>723</v>
      </c>
      <c r="TBH1" s="139" t="s">
        <v>723</v>
      </c>
      <c r="TBI1" s="139" t="s">
        <v>723</v>
      </c>
      <c r="TBJ1" s="139" t="s">
        <v>723</v>
      </c>
      <c r="TBK1" s="139" t="s">
        <v>723</v>
      </c>
      <c r="TBL1" s="139" t="s">
        <v>723</v>
      </c>
      <c r="TBM1" s="139" t="s">
        <v>723</v>
      </c>
      <c r="TBN1" s="139" t="s">
        <v>723</v>
      </c>
      <c r="TBO1" s="139" t="s">
        <v>723</v>
      </c>
      <c r="TBP1" s="139" t="s">
        <v>723</v>
      </c>
      <c r="TBQ1" s="139" t="s">
        <v>723</v>
      </c>
      <c r="TBR1" s="139" t="s">
        <v>723</v>
      </c>
      <c r="TBS1" s="139" t="s">
        <v>723</v>
      </c>
      <c r="TBT1" s="139" t="s">
        <v>723</v>
      </c>
      <c r="TBU1" s="139" t="s">
        <v>723</v>
      </c>
      <c r="TBV1" s="139" t="s">
        <v>723</v>
      </c>
      <c r="TBW1" s="139" t="s">
        <v>723</v>
      </c>
      <c r="TBX1" s="139" t="s">
        <v>723</v>
      </c>
      <c r="TBY1" s="139" t="s">
        <v>723</v>
      </c>
      <c r="TBZ1" s="139" t="s">
        <v>723</v>
      </c>
      <c r="TCA1" s="139" t="s">
        <v>723</v>
      </c>
      <c r="TCB1" s="139" t="s">
        <v>723</v>
      </c>
      <c r="TCC1" s="139" t="s">
        <v>723</v>
      </c>
      <c r="TCD1" s="139" t="s">
        <v>723</v>
      </c>
      <c r="TCE1" s="139" t="s">
        <v>723</v>
      </c>
      <c r="TCF1" s="139" t="s">
        <v>723</v>
      </c>
      <c r="TCG1" s="139" t="s">
        <v>723</v>
      </c>
      <c r="TCH1" s="139" t="s">
        <v>723</v>
      </c>
      <c r="TCI1" s="139" t="s">
        <v>723</v>
      </c>
      <c r="TCJ1" s="139" t="s">
        <v>723</v>
      </c>
      <c r="TCK1" s="139" t="s">
        <v>723</v>
      </c>
      <c r="TCL1" s="139" t="s">
        <v>723</v>
      </c>
      <c r="TCM1" s="139" t="s">
        <v>723</v>
      </c>
      <c r="TCN1" s="139" t="s">
        <v>723</v>
      </c>
      <c r="TCO1" s="139" t="s">
        <v>723</v>
      </c>
      <c r="TCP1" s="139" t="s">
        <v>723</v>
      </c>
      <c r="TCQ1" s="139" t="s">
        <v>723</v>
      </c>
      <c r="TCR1" s="139" t="s">
        <v>723</v>
      </c>
      <c r="TCS1" s="139" t="s">
        <v>723</v>
      </c>
      <c r="TCT1" s="139" t="s">
        <v>723</v>
      </c>
      <c r="TCU1" s="139" t="s">
        <v>723</v>
      </c>
      <c r="TCV1" s="139" t="s">
        <v>723</v>
      </c>
      <c r="TCW1" s="139" t="s">
        <v>723</v>
      </c>
      <c r="TCX1" s="139" t="s">
        <v>723</v>
      </c>
      <c r="TCY1" s="139" t="s">
        <v>723</v>
      </c>
      <c r="TCZ1" s="139" t="s">
        <v>723</v>
      </c>
      <c r="TDA1" s="139" t="s">
        <v>723</v>
      </c>
      <c r="TDB1" s="139" t="s">
        <v>723</v>
      </c>
      <c r="TDC1" s="139" t="s">
        <v>723</v>
      </c>
      <c r="TDD1" s="139" t="s">
        <v>723</v>
      </c>
      <c r="TDE1" s="139" t="s">
        <v>723</v>
      </c>
      <c r="TDF1" s="139" t="s">
        <v>723</v>
      </c>
      <c r="TDG1" s="139" t="s">
        <v>723</v>
      </c>
      <c r="TDH1" s="139" t="s">
        <v>723</v>
      </c>
      <c r="TDI1" s="139" t="s">
        <v>723</v>
      </c>
      <c r="TDJ1" s="139" t="s">
        <v>723</v>
      </c>
      <c r="TDK1" s="139" t="s">
        <v>723</v>
      </c>
      <c r="TDL1" s="139" t="s">
        <v>723</v>
      </c>
      <c r="TDM1" s="139" t="s">
        <v>723</v>
      </c>
      <c r="TDN1" s="139" t="s">
        <v>723</v>
      </c>
      <c r="TDO1" s="139" t="s">
        <v>723</v>
      </c>
      <c r="TDP1" s="139" t="s">
        <v>723</v>
      </c>
      <c r="TDQ1" s="139" t="s">
        <v>723</v>
      </c>
      <c r="TDR1" s="139" t="s">
        <v>723</v>
      </c>
      <c r="TDS1" s="139" t="s">
        <v>723</v>
      </c>
      <c r="TDT1" s="139" t="s">
        <v>723</v>
      </c>
      <c r="TDU1" s="139" t="s">
        <v>723</v>
      </c>
      <c r="TDV1" s="139" t="s">
        <v>723</v>
      </c>
      <c r="TDW1" s="139" t="s">
        <v>723</v>
      </c>
      <c r="TDX1" s="139" t="s">
        <v>723</v>
      </c>
      <c r="TDY1" s="139" t="s">
        <v>723</v>
      </c>
      <c r="TDZ1" s="139" t="s">
        <v>723</v>
      </c>
      <c r="TEA1" s="139" t="s">
        <v>723</v>
      </c>
      <c r="TEB1" s="139" t="s">
        <v>723</v>
      </c>
      <c r="TEC1" s="139" t="s">
        <v>723</v>
      </c>
      <c r="TED1" s="139" t="s">
        <v>723</v>
      </c>
      <c r="TEE1" s="139" t="s">
        <v>723</v>
      </c>
      <c r="TEF1" s="139" t="s">
        <v>723</v>
      </c>
      <c r="TEG1" s="139" t="s">
        <v>723</v>
      </c>
      <c r="TEH1" s="139" t="s">
        <v>723</v>
      </c>
      <c r="TEI1" s="139" t="s">
        <v>723</v>
      </c>
      <c r="TEJ1" s="139" t="s">
        <v>723</v>
      </c>
      <c r="TEK1" s="139" t="s">
        <v>723</v>
      </c>
      <c r="TEL1" s="139" t="s">
        <v>723</v>
      </c>
      <c r="TEM1" s="139" t="s">
        <v>723</v>
      </c>
      <c r="TEN1" s="139" t="s">
        <v>723</v>
      </c>
      <c r="TEO1" s="139" t="s">
        <v>723</v>
      </c>
      <c r="TEP1" s="139" t="s">
        <v>723</v>
      </c>
      <c r="TEQ1" s="139" t="s">
        <v>723</v>
      </c>
      <c r="TER1" s="139" t="s">
        <v>723</v>
      </c>
      <c r="TES1" s="139" t="s">
        <v>723</v>
      </c>
      <c r="TET1" s="139" t="s">
        <v>723</v>
      </c>
      <c r="TEU1" s="139" t="s">
        <v>723</v>
      </c>
      <c r="TEV1" s="139" t="s">
        <v>723</v>
      </c>
      <c r="TEW1" s="139" t="s">
        <v>723</v>
      </c>
      <c r="TEX1" s="139" t="s">
        <v>723</v>
      </c>
      <c r="TEY1" s="139" t="s">
        <v>723</v>
      </c>
      <c r="TEZ1" s="139" t="s">
        <v>723</v>
      </c>
      <c r="TFA1" s="139" t="s">
        <v>723</v>
      </c>
      <c r="TFB1" s="139" t="s">
        <v>723</v>
      </c>
      <c r="TFC1" s="139" t="s">
        <v>723</v>
      </c>
      <c r="TFD1" s="139" t="s">
        <v>723</v>
      </c>
      <c r="TFE1" s="139" t="s">
        <v>723</v>
      </c>
      <c r="TFF1" s="139" t="s">
        <v>723</v>
      </c>
      <c r="TFG1" s="139" t="s">
        <v>723</v>
      </c>
      <c r="TFH1" s="139" t="s">
        <v>723</v>
      </c>
      <c r="TFI1" s="139" t="s">
        <v>723</v>
      </c>
      <c r="TFJ1" s="139" t="s">
        <v>723</v>
      </c>
      <c r="TFK1" s="139" t="s">
        <v>723</v>
      </c>
      <c r="TFL1" s="139" t="s">
        <v>723</v>
      </c>
      <c r="TFM1" s="139" t="s">
        <v>723</v>
      </c>
      <c r="TFN1" s="139" t="s">
        <v>723</v>
      </c>
      <c r="TFO1" s="139" t="s">
        <v>723</v>
      </c>
      <c r="TFP1" s="139" t="s">
        <v>723</v>
      </c>
      <c r="TFQ1" s="139" t="s">
        <v>723</v>
      </c>
      <c r="TFR1" s="139" t="s">
        <v>723</v>
      </c>
      <c r="TFS1" s="139" t="s">
        <v>723</v>
      </c>
      <c r="TFT1" s="139" t="s">
        <v>723</v>
      </c>
      <c r="TFU1" s="139" t="s">
        <v>723</v>
      </c>
      <c r="TFV1" s="139" t="s">
        <v>723</v>
      </c>
      <c r="TFW1" s="139" t="s">
        <v>723</v>
      </c>
      <c r="TFX1" s="139" t="s">
        <v>723</v>
      </c>
      <c r="TFY1" s="139" t="s">
        <v>723</v>
      </c>
      <c r="TFZ1" s="139" t="s">
        <v>723</v>
      </c>
      <c r="TGA1" s="139" t="s">
        <v>723</v>
      </c>
      <c r="TGB1" s="139" t="s">
        <v>723</v>
      </c>
      <c r="TGC1" s="139" t="s">
        <v>723</v>
      </c>
      <c r="TGD1" s="139" t="s">
        <v>723</v>
      </c>
      <c r="TGE1" s="139" t="s">
        <v>723</v>
      </c>
      <c r="TGF1" s="139" t="s">
        <v>723</v>
      </c>
      <c r="TGG1" s="139" t="s">
        <v>723</v>
      </c>
      <c r="TGH1" s="139" t="s">
        <v>723</v>
      </c>
      <c r="TGI1" s="139" t="s">
        <v>723</v>
      </c>
      <c r="TGJ1" s="139" t="s">
        <v>723</v>
      </c>
      <c r="TGK1" s="139" t="s">
        <v>723</v>
      </c>
      <c r="TGL1" s="139" t="s">
        <v>723</v>
      </c>
      <c r="TGM1" s="139" t="s">
        <v>723</v>
      </c>
      <c r="TGN1" s="139" t="s">
        <v>723</v>
      </c>
      <c r="TGO1" s="139" t="s">
        <v>723</v>
      </c>
      <c r="TGP1" s="139" t="s">
        <v>723</v>
      </c>
      <c r="TGQ1" s="139" t="s">
        <v>723</v>
      </c>
      <c r="TGR1" s="139" t="s">
        <v>723</v>
      </c>
      <c r="TGS1" s="139" t="s">
        <v>723</v>
      </c>
      <c r="TGT1" s="139" t="s">
        <v>723</v>
      </c>
      <c r="TGU1" s="139" t="s">
        <v>723</v>
      </c>
      <c r="TGV1" s="139" t="s">
        <v>723</v>
      </c>
      <c r="TGW1" s="139" t="s">
        <v>723</v>
      </c>
      <c r="TGX1" s="139" t="s">
        <v>723</v>
      </c>
      <c r="TGY1" s="139" t="s">
        <v>723</v>
      </c>
      <c r="TGZ1" s="139" t="s">
        <v>723</v>
      </c>
      <c r="THA1" s="139" t="s">
        <v>723</v>
      </c>
      <c r="THB1" s="139" t="s">
        <v>723</v>
      </c>
      <c r="THC1" s="139" t="s">
        <v>723</v>
      </c>
      <c r="THD1" s="139" t="s">
        <v>723</v>
      </c>
      <c r="THE1" s="139" t="s">
        <v>723</v>
      </c>
      <c r="THF1" s="139" t="s">
        <v>723</v>
      </c>
      <c r="THG1" s="139" t="s">
        <v>723</v>
      </c>
      <c r="THH1" s="139" t="s">
        <v>723</v>
      </c>
      <c r="THI1" s="139" t="s">
        <v>723</v>
      </c>
      <c r="THJ1" s="139" t="s">
        <v>723</v>
      </c>
      <c r="THK1" s="139" t="s">
        <v>723</v>
      </c>
      <c r="THL1" s="139" t="s">
        <v>723</v>
      </c>
      <c r="THM1" s="139" t="s">
        <v>723</v>
      </c>
      <c r="THN1" s="139" t="s">
        <v>723</v>
      </c>
      <c r="THO1" s="139" t="s">
        <v>723</v>
      </c>
      <c r="THP1" s="139" t="s">
        <v>723</v>
      </c>
      <c r="THQ1" s="139" t="s">
        <v>723</v>
      </c>
      <c r="THR1" s="139" t="s">
        <v>723</v>
      </c>
      <c r="THS1" s="139" t="s">
        <v>723</v>
      </c>
      <c r="THT1" s="139" t="s">
        <v>723</v>
      </c>
      <c r="THU1" s="139" t="s">
        <v>723</v>
      </c>
      <c r="THV1" s="139" t="s">
        <v>723</v>
      </c>
      <c r="THW1" s="139" t="s">
        <v>723</v>
      </c>
      <c r="THX1" s="139" t="s">
        <v>723</v>
      </c>
      <c r="THY1" s="139" t="s">
        <v>723</v>
      </c>
      <c r="THZ1" s="139" t="s">
        <v>723</v>
      </c>
      <c r="TIA1" s="139" t="s">
        <v>723</v>
      </c>
      <c r="TIB1" s="139" t="s">
        <v>723</v>
      </c>
      <c r="TIC1" s="139" t="s">
        <v>723</v>
      </c>
      <c r="TID1" s="139" t="s">
        <v>723</v>
      </c>
      <c r="TIE1" s="139" t="s">
        <v>723</v>
      </c>
      <c r="TIF1" s="139" t="s">
        <v>723</v>
      </c>
      <c r="TIG1" s="139" t="s">
        <v>723</v>
      </c>
      <c r="TIH1" s="139" t="s">
        <v>723</v>
      </c>
      <c r="TII1" s="139" t="s">
        <v>723</v>
      </c>
      <c r="TIJ1" s="139" t="s">
        <v>723</v>
      </c>
      <c r="TIK1" s="139" t="s">
        <v>723</v>
      </c>
      <c r="TIL1" s="139" t="s">
        <v>723</v>
      </c>
      <c r="TIM1" s="139" t="s">
        <v>723</v>
      </c>
      <c r="TIN1" s="139" t="s">
        <v>723</v>
      </c>
      <c r="TIO1" s="139" t="s">
        <v>723</v>
      </c>
      <c r="TIP1" s="139" t="s">
        <v>723</v>
      </c>
      <c r="TIQ1" s="139" t="s">
        <v>723</v>
      </c>
      <c r="TIR1" s="139" t="s">
        <v>723</v>
      </c>
      <c r="TIS1" s="139" t="s">
        <v>723</v>
      </c>
      <c r="TIT1" s="139" t="s">
        <v>723</v>
      </c>
      <c r="TIU1" s="139" t="s">
        <v>723</v>
      </c>
      <c r="TIV1" s="139" t="s">
        <v>723</v>
      </c>
      <c r="TIW1" s="139" t="s">
        <v>723</v>
      </c>
      <c r="TIX1" s="139" t="s">
        <v>723</v>
      </c>
      <c r="TIY1" s="139" t="s">
        <v>723</v>
      </c>
      <c r="TIZ1" s="139" t="s">
        <v>723</v>
      </c>
      <c r="TJA1" s="139" t="s">
        <v>723</v>
      </c>
      <c r="TJB1" s="139" t="s">
        <v>723</v>
      </c>
      <c r="TJC1" s="139" t="s">
        <v>723</v>
      </c>
      <c r="TJD1" s="139" t="s">
        <v>723</v>
      </c>
      <c r="TJE1" s="139" t="s">
        <v>723</v>
      </c>
      <c r="TJF1" s="139" t="s">
        <v>723</v>
      </c>
      <c r="TJG1" s="139" t="s">
        <v>723</v>
      </c>
      <c r="TJH1" s="139" t="s">
        <v>723</v>
      </c>
      <c r="TJI1" s="139" t="s">
        <v>723</v>
      </c>
      <c r="TJJ1" s="139" t="s">
        <v>723</v>
      </c>
      <c r="TJK1" s="139" t="s">
        <v>723</v>
      </c>
      <c r="TJL1" s="139" t="s">
        <v>723</v>
      </c>
      <c r="TJM1" s="139" t="s">
        <v>723</v>
      </c>
      <c r="TJN1" s="139" t="s">
        <v>723</v>
      </c>
      <c r="TJO1" s="139" t="s">
        <v>723</v>
      </c>
      <c r="TJP1" s="139" t="s">
        <v>723</v>
      </c>
      <c r="TJQ1" s="139" t="s">
        <v>723</v>
      </c>
      <c r="TJR1" s="139" t="s">
        <v>723</v>
      </c>
      <c r="TJS1" s="139" t="s">
        <v>723</v>
      </c>
      <c r="TJT1" s="139" t="s">
        <v>723</v>
      </c>
      <c r="TJU1" s="139" t="s">
        <v>723</v>
      </c>
      <c r="TJV1" s="139" t="s">
        <v>723</v>
      </c>
      <c r="TJW1" s="139" t="s">
        <v>723</v>
      </c>
      <c r="TJX1" s="139" t="s">
        <v>723</v>
      </c>
      <c r="TJY1" s="139" t="s">
        <v>723</v>
      </c>
      <c r="TJZ1" s="139" t="s">
        <v>723</v>
      </c>
      <c r="TKA1" s="139" t="s">
        <v>723</v>
      </c>
      <c r="TKB1" s="139" t="s">
        <v>723</v>
      </c>
      <c r="TKC1" s="139" t="s">
        <v>723</v>
      </c>
      <c r="TKD1" s="139" t="s">
        <v>723</v>
      </c>
      <c r="TKE1" s="139" t="s">
        <v>723</v>
      </c>
      <c r="TKF1" s="139" t="s">
        <v>723</v>
      </c>
      <c r="TKG1" s="139" t="s">
        <v>723</v>
      </c>
      <c r="TKH1" s="139" t="s">
        <v>723</v>
      </c>
      <c r="TKI1" s="139" t="s">
        <v>723</v>
      </c>
      <c r="TKJ1" s="139" t="s">
        <v>723</v>
      </c>
      <c r="TKK1" s="139" t="s">
        <v>723</v>
      </c>
      <c r="TKL1" s="139" t="s">
        <v>723</v>
      </c>
      <c r="TKM1" s="139" t="s">
        <v>723</v>
      </c>
      <c r="TKN1" s="139" t="s">
        <v>723</v>
      </c>
      <c r="TKO1" s="139" t="s">
        <v>723</v>
      </c>
      <c r="TKP1" s="139" t="s">
        <v>723</v>
      </c>
      <c r="TKQ1" s="139" t="s">
        <v>723</v>
      </c>
      <c r="TKR1" s="139" t="s">
        <v>723</v>
      </c>
      <c r="TKS1" s="139" t="s">
        <v>723</v>
      </c>
      <c r="TKT1" s="139" t="s">
        <v>723</v>
      </c>
      <c r="TKU1" s="139" t="s">
        <v>723</v>
      </c>
      <c r="TKV1" s="139" t="s">
        <v>723</v>
      </c>
      <c r="TKW1" s="139" t="s">
        <v>723</v>
      </c>
      <c r="TKX1" s="139" t="s">
        <v>723</v>
      </c>
      <c r="TKY1" s="139" t="s">
        <v>723</v>
      </c>
      <c r="TKZ1" s="139" t="s">
        <v>723</v>
      </c>
      <c r="TLA1" s="139" t="s">
        <v>723</v>
      </c>
      <c r="TLB1" s="139" t="s">
        <v>723</v>
      </c>
      <c r="TLC1" s="139" t="s">
        <v>723</v>
      </c>
      <c r="TLD1" s="139" t="s">
        <v>723</v>
      </c>
      <c r="TLE1" s="139" t="s">
        <v>723</v>
      </c>
      <c r="TLF1" s="139" t="s">
        <v>723</v>
      </c>
      <c r="TLG1" s="139" t="s">
        <v>723</v>
      </c>
      <c r="TLH1" s="139" t="s">
        <v>723</v>
      </c>
      <c r="TLI1" s="139" t="s">
        <v>723</v>
      </c>
      <c r="TLJ1" s="139" t="s">
        <v>723</v>
      </c>
      <c r="TLK1" s="139" t="s">
        <v>723</v>
      </c>
      <c r="TLL1" s="139" t="s">
        <v>723</v>
      </c>
      <c r="TLM1" s="139" t="s">
        <v>723</v>
      </c>
      <c r="TLN1" s="139" t="s">
        <v>723</v>
      </c>
      <c r="TLO1" s="139" t="s">
        <v>723</v>
      </c>
      <c r="TLP1" s="139" t="s">
        <v>723</v>
      </c>
      <c r="TLQ1" s="139" t="s">
        <v>723</v>
      </c>
      <c r="TLR1" s="139" t="s">
        <v>723</v>
      </c>
      <c r="TLS1" s="139" t="s">
        <v>723</v>
      </c>
      <c r="TLT1" s="139" t="s">
        <v>723</v>
      </c>
      <c r="TLU1" s="139" t="s">
        <v>723</v>
      </c>
      <c r="TLV1" s="139" t="s">
        <v>723</v>
      </c>
      <c r="TLW1" s="139" t="s">
        <v>723</v>
      </c>
      <c r="TLX1" s="139" t="s">
        <v>723</v>
      </c>
      <c r="TLY1" s="139" t="s">
        <v>723</v>
      </c>
      <c r="TLZ1" s="139" t="s">
        <v>723</v>
      </c>
      <c r="TMA1" s="139" t="s">
        <v>723</v>
      </c>
      <c r="TMB1" s="139" t="s">
        <v>723</v>
      </c>
      <c r="TMC1" s="139" t="s">
        <v>723</v>
      </c>
      <c r="TMD1" s="139" t="s">
        <v>723</v>
      </c>
      <c r="TME1" s="139" t="s">
        <v>723</v>
      </c>
      <c r="TMF1" s="139" t="s">
        <v>723</v>
      </c>
      <c r="TMG1" s="139" t="s">
        <v>723</v>
      </c>
      <c r="TMH1" s="139" t="s">
        <v>723</v>
      </c>
      <c r="TMI1" s="139" t="s">
        <v>723</v>
      </c>
      <c r="TMJ1" s="139" t="s">
        <v>723</v>
      </c>
      <c r="TMK1" s="139" t="s">
        <v>723</v>
      </c>
      <c r="TML1" s="139" t="s">
        <v>723</v>
      </c>
      <c r="TMM1" s="139" t="s">
        <v>723</v>
      </c>
      <c r="TMN1" s="139" t="s">
        <v>723</v>
      </c>
      <c r="TMO1" s="139" t="s">
        <v>723</v>
      </c>
      <c r="TMP1" s="139" t="s">
        <v>723</v>
      </c>
      <c r="TMQ1" s="139" t="s">
        <v>723</v>
      </c>
      <c r="TMR1" s="139" t="s">
        <v>723</v>
      </c>
      <c r="TMS1" s="139" t="s">
        <v>723</v>
      </c>
      <c r="TMT1" s="139" t="s">
        <v>723</v>
      </c>
      <c r="TMU1" s="139" t="s">
        <v>723</v>
      </c>
      <c r="TMV1" s="139" t="s">
        <v>723</v>
      </c>
      <c r="TMW1" s="139" t="s">
        <v>723</v>
      </c>
      <c r="TMX1" s="139" t="s">
        <v>723</v>
      </c>
      <c r="TMY1" s="139" t="s">
        <v>723</v>
      </c>
      <c r="TMZ1" s="139" t="s">
        <v>723</v>
      </c>
      <c r="TNA1" s="139" t="s">
        <v>723</v>
      </c>
      <c r="TNB1" s="139" t="s">
        <v>723</v>
      </c>
      <c r="TNC1" s="139" t="s">
        <v>723</v>
      </c>
      <c r="TND1" s="139" t="s">
        <v>723</v>
      </c>
      <c r="TNE1" s="139" t="s">
        <v>723</v>
      </c>
      <c r="TNF1" s="139" t="s">
        <v>723</v>
      </c>
      <c r="TNG1" s="139" t="s">
        <v>723</v>
      </c>
      <c r="TNH1" s="139" t="s">
        <v>723</v>
      </c>
      <c r="TNI1" s="139" t="s">
        <v>723</v>
      </c>
      <c r="TNJ1" s="139" t="s">
        <v>723</v>
      </c>
      <c r="TNK1" s="139" t="s">
        <v>723</v>
      </c>
      <c r="TNL1" s="139" t="s">
        <v>723</v>
      </c>
      <c r="TNM1" s="139" t="s">
        <v>723</v>
      </c>
      <c r="TNN1" s="139" t="s">
        <v>723</v>
      </c>
      <c r="TNO1" s="139" t="s">
        <v>723</v>
      </c>
      <c r="TNP1" s="139" t="s">
        <v>723</v>
      </c>
      <c r="TNQ1" s="139" t="s">
        <v>723</v>
      </c>
      <c r="TNR1" s="139" t="s">
        <v>723</v>
      </c>
      <c r="TNS1" s="139" t="s">
        <v>723</v>
      </c>
      <c r="TNT1" s="139" t="s">
        <v>723</v>
      </c>
      <c r="TNU1" s="139" t="s">
        <v>723</v>
      </c>
      <c r="TNV1" s="139" t="s">
        <v>723</v>
      </c>
      <c r="TNW1" s="139" t="s">
        <v>723</v>
      </c>
      <c r="TNX1" s="139" t="s">
        <v>723</v>
      </c>
      <c r="TNY1" s="139" t="s">
        <v>723</v>
      </c>
      <c r="TNZ1" s="139" t="s">
        <v>723</v>
      </c>
      <c r="TOA1" s="139" t="s">
        <v>723</v>
      </c>
      <c r="TOB1" s="139" t="s">
        <v>723</v>
      </c>
      <c r="TOC1" s="139" t="s">
        <v>723</v>
      </c>
      <c r="TOD1" s="139" t="s">
        <v>723</v>
      </c>
      <c r="TOE1" s="139" t="s">
        <v>723</v>
      </c>
      <c r="TOF1" s="139" t="s">
        <v>723</v>
      </c>
      <c r="TOG1" s="139" t="s">
        <v>723</v>
      </c>
      <c r="TOH1" s="139" t="s">
        <v>723</v>
      </c>
      <c r="TOI1" s="139" t="s">
        <v>723</v>
      </c>
      <c r="TOJ1" s="139" t="s">
        <v>723</v>
      </c>
      <c r="TOK1" s="139" t="s">
        <v>723</v>
      </c>
      <c r="TOL1" s="139" t="s">
        <v>723</v>
      </c>
      <c r="TOM1" s="139" t="s">
        <v>723</v>
      </c>
      <c r="TON1" s="139" t="s">
        <v>723</v>
      </c>
      <c r="TOO1" s="139" t="s">
        <v>723</v>
      </c>
      <c r="TOP1" s="139" t="s">
        <v>723</v>
      </c>
      <c r="TOQ1" s="139" t="s">
        <v>723</v>
      </c>
      <c r="TOR1" s="139" t="s">
        <v>723</v>
      </c>
      <c r="TOS1" s="139" t="s">
        <v>723</v>
      </c>
      <c r="TOT1" s="139" t="s">
        <v>723</v>
      </c>
      <c r="TOU1" s="139" t="s">
        <v>723</v>
      </c>
      <c r="TOV1" s="139" t="s">
        <v>723</v>
      </c>
      <c r="TOW1" s="139" t="s">
        <v>723</v>
      </c>
      <c r="TOX1" s="139" t="s">
        <v>723</v>
      </c>
      <c r="TOY1" s="139" t="s">
        <v>723</v>
      </c>
      <c r="TOZ1" s="139" t="s">
        <v>723</v>
      </c>
      <c r="TPA1" s="139" t="s">
        <v>723</v>
      </c>
      <c r="TPB1" s="139" t="s">
        <v>723</v>
      </c>
      <c r="TPC1" s="139" t="s">
        <v>723</v>
      </c>
      <c r="TPD1" s="139" t="s">
        <v>723</v>
      </c>
      <c r="TPE1" s="139" t="s">
        <v>723</v>
      </c>
      <c r="TPF1" s="139" t="s">
        <v>723</v>
      </c>
      <c r="TPG1" s="139" t="s">
        <v>723</v>
      </c>
      <c r="TPH1" s="139" t="s">
        <v>723</v>
      </c>
      <c r="TPI1" s="139" t="s">
        <v>723</v>
      </c>
      <c r="TPJ1" s="139" t="s">
        <v>723</v>
      </c>
      <c r="TPK1" s="139" t="s">
        <v>723</v>
      </c>
      <c r="TPL1" s="139" t="s">
        <v>723</v>
      </c>
      <c r="TPM1" s="139" t="s">
        <v>723</v>
      </c>
      <c r="TPN1" s="139" t="s">
        <v>723</v>
      </c>
      <c r="TPO1" s="139" t="s">
        <v>723</v>
      </c>
      <c r="TPP1" s="139" t="s">
        <v>723</v>
      </c>
      <c r="TPQ1" s="139" t="s">
        <v>723</v>
      </c>
      <c r="TPR1" s="139" t="s">
        <v>723</v>
      </c>
      <c r="TPS1" s="139" t="s">
        <v>723</v>
      </c>
      <c r="TPT1" s="139" t="s">
        <v>723</v>
      </c>
      <c r="TPU1" s="139" t="s">
        <v>723</v>
      </c>
      <c r="TPV1" s="139" t="s">
        <v>723</v>
      </c>
      <c r="TPW1" s="139" t="s">
        <v>723</v>
      </c>
      <c r="TPX1" s="139" t="s">
        <v>723</v>
      </c>
      <c r="TPY1" s="139" t="s">
        <v>723</v>
      </c>
      <c r="TPZ1" s="139" t="s">
        <v>723</v>
      </c>
      <c r="TQA1" s="139" t="s">
        <v>723</v>
      </c>
      <c r="TQB1" s="139" t="s">
        <v>723</v>
      </c>
      <c r="TQC1" s="139" t="s">
        <v>723</v>
      </c>
      <c r="TQD1" s="139" t="s">
        <v>723</v>
      </c>
      <c r="TQE1" s="139" t="s">
        <v>723</v>
      </c>
      <c r="TQF1" s="139" t="s">
        <v>723</v>
      </c>
      <c r="TQG1" s="139" t="s">
        <v>723</v>
      </c>
      <c r="TQH1" s="139" t="s">
        <v>723</v>
      </c>
      <c r="TQI1" s="139" t="s">
        <v>723</v>
      </c>
      <c r="TQJ1" s="139" t="s">
        <v>723</v>
      </c>
      <c r="TQK1" s="139" t="s">
        <v>723</v>
      </c>
      <c r="TQL1" s="139" t="s">
        <v>723</v>
      </c>
      <c r="TQM1" s="139" t="s">
        <v>723</v>
      </c>
      <c r="TQN1" s="139" t="s">
        <v>723</v>
      </c>
      <c r="TQO1" s="139" t="s">
        <v>723</v>
      </c>
      <c r="TQP1" s="139" t="s">
        <v>723</v>
      </c>
      <c r="TQQ1" s="139" t="s">
        <v>723</v>
      </c>
      <c r="TQR1" s="139" t="s">
        <v>723</v>
      </c>
      <c r="TQS1" s="139" t="s">
        <v>723</v>
      </c>
      <c r="TQT1" s="139" t="s">
        <v>723</v>
      </c>
      <c r="TQU1" s="139" t="s">
        <v>723</v>
      </c>
      <c r="TQV1" s="139" t="s">
        <v>723</v>
      </c>
      <c r="TQW1" s="139" t="s">
        <v>723</v>
      </c>
      <c r="TQX1" s="139" t="s">
        <v>723</v>
      </c>
      <c r="TQY1" s="139" t="s">
        <v>723</v>
      </c>
      <c r="TQZ1" s="139" t="s">
        <v>723</v>
      </c>
      <c r="TRA1" s="139" t="s">
        <v>723</v>
      </c>
      <c r="TRB1" s="139" t="s">
        <v>723</v>
      </c>
      <c r="TRC1" s="139" t="s">
        <v>723</v>
      </c>
      <c r="TRD1" s="139" t="s">
        <v>723</v>
      </c>
      <c r="TRE1" s="139" t="s">
        <v>723</v>
      </c>
      <c r="TRF1" s="139" t="s">
        <v>723</v>
      </c>
      <c r="TRG1" s="139" t="s">
        <v>723</v>
      </c>
      <c r="TRH1" s="139" t="s">
        <v>723</v>
      </c>
      <c r="TRI1" s="139" t="s">
        <v>723</v>
      </c>
      <c r="TRJ1" s="139" t="s">
        <v>723</v>
      </c>
      <c r="TRK1" s="139" t="s">
        <v>723</v>
      </c>
      <c r="TRL1" s="139" t="s">
        <v>723</v>
      </c>
      <c r="TRM1" s="139" t="s">
        <v>723</v>
      </c>
      <c r="TRN1" s="139" t="s">
        <v>723</v>
      </c>
      <c r="TRO1" s="139" t="s">
        <v>723</v>
      </c>
      <c r="TRP1" s="139" t="s">
        <v>723</v>
      </c>
      <c r="TRQ1" s="139" t="s">
        <v>723</v>
      </c>
      <c r="TRR1" s="139" t="s">
        <v>723</v>
      </c>
      <c r="TRS1" s="139" t="s">
        <v>723</v>
      </c>
      <c r="TRT1" s="139" t="s">
        <v>723</v>
      </c>
      <c r="TRU1" s="139" t="s">
        <v>723</v>
      </c>
      <c r="TRV1" s="139" t="s">
        <v>723</v>
      </c>
      <c r="TRW1" s="139" t="s">
        <v>723</v>
      </c>
      <c r="TRX1" s="139" t="s">
        <v>723</v>
      </c>
      <c r="TRY1" s="139" t="s">
        <v>723</v>
      </c>
      <c r="TRZ1" s="139" t="s">
        <v>723</v>
      </c>
      <c r="TSA1" s="139" t="s">
        <v>723</v>
      </c>
      <c r="TSB1" s="139" t="s">
        <v>723</v>
      </c>
      <c r="TSC1" s="139" t="s">
        <v>723</v>
      </c>
      <c r="TSD1" s="139" t="s">
        <v>723</v>
      </c>
      <c r="TSE1" s="139" t="s">
        <v>723</v>
      </c>
      <c r="TSF1" s="139" t="s">
        <v>723</v>
      </c>
      <c r="TSG1" s="139" t="s">
        <v>723</v>
      </c>
      <c r="TSH1" s="139" t="s">
        <v>723</v>
      </c>
      <c r="TSI1" s="139" t="s">
        <v>723</v>
      </c>
      <c r="TSJ1" s="139" t="s">
        <v>723</v>
      </c>
      <c r="TSK1" s="139" t="s">
        <v>723</v>
      </c>
      <c r="TSL1" s="139" t="s">
        <v>723</v>
      </c>
      <c r="TSM1" s="139" t="s">
        <v>723</v>
      </c>
      <c r="TSN1" s="139" t="s">
        <v>723</v>
      </c>
      <c r="TSO1" s="139" t="s">
        <v>723</v>
      </c>
      <c r="TSP1" s="139" t="s">
        <v>723</v>
      </c>
      <c r="TSQ1" s="139" t="s">
        <v>723</v>
      </c>
      <c r="TSR1" s="139" t="s">
        <v>723</v>
      </c>
      <c r="TSS1" s="139" t="s">
        <v>723</v>
      </c>
      <c r="TST1" s="139" t="s">
        <v>723</v>
      </c>
      <c r="TSU1" s="139" t="s">
        <v>723</v>
      </c>
      <c r="TSV1" s="139" t="s">
        <v>723</v>
      </c>
      <c r="TSW1" s="139" t="s">
        <v>723</v>
      </c>
      <c r="TSX1" s="139" t="s">
        <v>723</v>
      </c>
      <c r="TSY1" s="139" t="s">
        <v>723</v>
      </c>
      <c r="TSZ1" s="139" t="s">
        <v>723</v>
      </c>
      <c r="TTA1" s="139" t="s">
        <v>723</v>
      </c>
      <c r="TTB1" s="139" t="s">
        <v>723</v>
      </c>
      <c r="TTC1" s="139" t="s">
        <v>723</v>
      </c>
      <c r="TTD1" s="139" t="s">
        <v>723</v>
      </c>
      <c r="TTE1" s="139" t="s">
        <v>723</v>
      </c>
      <c r="TTF1" s="139" t="s">
        <v>723</v>
      </c>
      <c r="TTG1" s="139" t="s">
        <v>723</v>
      </c>
      <c r="TTH1" s="139" t="s">
        <v>723</v>
      </c>
      <c r="TTI1" s="139" t="s">
        <v>723</v>
      </c>
      <c r="TTJ1" s="139" t="s">
        <v>723</v>
      </c>
      <c r="TTK1" s="139" t="s">
        <v>723</v>
      </c>
      <c r="TTL1" s="139" t="s">
        <v>723</v>
      </c>
      <c r="TTM1" s="139" t="s">
        <v>723</v>
      </c>
      <c r="TTN1" s="139" t="s">
        <v>723</v>
      </c>
      <c r="TTO1" s="139" t="s">
        <v>723</v>
      </c>
      <c r="TTP1" s="139" t="s">
        <v>723</v>
      </c>
      <c r="TTQ1" s="139" t="s">
        <v>723</v>
      </c>
      <c r="TTR1" s="139" t="s">
        <v>723</v>
      </c>
      <c r="TTS1" s="139" t="s">
        <v>723</v>
      </c>
      <c r="TTT1" s="139" t="s">
        <v>723</v>
      </c>
      <c r="TTU1" s="139" t="s">
        <v>723</v>
      </c>
      <c r="TTV1" s="139" t="s">
        <v>723</v>
      </c>
      <c r="TTW1" s="139" t="s">
        <v>723</v>
      </c>
      <c r="TTX1" s="139" t="s">
        <v>723</v>
      </c>
      <c r="TTY1" s="139" t="s">
        <v>723</v>
      </c>
      <c r="TTZ1" s="139" t="s">
        <v>723</v>
      </c>
      <c r="TUA1" s="139" t="s">
        <v>723</v>
      </c>
      <c r="TUB1" s="139" t="s">
        <v>723</v>
      </c>
      <c r="TUC1" s="139" t="s">
        <v>723</v>
      </c>
      <c r="TUD1" s="139" t="s">
        <v>723</v>
      </c>
      <c r="TUE1" s="139" t="s">
        <v>723</v>
      </c>
      <c r="TUF1" s="139" t="s">
        <v>723</v>
      </c>
      <c r="TUG1" s="139" t="s">
        <v>723</v>
      </c>
      <c r="TUH1" s="139" t="s">
        <v>723</v>
      </c>
      <c r="TUI1" s="139" t="s">
        <v>723</v>
      </c>
      <c r="TUJ1" s="139" t="s">
        <v>723</v>
      </c>
      <c r="TUK1" s="139" t="s">
        <v>723</v>
      </c>
      <c r="TUL1" s="139" t="s">
        <v>723</v>
      </c>
      <c r="TUM1" s="139" t="s">
        <v>723</v>
      </c>
      <c r="TUN1" s="139" t="s">
        <v>723</v>
      </c>
      <c r="TUO1" s="139" t="s">
        <v>723</v>
      </c>
      <c r="TUP1" s="139" t="s">
        <v>723</v>
      </c>
      <c r="TUQ1" s="139" t="s">
        <v>723</v>
      </c>
      <c r="TUR1" s="139" t="s">
        <v>723</v>
      </c>
      <c r="TUS1" s="139" t="s">
        <v>723</v>
      </c>
      <c r="TUT1" s="139" t="s">
        <v>723</v>
      </c>
      <c r="TUU1" s="139" t="s">
        <v>723</v>
      </c>
      <c r="TUV1" s="139" t="s">
        <v>723</v>
      </c>
      <c r="TUW1" s="139" t="s">
        <v>723</v>
      </c>
      <c r="TUX1" s="139" t="s">
        <v>723</v>
      </c>
      <c r="TUY1" s="139" t="s">
        <v>723</v>
      </c>
      <c r="TUZ1" s="139" t="s">
        <v>723</v>
      </c>
      <c r="TVA1" s="139" t="s">
        <v>723</v>
      </c>
      <c r="TVB1" s="139" t="s">
        <v>723</v>
      </c>
      <c r="TVC1" s="139" t="s">
        <v>723</v>
      </c>
      <c r="TVD1" s="139" t="s">
        <v>723</v>
      </c>
      <c r="TVE1" s="139" t="s">
        <v>723</v>
      </c>
      <c r="TVF1" s="139" t="s">
        <v>723</v>
      </c>
      <c r="TVG1" s="139" t="s">
        <v>723</v>
      </c>
      <c r="TVH1" s="139" t="s">
        <v>723</v>
      </c>
      <c r="TVI1" s="139" t="s">
        <v>723</v>
      </c>
      <c r="TVJ1" s="139" t="s">
        <v>723</v>
      </c>
      <c r="TVK1" s="139" t="s">
        <v>723</v>
      </c>
      <c r="TVL1" s="139" t="s">
        <v>723</v>
      </c>
      <c r="TVM1" s="139" t="s">
        <v>723</v>
      </c>
      <c r="TVN1" s="139" t="s">
        <v>723</v>
      </c>
      <c r="TVO1" s="139" t="s">
        <v>723</v>
      </c>
      <c r="TVP1" s="139" t="s">
        <v>723</v>
      </c>
      <c r="TVQ1" s="139" t="s">
        <v>723</v>
      </c>
      <c r="TVR1" s="139" t="s">
        <v>723</v>
      </c>
      <c r="TVS1" s="139" t="s">
        <v>723</v>
      </c>
      <c r="TVT1" s="139" t="s">
        <v>723</v>
      </c>
      <c r="TVU1" s="139" t="s">
        <v>723</v>
      </c>
      <c r="TVV1" s="139" t="s">
        <v>723</v>
      </c>
      <c r="TVW1" s="139" t="s">
        <v>723</v>
      </c>
      <c r="TVX1" s="139" t="s">
        <v>723</v>
      </c>
      <c r="TVY1" s="139" t="s">
        <v>723</v>
      </c>
      <c r="TVZ1" s="139" t="s">
        <v>723</v>
      </c>
      <c r="TWA1" s="139" t="s">
        <v>723</v>
      </c>
      <c r="TWB1" s="139" t="s">
        <v>723</v>
      </c>
      <c r="TWC1" s="139" t="s">
        <v>723</v>
      </c>
      <c r="TWD1" s="139" t="s">
        <v>723</v>
      </c>
      <c r="TWE1" s="139" t="s">
        <v>723</v>
      </c>
      <c r="TWF1" s="139" t="s">
        <v>723</v>
      </c>
      <c r="TWG1" s="139" t="s">
        <v>723</v>
      </c>
      <c r="TWH1" s="139" t="s">
        <v>723</v>
      </c>
      <c r="TWI1" s="139" t="s">
        <v>723</v>
      </c>
      <c r="TWJ1" s="139" t="s">
        <v>723</v>
      </c>
      <c r="TWK1" s="139" t="s">
        <v>723</v>
      </c>
      <c r="TWL1" s="139" t="s">
        <v>723</v>
      </c>
      <c r="TWM1" s="139" t="s">
        <v>723</v>
      </c>
      <c r="TWN1" s="139" t="s">
        <v>723</v>
      </c>
      <c r="TWO1" s="139" t="s">
        <v>723</v>
      </c>
      <c r="TWP1" s="139" t="s">
        <v>723</v>
      </c>
      <c r="TWQ1" s="139" t="s">
        <v>723</v>
      </c>
      <c r="TWR1" s="139" t="s">
        <v>723</v>
      </c>
      <c r="TWS1" s="139" t="s">
        <v>723</v>
      </c>
      <c r="TWT1" s="139" t="s">
        <v>723</v>
      </c>
      <c r="TWU1" s="139" t="s">
        <v>723</v>
      </c>
      <c r="TWV1" s="139" t="s">
        <v>723</v>
      </c>
      <c r="TWW1" s="139" t="s">
        <v>723</v>
      </c>
      <c r="TWX1" s="139" t="s">
        <v>723</v>
      </c>
      <c r="TWY1" s="139" t="s">
        <v>723</v>
      </c>
      <c r="TWZ1" s="139" t="s">
        <v>723</v>
      </c>
      <c r="TXA1" s="139" t="s">
        <v>723</v>
      </c>
      <c r="TXB1" s="139" t="s">
        <v>723</v>
      </c>
      <c r="TXC1" s="139" t="s">
        <v>723</v>
      </c>
      <c r="TXD1" s="139" t="s">
        <v>723</v>
      </c>
      <c r="TXE1" s="139" t="s">
        <v>723</v>
      </c>
      <c r="TXF1" s="139" t="s">
        <v>723</v>
      </c>
      <c r="TXG1" s="139" t="s">
        <v>723</v>
      </c>
      <c r="TXH1" s="139" t="s">
        <v>723</v>
      </c>
      <c r="TXI1" s="139" t="s">
        <v>723</v>
      </c>
      <c r="TXJ1" s="139" t="s">
        <v>723</v>
      </c>
      <c r="TXK1" s="139" t="s">
        <v>723</v>
      </c>
      <c r="TXL1" s="139" t="s">
        <v>723</v>
      </c>
      <c r="TXM1" s="139" t="s">
        <v>723</v>
      </c>
      <c r="TXN1" s="139" t="s">
        <v>723</v>
      </c>
      <c r="TXO1" s="139" t="s">
        <v>723</v>
      </c>
      <c r="TXP1" s="139" t="s">
        <v>723</v>
      </c>
      <c r="TXQ1" s="139" t="s">
        <v>723</v>
      </c>
      <c r="TXR1" s="139" t="s">
        <v>723</v>
      </c>
      <c r="TXS1" s="139" t="s">
        <v>723</v>
      </c>
      <c r="TXT1" s="139" t="s">
        <v>723</v>
      </c>
      <c r="TXU1" s="139" t="s">
        <v>723</v>
      </c>
      <c r="TXV1" s="139" t="s">
        <v>723</v>
      </c>
      <c r="TXW1" s="139" t="s">
        <v>723</v>
      </c>
      <c r="TXX1" s="139" t="s">
        <v>723</v>
      </c>
      <c r="TXY1" s="139" t="s">
        <v>723</v>
      </c>
      <c r="TXZ1" s="139" t="s">
        <v>723</v>
      </c>
      <c r="TYA1" s="139" t="s">
        <v>723</v>
      </c>
      <c r="TYB1" s="139" t="s">
        <v>723</v>
      </c>
      <c r="TYC1" s="139" t="s">
        <v>723</v>
      </c>
      <c r="TYD1" s="139" t="s">
        <v>723</v>
      </c>
      <c r="TYE1" s="139" t="s">
        <v>723</v>
      </c>
      <c r="TYF1" s="139" t="s">
        <v>723</v>
      </c>
      <c r="TYG1" s="139" t="s">
        <v>723</v>
      </c>
      <c r="TYH1" s="139" t="s">
        <v>723</v>
      </c>
      <c r="TYI1" s="139" t="s">
        <v>723</v>
      </c>
      <c r="TYJ1" s="139" t="s">
        <v>723</v>
      </c>
      <c r="TYK1" s="139" t="s">
        <v>723</v>
      </c>
      <c r="TYL1" s="139" t="s">
        <v>723</v>
      </c>
      <c r="TYM1" s="139" t="s">
        <v>723</v>
      </c>
      <c r="TYN1" s="139" t="s">
        <v>723</v>
      </c>
      <c r="TYO1" s="139" t="s">
        <v>723</v>
      </c>
      <c r="TYP1" s="139" t="s">
        <v>723</v>
      </c>
      <c r="TYQ1" s="139" t="s">
        <v>723</v>
      </c>
      <c r="TYR1" s="139" t="s">
        <v>723</v>
      </c>
      <c r="TYS1" s="139" t="s">
        <v>723</v>
      </c>
      <c r="TYT1" s="139" t="s">
        <v>723</v>
      </c>
      <c r="TYU1" s="139" t="s">
        <v>723</v>
      </c>
      <c r="TYV1" s="139" t="s">
        <v>723</v>
      </c>
      <c r="TYW1" s="139" t="s">
        <v>723</v>
      </c>
      <c r="TYX1" s="139" t="s">
        <v>723</v>
      </c>
      <c r="TYY1" s="139" t="s">
        <v>723</v>
      </c>
      <c r="TYZ1" s="139" t="s">
        <v>723</v>
      </c>
      <c r="TZA1" s="139" t="s">
        <v>723</v>
      </c>
      <c r="TZB1" s="139" t="s">
        <v>723</v>
      </c>
      <c r="TZC1" s="139" t="s">
        <v>723</v>
      </c>
      <c r="TZD1" s="139" t="s">
        <v>723</v>
      </c>
      <c r="TZE1" s="139" t="s">
        <v>723</v>
      </c>
      <c r="TZF1" s="139" t="s">
        <v>723</v>
      </c>
      <c r="TZG1" s="139" t="s">
        <v>723</v>
      </c>
      <c r="TZH1" s="139" t="s">
        <v>723</v>
      </c>
      <c r="TZI1" s="139" t="s">
        <v>723</v>
      </c>
      <c r="TZJ1" s="139" t="s">
        <v>723</v>
      </c>
      <c r="TZK1" s="139" t="s">
        <v>723</v>
      </c>
      <c r="TZL1" s="139" t="s">
        <v>723</v>
      </c>
      <c r="TZM1" s="139" t="s">
        <v>723</v>
      </c>
      <c r="TZN1" s="139" t="s">
        <v>723</v>
      </c>
      <c r="TZO1" s="139" t="s">
        <v>723</v>
      </c>
      <c r="TZP1" s="139" t="s">
        <v>723</v>
      </c>
      <c r="TZQ1" s="139" t="s">
        <v>723</v>
      </c>
      <c r="TZR1" s="139" t="s">
        <v>723</v>
      </c>
      <c r="TZS1" s="139" t="s">
        <v>723</v>
      </c>
      <c r="TZT1" s="139" t="s">
        <v>723</v>
      </c>
      <c r="TZU1" s="139" t="s">
        <v>723</v>
      </c>
      <c r="TZV1" s="139" t="s">
        <v>723</v>
      </c>
      <c r="TZW1" s="139" t="s">
        <v>723</v>
      </c>
      <c r="TZX1" s="139" t="s">
        <v>723</v>
      </c>
      <c r="TZY1" s="139" t="s">
        <v>723</v>
      </c>
      <c r="TZZ1" s="139" t="s">
        <v>723</v>
      </c>
      <c r="UAA1" s="139" t="s">
        <v>723</v>
      </c>
      <c r="UAB1" s="139" t="s">
        <v>723</v>
      </c>
      <c r="UAC1" s="139" t="s">
        <v>723</v>
      </c>
      <c r="UAD1" s="139" t="s">
        <v>723</v>
      </c>
      <c r="UAE1" s="139" t="s">
        <v>723</v>
      </c>
      <c r="UAF1" s="139" t="s">
        <v>723</v>
      </c>
      <c r="UAG1" s="139" t="s">
        <v>723</v>
      </c>
      <c r="UAH1" s="139" t="s">
        <v>723</v>
      </c>
      <c r="UAI1" s="139" t="s">
        <v>723</v>
      </c>
      <c r="UAJ1" s="139" t="s">
        <v>723</v>
      </c>
      <c r="UAK1" s="139" t="s">
        <v>723</v>
      </c>
      <c r="UAL1" s="139" t="s">
        <v>723</v>
      </c>
      <c r="UAM1" s="139" t="s">
        <v>723</v>
      </c>
      <c r="UAN1" s="139" t="s">
        <v>723</v>
      </c>
      <c r="UAO1" s="139" t="s">
        <v>723</v>
      </c>
      <c r="UAP1" s="139" t="s">
        <v>723</v>
      </c>
      <c r="UAQ1" s="139" t="s">
        <v>723</v>
      </c>
      <c r="UAR1" s="139" t="s">
        <v>723</v>
      </c>
      <c r="UAS1" s="139" t="s">
        <v>723</v>
      </c>
      <c r="UAT1" s="139" t="s">
        <v>723</v>
      </c>
      <c r="UAU1" s="139" t="s">
        <v>723</v>
      </c>
      <c r="UAV1" s="139" t="s">
        <v>723</v>
      </c>
      <c r="UAW1" s="139" t="s">
        <v>723</v>
      </c>
      <c r="UAX1" s="139" t="s">
        <v>723</v>
      </c>
      <c r="UAY1" s="139" t="s">
        <v>723</v>
      </c>
      <c r="UAZ1" s="139" t="s">
        <v>723</v>
      </c>
      <c r="UBA1" s="139" t="s">
        <v>723</v>
      </c>
      <c r="UBB1" s="139" t="s">
        <v>723</v>
      </c>
      <c r="UBC1" s="139" t="s">
        <v>723</v>
      </c>
      <c r="UBD1" s="139" t="s">
        <v>723</v>
      </c>
      <c r="UBE1" s="139" t="s">
        <v>723</v>
      </c>
      <c r="UBF1" s="139" t="s">
        <v>723</v>
      </c>
      <c r="UBG1" s="139" t="s">
        <v>723</v>
      </c>
      <c r="UBH1" s="139" t="s">
        <v>723</v>
      </c>
      <c r="UBI1" s="139" t="s">
        <v>723</v>
      </c>
      <c r="UBJ1" s="139" t="s">
        <v>723</v>
      </c>
      <c r="UBK1" s="139" t="s">
        <v>723</v>
      </c>
      <c r="UBL1" s="139" t="s">
        <v>723</v>
      </c>
      <c r="UBM1" s="139" t="s">
        <v>723</v>
      </c>
      <c r="UBN1" s="139" t="s">
        <v>723</v>
      </c>
      <c r="UBO1" s="139" t="s">
        <v>723</v>
      </c>
      <c r="UBP1" s="139" t="s">
        <v>723</v>
      </c>
      <c r="UBQ1" s="139" t="s">
        <v>723</v>
      </c>
      <c r="UBR1" s="139" t="s">
        <v>723</v>
      </c>
      <c r="UBS1" s="139" t="s">
        <v>723</v>
      </c>
      <c r="UBT1" s="139" t="s">
        <v>723</v>
      </c>
      <c r="UBU1" s="139" t="s">
        <v>723</v>
      </c>
      <c r="UBV1" s="139" t="s">
        <v>723</v>
      </c>
      <c r="UBW1" s="139" t="s">
        <v>723</v>
      </c>
      <c r="UBX1" s="139" t="s">
        <v>723</v>
      </c>
      <c r="UBY1" s="139" t="s">
        <v>723</v>
      </c>
      <c r="UBZ1" s="139" t="s">
        <v>723</v>
      </c>
      <c r="UCA1" s="139" t="s">
        <v>723</v>
      </c>
      <c r="UCB1" s="139" t="s">
        <v>723</v>
      </c>
      <c r="UCC1" s="139" t="s">
        <v>723</v>
      </c>
      <c r="UCD1" s="139" t="s">
        <v>723</v>
      </c>
      <c r="UCE1" s="139" t="s">
        <v>723</v>
      </c>
      <c r="UCF1" s="139" t="s">
        <v>723</v>
      </c>
      <c r="UCG1" s="139" t="s">
        <v>723</v>
      </c>
      <c r="UCH1" s="139" t="s">
        <v>723</v>
      </c>
      <c r="UCI1" s="139" t="s">
        <v>723</v>
      </c>
      <c r="UCJ1" s="139" t="s">
        <v>723</v>
      </c>
      <c r="UCK1" s="139" t="s">
        <v>723</v>
      </c>
      <c r="UCL1" s="139" t="s">
        <v>723</v>
      </c>
      <c r="UCM1" s="139" t="s">
        <v>723</v>
      </c>
      <c r="UCN1" s="139" t="s">
        <v>723</v>
      </c>
      <c r="UCO1" s="139" t="s">
        <v>723</v>
      </c>
      <c r="UCP1" s="139" t="s">
        <v>723</v>
      </c>
      <c r="UCQ1" s="139" t="s">
        <v>723</v>
      </c>
      <c r="UCR1" s="139" t="s">
        <v>723</v>
      </c>
      <c r="UCS1" s="139" t="s">
        <v>723</v>
      </c>
      <c r="UCT1" s="139" t="s">
        <v>723</v>
      </c>
      <c r="UCU1" s="139" t="s">
        <v>723</v>
      </c>
      <c r="UCV1" s="139" t="s">
        <v>723</v>
      </c>
      <c r="UCW1" s="139" t="s">
        <v>723</v>
      </c>
      <c r="UCX1" s="139" t="s">
        <v>723</v>
      </c>
      <c r="UCY1" s="139" t="s">
        <v>723</v>
      </c>
      <c r="UCZ1" s="139" t="s">
        <v>723</v>
      </c>
      <c r="UDA1" s="139" t="s">
        <v>723</v>
      </c>
      <c r="UDB1" s="139" t="s">
        <v>723</v>
      </c>
      <c r="UDC1" s="139" t="s">
        <v>723</v>
      </c>
      <c r="UDD1" s="139" t="s">
        <v>723</v>
      </c>
      <c r="UDE1" s="139" t="s">
        <v>723</v>
      </c>
      <c r="UDF1" s="139" t="s">
        <v>723</v>
      </c>
      <c r="UDG1" s="139" t="s">
        <v>723</v>
      </c>
      <c r="UDH1" s="139" t="s">
        <v>723</v>
      </c>
      <c r="UDI1" s="139" t="s">
        <v>723</v>
      </c>
      <c r="UDJ1" s="139" t="s">
        <v>723</v>
      </c>
      <c r="UDK1" s="139" t="s">
        <v>723</v>
      </c>
      <c r="UDL1" s="139" t="s">
        <v>723</v>
      </c>
      <c r="UDM1" s="139" t="s">
        <v>723</v>
      </c>
      <c r="UDN1" s="139" t="s">
        <v>723</v>
      </c>
      <c r="UDO1" s="139" t="s">
        <v>723</v>
      </c>
      <c r="UDP1" s="139" t="s">
        <v>723</v>
      </c>
      <c r="UDQ1" s="139" t="s">
        <v>723</v>
      </c>
      <c r="UDR1" s="139" t="s">
        <v>723</v>
      </c>
      <c r="UDS1" s="139" t="s">
        <v>723</v>
      </c>
      <c r="UDT1" s="139" t="s">
        <v>723</v>
      </c>
      <c r="UDU1" s="139" t="s">
        <v>723</v>
      </c>
      <c r="UDV1" s="139" t="s">
        <v>723</v>
      </c>
      <c r="UDW1" s="139" t="s">
        <v>723</v>
      </c>
      <c r="UDX1" s="139" t="s">
        <v>723</v>
      </c>
      <c r="UDY1" s="139" t="s">
        <v>723</v>
      </c>
      <c r="UDZ1" s="139" t="s">
        <v>723</v>
      </c>
      <c r="UEA1" s="139" t="s">
        <v>723</v>
      </c>
      <c r="UEB1" s="139" t="s">
        <v>723</v>
      </c>
      <c r="UEC1" s="139" t="s">
        <v>723</v>
      </c>
      <c r="UED1" s="139" t="s">
        <v>723</v>
      </c>
      <c r="UEE1" s="139" t="s">
        <v>723</v>
      </c>
      <c r="UEF1" s="139" t="s">
        <v>723</v>
      </c>
      <c r="UEG1" s="139" t="s">
        <v>723</v>
      </c>
      <c r="UEH1" s="139" t="s">
        <v>723</v>
      </c>
      <c r="UEI1" s="139" t="s">
        <v>723</v>
      </c>
      <c r="UEJ1" s="139" t="s">
        <v>723</v>
      </c>
      <c r="UEK1" s="139" t="s">
        <v>723</v>
      </c>
      <c r="UEL1" s="139" t="s">
        <v>723</v>
      </c>
      <c r="UEM1" s="139" t="s">
        <v>723</v>
      </c>
      <c r="UEN1" s="139" t="s">
        <v>723</v>
      </c>
      <c r="UEO1" s="139" t="s">
        <v>723</v>
      </c>
      <c r="UEP1" s="139" t="s">
        <v>723</v>
      </c>
      <c r="UEQ1" s="139" t="s">
        <v>723</v>
      </c>
      <c r="UER1" s="139" t="s">
        <v>723</v>
      </c>
      <c r="UES1" s="139" t="s">
        <v>723</v>
      </c>
      <c r="UET1" s="139" t="s">
        <v>723</v>
      </c>
      <c r="UEU1" s="139" t="s">
        <v>723</v>
      </c>
      <c r="UEV1" s="139" t="s">
        <v>723</v>
      </c>
      <c r="UEW1" s="139" t="s">
        <v>723</v>
      </c>
      <c r="UEX1" s="139" t="s">
        <v>723</v>
      </c>
      <c r="UEY1" s="139" t="s">
        <v>723</v>
      </c>
      <c r="UEZ1" s="139" t="s">
        <v>723</v>
      </c>
      <c r="UFA1" s="139" t="s">
        <v>723</v>
      </c>
      <c r="UFB1" s="139" t="s">
        <v>723</v>
      </c>
      <c r="UFC1" s="139" t="s">
        <v>723</v>
      </c>
      <c r="UFD1" s="139" t="s">
        <v>723</v>
      </c>
      <c r="UFE1" s="139" t="s">
        <v>723</v>
      </c>
      <c r="UFF1" s="139" t="s">
        <v>723</v>
      </c>
      <c r="UFG1" s="139" t="s">
        <v>723</v>
      </c>
      <c r="UFH1" s="139" t="s">
        <v>723</v>
      </c>
      <c r="UFI1" s="139" t="s">
        <v>723</v>
      </c>
      <c r="UFJ1" s="139" t="s">
        <v>723</v>
      </c>
      <c r="UFK1" s="139" t="s">
        <v>723</v>
      </c>
      <c r="UFL1" s="139" t="s">
        <v>723</v>
      </c>
      <c r="UFM1" s="139" t="s">
        <v>723</v>
      </c>
      <c r="UFN1" s="139" t="s">
        <v>723</v>
      </c>
      <c r="UFO1" s="139" t="s">
        <v>723</v>
      </c>
      <c r="UFP1" s="139" t="s">
        <v>723</v>
      </c>
      <c r="UFQ1" s="139" t="s">
        <v>723</v>
      </c>
      <c r="UFR1" s="139" t="s">
        <v>723</v>
      </c>
      <c r="UFS1" s="139" t="s">
        <v>723</v>
      </c>
      <c r="UFT1" s="139" t="s">
        <v>723</v>
      </c>
      <c r="UFU1" s="139" t="s">
        <v>723</v>
      </c>
      <c r="UFV1" s="139" t="s">
        <v>723</v>
      </c>
      <c r="UFW1" s="139" t="s">
        <v>723</v>
      </c>
      <c r="UFX1" s="139" t="s">
        <v>723</v>
      </c>
      <c r="UFY1" s="139" t="s">
        <v>723</v>
      </c>
      <c r="UFZ1" s="139" t="s">
        <v>723</v>
      </c>
      <c r="UGA1" s="139" t="s">
        <v>723</v>
      </c>
      <c r="UGB1" s="139" t="s">
        <v>723</v>
      </c>
      <c r="UGC1" s="139" t="s">
        <v>723</v>
      </c>
      <c r="UGD1" s="139" t="s">
        <v>723</v>
      </c>
      <c r="UGE1" s="139" t="s">
        <v>723</v>
      </c>
      <c r="UGF1" s="139" t="s">
        <v>723</v>
      </c>
      <c r="UGG1" s="139" t="s">
        <v>723</v>
      </c>
      <c r="UGH1" s="139" t="s">
        <v>723</v>
      </c>
      <c r="UGI1" s="139" t="s">
        <v>723</v>
      </c>
      <c r="UGJ1" s="139" t="s">
        <v>723</v>
      </c>
      <c r="UGK1" s="139" t="s">
        <v>723</v>
      </c>
      <c r="UGL1" s="139" t="s">
        <v>723</v>
      </c>
      <c r="UGM1" s="139" t="s">
        <v>723</v>
      </c>
      <c r="UGN1" s="139" t="s">
        <v>723</v>
      </c>
      <c r="UGO1" s="139" t="s">
        <v>723</v>
      </c>
      <c r="UGP1" s="139" t="s">
        <v>723</v>
      </c>
      <c r="UGQ1" s="139" t="s">
        <v>723</v>
      </c>
      <c r="UGR1" s="139" t="s">
        <v>723</v>
      </c>
      <c r="UGS1" s="139" t="s">
        <v>723</v>
      </c>
      <c r="UGT1" s="139" t="s">
        <v>723</v>
      </c>
      <c r="UGU1" s="139" t="s">
        <v>723</v>
      </c>
      <c r="UGV1" s="139" t="s">
        <v>723</v>
      </c>
      <c r="UGW1" s="139" t="s">
        <v>723</v>
      </c>
      <c r="UGX1" s="139" t="s">
        <v>723</v>
      </c>
      <c r="UGY1" s="139" t="s">
        <v>723</v>
      </c>
      <c r="UGZ1" s="139" t="s">
        <v>723</v>
      </c>
      <c r="UHA1" s="139" t="s">
        <v>723</v>
      </c>
      <c r="UHB1" s="139" t="s">
        <v>723</v>
      </c>
      <c r="UHC1" s="139" t="s">
        <v>723</v>
      </c>
      <c r="UHD1" s="139" t="s">
        <v>723</v>
      </c>
      <c r="UHE1" s="139" t="s">
        <v>723</v>
      </c>
      <c r="UHF1" s="139" t="s">
        <v>723</v>
      </c>
      <c r="UHG1" s="139" t="s">
        <v>723</v>
      </c>
      <c r="UHH1" s="139" t="s">
        <v>723</v>
      </c>
      <c r="UHI1" s="139" t="s">
        <v>723</v>
      </c>
      <c r="UHJ1" s="139" t="s">
        <v>723</v>
      </c>
      <c r="UHK1" s="139" t="s">
        <v>723</v>
      </c>
      <c r="UHL1" s="139" t="s">
        <v>723</v>
      </c>
      <c r="UHM1" s="139" t="s">
        <v>723</v>
      </c>
      <c r="UHN1" s="139" t="s">
        <v>723</v>
      </c>
      <c r="UHO1" s="139" t="s">
        <v>723</v>
      </c>
      <c r="UHP1" s="139" t="s">
        <v>723</v>
      </c>
      <c r="UHQ1" s="139" t="s">
        <v>723</v>
      </c>
      <c r="UHR1" s="139" t="s">
        <v>723</v>
      </c>
      <c r="UHS1" s="139" t="s">
        <v>723</v>
      </c>
      <c r="UHT1" s="139" t="s">
        <v>723</v>
      </c>
      <c r="UHU1" s="139" t="s">
        <v>723</v>
      </c>
      <c r="UHV1" s="139" t="s">
        <v>723</v>
      </c>
      <c r="UHW1" s="139" t="s">
        <v>723</v>
      </c>
      <c r="UHX1" s="139" t="s">
        <v>723</v>
      </c>
      <c r="UHY1" s="139" t="s">
        <v>723</v>
      </c>
      <c r="UHZ1" s="139" t="s">
        <v>723</v>
      </c>
      <c r="UIA1" s="139" t="s">
        <v>723</v>
      </c>
      <c r="UIB1" s="139" t="s">
        <v>723</v>
      </c>
      <c r="UIC1" s="139" t="s">
        <v>723</v>
      </c>
      <c r="UID1" s="139" t="s">
        <v>723</v>
      </c>
      <c r="UIE1" s="139" t="s">
        <v>723</v>
      </c>
      <c r="UIF1" s="139" t="s">
        <v>723</v>
      </c>
      <c r="UIG1" s="139" t="s">
        <v>723</v>
      </c>
      <c r="UIH1" s="139" t="s">
        <v>723</v>
      </c>
      <c r="UII1" s="139" t="s">
        <v>723</v>
      </c>
      <c r="UIJ1" s="139" t="s">
        <v>723</v>
      </c>
      <c r="UIK1" s="139" t="s">
        <v>723</v>
      </c>
      <c r="UIL1" s="139" t="s">
        <v>723</v>
      </c>
      <c r="UIM1" s="139" t="s">
        <v>723</v>
      </c>
      <c r="UIN1" s="139" t="s">
        <v>723</v>
      </c>
      <c r="UIO1" s="139" t="s">
        <v>723</v>
      </c>
      <c r="UIP1" s="139" t="s">
        <v>723</v>
      </c>
      <c r="UIQ1" s="139" t="s">
        <v>723</v>
      </c>
      <c r="UIR1" s="139" t="s">
        <v>723</v>
      </c>
      <c r="UIS1" s="139" t="s">
        <v>723</v>
      </c>
      <c r="UIT1" s="139" t="s">
        <v>723</v>
      </c>
      <c r="UIU1" s="139" t="s">
        <v>723</v>
      </c>
      <c r="UIV1" s="139" t="s">
        <v>723</v>
      </c>
      <c r="UIW1" s="139" t="s">
        <v>723</v>
      </c>
      <c r="UIX1" s="139" t="s">
        <v>723</v>
      </c>
      <c r="UIY1" s="139" t="s">
        <v>723</v>
      </c>
      <c r="UIZ1" s="139" t="s">
        <v>723</v>
      </c>
      <c r="UJA1" s="139" t="s">
        <v>723</v>
      </c>
      <c r="UJB1" s="139" t="s">
        <v>723</v>
      </c>
      <c r="UJC1" s="139" t="s">
        <v>723</v>
      </c>
      <c r="UJD1" s="139" t="s">
        <v>723</v>
      </c>
      <c r="UJE1" s="139" t="s">
        <v>723</v>
      </c>
      <c r="UJF1" s="139" t="s">
        <v>723</v>
      </c>
      <c r="UJG1" s="139" t="s">
        <v>723</v>
      </c>
      <c r="UJH1" s="139" t="s">
        <v>723</v>
      </c>
      <c r="UJI1" s="139" t="s">
        <v>723</v>
      </c>
      <c r="UJJ1" s="139" t="s">
        <v>723</v>
      </c>
      <c r="UJK1" s="139" t="s">
        <v>723</v>
      </c>
      <c r="UJL1" s="139" t="s">
        <v>723</v>
      </c>
      <c r="UJM1" s="139" t="s">
        <v>723</v>
      </c>
      <c r="UJN1" s="139" t="s">
        <v>723</v>
      </c>
      <c r="UJO1" s="139" t="s">
        <v>723</v>
      </c>
      <c r="UJP1" s="139" t="s">
        <v>723</v>
      </c>
      <c r="UJQ1" s="139" t="s">
        <v>723</v>
      </c>
      <c r="UJR1" s="139" t="s">
        <v>723</v>
      </c>
      <c r="UJS1" s="139" t="s">
        <v>723</v>
      </c>
      <c r="UJT1" s="139" t="s">
        <v>723</v>
      </c>
      <c r="UJU1" s="139" t="s">
        <v>723</v>
      </c>
      <c r="UJV1" s="139" t="s">
        <v>723</v>
      </c>
      <c r="UJW1" s="139" t="s">
        <v>723</v>
      </c>
      <c r="UJX1" s="139" t="s">
        <v>723</v>
      </c>
      <c r="UJY1" s="139" t="s">
        <v>723</v>
      </c>
      <c r="UJZ1" s="139" t="s">
        <v>723</v>
      </c>
      <c r="UKA1" s="139" t="s">
        <v>723</v>
      </c>
      <c r="UKB1" s="139" t="s">
        <v>723</v>
      </c>
      <c r="UKC1" s="139" t="s">
        <v>723</v>
      </c>
      <c r="UKD1" s="139" t="s">
        <v>723</v>
      </c>
      <c r="UKE1" s="139" t="s">
        <v>723</v>
      </c>
      <c r="UKF1" s="139" t="s">
        <v>723</v>
      </c>
      <c r="UKG1" s="139" t="s">
        <v>723</v>
      </c>
      <c r="UKH1" s="139" t="s">
        <v>723</v>
      </c>
      <c r="UKI1" s="139" t="s">
        <v>723</v>
      </c>
      <c r="UKJ1" s="139" t="s">
        <v>723</v>
      </c>
      <c r="UKK1" s="139" t="s">
        <v>723</v>
      </c>
      <c r="UKL1" s="139" t="s">
        <v>723</v>
      </c>
      <c r="UKM1" s="139" t="s">
        <v>723</v>
      </c>
      <c r="UKN1" s="139" t="s">
        <v>723</v>
      </c>
      <c r="UKO1" s="139" t="s">
        <v>723</v>
      </c>
      <c r="UKP1" s="139" t="s">
        <v>723</v>
      </c>
      <c r="UKQ1" s="139" t="s">
        <v>723</v>
      </c>
      <c r="UKR1" s="139" t="s">
        <v>723</v>
      </c>
      <c r="UKS1" s="139" t="s">
        <v>723</v>
      </c>
      <c r="UKT1" s="139" t="s">
        <v>723</v>
      </c>
      <c r="UKU1" s="139" t="s">
        <v>723</v>
      </c>
      <c r="UKV1" s="139" t="s">
        <v>723</v>
      </c>
      <c r="UKW1" s="139" t="s">
        <v>723</v>
      </c>
      <c r="UKX1" s="139" t="s">
        <v>723</v>
      </c>
      <c r="UKY1" s="139" t="s">
        <v>723</v>
      </c>
      <c r="UKZ1" s="139" t="s">
        <v>723</v>
      </c>
      <c r="ULA1" s="139" t="s">
        <v>723</v>
      </c>
      <c r="ULB1" s="139" t="s">
        <v>723</v>
      </c>
      <c r="ULC1" s="139" t="s">
        <v>723</v>
      </c>
      <c r="ULD1" s="139" t="s">
        <v>723</v>
      </c>
      <c r="ULE1" s="139" t="s">
        <v>723</v>
      </c>
      <c r="ULF1" s="139" t="s">
        <v>723</v>
      </c>
      <c r="ULG1" s="139" t="s">
        <v>723</v>
      </c>
      <c r="ULH1" s="139" t="s">
        <v>723</v>
      </c>
      <c r="ULI1" s="139" t="s">
        <v>723</v>
      </c>
      <c r="ULJ1" s="139" t="s">
        <v>723</v>
      </c>
      <c r="ULK1" s="139" t="s">
        <v>723</v>
      </c>
      <c r="ULL1" s="139" t="s">
        <v>723</v>
      </c>
      <c r="ULM1" s="139" t="s">
        <v>723</v>
      </c>
      <c r="ULN1" s="139" t="s">
        <v>723</v>
      </c>
      <c r="ULO1" s="139" t="s">
        <v>723</v>
      </c>
      <c r="ULP1" s="139" t="s">
        <v>723</v>
      </c>
      <c r="ULQ1" s="139" t="s">
        <v>723</v>
      </c>
      <c r="ULR1" s="139" t="s">
        <v>723</v>
      </c>
      <c r="ULS1" s="139" t="s">
        <v>723</v>
      </c>
      <c r="ULT1" s="139" t="s">
        <v>723</v>
      </c>
      <c r="ULU1" s="139" t="s">
        <v>723</v>
      </c>
      <c r="ULV1" s="139" t="s">
        <v>723</v>
      </c>
      <c r="ULW1" s="139" t="s">
        <v>723</v>
      </c>
      <c r="ULX1" s="139" t="s">
        <v>723</v>
      </c>
      <c r="ULY1" s="139" t="s">
        <v>723</v>
      </c>
      <c r="ULZ1" s="139" t="s">
        <v>723</v>
      </c>
      <c r="UMA1" s="139" t="s">
        <v>723</v>
      </c>
      <c r="UMB1" s="139" t="s">
        <v>723</v>
      </c>
      <c r="UMC1" s="139" t="s">
        <v>723</v>
      </c>
      <c r="UMD1" s="139" t="s">
        <v>723</v>
      </c>
      <c r="UME1" s="139" t="s">
        <v>723</v>
      </c>
      <c r="UMF1" s="139" t="s">
        <v>723</v>
      </c>
      <c r="UMG1" s="139" t="s">
        <v>723</v>
      </c>
      <c r="UMH1" s="139" t="s">
        <v>723</v>
      </c>
      <c r="UMI1" s="139" t="s">
        <v>723</v>
      </c>
      <c r="UMJ1" s="139" t="s">
        <v>723</v>
      </c>
      <c r="UMK1" s="139" t="s">
        <v>723</v>
      </c>
      <c r="UML1" s="139" t="s">
        <v>723</v>
      </c>
      <c r="UMM1" s="139" t="s">
        <v>723</v>
      </c>
      <c r="UMN1" s="139" t="s">
        <v>723</v>
      </c>
      <c r="UMO1" s="139" t="s">
        <v>723</v>
      </c>
      <c r="UMP1" s="139" t="s">
        <v>723</v>
      </c>
      <c r="UMQ1" s="139" t="s">
        <v>723</v>
      </c>
      <c r="UMR1" s="139" t="s">
        <v>723</v>
      </c>
      <c r="UMS1" s="139" t="s">
        <v>723</v>
      </c>
      <c r="UMT1" s="139" t="s">
        <v>723</v>
      </c>
      <c r="UMU1" s="139" t="s">
        <v>723</v>
      </c>
      <c r="UMV1" s="139" t="s">
        <v>723</v>
      </c>
      <c r="UMW1" s="139" t="s">
        <v>723</v>
      </c>
      <c r="UMX1" s="139" t="s">
        <v>723</v>
      </c>
      <c r="UMY1" s="139" t="s">
        <v>723</v>
      </c>
      <c r="UMZ1" s="139" t="s">
        <v>723</v>
      </c>
      <c r="UNA1" s="139" t="s">
        <v>723</v>
      </c>
      <c r="UNB1" s="139" t="s">
        <v>723</v>
      </c>
      <c r="UNC1" s="139" t="s">
        <v>723</v>
      </c>
      <c r="UND1" s="139" t="s">
        <v>723</v>
      </c>
      <c r="UNE1" s="139" t="s">
        <v>723</v>
      </c>
      <c r="UNF1" s="139" t="s">
        <v>723</v>
      </c>
      <c r="UNG1" s="139" t="s">
        <v>723</v>
      </c>
      <c r="UNH1" s="139" t="s">
        <v>723</v>
      </c>
      <c r="UNI1" s="139" t="s">
        <v>723</v>
      </c>
      <c r="UNJ1" s="139" t="s">
        <v>723</v>
      </c>
      <c r="UNK1" s="139" t="s">
        <v>723</v>
      </c>
      <c r="UNL1" s="139" t="s">
        <v>723</v>
      </c>
      <c r="UNM1" s="139" t="s">
        <v>723</v>
      </c>
      <c r="UNN1" s="139" t="s">
        <v>723</v>
      </c>
      <c r="UNO1" s="139" t="s">
        <v>723</v>
      </c>
      <c r="UNP1" s="139" t="s">
        <v>723</v>
      </c>
      <c r="UNQ1" s="139" t="s">
        <v>723</v>
      </c>
      <c r="UNR1" s="139" t="s">
        <v>723</v>
      </c>
      <c r="UNS1" s="139" t="s">
        <v>723</v>
      </c>
      <c r="UNT1" s="139" t="s">
        <v>723</v>
      </c>
      <c r="UNU1" s="139" t="s">
        <v>723</v>
      </c>
      <c r="UNV1" s="139" t="s">
        <v>723</v>
      </c>
      <c r="UNW1" s="139" t="s">
        <v>723</v>
      </c>
      <c r="UNX1" s="139" t="s">
        <v>723</v>
      </c>
      <c r="UNY1" s="139" t="s">
        <v>723</v>
      </c>
      <c r="UNZ1" s="139" t="s">
        <v>723</v>
      </c>
      <c r="UOA1" s="139" t="s">
        <v>723</v>
      </c>
      <c r="UOB1" s="139" t="s">
        <v>723</v>
      </c>
      <c r="UOC1" s="139" t="s">
        <v>723</v>
      </c>
      <c r="UOD1" s="139" t="s">
        <v>723</v>
      </c>
      <c r="UOE1" s="139" t="s">
        <v>723</v>
      </c>
      <c r="UOF1" s="139" t="s">
        <v>723</v>
      </c>
      <c r="UOG1" s="139" t="s">
        <v>723</v>
      </c>
      <c r="UOH1" s="139" t="s">
        <v>723</v>
      </c>
      <c r="UOI1" s="139" t="s">
        <v>723</v>
      </c>
      <c r="UOJ1" s="139" t="s">
        <v>723</v>
      </c>
      <c r="UOK1" s="139" t="s">
        <v>723</v>
      </c>
      <c r="UOL1" s="139" t="s">
        <v>723</v>
      </c>
      <c r="UOM1" s="139" t="s">
        <v>723</v>
      </c>
      <c r="UON1" s="139" t="s">
        <v>723</v>
      </c>
      <c r="UOO1" s="139" t="s">
        <v>723</v>
      </c>
      <c r="UOP1" s="139" t="s">
        <v>723</v>
      </c>
      <c r="UOQ1" s="139" t="s">
        <v>723</v>
      </c>
      <c r="UOR1" s="139" t="s">
        <v>723</v>
      </c>
      <c r="UOS1" s="139" t="s">
        <v>723</v>
      </c>
      <c r="UOT1" s="139" t="s">
        <v>723</v>
      </c>
      <c r="UOU1" s="139" t="s">
        <v>723</v>
      </c>
      <c r="UOV1" s="139" t="s">
        <v>723</v>
      </c>
      <c r="UOW1" s="139" t="s">
        <v>723</v>
      </c>
      <c r="UOX1" s="139" t="s">
        <v>723</v>
      </c>
      <c r="UOY1" s="139" t="s">
        <v>723</v>
      </c>
      <c r="UOZ1" s="139" t="s">
        <v>723</v>
      </c>
      <c r="UPA1" s="139" t="s">
        <v>723</v>
      </c>
      <c r="UPB1" s="139" t="s">
        <v>723</v>
      </c>
      <c r="UPC1" s="139" t="s">
        <v>723</v>
      </c>
      <c r="UPD1" s="139" t="s">
        <v>723</v>
      </c>
      <c r="UPE1" s="139" t="s">
        <v>723</v>
      </c>
      <c r="UPF1" s="139" t="s">
        <v>723</v>
      </c>
      <c r="UPG1" s="139" t="s">
        <v>723</v>
      </c>
      <c r="UPH1" s="139" t="s">
        <v>723</v>
      </c>
      <c r="UPI1" s="139" t="s">
        <v>723</v>
      </c>
      <c r="UPJ1" s="139" t="s">
        <v>723</v>
      </c>
      <c r="UPK1" s="139" t="s">
        <v>723</v>
      </c>
      <c r="UPL1" s="139" t="s">
        <v>723</v>
      </c>
      <c r="UPM1" s="139" t="s">
        <v>723</v>
      </c>
      <c r="UPN1" s="139" t="s">
        <v>723</v>
      </c>
      <c r="UPO1" s="139" t="s">
        <v>723</v>
      </c>
      <c r="UPP1" s="139" t="s">
        <v>723</v>
      </c>
      <c r="UPQ1" s="139" t="s">
        <v>723</v>
      </c>
      <c r="UPR1" s="139" t="s">
        <v>723</v>
      </c>
      <c r="UPS1" s="139" t="s">
        <v>723</v>
      </c>
      <c r="UPT1" s="139" t="s">
        <v>723</v>
      </c>
      <c r="UPU1" s="139" t="s">
        <v>723</v>
      </c>
      <c r="UPV1" s="139" t="s">
        <v>723</v>
      </c>
      <c r="UPW1" s="139" t="s">
        <v>723</v>
      </c>
      <c r="UPX1" s="139" t="s">
        <v>723</v>
      </c>
      <c r="UPY1" s="139" t="s">
        <v>723</v>
      </c>
      <c r="UPZ1" s="139" t="s">
        <v>723</v>
      </c>
      <c r="UQA1" s="139" t="s">
        <v>723</v>
      </c>
      <c r="UQB1" s="139" t="s">
        <v>723</v>
      </c>
      <c r="UQC1" s="139" t="s">
        <v>723</v>
      </c>
      <c r="UQD1" s="139" t="s">
        <v>723</v>
      </c>
      <c r="UQE1" s="139" t="s">
        <v>723</v>
      </c>
      <c r="UQF1" s="139" t="s">
        <v>723</v>
      </c>
      <c r="UQG1" s="139" t="s">
        <v>723</v>
      </c>
      <c r="UQH1" s="139" t="s">
        <v>723</v>
      </c>
      <c r="UQI1" s="139" t="s">
        <v>723</v>
      </c>
      <c r="UQJ1" s="139" t="s">
        <v>723</v>
      </c>
      <c r="UQK1" s="139" t="s">
        <v>723</v>
      </c>
      <c r="UQL1" s="139" t="s">
        <v>723</v>
      </c>
      <c r="UQM1" s="139" t="s">
        <v>723</v>
      </c>
      <c r="UQN1" s="139" t="s">
        <v>723</v>
      </c>
      <c r="UQO1" s="139" t="s">
        <v>723</v>
      </c>
      <c r="UQP1" s="139" t="s">
        <v>723</v>
      </c>
      <c r="UQQ1" s="139" t="s">
        <v>723</v>
      </c>
      <c r="UQR1" s="139" t="s">
        <v>723</v>
      </c>
      <c r="UQS1" s="139" t="s">
        <v>723</v>
      </c>
      <c r="UQT1" s="139" t="s">
        <v>723</v>
      </c>
      <c r="UQU1" s="139" t="s">
        <v>723</v>
      </c>
      <c r="UQV1" s="139" t="s">
        <v>723</v>
      </c>
      <c r="UQW1" s="139" t="s">
        <v>723</v>
      </c>
      <c r="UQX1" s="139" t="s">
        <v>723</v>
      </c>
      <c r="UQY1" s="139" t="s">
        <v>723</v>
      </c>
      <c r="UQZ1" s="139" t="s">
        <v>723</v>
      </c>
      <c r="URA1" s="139" t="s">
        <v>723</v>
      </c>
      <c r="URB1" s="139" t="s">
        <v>723</v>
      </c>
      <c r="URC1" s="139" t="s">
        <v>723</v>
      </c>
      <c r="URD1" s="139" t="s">
        <v>723</v>
      </c>
      <c r="URE1" s="139" t="s">
        <v>723</v>
      </c>
      <c r="URF1" s="139" t="s">
        <v>723</v>
      </c>
      <c r="URG1" s="139" t="s">
        <v>723</v>
      </c>
      <c r="URH1" s="139" t="s">
        <v>723</v>
      </c>
      <c r="URI1" s="139" t="s">
        <v>723</v>
      </c>
      <c r="URJ1" s="139" t="s">
        <v>723</v>
      </c>
      <c r="URK1" s="139" t="s">
        <v>723</v>
      </c>
      <c r="URL1" s="139" t="s">
        <v>723</v>
      </c>
      <c r="URM1" s="139" t="s">
        <v>723</v>
      </c>
      <c r="URN1" s="139" t="s">
        <v>723</v>
      </c>
      <c r="URO1" s="139" t="s">
        <v>723</v>
      </c>
      <c r="URP1" s="139" t="s">
        <v>723</v>
      </c>
      <c r="URQ1" s="139" t="s">
        <v>723</v>
      </c>
      <c r="URR1" s="139" t="s">
        <v>723</v>
      </c>
      <c r="URS1" s="139" t="s">
        <v>723</v>
      </c>
      <c r="URT1" s="139" t="s">
        <v>723</v>
      </c>
      <c r="URU1" s="139" t="s">
        <v>723</v>
      </c>
      <c r="URV1" s="139" t="s">
        <v>723</v>
      </c>
      <c r="URW1" s="139" t="s">
        <v>723</v>
      </c>
      <c r="URX1" s="139" t="s">
        <v>723</v>
      </c>
      <c r="URY1" s="139" t="s">
        <v>723</v>
      </c>
      <c r="URZ1" s="139" t="s">
        <v>723</v>
      </c>
      <c r="USA1" s="139" t="s">
        <v>723</v>
      </c>
      <c r="USB1" s="139" t="s">
        <v>723</v>
      </c>
      <c r="USC1" s="139" t="s">
        <v>723</v>
      </c>
      <c r="USD1" s="139" t="s">
        <v>723</v>
      </c>
      <c r="USE1" s="139" t="s">
        <v>723</v>
      </c>
      <c r="USF1" s="139" t="s">
        <v>723</v>
      </c>
      <c r="USG1" s="139" t="s">
        <v>723</v>
      </c>
      <c r="USH1" s="139" t="s">
        <v>723</v>
      </c>
      <c r="USI1" s="139" t="s">
        <v>723</v>
      </c>
      <c r="USJ1" s="139" t="s">
        <v>723</v>
      </c>
      <c r="USK1" s="139" t="s">
        <v>723</v>
      </c>
      <c r="USL1" s="139" t="s">
        <v>723</v>
      </c>
      <c r="USM1" s="139" t="s">
        <v>723</v>
      </c>
      <c r="USN1" s="139" t="s">
        <v>723</v>
      </c>
      <c r="USO1" s="139" t="s">
        <v>723</v>
      </c>
      <c r="USP1" s="139" t="s">
        <v>723</v>
      </c>
      <c r="USQ1" s="139" t="s">
        <v>723</v>
      </c>
      <c r="USR1" s="139" t="s">
        <v>723</v>
      </c>
      <c r="USS1" s="139" t="s">
        <v>723</v>
      </c>
      <c r="UST1" s="139" t="s">
        <v>723</v>
      </c>
      <c r="USU1" s="139" t="s">
        <v>723</v>
      </c>
      <c r="USV1" s="139" t="s">
        <v>723</v>
      </c>
      <c r="USW1" s="139" t="s">
        <v>723</v>
      </c>
      <c r="USX1" s="139" t="s">
        <v>723</v>
      </c>
      <c r="USY1" s="139" t="s">
        <v>723</v>
      </c>
      <c r="USZ1" s="139" t="s">
        <v>723</v>
      </c>
      <c r="UTA1" s="139" t="s">
        <v>723</v>
      </c>
      <c r="UTB1" s="139" t="s">
        <v>723</v>
      </c>
      <c r="UTC1" s="139" t="s">
        <v>723</v>
      </c>
      <c r="UTD1" s="139" t="s">
        <v>723</v>
      </c>
      <c r="UTE1" s="139" t="s">
        <v>723</v>
      </c>
      <c r="UTF1" s="139" t="s">
        <v>723</v>
      </c>
      <c r="UTG1" s="139" t="s">
        <v>723</v>
      </c>
      <c r="UTH1" s="139" t="s">
        <v>723</v>
      </c>
      <c r="UTI1" s="139" t="s">
        <v>723</v>
      </c>
      <c r="UTJ1" s="139" t="s">
        <v>723</v>
      </c>
      <c r="UTK1" s="139" t="s">
        <v>723</v>
      </c>
      <c r="UTL1" s="139" t="s">
        <v>723</v>
      </c>
      <c r="UTM1" s="139" t="s">
        <v>723</v>
      </c>
      <c r="UTN1" s="139" t="s">
        <v>723</v>
      </c>
      <c r="UTO1" s="139" t="s">
        <v>723</v>
      </c>
      <c r="UTP1" s="139" t="s">
        <v>723</v>
      </c>
      <c r="UTQ1" s="139" t="s">
        <v>723</v>
      </c>
      <c r="UTR1" s="139" t="s">
        <v>723</v>
      </c>
      <c r="UTS1" s="139" t="s">
        <v>723</v>
      </c>
      <c r="UTT1" s="139" t="s">
        <v>723</v>
      </c>
      <c r="UTU1" s="139" t="s">
        <v>723</v>
      </c>
      <c r="UTV1" s="139" t="s">
        <v>723</v>
      </c>
      <c r="UTW1" s="139" t="s">
        <v>723</v>
      </c>
      <c r="UTX1" s="139" t="s">
        <v>723</v>
      </c>
      <c r="UTY1" s="139" t="s">
        <v>723</v>
      </c>
      <c r="UTZ1" s="139" t="s">
        <v>723</v>
      </c>
      <c r="UUA1" s="139" t="s">
        <v>723</v>
      </c>
      <c r="UUB1" s="139" t="s">
        <v>723</v>
      </c>
      <c r="UUC1" s="139" t="s">
        <v>723</v>
      </c>
      <c r="UUD1" s="139" t="s">
        <v>723</v>
      </c>
      <c r="UUE1" s="139" t="s">
        <v>723</v>
      </c>
      <c r="UUF1" s="139" t="s">
        <v>723</v>
      </c>
      <c r="UUG1" s="139" t="s">
        <v>723</v>
      </c>
      <c r="UUH1" s="139" t="s">
        <v>723</v>
      </c>
      <c r="UUI1" s="139" t="s">
        <v>723</v>
      </c>
      <c r="UUJ1" s="139" t="s">
        <v>723</v>
      </c>
      <c r="UUK1" s="139" t="s">
        <v>723</v>
      </c>
      <c r="UUL1" s="139" t="s">
        <v>723</v>
      </c>
      <c r="UUM1" s="139" t="s">
        <v>723</v>
      </c>
      <c r="UUN1" s="139" t="s">
        <v>723</v>
      </c>
      <c r="UUO1" s="139" t="s">
        <v>723</v>
      </c>
      <c r="UUP1" s="139" t="s">
        <v>723</v>
      </c>
      <c r="UUQ1" s="139" t="s">
        <v>723</v>
      </c>
      <c r="UUR1" s="139" t="s">
        <v>723</v>
      </c>
      <c r="UUS1" s="139" t="s">
        <v>723</v>
      </c>
      <c r="UUT1" s="139" t="s">
        <v>723</v>
      </c>
      <c r="UUU1" s="139" t="s">
        <v>723</v>
      </c>
      <c r="UUV1" s="139" t="s">
        <v>723</v>
      </c>
      <c r="UUW1" s="139" t="s">
        <v>723</v>
      </c>
      <c r="UUX1" s="139" t="s">
        <v>723</v>
      </c>
      <c r="UUY1" s="139" t="s">
        <v>723</v>
      </c>
      <c r="UUZ1" s="139" t="s">
        <v>723</v>
      </c>
      <c r="UVA1" s="139" t="s">
        <v>723</v>
      </c>
      <c r="UVB1" s="139" t="s">
        <v>723</v>
      </c>
      <c r="UVC1" s="139" t="s">
        <v>723</v>
      </c>
      <c r="UVD1" s="139" t="s">
        <v>723</v>
      </c>
      <c r="UVE1" s="139" t="s">
        <v>723</v>
      </c>
      <c r="UVF1" s="139" t="s">
        <v>723</v>
      </c>
      <c r="UVG1" s="139" t="s">
        <v>723</v>
      </c>
      <c r="UVH1" s="139" t="s">
        <v>723</v>
      </c>
      <c r="UVI1" s="139" t="s">
        <v>723</v>
      </c>
      <c r="UVJ1" s="139" t="s">
        <v>723</v>
      </c>
      <c r="UVK1" s="139" t="s">
        <v>723</v>
      </c>
      <c r="UVL1" s="139" t="s">
        <v>723</v>
      </c>
      <c r="UVM1" s="139" t="s">
        <v>723</v>
      </c>
      <c r="UVN1" s="139" t="s">
        <v>723</v>
      </c>
      <c r="UVO1" s="139" t="s">
        <v>723</v>
      </c>
      <c r="UVP1" s="139" t="s">
        <v>723</v>
      </c>
      <c r="UVQ1" s="139" t="s">
        <v>723</v>
      </c>
      <c r="UVR1" s="139" t="s">
        <v>723</v>
      </c>
      <c r="UVS1" s="139" t="s">
        <v>723</v>
      </c>
      <c r="UVT1" s="139" t="s">
        <v>723</v>
      </c>
      <c r="UVU1" s="139" t="s">
        <v>723</v>
      </c>
      <c r="UVV1" s="139" t="s">
        <v>723</v>
      </c>
      <c r="UVW1" s="139" t="s">
        <v>723</v>
      </c>
      <c r="UVX1" s="139" t="s">
        <v>723</v>
      </c>
      <c r="UVY1" s="139" t="s">
        <v>723</v>
      </c>
      <c r="UVZ1" s="139" t="s">
        <v>723</v>
      </c>
      <c r="UWA1" s="139" t="s">
        <v>723</v>
      </c>
      <c r="UWB1" s="139" t="s">
        <v>723</v>
      </c>
      <c r="UWC1" s="139" t="s">
        <v>723</v>
      </c>
      <c r="UWD1" s="139" t="s">
        <v>723</v>
      </c>
      <c r="UWE1" s="139" t="s">
        <v>723</v>
      </c>
      <c r="UWF1" s="139" t="s">
        <v>723</v>
      </c>
      <c r="UWG1" s="139" t="s">
        <v>723</v>
      </c>
      <c r="UWH1" s="139" t="s">
        <v>723</v>
      </c>
      <c r="UWI1" s="139" t="s">
        <v>723</v>
      </c>
      <c r="UWJ1" s="139" t="s">
        <v>723</v>
      </c>
      <c r="UWK1" s="139" t="s">
        <v>723</v>
      </c>
      <c r="UWL1" s="139" t="s">
        <v>723</v>
      </c>
      <c r="UWM1" s="139" t="s">
        <v>723</v>
      </c>
      <c r="UWN1" s="139" t="s">
        <v>723</v>
      </c>
      <c r="UWO1" s="139" t="s">
        <v>723</v>
      </c>
      <c r="UWP1" s="139" t="s">
        <v>723</v>
      </c>
      <c r="UWQ1" s="139" t="s">
        <v>723</v>
      </c>
      <c r="UWR1" s="139" t="s">
        <v>723</v>
      </c>
      <c r="UWS1" s="139" t="s">
        <v>723</v>
      </c>
      <c r="UWT1" s="139" t="s">
        <v>723</v>
      </c>
      <c r="UWU1" s="139" t="s">
        <v>723</v>
      </c>
      <c r="UWV1" s="139" t="s">
        <v>723</v>
      </c>
      <c r="UWW1" s="139" t="s">
        <v>723</v>
      </c>
      <c r="UWX1" s="139" t="s">
        <v>723</v>
      </c>
      <c r="UWY1" s="139" t="s">
        <v>723</v>
      </c>
      <c r="UWZ1" s="139" t="s">
        <v>723</v>
      </c>
      <c r="UXA1" s="139" t="s">
        <v>723</v>
      </c>
      <c r="UXB1" s="139" t="s">
        <v>723</v>
      </c>
      <c r="UXC1" s="139" t="s">
        <v>723</v>
      </c>
      <c r="UXD1" s="139" t="s">
        <v>723</v>
      </c>
      <c r="UXE1" s="139" t="s">
        <v>723</v>
      </c>
      <c r="UXF1" s="139" t="s">
        <v>723</v>
      </c>
      <c r="UXG1" s="139" t="s">
        <v>723</v>
      </c>
      <c r="UXH1" s="139" t="s">
        <v>723</v>
      </c>
      <c r="UXI1" s="139" t="s">
        <v>723</v>
      </c>
      <c r="UXJ1" s="139" t="s">
        <v>723</v>
      </c>
      <c r="UXK1" s="139" t="s">
        <v>723</v>
      </c>
      <c r="UXL1" s="139" t="s">
        <v>723</v>
      </c>
      <c r="UXM1" s="139" t="s">
        <v>723</v>
      </c>
      <c r="UXN1" s="139" t="s">
        <v>723</v>
      </c>
      <c r="UXO1" s="139" t="s">
        <v>723</v>
      </c>
      <c r="UXP1" s="139" t="s">
        <v>723</v>
      </c>
      <c r="UXQ1" s="139" t="s">
        <v>723</v>
      </c>
      <c r="UXR1" s="139" t="s">
        <v>723</v>
      </c>
      <c r="UXS1" s="139" t="s">
        <v>723</v>
      </c>
      <c r="UXT1" s="139" t="s">
        <v>723</v>
      </c>
      <c r="UXU1" s="139" t="s">
        <v>723</v>
      </c>
      <c r="UXV1" s="139" t="s">
        <v>723</v>
      </c>
      <c r="UXW1" s="139" t="s">
        <v>723</v>
      </c>
      <c r="UXX1" s="139" t="s">
        <v>723</v>
      </c>
      <c r="UXY1" s="139" t="s">
        <v>723</v>
      </c>
      <c r="UXZ1" s="139" t="s">
        <v>723</v>
      </c>
      <c r="UYA1" s="139" t="s">
        <v>723</v>
      </c>
      <c r="UYB1" s="139" t="s">
        <v>723</v>
      </c>
      <c r="UYC1" s="139" t="s">
        <v>723</v>
      </c>
      <c r="UYD1" s="139" t="s">
        <v>723</v>
      </c>
      <c r="UYE1" s="139" t="s">
        <v>723</v>
      </c>
      <c r="UYF1" s="139" t="s">
        <v>723</v>
      </c>
      <c r="UYG1" s="139" t="s">
        <v>723</v>
      </c>
      <c r="UYH1" s="139" t="s">
        <v>723</v>
      </c>
      <c r="UYI1" s="139" t="s">
        <v>723</v>
      </c>
      <c r="UYJ1" s="139" t="s">
        <v>723</v>
      </c>
      <c r="UYK1" s="139" t="s">
        <v>723</v>
      </c>
      <c r="UYL1" s="139" t="s">
        <v>723</v>
      </c>
      <c r="UYM1" s="139" t="s">
        <v>723</v>
      </c>
      <c r="UYN1" s="139" t="s">
        <v>723</v>
      </c>
      <c r="UYO1" s="139" t="s">
        <v>723</v>
      </c>
      <c r="UYP1" s="139" t="s">
        <v>723</v>
      </c>
      <c r="UYQ1" s="139" t="s">
        <v>723</v>
      </c>
      <c r="UYR1" s="139" t="s">
        <v>723</v>
      </c>
      <c r="UYS1" s="139" t="s">
        <v>723</v>
      </c>
      <c r="UYT1" s="139" t="s">
        <v>723</v>
      </c>
      <c r="UYU1" s="139" t="s">
        <v>723</v>
      </c>
      <c r="UYV1" s="139" t="s">
        <v>723</v>
      </c>
      <c r="UYW1" s="139" t="s">
        <v>723</v>
      </c>
      <c r="UYX1" s="139" t="s">
        <v>723</v>
      </c>
      <c r="UYY1" s="139" t="s">
        <v>723</v>
      </c>
      <c r="UYZ1" s="139" t="s">
        <v>723</v>
      </c>
      <c r="UZA1" s="139" t="s">
        <v>723</v>
      </c>
      <c r="UZB1" s="139" t="s">
        <v>723</v>
      </c>
      <c r="UZC1" s="139" t="s">
        <v>723</v>
      </c>
      <c r="UZD1" s="139" t="s">
        <v>723</v>
      </c>
      <c r="UZE1" s="139" t="s">
        <v>723</v>
      </c>
      <c r="UZF1" s="139" t="s">
        <v>723</v>
      </c>
      <c r="UZG1" s="139" t="s">
        <v>723</v>
      </c>
      <c r="UZH1" s="139" t="s">
        <v>723</v>
      </c>
      <c r="UZI1" s="139" t="s">
        <v>723</v>
      </c>
      <c r="UZJ1" s="139" t="s">
        <v>723</v>
      </c>
      <c r="UZK1" s="139" t="s">
        <v>723</v>
      </c>
      <c r="UZL1" s="139" t="s">
        <v>723</v>
      </c>
      <c r="UZM1" s="139" t="s">
        <v>723</v>
      </c>
      <c r="UZN1" s="139" t="s">
        <v>723</v>
      </c>
      <c r="UZO1" s="139" t="s">
        <v>723</v>
      </c>
      <c r="UZP1" s="139" t="s">
        <v>723</v>
      </c>
      <c r="UZQ1" s="139" t="s">
        <v>723</v>
      </c>
      <c r="UZR1" s="139" t="s">
        <v>723</v>
      </c>
      <c r="UZS1" s="139" t="s">
        <v>723</v>
      </c>
      <c r="UZT1" s="139" t="s">
        <v>723</v>
      </c>
      <c r="UZU1" s="139" t="s">
        <v>723</v>
      </c>
      <c r="UZV1" s="139" t="s">
        <v>723</v>
      </c>
      <c r="UZW1" s="139" t="s">
        <v>723</v>
      </c>
      <c r="UZX1" s="139" t="s">
        <v>723</v>
      </c>
      <c r="UZY1" s="139" t="s">
        <v>723</v>
      </c>
      <c r="UZZ1" s="139" t="s">
        <v>723</v>
      </c>
      <c r="VAA1" s="139" t="s">
        <v>723</v>
      </c>
      <c r="VAB1" s="139" t="s">
        <v>723</v>
      </c>
      <c r="VAC1" s="139" t="s">
        <v>723</v>
      </c>
      <c r="VAD1" s="139" t="s">
        <v>723</v>
      </c>
      <c r="VAE1" s="139" t="s">
        <v>723</v>
      </c>
      <c r="VAF1" s="139" t="s">
        <v>723</v>
      </c>
      <c r="VAG1" s="139" t="s">
        <v>723</v>
      </c>
      <c r="VAH1" s="139" t="s">
        <v>723</v>
      </c>
      <c r="VAI1" s="139" t="s">
        <v>723</v>
      </c>
      <c r="VAJ1" s="139" t="s">
        <v>723</v>
      </c>
      <c r="VAK1" s="139" t="s">
        <v>723</v>
      </c>
      <c r="VAL1" s="139" t="s">
        <v>723</v>
      </c>
      <c r="VAM1" s="139" t="s">
        <v>723</v>
      </c>
      <c r="VAN1" s="139" t="s">
        <v>723</v>
      </c>
      <c r="VAO1" s="139" t="s">
        <v>723</v>
      </c>
      <c r="VAP1" s="139" t="s">
        <v>723</v>
      </c>
      <c r="VAQ1" s="139" t="s">
        <v>723</v>
      </c>
      <c r="VAR1" s="139" t="s">
        <v>723</v>
      </c>
      <c r="VAS1" s="139" t="s">
        <v>723</v>
      </c>
      <c r="VAT1" s="139" t="s">
        <v>723</v>
      </c>
      <c r="VAU1" s="139" t="s">
        <v>723</v>
      </c>
      <c r="VAV1" s="139" t="s">
        <v>723</v>
      </c>
      <c r="VAW1" s="139" t="s">
        <v>723</v>
      </c>
      <c r="VAX1" s="139" t="s">
        <v>723</v>
      </c>
      <c r="VAY1" s="139" t="s">
        <v>723</v>
      </c>
      <c r="VAZ1" s="139" t="s">
        <v>723</v>
      </c>
      <c r="VBA1" s="139" t="s">
        <v>723</v>
      </c>
      <c r="VBB1" s="139" t="s">
        <v>723</v>
      </c>
      <c r="VBC1" s="139" t="s">
        <v>723</v>
      </c>
      <c r="VBD1" s="139" t="s">
        <v>723</v>
      </c>
      <c r="VBE1" s="139" t="s">
        <v>723</v>
      </c>
      <c r="VBF1" s="139" t="s">
        <v>723</v>
      </c>
      <c r="VBG1" s="139" t="s">
        <v>723</v>
      </c>
      <c r="VBH1" s="139" t="s">
        <v>723</v>
      </c>
      <c r="VBI1" s="139" t="s">
        <v>723</v>
      </c>
      <c r="VBJ1" s="139" t="s">
        <v>723</v>
      </c>
      <c r="VBK1" s="139" t="s">
        <v>723</v>
      </c>
      <c r="VBL1" s="139" t="s">
        <v>723</v>
      </c>
      <c r="VBM1" s="139" t="s">
        <v>723</v>
      </c>
      <c r="VBN1" s="139" t="s">
        <v>723</v>
      </c>
      <c r="VBO1" s="139" t="s">
        <v>723</v>
      </c>
      <c r="VBP1" s="139" t="s">
        <v>723</v>
      </c>
      <c r="VBQ1" s="139" t="s">
        <v>723</v>
      </c>
      <c r="VBR1" s="139" t="s">
        <v>723</v>
      </c>
      <c r="VBS1" s="139" t="s">
        <v>723</v>
      </c>
      <c r="VBT1" s="139" t="s">
        <v>723</v>
      </c>
      <c r="VBU1" s="139" t="s">
        <v>723</v>
      </c>
      <c r="VBV1" s="139" t="s">
        <v>723</v>
      </c>
      <c r="VBW1" s="139" t="s">
        <v>723</v>
      </c>
      <c r="VBX1" s="139" t="s">
        <v>723</v>
      </c>
      <c r="VBY1" s="139" t="s">
        <v>723</v>
      </c>
      <c r="VBZ1" s="139" t="s">
        <v>723</v>
      </c>
      <c r="VCA1" s="139" t="s">
        <v>723</v>
      </c>
      <c r="VCB1" s="139" t="s">
        <v>723</v>
      </c>
      <c r="VCC1" s="139" t="s">
        <v>723</v>
      </c>
      <c r="VCD1" s="139" t="s">
        <v>723</v>
      </c>
      <c r="VCE1" s="139" t="s">
        <v>723</v>
      </c>
      <c r="VCF1" s="139" t="s">
        <v>723</v>
      </c>
      <c r="VCG1" s="139" t="s">
        <v>723</v>
      </c>
      <c r="VCH1" s="139" t="s">
        <v>723</v>
      </c>
      <c r="VCI1" s="139" t="s">
        <v>723</v>
      </c>
      <c r="VCJ1" s="139" t="s">
        <v>723</v>
      </c>
      <c r="VCK1" s="139" t="s">
        <v>723</v>
      </c>
      <c r="VCL1" s="139" t="s">
        <v>723</v>
      </c>
      <c r="VCM1" s="139" t="s">
        <v>723</v>
      </c>
      <c r="VCN1" s="139" t="s">
        <v>723</v>
      </c>
      <c r="VCO1" s="139" t="s">
        <v>723</v>
      </c>
      <c r="VCP1" s="139" t="s">
        <v>723</v>
      </c>
      <c r="VCQ1" s="139" t="s">
        <v>723</v>
      </c>
      <c r="VCR1" s="139" t="s">
        <v>723</v>
      </c>
      <c r="VCS1" s="139" t="s">
        <v>723</v>
      </c>
      <c r="VCT1" s="139" t="s">
        <v>723</v>
      </c>
      <c r="VCU1" s="139" t="s">
        <v>723</v>
      </c>
      <c r="VCV1" s="139" t="s">
        <v>723</v>
      </c>
      <c r="VCW1" s="139" t="s">
        <v>723</v>
      </c>
      <c r="VCX1" s="139" t="s">
        <v>723</v>
      </c>
      <c r="VCY1" s="139" t="s">
        <v>723</v>
      </c>
      <c r="VCZ1" s="139" t="s">
        <v>723</v>
      </c>
      <c r="VDA1" s="139" t="s">
        <v>723</v>
      </c>
      <c r="VDB1" s="139" t="s">
        <v>723</v>
      </c>
      <c r="VDC1" s="139" t="s">
        <v>723</v>
      </c>
      <c r="VDD1" s="139" t="s">
        <v>723</v>
      </c>
      <c r="VDE1" s="139" t="s">
        <v>723</v>
      </c>
      <c r="VDF1" s="139" t="s">
        <v>723</v>
      </c>
      <c r="VDG1" s="139" t="s">
        <v>723</v>
      </c>
      <c r="VDH1" s="139" t="s">
        <v>723</v>
      </c>
      <c r="VDI1" s="139" t="s">
        <v>723</v>
      </c>
      <c r="VDJ1" s="139" t="s">
        <v>723</v>
      </c>
      <c r="VDK1" s="139" t="s">
        <v>723</v>
      </c>
      <c r="VDL1" s="139" t="s">
        <v>723</v>
      </c>
      <c r="VDM1" s="139" t="s">
        <v>723</v>
      </c>
      <c r="VDN1" s="139" t="s">
        <v>723</v>
      </c>
      <c r="VDO1" s="139" t="s">
        <v>723</v>
      </c>
      <c r="VDP1" s="139" t="s">
        <v>723</v>
      </c>
      <c r="VDQ1" s="139" t="s">
        <v>723</v>
      </c>
      <c r="VDR1" s="139" t="s">
        <v>723</v>
      </c>
      <c r="VDS1" s="139" t="s">
        <v>723</v>
      </c>
      <c r="VDT1" s="139" t="s">
        <v>723</v>
      </c>
      <c r="VDU1" s="139" t="s">
        <v>723</v>
      </c>
      <c r="VDV1" s="139" t="s">
        <v>723</v>
      </c>
      <c r="VDW1" s="139" t="s">
        <v>723</v>
      </c>
      <c r="VDX1" s="139" t="s">
        <v>723</v>
      </c>
      <c r="VDY1" s="139" t="s">
        <v>723</v>
      </c>
      <c r="VDZ1" s="139" t="s">
        <v>723</v>
      </c>
      <c r="VEA1" s="139" t="s">
        <v>723</v>
      </c>
      <c r="VEB1" s="139" t="s">
        <v>723</v>
      </c>
      <c r="VEC1" s="139" t="s">
        <v>723</v>
      </c>
      <c r="VED1" s="139" t="s">
        <v>723</v>
      </c>
      <c r="VEE1" s="139" t="s">
        <v>723</v>
      </c>
      <c r="VEF1" s="139" t="s">
        <v>723</v>
      </c>
      <c r="VEG1" s="139" t="s">
        <v>723</v>
      </c>
      <c r="VEH1" s="139" t="s">
        <v>723</v>
      </c>
      <c r="VEI1" s="139" t="s">
        <v>723</v>
      </c>
      <c r="VEJ1" s="139" t="s">
        <v>723</v>
      </c>
      <c r="VEK1" s="139" t="s">
        <v>723</v>
      </c>
      <c r="VEL1" s="139" t="s">
        <v>723</v>
      </c>
      <c r="VEM1" s="139" t="s">
        <v>723</v>
      </c>
      <c r="VEN1" s="139" t="s">
        <v>723</v>
      </c>
      <c r="VEO1" s="139" t="s">
        <v>723</v>
      </c>
      <c r="VEP1" s="139" t="s">
        <v>723</v>
      </c>
      <c r="VEQ1" s="139" t="s">
        <v>723</v>
      </c>
      <c r="VER1" s="139" t="s">
        <v>723</v>
      </c>
      <c r="VES1" s="139" t="s">
        <v>723</v>
      </c>
      <c r="VET1" s="139" t="s">
        <v>723</v>
      </c>
      <c r="VEU1" s="139" t="s">
        <v>723</v>
      </c>
      <c r="VEV1" s="139" t="s">
        <v>723</v>
      </c>
      <c r="VEW1" s="139" t="s">
        <v>723</v>
      </c>
      <c r="VEX1" s="139" t="s">
        <v>723</v>
      </c>
      <c r="VEY1" s="139" t="s">
        <v>723</v>
      </c>
      <c r="VEZ1" s="139" t="s">
        <v>723</v>
      </c>
      <c r="VFA1" s="139" t="s">
        <v>723</v>
      </c>
      <c r="VFB1" s="139" t="s">
        <v>723</v>
      </c>
      <c r="VFC1" s="139" t="s">
        <v>723</v>
      </c>
      <c r="VFD1" s="139" t="s">
        <v>723</v>
      </c>
      <c r="VFE1" s="139" t="s">
        <v>723</v>
      </c>
      <c r="VFF1" s="139" t="s">
        <v>723</v>
      </c>
      <c r="VFG1" s="139" t="s">
        <v>723</v>
      </c>
      <c r="VFH1" s="139" t="s">
        <v>723</v>
      </c>
      <c r="VFI1" s="139" t="s">
        <v>723</v>
      </c>
      <c r="VFJ1" s="139" t="s">
        <v>723</v>
      </c>
      <c r="VFK1" s="139" t="s">
        <v>723</v>
      </c>
      <c r="VFL1" s="139" t="s">
        <v>723</v>
      </c>
      <c r="VFM1" s="139" t="s">
        <v>723</v>
      </c>
      <c r="VFN1" s="139" t="s">
        <v>723</v>
      </c>
      <c r="VFO1" s="139" t="s">
        <v>723</v>
      </c>
      <c r="VFP1" s="139" t="s">
        <v>723</v>
      </c>
      <c r="VFQ1" s="139" t="s">
        <v>723</v>
      </c>
      <c r="VFR1" s="139" t="s">
        <v>723</v>
      </c>
      <c r="VFS1" s="139" t="s">
        <v>723</v>
      </c>
      <c r="VFT1" s="139" t="s">
        <v>723</v>
      </c>
      <c r="VFU1" s="139" t="s">
        <v>723</v>
      </c>
      <c r="VFV1" s="139" t="s">
        <v>723</v>
      </c>
      <c r="VFW1" s="139" t="s">
        <v>723</v>
      </c>
      <c r="VFX1" s="139" t="s">
        <v>723</v>
      </c>
      <c r="VFY1" s="139" t="s">
        <v>723</v>
      </c>
      <c r="VFZ1" s="139" t="s">
        <v>723</v>
      </c>
      <c r="VGA1" s="139" t="s">
        <v>723</v>
      </c>
      <c r="VGB1" s="139" t="s">
        <v>723</v>
      </c>
      <c r="VGC1" s="139" t="s">
        <v>723</v>
      </c>
      <c r="VGD1" s="139" t="s">
        <v>723</v>
      </c>
      <c r="VGE1" s="139" t="s">
        <v>723</v>
      </c>
      <c r="VGF1" s="139" t="s">
        <v>723</v>
      </c>
      <c r="VGG1" s="139" t="s">
        <v>723</v>
      </c>
      <c r="VGH1" s="139" t="s">
        <v>723</v>
      </c>
      <c r="VGI1" s="139" t="s">
        <v>723</v>
      </c>
      <c r="VGJ1" s="139" t="s">
        <v>723</v>
      </c>
      <c r="VGK1" s="139" t="s">
        <v>723</v>
      </c>
      <c r="VGL1" s="139" t="s">
        <v>723</v>
      </c>
      <c r="VGM1" s="139" t="s">
        <v>723</v>
      </c>
      <c r="VGN1" s="139" t="s">
        <v>723</v>
      </c>
      <c r="VGO1" s="139" t="s">
        <v>723</v>
      </c>
      <c r="VGP1" s="139" t="s">
        <v>723</v>
      </c>
      <c r="VGQ1" s="139" t="s">
        <v>723</v>
      </c>
      <c r="VGR1" s="139" t="s">
        <v>723</v>
      </c>
      <c r="VGS1" s="139" t="s">
        <v>723</v>
      </c>
      <c r="VGT1" s="139" t="s">
        <v>723</v>
      </c>
      <c r="VGU1" s="139" t="s">
        <v>723</v>
      </c>
      <c r="VGV1" s="139" t="s">
        <v>723</v>
      </c>
      <c r="VGW1" s="139" t="s">
        <v>723</v>
      </c>
      <c r="VGX1" s="139" t="s">
        <v>723</v>
      </c>
      <c r="VGY1" s="139" t="s">
        <v>723</v>
      </c>
      <c r="VGZ1" s="139" t="s">
        <v>723</v>
      </c>
      <c r="VHA1" s="139" t="s">
        <v>723</v>
      </c>
      <c r="VHB1" s="139" t="s">
        <v>723</v>
      </c>
      <c r="VHC1" s="139" t="s">
        <v>723</v>
      </c>
      <c r="VHD1" s="139" t="s">
        <v>723</v>
      </c>
      <c r="VHE1" s="139" t="s">
        <v>723</v>
      </c>
      <c r="VHF1" s="139" t="s">
        <v>723</v>
      </c>
      <c r="VHG1" s="139" t="s">
        <v>723</v>
      </c>
      <c r="VHH1" s="139" t="s">
        <v>723</v>
      </c>
      <c r="VHI1" s="139" t="s">
        <v>723</v>
      </c>
      <c r="VHJ1" s="139" t="s">
        <v>723</v>
      </c>
      <c r="VHK1" s="139" t="s">
        <v>723</v>
      </c>
      <c r="VHL1" s="139" t="s">
        <v>723</v>
      </c>
      <c r="VHM1" s="139" t="s">
        <v>723</v>
      </c>
      <c r="VHN1" s="139" t="s">
        <v>723</v>
      </c>
      <c r="VHO1" s="139" t="s">
        <v>723</v>
      </c>
      <c r="VHP1" s="139" t="s">
        <v>723</v>
      </c>
      <c r="VHQ1" s="139" t="s">
        <v>723</v>
      </c>
      <c r="VHR1" s="139" t="s">
        <v>723</v>
      </c>
      <c r="VHS1" s="139" t="s">
        <v>723</v>
      </c>
      <c r="VHT1" s="139" t="s">
        <v>723</v>
      </c>
      <c r="VHU1" s="139" t="s">
        <v>723</v>
      </c>
      <c r="VHV1" s="139" t="s">
        <v>723</v>
      </c>
      <c r="VHW1" s="139" t="s">
        <v>723</v>
      </c>
      <c r="VHX1" s="139" t="s">
        <v>723</v>
      </c>
      <c r="VHY1" s="139" t="s">
        <v>723</v>
      </c>
      <c r="VHZ1" s="139" t="s">
        <v>723</v>
      </c>
      <c r="VIA1" s="139" t="s">
        <v>723</v>
      </c>
      <c r="VIB1" s="139" t="s">
        <v>723</v>
      </c>
      <c r="VIC1" s="139" t="s">
        <v>723</v>
      </c>
      <c r="VID1" s="139" t="s">
        <v>723</v>
      </c>
      <c r="VIE1" s="139" t="s">
        <v>723</v>
      </c>
      <c r="VIF1" s="139" t="s">
        <v>723</v>
      </c>
      <c r="VIG1" s="139" t="s">
        <v>723</v>
      </c>
      <c r="VIH1" s="139" t="s">
        <v>723</v>
      </c>
      <c r="VII1" s="139" t="s">
        <v>723</v>
      </c>
      <c r="VIJ1" s="139" t="s">
        <v>723</v>
      </c>
      <c r="VIK1" s="139" t="s">
        <v>723</v>
      </c>
      <c r="VIL1" s="139" t="s">
        <v>723</v>
      </c>
      <c r="VIM1" s="139" t="s">
        <v>723</v>
      </c>
      <c r="VIN1" s="139" t="s">
        <v>723</v>
      </c>
      <c r="VIO1" s="139" t="s">
        <v>723</v>
      </c>
      <c r="VIP1" s="139" t="s">
        <v>723</v>
      </c>
      <c r="VIQ1" s="139" t="s">
        <v>723</v>
      </c>
      <c r="VIR1" s="139" t="s">
        <v>723</v>
      </c>
      <c r="VIS1" s="139" t="s">
        <v>723</v>
      </c>
      <c r="VIT1" s="139" t="s">
        <v>723</v>
      </c>
      <c r="VIU1" s="139" t="s">
        <v>723</v>
      </c>
      <c r="VIV1" s="139" t="s">
        <v>723</v>
      </c>
      <c r="VIW1" s="139" t="s">
        <v>723</v>
      </c>
      <c r="VIX1" s="139" t="s">
        <v>723</v>
      </c>
      <c r="VIY1" s="139" t="s">
        <v>723</v>
      </c>
      <c r="VIZ1" s="139" t="s">
        <v>723</v>
      </c>
      <c r="VJA1" s="139" t="s">
        <v>723</v>
      </c>
      <c r="VJB1" s="139" t="s">
        <v>723</v>
      </c>
      <c r="VJC1" s="139" t="s">
        <v>723</v>
      </c>
      <c r="VJD1" s="139" t="s">
        <v>723</v>
      </c>
      <c r="VJE1" s="139" t="s">
        <v>723</v>
      </c>
      <c r="VJF1" s="139" t="s">
        <v>723</v>
      </c>
      <c r="VJG1" s="139" t="s">
        <v>723</v>
      </c>
      <c r="VJH1" s="139" t="s">
        <v>723</v>
      </c>
      <c r="VJI1" s="139" t="s">
        <v>723</v>
      </c>
      <c r="VJJ1" s="139" t="s">
        <v>723</v>
      </c>
      <c r="VJK1" s="139" t="s">
        <v>723</v>
      </c>
      <c r="VJL1" s="139" t="s">
        <v>723</v>
      </c>
      <c r="VJM1" s="139" t="s">
        <v>723</v>
      </c>
      <c r="VJN1" s="139" t="s">
        <v>723</v>
      </c>
      <c r="VJO1" s="139" t="s">
        <v>723</v>
      </c>
      <c r="VJP1" s="139" t="s">
        <v>723</v>
      </c>
      <c r="VJQ1" s="139" t="s">
        <v>723</v>
      </c>
      <c r="VJR1" s="139" t="s">
        <v>723</v>
      </c>
      <c r="VJS1" s="139" t="s">
        <v>723</v>
      </c>
      <c r="VJT1" s="139" t="s">
        <v>723</v>
      </c>
      <c r="VJU1" s="139" t="s">
        <v>723</v>
      </c>
      <c r="VJV1" s="139" t="s">
        <v>723</v>
      </c>
      <c r="VJW1" s="139" t="s">
        <v>723</v>
      </c>
      <c r="VJX1" s="139" t="s">
        <v>723</v>
      </c>
      <c r="VJY1" s="139" t="s">
        <v>723</v>
      </c>
      <c r="VJZ1" s="139" t="s">
        <v>723</v>
      </c>
      <c r="VKA1" s="139" t="s">
        <v>723</v>
      </c>
      <c r="VKB1" s="139" t="s">
        <v>723</v>
      </c>
      <c r="VKC1" s="139" t="s">
        <v>723</v>
      </c>
      <c r="VKD1" s="139" t="s">
        <v>723</v>
      </c>
      <c r="VKE1" s="139" t="s">
        <v>723</v>
      </c>
      <c r="VKF1" s="139" t="s">
        <v>723</v>
      </c>
      <c r="VKG1" s="139" t="s">
        <v>723</v>
      </c>
      <c r="VKH1" s="139" t="s">
        <v>723</v>
      </c>
      <c r="VKI1" s="139" t="s">
        <v>723</v>
      </c>
      <c r="VKJ1" s="139" t="s">
        <v>723</v>
      </c>
      <c r="VKK1" s="139" t="s">
        <v>723</v>
      </c>
      <c r="VKL1" s="139" t="s">
        <v>723</v>
      </c>
      <c r="VKM1" s="139" t="s">
        <v>723</v>
      </c>
      <c r="VKN1" s="139" t="s">
        <v>723</v>
      </c>
      <c r="VKO1" s="139" t="s">
        <v>723</v>
      </c>
      <c r="VKP1" s="139" t="s">
        <v>723</v>
      </c>
      <c r="VKQ1" s="139" t="s">
        <v>723</v>
      </c>
      <c r="VKR1" s="139" t="s">
        <v>723</v>
      </c>
      <c r="VKS1" s="139" t="s">
        <v>723</v>
      </c>
      <c r="VKT1" s="139" t="s">
        <v>723</v>
      </c>
      <c r="VKU1" s="139" t="s">
        <v>723</v>
      </c>
      <c r="VKV1" s="139" t="s">
        <v>723</v>
      </c>
      <c r="VKW1" s="139" t="s">
        <v>723</v>
      </c>
      <c r="VKX1" s="139" t="s">
        <v>723</v>
      </c>
      <c r="VKY1" s="139" t="s">
        <v>723</v>
      </c>
      <c r="VKZ1" s="139" t="s">
        <v>723</v>
      </c>
      <c r="VLA1" s="139" t="s">
        <v>723</v>
      </c>
      <c r="VLB1" s="139" t="s">
        <v>723</v>
      </c>
      <c r="VLC1" s="139" t="s">
        <v>723</v>
      </c>
      <c r="VLD1" s="139" t="s">
        <v>723</v>
      </c>
      <c r="VLE1" s="139" t="s">
        <v>723</v>
      </c>
      <c r="VLF1" s="139" t="s">
        <v>723</v>
      </c>
      <c r="VLG1" s="139" t="s">
        <v>723</v>
      </c>
      <c r="VLH1" s="139" t="s">
        <v>723</v>
      </c>
      <c r="VLI1" s="139" t="s">
        <v>723</v>
      </c>
      <c r="VLJ1" s="139" t="s">
        <v>723</v>
      </c>
      <c r="VLK1" s="139" t="s">
        <v>723</v>
      </c>
      <c r="VLL1" s="139" t="s">
        <v>723</v>
      </c>
      <c r="VLM1" s="139" t="s">
        <v>723</v>
      </c>
      <c r="VLN1" s="139" t="s">
        <v>723</v>
      </c>
      <c r="VLO1" s="139" t="s">
        <v>723</v>
      </c>
      <c r="VLP1" s="139" t="s">
        <v>723</v>
      </c>
      <c r="VLQ1" s="139" t="s">
        <v>723</v>
      </c>
      <c r="VLR1" s="139" t="s">
        <v>723</v>
      </c>
      <c r="VLS1" s="139" t="s">
        <v>723</v>
      </c>
      <c r="VLT1" s="139" t="s">
        <v>723</v>
      </c>
      <c r="VLU1" s="139" t="s">
        <v>723</v>
      </c>
      <c r="VLV1" s="139" t="s">
        <v>723</v>
      </c>
      <c r="VLW1" s="139" t="s">
        <v>723</v>
      </c>
      <c r="VLX1" s="139" t="s">
        <v>723</v>
      </c>
      <c r="VLY1" s="139" t="s">
        <v>723</v>
      </c>
      <c r="VLZ1" s="139" t="s">
        <v>723</v>
      </c>
      <c r="VMA1" s="139" t="s">
        <v>723</v>
      </c>
      <c r="VMB1" s="139" t="s">
        <v>723</v>
      </c>
      <c r="VMC1" s="139" t="s">
        <v>723</v>
      </c>
      <c r="VMD1" s="139" t="s">
        <v>723</v>
      </c>
      <c r="VME1" s="139" t="s">
        <v>723</v>
      </c>
      <c r="VMF1" s="139" t="s">
        <v>723</v>
      </c>
      <c r="VMG1" s="139" t="s">
        <v>723</v>
      </c>
      <c r="VMH1" s="139" t="s">
        <v>723</v>
      </c>
      <c r="VMI1" s="139" t="s">
        <v>723</v>
      </c>
      <c r="VMJ1" s="139" t="s">
        <v>723</v>
      </c>
      <c r="VMK1" s="139" t="s">
        <v>723</v>
      </c>
      <c r="VML1" s="139" t="s">
        <v>723</v>
      </c>
      <c r="VMM1" s="139" t="s">
        <v>723</v>
      </c>
      <c r="VMN1" s="139" t="s">
        <v>723</v>
      </c>
      <c r="VMO1" s="139" t="s">
        <v>723</v>
      </c>
      <c r="VMP1" s="139" t="s">
        <v>723</v>
      </c>
      <c r="VMQ1" s="139" t="s">
        <v>723</v>
      </c>
      <c r="VMR1" s="139" t="s">
        <v>723</v>
      </c>
      <c r="VMS1" s="139" t="s">
        <v>723</v>
      </c>
      <c r="VMT1" s="139" t="s">
        <v>723</v>
      </c>
      <c r="VMU1" s="139" t="s">
        <v>723</v>
      </c>
      <c r="VMV1" s="139" t="s">
        <v>723</v>
      </c>
      <c r="VMW1" s="139" t="s">
        <v>723</v>
      </c>
      <c r="VMX1" s="139" t="s">
        <v>723</v>
      </c>
      <c r="VMY1" s="139" t="s">
        <v>723</v>
      </c>
      <c r="VMZ1" s="139" t="s">
        <v>723</v>
      </c>
      <c r="VNA1" s="139" t="s">
        <v>723</v>
      </c>
      <c r="VNB1" s="139" t="s">
        <v>723</v>
      </c>
      <c r="VNC1" s="139" t="s">
        <v>723</v>
      </c>
      <c r="VND1" s="139" t="s">
        <v>723</v>
      </c>
      <c r="VNE1" s="139" t="s">
        <v>723</v>
      </c>
      <c r="VNF1" s="139" t="s">
        <v>723</v>
      </c>
      <c r="VNG1" s="139" t="s">
        <v>723</v>
      </c>
      <c r="VNH1" s="139" t="s">
        <v>723</v>
      </c>
      <c r="VNI1" s="139" t="s">
        <v>723</v>
      </c>
      <c r="VNJ1" s="139" t="s">
        <v>723</v>
      </c>
      <c r="VNK1" s="139" t="s">
        <v>723</v>
      </c>
      <c r="VNL1" s="139" t="s">
        <v>723</v>
      </c>
      <c r="VNM1" s="139" t="s">
        <v>723</v>
      </c>
      <c r="VNN1" s="139" t="s">
        <v>723</v>
      </c>
      <c r="VNO1" s="139" t="s">
        <v>723</v>
      </c>
      <c r="VNP1" s="139" t="s">
        <v>723</v>
      </c>
      <c r="VNQ1" s="139" t="s">
        <v>723</v>
      </c>
      <c r="VNR1" s="139" t="s">
        <v>723</v>
      </c>
      <c r="VNS1" s="139" t="s">
        <v>723</v>
      </c>
      <c r="VNT1" s="139" t="s">
        <v>723</v>
      </c>
      <c r="VNU1" s="139" t="s">
        <v>723</v>
      </c>
      <c r="VNV1" s="139" t="s">
        <v>723</v>
      </c>
      <c r="VNW1" s="139" t="s">
        <v>723</v>
      </c>
      <c r="VNX1" s="139" t="s">
        <v>723</v>
      </c>
      <c r="VNY1" s="139" t="s">
        <v>723</v>
      </c>
      <c r="VNZ1" s="139" t="s">
        <v>723</v>
      </c>
      <c r="VOA1" s="139" t="s">
        <v>723</v>
      </c>
      <c r="VOB1" s="139" t="s">
        <v>723</v>
      </c>
      <c r="VOC1" s="139" t="s">
        <v>723</v>
      </c>
      <c r="VOD1" s="139" t="s">
        <v>723</v>
      </c>
      <c r="VOE1" s="139" t="s">
        <v>723</v>
      </c>
      <c r="VOF1" s="139" t="s">
        <v>723</v>
      </c>
      <c r="VOG1" s="139" t="s">
        <v>723</v>
      </c>
      <c r="VOH1" s="139" t="s">
        <v>723</v>
      </c>
      <c r="VOI1" s="139" t="s">
        <v>723</v>
      </c>
      <c r="VOJ1" s="139" t="s">
        <v>723</v>
      </c>
      <c r="VOK1" s="139" t="s">
        <v>723</v>
      </c>
      <c r="VOL1" s="139" t="s">
        <v>723</v>
      </c>
      <c r="VOM1" s="139" t="s">
        <v>723</v>
      </c>
      <c r="VON1" s="139" t="s">
        <v>723</v>
      </c>
      <c r="VOO1" s="139" t="s">
        <v>723</v>
      </c>
      <c r="VOP1" s="139" t="s">
        <v>723</v>
      </c>
      <c r="VOQ1" s="139" t="s">
        <v>723</v>
      </c>
      <c r="VOR1" s="139" t="s">
        <v>723</v>
      </c>
      <c r="VOS1" s="139" t="s">
        <v>723</v>
      </c>
      <c r="VOT1" s="139" t="s">
        <v>723</v>
      </c>
      <c r="VOU1" s="139" t="s">
        <v>723</v>
      </c>
      <c r="VOV1" s="139" t="s">
        <v>723</v>
      </c>
      <c r="VOW1" s="139" t="s">
        <v>723</v>
      </c>
      <c r="VOX1" s="139" t="s">
        <v>723</v>
      </c>
      <c r="VOY1" s="139" t="s">
        <v>723</v>
      </c>
      <c r="VOZ1" s="139" t="s">
        <v>723</v>
      </c>
      <c r="VPA1" s="139" t="s">
        <v>723</v>
      </c>
      <c r="VPB1" s="139" t="s">
        <v>723</v>
      </c>
      <c r="VPC1" s="139" t="s">
        <v>723</v>
      </c>
      <c r="VPD1" s="139" t="s">
        <v>723</v>
      </c>
      <c r="VPE1" s="139" t="s">
        <v>723</v>
      </c>
      <c r="VPF1" s="139" t="s">
        <v>723</v>
      </c>
      <c r="VPG1" s="139" t="s">
        <v>723</v>
      </c>
      <c r="VPH1" s="139" t="s">
        <v>723</v>
      </c>
      <c r="VPI1" s="139" t="s">
        <v>723</v>
      </c>
      <c r="VPJ1" s="139" t="s">
        <v>723</v>
      </c>
      <c r="VPK1" s="139" t="s">
        <v>723</v>
      </c>
      <c r="VPL1" s="139" t="s">
        <v>723</v>
      </c>
      <c r="VPM1" s="139" t="s">
        <v>723</v>
      </c>
      <c r="VPN1" s="139" t="s">
        <v>723</v>
      </c>
      <c r="VPO1" s="139" t="s">
        <v>723</v>
      </c>
      <c r="VPP1" s="139" t="s">
        <v>723</v>
      </c>
      <c r="VPQ1" s="139" t="s">
        <v>723</v>
      </c>
      <c r="VPR1" s="139" t="s">
        <v>723</v>
      </c>
      <c r="VPS1" s="139" t="s">
        <v>723</v>
      </c>
      <c r="VPT1" s="139" t="s">
        <v>723</v>
      </c>
      <c r="VPU1" s="139" t="s">
        <v>723</v>
      </c>
      <c r="VPV1" s="139" t="s">
        <v>723</v>
      </c>
      <c r="VPW1" s="139" t="s">
        <v>723</v>
      </c>
      <c r="VPX1" s="139" t="s">
        <v>723</v>
      </c>
      <c r="VPY1" s="139" t="s">
        <v>723</v>
      </c>
      <c r="VPZ1" s="139" t="s">
        <v>723</v>
      </c>
      <c r="VQA1" s="139" t="s">
        <v>723</v>
      </c>
      <c r="VQB1" s="139" t="s">
        <v>723</v>
      </c>
      <c r="VQC1" s="139" t="s">
        <v>723</v>
      </c>
      <c r="VQD1" s="139" t="s">
        <v>723</v>
      </c>
      <c r="VQE1" s="139" t="s">
        <v>723</v>
      </c>
      <c r="VQF1" s="139" t="s">
        <v>723</v>
      </c>
      <c r="VQG1" s="139" t="s">
        <v>723</v>
      </c>
      <c r="VQH1" s="139" t="s">
        <v>723</v>
      </c>
      <c r="VQI1" s="139" t="s">
        <v>723</v>
      </c>
      <c r="VQJ1" s="139" t="s">
        <v>723</v>
      </c>
      <c r="VQK1" s="139" t="s">
        <v>723</v>
      </c>
      <c r="VQL1" s="139" t="s">
        <v>723</v>
      </c>
      <c r="VQM1" s="139" t="s">
        <v>723</v>
      </c>
      <c r="VQN1" s="139" t="s">
        <v>723</v>
      </c>
      <c r="VQO1" s="139" t="s">
        <v>723</v>
      </c>
      <c r="VQP1" s="139" t="s">
        <v>723</v>
      </c>
      <c r="VQQ1" s="139" t="s">
        <v>723</v>
      </c>
      <c r="VQR1" s="139" t="s">
        <v>723</v>
      </c>
      <c r="VQS1" s="139" t="s">
        <v>723</v>
      </c>
      <c r="VQT1" s="139" t="s">
        <v>723</v>
      </c>
      <c r="VQU1" s="139" t="s">
        <v>723</v>
      </c>
      <c r="VQV1" s="139" t="s">
        <v>723</v>
      </c>
      <c r="VQW1" s="139" t="s">
        <v>723</v>
      </c>
      <c r="VQX1" s="139" t="s">
        <v>723</v>
      </c>
      <c r="VQY1" s="139" t="s">
        <v>723</v>
      </c>
      <c r="VQZ1" s="139" t="s">
        <v>723</v>
      </c>
      <c r="VRA1" s="139" t="s">
        <v>723</v>
      </c>
      <c r="VRB1" s="139" t="s">
        <v>723</v>
      </c>
      <c r="VRC1" s="139" t="s">
        <v>723</v>
      </c>
      <c r="VRD1" s="139" t="s">
        <v>723</v>
      </c>
      <c r="VRE1" s="139" t="s">
        <v>723</v>
      </c>
      <c r="VRF1" s="139" t="s">
        <v>723</v>
      </c>
      <c r="VRG1" s="139" t="s">
        <v>723</v>
      </c>
      <c r="VRH1" s="139" t="s">
        <v>723</v>
      </c>
      <c r="VRI1" s="139" t="s">
        <v>723</v>
      </c>
      <c r="VRJ1" s="139" t="s">
        <v>723</v>
      </c>
      <c r="VRK1" s="139" t="s">
        <v>723</v>
      </c>
      <c r="VRL1" s="139" t="s">
        <v>723</v>
      </c>
      <c r="VRM1" s="139" t="s">
        <v>723</v>
      </c>
      <c r="VRN1" s="139" t="s">
        <v>723</v>
      </c>
      <c r="VRO1" s="139" t="s">
        <v>723</v>
      </c>
      <c r="VRP1" s="139" t="s">
        <v>723</v>
      </c>
      <c r="VRQ1" s="139" t="s">
        <v>723</v>
      </c>
      <c r="VRR1" s="139" t="s">
        <v>723</v>
      </c>
      <c r="VRS1" s="139" t="s">
        <v>723</v>
      </c>
      <c r="VRT1" s="139" t="s">
        <v>723</v>
      </c>
      <c r="VRU1" s="139" t="s">
        <v>723</v>
      </c>
      <c r="VRV1" s="139" t="s">
        <v>723</v>
      </c>
      <c r="VRW1" s="139" t="s">
        <v>723</v>
      </c>
      <c r="VRX1" s="139" t="s">
        <v>723</v>
      </c>
      <c r="VRY1" s="139" t="s">
        <v>723</v>
      </c>
      <c r="VRZ1" s="139" t="s">
        <v>723</v>
      </c>
      <c r="VSA1" s="139" t="s">
        <v>723</v>
      </c>
      <c r="VSB1" s="139" t="s">
        <v>723</v>
      </c>
      <c r="VSC1" s="139" t="s">
        <v>723</v>
      </c>
      <c r="VSD1" s="139" t="s">
        <v>723</v>
      </c>
      <c r="VSE1" s="139" t="s">
        <v>723</v>
      </c>
      <c r="VSF1" s="139" t="s">
        <v>723</v>
      </c>
      <c r="VSG1" s="139" t="s">
        <v>723</v>
      </c>
      <c r="VSH1" s="139" t="s">
        <v>723</v>
      </c>
      <c r="VSI1" s="139" t="s">
        <v>723</v>
      </c>
      <c r="VSJ1" s="139" t="s">
        <v>723</v>
      </c>
      <c r="VSK1" s="139" t="s">
        <v>723</v>
      </c>
      <c r="VSL1" s="139" t="s">
        <v>723</v>
      </c>
      <c r="VSM1" s="139" t="s">
        <v>723</v>
      </c>
      <c r="VSN1" s="139" t="s">
        <v>723</v>
      </c>
      <c r="VSO1" s="139" t="s">
        <v>723</v>
      </c>
      <c r="VSP1" s="139" t="s">
        <v>723</v>
      </c>
      <c r="VSQ1" s="139" t="s">
        <v>723</v>
      </c>
      <c r="VSR1" s="139" t="s">
        <v>723</v>
      </c>
      <c r="VSS1" s="139" t="s">
        <v>723</v>
      </c>
      <c r="VST1" s="139" t="s">
        <v>723</v>
      </c>
      <c r="VSU1" s="139" t="s">
        <v>723</v>
      </c>
      <c r="VSV1" s="139" t="s">
        <v>723</v>
      </c>
      <c r="VSW1" s="139" t="s">
        <v>723</v>
      </c>
      <c r="VSX1" s="139" t="s">
        <v>723</v>
      </c>
      <c r="VSY1" s="139" t="s">
        <v>723</v>
      </c>
      <c r="VSZ1" s="139" t="s">
        <v>723</v>
      </c>
      <c r="VTA1" s="139" t="s">
        <v>723</v>
      </c>
      <c r="VTB1" s="139" t="s">
        <v>723</v>
      </c>
      <c r="VTC1" s="139" t="s">
        <v>723</v>
      </c>
      <c r="VTD1" s="139" t="s">
        <v>723</v>
      </c>
      <c r="VTE1" s="139" t="s">
        <v>723</v>
      </c>
      <c r="VTF1" s="139" t="s">
        <v>723</v>
      </c>
      <c r="VTG1" s="139" t="s">
        <v>723</v>
      </c>
      <c r="VTH1" s="139" t="s">
        <v>723</v>
      </c>
      <c r="VTI1" s="139" t="s">
        <v>723</v>
      </c>
      <c r="VTJ1" s="139" t="s">
        <v>723</v>
      </c>
      <c r="VTK1" s="139" t="s">
        <v>723</v>
      </c>
      <c r="VTL1" s="139" t="s">
        <v>723</v>
      </c>
      <c r="VTM1" s="139" t="s">
        <v>723</v>
      </c>
      <c r="VTN1" s="139" t="s">
        <v>723</v>
      </c>
      <c r="VTO1" s="139" t="s">
        <v>723</v>
      </c>
      <c r="VTP1" s="139" t="s">
        <v>723</v>
      </c>
      <c r="VTQ1" s="139" t="s">
        <v>723</v>
      </c>
      <c r="VTR1" s="139" t="s">
        <v>723</v>
      </c>
      <c r="VTS1" s="139" t="s">
        <v>723</v>
      </c>
      <c r="VTT1" s="139" t="s">
        <v>723</v>
      </c>
      <c r="VTU1" s="139" t="s">
        <v>723</v>
      </c>
      <c r="VTV1" s="139" t="s">
        <v>723</v>
      </c>
      <c r="VTW1" s="139" t="s">
        <v>723</v>
      </c>
      <c r="VTX1" s="139" t="s">
        <v>723</v>
      </c>
      <c r="VTY1" s="139" t="s">
        <v>723</v>
      </c>
      <c r="VTZ1" s="139" t="s">
        <v>723</v>
      </c>
      <c r="VUA1" s="139" t="s">
        <v>723</v>
      </c>
      <c r="VUB1" s="139" t="s">
        <v>723</v>
      </c>
      <c r="VUC1" s="139" t="s">
        <v>723</v>
      </c>
      <c r="VUD1" s="139" t="s">
        <v>723</v>
      </c>
      <c r="VUE1" s="139" t="s">
        <v>723</v>
      </c>
      <c r="VUF1" s="139" t="s">
        <v>723</v>
      </c>
      <c r="VUG1" s="139" t="s">
        <v>723</v>
      </c>
      <c r="VUH1" s="139" t="s">
        <v>723</v>
      </c>
      <c r="VUI1" s="139" t="s">
        <v>723</v>
      </c>
      <c r="VUJ1" s="139" t="s">
        <v>723</v>
      </c>
      <c r="VUK1" s="139" t="s">
        <v>723</v>
      </c>
      <c r="VUL1" s="139" t="s">
        <v>723</v>
      </c>
      <c r="VUM1" s="139" t="s">
        <v>723</v>
      </c>
      <c r="VUN1" s="139" t="s">
        <v>723</v>
      </c>
      <c r="VUO1" s="139" t="s">
        <v>723</v>
      </c>
      <c r="VUP1" s="139" t="s">
        <v>723</v>
      </c>
      <c r="VUQ1" s="139" t="s">
        <v>723</v>
      </c>
      <c r="VUR1" s="139" t="s">
        <v>723</v>
      </c>
      <c r="VUS1" s="139" t="s">
        <v>723</v>
      </c>
      <c r="VUT1" s="139" t="s">
        <v>723</v>
      </c>
      <c r="VUU1" s="139" t="s">
        <v>723</v>
      </c>
      <c r="VUV1" s="139" t="s">
        <v>723</v>
      </c>
      <c r="VUW1" s="139" t="s">
        <v>723</v>
      </c>
      <c r="VUX1" s="139" t="s">
        <v>723</v>
      </c>
      <c r="VUY1" s="139" t="s">
        <v>723</v>
      </c>
      <c r="VUZ1" s="139" t="s">
        <v>723</v>
      </c>
      <c r="VVA1" s="139" t="s">
        <v>723</v>
      </c>
      <c r="VVB1" s="139" t="s">
        <v>723</v>
      </c>
      <c r="VVC1" s="139" t="s">
        <v>723</v>
      </c>
      <c r="VVD1" s="139" t="s">
        <v>723</v>
      </c>
      <c r="VVE1" s="139" t="s">
        <v>723</v>
      </c>
      <c r="VVF1" s="139" t="s">
        <v>723</v>
      </c>
      <c r="VVG1" s="139" t="s">
        <v>723</v>
      </c>
      <c r="VVH1" s="139" t="s">
        <v>723</v>
      </c>
      <c r="VVI1" s="139" t="s">
        <v>723</v>
      </c>
      <c r="VVJ1" s="139" t="s">
        <v>723</v>
      </c>
      <c r="VVK1" s="139" t="s">
        <v>723</v>
      </c>
      <c r="VVL1" s="139" t="s">
        <v>723</v>
      </c>
      <c r="VVM1" s="139" t="s">
        <v>723</v>
      </c>
      <c r="VVN1" s="139" t="s">
        <v>723</v>
      </c>
      <c r="VVO1" s="139" t="s">
        <v>723</v>
      </c>
      <c r="VVP1" s="139" t="s">
        <v>723</v>
      </c>
      <c r="VVQ1" s="139" t="s">
        <v>723</v>
      </c>
      <c r="VVR1" s="139" t="s">
        <v>723</v>
      </c>
      <c r="VVS1" s="139" t="s">
        <v>723</v>
      </c>
      <c r="VVT1" s="139" t="s">
        <v>723</v>
      </c>
      <c r="VVU1" s="139" t="s">
        <v>723</v>
      </c>
      <c r="VVV1" s="139" t="s">
        <v>723</v>
      </c>
      <c r="VVW1" s="139" t="s">
        <v>723</v>
      </c>
      <c r="VVX1" s="139" t="s">
        <v>723</v>
      </c>
      <c r="VVY1" s="139" t="s">
        <v>723</v>
      </c>
      <c r="VVZ1" s="139" t="s">
        <v>723</v>
      </c>
      <c r="VWA1" s="139" t="s">
        <v>723</v>
      </c>
      <c r="VWB1" s="139" t="s">
        <v>723</v>
      </c>
      <c r="VWC1" s="139" t="s">
        <v>723</v>
      </c>
      <c r="VWD1" s="139" t="s">
        <v>723</v>
      </c>
      <c r="VWE1" s="139" t="s">
        <v>723</v>
      </c>
      <c r="VWF1" s="139" t="s">
        <v>723</v>
      </c>
      <c r="VWG1" s="139" t="s">
        <v>723</v>
      </c>
      <c r="VWH1" s="139" t="s">
        <v>723</v>
      </c>
      <c r="VWI1" s="139" t="s">
        <v>723</v>
      </c>
      <c r="VWJ1" s="139" t="s">
        <v>723</v>
      </c>
      <c r="VWK1" s="139" t="s">
        <v>723</v>
      </c>
      <c r="VWL1" s="139" t="s">
        <v>723</v>
      </c>
      <c r="VWM1" s="139" t="s">
        <v>723</v>
      </c>
      <c r="VWN1" s="139" t="s">
        <v>723</v>
      </c>
      <c r="VWO1" s="139" t="s">
        <v>723</v>
      </c>
      <c r="VWP1" s="139" t="s">
        <v>723</v>
      </c>
      <c r="VWQ1" s="139" t="s">
        <v>723</v>
      </c>
      <c r="VWR1" s="139" t="s">
        <v>723</v>
      </c>
      <c r="VWS1" s="139" t="s">
        <v>723</v>
      </c>
      <c r="VWT1" s="139" t="s">
        <v>723</v>
      </c>
      <c r="VWU1" s="139" t="s">
        <v>723</v>
      </c>
      <c r="VWV1" s="139" t="s">
        <v>723</v>
      </c>
      <c r="VWW1" s="139" t="s">
        <v>723</v>
      </c>
      <c r="VWX1" s="139" t="s">
        <v>723</v>
      </c>
      <c r="VWY1" s="139" t="s">
        <v>723</v>
      </c>
      <c r="VWZ1" s="139" t="s">
        <v>723</v>
      </c>
      <c r="VXA1" s="139" t="s">
        <v>723</v>
      </c>
      <c r="VXB1" s="139" t="s">
        <v>723</v>
      </c>
      <c r="VXC1" s="139" t="s">
        <v>723</v>
      </c>
      <c r="VXD1" s="139" t="s">
        <v>723</v>
      </c>
      <c r="VXE1" s="139" t="s">
        <v>723</v>
      </c>
      <c r="VXF1" s="139" t="s">
        <v>723</v>
      </c>
      <c r="VXG1" s="139" t="s">
        <v>723</v>
      </c>
      <c r="VXH1" s="139" t="s">
        <v>723</v>
      </c>
      <c r="VXI1" s="139" t="s">
        <v>723</v>
      </c>
      <c r="VXJ1" s="139" t="s">
        <v>723</v>
      </c>
      <c r="VXK1" s="139" t="s">
        <v>723</v>
      </c>
      <c r="VXL1" s="139" t="s">
        <v>723</v>
      </c>
      <c r="VXM1" s="139" t="s">
        <v>723</v>
      </c>
      <c r="VXN1" s="139" t="s">
        <v>723</v>
      </c>
      <c r="VXO1" s="139" t="s">
        <v>723</v>
      </c>
      <c r="VXP1" s="139" t="s">
        <v>723</v>
      </c>
      <c r="VXQ1" s="139" t="s">
        <v>723</v>
      </c>
      <c r="VXR1" s="139" t="s">
        <v>723</v>
      </c>
      <c r="VXS1" s="139" t="s">
        <v>723</v>
      </c>
      <c r="VXT1" s="139" t="s">
        <v>723</v>
      </c>
      <c r="VXU1" s="139" t="s">
        <v>723</v>
      </c>
      <c r="VXV1" s="139" t="s">
        <v>723</v>
      </c>
      <c r="VXW1" s="139" t="s">
        <v>723</v>
      </c>
      <c r="VXX1" s="139" t="s">
        <v>723</v>
      </c>
      <c r="VXY1" s="139" t="s">
        <v>723</v>
      </c>
      <c r="VXZ1" s="139" t="s">
        <v>723</v>
      </c>
      <c r="VYA1" s="139" t="s">
        <v>723</v>
      </c>
      <c r="VYB1" s="139" t="s">
        <v>723</v>
      </c>
      <c r="VYC1" s="139" t="s">
        <v>723</v>
      </c>
      <c r="VYD1" s="139" t="s">
        <v>723</v>
      </c>
      <c r="VYE1" s="139" t="s">
        <v>723</v>
      </c>
      <c r="VYF1" s="139" t="s">
        <v>723</v>
      </c>
      <c r="VYG1" s="139" t="s">
        <v>723</v>
      </c>
      <c r="VYH1" s="139" t="s">
        <v>723</v>
      </c>
      <c r="VYI1" s="139" t="s">
        <v>723</v>
      </c>
      <c r="VYJ1" s="139" t="s">
        <v>723</v>
      </c>
      <c r="VYK1" s="139" t="s">
        <v>723</v>
      </c>
      <c r="VYL1" s="139" t="s">
        <v>723</v>
      </c>
      <c r="VYM1" s="139" t="s">
        <v>723</v>
      </c>
      <c r="VYN1" s="139" t="s">
        <v>723</v>
      </c>
      <c r="VYO1" s="139" t="s">
        <v>723</v>
      </c>
      <c r="VYP1" s="139" t="s">
        <v>723</v>
      </c>
      <c r="VYQ1" s="139" t="s">
        <v>723</v>
      </c>
      <c r="VYR1" s="139" t="s">
        <v>723</v>
      </c>
      <c r="VYS1" s="139" t="s">
        <v>723</v>
      </c>
      <c r="VYT1" s="139" t="s">
        <v>723</v>
      </c>
      <c r="VYU1" s="139" t="s">
        <v>723</v>
      </c>
      <c r="VYV1" s="139" t="s">
        <v>723</v>
      </c>
      <c r="VYW1" s="139" t="s">
        <v>723</v>
      </c>
      <c r="VYX1" s="139" t="s">
        <v>723</v>
      </c>
      <c r="VYY1" s="139" t="s">
        <v>723</v>
      </c>
      <c r="VYZ1" s="139" t="s">
        <v>723</v>
      </c>
      <c r="VZA1" s="139" t="s">
        <v>723</v>
      </c>
      <c r="VZB1" s="139" t="s">
        <v>723</v>
      </c>
      <c r="VZC1" s="139" t="s">
        <v>723</v>
      </c>
      <c r="VZD1" s="139" t="s">
        <v>723</v>
      </c>
      <c r="VZE1" s="139" t="s">
        <v>723</v>
      </c>
      <c r="VZF1" s="139" t="s">
        <v>723</v>
      </c>
      <c r="VZG1" s="139" t="s">
        <v>723</v>
      </c>
      <c r="VZH1" s="139" t="s">
        <v>723</v>
      </c>
      <c r="VZI1" s="139" t="s">
        <v>723</v>
      </c>
      <c r="VZJ1" s="139" t="s">
        <v>723</v>
      </c>
      <c r="VZK1" s="139" t="s">
        <v>723</v>
      </c>
      <c r="VZL1" s="139" t="s">
        <v>723</v>
      </c>
      <c r="VZM1" s="139" t="s">
        <v>723</v>
      </c>
      <c r="VZN1" s="139" t="s">
        <v>723</v>
      </c>
      <c r="VZO1" s="139" t="s">
        <v>723</v>
      </c>
      <c r="VZP1" s="139" t="s">
        <v>723</v>
      </c>
      <c r="VZQ1" s="139" t="s">
        <v>723</v>
      </c>
      <c r="VZR1" s="139" t="s">
        <v>723</v>
      </c>
      <c r="VZS1" s="139" t="s">
        <v>723</v>
      </c>
      <c r="VZT1" s="139" t="s">
        <v>723</v>
      </c>
      <c r="VZU1" s="139" t="s">
        <v>723</v>
      </c>
      <c r="VZV1" s="139" t="s">
        <v>723</v>
      </c>
      <c r="VZW1" s="139" t="s">
        <v>723</v>
      </c>
      <c r="VZX1" s="139" t="s">
        <v>723</v>
      </c>
      <c r="VZY1" s="139" t="s">
        <v>723</v>
      </c>
      <c r="VZZ1" s="139" t="s">
        <v>723</v>
      </c>
      <c r="WAA1" s="139" t="s">
        <v>723</v>
      </c>
      <c r="WAB1" s="139" t="s">
        <v>723</v>
      </c>
      <c r="WAC1" s="139" t="s">
        <v>723</v>
      </c>
      <c r="WAD1" s="139" t="s">
        <v>723</v>
      </c>
      <c r="WAE1" s="139" t="s">
        <v>723</v>
      </c>
      <c r="WAF1" s="139" t="s">
        <v>723</v>
      </c>
      <c r="WAG1" s="139" t="s">
        <v>723</v>
      </c>
      <c r="WAH1" s="139" t="s">
        <v>723</v>
      </c>
      <c r="WAI1" s="139" t="s">
        <v>723</v>
      </c>
      <c r="WAJ1" s="139" t="s">
        <v>723</v>
      </c>
      <c r="WAK1" s="139" t="s">
        <v>723</v>
      </c>
      <c r="WAL1" s="139" t="s">
        <v>723</v>
      </c>
      <c r="WAM1" s="139" t="s">
        <v>723</v>
      </c>
      <c r="WAN1" s="139" t="s">
        <v>723</v>
      </c>
      <c r="WAO1" s="139" t="s">
        <v>723</v>
      </c>
      <c r="WAP1" s="139" t="s">
        <v>723</v>
      </c>
      <c r="WAQ1" s="139" t="s">
        <v>723</v>
      </c>
      <c r="WAR1" s="139" t="s">
        <v>723</v>
      </c>
      <c r="WAS1" s="139" t="s">
        <v>723</v>
      </c>
      <c r="WAT1" s="139" t="s">
        <v>723</v>
      </c>
      <c r="WAU1" s="139" t="s">
        <v>723</v>
      </c>
      <c r="WAV1" s="139" t="s">
        <v>723</v>
      </c>
      <c r="WAW1" s="139" t="s">
        <v>723</v>
      </c>
      <c r="WAX1" s="139" t="s">
        <v>723</v>
      </c>
      <c r="WAY1" s="139" t="s">
        <v>723</v>
      </c>
      <c r="WAZ1" s="139" t="s">
        <v>723</v>
      </c>
      <c r="WBA1" s="139" t="s">
        <v>723</v>
      </c>
      <c r="WBB1" s="139" t="s">
        <v>723</v>
      </c>
      <c r="WBC1" s="139" t="s">
        <v>723</v>
      </c>
      <c r="WBD1" s="139" t="s">
        <v>723</v>
      </c>
      <c r="WBE1" s="139" t="s">
        <v>723</v>
      </c>
      <c r="WBF1" s="139" t="s">
        <v>723</v>
      </c>
      <c r="WBG1" s="139" t="s">
        <v>723</v>
      </c>
      <c r="WBH1" s="139" t="s">
        <v>723</v>
      </c>
      <c r="WBI1" s="139" t="s">
        <v>723</v>
      </c>
      <c r="WBJ1" s="139" t="s">
        <v>723</v>
      </c>
      <c r="WBK1" s="139" t="s">
        <v>723</v>
      </c>
      <c r="WBL1" s="139" t="s">
        <v>723</v>
      </c>
      <c r="WBM1" s="139" t="s">
        <v>723</v>
      </c>
      <c r="WBN1" s="139" t="s">
        <v>723</v>
      </c>
      <c r="WBO1" s="139" t="s">
        <v>723</v>
      </c>
      <c r="WBP1" s="139" t="s">
        <v>723</v>
      </c>
      <c r="WBQ1" s="139" t="s">
        <v>723</v>
      </c>
      <c r="WBR1" s="139" t="s">
        <v>723</v>
      </c>
      <c r="WBS1" s="139" t="s">
        <v>723</v>
      </c>
      <c r="WBT1" s="139" t="s">
        <v>723</v>
      </c>
      <c r="WBU1" s="139" t="s">
        <v>723</v>
      </c>
      <c r="WBV1" s="139" t="s">
        <v>723</v>
      </c>
      <c r="WBW1" s="139" t="s">
        <v>723</v>
      </c>
      <c r="WBX1" s="139" t="s">
        <v>723</v>
      </c>
      <c r="WBY1" s="139" t="s">
        <v>723</v>
      </c>
      <c r="WBZ1" s="139" t="s">
        <v>723</v>
      </c>
      <c r="WCA1" s="139" t="s">
        <v>723</v>
      </c>
      <c r="WCB1" s="139" t="s">
        <v>723</v>
      </c>
      <c r="WCC1" s="139" t="s">
        <v>723</v>
      </c>
      <c r="WCD1" s="139" t="s">
        <v>723</v>
      </c>
      <c r="WCE1" s="139" t="s">
        <v>723</v>
      </c>
      <c r="WCF1" s="139" t="s">
        <v>723</v>
      </c>
      <c r="WCG1" s="139" t="s">
        <v>723</v>
      </c>
      <c r="WCH1" s="139" t="s">
        <v>723</v>
      </c>
      <c r="WCI1" s="139" t="s">
        <v>723</v>
      </c>
      <c r="WCJ1" s="139" t="s">
        <v>723</v>
      </c>
      <c r="WCK1" s="139" t="s">
        <v>723</v>
      </c>
      <c r="WCL1" s="139" t="s">
        <v>723</v>
      </c>
      <c r="WCM1" s="139" t="s">
        <v>723</v>
      </c>
      <c r="WCN1" s="139" t="s">
        <v>723</v>
      </c>
      <c r="WCO1" s="139" t="s">
        <v>723</v>
      </c>
      <c r="WCP1" s="139" t="s">
        <v>723</v>
      </c>
      <c r="WCQ1" s="139" t="s">
        <v>723</v>
      </c>
      <c r="WCR1" s="139" t="s">
        <v>723</v>
      </c>
      <c r="WCS1" s="139" t="s">
        <v>723</v>
      </c>
      <c r="WCT1" s="139" t="s">
        <v>723</v>
      </c>
      <c r="WCU1" s="139" t="s">
        <v>723</v>
      </c>
      <c r="WCV1" s="139" t="s">
        <v>723</v>
      </c>
      <c r="WCW1" s="139" t="s">
        <v>723</v>
      </c>
      <c r="WCX1" s="139" t="s">
        <v>723</v>
      </c>
      <c r="WCY1" s="139" t="s">
        <v>723</v>
      </c>
      <c r="WCZ1" s="139" t="s">
        <v>723</v>
      </c>
      <c r="WDA1" s="139" t="s">
        <v>723</v>
      </c>
      <c r="WDB1" s="139" t="s">
        <v>723</v>
      </c>
      <c r="WDC1" s="139" t="s">
        <v>723</v>
      </c>
      <c r="WDD1" s="139" t="s">
        <v>723</v>
      </c>
      <c r="WDE1" s="139" t="s">
        <v>723</v>
      </c>
      <c r="WDF1" s="139" t="s">
        <v>723</v>
      </c>
      <c r="WDG1" s="139" t="s">
        <v>723</v>
      </c>
      <c r="WDH1" s="139" t="s">
        <v>723</v>
      </c>
      <c r="WDI1" s="139" t="s">
        <v>723</v>
      </c>
      <c r="WDJ1" s="139" t="s">
        <v>723</v>
      </c>
      <c r="WDK1" s="139" t="s">
        <v>723</v>
      </c>
      <c r="WDL1" s="139" t="s">
        <v>723</v>
      </c>
      <c r="WDM1" s="139" t="s">
        <v>723</v>
      </c>
      <c r="WDN1" s="139" t="s">
        <v>723</v>
      </c>
      <c r="WDO1" s="139" t="s">
        <v>723</v>
      </c>
      <c r="WDP1" s="139" t="s">
        <v>723</v>
      </c>
      <c r="WDQ1" s="139" t="s">
        <v>723</v>
      </c>
      <c r="WDR1" s="139" t="s">
        <v>723</v>
      </c>
      <c r="WDS1" s="139" t="s">
        <v>723</v>
      </c>
      <c r="WDT1" s="139" t="s">
        <v>723</v>
      </c>
      <c r="WDU1" s="139" t="s">
        <v>723</v>
      </c>
      <c r="WDV1" s="139" t="s">
        <v>723</v>
      </c>
      <c r="WDW1" s="139" t="s">
        <v>723</v>
      </c>
      <c r="WDX1" s="139" t="s">
        <v>723</v>
      </c>
      <c r="WDY1" s="139" t="s">
        <v>723</v>
      </c>
      <c r="WDZ1" s="139" t="s">
        <v>723</v>
      </c>
      <c r="WEA1" s="139" t="s">
        <v>723</v>
      </c>
      <c r="WEB1" s="139" t="s">
        <v>723</v>
      </c>
      <c r="WEC1" s="139" t="s">
        <v>723</v>
      </c>
      <c r="WED1" s="139" t="s">
        <v>723</v>
      </c>
      <c r="WEE1" s="139" t="s">
        <v>723</v>
      </c>
      <c r="WEF1" s="139" t="s">
        <v>723</v>
      </c>
      <c r="WEG1" s="139" t="s">
        <v>723</v>
      </c>
      <c r="WEH1" s="139" t="s">
        <v>723</v>
      </c>
      <c r="WEI1" s="139" t="s">
        <v>723</v>
      </c>
      <c r="WEJ1" s="139" t="s">
        <v>723</v>
      </c>
      <c r="WEK1" s="139" t="s">
        <v>723</v>
      </c>
      <c r="WEL1" s="139" t="s">
        <v>723</v>
      </c>
      <c r="WEM1" s="139" t="s">
        <v>723</v>
      </c>
      <c r="WEN1" s="139" t="s">
        <v>723</v>
      </c>
      <c r="WEO1" s="139" t="s">
        <v>723</v>
      </c>
      <c r="WEP1" s="139" t="s">
        <v>723</v>
      </c>
      <c r="WEQ1" s="139" t="s">
        <v>723</v>
      </c>
      <c r="WER1" s="139" t="s">
        <v>723</v>
      </c>
      <c r="WES1" s="139" t="s">
        <v>723</v>
      </c>
      <c r="WET1" s="139" t="s">
        <v>723</v>
      </c>
      <c r="WEU1" s="139" t="s">
        <v>723</v>
      </c>
      <c r="WEV1" s="139" t="s">
        <v>723</v>
      </c>
      <c r="WEW1" s="139" t="s">
        <v>723</v>
      </c>
      <c r="WEX1" s="139" t="s">
        <v>723</v>
      </c>
      <c r="WEY1" s="139" t="s">
        <v>723</v>
      </c>
      <c r="WEZ1" s="139" t="s">
        <v>723</v>
      </c>
      <c r="WFA1" s="139" t="s">
        <v>723</v>
      </c>
      <c r="WFB1" s="139" t="s">
        <v>723</v>
      </c>
      <c r="WFC1" s="139" t="s">
        <v>723</v>
      </c>
      <c r="WFD1" s="139" t="s">
        <v>723</v>
      </c>
      <c r="WFE1" s="139" t="s">
        <v>723</v>
      </c>
      <c r="WFF1" s="139" t="s">
        <v>723</v>
      </c>
      <c r="WFG1" s="139" t="s">
        <v>723</v>
      </c>
      <c r="WFH1" s="139" t="s">
        <v>723</v>
      </c>
      <c r="WFI1" s="139" t="s">
        <v>723</v>
      </c>
      <c r="WFJ1" s="139" t="s">
        <v>723</v>
      </c>
      <c r="WFK1" s="139" t="s">
        <v>723</v>
      </c>
      <c r="WFL1" s="139" t="s">
        <v>723</v>
      </c>
      <c r="WFM1" s="139" t="s">
        <v>723</v>
      </c>
      <c r="WFN1" s="139" t="s">
        <v>723</v>
      </c>
      <c r="WFO1" s="139" t="s">
        <v>723</v>
      </c>
      <c r="WFP1" s="139" t="s">
        <v>723</v>
      </c>
      <c r="WFQ1" s="139" t="s">
        <v>723</v>
      </c>
      <c r="WFR1" s="139" t="s">
        <v>723</v>
      </c>
      <c r="WFS1" s="139" t="s">
        <v>723</v>
      </c>
      <c r="WFT1" s="139" t="s">
        <v>723</v>
      </c>
      <c r="WFU1" s="139" t="s">
        <v>723</v>
      </c>
      <c r="WFV1" s="139" t="s">
        <v>723</v>
      </c>
      <c r="WFW1" s="139" t="s">
        <v>723</v>
      </c>
      <c r="WFX1" s="139" t="s">
        <v>723</v>
      </c>
      <c r="WFY1" s="139" t="s">
        <v>723</v>
      </c>
      <c r="WFZ1" s="139" t="s">
        <v>723</v>
      </c>
      <c r="WGA1" s="139" t="s">
        <v>723</v>
      </c>
      <c r="WGB1" s="139" t="s">
        <v>723</v>
      </c>
      <c r="WGC1" s="139" t="s">
        <v>723</v>
      </c>
      <c r="WGD1" s="139" t="s">
        <v>723</v>
      </c>
      <c r="WGE1" s="139" t="s">
        <v>723</v>
      </c>
      <c r="WGF1" s="139" t="s">
        <v>723</v>
      </c>
      <c r="WGG1" s="139" t="s">
        <v>723</v>
      </c>
      <c r="WGH1" s="139" t="s">
        <v>723</v>
      </c>
      <c r="WGI1" s="139" t="s">
        <v>723</v>
      </c>
      <c r="WGJ1" s="139" t="s">
        <v>723</v>
      </c>
      <c r="WGK1" s="139" t="s">
        <v>723</v>
      </c>
      <c r="WGL1" s="139" t="s">
        <v>723</v>
      </c>
      <c r="WGM1" s="139" t="s">
        <v>723</v>
      </c>
      <c r="WGN1" s="139" t="s">
        <v>723</v>
      </c>
      <c r="WGO1" s="139" t="s">
        <v>723</v>
      </c>
      <c r="WGP1" s="139" t="s">
        <v>723</v>
      </c>
      <c r="WGQ1" s="139" t="s">
        <v>723</v>
      </c>
      <c r="WGR1" s="139" t="s">
        <v>723</v>
      </c>
      <c r="WGS1" s="139" t="s">
        <v>723</v>
      </c>
      <c r="WGT1" s="139" t="s">
        <v>723</v>
      </c>
      <c r="WGU1" s="139" t="s">
        <v>723</v>
      </c>
      <c r="WGV1" s="139" t="s">
        <v>723</v>
      </c>
      <c r="WGW1" s="139" t="s">
        <v>723</v>
      </c>
      <c r="WGX1" s="139" t="s">
        <v>723</v>
      </c>
      <c r="WGY1" s="139" t="s">
        <v>723</v>
      </c>
      <c r="WGZ1" s="139" t="s">
        <v>723</v>
      </c>
      <c r="WHA1" s="139" t="s">
        <v>723</v>
      </c>
      <c r="WHB1" s="139" t="s">
        <v>723</v>
      </c>
      <c r="WHC1" s="139" t="s">
        <v>723</v>
      </c>
      <c r="WHD1" s="139" t="s">
        <v>723</v>
      </c>
      <c r="WHE1" s="139" t="s">
        <v>723</v>
      </c>
      <c r="WHF1" s="139" t="s">
        <v>723</v>
      </c>
      <c r="WHG1" s="139" t="s">
        <v>723</v>
      </c>
      <c r="WHH1" s="139" t="s">
        <v>723</v>
      </c>
      <c r="WHI1" s="139" t="s">
        <v>723</v>
      </c>
      <c r="WHJ1" s="139" t="s">
        <v>723</v>
      </c>
      <c r="WHK1" s="139" t="s">
        <v>723</v>
      </c>
      <c r="WHL1" s="139" t="s">
        <v>723</v>
      </c>
      <c r="WHM1" s="139" t="s">
        <v>723</v>
      </c>
      <c r="WHN1" s="139" t="s">
        <v>723</v>
      </c>
      <c r="WHO1" s="139" t="s">
        <v>723</v>
      </c>
      <c r="WHP1" s="139" t="s">
        <v>723</v>
      </c>
      <c r="WHQ1" s="139" t="s">
        <v>723</v>
      </c>
      <c r="WHR1" s="139" t="s">
        <v>723</v>
      </c>
      <c r="WHS1" s="139" t="s">
        <v>723</v>
      </c>
      <c r="WHT1" s="139" t="s">
        <v>723</v>
      </c>
      <c r="WHU1" s="139" t="s">
        <v>723</v>
      </c>
      <c r="WHV1" s="139" t="s">
        <v>723</v>
      </c>
      <c r="WHW1" s="139" t="s">
        <v>723</v>
      </c>
      <c r="WHX1" s="139" t="s">
        <v>723</v>
      </c>
      <c r="WHY1" s="139" t="s">
        <v>723</v>
      </c>
      <c r="WHZ1" s="139" t="s">
        <v>723</v>
      </c>
      <c r="WIA1" s="139" t="s">
        <v>723</v>
      </c>
      <c r="WIB1" s="139" t="s">
        <v>723</v>
      </c>
      <c r="WIC1" s="139" t="s">
        <v>723</v>
      </c>
      <c r="WID1" s="139" t="s">
        <v>723</v>
      </c>
      <c r="WIE1" s="139" t="s">
        <v>723</v>
      </c>
      <c r="WIF1" s="139" t="s">
        <v>723</v>
      </c>
      <c r="WIG1" s="139" t="s">
        <v>723</v>
      </c>
      <c r="WIH1" s="139" t="s">
        <v>723</v>
      </c>
      <c r="WII1" s="139" t="s">
        <v>723</v>
      </c>
      <c r="WIJ1" s="139" t="s">
        <v>723</v>
      </c>
      <c r="WIK1" s="139" t="s">
        <v>723</v>
      </c>
      <c r="WIL1" s="139" t="s">
        <v>723</v>
      </c>
      <c r="WIM1" s="139" t="s">
        <v>723</v>
      </c>
      <c r="WIN1" s="139" t="s">
        <v>723</v>
      </c>
      <c r="WIO1" s="139" t="s">
        <v>723</v>
      </c>
      <c r="WIP1" s="139" t="s">
        <v>723</v>
      </c>
      <c r="WIQ1" s="139" t="s">
        <v>723</v>
      </c>
      <c r="WIR1" s="139" t="s">
        <v>723</v>
      </c>
      <c r="WIS1" s="139" t="s">
        <v>723</v>
      </c>
      <c r="WIT1" s="139" t="s">
        <v>723</v>
      </c>
      <c r="WIU1" s="139" t="s">
        <v>723</v>
      </c>
      <c r="WIV1" s="139" t="s">
        <v>723</v>
      </c>
      <c r="WIW1" s="139" t="s">
        <v>723</v>
      </c>
      <c r="WIX1" s="139" t="s">
        <v>723</v>
      </c>
      <c r="WIY1" s="139" t="s">
        <v>723</v>
      </c>
      <c r="WIZ1" s="139" t="s">
        <v>723</v>
      </c>
      <c r="WJA1" s="139" t="s">
        <v>723</v>
      </c>
      <c r="WJB1" s="139" t="s">
        <v>723</v>
      </c>
      <c r="WJC1" s="139" t="s">
        <v>723</v>
      </c>
      <c r="WJD1" s="139" t="s">
        <v>723</v>
      </c>
      <c r="WJE1" s="139" t="s">
        <v>723</v>
      </c>
      <c r="WJF1" s="139" t="s">
        <v>723</v>
      </c>
      <c r="WJG1" s="139" t="s">
        <v>723</v>
      </c>
      <c r="WJH1" s="139" t="s">
        <v>723</v>
      </c>
      <c r="WJI1" s="139" t="s">
        <v>723</v>
      </c>
      <c r="WJJ1" s="139" t="s">
        <v>723</v>
      </c>
      <c r="WJK1" s="139" t="s">
        <v>723</v>
      </c>
      <c r="WJL1" s="139" t="s">
        <v>723</v>
      </c>
      <c r="WJM1" s="139" t="s">
        <v>723</v>
      </c>
      <c r="WJN1" s="139" t="s">
        <v>723</v>
      </c>
      <c r="WJO1" s="139" t="s">
        <v>723</v>
      </c>
      <c r="WJP1" s="139" t="s">
        <v>723</v>
      </c>
      <c r="WJQ1" s="139" t="s">
        <v>723</v>
      </c>
      <c r="WJR1" s="139" t="s">
        <v>723</v>
      </c>
      <c r="WJS1" s="139" t="s">
        <v>723</v>
      </c>
      <c r="WJT1" s="139" t="s">
        <v>723</v>
      </c>
      <c r="WJU1" s="139" t="s">
        <v>723</v>
      </c>
      <c r="WJV1" s="139" t="s">
        <v>723</v>
      </c>
      <c r="WJW1" s="139" t="s">
        <v>723</v>
      </c>
      <c r="WJX1" s="139" t="s">
        <v>723</v>
      </c>
      <c r="WJY1" s="139" t="s">
        <v>723</v>
      </c>
      <c r="WJZ1" s="139" t="s">
        <v>723</v>
      </c>
      <c r="WKA1" s="139" t="s">
        <v>723</v>
      </c>
      <c r="WKB1" s="139" t="s">
        <v>723</v>
      </c>
      <c r="WKC1" s="139" t="s">
        <v>723</v>
      </c>
      <c r="WKD1" s="139" t="s">
        <v>723</v>
      </c>
      <c r="WKE1" s="139" t="s">
        <v>723</v>
      </c>
      <c r="WKF1" s="139" t="s">
        <v>723</v>
      </c>
      <c r="WKG1" s="139" t="s">
        <v>723</v>
      </c>
      <c r="WKH1" s="139" t="s">
        <v>723</v>
      </c>
      <c r="WKI1" s="139" t="s">
        <v>723</v>
      </c>
      <c r="WKJ1" s="139" t="s">
        <v>723</v>
      </c>
      <c r="WKK1" s="139" t="s">
        <v>723</v>
      </c>
      <c r="WKL1" s="139" t="s">
        <v>723</v>
      </c>
      <c r="WKM1" s="139" t="s">
        <v>723</v>
      </c>
      <c r="WKN1" s="139" t="s">
        <v>723</v>
      </c>
      <c r="WKO1" s="139" t="s">
        <v>723</v>
      </c>
      <c r="WKP1" s="139" t="s">
        <v>723</v>
      </c>
      <c r="WKQ1" s="139" t="s">
        <v>723</v>
      </c>
      <c r="WKR1" s="139" t="s">
        <v>723</v>
      </c>
      <c r="WKS1" s="139" t="s">
        <v>723</v>
      </c>
      <c r="WKT1" s="139" t="s">
        <v>723</v>
      </c>
      <c r="WKU1" s="139" t="s">
        <v>723</v>
      </c>
      <c r="WKV1" s="139" t="s">
        <v>723</v>
      </c>
      <c r="WKW1" s="139" t="s">
        <v>723</v>
      </c>
      <c r="WKX1" s="139" t="s">
        <v>723</v>
      </c>
      <c r="WKY1" s="139" t="s">
        <v>723</v>
      </c>
      <c r="WKZ1" s="139" t="s">
        <v>723</v>
      </c>
      <c r="WLA1" s="139" t="s">
        <v>723</v>
      </c>
      <c r="WLB1" s="139" t="s">
        <v>723</v>
      </c>
      <c r="WLC1" s="139" t="s">
        <v>723</v>
      </c>
      <c r="WLD1" s="139" t="s">
        <v>723</v>
      </c>
      <c r="WLE1" s="139" t="s">
        <v>723</v>
      </c>
      <c r="WLF1" s="139" t="s">
        <v>723</v>
      </c>
      <c r="WLG1" s="139" t="s">
        <v>723</v>
      </c>
      <c r="WLH1" s="139" t="s">
        <v>723</v>
      </c>
      <c r="WLI1" s="139" t="s">
        <v>723</v>
      </c>
      <c r="WLJ1" s="139" t="s">
        <v>723</v>
      </c>
      <c r="WLK1" s="139" t="s">
        <v>723</v>
      </c>
      <c r="WLL1" s="139" t="s">
        <v>723</v>
      </c>
      <c r="WLM1" s="139" t="s">
        <v>723</v>
      </c>
      <c r="WLN1" s="139" t="s">
        <v>723</v>
      </c>
      <c r="WLO1" s="139" t="s">
        <v>723</v>
      </c>
      <c r="WLP1" s="139" t="s">
        <v>723</v>
      </c>
      <c r="WLQ1" s="139" t="s">
        <v>723</v>
      </c>
      <c r="WLR1" s="139" t="s">
        <v>723</v>
      </c>
      <c r="WLS1" s="139" t="s">
        <v>723</v>
      </c>
      <c r="WLT1" s="139" t="s">
        <v>723</v>
      </c>
      <c r="WLU1" s="139" t="s">
        <v>723</v>
      </c>
      <c r="WLV1" s="139" t="s">
        <v>723</v>
      </c>
      <c r="WLW1" s="139" t="s">
        <v>723</v>
      </c>
      <c r="WLX1" s="139" t="s">
        <v>723</v>
      </c>
      <c r="WLY1" s="139" t="s">
        <v>723</v>
      </c>
      <c r="WLZ1" s="139" t="s">
        <v>723</v>
      </c>
      <c r="WMA1" s="139" t="s">
        <v>723</v>
      </c>
      <c r="WMB1" s="139" t="s">
        <v>723</v>
      </c>
      <c r="WMC1" s="139" t="s">
        <v>723</v>
      </c>
      <c r="WMD1" s="139" t="s">
        <v>723</v>
      </c>
      <c r="WME1" s="139" t="s">
        <v>723</v>
      </c>
      <c r="WMF1" s="139" t="s">
        <v>723</v>
      </c>
      <c r="WMG1" s="139" t="s">
        <v>723</v>
      </c>
      <c r="WMH1" s="139" t="s">
        <v>723</v>
      </c>
      <c r="WMI1" s="139" t="s">
        <v>723</v>
      </c>
      <c r="WMJ1" s="139" t="s">
        <v>723</v>
      </c>
      <c r="WMK1" s="139" t="s">
        <v>723</v>
      </c>
      <c r="WML1" s="139" t="s">
        <v>723</v>
      </c>
      <c r="WMM1" s="139" t="s">
        <v>723</v>
      </c>
      <c r="WMN1" s="139" t="s">
        <v>723</v>
      </c>
      <c r="WMO1" s="139" t="s">
        <v>723</v>
      </c>
      <c r="WMP1" s="139" t="s">
        <v>723</v>
      </c>
      <c r="WMQ1" s="139" t="s">
        <v>723</v>
      </c>
      <c r="WMR1" s="139" t="s">
        <v>723</v>
      </c>
      <c r="WMS1" s="139" t="s">
        <v>723</v>
      </c>
      <c r="WMT1" s="139" t="s">
        <v>723</v>
      </c>
      <c r="WMU1" s="139" t="s">
        <v>723</v>
      </c>
      <c r="WMV1" s="139" t="s">
        <v>723</v>
      </c>
      <c r="WMW1" s="139" t="s">
        <v>723</v>
      </c>
      <c r="WMX1" s="139" t="s">
        <v>723</v>
      </c>
      <c r="WMY1" s="139" t="s">
        <v>723</v>
      </c>
      <c r="WMZ1" s="139" t="s">
        <v>723</v>
      </c>
      <c r="WNA1" s="139" t="s">
        <v>723</v>
      </c>
      <c r="WNB1" s="139" t="s">
        <v>723</v>
      </c>
      <c r="WNC1" s="139" t="s">
        <v>723</v>
      </c>
      <c r="WND1" s="139" t="s">
        <v>723</v>
      </c>
      <c r="WNE1" s="139" t="s">
        <v>723</v>
      </c>
      <c r="WNF1" s="139" t="s">
        <v>723</v>
      </c>
      <c r="WNG1" s="139" t="s">
        <v>723</v>
      </c>
      <c r="WNH1" s="139" t="s">
        <v>723</v>
      </c>
      <c r="WNI1" s="139" t="s">
        <v>723</v>
      </c>
      <c r="WNJ1" s="139" t="s">
        <v>723</v>
      </c>
      <c r="WNK1" s="139" t="s">
        <v>723</v>
      </c>
      <c r="WNL1" s="139" t="s">
        <v>723</v>
      </c>
      <c r="WNM1" s="139" t="s">
        <v>723</v>
      </c>
      <c r="WNN1" s="139" t="s">
        <v>723</v>
      </c>
      <c r="WNO1" s="139" t="s">
        <v>723</v>
      </c>
      <c r="WNP1" s="139" t="s">
        <v>723</v>
      </c>
      <c r="WNQ1" s="139" t="s">
        <v>723</v>
      </c>
      <c r="WNR1" s="139" t="s">
        <v>723</v>
      </c>
      <c r="WNS1" s="139" t="s">
        <v>723</v>
      </c>
      <c r="WNT1" s="139" t="s">
        <v>723</v>
      </c>
      <c r="WNU1" s="139" t="s">
        <v>723</v>
      </c>
      <c r="WNV1" s="139" t="s">
        <v>723</v>
      </c>
      <c r="WNW1" s="139" t="s">
        <v>723</v>
      </c>
      <c r="WNX1" s="139" t="s">
        <v>723</v>
      </c>
      <c r="WNY1" s="139" t="s">
        <v>723</v>
      </c>
      <c r="WNZ1" s="139" t="s">
        <v>723</v>
      </c>
      <c r="WOA1" s="139" t="s">
        <v>723</v>
      </c>
      <c r="WOB1" s="139" t="s">
        <v>723</v>
      </c>
      <c r="WOC1" s="139" t="s">
        <v>723</v>
      </c>
      <c r="WOD1" s="139" t="s">
        <v>723</v>
      </c>
      <c r="WOE1" s="139" t="s">
        <v>723</v>
      </c>
      <c r="WOF1" s="139" t="s">
        <v>723</v>
      </c>
      <c r="WOG1" s="139" t="s">
        <v>723</v>
      </c>
      <c r="WOH1" s="139" t="s">
        <v>723</v>
      </c>
      <c r="WOI1" s="139" t="s">
        <v>723</v>
      </c>
      <c r="WOJ1" s="139" t="s">
        <v>723</v>
      </c>
      <c r="WOK1" s="139" t="s">
        <v>723</v>
      </c>
      <c r="WOL1" s="139" t="s">
        <v>723</v>
      </c>
      <c r="WOM1" s="139" t="s">
        <v>723</v>
      </c>
      <c r="WON1" s="139" t="s">
        <v>723</v>
      </c>
      <c r="WOO1" s="139" t="s">
        <v>723</v>
      </c>
      <c r="WOP1" s="139" t="s">
        <v>723</v>
      </c>
      <c r="WOQ1" s="139" t="s">
        <v>723</v>
      </c>
      <c r="WOR1" s="139" t="s">
        <v>723</v>
      </c>
      <c r="WOS1" s="139" t="s">
        <v>723</v>
      </c>
      <c r="WOT1" s="139" t="s">
        <v>723</v>
      </c>
      <c r="WOU1" s="139" t="s">
        <v>723</v>
      </c>
      <c r="WOV1" s="139" t="s">
        <v>723</v>
      </c>
      <c r="WOW1" s="139" t="s">
        <v>723</v>
      </c>
      <c r="WOX1" s="139" t="s">
        <v>723</v>
      </c>
      <c r="WOY1" s="139" t="s">
        <v>723</v>
      </c>
      <c r="WOZ1" s="139" t="s">
        <v>723</v>
      </c>
      <c r="WPA1" s="139" t="s">
        <v>723</v>
      </c>
      <c r="WPB1" s="139" t="s">
        <v>723</v>
      </c>
      <c r="WPC1" s="139" t="s">
        <v>723</v>
      </c>
      <c r="WPD1" s="139" t="s">
        <v>723</v>
      </c>
      <c r="WPE1" s="139" t="s">
        <v>723</v>
      </c>
      <c r="WPF1" s="139" t="s">
        <v>723</v>
      </c>
      <c r="WPG1" s="139" t="s">
        <v>723</v>
      </c>
      <c r="WPH1" s="139" t="s">
        <v>723</v>
      </c>
      <c r="WPI1" s="139" t="s">
        <v>723</v>
      </c>
      <c r="WPJ1" s="139" t="s">
        <v>723</v>
      </c>
      <c r="WPK1" s="139" t="s">
        <v>723</v>
      </c>
      <c r="WPL1" s="139" t="s">
        <v>723</v>
      </c>
      <c r="WPM1" s="139" t="s">
        <v>723</v>
      </c>
      <c r="WPN1" s="139" t="s">
        <v>723</v>
      </c>
      <c r="WPO1" s="139" t="s">
        <v>723</v>
      </c>
      <c r="WPP1" s="139" t="s">
        <v>723</v>
      </c>
      <c r="WPQ1" s="139" t="s">
        <v>723</v>
      </c>
      <c r="WPR1" s="139" t="s">
        <v>723</v>
      </c>
      <c r="WPS1" s="139" t="s">
        <v>723</v>
      </c>
      <c r="WPT1" s="139" t="s">
        <v>723</v>
      </c>
      <c r="WPU1" s="139" t="s">
        <v>723</v>
      </c>
      <c r="WPV1" s="139" t="s">
        <v>723</v>
      </c>
      <c r="WPW1" s="139" t="s">
        <v>723</v>
      </c>
      <c r="WPX1" s="139" t="s">
        <v>723</v>
      </c>
      <c r="WPY1" s="139" t="s">
        <v>723</v>
      </c>
      <c r="WPZ1" s="139" t="s">
        <v>723</v>
      </c>
      <c r="WQA1" s="139" t="s">
        <v>723</v>
      </c>
      <c r="WQB1" s="139" t="s">
        <v>723</v>
      </c>
      <c r="WQC1" s="139" t="s">
        <v>723</v>
      </c>
      <c r="WQD1" s="139" t="s">
        <v>723</v>
      </c>
      <c r="WQE1" s="139" t="s">
        <v>723</v>
      </c>
      <c r="WQF1" s="139" t="s">
        <v>723</v>
      </c>
      <c r="WQG1" s="139" t="s">
        <v>723</v>
      </c>
      <c r="WQH1" s="139" t="s">
        <v>723</v>
      </c>
      <c r="WQI1" s="139" t="s">
        <v>723</v>
      </c>
      <c r="WQJ1" s="139" t="s">
        <v>723</v>
      </c>
      <c r="WQK1" s="139" t="s">
        <v>723</v>
      </c>
      <c r="WQL1" s="139" t="s">
        <v>723</v>
      </c>
      <c r="WQM1" s="139" t="s">
        <v>723</v>
      </c>
      <c r="WQN1" s="139" t="s">
        <v>723</v>
      </c>
      <c r="WQO1" s="139" t="s">
        <v>723</v>
      </c>
      <c r="WQP1" s="139" t="s">
        <v>723</v>
      </c>
      <c r="WQQ1" s="139" t="s">
        <v>723</v>
      </c>
      <c r="WQR1" s="139" t="s">
        <v>723</v>
      </c>
      <c r="WQS1" s="139" t="s">
        <v>723</v>
      </c>
      <c r="WQT1" s="139" t="s">
        <v>723</v>
      </c>
      <c r="WQU1" s="139" t="s">
        <v>723</v>
      </c>
      <c r="WQV1" s="139" t="s">
        <v>723</v>
      </c>
      <c r="WQW1" s="139" t="s">
        <v>723</v>
      </c>
      <c r="WQX1" s="139" t="s">
        <v>723</v>
      </c>
      <c r="WQY1" s="139" t="s">
        <v>723</v>
      </c>
      <c r="WQZ1" s="139" t="s">
        <v>723</v>
      </c>
      <c r="WRA1" s="139" t="s">
        <v>723</v>
      </c>
      <c r="WRB1" s="139" t="s">
        <v>723</v>
      </c>
      <c r="WRC1" s="139" t="s">
        <v>723</v>
      </c>
      <c r="WRD1" s="139" t="s">
        <v>723</v>
      </c>
      <c r="WRE1" s="139" t="s">
        <v>723</v>
      </c>
      <c r="WRF1" s="139" t="s">
        <v>723</v>
      </c>
      <c r="WRG1" s="139" t="s">
        <v>723</v>
      </c>
      <c r="WRH1" s="139" t="s">
        <v>723</v>
      </c>
      <c r="WRI1" s="139" t="s">
        <v>723</v>
      </c>
      <c r="WRJ1" s="139" t="s">
        <v>723</v>
      </c>
      <c r="WRK1" s="139" t="s">
        <v>723</v>
      </c>
      <c r="WRL1" s="139" t="s">
        <v>723</v>
      </c>
      <c r="WRM1" s="139" t="s">
        <v>723</v>
      </c>
      <c r="WRN1" s="139" t="s">
        <v>723</v>
      </c>
      <c r="WRO1" s="139" t="s">
        <v>723</v>
      </c>
      <c r="WRP1" s="139" t="s">
        <v>723</v>
      </c>
      <c r="WRQ1" s="139" t="s">
        <v>723</v>
      </c>
      <c r="WRR1" s="139" t="s">
        <v>723</v>
      </c>
      <c r="WRS1" s="139" t="s">
        <v>723</v>
      </c>
      <c r="WRT1" s="139" t="s">
        <v>723</v>
      </c>
      <c r="WRU1" s="139" t="s">
        <v>723</v>
      </c>
      <c r="WRV1" s="139" t="s">
        <v>723</v>
      </c>
      <c r="WRW1" s="139" t="s">
        <v>723</v>
      </c>
      <c r="WRX1" s="139" t="s">
        <v>723</v>
      </c>
      <c r="WRY1" s="139" t="s">
        <v>723</v>
      </c>
      <c r="WRZ1" s="139" t="s">
        <v>723</v>
      </c>
      <c r="WSA1" s="139" t="s">
        <v>723</v>
      </c>
      <c r="WSB1" s="139" t="s">
        <v>723</v>
      </c>
      <c r="WSC1" s="139" t="s">
        <v>723</v>
      </c>
      <c r="WSD1" s="139" t="s">
        <v>723</v>
      </c>
      <c r="WSE1" s="139" t="s">
        <v>723</v>
      </c>
      <c r="WSF1" s="139" t="s">
        <v>723</v>
      </c>
      <c r="WSG1" s="139" t="s">
        <v>723</v>
      </c>
      <c r="WSH1" s="139" t="s">
        <v>723</v>
      </c>
      <c r="WSI1" s="139" t="s">
        <v>723</v>
      </c>
      <c r="WSJ1" s="139" t="s">
        <v>723</v>
      </c>
      <c r="WSK1" s="139" t="s">
        <v>723</v>
      </c>
      <c r="WSL1" s="139" t="s">
        <v>723</v>
      </c>
      <c r="WSM1" s="139" t="s">
        <v>723</v>
      </c>
      <c r="WSN1" s="139" t="s">
        <v>723</v>
      </c>
      <c r="WSO1" s="139" t="s">
        <v>723</v>
      </c>
      <c r="WSP1" s="139" t="s">
        <v>723</v>
      </c>
      <c r="WSQ1" s="139" t="s">
        <v>723</v>
      </c>
      <c r="WSR1" s="139" t="s">
        <v>723</v>
      </c>
      <c r="WSS1" s="139" t="s">
        <v>723</v>
      </c>
      <c r="WST1" s="139" t="s">
        <v>723</v>
      </c>
      <c r="WSU1" s="139" t="s">
        <v>723</v>
      </c>
      <c r="WSV1" s="139" t="s">
        <v>723</v>
      </c>
      <c r="WSW1" s="139" t="s">
        <v>723</v>
      </c>
      <c r="WSX1" s="139" t="s">
        <v>723</v>
      </c>
      <c r="WSY1" s="139" t="s">
        <v>723</v>
      </c>
      <c r="WSZ1" s="139" t="s">
        <v>723</v>
      </c>
      <c r="WTA1" s="139" t="s">
        <v>723</v>
      </c>
      <c r="WTB1" s="139" t="s">
        <v>723</v>
      </c>
      <c r="WTC1" s="139" t="s">
        <v>723</v>
      </c>
      <c r="WTD1" s="139" t="s">
        <v>723</v>
      </c>
      <c r="WTE1" s="139" t="s">
        <v>723</v>
      </c>
      <c r="WTF1" s="139" t="s">
        <v>723</v>
      </c>
      <c r="WTG1" s="139" t="s">
        <v>723</v>
      </c>
      <c r="WTH1" s="139" t="s">
        <v>723</v>
      </c>
      <c r="WTI1" s="139" t="s">
        <v>723</v>
      </c>
      <c r="WTJ1" s="139" t="s">
        <v>723</v>
      </c>
      <c r="WTK1" s="139" t="s">
        <v>723</v>
      </c>
      <c r="WTL1" s="139" t="s">
        <v>723</v>
      </c>
      <c r="WTM1" s="139" t="s">
        <v>723</v>
      </c>
      <c r="WTN1" s="139" t="s">
        <v>723</v>
      </c>
      <c r="WTO1" s="139" t="s">
        <v>723</v>
      </c>
      <c r="WTP1" s="139" t="s">
        <v>723</v>
      </c>
      <c r="WTQ1" s="139" t="s">
        <v>723</v>
      </c>
      <c r="WTR1" s="139" t="s">
        <v>723</v>
      </c>
      <c r="WTS1" s="139" t="s">
        <v>723</v>
      </c>
      <c r="WTT1" s="139" t="s">
        <v>723</v>
      </c>
      <c r="WTU1" s="139" t="s">
        <v>723</v>
      </c>
      <c r="WTV1" s="139" t="s">
        <v>723</v>
      </c>
      <c r="WTW1" s="139" t="s">
        <v>723</v>
      </c>
      <c r="WTX1" s="139" t="s">
        <v>723</v>
      </c>
      <c r="WTY1" s="139" t="s">
        <v>723</v>
      </c>
      <c r="WTZ1" s="139" t="s">
        <v>723</v>
      </c>
      <c r="WUA1" s="139" t="s">
        <v>723</v>
      </c>
      <c r="WUB1" s="139" t="s">
        <v>723</v>
      </c>
      <c r="WUC1" s="139" t="s">
        <v>723</v>
      </c>
      <c r="WUD1" s="139" t="s">
        <v>723</v>
      </c>
      <c r="WUE1" s="139" t="s">
        <v>723</v>
      </c>
      <c r="WUF1" s="139" t="s">
        <v>723</v>
      </c>
      <c r="WUG1" s="139" t="s">
        <v>723</v>
      </c>
      <c r="WUH1" s="139" t="s">
        <v>723</v>
      </c>
      <c r="WUI1" s="139" t="s">
        <v>723</v>
      </c>
      <c r="WUJ1" s="139" t="s">
        <v>723</v>
      </c>
      <c r="WUK1" s="139" t="s">
        <v>723</v>
      </c>
      <c r="WUL1" s="139" t="s">
        <v>723</v>
      </c>
      <c r="WUM1" s="139" t="s">
        <v>723</v>
      </c>
      <c r="WUN1" s="139" t="s">
        <v>723</v>
      </c>
      <c r="WUO1" s="139" t="s">
        <v>723</v>
      </c>
      <c r="WUP1" s="139" t="s">
        <v>723</v>
      </c>
      <c r="WUQ1" s="139" t="s">
        <v>723</v>
      </c>
      <c r="WUR1" s="139" t="s">
        <v>723</v>
      </c>
      <c r="WUS1" s="139" t="s">
        <v>723</v>
      </c>
      <c r="WUT1" s="139" t="s">
        <v>723</v>
      </c>
      <c r="WUU1" s="139" t="s">
        <v>723</v>
      </c>
      <c r="WUV1" s="139" t="s">
        <v>723</v>
      </c>
      <c r="WUW1" s="139" t="s">
        <v>723</v>
      </c>
      <c r="WUX1" s="139" t="s">
        <v>723</v>
      </c>
      <c r="WUY1" s="139" t="s">
        <v>723</v>
      </c>
      <c r="WUZ1" s="139" t="s">
        <v>723</v>
      </c>
      <c r="WVA1" s="139" t="s">
        <v>723</v>
      </c>
      <c r="WVB1" s="139" t="s">
        <v>723</v>
      </c>
      <c r="WVC1" s="139" t="s">
        <v>723</v>
      </c>
      <c r="WVD1" s="139" t="s">
        <v>723</v>
      </c>
      <c r="WVE1" s="139" t="s">
        <v>723</v>
      </c>
      <c r="WVF1" s="139" t="s">
        <v>723</v>
      </c>
      <c r="WVG1" s="139" t="s">
        <v>723</v>
      </c>
      <c r="WVH1" s="139" t="s">
        <v>723</v>
      </c>
      <c r="WVI1" s="139" t="s">
        <v>723</v>
      </c>
      <c r="WVJ1" s="139" t="s">
        <v>723</v>
      </c>
      <c r="WVK1" s="139" t="s">
        <v>723</v>
      </c>
      <c r="WVL1" s="139" t="s">
        <v>723</v>
      </c>
      <c r="WVM1" s="139" t="s">
        <v>723</v>
      </c>
      <c r="WVN1" s="139" t="s">
        <v>723</v>
      </c>
      <c r="WVO1" s="139" t="s">
        <v>723</v>
      </c>
      <c r="WVP1" s="139" t="s">
        <v>723</v>
      </c>
      <c r="WVQ1" s="139" t="s">
        <v>723</v>
      </c>
      <c r="WVR1" s="139" t="s">
        <v>723</v>
      </c>
      <c r="WVS1" s="139" t="s">
        <v>723</v>
      </c>
      <c r="WVT1" s="139" t="s">
        <v>723</v>
      </c>
      <c r="WVU1" s="139" t="s">
        <v>723</v>
      </c>
      <c r="WVV1" s="139" t="s">
        <v>723</v>
      </c>
      <c r="WVW1" s="139" t="s">
        <v>723</v>
      </c>
      <c r="WVX1" s="139" t="s">
        <v>723</v>
      </c>
      <c r="WVY1" s="139" t="s">
        <v>723</v>
      </c>
      <c r="WVZ1" s="139" t="s">
        <v>723</v>
      </c>
      <c r="WWA1" s="139" t="s">
        <v>723</v>
      </c>
      <c r="WWB1" s="139" t="s">
        <v>723</v>
      </c>
      <c r="WWC1" s="139" t="s">
        <v>723</v>
      </c>
      <c r="WWD1" s="139" t="s">
        <v>723</v>
      </c>
      <c r="WWE1" s="139" t="s">
        <v>723</v>
      </c>
      <c r="WWF1" s="139" t="s">
        <v>723</v>
      </c>
      <c r="WWG1" s="139" t="s">
        <v>723</v>
      </c>
      <c r="WWH1" s="139" t="s">
        <v>723</v>
      </c>
      <c r="WWI1" s="139" t="s">
        <v>723</v>
      </c>
      <c r="WWJ1" s="139" t="s">
        <v>723</v>
      </c>
      <c r="WWK1" s="139" t="s">
        <v>723</v>
      </c>
      <c r="WWL1" s="139" t="s">
        <v>723</v>
      </c>
      <c r="WWM1" s="139" t="s">
        <v>723</v>
      </c>
      <c r="WWN1" s="139" t="s">
        <v>723</v>
      </c>
      <c r="WWO1" s="139" t="s">
        <v>723</v>
      </c>
      <c r="WWP1" s="139" t="s">
        <v>723</v>
      </c>
      <c r="WWQ1" s="139" t="s">
        <v>723</v>
      </c>
      <c r="WWR1" s="139" t="s">
        <v>723</v>
      </c>
      <c r="WWS1" s="139" t="s">
        <v>723</v>
      </c>
      <c r="WWT1" s="139" t="s">
        <v>723</v>
      </c>
      <c r="WWU1" s="139" t="s">
        <v>723</v>
      </c>
      <c r="WWV1" s="139" t="s">
        <v>723</v>
      </c>
      <c r="WWW1" s="139" t="s">
        <v>723</v>
      </c>
      <c r="WWX1" s="139" t="s">
        <v>723</v>
      </c>
      <c r="WWY1" s="139" t="s">
        <v>723</v>
      </c>
      <c r="WWZ1" s="139" t="s">
        <v>723</v>
      </c>
      <c r="WXA1" s="139" t="s">
        <v>723</v>
      </c>
      <c r="WXB1" s="139" t="s">
        <v>723</v>
      </c>
      <c r="WXC1" s="139" t="s">
        <v>723</v>
      </c>
      <c r="WXD1" s="139" t="s">
        <v>723</v>
      </c>
      <c r="WXE1" s="139" t="s">
        <v>723</v>
      </c>
      <c r="WXF1" s="139" t="s">
        <v>723</v>
      </c>
      <c r="WXG1" s="139" t="s">
        <v>723</v>
      </c>
      <c r="WXH1" s="139" t="s">
        <v>723</v>
      </c>
      <c r="WXI1" s="139" t="s">
        <v>723</v>
      </c>
      <c r="WXJ1" s="139" t="s">
        <v>723</v>
      </c>
      <c r="WXK1" s="139" t="s">
        <v>723</v>
      </c>
      <c r="WXL1" s="139" t="s">
        <v>723</v>
      </c>
      <c r="WXM1" s="139" t="s">
        <v>723</v>
      </c>
      <c r="WXN1" s="139" t="s">
        <v>723</v>
      </c>
      <c r="WXO1" s="139" t="s">
        <v>723</v>
      </c>
      <c r="WXP1" s="139" t="s">
        <v>723</v>
      </c>
      <c r="WXQ1" s="139" t="s">
        <v>723</v>
      </c>
      <c r="WXR1" s="139" t="s">
        <v>723</v>
      </c>
      <c r="WXS1" s="139" t="s">
        <v>723</v>
      </c>
      <c r="WXT1" s="139" t="s">
        <v>723</v>
      </c>
      <c r="WXU1" s="139" t="s">
        <v>723</v>
      </c>
      <c r="WXV1" s="139" t="s">
        <v>723</v>
      </c>
      <c r="WXW1" s="139" t="s">
        <v>723</v>
      </c>
      <c r="WXX1" s="139" t="s">
        <v>723</v>
      </c>
      <c r="WXY1" s="139" t="s">
        <v>723</v>
      </c>
      <c r="WXZ1" s="139" t="s">
        <v>723</v>
      </c>
      <c r="WYA1" s="139" t="s">
        <v>723</v>
      </c>
      <c r="WYB1" s="139" t="s">
        <v>723</v>
      </c>
      <c r="WYC1" s="139" t="s">
        <v>723</v>
      </c>
      <c r="WYD1" s="139" t="s">
        <v>723</v>
      </c>
      <c r="WYE1" s="139" t="s">
        <v>723</v>
      </c>
      <c r="WYF1" s="139" t="s">
        <v>723</v>
      </c>
      <c r="WYG1" s="139" t="s">
        <v>723</v>
      </c>
      <c r="WYH1" s="139" t="s">
        <v>723</v>
      </c>
      <c r="WYI1" s="139" t="s">
        <v>723</v>
      </c>
      <c r="WYJ1" s="139" t="s">
        <v>723</v>
      </c>
      <c r="WYK1" s="139" t="s">
        <v>723</v>
      </c>
      <c r="WYL1" s="139" t="s">
        <v>723</v>
      </c>
      <c r="WYM1" s="139" t="s">
        <v>723</v>
      </c>
      <c r="WYN1" s="139" t="s">
        <v>723</v>
      </c>
      <c r="WYO1" s="139" t="s">
        <v>723</v>
      </c>
      <c r="WYP1" s="139" t="s">
        <v>723</v>
      </c>
      <c r="WYQ1" s="139" t="s">
        <v>723</v>
      </c>
      <c r="WYR1" s="139" t="s">
        <v>723</v>
      </c>
      <c r="WYS1" s="139" t="s">
        <v>723</v>
      </c>
      <c r="WYT1" s="139" t="s">
        <v>723</v>
      </c>
      <c r="WYU1" s="139" t="s">
        <v>723</v>
      </c>
      <c r="WYV1" s="139" t="s">
        <v>723</v>
      </c>
      <c r="WYW1" s="139" t="s">
        <v>723</v>
      </c>
      <c r="WYX1" s="139" t="s">
        <v>723</v>
      </c>
      <c r="WYY1" s="139" t="s">
        <v>723</v>
      </c>
      <c r="WYZ1" s="139" t="s">
        <v>723</v>
      </c>
      <c r="WZA1" s="139" t="s">
        <v>723</v>
      </c>
      <c r="WZB1" s="139" t="s">
        <v>723</v>
      </c>
      <c r="WZC1" s="139" t="s">
        <v>723</v>
      </c>
      <c r="WZD1" s="139" t="s">
        <v>723</v>
      </c>
      <c r="WZE1" s="139" t="s">
        <v>723</v>
      </c>
      <c r="WZF1" s="139" t="s">
        <v>723</v>
      </c>
      <c r="WZG1" s="139" t="s">
        <v>723</v>
      </c>
      <c r="WZH1" s="139" t="s">
        <v>723</v>
      </c>
      <c r="WZI1" s="139" t="s">
        <v>723</v>
      </c>
      <c r="WZJ1" s="139" t="s">
        <v>723</v>
      </c>
      <c r="WZK1" s="139" t="s">
        <v>723</v>
      </c>
      <c r="WZL1" s="139" t="s">
        <v>723</v>
      </c>
      <c r="WZM1" s="139" t="s">
        <v>723</v>
      </c>
      <c r="WZN1" s="139" t="s">
        <v>723</v>
      </c>
      <c r="WZO1" s="139" t="s">
        <v>723</v>
      </c>
      <c r="WZP1" s="139" t="s">
        <v>723</v>
      </c>
      <c r="WZQ1" s="139" t="s">
        <v>723</v>
      </c>
      <c r="WZR1" s="139" t="s">
        <v>723</v>
      </c>
      <c r="WZS1" s="139" t="s">
        <v>723</v>
      </c>
      <c r="WZT1" s="139" t="s">
        <v>723</v>
      </c>
      <c r="WZU1" s="139" t="s">
        <v>723</v>
      </c>
      <c r="WZV1" s="139" t="s">
        <v>723</v>
      </c>
      <c r="WZW1" s="139" t="s">
        <v>723</v>
      </c>
      <c r="WZX1" s="139" t="s">
        <v>723</v>
      </c>
      <c r="WZY1" s="139" t="s">
        <v>723</v>
      </c>
      <c r="WZZ1" s="139" t="s">
        <v>723</v>
      </c>
      <c r="XAA1" s="139" t="s">
        <v>723</v>
      </c>
      <c r="XAB1" s="139" t="s">
        <v>723</v>
      </c>
      <c r="XAC1" s="139" t="s">
        <v>723</v>
      </c>
      <c r="XAD1" s="139" t="s">
        <v>723</v>
      </c>
      <c r="XAE1" s="139" t="s">
        <v>723</v>
      </c>
      <c r="XAF1" s="139" t="s">
        <v>723</v>
      </c>
      <c r="XAG1" s="139" t="s">
        <v>723</v>
      </c>
      <c r="XAH1" s="139" t="s">
        <v>723</v>
      </c>
      <c r="XAI1" s="139" t="s">
        <v>723</v>
      </c>
      <c r="XAJ1" s="139" t="s">
        <v>723</v>
      </c>
      <c r="XAK1" s="139" t="s">
        <v>723</v>
      </c>
      <c r="XAL1" s="139" t="s">
        <v>723</v>
      </c>
      <c r="XAM1" s="139" t="s">
        <v>723</v>
      </c>
      <c r="XAN1" s="139" t="s">
        <v>723</v>
      </c>
      <c r="XAO1" s="139" t="s">
        <v>723</v>
      </c>
      <c r="XAP1" s="139" t="s">
        <v>723</v>
      </c>
      <c r="XAQ1" s="139" t="s">
        <v>723</v>
      </c>
      <c r="XAR1" s="139" t="s">
        <v>723</v>
      </c>
      <c r="XAS1" s="139" t="s">
        <v>723</v>
      </c>
      <c r="XAT1" s="139" t="s">
        <v>723</v>
      </c>
      <c r="XAU1" s="139" t="s">
        <v>723</v>
      </c>
      <c r="XAV1" s="139" t="s">
        <v>723</v>
      </c>
      <c r="XAW1" s="139" t="s">
        <v>723</v>
      </c>
      <c r="XAX1" s="139" t="s">
        <v>723</v>
      </c>
      <c r="XAY1" s="139" t="s">
        <v>723</v>
      </c>
      <c r="XAZ1" s="139" t="s">
        <v>723</v>
      </c>
      <c r="XBA1" s="139" t="s">
        <v>723</v>
      </c>
    </row>
    <row r="2" spans="1:16277" ht="16.5" thickTop="1">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c r="NY2" s="151"/>
      <c r="NZ2" s="151"/>
      <c r="OA2" s="151"/>
      <c r="OB2" s="151"/>
      <c r="OC2" s="151"/>
      <c r="OD2" s="151"/>
      <c r="OE2" s="151"/>
      <c r="OF2" s="151"/>
      <c r="OG2" s="151"/>
      <c r="OH2" s="151"/>
      <c r="OI2" s="151"/>
      <c r="OJ2" s="151"/>
      <c r="OK2" s="151"/>
      <c r="OL2" s="151"/>
      <c r="OM2" s="151"/>
      <c r="ON2" s="151"/>
      <c r="OO2" s="151"/>
      <c r="OP2" s="151"/>
      <c r="OQ2" s="151"/>
      <c r="OR2" s="151"/>
      <c r="OS2" s="151"/>
      <c r="OT2" s="151"/>
      <c r="OU2" s="151"/>
      <c r="OV2" s="151"/>
      <c r="OW2" s="151"/>
      <c r="OX2" s="151"/>
      <c r="OY2" s="151"/>
      <c r="OZ2" s="151"/>
      <c r="PA2" s="151"/>
      <c r="PB2" s="151"/>
      <c r="PC2" s="151"/>
      <c r="PD2" s="151"/>
      <c r="PE2" s="151"/>
      <c r="PF2" s="151"/>
      <c r="PG2" s="151"/>
      <c r="PH2" s="151"/>
      <c r="PI2" s="151"/>
      <c r="PJ2" s="151"/>
      <c r="PK2" s="151"/>
      <c r="PL2" s="151"/>
      <c r="PM2" s="151"/>
      <c r="PN2" s="151"/>
      <c r="PO2" s="151"/>
      <c r="PP2" s="151"/>
      <c r="PQ2" s="151"/>
      <c r="PR2" s="151"/>
      <c r="PS2" s="151"/>
      <c r="PT2" s="151"/>
      <c r="PU2" s="151"/>
      <c r="PV2" s="151"/>
      <c r="PW2" s="151"/>
      <c r="PX2" s="151"/>
      <c r="PY2" s="151"/>
      <c r="PZ2" s="151"/>
      <c r="QA2" s="151"/>
      <c r="QB2" s="151"/>
      <c r="QC2" s="151"/>
      <c r="QD2" s="151"/>
      <c r="QE2" s="151"/>
      <c r="QF2" s="151"/>
      <c r="QG2" s="151"/>
      <c r="QH2" s="151"/>
      <c r="QI2" s="151"/>
      <c r="QJ2" s="151"/>
      <c r="QK2" s="151"/>
      <c r="QL2" s="151"/>
      <c r="QM2" s="151"/>
      <c r="QN2" s="151"/>
      <c r="QO2" s="151"/>
      <c r="QP2" s="151"/>
      <c r="QQ2" s="151"/>
      <c r="QR2" s="151"/>
      <c r="QS2" s="151"/>
      <c r="QT2" s="151"/>
      <c r="QU2" s="151"/>
      <c r="QV2" s="151"/>
      <c r="QW2" s="151"/>
      <c r="QX2" s="151"/>
      <c r="QY2" s="151"/>
      <c r="QZ2" s="151"/>
      <c r="RA2" s="151"/>
      <c r="RB2" s="151"/>
      <c r="RC2" s="151"/>
      <c r="RD2" s="151"/>
      <c r="RE2" s="151"/>
      <c r="RF2" s="151"/>
      <c r="RG2" s="151"/>
      <c r="RH2" s="151"/>
      <c r="RI2" s="151"/>
      <c r="RJ2" s="151"/>
      <c r="RK2" s="151"/>
      <c r="RL2" s="151"/>
      <c r="RM2" s="151"/>
      <c r="RN2" s="151"/>
      <c r="RO2" s="151"/>
      <c r="RP2" s="151"/>
      <c r="RQ2" s="151"/>
      <c r="RR2" s="151"/>
      <c r="RS2" s="151"/>
      <c r="RT2" s="151"/>
      <c r="RU2" s="151"/>
      <c r="RV2" s="151"/>
      <c r="RW2" s="151"/>
      <c r="RX2" s="151"/>
      <c r="RY2" s="151"/>
      <c r="RZ2" s="151"/>
      <c r="SA2" s="151"/>
      <c r="SB2" s="151"/>
      <c r="SC2" s="151"/>
      <c r="SD2" s="151"/>
      <c r="SE2" s="151"/>
      <c r="SF2" s="151"/>
      <c r="SG2" s="151"/>
      <c r="SH2" s="151"/>
      <c r="SI2" s="151"/>
      <c r="SJ2" s="151"/>
      <c r="SK2" s="151"/>
      <c r="SL2" s="151"/>
      <c r="SM2" s="151"/>
      <c r="SN2" s="151"/>
      <c r="SO2" s="151"/>
      <c r="SP2" s="151"/>
      <c r="SQ2" s="151"/>
      <c r="SR2" s="151"/>
      <c r="SS2" s="151"/>
      <c r="ST2" s="151"/>
      <c r="SU2" s="151"/>
      <c r="SV2" s="151"/>
      <c r="SW2" s="151"/>
      <c r="SX2" s="151"/>
      <c r="SY2" s="151"/>
      <c r="SZ2" s="151"/>
      <c r="TA2" s="151"/>
      <c r="TB2" s="151"/>
      <c r="TC2" s="151"/>
      <c r="TD2" s="151"/>
      <c r="TE2" s="151"/>
      <c r="TF2" s="151"/>
      <c r="TG2" s="151"/>
      <c r="TH2" s="151"/>
      <c r="TI2" s="151"/>
      <c r="TJ2" s="151"/>
      <c r="TK2" s="151"/>
      <c r="TL2" s="151"/>
      <c r="TM2" s="151"/>
      <c r="TN2" s="151"/>
      <c r="TO2" s="151"/>
      <c r="TP2" s="151"/>
      <c r="TQ2" s="151"/>
      <c r="TR2" s="151"/>
      <c r="TS2" s="151"/>
      <c r="TT2" s="151"/>
      <c r="TU2" s="151"/>
      <c r="TV2" s="151"/>
      <c r="TW2" s="151"/>
      <c r="TX2" s="151"/>
      <c r="TY2" s="151"/>
      <c r="TZ2" s="151"/>
      <c r="UA2" s="151"/>
      <c r="UB2" s="151"/>
      <c r="UC2" s="151"/>
      <c r="UD2" s="151"/>
      <c r="UE2" s="151"/>
      <c r="UF2" s="151"/>
      <c r="UG2" s="151"/>
      <c r="UH2" s="151"/>
      <c r="UI2" s="151"/>
      <c r="UJ2" s="151"/>
      <c r="UK2" s="151"/>
      <c r="UL2" s="151"/>
      <c r="UM2" s="151"/>
      <c r="UN2" s="151"/>
      <c r="UO2" s="151"/>
      <c r="UP2" s="151"/>
      <c r="UQ2" s="151"/>
      <c r="UR2" s="151"/>
      <c r="US2" s="151"/>
      <c r="UT2" s="151"/>
      <c r="UU2" s="151"/>
      <c r="UV2" s="151"/>
      <c r="UW2" s="151"/>
      <c r="UX2" s="151"/>
      <c r="UY2" s="151"/>
      <c r="UZ2" s="151"/>
      <c r="VA2" s="151"/>
      <c r="VB2" s="151"/>
      <c r="VC2" s="151"/>
      <c r="VD2" s="151"/>
      <c r="VE2" s="151"/>
      <c r="VF2" s="151"/>
      <c r="VG2" s="151"/>
      <c r="VH2" s="151"/>
      <c r="VI2" s="151"/>
      <c r="VJ2" s="151"/>
      <c r="VK2" s="151"/>
      <c r="VL2" s="151"/>
      <c r="VM2" s="151"/>
      <c r="VN2" s="151"/>
      <c r="VO2" s="151"/>
      <c r="VP2" s="151"/>
      <c r="VQ2" s="151"/>
      <c r="VR2" s="151"/>
      <c r="VS2" s="151"/>
      <c r="VT2" s="151"/>
      <c r="VU2" s="151"/>
      <c r="VV2" s="151"/>
      <c r="VW2" s="151"/>
      <c r="VX2" s="151"/>
      <c r="VY2" s="151"/>
      <c r="VZ2" s="151"/>
      <c r="WA2" s="151"/>
      <c r="WB2" s="151"/>
      <c r="WC2" s="151"/>
      <c r="WD2" s="151"/>
      <c r="WE2" s="151"/>
      <c r="WF2" s="151"/>
      <c r="WG2" s="151"/>
      <c r="WH2" s="151"/>
      <c r="WI2" s="151"/>
      <c r="WJ2" s="151"/>
      <c r="WK2" s="151"/>
      <c r="WL2" s="151"/>
      <c r="WM2" s="151"/>
      <c r="WN2" s="151"/>
      <c r="WO2" s="151"/>
      <c r="WP2" s="151"/>
      <c r="WQ2" s="151"/>
      <c r="WR2" s="151"/>
      <c r="WS2" s="151"/>
      <c r="WT2" s="151"/>
      <c r="WU2" s="151"/>
      <c r="WV2" s="151"/>
      <c r="WW2" s="151"/>
      <c r="WX2" s="151"/>
      <c r="WY2" s="151"/>
      <c r="WZ2" s="151"/>
      <c r="XA2" s="151"/>
      <c r="XB2" s="151"/>
      <c r="XC2" s="151"/>
      <c r="XD2" s="151"/>
      <c r="XE2" s="151"/>
      <c r="XF2" s="151"/>
      <c r="XG2" s="151"/>
      <c r="XH2" s="151"/>
      <c r="XI2" s="151"/>
      <c r="XJ2" s="151"/>
      <c r="XK2" s="151"/>
      <c r="XL2" s="151"/>
      <c r="XM2" s="151"/>
      <c r="XN2" s="151"/>
      <c r="XO2" s="151"/>
      <c r="XP2" s="151"/>
      <c r="XQ2" s="151"/>
      <c r="XR2" s="151"/>
      <c r="XS2" s="151"/>
      <c r="XT2" s="151"/>
      <c r="XU2" s="151"/>
      <c r="XV2" s="151"/>
      <c r="XW2" s="151"/>
      <c r="XX2" s="151"/>
      <c r="XY2" s="151"/>
      <c r="XZ2" s="151"/>
      <c r="YA2" s="151"/>
      <c r="YB2" s="151"/>
      <c r="YC2" s="151"/>
      <c r="YD2" s="151"/>
      <c r="YE2" s="151"/>
      <c r="YF2" s="151"/>
      <c r="YG2" s="151"/>
      <c r="YH2" s="151"/>
      <c r="YI2" s="151"/>
      <c r="YJ2" s="151"/>
      <c r="YK2" s="151"/>
      <c r="YL2" s="151"/>
      <c r="YM2" s="151"/>
      <c r="YN2" s="151"/>
      <c r="YO2" s="151"/>
      <c r="YP2" s="151"/>
      <c r="YQ2" s="151"/>
      <c r="YR2" s="151"/>
      <c r="YS2" s="151"/>
      <c r="YT2" s="151"/>
      <c r="YU2" s="151"/>
      <c r="YV2" s="151"/>
      <c r="YW2" s="151"/>
      <c r="YX2" s="151"/>
      <c r="YY2" s="151"/>
      <c r="YZ2" s="151"/>
      <c r="ZA2" s="151"/>
      <c r="ZB2" s="151"/>
      <c r="ZC2" s="151"/>
      <c r="ZD2" s="151"/>
      <c r="ZE2" s="151"/>
      <c r="ZF2" s="151"/>
      <c r="ZG2" s="151"/>
      <c r="ZH2" s="151"/>
      <c r="ZI2" s="151"/>
      <c r="ZJ2" s="151"/>
      <c r="ZK2" s="151"/>
      <c r="ZL2" s="151"/>
      <c r="ZM2" s="151"/>
      <c r="ZN2" s="151"/>
      <c r="ZO2" s="151"/>
      <c r="ZP2" s="151"/>
      <c r="ZQ2" s="151"/>
      <c r="ZR2" s="151"/>
      <c r="ZS2" s="151"/>
      <c r="ZT2" s="151"/>
      <c r="ZU2" s="151"/>
      <c r="ZV2" s="151"/>
      <c r="ZW2" s="151"/>
      <c r="ZX2" s="151"/>
      <c r="ZY2" s="151"/>
      <c r="ZZ2" s="151"/>
      <c r="AAA2" s="151"/>
      <c r="AAB2" s="151"/>
      <c r="AAC2" s="151"/>
      <c r="AAD2" s="151"/>
      <c r="AAE2" s="151"/>
      <c r="AAF2" s="151"/>
      <c r="AAG2" s="151"/>
      <c r="AAH2" s="151"/>
      <c r="AAI2" s="151"/>
      <c r="AAJ2" s="151"/>
      <c r="AAK2" s="151"/>
      <c r="AAL2" s="151"/>
      <c r="AAM2" s="151"/>
      <c r="AAN2" s="151"/>
      <c r="AAO2" s="151"/>
      <c r="AAP2" s="151"/>
      <c r="AAQ2" s="151"/>
      <c r="AAR2" s="151"/>
      <c r="AAS2" s="151"/>
      <c r="AAT2" s="151"/>
      <c r="AAU2" s="151"/>
      <c r="AAV2" s="151"/>
      <c r="AAW2" s="151"/>
      <c r="AAX2" s="151"/>
      <c r="AAY2" s="151"/>
      <c r="AAZ2" s="151"/>
      <c r="ABA2" s="151"/>
      <c r="ABB2" s="151"/>
      <c r="ABC2" s="151"/>
      <c r="ABD2" s="151"/>
      <c r="ABE2" s="151"/>
      <c r="ABF2" s="151"/>
      <c r="ABG2" s="151"/>
      <c r="ABH2" s="151"/>
      <c r="ABI2" s="151"/>
      <c r="ABJ2" s="151"/>
      <c r="ABK2" s="151"/>
      <c r="ABL2" s="151"/>
      <c r="ABM2" s="151"/>
      <c r="ABN2" s="151"/>
      <c r="ABO2" s="151"/>
      <c r="ABP2" s="151"/>
      <c r="ABQ2" s="151"/>
      <c r="ABR2" s="151"/>
      <c r="ABS2" s="151"/>
      <c r="ABT2" s="151"/>
      <c r="ABU2" s="151"/>
      <c r="ABV2" s="151"/>
      <c r="ABW2" s="151"/>
      <c r="ABX2" s="151"/>
      <c r="ABY2" s="151"/>
      <c r="ABZ2" s="151"/>
      <c r="ACA2" s="151"/>
      <c r="ACB2" s="151"/>
      <c r="ACC2" s="151"/>
      <c r="ACD2" s="151"/>
      <c r="ACE2" s="151"/>
      <c r="ACF2" s="151"/>
      <c r="ACG2" s="151"/>
      <c r="ACH2" s="151"/>
      <c r="ACI2" s="151"/>
      <c r="ACJ2" s="151"/>
      <c r="ACK2" s="151"/>
      <c r="ACL2" s="151"/>
      <c r="ACM2" s="151"/>
      <c r="ACN2" s="151"/>
      <c r="ACO2" s="151"/>
      <c r="ACP2" s="151"/>
      <c r="ACQ2" s="151"/>
      <c r="ACR2" s="151"/>
      <c r="ACS2" s="151"/>
      <c r="ACT2" s="151"/>
      <c r="ACU2" s="151"/>
      <c r="ACV2" s="151"/>
      <c r="ACW2" s="151"/>
      <c r="ACX2" s="151"/>
      <c r="ACY2" s="151"/>
      <c r="ACZ2" s="151"/>
      <c r="ADA2" s="151"/>
      <c r="ADB2" s="151"/>
      <c r="ADC2" s="151"/>
      <c r="ADD2" s="151"/>
      <c r="ADE2" s="151"/>
      <c r="ADF2" s="151"/>
      <c r="ADG2" s="151"/>
      <c r="ADH2" s="151"/>
      <c r="ADI2" s="151"/>
      <c r="ADJ2" s="151"/>
      <c r="ADK2" s="151"/>
      <c r="ADL2" s="151"/>
      <c r="ADM2" s="151"/>
      <c r="ADN2" s="151"/>
      <c r="ADO2" s="151"/>
      <c r="ADP2" s="151"/>
      <c r="ADQ2" s="151"/>
      <c r="ADR2" s="151"/>
      <c r="ADS2" s="151"/>
      <c r="ADT2" s="151"/>
      <c r="ADU2" s="151"/>
      <c r="ADV2" s="151"/>
      <c r="ADW2" s="151"/>
      <c r="ADX2" s="151"/>
      <c r="ADY2" s="151"/>
      <c r="ADZ2" s="151"/>
      <c r="AEA2" s="151"/>
      <c r="AEB2" s="151"/>
      <c r="AEC2" s="151"/>
      <c r="AED2" s="151"/>
      <c r="AEE2" s="151"/>
      <c r="AEF2" s="151"/>
      <c r="AEG2" s="151"/>
      <c r="AEH2" s="151"/>
      <c r="AEI2" s="151"/>
      <c r="AEJ2" s="151"/>
      <c r="AEK2" s="151"/>
      <c r="AEL2" s="151"/>
      <c r="AEM2" s="151"/>
      <c r="AEN2" s="151"/>
      <c r="AEO2" s="151"/>
      <c r="AEP2" s="151"/>
      <c r="AEQ2" s="151"/>
      <c r="AER2" s="151"/>
      <c r="AES2" s="151"/>
      <c r="AET2" s="151"/>
      <c r="AEU2" s="151"/>
      <c r="AEV2" s="151"/>
      <c r="AEW2" s="151"/>
      <c r="AEX2" s="151"/>
      <c r="AEY2" s="151"/>
      <c r="AEZ2" s="151"/>
      <c r="AFA2" s="151"/>
      <c r="AFB2" s="151"/>
      <c r="AFC2" s="151"/>
      <c r="AFD2" s="151"/>
      <c r="AFE2" s="151"/>
      <c r="AFF2" s="151"/>
      <c r="AFG2" s="151"/>
      <c r="AFH2" s="151"/>
      <c r="AFI2" s="151"/>
      <c r="AFJ2" s="151"/>
      <c r="AFK2" s="151"/>
      <c r="AFL2" s="151"/>
      <c r="AFM2" s="151"/>
      <c r="AFN2" s="151"/>
      <c r="AFO2" s="151"/>
      <c r="AFP2" s="151"/>
      <c r="AFQ2" s="151"/>
      <c r="AFR2" s="151"/>
      <c r="AFS2" s="151"/>
      <c r="AFT2" s="151"/>
      <c r="AFU2" s="151"/>
      <c r="AFV2" s="151"/>
      <c r="AFW2" s="151"/>
      <c r="AFX2" s="151"/>
      <c r="AFY2" s="151"/>
      <c r="AFZ2" s="151"/>
      <c r="AGA2" s="151"/>
      <c r="AGB2" s="151"/>
      <c r="AGC2" s="151"/>
      <c r="AGD2" s="151"/>
      <c r="AGE2" s="151"/>
      <c r="AGF2" s="151"/>
      <c r="AGG2" s="151"/>
      <c r="AGH2" s="151"/>
      <c r="AGI2" s="151"/>
      <c r="AGJ2" s="151"/>
      <c r="AGK2" s="151"/>
      <c r="AGL2" s="151"/>
      <c r="AGM2" s="151"/>
      <c r="AGN2" s="151"/>
      <c r="AGO2" s="151"/>
      <c r="AGP2" s="151"/>
      <c r="AGQ2" s="151"/>
      <c r="AGR2" s="151"/>
      <c r="AGS2" s="151"/>
      <c r="AGT2" s="151"/>
      <c r="AGU2" s="151"/>
      <c r="AGV2" s="151"/>
      <c r="AGW2" s="151"/>
      <c r="AGX2" s="151"/>
      <c r="AGY2" s="151"/>
      <c r="AGZ2" s="151"/>
      <c r="AHA2" s="151"/>
      <c r="AHB2" s="151"/>
      <c r="AHC2" s="151"/>
      <c r="AHD2" s="151"/>
      <c r="AHE2" s="151"/>
      <c r="AHF2" s="151"/>
      <c r="AHG2" s="151"/>
      <c r="AHH2" s="151"/>
      <c r="AHI2" s="151"/>
      <c r="AHJ2" s="151"/>
      <c r="AHK2" s="151"/>
      <c r="AHL2" s="151"/>
      <c r="AHM2" s="151"/>
      <c r="AHN2" s="151"/>
      <c r="AHO2" s="151"/>
      <c r="AHP2" s="151"/>
      <c r="AHQ2" s="151"/>
      <c r="AHR2" s="151"/>
      <c r="AHS2" s="151"/>
      <c r="AHT2" s="151"/>
      <c r="AHU2" s="151"/>
      <c r="AHV2" s="151"/>
      <c r="AHW2" s="151"/>
      <c r="AHX2" s="151"/>
      <c r="AHY2" s="151"/>
      <c r="AHZ2" s="151"/>
      <c r="AIA2" s="151"/>
      <c r="AIB2" s="151"/>
      <c r="AIC2" s="151"/>
      <c r="AID2" s="151"/>
      <c r="AIE2" s="151"/>
      <c r="AIF2" s="151"/>
      <c r="AIG2" s="151"/>
      <c r="AIH2" s="151"/>
      <c r="AII2" s="151"/>
      <c r="AIJ2" s="151"/>
      <c r="AIK2" s="151"/>
      <c r="AIL2" s="151"/>
      <c r="AIM2" s="151"/>
      <c r="AIN2" s="151"/>
      <c r="AIO2" s="151"/>
      <c r="AIP2" s="151"/>
      <c r="AIQ2" s="151"/>
      <c r="AIR2" s="151"/>
      <c r="AIS2" s="151"/>
      <c r="AIT2" s="151"/>
      <c r="AIU2" s="151"/>
      <c r="AIV2" s="151"/>
      <c r="AIW2" s="151"/>
      <c r="AIX2" s="151"/>
      <c r="AIY2" s="151"/>
      <c r="AIZ2" s="151"/>
      <c r="AJA2" s="151"/>
      <c r="AJB2" s="151"/>
      <c r="AJC2" s="151"/>
      <c r="AJD2" s="151"/>
      <c r="AJE2" s="151"/>
      <c r="AJF2" s="151"/>
      <c r="AJG2" s="151"/>
      <c r="AJH2" s="151"/>
      <c r="AJI2" s="151"/>
      <c r="AJJ2" s="151"/>
      <c r="AJK2" s="151"/>
      <c r="AJL2" s="151"/>
      <c r="AJM2" s="151"/>
      <c r="AJN2" s="151"/>
      <c r="AJO2" s="151"/>
      <c r="AJP2" s="151"/>
      <c r="AJQ2" s="151"/>
      <c r="AJR2" s="151"/>
      <c r="AJS2" s="151"/>
      <c r="AJT2" s="151"/>
      <c r="AJU2" s="151"/>
      <c r="AJV2" s="151"/>
      <c r="AJW2" s="151"/>
      <c r="AJX2" s="151"/>
      <c r="AJY2" s="151"/>
      <c r="AJZ2" s="151"/>
      <c r="AKA2" s="151"/>
      <c r="AKB2" s="151"/>
      <c r="AKC2" s="151"/>
      <c r="AKD2" s="151"/>
      <c r="AKE2" s="151"/>
      <c r="AKF2" s="151"/>
      <c r="AKG2" s="151"/>
      <c r="AKH2" s="151"/>
      <c r="AKI2" s="151"/>
      <c r="AKJ2" s="151"/>
      <c r="AKK2" s="151"/>
      <c r="AKL2" s="151"/>
      <c r="AKM2" s="151"/>
      <c r="AKN2" s="151"/>
      <c r="AKO2" s="151"/>
      <c r="AKP2" s="151"/>
      <c r="AKQ2" s="151"/>
      <c r="AKR2" s="151"/>
      <c r="AKS2" s="151"/>
      <c r="AKT2" s="151"/>
      <c r="AKU2" s="151"/>
      <c r="AKV2" s="151"/>
      <c r="AKW2" s="151"/>
      <c r="AKX2" s="151"/>
      <c r="AKY2" s="151"/>
      <c r="AKZ2" s="151"/>
      <c r="ALA2" s="151"/>
      <c r="ALB2" s="151"/>
      <c r="ALC2" s="151"/>
      <c r="ALD2" s="151"/>
      <c r="ALE2" s="151"/>
      <c r="ALF2" s="151"/>
      <c r="ALG2" s="151"/>
      <c r="ALH2" s="151"/>
      <c r="ALI2" s="151"/>
      <c r="ALJ2" s="151"/>
      <c r="ALK2" s="151"/>
      <c r="ALL2" s="151"/>
      <c r="ALM2" s="151"/>
      <c r="ALN2" s="151"/>
      <c r="ALO2" s="151"/>
      <c r="ALP2" s="151"/>
      <c r="ALQ2" s="151"/>
      <c r="ALR2" s="151"/>
      <c r="ALS2" s="151"/>
      <c r="ALT2" s="151"/>
      <c r="ALU2" s="151"/>
      <c r="ALV2" s="151"/>
      <c r="ALW2" s="151"/>
      <c r="ALX2" s="151"/>
      <c r="ALY2" s="151"/>
      <c r="ALZ2" s="151"/>
      <c r="AMA2" s="151"/>
      <c r="AMB2" s="151"/>
      <c r="AMC2" s="151"/>
      <c r="AMD2" s="151"/>
      <c r="AME2" s="151"/>
      <c r="AMF2" s="151"/>
      <c r="AMG2" s="151"/>
      <c r="AMH2" s="151"/>
      <c r="AMI2" s="151"/>
      <c r="AMJ2" s="151"/>
      <c r="AMK2" s="151"/>
      <c r="AML2" s="151"/>
      <c r="AMM2" s="151"/>
      <c r="AMN2" s="151"/>
      <c r="AMO2" s="151"/>
      <c r="AMP2" s="151"/>
      <c r="AMQ2" s="151"/>
      <c r="AMR2" s="151"/>
      <c r="AMS2" s="151"/>
      <c r="AMT2" s="151"/>
      <c r="AMU2" s="151"/>
      <c r="AMV2" s="151"/>
      <c r="AMW2" s="151"/>
      <c r="AMX2" s="151"/>
      <c r="AMY2" s="151"/>
      <c r="AMZ2" s="151"/>
      <c r="ANA2" s="151"/>
      <c r="ANB2" s="151"/>
      <c r="ANC2" s="151"/>
      <c r="AND2" s="151"/>
      <c r="ANE2" s="151"/>
      <c r="ANF2" s="151"/>
      <c r="ANG2" s="151"/>
      <c r="ANH2" s="151"/>
      <c r="ANI2" s="151"/>
      <c r="ANJ2" s="151"/>
      <c r="ANK2" s="151"/>
      <c r="ANL2" s="151"/>
      <c r="ANM2" s="151"/>
      <c r="ANN2" s="151"/>
      <c r="ANO2" s="151"/>
      <c r="ANP2" s="151"/>
      <c r="ANQ2" s="151"/>
      <c r="ANR2" s="151"/>
      <c r="ANS2" s="151"/>
      <c r="ANT2" s="151"/>
      <c r="ANU2" s="151"/>
      <c r="ANV2" s="151"/>
      <c r="ANW2" s="151"/>
      <c r="ANX2" s="151"/>
      <c r="ANY2" s="151"/>
      <c r="ANZ2" s="151"/>
      <c r="AOA2" s="151"/>
      <c r="AOB2" s="151"/>
      <c r="AOC2" s="151"/>
      <c r="AOD2" s="151"/>
      <c r="AOE2" s="151"/>
      <c r="AOF2" s="151"/>
      <c r="AOG2" s="151"/>
      <c r="AOH2" s="151"/>
      <c r="AOI2" s="151"/>
      <c r="AOJ2" s="151"/>
      <c r="AOK2" s="151"/>
      <c r="AOL2" s="151"/>
      <c r="AOM2" s="151"/>
      <c r="AON2" s="151"/>
      <c r="AOO2" s="151"/>
      <c r="AOP2" s="151"/>
      <c r="AOQ2" s="151"/>
      <c r="AOR2" s="151"/>
      <c r="AOS2" s="151"/>
      <c r="AOT2" s="151"/>
      <c r="AOU2" s="151"/>
      <c r="AOV2" s="151"/>
      <c r="AOW2" s="151"/>
      <c r="AOX2" s="151"/>
      <c r="AOY2" s="151"/>
      <c r="AOZ2" s="151"/>
      <c r="APA2" s="151"/>
      <c r="APB2" s="151"/>
      <c r="APC2" s="151"/>
      <c r="APD2" s="151"/>
      <c r="APE2" s="151"/>
      <c r="APF2" s="151"/>
      <c r="APG2" s="151"/>
      <c r="APH2" s="151"/>
      <c r="API2" s="151"/>
      <c r="APJ2" s="151"/>
      <c r="APK2" s="151"/>
      <c r="APL2" s="151"/>
      <c r="APM2" s="151"/>
      <c r="APN2" s="151"/>
      <c r="APO2" s="151"/>
      <c r="APP2" s="151"/>
      <c r="APQ2" s="151"/>
      <c r="APR2" s="151"/>
      <c r="APS2" s="151"/>
      <c r="APT2" s="151"/>
      <c r="APU2" s="151"/>
      <c r="APV2" s="151"/>
      <c r="APW2" s="151"/>
      <c r="APX2" s="151"/>
      <c r="APY2" s="151"/>
      <c r="APZ2" s="151"/>
      <c r="AQA2" s="151"/>
      <c r="AQB2" s="151"/>
      <c r="AQC2" s="151"/>
      <c r="AQD2" s="151"/>
      <c r="AQE2" s="151"/>
      <c r="AQF2" s="151"/>
      <c r="AQG2" s="151"/>
      <c r="AQH2" s="151"/>
      <c r="AQI2" s="151"/>
      <c r="AQJ2" s="151"/>
      <c r="AQK2" s="151"/>
      <c r="AQL2" s="151"/>
      <c r="AQM2" s="151"/>
      <c r="AQN2" s="151"/>
      <c r="AQO2" s="151"/>
      <c r="AQP2" s="151"/>
      <c r="AQQ2" s="151"/>
      <c r="AQR2" s="151"/>
      <c r="AQS2" s="151"/>
      <c r="AQT2" s="151"/>
      <c r="AQU2" s="151"/>
      <c r="AQV2" s="151"/>
      <c r="AQW2" s="151"/>
      <c r="AQX2" s="151"/>
      <c r="AQY2" s="151"/>
      <c r="AQZ2" s="151"/>
      <c r="ARA2" s="151"/>
      <c r="ARB2" s="151"/>
      <c r="ARC2" s="151"/>
      <c r="ARD2" s="151"/>
      <c r="ARE2" s="151"/>
      <c r="ARF2" s="151"/>
      <c r="ARG2" s="151"/>
      <c r="ARH2" s="151"/>
      <c r="ARI2" s="151"/>
      <c r="ARJ2" s="151"/>
      <c r="ARK2" s="151"/>
      <c r="ARL2" s="151"/>
      <c r="ARM2" s="151"/>
      <c r="ARN2" s="151"/>
      <c r="ARO2" s="151"/>
      <c r="ARP2" s="151"/>
      <c r="ARQ2" s="151"/>
      <c r="ARR2" s="151"/>
      <c r="ARS2" s="151"/>
      <c r="ART2" s="151"/>
      <c r="ARU2" s="151"/>
      <c r="ARV2" s="151"/>
      <c r="ARW2" s="151"/>
      <c r="ARX2" s="151"/>
      <c r="ARY2" s="151"/>
      <c r="ARZ2" s="151"/>
      <c r="ASA2" s="151"/>
      <c r="ASB2" s="151"/>
      <c r="ASC2" s="151"/>
      <c r="ASD2" s="151"/>
      <c r="ASE2" s="151"/>
      <c r="ASF2" s="151"/>
      <c r="ASG2" s="151"/>
      <c r="ASH2" s="151"/>
      <c r="ASI2" s="151"/>
      <c r="ASJ2" s="151"/>
      <c r="ASK2" s="151"/>
      <c r="ASL2" s="151"/>
      <c r="ASM2" s="151"/>
      <c r="ASN2" s="151"/>
      <c r="ASO2" s="151"/>
      <c r="ASP2" s="151"/>
      <c r="ASQ2" s="151"/>
      <c r="ASR2" s="151"/>
      <c r="ASS2" s="151"/>
      <c r="AST2" s="151"/>
      <c r="ASU2" s="151"/>
      <c r="ASV2" s="151"/>
      <c r="ASW2" s="151"/>
      <c r="ASX2" s="151"/>
      <c r="ASY2" s="151"/>
      <c r="ASZ2" s="151"/>
      <c r="ATA2" s="151"/>
      <c r="ATB2" s="151"/>
      <c r="ATC2" s="151"/>
      <c r="ATD2" s="151"/>
      <c r="ATE2" s="151"/>
      <c r="ATF2" s="151"/>
      <c r="ATG2" s="151"/>
      <c r="ATH2" s="151"/>
      <c r="ATI2" s="151"/>
      <c r="ATJ2" s="151"/>
      <c r="ATK2" s="151"/>
      <c r="ATL2" s="151"/>
      <c r="ATM2" s="151"/>
      <c r="ATN2" s="151"/>
      <c r="ATO2" s="151"/>
      <c r="ATP2" s="151"/>
      <c r="ATQ2" s="151"/>
      <c r="ATR2" s="151"/>
      <c r="ATS2" s="151"/>
      <c r="ATT2" s="151"/>
      <c r="ATU2" s="151"/>
      <c r="ATV2" s="151"/>
      <c r="ATW2" s="151"/>
      <c r="ATX2" s="151"/>
      <c r="ATY2" s="151"/>
      <c r="ATZ2" s="151"/>
      <c r="AUA2" s="151"/>
      <c r="AUB2" s="151"/>
      <c r="AUC2" s="151"/>
      <c r="AUD2" s="151"/>
      <c r="AUE2" s="151"/>
      <c r="AUF2" s="151"/>
      <c r="AUG2" s="151"/>
      <c r="AUH2" s="151"/>
      <c r="AUI2" s="151"/>
      <c r="AUJ2" s="151"/>
      <c r="AUK2" s="151"/>
      <c r="AUL2" s="151"/>
      <c r="AUM2" s="151"/>
      <c r="AUN2" s="151"/>
      <c r="AUO2" s="151"/>
      <c r="AUP2" s="151"/>
      <c r="AUQ2" s="151"/>
      <c r="AUR2" s="151"/>
      <c r="AUS2" s="151"/>
      <c r="AUT2" s="151"/>
      <c r="AUU2" s="151"/>
      <c r="AUV2" s="151"/>
      <c r="AUW2" s="151"/>
      <c r="AUX2" s="151"/>
      <c r="AUY2" s="151"/>
      <c r="AUZ2" s="151"/>
      <c r="AVA2" s="151"/>
      <c r="AVB2" s="151"/>
      <c r="AVC2" s="151"/>
      <c r="AVD2" s="151"/>
      <c r="AVE2" s="151"/>
      <c r="AVF2" s="151"/>
      <c r="AVG2" s="151"/>
      <c r="AVH2" s="151"/>
      <c r="AVI2" s="151"/>
      <c r="AVJ2" s="151"/>
      <c r="AVK2" s="151"/>
      <c r="AVL2" s="151"/>
      <c r="AVM2" s="151"/>
      <c r="AVN2" s="151"/>
      <c r="AVO2" s="151"/>
      <c r="AVP2" s="151"/>
      <c r="AVQ2" s="151"/>
      <c r="AVR2" s="151"/>
      <c r="AVS2" s="151"/>
      <c r="AVT2" s="151"/>
      <c r="AVU2" s="151"/>
      <c r="AVV2" s="151"/>
      <c r="AVW2" s="151"/>
      <c r="AVX2" s="151"/>
      <c r="AVY2" s="151"/>
      <c r="AVZ2" s="151"/>
      <c r="AWA2" s="151"/>
      <c r="AWB2" s="151"/>
      <c r="AWC2" s="151"/>
      <c r="AWD2" s="151"/>
      <c r="AWE2" s="151"/>
      <c r="AWF2" s="151"/>
      <c r="AWG2" s="151"/>
      <c r="AWH2" s="151"/>
      <c r="AWI2" s="151"/>
      <c r="AWJ2" s="151"/>
      <c r="AWK2" s="151"/>
      <c r="AWL2" s="151"/>
      <c r="AWM2" s="151"/>
      <c r="AWN2" s="151"/>
      <c r="AWO2" s="151"/>
      <c r="AWP2" s="151"/>
      <c r="AWQ2" s="151"/>
      <c r="AWR2" s="151"/>
      <c r="AWS2" s="151"/>
      <c r="AWT2" s="151"/>
      <c r="AWU2" s="151"/>
      <c r="AWV2" s="151"/>
      <c r="AWW2" s="151"/>
      <c r="AWX2" s="151"/>
      <c r="AWY2" s="151"/>
      <c r="AWZ2" s="151"/>
      <c r="AXA2" s="151"/>
      <c r="AXB2" s="151"/>
      <c r="AXC2" s="151"/>
      <c r="AXD2" s="151"/>
      <c r="AXE2" s="151"/>
      <c r="AXF2" s="151"/>
      <c r="AXG2" s="151"/>
      <c r="AXH2" s="151"/>
      <c r="AXI2" s="151"/>
      <c r="AXJ2" s="151"/>
      <c r="AXK2" s="151"/>
      <c r="AXL2" s="151"/>
      <c r="AXM2" s="151"/>
      <c r="AXN2" s="151"/>
      <c r="AXO2" s="151"/>
      <c r="AXP2" s="151"/>
      <c r="AXQ2" s="151"/>
      <c r="AXR2" s="151"/>
      <c r="AXS2" s="151"/>
      <c r="AXT2" s="151"/>
      <c r="AXU2" s="151"/>
      <c r="AXV2" s="151"/>
      <c r="AXW2" s="151"/>
      <c r="AXX2" s="151"/>
      <c r="AXY2" s="151"/>
      <c r="AXZ2" s="151"/>
      <c r="AYA2" s="151"/>
      <c r="AYB2" s="151"/>
      <c r="AYC2" s="151"/>
      <c r="AYD2" s="151"/>
      <c r="AYE2" s="151"/>
      <c r="AYF2" s="151"/>
      <c r="AYG2" s="151"/>
      <c r="AYH2" s="151"/>
      <c r="AYI2" s="151"/>
      <c r="AYJ2" s="151"/>
      <c r="AYK2" s="151"/>
      <c r="AYL2" s="151"/>
      <c r="AYM2" s="151"/>
      <c r="AYN2" s="151"/>
      <c r="AYO2" s="151"/>
      <c r="AYP2" s="151"/>
      <c r="AYQ2" s="151"/>
      <c r="AYR2" s="151"/>
      <c r="AYS2" s="151"/>
      <c r="AYT2" s="151"/>
      <c r="AYU2" s="151"/>
      <c r="AYV2" s="151"/>
      <c r="AYW2" s="151"/>
      <c r="AYX2" s="151"/>
      <c r="AYY2" s="151"/>
      <c r="AYZ2" s="151"/>
      <c r="AZA2" s="151"/>
      <c r="AZB2" s="151"/>
      <c r="AZC2" s="151"/>
      <c r="AZD2" s="151"/>
      <c r="AZE2" s="151"/>
      <c r="AZF2" s="151"/>
      <c r="AZG2" s="151"/>
      <c r="AZH2" s="151"/>
      <c r="AZI2" s="151"/>
      <c r="AZJ2" s="151"/>
      <c r="AZK2" s="151"/>
      <c r="AZL2" s="151"/>
      <c r="AZM2" s="151"/>
      <c r="AZN2" s="151"/>
      <c r="AZO2" s="151"/>
      <c r="AZP2" s="151"/>
      <c r="AZQ2" s="151"/>
      <c r="AZR2" s="151"/>
      <c r="AZS2" s="151"/>
      <c r="AZT2" s="151"/>
      <c r="AZU2" s="151"/>
      <c r="AZV2" s="151"/>
      <c r="AZW2" s="151"/>
      <c r="AZX2" s="151"/>
      <c r="AZY2" s="151"/>
      <c r="AZZ2" s="151"/>
      <c r="BAA2" s="151"/>
      <c r="BAB2" s="151"/>
      <c r="BAC2" s="151"/>
      <c r="BAD2" s="151"/>
      <c r="BAE2" s="151"/>
      <c r="BAF2" s="151"/>
      <c r="BAG2" s="151"/>
      <c r="BAH2" s="151"/>
      <c r="BAI2" s="151"/>
      <c r="BAJ2" s="151"/>
      <c r="BAK2" s="151"/>
      <c r="BAL2" s="151"/>
      <c r="BAM2" s="151"/>
      <c r="BAN2" s="151"/>
      <c r="BAO2" s="151"/>
      <c r="BAP2" s="151"/>
      <c r="BAQ2" s="151"/>
      <c r="BAR2" s="151"/>
      <c r="BAS2" s="151"/>
      <c r="BAT2" s="151"/>
      <c r="BAU2" s="151"/>
      <c r="BAV2" s="151"/>
      <c r="BAW2" s="151"/>
      <c r="BAX2" s="151"/>
      <c r="BAY2" s="151"/>
      <c r="BAZ2" s="151"/>
      <c r="BBA2" s="151"/>
      <c r="BBB2" s="151"/>
      <c r="BBC2" s="151"/>
      <c r="BBD2" s="151"/>
      <c r="BBE2" s="151"/>
      <c r="BBF2" s="151"/>
      <c r="BBG2" s="151"/>
      <c r="BBH2" s="151"/>
      <c r="BBI2" s="151"/>
      <c r="BBJ2" s="151"/>
      <c r="BBK2" s="151"/>
      <c r="BBL2" s="151"/>
      <c r="BBM2" s="151"/>
      <c r="BBN2" s="151"/>
      <c r="BBO2" s="151"/>
      <c r="BBP2" s="151"/>
      <c r="BBQ2" s="151"/>
      <c r="BBR2" s="151"/>
      <c r="BBS2" s="151"/>
      <c r="BBT2" s="151"/>
      <c r="BBU2" s="151"/>
      <c r="BBV2" s="151"/>
      <c r="BBW2" s="151"/>
      <c r="BBX2" s="151"/>
      <c r="BBY2" s="151"/>
      <c r="BBZ2" s="151"/>
      <c r="BCA2" s="151"/>
      <c r="BCB2" s="151"/>
      <c r="BCC2" s="151"/>
      <c r="BCD2" s="151"/>
      <c r="BCE2" s="151"/>
      <c r="BCF2" s="151"/>
      <c r="BCG2" s="151"/>
      <c r="BCH2" s="151"/>
      <c r="BCI2" s="151"/>
      <c r="BCJ2" s="151"/>
      <c r="BCK2" s="151"/>
      <c r="BCL2" s="151"/>
      <c r="BCM2" s="151"/>
      <c r="BCN2" s="151"/>
      <c r="BCO2" s="151"/>
      <c r="BCP2" s="151"/>
      <c r="BCQ2" s="151"/>
      <c r="BCR2" s="151"/>
      <c r="BCS2" s="151"/>
      <c r="BCT2" s="151"/>
      <c r="BCU2" s="151"/>
      <c r="BCV2" s="151"/>
      <c r="BCW2" s="151"/>
      <c r="BCX2" s="151"/>
      <c r="BCY2" s="151"/>
      <c r="BCZ2" s="151"/>
      <c r="BDA2" s="151"/>
      <c r="BDB2" s="151"/>
      <c r="BDC2" s="151"/>
      <c r="BDD2" s="151"/>
      <c r="BDE2" s="151"/>
      <c r="BDF2" s="151"/>
      <c r="BDG2" s="151"/>
      <c r="BDH2" s="151"/>
      <c r="BDI2" s="151"/>
      <c r="BDJ2" s="151"/>
      <c r="BDK2" s="151"/>
      <c r="BDL2" s="151"/>
      <c r="BDM2" s="151"/>
      <c r="BDN2" s="151"/>
      <c r="BDO2" s="151"/>
      <c r="BDP2" s="151"/>
      <c r="BDQ2" s="151"/>
      <c r="BDR2" s="151"/>
      <c r="BDS2" s="151"/>
      <c r="BDT2" s="151"/>
      <c r="BDU2" s="151"/>
      <c r="BDV2" s="151"/>
      <c r="BDW2" s="151"/>
      <c r="BDX2" s="151"/>
      <c r="BDY2" s="151"/>
      <c r="BDZ2" s="151"/>
      <c r="BEA2" s="151"/>
      <c r="BEB2" s="151"/>
      <c r="BEC2" s="151"/>
      <c r="BED2" s="151"/>
      <c r="BEE2" s="151"/>
      <c r="BEF2" s="151"/>
      <c r="BEG2" s="151"/>
      <c r="BEH2" s="151"/>
      <c r="BEI2" s="151"/>
      <c r="BEJ2" s="151"/>
      <c r="BEK2" s="151"/>
      <c r="BEL2" s="151"/>
      <c r="BEM2" s="151"/>
      <c r="BEN2" s="151"/>
      <c r="BEO2" s="151"/>
      <c r="BEP2" s="151"/>
      <c r="BEQ2" s="151"/>
      <c r="BER2" s="151"/>
      <c r="BES2" s="151"/>
      <c r="BET2" s="151"/>
      <c r="BEU2" s="151"/>
      <c r="BEV2" s="151"/>
      <c r="BEW2" s="151"/>
      <c r="BEX2" s="151"/>
      <c r="BEY2" s="151"/>
      <c r="BEZ2" s="151"/>
      <c r="BFA2" s="151"/>
      <c r="BFB2" s="151"/>
      <c r="BFC2" s="151"/>
      <c r="BFD2" s="151"/>
      <c r="BFE2" s="151"/>
      <c r="BFF2" s="151"/>
      <c r="BFG2" s="151"/>
      <c r="BFH2" s="151"/>
      <c r="BFI2" s="151"/>
      <c r="BFJ2" s="151"/>
      <c r="BFK2" s="151"/>
      <c r="BFL2" s="151"/>
      <c r="BFM2" s="151"/>
      <c r="BFN2" s="151"/>
      <c r="BFO2" s="151"/>
      <c r="BFP2" s="151"/>
      <c r="BFQ2" s="151"/>
      <c r="BFR2" s="151"/>
      <c r="BFS2" s="151"/>
      <c r="BFT2" s="151"/>
      <c r="BFU2" s="151"/>
      <c r="BFV2" s="151"/>
      <c r="BFW2" s="151"/>
      <c r="BFX2" s="151"/>
      <c r="BFY2" s="151"/>
      <c r="BFZ2" s="151"/>
      <c r="BGA2" s="151"/>
      <c r="BGB2" s="151"/>
      <c r="BGC2" s="151"/>
      <c r="BGD2" s="151"/>
      <c r="BGE2" s="151"/>
      <c r="BGF2" s="151"/>
      <c r="BGG2" s="151"/>
      <c r="BGH2" s="151"/>
      <c r="BGI2" s="151"/>
      <c r="BGJ2" s="151"/>
      <c r="BGK2" s="151"/>
      <c r="BGL2" s="151"/>
      <c r="BGM2" s="151"/>
      <c r="BGN2" s="151"/>
      <c r="BGO2" s="151"/>
      <c r="BGP2" s="151"/>
      <c r="BGQ2" s="151"/>
      <c r="BGR2" s="151"/>
      <c r="BGS2" s="151"/>
      <c r="BGT2" s="151"/>
      <c r="BGU2" s="151"/>
      <c r="BGV2" s="151"/>
      <c r="BGW2" s="151"/>
      <c r="BGX2" s="151"/>
      <c r="BGY2" s="151"/>
      <c r="BGZ2" s="151"/>
      <c r="BHA2" s="151"/>
      <c r="BHB2" s="151"/>
      <c r="BHC2" s="151"/>
      <c r="BHD2" s="151"/>
      <c r="BHE2" s="151"/>
      <c r="BHF2" s="151"/>
      <c r="BHG2" s="151"/>
      <c r="BHH2" s="151"/>
      <c r="BHI2" s="151"/>
      <c r="BHJ2" s="151"/>
      <c r="BHK2" s="151"/>
      <c r="BHL2" s="151"/>
      <c r="BHM2" s="151"/>
      <c r="BHN2" s="151"/>
      <c r="BHO2" s="151"/>
      <c r="BHP2" s="151"/>
      <c r="BHQ2" s="151"/>
      <c r="BHR2" s="151"/>
      <c r="BHS2" s="151"/>
      <c r="BHT2" s="151"/>
      <c r="BHU2" s="151"/>
      <c r="BHV2" s="151"/>
      <c r="BHW2" s="151"/>
      <c r="BHX2" s="151"/>
      <c r="BHY2" s="151"/>
      <c r="BHZ2" s="151"/>
      <c r="BIA2" s="151"/>
      <c r="BIB2" s="151"/>
      <c r="BIC2" s="151"/>
      <c r="BID2" s="151"/>
      <c r="BIE2" s="151"/>
      <c r="BIF2" s="151"/>
      <c r="BIG2" s="151"/>
      <c r="BIH2" s="151"/>
      <c r="BII2" s="151"/>
      <c r="BIJ2" s="151"/>
      <c r="BIK2" s="151"/>
      <c r="BIL2" s="151"/>
      <c r="BIM2" s="151"/>
      <c r="BIN2" s="151"/>
      <c r="BIO2" s="151"/>
      <c r="BIP2" s="151"/>
      <c r="BIQ2" s="151"/>
      <c r="BIR2" s="151"/>
      <c r="BIS2" s="151"/>
      <c r="BIT2" s="151"/>
      <c r="BIU2" s="151"/>
      <c r="BIV2" s="151"/>
      <c r="BIW2" s="151"/>
      <c r="BIX2" s="151"/>
      <c r="BIY2" s="151"/>
      <c r="BIZ2" s="151"/>
      <c r="BJA2" s="151"/>
      <c r="BJB2" s="151"/>
      <c r="BJC2" s="151"/>
      <c r="BJD2" s="151"/>
      <c r="BJE2" s="151"/>
      <c r="BJF2" s="151"/>
      <c r="BJG2" s="151"/>
      <c r="BJH2" s="151"/>
      <c r="BJI2" s="151"/>
      <c r="BJJ2" s="151"/>
      <c r="BJK2" s="151"/>
      <c r="BJL2" s="151"/>
      <c r="BJM2" s="151"/>
      <c r="BJN2" s="151"/>
      <c r="BJO2" s="151"/>
      <c r="BJP2" s="151"/>
      <c r="BJQ2" s="151"/>
      <c r="BJR2" s="151"/>
      <c r="BJS2" s="151"/>
      <c r="BJT2" s="151"/>
      <c r="BJU2" s="151"/>
      <c r="BJV2" s="151"/>
      <c r="BJW2" s="151"/>
      <c r="BJX2" s="151"/>
      <c r="BJY2" s="151"/>
      <c r="BJZ2" s="151"/>
      <c r="BKA2" s="151"/>
      <c r="BKB2" s="151"/>
      <c r="BKC2" s="151"/>
      <c r="BKD2" s="151"/>
      <c r="BKE2" s="151"/>
      <c r="BKF2" s="151"/>
      <c r="BKG2" s="151"/>
      <c r="BKH2" s="151"/>
      <c r="BKI2" s="151"/>
      <c r="BKJ2" s="151"/>
      <c r="BKK2" s="151"/>
      <c r="BKL2" s="151"/>
      <c r="BKM2" s="151"/>
      <c r="BKN2" s="151"/>
      <c r="BKO2" s="151"/>
      <c r="BKP2" s="151"/>
      <c r="BKQ2" s="151"/>
      <c r="BKR2" s="151"/>
      <c r="BKS2" s="151"/>
      <c r="BKT2" s="151"/>
      <c r="BKU2" s="151"/>
      <c r="BKV2" s="151"/>
      <c r="BKW2" s="151"/>
      <c r="BKX2" s="151"/>
      <c r="BKY2" s="151"/>
      <c r="BKZ2" s="151"/>
      <c r="BLA2" s="151"/>
      <c r="BLB2" s="151"/>
      <c r="BLC2" s="151"/>
      <c r="BLD2" s="151"/>
      <c r="BLE2" s="151"/>
      <c r="BLF2" s="151"/>
      <c r="BLG2" s="151"/>
      <c r="BLH2" s="151"/>
      <c r="BLI2" s="151"/>
      <c r="BLJ2" s="151"/>
      <c r="BLK2" s="151"/>
      <c r="BLL2" s="151"/>
      <c r="BLM2" s="151"/>
      <c r="BLN2" s="151"/>
      <c r="BLO2" s="151"/>
      <c r="BLP2" s="151"/>
      <c r="BLQ2" s="151"/>
      <c r="BLR2" s="151"/>
      <c r="BLS2" s="151"/>
      <c r="BLT2" s="151"/>
      <c r="BLU2" s="151"/>
      <c r="BLV2" s="151"/>
      <c r="BLW2" s="151"/>
      <c r="BLX2" s="151"/>
      <c r="BLY2" s="151"/>
      <c r="BLZ2" s="151"/>
      <c r="BMA2" s="151"/>
      <c r="BMB2" s="151"/>
      <c r="BMC2" s="151"/>
      <c r="BMD2" s="151"/>
      <c r="BME2" s="151"/>
      <c r="BMF2" s="151"/>
      <c r="BMG2" s="151"/>
      <c r="BMH2" s="151"/>
      <c r="BMI2" s="151"/>
      <c r="BMJ2" s="151"/>
      <c r="BMK2" s="151"/>
      <c r="BML2" s="151"/>
      <c r="BMM2" s="151"/>
      <c r="BMN2" s="151"/>
      <c r="BMO2" s="151"/>
      <c r="BMP2" s="151"/>
      <c r="BMQ2" s="151"/>
      <c r="BMR2" s="151"/>
      <c r="BMS2" s="151"/>
      <c r="BMT2" s="151"/>
      <c r="BMU2" s="151"/>
      <c r="BMV2" s="151"/>
      <c r="BMW2" s="151"/>
      <c r="BMX2" s="151"/>
      <c r="BMY2" s="151"/>
      <c r="BMZ2" s="151"/>
      <c r="BNA2" s="151"/>
      <c r="BNB2" s="151"/>
      <c r="BNC2" s="151"/>
      <c r="BND2" s="151"/>
      <c r="BNE2" s="151"/>
      <c r="BNF2" s="151"/>
      <c r="BNG2" s="151"/>
      <c r="BNH2" s="151"/>
      <c r="BNI2" s="151"/>
      <c r="BNJ2" s="151"/>
      <c r="BNK2" s="151"/>
      <c r="BNL2" s="151"/>
      <c r="BNM2" s="151"/>
      <c r="BNN2" s="151"/>
      <c r="BNO2" s="151"/>
      <c r="BNP2" s="151"/>
      <c r="BNQ2" s="151"/>
      <c r="BNR2" s="151"/>
      <c r="BNS2" s="151"/>
      <c r="BNT2" s="151"/>
      <c r="BNU2" s="151"/>
      <c r="BNV2" s="151"/>
      <c r="BNW2" s="151"/>
      <c r="BNX2" s="151"/>
      <c r="BNY2" s="151"/>
      <c r="BNZ2" s="151"/>
      <c r="BOA2" s="151"/>
      <c r="BOB2" s="151"/>
      <c r="BOC2" s="151"/>
      <c r="BOD2" s="151"/>
      <c r="BOE2" s="151"/>
      <c r="BOF2" s="151"/>
      <c r="BOG2" s="151"/>
      <c r="BOH2" s="151"/>
      <c r="BOI2" s="151"/>
      <c r="BOJ2" s="151"/>
      <c r="BOK2" s="151"/>
      <c r="BOL2" s="151"/>
      <c r="BOM2" s="151"/>
      <c r="BON2" s="151"/>
      <c r="BOO2" s="151"/>
      <c r="BOP2" s="151"/>
      <c r="BOQ2" s="151"/>
      <c r="BOR2" s="151"/>
      <c r="BOS2" s="151"/>
      <c r="BOT2" s="151"/>
      <c r="BOU2" s="151"/>
      <c r="BOV2" s="151"/>
      <c r="BOW2" s="151"/>
      <c r="BOX2" s="151"/>
      <c r="BOY2" s="151"/>
      <c r="BOZ2" s="151"/>
      <c r="BPA2" s="151"/>
      <c r="BPB2" s="151"/>
      <c r="BPC2" s="151"/>
      <c r="BPD2" s="151"/>
      <c r="BPE2" s="151"/>
      <c r="BPF2" s="151"/>
      <c r="BPG2" s="151"/>
      <c r="BPH2" s="151"/>
      <c r="BPI2" s="151"/>
      <c r="BPJ2" s="151"/>
      <c r="BPK2" s="151"/>
      <c r="BPL2" s="151"/>
      <c r="BPM2" s="151"/>
      <c r="BPN2" s="151"/>
      <c r="BPO2" s="151"/>
      <c r="BPP2" s="151"/>
      <c r="BPQ2" s="151"/>
      <c r="BPR2" s="151"/>
      <c r="BPS2" s="151"/>
      <c r="BPT2" s="151"/>
      <c r="BPU2" s="151"/>
      <c r="BPV2" s="151"/>
      <c r="BPW2" s="151"/>
      <c r="BPX2" s="151"/>
      <c r="BPY2" s="151"/>
      <c r="BPZ2" s="151"/>
      <c r="BQA2" s="151"/>
      <c r="BQB2" s="151"/>
      <c r="BQC2" s="151"/>
      <c r="BQD2" s="151"/>
      <c r="BQE2" s="151"/>
      <c r="BQF2" s="151"/>
      <c r="BQG2" s="151"/>
      <c r="BQH2" s="151"/>
      <c r="BQI2" s="151"/>
      <c r="BQJ2" s="151"/>
      <c r="BQK2" s="151"/>
      <c r="BQL2" s="151"/>
      <c r="BQM2" s="151"/>
      <c r="BQN2" s="151"/>
      <c r="BQO2" s="151"/>
      <c r="BQP2" s="151"/>
      <c r="BQQ2" s="151"/>
      <c r="BQR2" s="151"/>
      <c r="BQS2" s="151"/>
      <c r="BQT2" s="151"/>
      <c r="BQU2" s="151"/>
      <c r="BQV2" s="151"/>
      <c r="BQW2" s="151"/>
      <c r="BQX2" s="151"/>
      <c r="BQY2" s="151"/>
      <c r="BQZ2" s="151"/>
      <c r="BRA2" s="151"/>
      <c r="BRB2" s="151"/>
      <c r="BRC2" s="151"/>
      <c r="BRD2" s="151"/>
      <c r="BRE2" s="151"/>
      <c r="BRF2" s="151"/>
      <c r="BRG2" s="151"/>
      <c r="BRH2" s="151"/>
      <c r="BRI2" s="151"/>
      <c r="BRJ2" s="151"/>
      <c r="BRK2" s="151"/>
      <c r="BRL2" s="151"/>
      <c r="BRM2" s="151"/>
      <c r="BRN2" s="151"/>
      <c r="BRO2" s="151"/>
      <c r="BRP2" s="151"/>
      <c r="BRQ2" s="151"/>
      <c r="BRR2" s="151"/>
      <c r="BRS2" s="151"/>
      <c r="BRT2" s="151"/>
      <c r="BRU2" s="151"/>
      <c r="BRV2" s="151"/>
      <c r="BRW2" s="151"/>
      <c r="BRX2" s="151"/>
      <c r="BRY2" s="151"/>
      <c r="BRZ2" s="151"/>
      <c r="BSA2" s="151"/>
      <c r="BSB2" s="151"/>
      <c r="BSC2" s="151"/>
      <c r="BSD2" s="151"/>
      <c r="BSE2" s="151"/>
      <c r="BSF2" s="151"/>
      <c r="BSG2" s="151"/>
      <c r="BSH2" s="151"/>
      <c r="BSI2" s="151"/>
      <c r="BSJ2" s="151"/>
      <c r="BSK2" s="151"/>
      <c r="BSL2" s="151"/>
      <c r="BSM2" s="151"/>
      <c r="BSN2" s="151"/>
      <c r="BSO2" s="151"/>
      <c r="BSP2" s="151"/>
      <c r="BSQ2" s="151"/>
      <c r="BSR2" s="151"/>
      <c r="BSS2" s="151"/>
      <c r="BST2" s="151"/>
      <c r="BSU2" s="151"/>
      <c r="BSV2" s="151"/>
      <c r="BSW2" s="151"/>
      <c r="BSX2" s="151"/>
      <c r="BSY2" s="151"/>
      <c r="BSZ2" s="151"/>
      <c r="BTA2" s="151"/>
      <c r="BTB2" s="151"/>
      <c r="BTC2" s="151"/>
      <c r="BTD2" s="151"/>
      <c r="BTE2" s="151"/>
      <c r="BTF2" s="151"/>
      <c r="BTG2" s="151"/>
      <c r="BTH2" s="151"/>
      <c r="BTI2" s="151"/>
      <c r="BTJ2" s="151"/>
      <c r="BTK2" s="151"/>
      <c r="BTL2" s="151"/>
      <c r="BTM2" s="151"/>
      <c r="BTN2" s="151"/>
      <c r="BTO2" s="151"/>
      <c r="BTP2" s="151"/>
      <c r="BTQ2" s="151"/>
      <c r="BTR2" s="151"/>
      <c r="BTS2" s="151"/>
      <c r="BTT2" s="151"/>
      <c r="BTU2" s="151"/>
      <c r="BTV2" s="151"/>
      <c r="BTW2" s="151"/>
      <c r="BTX2" s="151"/>
      <c r="BTY2" s="151"/>
      <c r="BTZ2" s="151"/>
      <c r="BUA2" s="151"/>
      <c r="BUB2" s="151"/>
      <c r="BUC2" s="151"/>
      <c r="BUD2" s="151"/>
      <c r="BUE2" s="151"/>
      <c r="BUF2" s="151"/>
      <c r="BUG2" s="151"/>
      <c r="BUH2" s="151"/>
      <c r="BUI2" s="151"/>
      <c r="BUJ2" s="151"/>
      <c r="BUK2" s="151"/>
      <c r="BUL2" s="151"/>
      <c r="BUM2" s="151"/>
      <c r="BUN2" s="151"/>
      <c r="BUO2" s="151"/>
      <c r="BUP2" s="151"/>
      <c r="BUQ2" s="151"/>
      <c r="BUR2" s="151"/>
      <c r="BUS2" s="151"/>
      <c r="BUT2" s="151"/>
      <c r="BUU2" s="151"/>
      <c r="BUV2" s="151"/>
      <c r="BUW2" s="151"/>
      <c r="BUX2" s="151"/>
      <c r="BUY2" s="151"/>
      <c r="BUZ2" s="151"/>
      <c r="BVA2" s="151"/>
      <c r="BVB2" s="151"/>
      <c r="BVC2" s="151"/>
      <c r="BVD2" s="151"/>
      <c r="BVE2" s="151"/>
      <c r="BVF2" s="151"/>
      <c r="BVG2" s="151"/>
      <c r="BVH2" s="151"/>
      <c r="BVI2" s="151"/>
      <c r="BVJ2" s="151"/>
      <c r="BVK2" s="151"/>
      <c r="BVL2" s="151"/>
      <c r="BVM2" s="151"/>
      <c r="BVN2" s="151"/>
      <c r="BVO2" s="151"/>
      <c r="BVP2" s="151"/>
      <c r="BVQ2" s="151"/>
      <c r="BVR2" s="151"/>
      <c r="BVS2" s="151"/>
      <c r="BVT2" s="151"/>
      <c r="BVU2" s="151"/>
      <c r="BVV2" s="151"/>
      <c r="BVW2" s="151"/>
      <c r="BVX2" s="151"/>
      <c r="BVY2" s="151"/>
      <c r="BVZ2" s="151"/>
      <c r="BWA2" s="151"/>
      <c r="BWB2" s="151"/>
      <c r="BWC2" s="151"/>
      <c r="BWD2" s="151"/>
      <c r="BWE2" s="151"/>
      <c r="BWF2" s="151"/>
      <c r="BWG2" s="151"/>
      <c r="BWH2" s="151"/>
      <c r="BWI2" s="151"/>
      <c r="BWJ2" s="151"/>
      <c r="BWK2" s="151"/>
      <c r="BWL2" s="151"/>
      <c r="BWM2" s="151"/>
      <c r="BWN2" s="151"/>
      <c r="BWO2" s="151"/>
      <c r="BWP2" s="151"/>
      <c r="BWQ2" s="151"/>
      <c r="BWR2" s="151"/>
      <c r="BWS2" s="151"/>
      <c r="BWT2" s="151"/>
      <c r="BWU2" s="151"/>
      <c r="BWV2" s="151"/>
      <c r="BWW2" s="151"/>
      <c r="BWX2" s="151"/>
      <c r="BWY2" s="151"/>
      <c r="BWZ2" s="151"/>
      <c r="BXA2" s="151"/>
      <c r="BXB2" s="151"/>
      <c r="BXC2" s="151"/>
      <c r="BXD2" s="151"/>
      <c r="BXE2" s="151"/>
      <c r="BXF2" s="151"/>
      <c r="BXG2" s="151"/>
      <c r="BXH2" s="151"/>
      <c r="BXI2" s="151"/>
      <c r="BXJ2" s="151"/>
      <c r="BXK2" s="151"/>
      <c r="BXL2" s="151"/>
      <c r="BXM2" s="151"/>
      <c r="BXN2" s="151"/>
      <c r="BXO2" s="151"/>
      <c r="BXP2" s="151"/>
      <c r="BXQ2" s="151"/>
      <c r="BXR2" s="151"/>
      <c r="BXS2" s="151"/>
      <c r="BXT2" s="151"/>
      <c r="BXU2" s="151"/>
      <c r="BXV2" s="151"/>
      <c r="BXW2" s="151"/>
      <c r="BXX2" s="151"/>
      <c r="BXY2" s="151"/>
      <c r="BXZ2" s="151"/>
      <c r="BYA2" s="151"/>
      <c r="BYB2" s="151"/>
      <c r="BYC2" s="151"/>
      <c r="BYD2" s="151"/>
      <c r="BYE2" s="151"/>
      <c r="BYF2" s="151"/>
      <c r="BYG2" s="151"/>
      <c r="BYH2" s="151"/>
      <c r="BYI2" s="151"/>
      <c r="BYJ2" s="151"/>
      <c r="BYK2" s="151"/>
      <c r="BYL2" s="151"/>
      <c r="BYM2" s="151"/>
      <c r="BYN2" s="151"/>
      <c r="BYO2" s="151"/>
      <c r="BYP2" s="151"/>
      <c r="BYQ2" s="151"/>
      <c r="BYR2" s="151"/>
      <c r="BYS2" s="151"/>
      <c r="BYT2" s="151"/>
      <c r="BYU2" s="151"/>
      <c r="BYV2" s="151"/>
      <c r="BYW2" s="151"/>
      <c r="BYX2" s="151"/>
      <c r="BYY2" s="151"/>
      <c r="BYZ2" s="151"/>
      <c r="BZA2" s="151"/>
      <c r="BZB2" s="151"/>
      <c r="BZC2" s="151"/>
      <c r="BZD2" s="151"/>
      <c r="BZE2" s="151"/>
      <c r="BZF2" s="151"/>
      <c r="BZG2" s="151"/>
      <c r="BZH2" s="151"/>
      <c r="BZI2" s="151"/>
      <c r="BZJ2" s="151"/>
      <c r="BZK2" s="151"/>
      <c r="BZL2" s="151"/>
      <c r="BZM2" s="151"/>
      <c r="BZN2" s="151"/>
      <c r="BZO2" s="151"/>
      <c r="BZP2" s="151"/>
      <c r="BZQ2" s="151"/>
      <c r="BZR2" s="151"/>
      <c r="BZS2" s="151"/>
      <c r="BZT2" s="151"/>
      <c r="BZU2" s="151"/>
      <c r="BZV2" s="151"/>
      <c r="BZW2" s="151"/>
      <c r="BZX2" s="151"/>
      <c r="BZY2" s="151"/>
      <c r="BZZ2" s="151"/>
      <c r="CAA2" s="151"/>
      <c r="CAB2" s="151"/>
      <c r="CAC2" s="151"/>
      <c r="CAD2" s="151"/>
      <c r="CAE2" s="151"/>
      <c r="CAF2" s="151"/>
      <c r="CAG2" s="151"/>
      <c r="CAH2" s="151"/>
      <c r="CAI2" s="151"/>
      <c r="CAJ2" s="151"/>
      <c r="CAK2" s="151"/>
      <c r="CAL2" s="151"/>
      <c r="CAM2" s="151"/>
      <c r="CAN2" s="151"/>
      <c r="CAO2" s="151"/>
      <c r="CAP2" s="151"/>
      <c r="CAQ2" s="151"/>
      <c r="CAR2" s="151"/>
      <c r="CAS2" s="151"/>
      <c r="CAT2" s="151"/>
      <c r="CAU2" s="151"/>
      <c r="CAV2" s="151"/>
      <c r="CAW2" s="151"/>
      <c r="CAX2" s="151"/>
      <c r="CAY2" s="151"/>
      <c r="CAZ2" s="151"/>
      <c r="CBA2" s="151"/>
      <c r="CBB2" s="151"/>
      <c r="CBC2" s="151"/>
      <c r="CBD2" s="151"/>
      <c r="CBE2" s="151"/>
      <c r="CBF2" s="151"/>
      <c r="CBG2" s="151"/>
      <c r="CBH2" s="151"/>
      <c r="CBI2" s="151"/>
      <c r="CBJ2" s="151"/>
      <c r="CBK2" s="151"/>
      <c r="CBL2" s="151"/>
      <c r="CBM2" s="151"/>
      <c r="CBN2" s="151"/>
      <c r="CBO2" s="151"/>
      <c r="CBP2" s="151"/>
      <c r="CBQ2" s="151"/>
      <c r="CBR2" s="151"/>
      <c r="CBS2" s="151"/>
      <c r="CBT2" s="151"/>
      <c r="CBU2" s="151"/>
      <c r="CBV2" s="151"/>
      <c r="CBW2" s="151"/>
      <c r="CBX2" s="151"/>
      <c r="CBY2" s="151"/>
      <c r="CBZ2" s="151"/>
      <c r="CCA2" s="151"/>
      <c r="CCB2" s="151"/>
      <c r="CCC2" s="151"/>
      <c r="CCD2" s="151"/>
      <c r="CCE2" s="151"/>
      <c r="CCF2" s="151"/>
      <c r="CCG2" s="151"/>
      <c r="CCH2" s="151"/>
      <c r="CCI2" s="151"/>
      <c r="CCJ2" s="151"/>
      <c r="CCK2" s="151"/>
      <c r="CCL2" s="151"/>
      <c r="CCM2" s="151"/>
      <c r="CCN2" s="151"/>
      <c r="CCO2" s="151"/>
      <c r="CCP2" s="151"/>
      <c r="CCQ2" s="151"/>
      <c r="CCR2" s="151"/>
      <c r="CCS2" s="151"/>
      <c r="CCT2" s="151"/>
      <c r="CCU2" s="151"/>
      <c r="CCV2" s="151"/>
      <c r="CCW2" s="151"/>
      <c r="CCX2" s="151"/>
      <c r="CCY2" s="151"/>
      <c r="CCZ2" s="151"/>
      <c r="CDA2" s="151"/>
      <c r="CDB2" s="151"/>
      <c r="CDC2" s="151"/>
      <c r="CDD2" s="151"/>
      <c r="CDE2" s="151"/>
      <c r="CDF2" s="151"/>
      <c r="CDG2" s="151"/>
      <c r="CDH2" s="151"/>
      <c r="CDI2" s="151"/>
      <c r="CDJ2" s="151"/>
      <c r="CDK2" s="151"/>
      <c r="CDL2" s="151"/>
      <c r="CDM2" s="151"/>
      <c r="CDN2" s="151"/>
      <c r="CDO2" s="151"/>
      <c r="CDP2" s="151"/>
      <c r="CDQ2" s="151"/>
      <c r="CDR2" s="151"/>
      <c r="CDS2" s="151"/>
      <c r="CDT2" s="151"/>
      <c r="CDU2" s="151"/>
      <c r="CDV2" s="151"/>
      <c r="CDW2" s="151"/>
      <c r="CDX2" s="151"/>
      <c r="CDY2" s="151"/>
      <c r="CDZ2" s="151"/>
      <c r="CEA2" s="151"/>
      <c r="CEB2" s="151"/>
      <c r="CEC2" s="151"/>
      <c r="CED2" s="151"/>
      <c r="CEE2" s="151"/>
      <c r="CEF2" s="151"/>
      <c r="CEG2" s="151"/>
      <c r="CEH2" s="151"/>
      <c r="CEI2" s="151"/>
      <c r="CEJ2" s="151"/>
      <c r="CEK2" s="151"/>
      <c r="CEL2" s="151"/>
      <c r="CEM2" s="151"/>
      <c r="CEN2" s="151"/>
      <c r="CEO2" s="151"/>
      <c r="CEP2" s="151"/>
      <c r="CEQ2" s="151"/>
      <c r="CER2" s="151"/>
      <c r="CES2" s="151"/>
      <c r="CET2" s="151"/>
      <c r="CEU2" s="151"/>
      <c r="CEV2" s="151"/>
      <c r="CEW2" s="151"/>
      <c r="CEX2" s="151"/>
      <c r="CEY2" s="151"/>
      <c r="CEZ2" s="151"/>
      <c r="CFA2" s="151"/>
      <c r="CFB2" s="151"/>
      <c r="CFC2" s="151"/>
      <c r="CFD2" s="151"/>
      <c r="CFE2" s="151"/>
      <c r="CFF2" s="151"/>
      <c r="CFG2" s="151"/>
      <c r="CFH2" s="151"/>
      <c r="CFI2" s="151"/>
      <c r="CFJ2" s="151"/>
      <c r="CFK2" s="151"/>
      <c r="CFL2" s="151"/>
      <c r="CFM2" s="151"/>
      <c r="CFN2" s="151"/>
      <c r="CFO2" s="151"/>
      <c r="CFP2" s="151"/>
      <c r="CFQ2" s="151"/>
      <c r="CFR2" s="151"/>
      <c r="CFS2" s="151"/>
      <c r="CFT2" s="151"/>
      <c r="CFU2" s="151"/>
      <c r="CFV2" s="151"/>
      <c r="CFW2" s="151"/>
      <c r="CFX2" s="151"/>
      <c r="CFY2" s="151"/>
      <c r="CFZ2" s="151"/>
      <c r="CGA2" s="151"/>
      <c r="CGB2" s="151"/>
      <c r="CGC2" s="151"/>
      <c r="CGD2" s="151"/>
      <c r="CGE2" s="151"/>
      <c r="CGF2" s="151"/>
      <c r="CGG2" s="151"/>
      <c r="CGH2" s="151"/>
      <c r="CGI2" s="151"/>
      <c r="CGJ2" s="151"/>
      <c r="CGK2" s="151"/>
      <c r="CGL2" s="151"/>
      <c r="CGM2" s="151"/>
      <c r="CGN2" s="151"/>
      <c r="CGO2" s="151"/>
      <c r="CGP2" s="151"/>
      <c r="CGQ2" s="151"/>
      <c r="CGR2" s="151"/>
      <c r="CGS2" s="151"/>
      <c r="CGT2" s="151"/>
      <c r="CGU2" s="151"/>
      <c r="CGV2" s="151"/>
      <c r="CGW2" s="151"/>
      <c r="CGX2" s="151"/>
      <c r="CGY2" s="151"/>
      <c r="CGZ2" s="151"/>
      <c r="CHA2" s="151"/>
      <c r="CHB2" s="151"/>
      <c r="CHC2" s="151"/>
      <c r="CHD2" s="151"/>
      <c r="CHE2" s="151"/>
      <c r="CHF2" s="151"/>
      <c r="CHG2" s="151"/>
      <c r="CHH2" s="151"/>
      <c r="CHI2" s="151"/>
      <c r="CHJ2" s="151"/>
      <c r="CHK2" s="151"/>
      <c r="CHL2" s="151"/>
      <c r="CHM2" s="151"/>
      <c r="CHN2" s="151"/>
      <c r="CHO2" s="151"/>
      <c r="CHP2" s="151"/>
      <c r="CHQ2" s="151"/>
      <c r="CHR2" s="151"/>
      <c r="CHS2" s="151"/>
      <c r="CHT2" s="151"/>
      <c r="CHU2" s="151"/>
      <c r="CHV2" s="151"/>
      <c r="CHW2" s="151"/>
      <c r="CHX2" s="151"/>
      <c r="CHY2" s="151"/>
      <c r="CHZ2" s="151"/>
      <c r="CIA2" s="151"/>
      <c r="CIB2" s="151"/>
      <c r="CIC2" s="151"/>
      <c r="CID2" s="151"/>
      <c r="CIE2" s="151"/>
      <c r="CIF2" s="151"/>
      <c r="CIG2" s="151"/>
      <c r="CIH2" s="151"/>
      <c r="CII2" s="151"/>
      <c r="CIJ2" s="151"/>
      <c r="CIK2" s="151"/>
      <c r="CIL2" s="151"/>
      <c r="CIM2" s="151"/>
      <c r="CIN2" s="151"/>
      <c r="CIO2" s="151"/>
      <c r="CIP2" s="151"/>
      <c r="CIQ2" s="151"/>
      <c r="CIR2" s="151"/>
      <c r="CIS2" s="151"/>
      <c r="CIT2" s="151"/>
      <c r="CIU2" s="151"/>
      <c r="CIV2" s="151"/>
      <c r="CIW2" s="151"/>
      <c r="CIX2" s="151"/>
      <c r="CIY2" s="151"/>
      <c r="CIZ2" s="151"/>
      <c r="CJA2" s="151"/>
      <c r="CJB2" s="151"/>
      <c r="CJC2" s="151"/>
      <c r="CJD2" s="151"/>
      <c r="CJE2" s="151"/>
      <c r="CJF2" s="151"/>
      <c r="CJG2" s="151"/>
      <c r="CJH2" s="151"/>
      <c r="CJI2" s="151"/>
      <c r="CJJ2" s="151"/>
      <c r="CJK2" s="151"/>
      <c r="CJL2" s="151"/>
      <c r="CJM2" s="151"/>
      <c r="CJN2" s="151"/>
      <c r="CJO2" s="151"/>
      <c r="CJP2" s="151"/>
      <c r="CJQ2" s="151"/>
      <c r="CJR2" s="151"/>
      <c r="CJS2" s="151"/>
      <c r="CJT2" s="151"/>
      <c r="CJU2" s="151"/>
      <c r="CJV2" s="151"/>
      <c r="CJW2" s="151"/>
      <c r="CJX2" s="151"/>
      <c r="CJY2" s="151"/>
      <c r="CJZ2" s="151"/>
      <c r="CKA2" s="151"/>
      <c r="CKB2" s="151"/>
      <c r="CKC2" s="151"/>
      <c r="CKD2" s="151"/>
      <c r="CKE2" s="151"/>
      <c r="CKF2" s="151"/>
      <c r="CKG2" s="151"/>
      <c r="CKH2" s="151"/>
      <c r="CKI2" s="151"/>
      <c r="CKJ2" s="151"/>
      <c r="CKK2" s="151"/>
      <c r="CKL2" s="151"/>
      <c r="CKM2" s="151"/>
      <c r="CKN2" s="151"/>
      <c r="CKO2" s="151"/>
      <c r="CKP2" s="151"/>
      <c r="CKQ2" s="151"/>
      <c r="CKR2" s="151"/>
      <c r="CKS2" s="151"/>
      <c r="CKT2" s="151"/>
      <c r="CKU2" s="151"/>
      <c r="CKV2" s="151"/>
      <c r="CKW2" s="151"/>
      <c r="CKX2" s="151"/>
      <c r="CKY2" s="151"/>
      <c r="CKZ2" s="151"/>
      <c r="CLA2" s="151"/>
      <c r="CLB2" s="151"/>
      <c r="CLC2" s="151"/>
      <c r="CLD2" s="151"/>
      <c r="CLE2" s="151"/>
      <c r="CLF2" s="151"/>
      <c r="CLG2" s="151"/>
      <c r="CLH2" s="151"/>
      <c r="CLI2" s="151"/>
      <c r="CLJ2" s="151"/>
      <c r="CLK2" s="151"/>
      <c r="CLL2" s="151"/>
      <c r="CLM2" s="151"/>
      <c r="CLN2" s="151"/>
      <c r="CLO2" s="151"/>
      <c r="CLP2" s="151"/>
      <c r="CLQ2" s="151"/>
      <c r="CLR2" s="151"/>
      <c r="CLS2" s="151"/>
      <c r="CLT2" s="151"/>
      <c r="CLU2" s="151"/>
      <c r="CLV2" s="151"/>
      <c r="CLW2" s="151"/>
      <c r="CLX2" s="151"/>
      <c r="CLY2" s="151"/>
      <c r="CLZ2" s="151"/>
      <c r="CMA2" s="151"/>
      <c r="CMB2" s="151"/>
      <c r="CMC2" s="151"/>
      <c r="CMD2" s="151"/>
      <c r="CME2" s="151"/>
      <c r="CMF2" s="151"/>
      <c r="CMG2" s="151"/>
      <c r="CMH2" s="151"/>
      <c r="CMI2" s="151"/>
      <c r="CMJ2" s="151"/>
      <c r="CMK2" s="151"/>
      <c r="CML2" s="151"/>
      <c r="CMM2" s="151"/>
      <c r="CMN2" s="151"/>
      <c r="CMO2" s="151"/>
      <c r="CMP2" s="151"/>
      <c r="CMQ2" s="151"/>
      <c r="CMR2" s="151"/>
      <c r="CMS2" s="151"/>
      <c r="CMT2" s="151"/>
      <c r="CMU2" s="151"/>
      <c r="CMV2" s="151"/>
      <c r="CMW2" s="151"/>
      <c r="CMX2" s="151"/>
      <c r="CMY2" s="151"/>
      <c r="CMZ2" s="151"/>
      <c r="CNA2" s="151"/>
      <c r="CNB2" s="151"/>
      <c r="CNC2" s="151"/>
      <c r="CND2" s="151"/>
      <c r="CNE2" s="151"/>
      <c r="CNF2" s="151"/>
      <c r="CNG2" s="151"/>
      <c r="CNH2" s="151"/>
      <c r="CNI2" s="151"/>
      <c r="CNJ2" s="151"/>
      <c r="CNK2" s="151"/>
      <c r="CNL2" s="151"/>
      <c r="CNM2" s="151"/>
      <c r="CNN2" s="151"/>
      <c r="CNO2" s="151"/>
      <c r="CNP2" s="151"/>
      <c r="CNQ2" s="151"/>
      <c r="CNR2" s="151"/>
      <c r="CNS2" s="151"/>
      <c r="CNT2" s="151"/>
      <c r="CNU2" s="151"/>
      <c r="CNV2" s="151"/>
      <c r="CNW2" s="151"/>
      <c r="CNX2" s="151"/>
      <c r="CNY2" s="151"/>
      <c r="CNZ2" s="151"/>
      <c r="COA2" s="151"/>
      <c r="COB2" s="151"/>
      <c r="COC2" s="151"/>
      <c r="COD2" s="151"/>
      <c r="COE2" s="151"/>
      <c r="COF2" s="151"/>
      <c r="COG2" s="151"/>
      <c r="COH2" s="151"/>
      <c r="COI2" s="151"/>
      <c r="COJ2" s="151"/>
      <c r="COK2" s="151"/>
      <c r="COL2" s="151"/>
      <c r="COM2" s="151"/>
      <c r="CON2" s="151"/>
      <c r="COO2" s="151"/>
      <c r="COP2" s="151"/>
      <c r="COQ2" s="151"/>
      <c r="COR2" s="151"/>
      <c r="COS2" s="151"/>
      <c r="COT2" s="151"/>
      <c r="COU2" s="151"/>
      <c r="COV2" s="151"/>
      <c r="COW2" s="151"/>
      <c r="COX2" s="151"/>
      <c r="COY2" s="151"/>
      <c r="COZ2" s="151"/>
      <c r="CPA2" s="151"/>
      <c r="CPB2" s="151"/>
      <c r="CPC2" s="151"/>
      <c r="CPD2" s="151"/>
      <c r="CPE2" s="151"/>
      <c r="CPF2" s="151"/>
      <c r="CPG2" s="151"/>
      <c r="CPH2" s="151"/>
      <c r="CPI2" s="151"/>
      <c r="CPJ2" s="151"/>
      <c r="CPK2" s="151"/>
      <c r="CPL2" s="151"/>
      <c r="CPM2" s="151"/>
      <c r="CPN2" s="151"/>
      <c r="CPO2" s="151"/>
      <c r="CPP2" s="151"/>
      <c r="CPQ2" s="151"/>
      <c r="CPR2" s="151"/>
      <c r="CPS2" s="151"/>
      <c r="CPT2" s="151"/>
      <c r="CPU2" s="151"/>
      <c r="CPV2" s="151"/>
      <c r="CPW2" s="151"/>
      <c r="CPX2" s="151"/>
      <c r="CPY2" s="151"/>
      <c r="CPZ2" s="151"/>
      <c r="CQA2" s="151"/>
      <c r="CQB2" s="151"/>
      <c r="CQC2" s="151"/>
      <c r="CQD2" s="151"/>
      <c r="CQE2" s="151"/>
      <c r="CQF2" s="151"/>
      <c r="CQG2" s="151"/>
      <c r="CQH2" s="151"/>
      <c r="CQI2" s="151"/>
      <c r="CQJ2" s="151"/>
      <c r="CQK2" s="151"/>
      <c r="CQL2" s="151"/>
      <c r="CQM2" s="151"/>
      <c r="CQN2" s="151"/>
      <c r="CQO2" s="151"/>
      <c r="CQP2" s="151"/>
      <c r="CQQ2" s="151"/>
      <c r="CQR2" s="151"/>
      <c r="CQS2" s="151"/>
      <c r="CQT2" s="151"/>
      <c r="CQU2" s="151"/>
      <c r="CQV2" s="151"/>
      <c r="CQW2" s="151"/>
      <c r="CQX2" s="151"/>
      <c r="CQY2" s="151"/>
      <c r="CQZ2" s="151"/>
      <c r="CRA2" s="151"/>
      <c r="CRB2" s="151"/>
      <c r="CRC2" s="151"/>
      <c r="CRD2" s="151"/>
      <c r="CRE2" s="151"/>
      <c r="CRF2" s="151"/>
      <c r="CRG2" s="151"/>
      <c r="CRH2" s="151"/>
      <c r="CRI2" s="151"/>
      <c r="CRJ2" s="151"/>
      <c r="CRK2" s="151"/>
      <c r="CRL2" s="151"/>
      <c r="CRM2" s="151"/>
      <c r="CRN2" s="151"/>
      <c r="CRO2" s="151"/>
      <c r="CRP2" s="151"/>
      <c r="CRQ2" s="151"/>
      <c r="CRR2" s="151"/>
      <c r="CRS2" s="151"/>
      <c r="CRT2" s="151"/>
      <c r="CRU2" s="151"/>
      <c r="CRV2" s="151"/>
      <c r="CRW2" s="151"/>
      <c r="CRX2" s="151"/>
      <c r="CRY2" s="151"/>
      <c r="CRZ2" s="151"/>
      <c r="CSA2" s="151"/>
      <c r="CSB2" s="151"/>
      <c r="CSC2" s="151"/>
      <c r="CSD2" s="151"/>
      <c r="CSE2" s="151"/>
      <c r="CSF2" s="151"/>
      <c r="CSG2" s="151"/>
      <c r="CSH2" s="151"/>
      <c r="CSI2" s="151"/>
      <c r="CSJ2" s="151"/>
      <c r="CSK2" s="151"/>
      <c r="CSL2" s="151"/>
      <c r="CSM2" s="151"/>
      <c r="CSN2" s="151"/>
      <c r="CSO2" s="151"/>
      <c r="CSP2" s="151"/>
      <c r="CSQ2" s="151"/>
      <c r="CSR2" s="151"/>
      <c r="CSS2" s="151"/>
      <c r="CST2" s="151"/>
      <c r="CSU2" s="151"/>
      <c r="CSV2" s="151"/>
      <c r="CSW2" s="151"/>
      <c r="CSX2" s="151"/>
      <c r="CSY2" s="151"/>
      <c r="CSZ2" s="151"/>
      <c r="CTA2" s="151"/>
      <c r="CTB2" s="151"/>
      <c r="CTC2" s="151"/>
      <c r="CTD2" s="151"/>
      <c r="CTE2" s="151"/>
      <c r="CTF2" s="151"/>
      <c r="CTG2" s="151"/>
      <c r="CTH2" s="151"/>
      <c r="CTI2" s="151"/>
      <c r="CTJ2" s="151"/>
      <c r="CTK2" s="151"/>
      <c r="CTL2" s="151"/>
      <c r="CTM2" s="151"/>
      <c r="CTN2" s="151"/>
      <c r="CTO2" s="151"/>
      <c r="CTP2" s="151"/>
      <c r="CTQ2" s="151"/>
      <c r="CTR2" s="151"/>
      <c r="CTS2" s="151"/>
      <c r="CTT2" s="151"/>
      <c r="CTU2" s="151"/>
      <c r="CTV2" s="151"/>
      <c r="CTW2" s="151"/>
      <c r="CTX2" s="151"/>
      <c r="CTY2" s="151"/>
      <c r="CTZ2" s="151"/>
      <c r="CUA2" s="151"/>
      <c r="CUB2" s="151"/>
      <c r="CUC2" s="151"/>
      <c r="CUD2" s="151"/>
      <c r="CUE2" s="151"/>
      <c r="CUF2" s="151"/>
      <c r="CUG2" s="151"/>
      <c r="CUH2" s="151"/>
      <c r="CUI2" s="151"/>
      <c r="CUJ2" s="151"/>
      <c r="CUK2" s="151"/>
      <c r="CUL2" s="151"/>
      <c r="CUM2" s="151"/>
      <c r="CUN2" s="151"/>
      <c r="CUO2" s="151"/>
      <c r="CUP2" s="151"/>
      <c r="CUQ2" s="151"/>
      <c r="CUR2" s="151"/>
      <c r="CUS2" s="151"/>
      <c r="CUT2" s="151"/>
      <c r="CUU2" s="151"/>
      <c r="CUV2" s="151"/>
      <c r="CUW2" s="151"/>
      <c r="CUX2" s="151"/>
      <c r="CUY2" s="151"/>
      <c r="CUZ2" s="151"/>
      <c r="CVA2" s="151"/>
      <c r="CVB2" s="151"/>
      <c r="CVC2" s="151"/>
      <c r="CVD2" s="151"/>
      <c r="CVE2" s="151"/>
      <c r="CVF2" s="151"/>
      <c r="CVG2" s="151"/>
      <c r="CVH2" s="151"/>
      <c r="CVI2" s="151"/>
      <c r="CVJ2" s="151"/>
      <c r="CVK2" s="151"/>
      <c r="CVL2" s="151"/>
      <c r="CVM2" s="151"/>
      <c r="CVN2" s="151"/>
      <c r="CVO2" s="151"/>
      <c r="CVP2" s="151"/>
      <c r="CVQ2" s="151"/>
      <c r="CVR2" s="151"/>
      <c r="CVS2" s="151"/>
      <c r="CVT2" s="151"/>
      <c r="CVU2" s="151"/>
      <c r="CVV2" s="151"/>
      <c r="CVW2" s="151"/>
      <c r="CVX2" s="151"/>
      <c r="CVY2" s="151"/>
      <c r="CVZ2" s="151"/>
      <c r="CWA2" s="151"/>
      <c r="CWB2" s="151"/>
      <c r="CWC2" s="151"/>
      <c r="CWD2" s="151"/>
      <c r="CWE2" s="151"/>
      <c r="CWF2" s="151"/>
      <c r="CWG2" s="151"/>
      <c r="CWH2" s="151"/>
      <c r="CWI2" s="151"/>
      <c r="CWJ2" s="151"/>
      <c r="CWK2" s="151"/>
      <c r="CWL2" s="151"/>
      <c r="CWM2" s="151"/>
      <c r="CWN2" s="151"/>
      <c r="CWO2" s="151"/>
      <c r="CWP2" s="151"/>
      <c r="CWQ2" s="151"/>
      <c r="CWR2" s="151"/>
      <c r="CWS2" s="151"/>
      <c r="CWT2" s="151"/>
      <c r="CWU2" s="151"/>
      <c r="CWV2" s="151"/>
      <c r="CWW2" s="151"/>
      <c r="CWX2" s="151"/>
      <c r="CWY2" s="151"/>
      <c r="CWZ2" s="151"/>
      <c r="CXA2" s="151"/>
      <c r="CXB2" s="151"/>
      <c r="CXC2" s="151"/>
      <c r="CXD2" s="151"/>
      <c r="CXE2" s="151"/>
      <c r="CXF2" s="151"/>
      <c r="CXG2" s="151"/>
      <c r="CXH2" s="151"/>
      <c r="CXI2" s="151"/>
      <c r="CXJ2" s="151"/>
      <c r="CXK2" s="151"/>
      <c r="CXL2" s="151"/>
      <c r="CXM2" s="151"/>
      <c r="CXN2" s="151"/>
      <c r="CXO2" s="151"/>
      <c r="CXP2" s="151"/>
      <c r="CXQ2" s="151"/>
      <c r="CXR2" s="151"/>
      <c r="CXS2" s="151"/>
      <c r="CXT2" s="151"/>
      <c r="CXU2" s="151"/>
      <c r="CXV2" s="151"/>
      <c r="CXW2" s="151"/>
      <c r="CXX2" s="151"/>
      <c r="CXY2" s="151"/>
      <c r="CXZ2" s="151"/>
      <c r="CYA2" s="151"/>
      <c r="CYB2" s="151"/>
      <c r="CYC2" s="151"/>
      <c r="CYD2" s="151"/>
      <c r="CYE2" s="151"/>
      <c r="CYF2" s="151"/>
      <c r="CYG2" s="151"/>
      <c r="CYH2" s="151"/>
      <c r="CYI2" s="151"/>
      <c r="CYJ2" s="151"/>
      <c r="CYK2" s="151"/>
      <c r="CYL2" s="151"/>
      <c r="CYM2" s="151"/>
      <c r="CYN2" s="151"/>
      <c r="CYO2" s="151"/>
      <c r="CYP2" s="151"/>
      <c r="CYQ2" s="151"/>
      <c r="CYR2" s="151"/>
      <c r="CYS2" s="151"/>
      <c r="CYT2" s="151"/>
      <c r="CYU2" s="151"/>
      <c r="CYV2" s="151"/>
      <c r="CYW2" s="151"/>
      <c r="CYX2" s="151"/>
      <c r="CYY2" s="151"/>
      <c r="CYZ2" s="151"/>
      <c r="CZA2" s="151"/>
      <c r="CZB2" s="151"/>
      <c r="CZC2" s="151"/>
      <c r="CZD2" s="151"/>
      <c r="CZE2" s="151"/>
      <c r="CZF2" s="151"/>
      <c r="CZG2" s="151"/>
      <c r="CZH2" s="151"/>
      <c r="CZI2" s="151"/>
      <c r="CZJ2" s="151"/>
      <c r="CZK2" s="151"/>
      <c r="CZL2" s="151"/>
      <c r="CZM2" s="151"/>
      <c r="CZN2" s="151"/>
      <c r="CZO2" s="151"/>
      <c r="CZP2" s="151"/>
      <c r="CZQ2" s="151"/>
      <c r="CZR2" s="151"/>
      <c r="CZS2" s="151"/>
      <c r="CZT2" s="151"/>
      <c r="CZU2" s="151"/>
      <c r="CZV2" s="151"/>
      <c r="CZW2" s="151"/>
      <c r="CZX2" s="151"/>
      <c r="CZY2" s="151"/>
      <c r="CZZ2" s="151"/>
      <c r="DAA2" s="151"/>
      <c r="DAB2" s="151"/>
      <c r="DAC2" s="151"/>
      <c r="DAD2" s="151"/>
      <c r="DAE2" s="151"/>
      <c r="DAF2" s="151"/>
      <c r="DAG2" s="151"/>
      <c r="DAH2" s="151"/>
      <c r="DAI2" s="151"/>
      <c r="DAJ2" s="151"/>
      <c r="DAK2" s="151"/>
      <c r="DAL2" s="151"/>
      <c r="DAM2" s="151"/>
      <c r="DAN2" s="151"/>
      <c r="DAO2" s="151"/>
      <c r="DAP2" s="151"/>
      <c r="DAQ2" s="151"/>
      <c r="DAR2" s="151"/>
      <c r="DAS2" s="151"/>
      <c r="DAT2" s="151"/>
      <c r="DAU2" s="151"/>
      <c r="DAV2" s="151"/>
      <c r="DAW2" s="151"/>
      <c r="DAX2" s="151"/>
      <c r="DAY2" s="151"/>
      <c r="DAZ2" s="151"/>
      <c r="DBA2" s="151"/>
      <c r="DBB2" s="151"/>
      <c r="DBC2" s="151"/>
      <c r="DBD2" s="151"/>
      <c r="DBE2" s="151"/>
      <c r="DBF2" s="151"/>
      <c r="DBG2" s="151"/>
      <c r="DBH2" s="151"/>
      <c r="DBI2" s="151"/>
      <c r="DBJ2" s="151"/>
      <c r="DBK2" s="151"/>
      <c r="DBL2" s="151"/>
      <c r="DBM2" s="151"/>
      <c r="DBN2" s="151"/>
      <c r="DBO2" s="151"/>
      <c r="DBP2" s="151"/>
      <c r="DBQ2" s="151"/>
      <c r="DBR2" s="151"/>
      <c r="DBS2" s="151"/>
      <c r="DBT2" s="151"/>
      <c r="DBU2" s="151"/>
      <c r="DBV2" s="151"/>
      <c r="DBW2" s="151"/>
      <c r="DBX2" s="151"/>
      <c r="DBY2" s="151"/>
      <c r="DBZ2" s="151"/>
      <c r="DCA2" s="151"/>
      <c r="DCB2" s="151"/>
      <c r="DCC2" s="151"/>
      <c r="DCD2" s="151"/>
      <c r="DCE2" s="151"/>
      <c r="DCF2" s="151"/>
      <c r="DCG2" s="151"/>
      <c r="DCH2" s="151"/>
      <c r="DCI2" s="151"/>
      <c r="DCJ2" s="151"/>
      <c r="DCK2" s="151"/>
      <c r="DCL2" s="151"/>
      <c r="DCM2" s="151"/>
      <c r="DCN2" s="151"/>
      <c r="DCO2" s="151"/>
      <c r="DCP2" s="151"/>
      <c r="DCQ2" s="151"/>
      <c r="DCR2" s="151"/>
      <c r="DCS2" s="151"/>
      <c r="DCT2" s="151"/>
      <c r="DCU2" s="151"/>
      <c r="DCV2" s="151"/>
      <c r="DCW2" s="151"/>
      <c r="DCX2" s="151"/>
      <c r="DCY2" s="151"/>
      <c r="DCZ2" s="151"/>
      <c r="DDA2" s="151"/>
      <c r="DDB2" s="151"/>
      <c r="DDC2" s="151"/>
      <c r="DDD2" s="151"/>
      <c r="DDE2" s="151"/>
      <c r="DDF2" s="151"/>
      <c r="DDG2" s="151"/>
      <c r="DDH2" s="151"/>
      <c r="DDI2" s="151"/>
      <c r="DDJ2" s="151"/>
      <c r="DDK2" s="151"/>
      <c r="DDL2" s="151"/>
      <c r="DDM2" s="151"/>
      <c r="DDN2" s="151"/>
      <c r="DDO2" s="151"/>
      <c r="DDP2" s="151"/>
      <c r="DDQ2" s="151"/>
      <c r="DDR2" s="151"/>
      <c r="DDS2" s="151"/>
      <c r="DDT2" s="151"/>
      <c r="DDU2" s="151"/>
      <c r="DDV2" s="151"/>
      <c r="DDW2" s="151"/>
      <c r="DDX2" s="151"/>
      <c r="DDY2" s="151"/>
      <c r="DDZ2" s="151"/>
      <c r="DEA2" s="151"/>
      <c r="DEB2" s="151"/>
      <c r="DEC2" s="151"/>
      <c r="DED2" s="151"/>
      <c r="DEE2" s="151"/>
      <c r="DEF2" s="151"/>
      <c r="DEG2" s="151"/>
      <c r="DEH2" s="151"/>
      <c r="DEI2" s="151"/>
      <c r="DEJ2" s="151"/>
      <c r="DEK2" s="151"/>
      <c r="DEL2" s="151"/>
      <c r="DEM2" s="151"/>
      <c r="DEN2" s="151"/>
      <c r="DEO2" s="151"/>
      <c r="DEP2" s="151"/>
      <c r="DEQ2" s="151"/>
      <c r="DER2" s="151"/>
      <c r="DES2" s="151"/>
      <c r="DET2" s="151"/>
      <c r="DEU2" s="151"/>
      <c r="DEV2" s="151"/>
      <c r="DEW2" s="151"/>
      <c r="DEX2" s="151"/>
      <c r="DEY2" s="151"/>
      <c r="DEZ2" s="151"/>
      <c r="DFA2" s="151"/>
      <c r="DFB2" s="151"/>
      <c r="DFC2" s="151"/>
      <c r="DFD2" s="151"/>
      <c r="DFE2" s="151"/>
      <c r="DFF2" s="151"/>
      <c r="DFG2" s="151"/>
      <c r="DFH2" s="151"/>
      <c r="DFI2" s="151"/>
      <c r="DFJ2" s="151"/>
      <c r="DFK2" s="151"/>
      <c r="DFL2" s="151"/>
      <c r="DFM2" s="151"/>
      <c r="DFN2" s="151"/>
      <c r="DFO2" s="151"/>
      <c r="DFP2" s="151"/>
      <c r="DFQ2" s="151"/>
      <c r="DFR2" s="151"/>
      <c r="DFS2" s="151"/>
      <c r="DFT2" s="151"/>
      <c r="DFU2" s="151"/>
      <c r="DFV2" s="151"/>
      <c r="DFW2" s="151"/>
      <c r="DFX2" s="151"/>
      <c r="DFY2" s="151"/>
      <c r="DFZ2" s="151"/>
      <c r="DGA2" s="151"/>
      <c r="DGB2" s="151"/>
      <c r="DGC2" s="151"/>
      <c r="DGD2" s="151"/>
      <c r="DGE2" s="151"/>
      <c r="DGF2" s="151"/>
      <c r="DGG2" s="151"/>
      <c r="DGH2" s="151"/>
      <c r="DGI2" s="151"/>
      <c r="DGJ2" s="151"/>
      <c r="DGK2" s="151"/>
      <c r="DGL2" s="151"/>
      <c r="DGM2" s="151"/>
      <c r="DGN2" s="151"/>
      <c r="DGO2" s="151"/>
      <c r="DGP2" s="151"/>
      <c r="DGQ2" s="151"/>
      <c r="DGR2" s="151"/>
      <c r="DGS2" s="151"/>
      <c r="DGT2" s="151"/>
      <c r="DGU2" s="151"/>
      <c r="DGV2" s="151"/>
      <c r="DGW2" s="151"/>
      <c r="DGX2" s="151"/>
      <c r="DGY2" s="151"/>
      <c r="DGZ2" s="151"/>
      <c r="DHA2" s="151"/>
      <c r="DHB2" s="151"/>
      <c r="DHC2" s="151"/>
      <c r="DHD2" s="151"/>
      <c r="DHE2" s="151"/>
      <c r="DHF2" s="151"/>
      <c r="DHG2" s="151"/>
      <c r="DHH2" s="151"/>
      <c r="DHI2" s="151"/>
      <c r="DHJ2" s="151"/>
      <c r="DHK2" s="151"/>
      <c r="DHL2" s="151"/>
      <c r="DHM2" s="151"/>
      <c r="DHN2" s="151"/>
      <c r="DHO2" s="151"/>
      <c r="DHP2" s="151"/>
      <c r="DHQ2" s="151"/>
      <c r="DHR2" s="151"/>
      <c r="DHS2" s="151"/>
      <c r="DHT2" s="151"/>
      <c r="DHU2" s="151"/>
      <c r="DHV2" s="151"/>
      <c r="DHW2" s="151"/>
      <c r="DHX2" s="151"/>
      <c r="DHY2" s="151"/>
      <c r="DHZ2" s="151"/>
      <c r="DIA2" s="151"/>
      <c r="DIB2" s="151"/>
      <c r="DIC2" s="151"/>
      <c r="DID2" s="151"/>
      <c r="DIE2" s="151"/>
      <c r="DIF2" s="151"/>
      <c r="DIG2" s="151"/>
      <c r="DIH2" s="151"/>
      <c r="DII2" s="151"/>
      <c r="DIJ2" s="151"/>
      <c r="DIK2" s="151"/>
      <c r="DIL2" s="151"/>
      <c r="DIM2" s="151"/>
      <c r="DIN2" s="151"/>
      <c r="DIO2" s="151"/>
      <c r="DIP2" s="151"/>
      <c r="DIQ2" s="151"/>
      <c r="DIR2" s="151"/>
      <c r="DIS2" s="151"/>
      <c r="DIT2" s="151"/>
      <c r="DIU2" s="151"/>
      <c r="DIV2" s="151"/>
      <c r="DIW2" s="151"/>
      <c r="DIX2" s="151"/>
      <c r="DIY2" s="151"/>
      <c r="DIZ2" s="151"/>
      <c r="DJA2" s="151"/>
      <c r="DJB2" s="151"/>
      <c r="DJC2" s="151"/>
      <c r="DJD2" s="151"/>
      <c r="DJE2" s="151"/>
      <c r="DJF2" s="151"/>
      <c r="DJG2" s="151"/>
      <c r="DJH2" s="151"/>
      <c r="DJI2" s="151"/>
      <c r="DJJ2" s="151"/>
      <c r="DJK2" s="151"/>
      <c r="DJL2" s="151"/>
      <c r="DJM2" s="151"/>
      <c r="DJN2" s="151"/>
      <c r="DJO2" s="151"/>
      <c r="DJP2" s="151"/>
      <c r="DJQ2" s="151"/>
      <c r="DJR2" s="151"/>
      <c r="DJS2" s="151"/>
      <c r="DJT2" s="151"/>
      <c r="DJU2" s="151"/>
      <c r="DJV2" s="151"/>
      <c r="DJW2" s="151"/>
      <c r="DJX2" s="151"/>
      <c r="DJY2" s="151"/>
      <c r="DJZ2" s="151"/>
      <c r="DKA2" s="151"/>
      <c r="DKB2" s="151"/>
      <c r="DKC2" s="151"/>
      <c r="DKD2" s="151"/>
      <c r="DKE2" s="151"/>
      <c r="DKF2" s="151"/>
      <c r="DKG2" s="151"/>
      <c r="DKH2" s="151"/>
      <c r="DKI2" s="151"/>
      <c r="DKJ2" s="151"/>
      <c r="DKK2" s="151"/>
      <c r="DKL2" s="151"/>
      <c r="DKM2" s="151"/>
      <c r="DKN2" s="151"/>
      <c r="DKO2" s="151"/>
      <c r="DKP2" s="151"/>
      <c r="DKQ2" s="151"/>
      <c r="DKR2" s="151"/>
      <c r="DKS2" s="151"/>
      <c r="DKT2" s="151"/>
      <c r="DKU2" s="151"/>
      <c r="DKV2" s="151"/>
      <c r="DKW2" s="151"/>
      <c r="DKX2" s="151"/>
      <c r="DKY2" s="151"/>
      <c r="DKZ2" s="151"/>
      <c r="DLA2" s="151"/>
      <c r="DLB2" s="151"/>
      <c r="DLC2" s="151"/>
      <c r="DLD2" s="151"/>
      <c r="DLE2" s="151"/>
      <c r="DLF2" s="151"/>
      <c r="DLG2" s="151"/>
      <c r="DLH2" s="151"/>
      <c r="DLI2" s="151"/>
      <c r="DLJ2" s="151"/>
      <c r="DLK2" s="151"/>
      <c r="DLL2" s="151"/>
      <c r="DLM2" s="151"/>
      <c r="DLN2" s="151"/>
      <c r="DLO2" s="151"/>
      <c r="DLP2" s="151"/>
      <c r="DLQ2" s="151"/>
      <c r="DLR2" s="151"/>
      <c r="DLS2" s="151"/>
      <c r="DLT2" s="151"/>
      <c r="DLU2" s="151"/>
      <c r="DLV2" s="151"/>
      <c r="DLW2" s="151"/>
      <c r="DLX2" s="151"/>
      <c r="DLY2" s="151"/>
      <c r="DLZ2" s="151"/>
      <c r="DMA2" s="151"/>
      <c r="DMB2" s="151"/>
      <c r="DMC2" s="151"/>
      <c r="DMD2" s="151"/>
      <c r="DME2" s="151"/>
      <c r="DMF2" s="151"/>
      <c r="DMG2" s="151"/>
      <c r="DMH2" s="151"/>
      <c r="DMI2" s="151"/>
      <c r="DMJ2" s="151"/>
      <c r="DMK2" s="151"/>
      <c r="DML2" s="151"/>
      <c r="DMM2" s="151"/>
      <c r="DMN2" s="151"/>
      <c r="DMO2" s="151"/>
      <c r="DMP2" s="151"/>
      <c r="DMQ2" s="151"/>
      <c r="DMR2" s="151"/>
      <c r="DMS2" s="151"/>
      <c r="DMT2" s="151"/>
      <c r="DMU2" s="151"/>
      <c r="DMV2" s="151"/>
      <c r="DMW2" s="151"/>
      <c r="DMX2" s="151"/>
      <c r="DMY2" s="151"/>
      <c r="DMZ2" s="151"/>
      <c r="DNA2" s="151"/>
      <c r="DNB2" s="151"/>
      <c r="DNC2" s="151"/>
      <c r="DND2" s="151"/>
      <c r="DNE2" s="151"/>
      <c r="DNF2" s="151"/>
      <c r="DNG2" s="151"/>
      <c r="DNH2" s="151"/>
      <c r="DNI2" s="151"/>
      <c r="DNJ2" s="151"/>
      <c r="DNK2" s="151"/>
      <c r="DNL2" s="151"/>
      <c r="DNM2" s="151"/>
      <c r="DNN2" s="151"/>
      <c r="DNO2" s="151"/>
      <c r="DNP2" s="151"/>
      <c r="DNQ2" s="151"/>
      <c r="DNR2" s="151"/>
      <c r="DNS2" s="151"/>
      <c r="DNT2" s="151"/>
      <c r="DNU2" s="151"/>
      <c r="DNV2" s="151"/>
      <c r="DNW2" s="151"/>
      <c r="DNX2" s="151"/>
      <c r="DNY2" s="151"/>
      <c r="DNZ2" s="151"/>
      <c r="DOA2" s="151"/>
      <c r="DOB2" s="151"/>
      <c r="DOC2" s="151"/>
      <c r="DOD2" s="151"/>
      <c r="DOE2" s="151"/>
      <c r="DOF2" s="151"/>
      <c r="DOG2" s="151"/>
      <c r="DOH2" s="151"/>
      <c r="DOI2" s="151"/>
      <c r="DOJ2" s="151"/>
      <c r="DOK2" s="151"/>
      <c r="DOL2" s="151"/>
      <c r="DOM2" s="151"/>
      <c r="DON2" s="151"/>
      <c r="DOO2" s="151"/>
      <c r="DOP2" s="151"/>
      <c r="DOQ2" s="151"/>
      <c r="DOR2" s="151"/>
      <c r="DOS2" s="151"/>
      <c r="DOT2" s="151"/>
      <c r="DOU2" s="151"/>
      <c r="DOV2" s="151"/>
      <c r="DOW2" s="151"/>
      <c r="DOX2" s="151"/>
      <c r="DOY2" s="151"/>
      <c r="DOZ2" s="151"/>
      <c r="DPA2" s="151"/>
      <c r="DPB2" s="151"/>
      <c r="DPC2" s="151"/>
      <c r="DPD2" s="151"/>
      <c r="DPE2" s="151"/>
      <c r="DPF2" s="151"/>
      <c r="DPG2" s="151"/>
      <c r="DPH2" s="151"/>
      <c r="DPI2" s="151"/>
      <c r="DPJ2" s="151"/>
      <c r="DPK2" s="151"/>
      <c r="DPL2" s="151"/>
      <c r="DPM2" s="151"/>
      <c r="DPN2" s="151"/>
      <c r="DPO2" s="151"/>
      <c r="DPP2" s="151"/>
      <c r="DPQ2" s="151"/>
      <c r="DPR2" s="151"/>
      <c r="DPS2" s="151"/>
      <c r="DPT2" s="151"/>
      <c r="DPU2" s="151"/>
      <c r="DPV2" s="151"/>
      <c r="DPW2" s="151"/>
      <c r="DPX2" s="151"/>
      <c r="DPY2" s="151"/>
      <c r="DPZ2" s="151"/>
      <c r="DQA2" s="151"/>
      <c r="DQB2" s="151"/>
      <c r="DQC2" s="151"/>
      <c r="DQD2" s="151"/>
      <c r="DQE2" s="151"/>
      <c r="DQF2" s="151"/>
      <c r="DQG2" s="151"/>
      <c r="DQH2" s="151"/>
      <c r="DQI2" s="151"/>
      <c r="DQJ2" s="151"/>
      <c r="DQK2" s="151"/>
      <c r="DQL2" s="151"/>
      <c r="DQM2" s="151"/>
      <c r="DQN2" s="151"/>
      <c r="DQO2" s="151"/>
      <c r="DQP2" s="151"/>
      <c r="DQQ2" s="151"/>
      <c r="DQR2" s="151"/>
      <c r="DQS2" s="151"/>
      <c r="DQT2" s="151"/>
      <c r="DQU2" s="151"/>
      <c r="DQV2" s="151"/>
      <c r="DQW2" s="151"/>
      <c r="DQX2" s="151"/>
      <c r="DQY2" s="151"/>
      <c r="DQZ2" s="151"/>
      <c r="DRA2" s="151"/>
      <c r="DRB2" s="151"/>
      <c r="DRC2" s="151"/>
      <c r="DRD2" s="151"/>
      <c r="DRE2" s="151"/>
      <c r="DRF2" s="151"/>
      <c r="DRG2" s="151"/>
      <c r="DRH2" s="151"/>
      <c r="DRI2" s="151"/>
      <c r="DRJ2" s="151"/>
      <c r="DRK2" s="151"/>
      <c r="DRL2" s="151"/>
      <c r="DRM2" s="151"/>
      <c r="DRN2" s="151"/>
      <c r="DRO2" s="151"/>
      <c r="DRP2" s="151"/>
      <c r="DRQ2" s="151"/>
      <c r="DRR2" s="151"/>
      <c r="DRS2" s="151"/>
      <c r="DRT2" s="151"/>
      <c r="DRU2" s="151"/>
      <c r="DRV2" s="151"/>
      <c r="DRW2" s="151"/>
      <c r="DRX2" s="151"/>
      <c r="DRY2" s="151"/>
      <c r="DRZ2" s="151"/>
      <c r="DSA2" s="151"/>
      <c r="DSB2" s="151"/>
      <c r="DSC2" s="151"/>
      <c r="DSD2" s="151"/>
      <c r="DSE2" s="151"/>
      <c r="DSF2" s="151"/>
      <c r="DSG2" s="151"/>
      <c r="DSH2" s="151"/>
      <c r="DSI2" s="151"/>
      <c r="DSJ2" s="151"/>
      <c r="DSK2" s="151"/>
      <c r="DSL2" s="151"/>
      <c r="DSM2" s="151"/>
      <c r="DSN2" s="151"/>
      <c r="DSO2" s="151"/>
      <c r="DSP2" s="151"/>
      <c r="DSQ2" s="151"/>
      <c r="DSR2" s="151"/>
      <c r="DSS2" s="151"/>
      <c r="DST2" s="151"/>
      <c r="DSU2" s="151"/>
      <c r="DSV2" s="151"/>
      <c r="DSW2" s="151"/>
      <c r="DSX2" s="151"/>
      <c r="DSY2" s="151"/>
      <c r="DSZ2" s="151"/>
      <c r="DTA2" s="151"/>
      <c r="DTB2" s="151"/>
      <c r="DTC2" s="151"/>
      <c r="DTD2" s="151"/>
      <c r="DTE2" s="151"/>
      <c r="DTF2" s="151"/>
      <c r="DTG2" s="151"/>
      <c r="DTH2" s="151"/>
      <c r="DTI2" s="151"/>
      <c r="DTJ2" s="151"/>
      <c r="DTK2" s="151"/>
      <c r="DTL2" s="151"/>
      <c r="DTM2" s="151"/>
      <c r="DTN2" s="151"/>
      <c r="DTO2" s="151"/>
      <c r="DTP2" s="151"/>
      <c r="DTQ2" s="151"/>
      <c r="DTR2" s="151"/>
      <c r="DTS2" s="151"/>
      <c r="DTT2" s="151"/>
      <c r="DTU2" s="151"/>
      <c r="DTV2" s="151"/>
      <c r="DTW2" s="151"/>
      <c r="DTX2" s="151"/>
      <c r="DTY2" s="151"/>
      <c r="DTZ2" s="151"/>
      <c r="DUA2" s="151"/>
      <c r="DUB2" s="151"/>
      <c r="DUC2" s="151"/>
      <c r="DUD2" s="151"/>
      <c r="DUE2" s="151"/>
      <c r="DUF2" s="151"/>
      <c r="DUG2" s="151"/>
      <c r="DUH2" s="151"/>
      <c r="DUI2" s="151"/>
      <c r="DUJ2" s="151"/>
      <c r="DUK2" s="151"/>
      <c r="DUL2" s="151"/>
      <c r="DUM2" s="151"/>
      <c r="DUN2" s="151"/>
      <c r="DUO2" s="151"/>
      <c r="DUP2" s="151"/>
      <c r="DUQ2" s="151"/>
      <c r="DUR2" s="151"/>
      <c r="DUS2" s="151"/>
      <c r="DUT2" s="151"/>
      <c r="DUU2" s="151"/>
      <c r="DUV2" s="151"/>
      <c r="DUW2" s="151"/>
      <c r="DUX2" s="151"/>
      <c r="DUY2" s="151"/>
      <c r="DUZ2" s="151"/>
      <c r="DVA2" s="151"/>
      <c r="DVB2" s="151"/>
      <c r="DVC2" s="151"/>
      <c r="DVD2" s="151"/>
      <c r="DVE2" s="151"/>
      <c r="DVF2" s="151"/>
      <c r="DVG2" s="151"/>
      <c r="DVH2" s="151"/>
      <c r="DVI2" s="151"/>
      <c r="DVJ2" s="151"/>
      <c r="DVK2" s="151"/>
      <c r="DVL2" s="151"/>
      <c r="DVM2" s="151"/>
      <c r="DVN2" s="151"/>
      <c r="DVO2" s="151"/>
      <c r="DVP2" s="151"/>
      <c r="DVQ2" s="151"/>
      <c r="DVR2" s="151"/>
      <c r="DVS2" s="151"/>
      <c r="DVT2" s="151"/>
      <c r="DVU2" s="151"/>
      <c r="DVV2" s="151"/>
      <c r="DVW2" s="151"/>
      <c r="DVX2" s="151"/>
      <c r="DVY2" s="151"/>
      <c r="DVZ2" s="151"/>
      <c r="DWA2" s="151"/>
      <c r="DWB2" s="151"/>
      <c r="DWC2" s="151"/>
      <c r="DWD2" s="151"/>
      <c r="DWE2" s="151"/>
      <c r="DWF2" s="151"/>
      <c r="DWG2" s="151"/>
      <c r="DWH2" s="151"/>
      <c r="DWI2" s="151"/>
      <c r="DWJ2" s="151"/>
      <c r="DWK2" s="151"/>
      <c r="DWL2" s="151"/>
      <c r="DWM2" s="151"/>
      <c r="DWN2" s="151"/>
      <c r="DWO2" s="151"/>
      <c r="DWP2" s="151"/>
      <c r="DWQ2" s="151"/>
      <c r="DWR2" s="151"/>
      <c r="DWS2" s="151"/>
      <c r="DWT2" s="151"/>
      <c r="DWU2" s="151"/>
      <c r="DWV2" s="151"/>
      <c r="DWW2" s="151"/>
      <c r="DWX2" s="151"/>
      <c r="DWY2" s="151"/>
      <c r="DWZ2" s="151"/>
      <c r="DXA2" s="151"/>
      <c r="DXB2" s="151"/>
      <c r="DXC2" s="151"/>
      <c r="DXD2" s="151"/>
      <c r="DXE2" s="151"/>
      <c r="DXF2" s="151"/>
      <c r="DXG2" s="151"/>
      <c r="DXH2" s="151"/>
      <c r="DXI2" s="151"/>
      <c r="DXJ2" s="151"/>
      <c r="DXK2" s="151"/>
      <c r="DXL2" s="151"/>
      <c r="DXM2" s="151"/>
      <c r="DXN2" s="151"/>
      <c r="DXO2" s="151"/>
      <c r="DXP2" s="151"/>
      <c r="DXQ2" s="151"/>
      <c r="DXR2" s="151"/>
      <c r="DXS2" s="151"/>
      <c r="DXT2" s="151"/>
      <c r="DXU2" s="151"/>
      <c r="DXV2" s="151"/>
      <c r="DXW2" s="151"/>
      <c r="DXX2" s="151"/>
      <c r="DXY2" s="151"/>
      <c r="DXZ2" s="151"/>
      <c r="DYA2" s="151"/>
      <c r="DYB2" s="151"/>
      <c r="DYC2" s="151"/>
      <c r="DYD2" s="151"/>
      <c r="DYE2" s="151"/>
      <c r="DYF2" s="151"/>
      <c r="DYG2" s="151"/>
      <c r="DYH2" s="151"/>
      <c r="DYI2" s="151"/>
      <c r="DYJ2" s="151"/>
      <c r="DYK2" s="151"/>
      <c r="DYL2" s="151"/>
      <c r="DYM2" s="151"/>
      <c r="DYN2" s="151"/>
      <c r="DYO2" s="151"/>
      <c r="DYP2" s="151"/>
      <c r="DYQ2" s="151"/>
      <c r="DYR2" s="151"/>
      <c r="DYS2" s="151"/>
      <c r="DYT2" s="151"/>
      <c r="DYU2" s="151"/>
      <c r="DYV2" s="151"/>
      <c r="DYW2" s="151"/>
      <c r="DYX2" s="151"/>
      <c r="DYY2" s="151"/>
      <c r="DYZ2" s="151"/>
      <c r="DZA2" s="151"/>
      <c r="DZB2" s="151"/>
      <c r="DZC2" s="151"/>
      <c r="DZD2" s="151"/>
      <c r="DZE2" s="151"/>
      <c r="DZF2" s="151"/>
      <c r="DZG2" s="151"/>
      <c r="DZH2" s="151"/>
      <c r="DZI2" s="151"/>
      <c r="DZJ2" s="151"/>
      <c r="DZK2" s="151"/>
      <c r="DZL2" s="151"/>
      <c r="DZM2" s="151"/>
      <c r="DZN2" s="151"/>
      <c r="DZO2" s="151"/>
      <c r="DZP2" s="151"/>
      <c r="DZQ2" s="151"/>
      <c r="DZR2" s="151"/>
      <c r="DZS2" s="151"/>
      <c r="DZT2" s="151"/>
      <c r="DZU2" s="151"/>
      <c r="DZV2" s="151"/>
      <c r="DZW2" s="151"/>
      <c r="DZX2" s="151"/>
      <c r="DZY2" s="151"/>
      <c r="DZZ2" s="151"/>
      <c r="EAA2" s="151"/>
      <c r="EAB2" s="151"/>
      <c r="EAC2" s="151"/>
      <c r="EAD2" s="151"/>
      <c r="EAE2" s="151"/>
      <c r="EAF2" s="151"/>
      <c r="EAG2" s="151"/>
      <c r="EAH2" s="151"/>
      <c r="EAI2" s="151"/>
      <c r="EAJ2" s="151"/>
      <c r="EAK2" s="151"/>
      <c r="EAL2" s="151"/>
      <c r="EAM2" s="151"/>
      <c r="EAN2" s="151"/>
      <c r="EAO2" s="151"/>
      <c r="EAP2" s="151"/>
      <c r="EAQ2" s="151"/>
      <c r="EAR2" s="151"/>
      <c r="EAS2" s="151"/>
      <c r="EAT2" s="151"/>
      <c r="EAU2" s="151"/>
      <c r="EAV2" s="151"/>
      <c r="EAW2" s="151"/>
      <c r="EAX2" s="151"/>
      <c r="EAY2" s="151"/>
      <c r="EAZ2" s="151"/>
      <c r="EBA2" s="151"/>
      <c r="EBB2" s="151"/>
      <c r="EBC2" s="151"/>
      <c r="EBD2" s="151"/>
      <c r="EBE2" s="151"/>
      <c r="EBF2" s="151"/>
      <c r="EBG2" s="151"/>
      <c r="EBH2" s="151"/>
      <c r="EBI2" s="151"/>
      <c r="EBJ2" s="151"/>
      <c r="EBK2" s="151"/>
      <c r="EBL2" s="151"/>
      <c r="EBM2" s="151"/>
      <c r="EBN2" s="151"/>
      <c r="EBO2" s="151"/>
      <c r="EBP2" s="151"/>
      <c r="EBQ2" s="151"/>
      <c r="EBR2" s="151"/>
      <c r="EBS2" s="151"/>
      <c r="EBT2" s="151"/>
      <c r="EBU2" s="151"/>
      <c r="EBV2" s="151"/>
      <c r="EBW2" s="151"/>
      <c r="EBX2" s="151"/>
      <c r="EBY2" s="151"/>
      <c r="EBZ2" s="151"/>
      <c r="ECA2" s="151"/>
      <c r="ECB2" s="151"/>
      <c r="ECC2" s="151"/>
      <c r="ECD2" s="151"/>
      <c r="ECE2" s="151"/>
      <c r="ECF2" s="151"/>
      <c r="ECG2" s="151"/>
      <c r="ECH2" s="151"/>
      <c r="ECI2" s="151"/>
      <c r="ECJ2" s="151"/>
      <c r="ECK2" s="151"/>
      <c r="ECL2" s="151"/>
      <c r="ECM2" s="151"/>
      <c r="ECN2" s="151"/>
      <c r="ECO2" s="151"/>
      <c r="ECP2" s="151"/>
      <c r="ECQ2" s="151"/>
      <c r="ECR2" s="151"/>
      <c r="ECS2" s="151"/>
      <c r="ECT2" s="151"/>
      <c r="ECU2" s="151"/>
      <c r="ECV2" s="151"/>
      <c r="ECW2" s="151"/>
      <c r="ECX2" s="151"/>
      <c r="ECY2" s="151"/>
      <c r="ECZ2" s="151"/>
      <c r="EDA2" s="151"/>
      <c r="EDB2" s="151"/>
      <c r="EDC2" s="151"/>
      <c r="EDD2" s="151"/>
      <c r="EDE2" s="151"/>
      <c r="EDF2" s="151"/>
      <c r="EDG2" s="151"/>
      <c r="EDH2" s="151"/>
      <c r="EDI2" s="151"/>
      <c r="EDJ2" s="151"/>
      <c r="EDK2" s="151"/>
      <c r="EDL2" s="151"/>
      <c r="EDM2" s="151"/>
      <c r="EDN2" s="151"/>
      <c r="EDO2" s="151"/>
      <c r="EDP2" s="151"/>
      <c r="EDQ2" s="151"/>
      <c r="EDR2" s="151"/>
      <c r="EDS2" s="151"/>
      <c r="EDT2" s="151"/>
      <c r="EDU2" s="151"/>
      <c r="EDV2" s="151"/>
      <c r="EDW2" s="151"/>
      <c r="EDX2" s="151"/>
      <c r="EDY2" s="151"/>
      <c r="EDZ2" s="151"/>
      <c r="EEA2" s="151"/>
      <c r="EEB2" s="151"/>
      <c r="EEC2" s="151"/>
      <c r="EED2" s="151"/>
      <c r="EEE2" s="151"/>
      <c r="EEF2" s="151"/>
      <c r="EEG2" s="151"/>
      <c r="EEH2" s="151"/>
      <c r="EEI2" s="151"/>
      <c r="EEJ2" s="151"/>
      <c r="EEK2" s="151"/>
      <c r="EEL2" s="151"/>
      <c r="EEM2" s="151"/>
      <c r="EEN2" s="151"/>
      <c r="EEO2" s="151"/>
      <c r="EEP2" s="151"/>
      <c r="EEQ2" s="151"/>
      <c r="EER2" s="151"/>
      <c r="EES2" s="151"/>
      <c r="EET2" s="151"/>
      <c r="EEU2" s="151"/>
      <c r="EEV2" s="151"/>
      <c r="EEW2" s="151"/>
      <c r="EEX2" s="151"/>
      <c r="EEY2" s="151"/>
      <c r="EEZ2" s="151"/>
      <c r="EFA2" s="151"/>
      <c r="EFB2" s="151"/>
      <c r="EFC2" s="151"/>
      <c r="EFD2" s="151"/>
      <c r="EFE2" s="151"/>
      <c r="EFF2" s="151"/>
      <c r="EFG2" s="151"/>
      <c r="EFH2" s="151"/>
      <c r="EFI2" s="151"/>
      <c r="EFJ2" s="151"/>
      <c r="EFK2" s="151"/>
      <c r="EFL2" s="151"/>
      <c r="EFM2" s="151"/>
      <c r="EFN2" s="151"/>
      <c r="EFO2" s="151"/>
      <c r="EFP2" s="151"/>
      <c r="EFQ2" s="151"/>
      <c r="EFR2" s="151"/>
      <c r="EFS2" s="151"/>
      <c r="EFT2" s="151"/>
      <c r="EFU2" s="151"/>
      <c r="EFV2" s="151"/>
      <c r="EFW2" s="151"/>
      <c r="EFX2" s="151"/>
      <c r="EFY2" s="151"/>
      <c r="EFZ2" s="151"/>
      <c r="EGA2" s="151"/>
      <c r="EGB2" s="151"/>
      <c r="EGC2" s="151"/>
      <c r="EGD2" s="151"/>
      <c r="EGE2" s="151"/>
      <c r="EGF2" s="151"/>
      <c r="EGG2" s="151"/>
      <c r="EGH2" s="151"/>
      <c r="EGI2" s="151"/>
      <c r="EGJ2" s="151"/>
      <c r="EGK2" s="151"/>
      <c r="EGL2" s="151"/>
      <c r="EGM2" s="151"/>
      <c r="EGN2" s="151"/>
      <c r="EGO2" s="151"/>
      <c r="EGP2" s="151"/>
      <c r="EGQ2" s="151"/>
      <c r="EGR2" s="151"/>
      <c r="EGS2" s="151"/>
      <c r="EGT2" s="151"/>
      <c r="EGU2" s="151"/>
      <c r="EGV2" s="151"/>
      <c r="EGW2" s="151"/>
      <c r="EGX2" s="151"/>
      <c r="EGY2" s="151"/>
      <c r="EGZ2" s="151"/>
      <c r="EHA2" s="151"/>
      <c r="EHB2" s="151"/>
      <c r="EHC2" s="151"/>
      <c r="EHD2" s="151"/>
      <c r="EHE2" s="151"/>
      <c r="EHF2" s="151"/>
      <c r="EHG2" s="151"/>
      <c r="EHH2" s="151"/>
      <c r="EHI2" s="151"/>
      <c r="EHJ2" s="151"/>
      <c r="EHK2" s="151"/>
      <c r="EHL2" s="151"/>
      <c r="EHM2" s="151"/>
      <c r="EHN2" s="151"/>
      <c r="EHO2" s="151"/>
      <c r="EHP2" s="151"/>
      <c r="EHQ2" s="151"/>
      <c r="EHR2" s="151"/>
      <c r="EHS2" s="151"/>
      <c r="EHT2" s="151"/>
      <c r="EHU2" s="151"/>
      <c r="EHV2" s="151"/>
      <c r="EHW2" s="151"/>
      <c r="EHX2" s="151"/>
      <c r="EHY2" s="151"/>
      <c r="EHZ2" s="151"/>
      <c r="EIA2" s="151"/>
      <c r="EIB2" s="151"/>
      <c r="EIC2" s="151"/>
      <c r="EID2" s="151"/>
      <c r="EIE2" s="151"/>
      <c r="EIF2" s="151"/>
      <c r="EIG2" s="151"/>
      <c r="EIH2" s="151"/>
      <c r="EII2" s="151"/>
      <c r="EIJ2" s="151"/>
      <c r="EIK2" s="151"/>
      <c r="EIL2" s="151"/>
      <c r="EIM2" s="151"/>
      <c r="EIN2" s="151"/>
      <c r="EIO2" s="151"/>
      <c r="EIP2" s="151"/>
      <c r="EIQ2" s="151"/>
      <c r="EIR2" s="151"/>
      <c r="EIS2" s="151"/>
      <c r="EIT2" s="151"/>
      <c r="EIU2" s="151"/>
      <c r="EIV2" s="151"/>
      <c r="EIW2" s="151"/>
      <c r="EIX2" s="151"/>
      <c r="EIY2" s="151"/>
      <c r="EIZ2" s="151"/>
      <c r="EJA2" s="151"/>
      <c r="EJB2" s="151"/>
      <c r="EJC2" s="151"/>
      <c r="EJD2" s="151"/>
      <c r="EJE2" s="151"/>
      <c r="EJF2" s="151"/>
      <c r="EJG2" s="151"/>
      <c r="EJH2" s="151"/>
      <c r="EJI2" s="151"/>
      <c r="EJJ2" s="151"/>
      <c r="EJK2" s="151"/>
      <c r="EJL2" s="151"/>
      <c r="EJM2" s="151"/>
      <c r="EJN2" s="151"/>
      <c r="EJO2" s="151"/>
      <c r="EJP2" s="151"/>
      <c r="EJQ2" s="151"/>
      <c r="EJR2" s="151"/>
      <c r="EJS2" s="151"/>
      <c r="EJT2" s="151"/>
      <c r="EJU2" s="151"/>
      <c r="EJV2" s="151"/>
      <c r="EJW2" s="151"/>
      <c r="EJX2" s="151"/>
      <c r="EJY2" s="151"/>
      <c r="EJZ2" s="151"/>
      <c r="EKA2" s="151"/>
      <c r="EKB2" s="151"/>
      <c r="EKC2" s="151"/>
      <c r="EKD2" s="151"/>
      <c r="EKE2" s="151"/>
      <c r="EKF2" s="151"/>
      <c r="EKG2" s="151"/>
      <c r="EKH2" s="151"/>
      <c r="EKI2" s="151"/>
      <c r="EKJ2" s="151"/>
      <c r="EKK2" s="151"/>
      <c r="EKL2" s="151"/>
      <c r="EKM2" s="151"/>
      <c r="EKN2" s="151"/>
      <c r="EKO2" s="151"/>
      <c r="EKP2" s="151"/>
      <c r="EKQ2" s="151"/>
      <c r="EKR2" s="151"/>
      <c r="EKS2" s="151"/>
      <c r="EKT2" s="151"/>
      <c r="EKU2" s="151"/>
      <c r="EKV2" s="151"/>
      <c r="EKW2" s="151"/>
      <c r="EKX2" s="151"/>
      <c r="EKY2" s="151"/>
      <c r="EKZ2" s="151"/>
      <c r="ELA2" s="151"/>
      <c r="ELB2" s="151"/>
      <c r="ELC2" s="151"/>
      <c r="ELD2" s="151"/>
      <c r="ELE2" s="151"/>
      <c r="ELF2" s="151"/>
      <c r="ELG2" s="151"/>
      <c r="ELH2" s="151"/>
      <c r="ELI2" s="151"/>
      <c r="ELJ2" s="151"/>
      <c r="ELK2" s="151"/>
      <c r="ELL2" s="151"/>
      <c r="ELM2" s="151"/>
      <c r="ELN2" s="151"/>
      <c r="ELO2" s="151"/>
      <c r="ELP2" s="151"/>
      <c r="ELQ2" s="151"/>
      <c r="ELR2" s="151"/>
      <c r="ELS2" s="151"/>
      <c r="ELT2" s="151"/>
      <c r="ELU2" s="151"/>
      <c r="ELV2" s="151"/>
      <c r="ELW2" s="151"/>
      <c r="ELX2" s="151"/>
      <c r="ELY2" s="151"/>
      <c r="ELZ2" s="151"/>
      <c r="EMA2" s="151"/>
      <c r="EMB2" s="151"/>
      <c r="EMC2" s="151"/>
      <c r="EMD2" s="151"/>
      <c r="EME2" s="151"/>
      <c r="EMF2" s="151"/>
      <c r="EMG2" s="151"/>
      <c r="EMH2" s="151"/>
      <c r="EMI2" s="151"/>
      <c r="EMJ2" s="151"/>
      <c r="EMK2" s="151"/>
      <c r="EML2" s="151"/>
      <c r="EMM2" s="151"/>
      <c r="EMN2" s="151"/>
      <c r="EMO2" s="151"/>
      <c r="EMP2" s="151"/>
      <c r="EMQ2" s="151"/>
      <c r="EMR2" s="151"/>
      <c r="EMS2" s="151"/>
      <c r="EMT2" s="151"/>
      <c r="EMU2" s="151"/>
      <c r="EMV2" s="151"/>
      <c r="EMW2" s="151"/>
      <c r="EMX2" s="151"/>
      <c r="EMY2" s="151"/>
      <c r="EMZ2" s="151"/>
      <c r="ENA2" s="151"/>
      <c r="ENB2" s="151"/>
      <c r="ENC2" s="151"/>
      <c r="END2" s="151"/>
      <c r="ENE2" s="151"/>
      <c r="ENF2" s="151"/>
      <c r="ENG2" s="151"/>
      <c r="ENH2" s="151"/>
      <c r="ENI2" s="151"/>
      <c r="ENJ2" s="151"/>
      <c r="ENK2" s="151"/>
      <c r="ENL2" s="151"/>
      <c r="ENM2" s="151"/>
      <c r="ENN2" s="151"/>
      <c r="ENO2" s="151"/>
      <c r="ENP2" s="151"/>
      <c r="ENQ2" s="151"/>
      <c r="ENR2" s="151"/>
      <c r="ENS2" s="151"/>
      <c r="ENT2" s="151"/>
      <c r="ENU2" s="151"/>
      <c r="ENV2" s="151"/>
      <c r="ENW2" s="151"/>
      <c r="ENX2" s="151"/>
      <c r="ENY2" s="151"/>
      <c r="ENZ2" s="151"/>
      <c r="EOA2" s="151"/>
      <c r="EOB2" s="151"/>
      <c r="EOC2" s="151"/>
      <c r="EOD2" s="151"/>
      <c r="EOE2" s="151"/>
      <c r="EOF2" s="151"/>
      <c r="EOG2" s="151"/>
      <c r="EOH2" s="151"/>
      <c r="EOI2" s="151"/>
      <c r="EOJ2" s="151"/>
      <c r="EOK2" s="151"/>
      <c r="EOL2" s="151"/>
      <c r="EOM2" s="151"/>
      <c r="EON2" s="151"/>
      <c r="EOO2" s="151"/>
      <c r="EOP2" s="151"/>
      <c r="EOQ2" s="151"/>
      <c r="EOR2" s="151"/>
      <c r="EOS2" s="151"/>
      <c r="EOT2" s="151"/>
      <c r="EOU2" s="151"/>
      <c r="EOV2" s="151"/>
      <c r="EOW2" s="151"/>
      <c r="EOX2" s="151"/>
      <c r="EOY2" s="151"/>
      <c r="EOZ2" s="151"/>
      <c r="EPA2" s="151"/>
      <c r="EPB2" s="151"/>
      <c r="EPC2" s="151"/>
      <c r="EPD2" s="151"/>
      <c r="EPE2" s="151"/>
      <c r="EPF2" s="151"/>
      <c r="EPG2" s="151"/>
      <c r="EPH2" s="151"/>
      <c r="EPI2" s="151"/>
      <c r="EPJ2" s="151"/>
      <c r="EPK2" s="151"/>
      <c r="EPL2" s="151"/>
      <c r="EPM2" s="151"/>
      <c r="EPN2" s="151"/>
      <c r="EPO2" s="151"/>
      <c r="EPP2" s="151"/>
      <c r="EPQ2" s="151"/>
      <c r="EPR2" s="151"/>
      <c r="EPS2" s="151"/>
      <c r="EPT2" s="151"/>
      <c r="EPU2" s="151"/>
      <c r="EPV2" s="151"/>
      <c r="EPW2" s="151"/>
      <c r="EPX2" s="151"/>
      <c r="EPY2" s="151"/>
      <c r="EPZ2" s="151"/>
      <c r="EQA2" s="151"/>
      <c r="EQB2" s="151"/>
      <c r="EQC2" s="151"/>
      <c r="EQD2" s="151"/>
      <c r="EQE2" s="151"/>
      <c r="EQF2" s="151"/>
      <c r="EQG2" s="151"/>
      <c r="EQH2" s="151"/>
      <c r="EQI2" s="151"/>
      <c r="EQJ2" s="151"/>
      <c r="EQK2" s="151"/>
      <c r="EQL2" s="151"/>
      <c r="EQM2" s="151"/>
      <c r="EQN2" s="151"/>
      <c r="EQO2" s="151"/>
      <c r="EQP2" s="151"/>
      <c r="EQQ2" s="151"/>
      <c r="EQR2" s="151"/>
      <c r="EQS2" s="151"/>
      <c r="EQT2" s="151"/>
      <c r="EQU2" s="151"/>
      <c r="EQV2" s="151"/>
      <c r="EQW2" s="151"/>
      <c r="EQX2" s="151"/>
      <c r="EQY2" s="151"/>
      <c r="EQZ2" s="151"/>
      <c r="ERA2" s="151"/>
      <c r="ERB2" s="151"/>
      <c r="ERC2" s="151"/>
      <c r="ERD2" s="151"/>
      <c r="ERE2" s="151"/>
      <c r="ERF2" s="151"/>
      <c r="ERG2" s="151"/>
      <c r="ERH2" s="151"/>
      <c r="ERI2" s="151"/>
      <c r="ERJ2" s="151"/>
      <c r="ERK2" s="151"/>
      <c r="ERL2" s="151"/>
      <c r="ERM2" s="151"/>
      <c r="ERN2" s="151"/>
      <c r="ERO2" s="151"/>
      <c r="ERP2" s="151"/>
      <c r="ERQ2" s="151"/>
      <c r="ERR2" s="151"/>
      <c r="ERS2" s="151"/>
      <c r="ERT2" s="151"/>
      <c r="ERU2" s="151"/>
      <c r="ERV2" s="151"/>
      <c r="ERW2" s="151"/>
      <c r="ERX2" s="151"/>
      <c r="ERY2" s="151"/>
      <c r="ERZ2" s="151"/>
      <c r="ESA2" s="151"/>
      <c r="ESB2" s="151"/>
      <c r="ESC2" s="151"/>
      <c r="ESD2" s="151"/>
      <c r="ESE2" s="151"/>
      <c r="ESF2" s="151"/>
      <c r="ESG2" s="151"/>
      <c r="ESH2" s="151"/>
      <c r="ESI2" s="151"/>
      <c r="ESJ2" s="151"/>
      <c r="ESK2" s="151"/>
      <c r="ESL2" s="151"/>
      <c r="ESM2" s="151"/>
      <c r="ESN2" s="151"/>
      <c r="ESO2" s="151"/>
      <c r="ESP2" s="151"/>
      <c r="ESQ2" s="151"/>
      <c r="ESR2" s="151"/>
      <c r="ESS2" s="151"/>
      <c r="EST2" s="151"/>
      <c r="ESU2" s="151"/>
      <c r="ESV2" s="151"/>
      <c r="ESW2" s="151"/>
      <c r="ESX2" s="151"/>
      <c r="ESY2" s="151"/>
      <c r="ESZ2" s="151"/>
      <c r="ETA2" s="151"/>
      <c r="ETB2" s="151"/>
      <c r="ETC2" s="151"/>
      <c r="ETD2" s="151"/>
      <c r="ETE2" s="151"/>
      <c r="ETF2" s="151"/>
      <c r="ETG2" s="151"/>
      <c r="ETH2" s="151"/>
      <c r="ETI2" s="151"/>
      <c r="ETJ2" s="151"/>
      <c r="ETK2" s="151"/>
      <c r="ETL2" s="151"/>
      <c r="ETM2" s="151"/>
      <c r="ETN2" s="151"/>
      <c r="ETO2" s="151"/>
      <c r="ETP2" s="151"/>
      <c r="ETQ2" s="151"/>
      <c r="ETR2" s="151"/>
      <c r="ETS2" s="151"/>
      <c r="ETT2" s="151"/>
      <c r="ETU2" s="151"/>
      <c r="ETV2" s="151"/>
      <c r="ETW2" s="151"/>
      <c r="ETX2" s="151"/>
      <c r="ETY2" s="151"/>
      <c r="ETZ2" s="151"/>
      <c r="EUA2" s="151"/>
      <c r="EUB2" s="151"/>
      <c r="EUC2" s="151"/>
      <c r="EUD2" s="151"/>
      <c r="EUE2" s="151"/>
      <c r="EUF2" s="151"/>
      <c r="EUG2" s="151"/>
      <c r="EUH2" s="151"/>
      <c r="EUI2" s="151"/>
      <c r="EUJ2" s="151"/>
      <c r="EUK2" s="151"/>
      <c r="EUL2" s="151"/>
      <c r="EUM2" s="151"/>
      <c r="EUN2" s="151"/>
      <c r="EUO2" s="151"/>
      <c r="EUP2" s="151"/>
      <c r="EUQ2" s="151"/>
      <c r="EUR2" s="151"/>
      <c r="EUS2" s="151"/>
      <c r="EUT2" s="151"/>
      <c r="EUU2" s="151"/>
      <c r="EUV2" s="151"/>
      <c r="EUW2" s="151"/>
      <c r="EUX2" s="151"/>
      <c r="EUY2" s="151"/>
      <c r="EUZ2" s="151"/>
      <c r="EVA2" s="151"/>
      <c r="EVB2" s="151"/>
      <c r="EVC2" s="151"/>
      <c r="EVD2" s="151"/>
      <c r="EVE2" s="151"/>
      <c r="EVF2" s="151"/>
      <c r="EVG2" s="151"/>
      <c r="EVH2" s="151"/>
      <c r="EVI2" s="151"/>
      <c r="EVJ2" s="151"/>
      <c r="EVK2" s="151"/>
      <c r="EVL2" s="151"/>
      <c r="EVM2" s="151"/>
      <c r="EVN2" s="151"/>
      <c r="EVO2" s="151"/>
      <c r="EVP2" s="151"/>
      <c r="EVQ2" s="151"/>
      <c r="EVR2" s="151"/>
      <c r="EVS2" s="151"/>
      <c r="EVT2" s="151"/>
      <c r="EVU2" s="151"/>
      <c r="EVV2" s="151"/>
      <c r="EVW2" s="151"/>
      <c r="EVX2" s="151"/>
      <c r="EVY2" s="151"/>
      <c r="EVZ2" s="151"/>
      <c r="EWA2" s="151"/>
      <c r="EWB2" s="151"/>
      <c r="EWC2" s="151"/>
      <c r="EWD2" s="151"/>
      <c r="EWE2" s="151"/>
      <c r="EWF2" s="151"/>
      <c r="EWG2" s="151"/>
      <c r="EWH2" s="151"/>
      <c r="EWI2" s="151"/>
      <c r="EWJ2" s="151"/>
      <c r="EWK2" s="151"/>
      <c r="EWL2" s="151"/>
      <c r="EWM2" s="151"/>
      <c r="EWN2" s="151"/>
      <c r="EWO2" s="151"/>
      <c r="EWP2" s="151"/>
      <c r="EWQ2" s="151"/>
      <c r="EWR2" s="151"/>
      <c r="EWS2" s="151"/>
      <c r="EWT2" s="151"/>
      <c r="EWU2" s="151"/>
      <c r="EWV2" s="151"/>
      <c r="EWW2" s="151"/>
      <c r="EWX2" s="151"/>
      <c r="EWY2" s="151"/>
      <c r="EWZ2" s="151"/>
      <c r="EXA2" s="151"/>
      <c r="EXB2" s="151"/>
      <c r="EXC2" s="151"/>
      <c r="EXD2" s="151"/>
      <c r="EXE2" s="151"/>
      <c r="EXF2" s="151"/>
      <c r="EXG2" s="151"/>
      <c r="EXH2" s="151"/>
      <c r="EXI2" s="151"/>
      <c r="EXJ2" s="151"/>
      <c r="EXK2" s="151"/>
      <c r="EXL2" s="151"/>
      <c r="EXM2" s="151"/>
      <c r="EXN2" s="151"/>
      <c r="EXO2" s="151"/>
      <c r="EXP2" s="151"/>
      <c r="EXQ2" s="151"/>
      <c r="EXR2" s="151"/>
      <c r="EXS2" s="151"/>
      <c r="EXT2" s="151"/>
      <c r="EXU2" s="151"/>
      <c r="EXV2" s="151"/>
      <c r="EXW2" s="151"/>
      <c r="EXX2" s="151"/>
      <c r="EXY2" s="151"/>
      <c r="EXZ2" s="151"/>
      <c r="EYA2" s="151"/>
      <c r="EYB2" s="151"/>
      <c r="EYC2" s="151"/>
      <c r="EYD2" s="151"/>
      <c r="EYE2" s="151"/>
      <c r="EYF2" s="151"/>
      <c r="EYG2" s="151"/>
      <c r="EYH2" s="151"/>
      <c r="EYI2" s="151"/>
      <c r="EYJ2" s="151"/>
      <c r="EYK2" s="151"/>
      <c r="EYL2" s="151"/>
      <c r="EYM2" s="151"/>
      <c r="EYN2" s="151"/>
      <c r="EYO2" s="151"/>
      <c r="EYP2" s="151"/>
      <c r="EYQ2" s="151"/>
      <c r="EYR2" s="151"/>
      <c r="EYS2" s="151"/>
      <c r="EYT2" s="151"/>
      <c r="EYU2" s="151"/>
      <c r="EYV2" s="151"/>
      <c r="EYW2" s="151"/>
      <c r="EYX2" s="151"/>
      <c r="EYY2" s="151"/>
      <c r="EYZ2" s="151"/>
      <c r="EZA2" s="151"/>
      <c r="EZB2" s="151"/>
      <c r="EZC2" s="151"/>
      <c r="EZD2" s="151"/>
      <c r="EZE2" s="151"/>
      <c r="EZF2" s="151"/>
      <c r="EZG2" s="151"/>
      <c r="EZH2" s="151"/>
      <c r="EZI2" s="151"/>
      <c r="EZJ2" s="151"/>
      <c r="EZK2" s="151"/>
      <c r="EZL2" s="151"/>
      <c r="EZM2" s="151"/>
      <c r="EZN2" s="151"/>
      <c r="EZO2" s="151"/>
      <c r="EZP2" s="151"/>
      <c r="EZQ2" s="151"/>
      <c r="EZR2" s="151"/>
      <c r="EZS2" s="151"/>
      <c r="EZT2" s="151"/>
      <c r="EZU2" s="151"/>
      <c r="EZV2" s="151"/>
      <c r="EZW2" s="151"/>
      <c r="EZX2" s="151"/>
      <c r="EZY2" s="151"/>
      <c r="EZZ2" s="151"/>
      <c r="FAA2" s="151"/>
      <c r="FAB2" s="151"/>
      <c r="FAC2" s="151"/>
      <c r="FAD2" s="151"/>
      <c r="FAE2" s="151"/>
      <c r="FAF2" s="151"/>
      <c r="FAG2" s="151"/>
      <c r="FAH2" s="151"/>
      <c r="FAI2" s="151"/>
      <c r="FAJ2" s="151"/>
      <c r="FAK2" s="151"/>
      <c r="FAL2" s="151"/>
      <c r="FAM2" s="151"/>
      <c r="FAN2" s="151"/>
      <c r="FAO2" s="151"/>
      <c r="FAP2" s="151"/>
      <c r="FAQ2" s="151"/>
      <c r="FAR2" s="151"/>
      <c r="FAS2" s="151"/>
      <c r="FAT2" s="151"/>
      <c r="FAU2" s="151"/>
      <c r="FAV2" s="151"/>
      <c r="FAW2" s="151"/>
      <c r="FAX2" s="151"/>
      <c r="FAY2" s="151"/>
      <c r="FAZ2" s="151"/>
      <c r="FBA2" s="151"/>
      <c r="FBB2" s="151"/>
      <c r="FBC2" s="151"/>
      <c r="FBD2" s="151"/>
      <c r="FBE2" s="151"/>
      <c r="FBF2" s="151"/>
      <c r="FBG2" s="151"/>
      <c r="FBH2" s="151"/>
      <c r="FBI2" s="151"/>
      <c r="FBJ2" s="151"/>
      <c r="FBK2" s="151"/>
      <c r="FBL2" s="151"/>
      <c r="FBM2" s="151"/>
      <c r="FBN2" s="151"/>
      <c r="FBO2" s="151"/>
      <c r="FBP2" s="151"/>
      <c r="FBQ2" s="151"/>
      <c r="FBR2" s="151"/>
      <c r="FBS2" s="151"/>
      <c r="FBT2" s="151"/>
      <c r="FBU2" s="151"/>
      <c r="FBV2" s="151"/>
      <c r="FBW2" s="151"/>
      <c r="FBX2" s="151"/>
      <c r="FBY2" s="151"/>
      <c r="FBZ2" s="151"/>
      <c r="FCA2" s="151"/>
      <c r="FCB2" s="151"/>
      <c r="FCC2" s="151"/>
      <c r="FCD2" s="151"/>
      <c r="FCE2" s="151"/>
      <c r="FCF2" s="151"/>
      <c r="FCG2" s="151"/>
      <c r="FCH2" s="151"/>
      <c r="FCI2" s="151"/>
      <c r="FCJ2" s="151"/>
      <c r="FCK2" s="151"/>
      <c r="FCL2" s="151"/>
      <c r="FCM2" s="151"/>
      <c r="FCN2" s="151"/>
      <c r="FCO2" s="151"/>
      <c r="FCP2" s="151"/>
      <c r="FCQ2" s="151"/>
      <c r="FCR2" s="151"/>
      <c r="FCS2" s="151"/>
      <c r="FCT2" s="151"/>
      <c r="FCU2" s="151"/>
      <c r="FCV2" s="151"/>
      <c r="FCW2" s="151"/>
      <c r="FCX2" s="151"/>
      <c r="FCY2" s="151"/>
      <c r="FCZ2" s="151"/>
      <c r="FDA2" s="151"/>
      <c r="FDB2" s="151"/>
      <c r="FDC2" s="151"/>
      <c r="FDD2" s="151"/>
      <c r="FDE2" s="151"/>
      <c r="FDF2" s="151"/>
      <c r="FDG2" s="151"/>
      <c r="FDH2" s="151"/>
      <c r="FDI2" s="151"/>
      <c r="FDJ2" s="151"/>
      <c r="FDK2" s="151"/>
      <c r="FDL2" s="151"/>
      <c r="FDM2" s="151"/>
      <c r="FDN2" s="151"/>
      <c r="FDO2" s="151"/>
      <c r="FDP2" s="151"/>
      <c r="FDQ2" s="151"/>
      <c r="FDR2" s="151"/>
      <c r="FDS2" s="151"/>
      <c r="FDT2" s="151"/>
      <c r="FDU2" s="151"/>
      <c r="FDV2" s="151"/>
      <c r="FDW2" s="151"/>
      <c r="FDX2" s="151"/>
      <c r="FDY2" s="151"/>
      <c r="FDZ2" s="151"/>
      <c r="FEA2" s="151"/>
      <c r="FEB2" s="151"/>
      <c r="FEC2" s="151"/>
      <c r="FED2" s="151"/>
      <c r="FEE2" s="151"/>
      <c r="FEF2" s="151"/>
      <c r="FEG2" s="151"/>
      <c r="FEH2" s="151"/>
      <c r="FEI2" s="151"/>
      <c r="FEJ2" s="151"/>
      <c r="FEK2" s="151"/>
      <c r="FEL2" s="151"/>
      <c r="FEM2" s="151"/>
      <c r="FEN2" s="151"/>
      <c r="FEO2" s="151"/>
      <c r="FEP2" s="151"/>
      <c r="FEQ2" s="151"/>
      <c r="FER2" s="151"/>
      <c r="FES2" s="151"/>
      <c r="FET2" s="151"/>
      <c r="FEU2" s="151"/>
      <c r="FEV2" s="151"/>
      <c r="FEW2" s="151"/>
      <c r="FEX2" s="151"/>
      <c r="FEY2" s="151"/>
      <c r="FEZ2" s="151"/>
      <c r="FFA2" s="151"/>
      <c r="FFB2" s="151"/>
      <c r="FFC2" s="151"/>
      <c r="FFD2" s="151"/>
      <c r="FFE2" s="151"/>
      <c r="FFF2" s="151"/>
      <c r="FFG2" s="151"/>
      <c r="FFH2" s="151"/>
      <c r="FFI2" s="151"/>
      <c r="FFJ2" s="151"/>
      <c r="FFK2" s="151"/>
      <c r="FFL2" s="151"/>
      <c r="FFM2" s="151"/>
      <c r="FFN2" s="151"/>
      <c r="FFO2" s="151"/>
      <c r="FFP2" s="151"/>
      <c r="FFQ2" s="151"/>
      <c r="FFR2" s="151"/>
      <c r="FFS2" s="151"/>
      <c r="FFT2" s="151"/>
      <c r="FFU2" s="151"/>
      <c r="FFV2" s="151"/>
      <c r="FFW2" s="151"/>
      <c r="FFX2" s="151"/>
      <c r="FFY2" s="151"/>
      <c r="FFZ2" s="151"/>
      <c r="FGA2" s="151"/>
      <c r="FGB2" s="151"/>
      <c r="FGC2" s="151"/>
      <c r="FGD2" s="151"/>
      <c r="FGE2" s="151"/>
      <c r="FGF2" s="151"/>
      <c r="FGG2" s="151"/>
      <c r="FGH2" s="151"/>
      <c r="FGI2" s="151"/>
      <c r="FGJ2" s="151"/>
      <c r="FGK2" s="151"/>
      <c r="FGL2" s="151"/>
      <c r="FGM2" s="151"/>
      <c r="FGN2" s="151"/>
      <c r="FGO2" s="151"/>
      <c r="FGP2" s="151"/>
      <c r="FGQ2" s="151"/>
      <c r="FGR2" s="151"/>
      <c r="FGS2" s="151"/>
      <c r="FGT2" s="151"/>
      <c r="FGU2" s="151"/>
      <c r="FGV2" s="151"/>
      <c r="FGW2" s="151"/>
      <c r="FGX2" s="151"/>
      <c r="FGY2" s="151"/>
      <c r="FGZ2" s="151"/>
      <c r="FHA2" s="151"/>
      <c r="FHB2" s="151"/>
      <c r="FHC2" s="151"/>
      <c r="FHD2" s="151"/>
      <c r="FHE2" s="151"/>
      <c r="FHF2" s="151"/>
      <c r="FHG2" s="151"/>
      <c r="FHH2" s="151"/>
      <c r="FHI2" s="151"/>
      <c r="FHJ2" s="151"/>
      <c r="FHK2" s="151"/>
      <c r="FHL2" s="151"/>
      <c r="FHM2" s="151"/>
      <c r="FHN2" s="151"/>
      <c r="FHO2" s="151"/>
      <c r="FHP2" s="151"/>
      <c r="FHQ2" s="151"/>
      <c r="FHR2" s="151"/>
      <c r="FHS2" s="151"/>
      <c r="FHT2" s="151"/>
      <c r="FHU2" s="151"/>
      <c r="FHV2" s="151"/>
      <c r="FHW2" s="151"/>
      <c r="FHX2" s="151"/>
      <c r="FHY2" s="151"/>
      <c r="FHZ2" s="151"/>
      <c r="FIA2" s="151"/>
      <c r="FIB2" s="151"/>
      <c r="FIC2" s="151"/>
      <c r="FID2" s="151"/>
      <c r="FIE2" s="151"/>
      <c r="FIF2" s="151"/>
      <c r="FIG2" s="151"/>
      <c r="FIH2" s="151"/>
      <c r="FII2" s="151"/>
      <c r="FIJ2" s="151"/>
      <c r="FIK2" s="151"/>
      <c r="FIL2" s="151"/>
      <c r="FIM2" s="151"/>
      <c r="FIN2" s="151"/>
      <c r="FIO2" s="151"/>
      <c r="FIP2" s="151"/>
      <c r="FIQ2" s="151"/>
      <c r="FIR2" s="151"/>
      <c r="FIS2" s="151"/>
      <c r="FIT2" s="151"/>
      <c r="FIU2" s="151"/>
      <c r="FIV2" s="151"/>
      <c r="FIW2" s="151"/>
      <c r="FIX2" s="151"/>
      <c r="FIY2" s="151"/>
      <c r="FIZ2" s="151"/>
      <c r="FJA2" s="151"/>
      <c r="FJB2" s="151"/>
      <c r="FJC2" s="151"/>
      <c r="FJD2" s="151"/>
      <c r="FJE2" s="151"/>
      <c r="FJF2" s="151"/>
      <c r="FJG2" s="151"/>
      <c r="FJH2" s="151"/>
      <c r="FJI2" s="151"/>
      <c r="FJJ2" s="151"/>
      <c r="FJK2" s="151"/>
      <c r="FJL2" s="151"/>
      <c r="FJM2" s="151"/>
      <c r="FJN2" s="151"/>
      <c r="FJO2" s="151"/>
      <c r="FJP2" s="151"/>
      <c r="FJQ2" s="151"/>
      <c r="FJR2" s="151"/>
      <c r="FJS2" s="151"/>
      <c r="FJT2" s="151"/>
      <c r="FJU2" s="151"/>
      <c r="FJV2" s="151"/>
      <c r="FJW2" s="151"/>
      <c r="FJX2" s="151"/>
      <c r="FJY2" s="151"/>
      <c r="FJZ2" s="151"/>
      <c r="FKA2" s="151"/>
      <c r="FKB2" s="151"/>
      <c r="FKC2" s="151"/>
      <c r="FKD2" s="151"/>
      <c r="FKE2" s="151"/>
      <c r="FKF2" s="151"/>
      <c r="FKG2" s="151"/>
      <c r="FKH2" s="151"/>
      <c r="FKI2" s="151"/>
      <c r="FKJ2" s="151"/>
      <c r="FKK2" s="151"/>
      <c r="FKL2" s="151"/>
      <c r="FKM2" s="151"/>
      <c r="FKN2" s="151"/>
      <c r="FKO2" s="151"/>
      <c r="FKP2" s="151"/>
      <c r="FKQ2" s="151"/>
      <c r="FKR2" s="151"/>
      <c r="FKS2" s="151"/>
      <c r="FKT2" s="151"/>
      <c r="FKU2" s="151"/>
      <c r="FKV2" s="151"/>
      <c r="FKW2" s="151"/>
      <c r="FKX2" s="151"/>
      <c r="FKY2" s="151"/>
      <c r="FKZ2" s="151"/>
      <c r="FLA2" s="151"/>
      <c r="FLB2" s="151"/>
      <c r="FLC2" s="151"/>
      <c r="FLD2" s="151"/>
      <c r="FLE2" s="151"/>
      <c r="FLF2" s="151"/>
      <c r="FLG2" s="151"/>
      <c r="FLH2" s="151"/>
      <c r="FLI2" s="151"/>
      <c r="FLJ2" s="151"/>
      <c r="FLK2" s="151"/>
      <c r="FLL2" s="151"/>
      <c r="FLM2" s="151"/>
      <c r="FLN2" s="151"/>
      <c r="FLO2" s="151"/>
      <c r="FLP2" s="151"/>
      <c r="FLQ2" s="151"/>
      <c r="FLR2" s="151"/>
      <c r="FLS2" s="151"/>
      <c r="FLT2" s="151"/>
      <c r="FLU2" s="151"/>
      <c r="FLV2" s="151"/>
      <c r="FLW2" s="151"/>
      <c r="FLX2" s="151"/>
      <c r="FLY2" s="151"/>
      <c r="FLZ2" s="151"/>
      <c r="FMA2" s="151"/>
      <c r="FMB2" s="151"/>
      <c r="FMC2" s="151"/>
      <c r="FMD2" s="151"/>
      <c r="FME2" s="151"/>
      <c r="FMF2" s="151"/>
      <c r="FMG2" s="151"/>
      <c r="FMH2" s="151"/>
      <c r="FMI2" s="151"/>
      <c r="FMJ2" s="151"/>
      <c r="FMK2" s="151"/>
      <c r="FML2" s="151"/>
      <c r="FMM2" s="151"/>
      <c r="FMN2" s="151"/>
      <c r="FMO2" s="151"/>
      <c r="FMP2" s="151"/>
      <c r="FMQ2" s="151"/>
      <c r="FMR2" s="151"/>
      <c r="FMS2" s="151"/>
      <c r="FMT2" s="151"/>
      <c r="FMU2" s="151"/>
      <c r="FMV2" s="151"/>
      <c r="FMW2" s="151"/>
      <c r="FMX2" s="151"/>
      <c r="FMY2" s="151"/>
      <c r="FMZ2" s="151"/>
      <c r="FNA2" s="151"/>
      <c r="FNB2" s="151"/>
      <c r="FNC2" s="151"/>
      <c r="FND2" s="151"/>
      <c r="FNE2" s="151"/>
      <c r="FNF2" s="151"/>
      <c r="FNG2" s="151"/>
      <c r="FNH2" s="151"/>
      <c r="FNI2" s="151"/>
      <c r="FNJ2" s="151"/>
      <c r="FNK2" s="151"/>
      <c r="FNL2" s="151"/>
      <c r="FNM2" s="151"/>
      <c r="FNN2" s="151"/>
      <c r="FNO2" s="151"/>
      <c r="FNP2" s="151"/>
      <c r="FNQ2" s="151"/>
      <c r="FNR2" s="151"/>
      <c r="FNS2" s="151"/>
      <c r="FNT2" s="151"/>
      <c r="FNU2" s="151"/>
      <c r="FNV2" s="151"/>
      <c r="FNW2" s="151"/>
      <c r="FNX2" s="151"/>
      <c r="FNY2" s="151"/>
      <c r="FNZ2" s="151"/>
      <c r="FOA2" s="151"/>
      <c r="FOB2" s="151"/>
      <c r="FOC2" s="151"/>
      <c r="FOD2" s="151"/>
      <c r="FOE2" s="151"/>
      <c r="FOF2" s="151"/>
      <c r="FOG2" s="151"/>
      <c r="FOH2" s="151"/>
      <c r="FOI2" s="151"/>
      <c r="FOJ2" s="151"/>
      <c r="FOK2" s="151"/>
      <c r="FOL2" s="151"/>
      <c r="FOM2" s="151"/>
      <c r="FON2" s="151"/>
      <c r="FOO2" s="151"/>
      <c r="FOP2" s="151"/>
      <c r="FOQ2" s="151"/>
      <c r="FOR2" s="151"/>
      <c r="FOS2" s="151"/>
      <c r="FOT2" s="151"/>
      <c r="FOU2" s="151"/>
      <c r="FOV2" s="151"/>
      <c r="FOW2" s="151"/>
      <c r="FOX2" s="151"/>
      <c r="FOY2" s="151"/>
      <c r="FOZ2" s="151"/>
      <c r="FPA2" s="151"/>
      <c r="FPB2" s="151"/>
      <c r="FPC2" s="151"/>
      <c r="FPD2" s="151"/>
      <c r="FPE2" s="151"/>
      <c r="FPF2" s="151"/>
      <c r="FPG2" s="151"/>
      <c r="FPH2" s="151"/>
      <c r="FPI2" s="151"/>
      <c r="FPJ2" s="151"/>
      <c r="FPK2" s="151"/>
      <c r="FPL2" s="151"/>
      <c r="FPM2" s="151"/>
      <c r="FPN2" s="151"/>
      <c r="FPO2" s="151"/>
      <c r="FPP2" s="151"/>
      <c r="FPQ2" s="151"/>
      <c r="FPR2" s="151"/>
      <c r="FPS2" s="151"/>
      <c r="FPT2" s="151"/>
      <c r="FPU2" s="151"/>
      <c r="FPV2" s="151"/>
      <c r="FPW2" s="151"/>
      <c r="FPX2" s="151"/>
      <c r="FPY2" s="151"/>
      <c r="FPZ2" s="151"/>
      <c r="FQA2" s="151"/>
      <c r="FQB2" s="151"/>
      <c r="FQC2" s="151"/>
      <c r="FQD2" s="151"/>
      <c r="FQE2" s="151"/>
      <c r="FQF2" s="151"/>
      <c r="FQG2" s="151"/>
      <c r="FQH2" s="151"/>
      <c r="FQI2" s="151"/>
      <c r="FQJ2" s="151"/>
      <c r="FQK2" s="151"/>
      <c r="FQL2" s="151"/>
      <c r="FQM2" s="151"/>
      <c r="FQN2" s="151"/>
      <c r="FQO2" s="151"/>
      <c r="FQP2" s="151"/>
      <c r="FQQ2" s="151"/>
      <c r="FQR2" s="151"/>
      <c r="FQS2" s="151"/>
      <c r="FQT2" s="151"/>
      <c r="FQU2" s="151"/>
      <c r="FQV2" s="151"/>
      <c r="FQW2" s="151"/>
      <c r="FQX2" s="151"/>
      <c r="FQY2" s="151"/>
      <c r="FQZ2" s="151"/>
      <c r="FRA2" s="151"/>
      <c r="FRB2" s="151"/>
      <c r="FRC2" s="151"/>
      <c r="FRD2" s="151"/>
      <c r="FRE2" s="151"/>
      <c r="FRF2" s="151"/>
      <c r="FRG2" s="151"/>
      <c r="FRH2" s="151"/>
      <c r="FRI2" s="151"/>
      <c r="FRJ2" s="151"/>
      <c r="FRK2" s="151"/>
      <c r="FRL2" s="151"/>
      <c r="FRM2" s="151"/>
      <c r="FRN2" s="151"/>
      <c r="FRO2" s="151"/>
      <c r="FRP2" s="151"/>
      <c r="FRQ2" s="151"/>
      <c r="FRR2" s="151"/>
      <c r="FRS2" s="151"/>
      <c r="FRT2" s="151"/>
      <c r="FRU2" s="151"/>
      <c r="FRV2" s="151"/>
      <c r="FRW2" s="151"/>
      <c r="FRX2" s="151"/>
      <c r="FRY2" s="151"/>
      <c r="FRZ2" s="151"/>
      <c r="FSA2" s="151"/>
      <c r="FSB2" s="151"/>
      <c r="FSC2" s="151"/>
      <c r="FSD2" s="151"/>
      <c r="FSE2" s="151"/>
      <c r="FSF2" s="151"/>
      <c r="FSG2" s="151"/>
      <c r="FSH2" s="151"/>
      <c r="FSI2" s="151"/>
      <c r="FSJ2" s="151"/>
      <c r="FSK2" s="151"/>
      <c r="FSL2" s="151"/>
      <c r="FSM2" s="151"/>
      <c r="FSN2" s="151"/>
      <c r="FSO2" s="151"/>
      <c r="FSP2" s="151"/>
      <c r="FSQ2" s="151"/>
      <c r="FSR2" s="151"/>
      <c r="FSS2" s="151"/>
      <c r="FST2" s="151"/>
      <c r="FSU2" s="151"/>
      <c r="FSV2" s="151"/>
      <c r="FSW2" s="151"/>
      <c r="FSX2" s="151"/>
      <c r="FSY2" s="151"/>
      <c r="FSZ2" s="151"/>
      <c r="FTA2" s="151"/>
      <c r="FTB2" s="151"/>
      <c r="FTC2" s="151"/>
      <c r="FTD2" s="151"/>
      <c r="FTE2" s="151"/>
      <c r="FTF2" s="151"/>
      <c r="FTG2" s="151"/>
      <c r="FTH2" s="151"/>
      <c r="FTI2" s="151"/>
      <c r="FTJ2" s="151"/>
      <c r="FTK2" s="151"/>
      <c r="FTL2" s="151"/>
      <c r="FTM2" s="151"/>
      <c r="FTN2" s="151"/>
      <c r="FTO2" s="151"/>
      <c r="FTP2" s="151"/>
      <c r="FTQ2" s="151"/>
      <c r="FTR2" s="151"/>
      <c r="FTS2" s="151"/>
      <c r="FTT2" s="151"/>
      <c r="FTU2" s="151"/>
      <c r="FTV2" s="151"/>
      <c r="FTW2" s="151"/>
      <c r="FTX2" s="151"/>
      <c r="FTY2" s="151"/>
      <c r="FTZ2" s="151"/>
      <c r="FUA2" s="151"/>
      <c r="FUB2" s="151"/>
      <c r="FUC2" s="151"/>
      <c r="FUD2" s="151"/>
      <c r="FUE2" s="151"/>
      <c r="FUF2" s="151"/>
      <c r="FUG2" s="151"/>
      <c r="FUH2" s="151"/>
      <c r="FUI2" s="151"/>
      <c r="FUJ2" s="151"/>
      <c r="FUK2" s="151"/>
      <c r="FUL2" s="151"/>
      <c r="FUM2" s="151"/>
      <c r="FUN2" s="151"/>
      <c r="FUO2" s="151"/>
      <c r="FUP2" s="151"/>
      <c r="FUQ2" s="151"/>
      <c r="FUR2" s="151"/>
      <c r="FUS2" s="151"/>
      <c r="FUT2" s="151"/>
      <c r="FUU2" s="151"/>
      <c r="FUV2" s="151"/>
      <c r="FUW2" s="151"/>
      <c r="FUX2" s="151"/>
      <c r="FUY2" s="151"/>
      <c r="FUZ2" s="151"/>
      <c r="FVA2" s="151"/>
      <c r="FVB2" s="151"/>
      <c r="FVC2" s="151"/>
      <c r="FVD2" s="151"/>
      <c r="FVE2" s="151"/>
      <c r="FVF2" s="151"/>
      <c r="FVG2" s="151"/>
      <c r="FVH2" s="151"/>
      <c r="FVI2" s="151"/>
      <c r="FVJ2" s="151"/>
      <c r="FVK2" s="151"/>
      <c r="FVL2" s="151"/>
      <c r="FVM2" s="151"/>
      <c r="FVN2" s="151"/>
      <c r="FVO2" s="151"/>
      <c r="FVP2" s="151"/>
      <c r="FVQ2" s="151"/>
      <c r="FVR2" s="151"/>
      <c r="FVS2" s="151"/>
      <c r="FVT2" s="151"/>
      <c r="FVU2" s="151"/>
      <c r="FVV2" s="151"/>
      <c r="FVW2" s="151"/>
      <c r="FVX2" s="151"/>
      <c r="FVY2" s="151"/>
      <c r="FVZ2" s="151"/>
      <c r="FWA2" s="151"/>
      <c r="FWB2" s="151"/>
      <c r="FWC2" s="151"/>
      <c r="FWD2" s="151"/>
      <c r="FWE2" s="151"/>
      <c r="FWF2" s="151"/>
      <c r="FWG2" s="151"/>
      <c r="FWH2" s="151"/>
      <c r="FWI2" s="151"/>
      <c r="FWJ2" s="151"/>
      <c r="FWK2" s="151"/>
      <c r="FWL2" s="151"/>
      <c r="FWM2" s="151"/>
      <c r="FWN2" s="151"/>
      <c r="FWO2" s="151"/>
      <c r="FWP2" s="151"/>
      <c r="FWQ2" s="151"/>
      <c r="FWR2" s="151"/>
      <c r="FWS2" s="151"/>
      <c r="FWT2" s="151"/>
      <c r="FWU2" s="151"/>
      <c r="FWV2" s="151"/>
      <c r="FWW2" s="151"/>
      <c r="FWX2" s="151"/>
      <c r="FWY2" s="151"/>
      <c r="FWZ2" s="151"/>
      <c r="FXA2" s="151"/>
      <c r="FXB2" s="151"/>
      <c r="FXC2" s="151"/>
      <c r="FXD2" s="151"/>
      <c r="FXE2" s="151"/>
      <c r="FXF2" s="151"/>
      <c r="FXG2" s="151"/>
      <c r="FXH2" s="151"/>
      <c r="FXI2" s="151"/>
      <c r="FXJ2" s="151"/>
      <c r="FXK2" s="151"/>
      <c r="FXL2" s="151"/>
      <c r="FXM2" s="151"/>
      <c r="FXN2" s="151"/>
      <c r="FXO2" s="151"/>
      <c r="FXP2" s="151"/>
      <c r="FXQ2" s="151"/>
      <c r="FXR2" s="151"/>
      <c r="FXS2" s="151"/>
      <c r="FXT2" s="151"/>
      <c r="FXU2" s="151"/>
      <c r="FXV2" s="151"/>
      <c r="FXW2" s="151"/>
      <c r="FXX2" s="151"/>
      <c r="FXY2" s="151"/>
      <c r="FXZ2" s="151"/>
      <c r="FYA2" s="151"/>
      <c r="FYB2" s="151"/>
      <c r="FYC2" s="151"/>
      <c r="FYD2" s="151"/>
      <c r="FYE2" s="151"/>
      <c r="FYF2" s="151"/>
      <c r="FYG2" s="151"/>
      <c r="FYH2" s="151"/>
      <c r="FYI2" s="151"/>
      <c r="FYJ2" s="151"/>
      <c r="FYK2" s="151"/>
      <c r="FYL2" s="151"/>
      <c r="FYM2" s="151"/>
      <c r="FYN2" s="151"/>
      <c r="FYO2" s="151"/>
      <c r="FYP2" s="151"/>
      <c r="FYQ2" s="151"/>
      <c r="FYR2" s="151"/>
      <c r="FYS2" s="151"/>
      <c r="FYT2" s="151"/>
      <c r="FYU2" s="151"/>
      <c r="FYV2" s="151"/>
      <c r="FYW2" s="151"/>
      <c r="FYX2" s="151"/>
      <c r="FYY2" s="151"/>
      <c r="FYZ2" s="151"/>
      <c r="FZA2" s="151"/>
      <c r="FZB2" s="151"/>
      <c r="FZC2" s="151"/>
      <c r="FZD2" s="151"/>
      <c r="FZE2" s="151"/>
      <c r="FZF2" s="151"/>
      <c r="FZG2" s="151"/>
      <c r="FZH2" s="151"/>
      <c r="FZI2" s="151"/>
      <c r="FZJ2" s="151"/>
      <c r="FZK2" s="151"/>
      <c r="FZL2" s="151"/>
      <c r="FZM2" s="151"/>
      <c r="FZN2" s="151"/>
      <c r="FZO2" s="151"/>
      <c r="FZP2" s="151"/>
      <c r="FZQ2" s="151"/>
      <c r="FZR2" s="151"/>
      <c r="FZS2" s="151"/>
      <c r="FZT2" s="151"/>
      <c r="FZU2" s="151"/>
      <c r="FZV2" s="151"/>
      <c r="FZW2" s="151"/>
      <c r="FZX2" s="151"/>
      <c r="FZY2" s="151"/>
      <c r="FZZ2" s="151"/>
      <c r="GAA2" s="151"/>
      <c r="GAB2" s="151"/>
      <c r="GAC2" s="151"/>
      <c r="GAD2" s="151"/>
      <c r="GAE2" s="151"/>
      <c r="GAF2" s="151"/>
      <c r="GAG2" s="151"/>
      <c r="GAH2" s="151"/>
      <c r="GAI2" s="151"/>
      <c r="GAJ2" s="151"/>
      <c r="GAK2" s="151"/>
      <c r="GAL2" s="151"/>
      <c r="GAM2" s="151"/>
      <c r="GAN2" s="151"/>
      <c r="GAO2" s="151"/>
      <c r="GAP2" s="151"/>
      <c r="GAQ2" s="151"/>
      <c r="GAR2" s="151"/>
      <c r="GAS2" s="151"/>
      <c r="GAT2" s="151"/>
      <c r="GAU2" s="151"/>
      <c r="GAV2" s="151"/>
      <c r="GAW2" s="151"/>
      <c r="GAX2" s="151"/>
      <c r="GAY2" s="151"/>
      <c r="GAZ2" s="151"/>
      <c r="GBA2" s="151"/>
      <c r="GBB2" s="151"/>
      <c r="GBC2" s="151"/>
      <c r="GBD2" s="151"/>
      <c r="GBE2" s="151"/>
      <c r="GBF2" s="151"/>
      <c r="GBG2" s="151"/>
      <c r="GBH2" s="151"/>
      <c r="GBI2" s="151"/>
      <c r="GBJ2" s="151"/>
      <c r="GBK2" s="151"/>
      <c r="GBL2" s="151"/>
      <c r="GBM2" s="151"/>
      <c r="GBN2" s="151"/>
      <c r="GBO2" s="151"/>
      <c r="GBP2" s="151"/>
      <c r="GBQ2" s="151"/>
      <c r="GBR2" s="151"/>
      <c r="GBS2" s="151"/>
      <c r="GBT2" s="151"/>
      <c r="GBU2" s="151"/>
      <c r="GBV2" s="151"/>
      <c r="GBW2" s="151"/>
      <c r="GBX2" s="151"/>
      <c r="GBY2" s="151"/>
      <c r="GBZ2" s="151"/>
      <c r="GCA2" s="151"/>
      <c r="GCB2" s="151"/>
      <c r="GCC2" s="151"/>
      <c r="GCD2" s="151"/>
      <c r="GCE2" s="151"/>
      <c r="GCF2" s="151"/>
      <c r="GCG2" s="151"/>
      <c r="GCH2" s="151"/>
      <c r="GCI2" s="151"/>
      <c r="GCJ2" s="151"/>
      <c r="GCK2" s="151"/>
      <c r="GCL2" s="151"/>
      <c r="GCM2" s="151"/>
      <c r="GCN2" s="151"/>
      <c r="GCO2" s="151"/>
      <c r="GCP2" s="151"/>
      <c r="GCQ2" s="151"/>
      <c r="GCR2" s="151"/>
      <c r="GCS2" s="151"/>
      <c r="GCT2" s="151"/>
      <c r="GCU2" s="151"/>
      <c r="GCV2" s="151"/>
      <c r="GCW2" s="151"/>
      <c r="GCX2" s="151"/>
      <c r="GCY2" s="151"/>
      <c r="GCZ2" s="151"/>
      <c r="GDA2" s="151"/>
      <c r="GDB2" s="151"/>
      <c r="GDC2" s="151"/>
      <c r="GDD2" s="151"/>
      <c r="GDE2" s="151"/>
      <c r="GDF2" s="151"/>
      <c r="GDG2" s="151"/>
      <c r="GDH2" s="151"/>
      <c r="GDI2" s="151"/>
      <c r="GDJ2" s="151"/>
      <c r="GDK2" s="151"/>
      <c r="GDL2" s="151"/>
      <c r="GDM2" s="151"/>
      <c r="GDN2" s="151"/>
      <c r="GDO2" s="151"/>
      <c r="GDP2" s="151"/>
      <c r="GDQ2" s="151"/>
      <c r="GDR2" s="151"/>
      <c r="GDS2" s="151"/>
      <c r="GDT2" s="151"/>
      <c r="GDU2" s="151"/>
      <c r="GDV2" s="151"/>
      <c r="GDW2" s="151"/>
      <c r="GDX2" s="151"/>
      <c r="GDY2" s="151"/>
      <c r="GDZ2" s="151"/>
      <c r="GEA2" s="151"/>
      <c r="GEB2" s="151"/>
      <c r="GEC2" s="151"/>
      <c r="GED2" s="151"/>
      <c r="GEE2" s="151"/>
      <c r="GEF2" s="151"/>
      <c r="GEG2" s="151"/>
      <c r="GEH2" s="151"/>
      <c r="GEI2" s="151"/>
      <c r="GEJ2" s="151"/>
      <c r="GEK2" s="151"/>
      <c r="GEL2" s="151"/>
      <c r="GEM2" s="151"/>
      <c r="GEN2" s="151"/>
      <c r="GEO2" s="151"/>
      <c r="GEP2" s="151"/>
      <c r="GEQ2" s="151"/>
      <c r="GER2" s="151"/>
      <c r="GES2" s="151"/>
      <c r="GET2" s="151"/>
      <c r="GEU2" s="151"/>
      <c r="GEV2" s="151"/>
      <c r="GEW2" s="151"/>
      <c r="GEX2" s="151"/>
      <c r="GEY2" s="151"/>
      <c r="GEZ2" s="151"/>
      <c r="GFA2" s="151"/>
      <c r="GFB2" s="151"/>
      <c r="GFC2" s="151"/>
      <c r="GFD2" s="151"/>
      <c r="GFE2" s="151"/>
      <c r="GFF2" s="151"/>
      <c r="GFG2" s="151"/>
      <c r="GFH2" s="151"/>
      <c r="GFI2" s="151"/>
      <c r="GFJ2" s="151"/>
      <c r="GFK2" s="151"/>
      <c r="GFL2" s="151"/>
      <c r="GFM2" s="151"/>
      <c r="GFN2" s="151"/>
      <c r="GFO2" s="151"/>
      <c r="GFP2" s="151"/>
      <c r="GFQ2" s="151"/>
      <c r="GFR2" s="151"/>
      <c r="GFS2" s="151"/>
      <c r="GFT2" s="151"/>
      <c r="GFU2" s="151"/>
      <c r="GFV2" s="151"/>
      <c r="GFW2" s="151"/>
      <c r="GFX2" s="151"/>
      <c r="GFY2" s="151"/>
      <c r="GFZ2" s="151"/>
      <c r="GGA2" s="151"/>
      <c r="GGB2" s="151"/>
      <c r="GGC2" s="151"/>
      <c r="GGD2" s="151"/>
      <c r="GGE2" s="151"/>
      <c r="GGF2" s="151"/>
      <c r="GGG2" s="151"/>
      <c r="GGH2" s="151"/>
      <c r="GGI2" s="151"/>
      <c r="GGJ2" s="151"/>
      <c r="GGK2" s="151"/>
      <c r="GGL2" s="151"/>
      <c r="GGM2" s="151"/>
      <c r="GGN2" s="151"/>
      <c r="GGO2" s="151"/>
      <c r="GGP2" s="151"/>
      <c r="GGQ2" s="151"/>
      <c r="GGR2" s="151"/>
      <c r="GGS2" s="151"/>
      <c r="GGT2" s="151"/>
      <c r="GGU2" s="151"/>
      <c r="GGV2" s="151"/>
      <c r="GGW2" s="151"/>
      <c r="GGX2" s="151"/>
      <c r="GGY2" s="151"/>
      <c r="GGZ2" s="151"/>
      <c r="GHA2" s="151"/>
      <c r="GHB2" s="151"/>
      <c r="GHC2" s="151"/>
      <c r="GHD2" s="151"/>
      <c r="GHE2" s="151"/>
      <c r="GHF2" s="151"/>
      <c r="GHG2" s="151"/>
      <c r="GHH2" s="151"/>
      <c r="GHI2" s="151"/>
      <c r="GHJ2" s="151"/>
      <c r="GHK2" s="151"/>
      <c r="GHL2" s="151"/>
      <c r="GHM2" s="151"/>
      <c r="GHN2" s="151"/>
      <c r="GHO2" s="151"/>
      <c r="GHP2" s="151"/>
      <c r="GHQ2" s="151"/>
      <c r="GHR2" s="151"/>
      <c r="GHS2" s="151"/>
      <c r="GHT2" s="151"/>
      <c r="GHU2" s="151"/>
      <c r="GHV2" s="151"/>
      <c r="GHW2" s="151"/>
      <c r="GHX2" s="151"/>
      <c r="GHY2" s="151"/>
      <c r="GHZ2" s="151"/>
      <c r="GIA2" s="151"/>
      <c r="GIB2" s="151"/>
      <c r="GIC2" s="151"/>
      <c r="GID2" s="151"/>
      <c r="GIE2" s="151"/>
      <c r="GIF2" s="151"/>
      <c r="GIG2" s="151"/>
      <c r="GIH2" s="151"/>
      <c r="GII2" s="151"/>
      <c r="GIJ2" s="151"/>
      <c r="GIK2" s="151"/>
      <c r="GIL2" s="151"/>
      <c r="GIM2" s="151"/>
      <c r="GIN2" s="151"/>
      <c r="GIO2" s="151"/>
      <c r="GIP2" s="151"/>
      <c r="GIQ2" s="151"/>
      <c r="GIR2" s="151"/>
      <c r="GIS2" s="151"/>
      <c r="GIT2" s="151"/>
      <c r="GIU2" s="151"/>
      <c r="GIV2" s="151"/>
      <c r="GIW2" s="151"/>
      <c r="GIX2" s="151"/>
      <c r="GIY2" s="151"/>
      <c r="GIZ2" s="151"/>
      <c r="GJA2" s="151"/>
      <c r="GJB2" s="151"/>
      <c r="GJC2" s="151"/>
      <c r="GJD2" s="151"/>
      <c r="GJE2" s="151"/>
      <c r="GJF2" s="151"/>
      <c r="GJG2" s="151"/>
      <c r="GJH2" s="151"/>
      <c r="GJI2" s="151"/>
      <c r="GJJ2" s="151"/>
      <c r="GJK2" s="151"/>
      <c r="GJL2" s="151"/>
      <c r="GJM2" s="151"/>
      <c r="GJN2" s="151"/>
      <c r="GJO2" s="151"/>
      <c r="GJP2" s="151"/>
      <c r="GJQ2" s="151"/>
      <c r="GJR2" s="151"/>
      <c r="GJS2" s="151"/>
      <c r="GJT2" s="151"/>
      <c r="GJU2" s="151"/>
      <c r="GJV2" s="151"/>
      <c r="GJW2" s="151"/>
      <c r="GJX2" s="151"/>
      <c r="GJY2" s="151"/>
      <c r="GJZ2" s="151"/>
      <c r="GKA2" s="151"/>
      <c r="GKB2" s="151"/>
      <c r="GKC2" s="151"/>
      <c r="GKD2" s="151"/>
      <c r="GKE2" s="151"/>
      <c r="GKF2" s="151"/>
      <c r="GKG2" s="151"/>
      <c r="GKH2" s="151"/>
      <c r="GKI2" s="151"/>
      <c r="GKJ2" s="151"/>
      <c r="GKK2" s="151"/>
      <c r="GKL2" s="151"/>
      <c r="GKM2" s="151"/>
      <c r="GKN2" s="151"/>
      <c r="GKO2" s="151"/>
      <c r="GKP2" s="151"/>
      <c r="GKQ2" s="151"/>
      <c r="GKR2" s="151"/>
      <c r="GKS2" s="151"/>
      <c r="GKT2" s="151"/>
      <c r="GKU2" s="151"/>
      <c r="GKV2" s="151"/>
      <c r="GKW2" s="151"/>
      <c r="GKX2" s="151"/>
      <c r="GKY2" s="151"/>
      <c r="GKZ2" s="151"/>
      <c r="GLA2" s="151"/>
      <c r="GLB2" s="151"/>
      <c r="GLC2" s="151"/>
      <c r="GLD2" s="151"/>
      <c r="GLE2" s="151"/>
      <c r="GLF2" s="151"/>
      <c r="GLG2" s="151"/>
      <c r="GLH2" s="151"/>
      <c r="GLI2" s="151"/>
      <c r="GLJ2" s="151"/>
      <c r="GLK2" s="151"/>
      <c r="GLL2" s="151"/>
      <c r="GLM2" s="151"/>
      <c r="GLN2" s="151"/>
      <c r="GLO2" s="151"/>
      <c r="GLP2" s="151"/>
      <c r="GLQ2" s="151"/>
      <c r="GLR2" s="151"/>
      <c r="GLS2" s="151"/>
      <c r="GLT2" s="151"/>
      <c r="GLU2" s="151"/>
      <c r="GLV2" s="151"/>
      <c r="GLW2" s="151"/>
      <c r="GLX2" s="151"/>
      <c r="GLY2" s="151"/>
      <c r="GLZ2" s="151"/>
      <c r="GMA2" s="151"/>
      <c r="GMB2" s="151"/>
      <c r="GMC2" s="151"/>
      <c r="GMD2" s="151"/>
      <c r="GME2" s="151"/>
      <c r="GMF2" s="151"/>
      <c r="GMG2" s="151"/>
      <c r="GMH2" s="151"/>
      <c r="GMI2" s="151"/>
      <c r="GMJ2" s="151"/>
      <c r="GMK2" s="151"/>
      <c r="GML2" s="151"/>
      <c r="GMM2" s="151"/>
      <c r="GMN2" s="151"/>
      <c r="GMO2" s="151"/>
      <c r="GMP2" s="151"/>
      <c r="GMQ2" s="151"/>
      <c r="GMR2" s="151"/>
      <c r="GMS2" s="151"/>
      <c r="GMT2" s="151"/>
      <c r="GMU2" s="151"/>
      <c r="GMV2" s="151"/>
      <c r="GMW2" s="151"/>
      <c r="GMX2" s="151"/>
      <c r="GMY2" s="151"/>
      <c r="GMZ2" s="151"/>
      <c r="GNA2" s="151"/>
      <c r="GNB2" s="151"/>
      <c r="GNC2" s="151"/>
      <c r="GND2" s="151"/>
      <c r="GNE2" s="151"/>
      <c r="GNF2" s="151"/>
      <c r="GNG2" s="151"/>
      <c r="GNH2" s="151"/>
      <c r="GNI2" s="151"/>
      <c r="GNJ2" s="151"/>
      <c r="GNK2" s="151"/>
      <c r="GNL2" s="151"/>
      <c r="GNM2" s="151"/>
      <c r="GNN2" s="151"/>
      <c r="GNO2" s="151"/>
      <c r="GNP2" s="151"/>
      <c r="GNQ2" s="151"/>
      <c r="GNR2" s="151"/>
      <c r="GNS2" s="151"/>
      <c r="GNT2" s="151"/>
      <c r="GNU2" s="151"/>
      <c r="GNV2" s="151"/>
      <c r="GNW2" s="151"/>
      <c r="GNX2" s="151"/>
      <c r="GNY2" s="151"/>
      <c r="GNZ2" s="151"/>
      <c r="GOA2" s="151"/>
      <c r="GOB2" s="151"/>
      <c r="GOC2" s="151"/>
      <c r="GOD2" s="151"/>
      <c r="GOE2" s="151"/>
      <c r="GOF2" s="151"/>
      <c r="GOG2" s="151"/>
      <c r="GOH2" s="151"/>
      <c r="GOI2" s="151"/>
      <c r="GOJ2" s="151"/>
      <c r="GOK2" s="151"/>
      <c r="GOL2" s="151"/>
      <c r="GOM2" s="151"/>
      <c r="GON2" s="151"/>
      <c r="GOO2" s="151"/>
      <c r="GOP2" s="151"/>
      <c r="GOQ2" s="151"/>
      <c r="GOR2" s="151"/>
      <c r="GOS2" s="151"/>
      <c r="GOT2" s="151"/>
      <c r="GOU2" s="151"/>
      <c r="GOV2" s="151"/>
      <c r="GOW2" s="151"/>
      <c r="GOX2" s="151"/>
      <c r="GOY2" s="151"/>
      <c r="GOZ2" s="151"/>
      <c r="GPA2" s="151"/>
      <c r="GPB2" s="151"/>
      <c r="GPC2" s="151"/>
      <c r="GPD2" s="151"/>
      <c r="GPE2" s="151"/>
      <c r="GPF2" s="151"/>
      <c r="GPG2" s="151"/>
      <c r="GPH2" s="151"/>
      <c r="GPI2" s="151"/>
      <c r="GPJ2" s="151"/>
      <c r="GPK2" s="151"/>
      <c r="GPL2" s="151"/>
      <c r="GPM2" s="151"/>
      <c r="GPN2" s="151"/>
      <c r="GPO2" s="151"/>
      <c r="GPP2" s="151"/>
      <c r="GPQ2" s="151"/>
      <c r="GPR2" s="151"/>
      <c r="GPS2" s="151"/>
      <c r="GPT2" s="151"/>
      <c r="GPU2" s="151"/>
      <c r="GPV2" s="151"/>
      <c r="GPW2" s="151"/>
      <c r="GPX2" s="151"/>
      <c r="GPY2" s="151"/>
      <c r="GPZ2" s="151"/>
      <c r="GQA2" s="151"/>
      <c r="GQB2" s="151"/>
      <c r="GQC2" s="151"/>
      <c r="GQD2" s="151"/>
      <c r="GQE2" s="151"/>
      <c r="GQF2" s="151"/>
      <c r="GQG2" s="151"/>
      <c r="GQH2" s="151"/>
      <c r="GQI2" s="151"/>
      <c r="GQJ2" s="151"/>
      <c r="GQK2" s="151"/>
      <c r="GQL2" s="151"/>
      <c r="GQM2" s="151"/>
      <c r="GQN2" s="151"/>
      <c r="GQO2" s="151"/>
      <c r="GQP2" s="151"/>
      <c r="GQQ2" s="151"/>
      <c r="GQR2" s="151"/>
      <c r="GQS2" s="151"/>
      <c r="GQT2" s="151"/>
      <c r="GQU2" s="151"/>
      <c r="GQV2" s="151"/>
      <c r="GQW2" s="151"/>
      <c r="GQX2" s="151"/>
      <c r="GQY2" s="151"/>
      <c r="GQZ2" s="151"/>
      <c r="GRA2" s="151"/>
      <c r="GRB2" s="151"/>
      <c r="GRC2" s="151"/>
      <c r="GRD2" s="151"/>
      <c r="GRE2" s="151"/>
      <c r="GRF2" s="151"/>
      <c r="GRG2" s="151"/>
      <c r="GRH2" s="151"/>
      <c r="GRI2" s="151"/>
      <c r="GRJ2" s="151"/>
      <c r="GRK2" s="151"/>
      <c r="GRL2" s="151"/>
      <c r="GRM2" s="151"/>
      <c r="GRN2" s="151"/>
      <c r="GRO2" s="151"/>
      <c r="GRP2" s="151"/>
      <c r="GRQ2" s="151"/>
      <c r="GRR2" s="151"/>
      <c r="GRS2" s="151"/>
      <c r="GRT2" s="151"/>
      <c r="GRU2" s="151"/>
      <c r="GRV2" s="151"/>
      <c r="GRW2" s="151"/>
      <c r="GRX2" s="151"/>
      <c r="GRY2" s="151"/>
      <c r="GRZ2" s="151"/>
      <c r="GSA2" s="151"/>
      <c r="GSB2" s="151"/>
      <c r="GSC2" s="151"/>
      <c r="GSD2" s="151"/>
      <c r="GSE2" s="151"/>
      <c r="GSF2" s="151"/>
      <c r="GSG2" s="151"/>
      <c r="GSH2" s="151"/>
      <c r="GSI2" s="151"/>
      <c r="GSJ2" s="151"/>
      <c r="GSK2" s="151"/>
      <c r="GSL2" s="151"/>
      <c r="GSM2" s="151"/>
      <c r="GSN2" s="151"/>
      <c r="GSO2" s="151"/>
      <c r="GSP2" s="151"/>
      <c r="GSQ2" s="151"/>
      <c r="GSR2" s="151"/>
      <c r="GSS2" s="151"/>
      <c r="GST2" s="151"/>
      <c r="GSU2" s="151"/>
      <c r="GSV2" s="151"/>
      <c r="GSW2" s="151"/>
      <c r="GSX2" s="151"/>
      <c r="GSY2" s="151"/>
      <c r="GSZ2" s="151"/>
      <c r="GTA2" s="151"/>
      <c r="GTB2" s="151"/>
      <c r="GTC2" s="151"/>
      <c r="GTD2" s="151"/>
      <c r="GTE2" s="151"/>
      <c r="GTF2" s="151"/>
      <c r="GTG2" s="151"/>
      <c r="GTH2" s="151"/>
      <c r="GTI2" s="151"/>
      <c r="GTJ2" s="151"/>
      <c r="GTK2" s="151"/>
      <c r="GTL2" s="151"/>
      <c r="GTM2" s="151"/>
      <c r="GTN2" s="151"/>
      <c r="GTO2" s="151"/>
      <c r="GTP2" s="151"/>
      <c r="GTQ2" s="151"/>
      <c r="GTR2" s="151"/>
      <c r="GTS2" s="151"/>
      <c r="GTT2" s="151"/>
      <c r="GTU2" s="151"/>
      <c r="GTV2" s="151"/>
      <c r="GTW2" s="151"/>
      <c r="GTX2" s="151"/>
      <c r="GTY2" s="151"/>
      <c r="GTZ2" s="151"/>
      <c r="GUA2" s="151"/>
      <c r="GUB2" s="151"/>
      <c r="GUC2" s="151"/>
      <c r="GUD2" s="151"/>
      <c r="GUE2" s="151"/>
      <c r="GUF2" s="151"/>
      <c r="GUG2" s="151"/>
      <c r="GUH2" s="151"/>
      <c r="GUI2" s="151"/>
      <c r="GUJ2" s="151"/>
      <c r="GUK2" s="151"/>
      <c r="GUL2" s="151"/>
      <c r="GUM2" s="151"/>
      <c r="GUN2" s="151"/>
      <c r="GUO2" s="151"/>
      <c r="GUP2" s="151"/>
      <c r="GUQ2" s="151"/>
      <c r="GUR2" s="151"/>
      <c r="GUS2" s="151"/>
      <c r="GUT2" s="151"/>
      <c r="GUU2" s="151"/>
      <c r="GUV2" s="151"/>
      <c r="GUW2" s="151"/>
      <c r="GUX2" s="151"/>
      <c r="GUY2" s="151"/>
      <c r="GUZ2" s="151"/>
      <c r="GVA2" s="151"/>
      <c r="GVB2" s="151"/>
      <c r="GVC2" s="151"/>
      <c r="GVD2" s="151"/>
      <c r="GVE2" s="151"/>
      <c r="GVF2" s="151"/>
      <c r="GVG2" s="151"/>
      <c r="GVH2" s="151"/>
      <c r="GVI2" s="151"/>
      <c r="GVJ2" s="151"/>
      <c r="GVK2" s="151"/>
      <c r="GVL2" s="151"/>
      <c r="GVM2" s="151"/>
      <c r="GVN2" s="151"/>
      <c r="GVO2" s="151"/>
      <c r="GVP2" s="151"/>
      <c r="GVQ2" s="151"/>
      <c r="GVR2" s="151"/>
      <c r="GVS2" s="151"/>
      <c r="GVT2" s="151"/>
      <c r="GVU2" s="151"/>
      <c r="GVV2" s="151"/>
      <c r="GVW2" s="151"/>
      <c r="GVX2" s="151"/>
      <c r="GVY2" s="151"/>
      <c r="GVZ2" s="151"/>
      <c r="GWA2" s="151"/>
      <c r="GWB2" s="151"/>
      <c r="GWC2" s="151"/>
      <c r="GWD2" s="151"/>
      <c r="GWE2" s="151"/>
      <c r="GWF2" s="151"/>
      <c r="GWG2" s="151"/>
      <c r="GWH2" s="151"/>
      <c r="GWI2" s="151"/>
      <c r="GWJ2" s="151"/>
      <c r="GWK2" s="151"/>
      <c r="GWL2" s="151"/>
      <c r="GWM2" s="151"/>
      <c r="GWN2" s="151"/>
      <c r="GWO2" s="151"/>
      <c r="GWP2" s="151"/>
      <c r="GWQ2" s="151"/>
      <c r="GWR2" s="151"/>
      <c r="GWS2" s="151"/>
      <c r="GWT2" s="151"/>
      <c r="GWU2" s="151"/>
      <c r="GWV2" s="151"/>
      <c r="GWW2" s="151"/>
      <c r="GWX2" s="151"/>
      <c r="GWY2" s="151"/>
      <c r="GWZ2" s="151"/>
      <c r="GXA2" s="151"/>
      <c r="GXB2" s="151"/>
      <c r="GXC2" s="151"/>
      <c r="GXD2" s="151"/>
      <c r="GXE2" s="151"/>
      <c r="GXF2" s="151"/>
      <c r="GXG2" s="151"/>
      <c r="GXH2" s="151"/>
      <c r="GXI2" s="151"/>
      <c r="GXJ2" s="151"/>
      <c r="GXK2" s="151"/>
      <c r="GXL2" s="151"/>
      <c r="GXM2" s="151"/>
      <c r="GXN2" s="151"/>
      <c r="GXO2" s="151"/>
      <c r="GXP2" s="151"/>
      <c r="GXQ2" s="151"/>
      <c r="GXR2" s="151"/>
      <c r="GXS2" s="151"/>
      <c r="GXT2" s="151"/>
      <c r="GXU2" s="151"/>
      <c r="GXV2" s="151"/>
      <c r="GXW2" s="151"/>
      <c r="GXX2" s="151"/>
      <c r="GXY2" s="151"/>
      <c r="GXZ2" s="151"/>
      <c r="GYA2" s="151"/>
      <c r="GYB2" s="151"/>
      <c r="GYC2" s="151"/>
      <c r="GYD2" s="151"/>
      <c r="GYE2" s="151"/>
      <c r="GYF2" s="151"/>
      <c r="GYG2" s="151"/>
      <c r="GYH2" s="151"/>
      <c r="GYI2" s="151"/>
      <c r="GYJ2" s="151"/>
      <c r="GYK2" s="151"/>
      <c r="GYL2" s="151"/>
      <c r="GYM2" s="151"/>
      <c r="GYN2" s="151"/>
      <c r="GYO2" s="151"/>
      <c r="GYP2" s="151"/>
      <c r="GYQ2" s="151"/>
      <c r="GYR2" s="151"/>
      <c r="GYS2" s="151"/>
      <c r="GYT2" s="151"/>
      <c r="GYU2" s="151"/>
      <c r="GYV2" s="151"/>
      <c r="GYW2" s="151"/>
      <c r="GYX2" s="151"/>
      <c r="GYY2" s="151"/>
      <c r="GYZ2" s="151"/>
      <c r="GZA2" s="151"/>
      <c r="GZB2" s="151"/>
      <c r="GZC2" s="151"/>
      <c r="GZD2" s="151"/>
      <c r="GZE2" s="151"/>
      <c r="GZF2" s="151"/>
      <c r="GZG2" s="151"/>
      <c r="GZH2" s="151"/>
      <c r="GZI2" s="151"/>
      <c r="GZJ2" s="151"/>
      <c r="GZK2" s="151"/>
      <c r="GZL2" s="151"/>
      <c r="GZM2" s="151"/>
      <c r="GZN2" s="151"/>
      <c r="GZO2" s="151"/>
      <c r="GZP2" s="151"/>
      <c r="GZQ2" s="151"/>
      <c r="GZR2" s="151"/>
      <c r="GZS2" s="151"/>
      <c r="GZT2" s="151"/>
      <c r="GZU2" s="151"/>
      <c r="GZV2" s="151"/>
      <c r="GZW2" s="151"/>
      <c r="GZX2" s="151"/>
      <c r="GZY2" s="151"/>
      <c r="GZZ2" s="151"/>
      <c r="HAA2" s="151"/>
      <c r="HAB2" s="151"/>
      <c r="HAC2" s="151"/>
      <c r="HAD2" s="151"/>
      <c r="HAE2" s="151"/>
      <c r="HAF2" s="151"/>
      <c r="HAG2" s="151"/>
      <c r="HAH2" s="151"/>
      <c r="HAI2" s="151"/>
      <c r="HAJ2" s="151"/>
      <c r="HAK2" s="151"/>
      <c r="HAL2" s="151"/>
      <c r="HAM2" s="151"/>
      <c r="HAN2" s="151"/>
      <c r="HAO2" s="151"/>
      <c r="HAP2" s="151"/>
      <c r="HAQ2" s="151"/>
      <c r="HAR2" s="151"/>
      <c r="HAS2" s="151"/>
      <c r="HAT2" s="151"/>
      <c r="HAU2" s="151"/>
      <c r="HAV2" s="151"/>
      <c r="HAW2" s="151"/>
      <c r="HAX2" s="151"/>
      <c r="HAY2" s="151"/>
      <c r="HAZ2" s="151"/>
      <c r="HBA2" s="151"/>
      <c r="HBB2" s="151"/>
      <c r="HBC2" s="151"/>
      <c r="HBD2" s="151"/>
      <c r="HBE2" s="151"/>
      <c r="HBF2" s="151"/>
      <c r="HBG2" s="151"/>
      <c r="HBH2" s="151"/>
      <c r="HBI2" s="151"/>
      <c r="HBJ2" s="151"/>
      <c r="HBK2" s="151"/>
      <c r="HBL2" s="151"/>
      <c r="HBM2" s="151"/>
      <c r="HBN2" s="151"/>
      <c r="HBO2" s="151"/>
      <c r="HBP2" s="151"/>
      <c r="HBQ2" s="151"/>
      <c r="HBR2" s="151"/>
      <c r="HBS2" s="151"/>
      <c r="HBT2" s="151"/>
      <c r="HBU2" s="151"/>
      <c r="HBV2" s="151"/>
      <c r="HBW2" s="151"/>
      <c r="HBX2" s="151"/>
      <c r="HBY2" s="151"/>
      <c r="HBZ2" s="151"/>
      <c r="HCA2" s="151"/>
      <c r="HCB2" s="151"/>
      <c r="HCC2" s="151"/>
      <c r="HCD2" s="151"/>
      <c r="HCE2" s="151"/>
      <c r="HCF2" s="151"/>
      <c r="HCG2" s="151"/>
      <c r="HCH2" s="151"/>
      <c r="HCI2" s="151"/>
      <c r="HCJ2" s="151"/>
      <c r="HCK2" s="151"/>
      <c r="HCL2" s="151"/>
      <c r="HCM2" s="151"/>
      <c r="HCN2" s="151"/>
      <c r="HCO2" s="151"/>
      <c r="HCP2" s="151"/>
      <c r="HCQ2" s="151"/>
      <c r="HCR2" s="151"/>
      <c r="HCS2" s="151"/>
      <c r="HCT2" s="151"/>
      <c r="HCU2" s="151"/>
      <c r="HCV2" s="151"/>
      <c r="HCW2" s="151"/>
      <c r="HCX2" s="151"/>
      <c r="HCY2" s="151"/>
      <c r="HCZ2" s="151"/>
      <c r="HDA2" s="151"/>
      <c r="HDB2" s="151"/>
      <c r="HDC2" s="151"/>
      <c r="HDD2" s="151"/>
      <c r="HDE2" s="151"/>
      <c r="HDF2" s="151"/>
      <c r="HDG2" s="151"/>
      <c r="HDH2" s="151"/>
      <c r="HDI2" s="151"/>
      <c r="HDJ2" s="151"/>
      <c r="HDK2" s="151"/>
      <c r="HDL2" s="151"/>
      <c r="HDM2" s="151"/>
      <c r="HDN2" s="151"/>
      <c r="HDO2" s="151"/>
      <c r="HDP2" s="151"/>
      <c r="HDQ2" s="151"/>
      <c r="HDR2" s="151"/>
      <c r="HDS2" s="151"/>
      <c r="HDT2" s="151"/>
      <c r="HDU2" s="151"/>
      <c r="HDV2" s="151"/>
      <c r="HDW2" s="151"/>
      <c r="HDX2" s="151"/>
      <c r="HDY2" s="151"/>
      <c r="HDZ2" s="151"/>
      <c r="HEA2" s="151"/>
      <c r="HEB2" s="151"/>
      <c r="HEC2" s="151"/>
      <c r="HED2" s="151"/>
      <c r="HEE2" s="151"/>
      <c r="HEF2" s="151"/>
      <c r="HEG2" s="151"/>
      <c r="HEH2" s="151"/>
      <c r="HEI2" s="151"/>
      <c r="HEJ2" s="151"/>
      <c r="HEK2" s="151"/>
      <c r="HEL2" s="151"/>
      <c r="HEM2" s="151"/>
      <c r="HEN2" s="151"/>
      <c r="HEO2" s="151"/>
      <c r="HEP2" s="151"/>
      <c r="HEQ2" s="151"/>
      <c r="HER2" s="151"/>
      <c r="HES2" s="151"/>
      <c r="HET2" s="151"/>
      <c r="HEU2" s="151"/>
      <c r="HEV2" s="151"/>
      <c r="HEW2" s="151"/>
      <c r="HEX2" s="151"/>
      <c r="HEY2" s="151"/>
      <c r="HEZ2" s="151"/>
      <c r="HFA2" s="151"/>
      <c r="HFB2" s="151"/>
      <c r="HFC2" s="151"/>
      <c r="HFD2" s="151"/>
      <c r="HFE2" s="151"/>
      <c r="HFF2" s="151"/>
      <c r="HFG2" s="151"/>
      <c r="HFH2" s="151"/>
      <c r="HFI2" s="151"/>
      <c r="HFJ2" s="151"/>
      <c r="HFK2" s="151"/>
      <c r="HFL2" s="151"/>
      <c r="HFM2" s="151"/>
      <c r="HFN2" s="151"/>
      <c r="HFO2" s="151"/>
      <c r="HFP2" s="151"/>
      <c r="HFQ2" s="151"/>
      <c r="HFR2" s="151"/>
      <c r="HFS2" s="151"/>
      <c r="HFT2" s="151"/>
      <c r="HFU2" s="151"/>
      <c r="HFV2" s="151"/>
      <c r="HFW2" s="151"/>
      <c r="HFX2" s="151"/>
      <c r="HFY2" s="151"/>
      <c r="HFZ2" s="151"/>
      <c r="HGA2" s="151"/>
      <c r="HGB2" s="151"/>
      <c r="HGC2" s="151"/>
      <c r="HGD2" s="151"/>
      <c r="HGE2" s="151"/>
      <c r="HGF2" s="151"/>
      <c r="HGG2" s="151"/>
      <c r="HGH2" s="151"/>
      <c r="HGI2" s="151"/>
      <c r="HGJ2" s="151"/>
      <c r="HGK2" s="151"/>
      <c r="HGL2" s="151"/>
      <c r="HGM2" s="151"/>
      <c r="HGN2" s="151"/>
      <c r="HGO2" s="151"/>
      <c r="HGP2" s="151"/>
      <c r="HGQ2" s="151"/>
      <c r="HGR2" s="151"/>
      <c r="HGS2" s="151"/>
      <c r="HGT2" s="151"/>
      <c r="HGU2" s="151"/>
      <c r="HGV2" s="151"/>
      <c r="HGW2" s="151"/>
      <c r="HGX2" s="151"/>
      <c r="HGY2" s="151"/>
      <c r="HGZ2" s="151"/>
      <c r="HHA2" s="151"/>
      <c r="HHB2" s="151"/>
      <c r="HHC2" s="151"/>
      <c r="HHD2" s="151"/>
      <c r="HHE2" s="151"/>
      <c r="HHF2" s="151"/>
      <c r="HHG2" s="151"/>
      <c r="HHH2" s="151"/>
      <c r="HHI2" s="151"/>
      <c r="HHJ2" s="151"/>
      <c r="HHK2" s="151"/>
      <c r="HHL2" s="151"/>
      <c r="HHM2" s="151"/>
      <c r="HHN2" s="151"/>
      <c r="HHO2" s="151"/>
      <c r="HHP2" s="151"/>
      <c r="HHQ2" s="151"/>
      <c r="HHR2" s="151"/>
      <c r="HHS2" s="151"/>
      <c r="HHT2" s="151"/>
      <c r="HHU2" s="151"/>
      <c r="HHV2" s="151"/>
      <c r="HHW2" s="151"/>
      <c r="HHX2" s="151"/>
      <c r="HHY2" s="151"/>
      <c r="HHZ2" s="151"/>
      <c r="HIA2" s="151"/>
      <c r="HIB2" s="151"/>
      <c r="HIC2" s="151"/>
      <c r="HID2" s="151"/>
      <c r="HIE2" s="151"/>
      <c r="HIF2" s="151"/>
      <c r="HIG2" s="151"/>
      <c r="HIH2" s="151"/>
      <c r="HII2" s="151"/>
      <c r="HIJ2" s="151"/>
      <c r="HIK2" s="151"/>
      <c r="HIL2" s="151"/>
      <c r="HIM2" s="151"/>
      <c r="HIN2" s="151"/>
      <c r="HIO2" s="151"/>
      <c r="HIP2" s="151"/>
      <c r="HIQ2" s="151"/>
      <c r="HIR2" s="151"/>
      <c r="HIS2" s="151"/>
      <c r="HIT2" s="151"/>
      <c r="HIU2" s="151"/>
      <c r="HIV2" s="151"/>
      <c r="HIW2" s="151"/>
      <c r="HIX2" s="151"/>
      <c r="HIY2" s="151"/>
      <c r="HIZ2" s="151"/>
      <c r="HJA2" s="151"/>
      <c r="HJB2" s="151"/>
      <c r="HJC2" s="151"/>
      <c r="HJD2" s="151"/>
      <c r="HJE2" s="151"/>
      <c r="HJF2" s="151"/>
      <c r="HJG2" s="151"/>
      <c r="HJH2" s="151"/>
      <c r="HJI2" s="151"/>
      <c r="HJJ2" s="151"/>
      <c r="HJK2" s="151"/>
      <c r="HJL2" s="151"/>
      <c r="HJM2" s="151"/>
      <c r="HJN2" s="151"/>
      <c r="HJO2" s="151"/>
      <c r="HJP2" s="151"/>
      <c r="HJQ2" s="151"/>
      <c r="HJR2" s="151"/>
      <c r="HJS2" s="151"/>
      <c r="HJT2" s="151"/>
      <c r="HJU2" s="151"/>
      <c r="HJV2" s="151"/>
      <c r="HJW2" s="151"/>
      <c r="HJX2" s="151"/>
      <c r="HJY2" s="151"/>
      <c r="HJZ2" s="151"/>
      <c r="HKA2" s="151"/>
      <c r="HKB2" s="151"/>
      <c r="HKC2" s="151"/>
      <c r="HKD2" s="151"/>
      <c r="HKE2" s="151"/>
      <c r="HKF2" s="151"/>
      <c r="HKG2" s="151"/>
      <c r="HKH2" s="151"/>
      <c r="HKI2" s="151"/>
      <c r="HKJ2" s="151"/>
      <c r="HKK2" s="151"/>
      <c r="HKL2" s="151"/>
      <c r="HKM2" s="151"/>
      <c r="HKN2" s="151"/>
      <c r="HKO2" s="151"/>
      <c r="HKP2" s="151"/>
      <c r="HKQ2" s="151"/>
      <c r="HKR2" s="151"/>
      <c r="HKS2" s="151"/>
      <c r="HKT2" s="151"/>
      <c r="HKU2" s="151"/>
      <c r="HKV2" s="151"/>
      <c r="HKW2" s="151"/>
      <c r="HKX2" s="151"/>
      <c r="HKY2" s="151"/>
      <c r="HKZ2" s="151"/>
      <c r="HLA2" s="151"/>
      <c r="HLB2" s="151"/>
      <c r="HLC2" s="151"/>
      <c r="HLD2" s="151"/>
      <c r="HLE2" s="151"/>
      <c r="HLF2" s="151"/>
      <c r="HLG2" s="151"/>
      <c r="HLH2" s="151"/>
      <c r="HLI2" s="151"/>
      <c r="HLJ2" s="151"/>
      <c r="HLK2" s="151"/>
      <c r="HLL2" s="151"/>
      <c r="HLM2" s="151"/>
      <c r="HLN2" s="151"/>
      <c r="HLO2" s="151"/>
      <c r="HLP2" s="151"/>
      <c r="HLQ2" s="151"/>
      <c r="HLR2" s="151"/>
      <c r="HLS2" s="151"/>
      <c r="HLT2" s="151"/>
      <c r="HLU2" s="151"/>
      <c r="HLV2" s="151"/>
      <c r="HLW2" s="151"/>
      <c r="HLX2" s="151"/>
      <c r="HLY2" s="151"/>
      <c r="HLZ2" s="151"/>
      <c r="HMA2" s="151"/>
      <c r="HMB2" s="151"/>
      <c r="HMC2" s="151"/>
      <c r="HMD2" s="151"/>
      <c r="HME2" s="151"/>
      <c r="HMF2" s="151"/>
      <c r="HMG2" s="151"/>
      <c r="HMH2" s="151"/>
      <c r="HMI2" s="151"/>
      <c r="HMJ2" s="151"/>
      <c r="HMK2" s="151"/>
      <c r="HML2" s="151"/>
      <c r="HMM2" s="151"/>
      <c r="HMN2" s="151"/>
      <c r="HMO2" s="151"/>
      <c r="HMP2" s="151"/>
      <c r="HMQ2" s="151"/>
      <c r="HMR2" s="151"/>
      <c r="HMS2" s="151"/>
      <c r="HMT2" s="151"/>
      <c r="HMU2" s="151"/>
      <c r="HMV2" s="151"/>
      <c r="HMW2" s="151"/>
      <c r="HMX2" s="151"/>
      <c r="HMY2" s="151"/>
      <c r="HMZ2" s="151"/>
      <c r="HNA2" s="151"/>
      <c r="HNB2" s="151"/>
      <c r="HNC2" s="151"/>
      <c r="HND2" s="151"/>
      <c r="HNE2" s="151"/>
      <c r="HNF2" s="151"/>
      <c r="HNG2" s="151"/>
      <c r="HNH2" s="151"/>
      <c r="HNI2" s="151"/>
      <c r="HNJ2" s="151"/>
      <c r="HNK2" s="151"/>
      <c r="HNL2" s="151"/>
      <c r="HNM2" s="151"/>
      <c r="HNN2" s="151"/>
      <c r="HNO2" s="151"/>
      <c r="HNP2" s="151"/>
      <c r="HNQ2" s="151"/>
      <c r="HNR2" s="151"/>
      <c r="HNS2" s="151"/>
      <c r="HNT2" s="151"/>
      <c r="HNU2" s="151"/>
      <c r="HNV2" s="151"/>
      <c r="HNW2" s="151"/>
      <c r="HNX2" s="151"/>
      <c r="HNY2" s="151"/>
      <c r="HNZ2" s="151"/>
      <c r="HOA2" s="151"/>
      <c r="HOB2" s="151"/>
      <c r="HOC2" s="151"/>
      <c r="HOD2" s="151"/>
      <c r="HOE2" s="151"/>
      <c r="HOF2" s="151"/>
      <c r="HOG2" s="151"/>
      <c r="HOH2" s="151"/>
      <c r="HOI2" s="151"/>
      <c r="HOJ2" s="151"/>
      <c r="HOK2" s="151"/>
      <c r="HOL2" s="151"/>
      <c r="HOM2" s="151"/>
      <c r="HON2" s="151"/>
      <c r="HOO2" s="151"/>
      <c r="HOP2" s="151"/>
      <c r="HOQ2" s="151"/>
      <c r="HOR2" s="151"/>
      <c r="HOS2" s="151"/>
      <c r="HOT2" s="151"/>
      <c r="HOU2" s="151"/>
      <c r="HOV2" s="151"/>
      <c r="HOW2" s="151"/>
      <c r="HOX2" s="151"/>
      <c r="HOY2" s="151"/>
      <c r="HOZ2" s="151"/>
      <c r="HPA2" s="151"/>
      <c r="HPB2" s="151"/>
      <c r="HPC2" s="151"/>
      <c r="HPD2" s="151"/>
      <c r="HPE2" s="151"/>
      <c r="HPF2" s="151"/>
      <c r="HPG2" s="151"/>
      <c r="HPH2" s="151"/>
      <c r="HPI2" s="151"/>
      <c r="HPJ2" s="151"/>
      <c r="HPK2" s="151"/>
      <c r="HPL2" s="151"/>
      <c r="HPM2" s="151"/>
      <c r="HPN2" s="151"/>
      <c r="HPO2" s="151"/>
      <c r="HPP2" s="151"/>
      <c r="HPQ2" s="151"/>
      <c r="HPR2" s="151"/>
      <c r="HPS2" s="151"/>
      <c r="HPT2" s="151"/>
      <c r="HPU2" s="151"/>
      <c r="HPV2" s="151"/>
      <c r="HPW2" s="151"/>
      <c r="HPX2" s="151"/>
      <c r="HPY2" s="151"/>
      <c r="HPZ2" s="151"/>
      <c r="HQA2" s="151"/>
      <c r="HQB2" s="151"/>
      <c r="HQC2" s="151"/>
      <c r="HQD2" s="151"/>
      <c r="HQE2" s="151"/>
      <c r="HQF2" s="151"/>
      <c r="HQG2" s="151"/>
      <c r="HQH2" s="151"/>
      <c r="HQI2" s="151"/>
      <c r="HQJ2" s="151"/>
      <c r="HQK2" s="151"/>
      <c r="HQL2" s="151"/>
      <c r="HQM2" s="151"/>
      <c r="HQN2" s="151"/>
      <c r="HQO2" s="151"/>
      <c r="HQP2" s="151"/>
      <c r="HQQ2" s="151"/>
      <c r="HQR2" s="151"/>
      <c r="HQS2" s="151"/>
      <c r="HQT2" s="151"/>
      <c r="HQU2" s="151"/>
      <c r="HQV2" s="151"/>
      <c r="HQW2" s="151"/>
      <c r="HQX2" s="151"/>
      <c r="HQY2" s="151"/>
      <c r="HQZ2" s="151"/>
      <c r="HRA2" s="151"/>
      <c r="HRB2" s="151"/>
      <c r="HRC2" s="151"/>
      <c r="HRD2" s="151"/>
      <c r="HRE2" s="151"/>
      <c r="HRF2" s="151"/>
      <c r="HRG2" s="151"/>
      <c r="HRH2" s="151"/>
      <c r="HRI2" s="151"/>
      <c r="HRJ2" s="151"/>
      <c r="HRK2" s="151"/>
      <c r="HRL2" s="151"/>
      <c r="HRM2" s="151"/>
      <c r="HRN2" s="151"/>
      <c r="HRO2" s="151"/>
      <c r="HRP2" s="151"/>
      <c r="HRQ2" s="151"/>
      <c r="HRR2" s="151"/>
      <c r="HRS2" s="151"/>
      <c r="HRT2" s="151"/>
      <c r="HRU2" s="151"/>
      <c r="HRV2" s="151"/>
      <c r="HRW2" s="151"/>
      <c r="HRX2" s="151"/>
      <c r="HRY2" s="151"/>
      <c r="HRZ2" s="151"/>
      <c r="HSA2" s="151"/>
      <c r="HSB2" s="151"/>
      <c r="HSC2" s="151"/>
      <c r="HSD2" s="151"/>
      <c r="HSE2" s="151"/>
      <c r="HSF2" s="151"/>
      <c r="HSG2" s="151"/>
      <c r="HSH2" s="151"/>
      <c r="HSI2" s="151"/>
      <c r="HSJ2" s="151"/>
      <c r="HSK2" s="151"/>
      <c r="HSL2" s="151"/>
      <c r="HSM2" s="151"/>
      <c r="HSN2" s="151"/>
      <c r="HSO2" s="151"/>
      <c r="HSP2" s="151"/>
      <c r="HSQ2" s="151"/>
      <c r="HSR2" s="151"/>
      <c r="HSS2" s="151"/>
      <c r="HST2" s="151"/>
      <c r="HSU2" s="151"/>
      <c r="HSV2" s="151"/>
      <c r="HSW2" s="151"/>
      <c r="HSX2" s="151"/>
      <c r="HSY2" s="151"/>
      <c r="HSZ2" s="151"/>
      <c r="HTA2" s="151"/>
      <c r="HTB2" s="151"/>
      <c r="HTC2" s="151"/>
      <c r="HTD2" s="151"/>
      <c r="HTE2" s="151"/>
      <c r="HTF2" s="151"/>
      <c r="HTG2" s="151"/>
      <c r="HTH2" s="151"/>
      <c r="HTI2" s="151"/>
      <c r="HTJ2" s="151"/>
      <c r="HTK2" s="151"/>
      <c r="HTL2" s="151"/>
      <c r="HTM2" s="151"/>
      <c r="HTN2" s="151"/>
      <c r="HTO2" s="151"/>
      <c r="HTP2" s="151"/>
      <c r="HTQ2" s="151"/>
      <c r="HTR2" s="151"/>
      <c r="HTS2" s="151"/>
      <c r="HTT2" s="151"/>
      <c r="HTU2" s="151"/>
      <c r="HTV2" s="151"/>
      <c r="HTW2" s="151"/>
      <c r="HTX2" s="151"/>
      <c r="HTY2" s="151"/>
      <c r="HTZ2" s="151"/>
      <c r="HUA2" s="151"/>
      <c r="HUB2" s="151"/>
      <c r="HUC2" s="151"/>
      <c r="HUD2" s="151"/>
      <c r="HUE2" s="151"/>
      <c r="HUF2" s="151"/>
      <c r="HUG2" s="151"/>
      <c r="HUH2" s="151"/>
      <c r="HUI2" s="151"/>
      <c r="HUJ2" s="151"/>
      <c r="HUK2" s="151"/>
      <c r="HUL2" s="151"/>
      <c r="HUM2" s="151"/>
      <c r="HUN2" s="151"/>
      <c r="HUO2" s="151"/>
      <c r="HUP2" s="151"/>
      <c r="HUQ2" s="151"/>
      <c r="HUR2" s="151"/>
      <c r="HUS2" s="151"/>
      <c r="HUT2" s="151"/>
      <c r="HUU2" s="151"/>
      <c r="HUV2" s="151"/>
      <c r="HUW2" s="151"/>
      <c r="HUX2" s="151"/>
      <c r="HUY2" s="151"/>
      <c r="HUZ2" s="151"/>
      <c r="HVA2" s="151"/>
      <c r="HVB2" s="151"/>
      <c r="HVC2" s="151"/>
      <c r="HVD2" s="151"/>
      <c r="HVE2" s="151"/>
      <c r="HVF2" s="151"/>
      <c r="HVG2" s="151"/>
      <c r="HVH2" s="151"/>
      <c r="HVI2" s="151"/>
      <c r="HVJ2" s="151"/>
      <c r="HVK2" s="151"/>
      <c r="HVL2" s="151"/>
      <c r="HVM2" s="151"/>
      <c r="HVN2" s="151"/>
      <c r="HVO2" s="151"/>
      <c r="HVP2" s="151"/>
      <c r="HVQ2" s="151"/>
      <c r="HVR2" s="151"/>
      <c r="HVS2" s="151"/>
      <c r="HVT2" s="151"/>
      <c r="HVU2" s="151"/>
      <c r="HVV2" s="151"/>
      <c r="HVW2" s="151"/>
      <c r="HVX2" s="151"/>
      <c r="HVY2" s="151"/>
      <c r="HVZ2" s="151"/>
      <c r="HWA2" s="151"/>
      <c r="HWB2" s="151"/>
      <c r="HWC2" s="151"/>
      <c r="HWD2" s="151"/>
      <c r="HWE2" s="151"/>
      <c r="HWF2" s="151"/>
      <c r="HWG2" s="151"/>
      <c r="HWH2" s="151"/>
      <c r="HWI2" s="151"/>
      <c r="HWJ2" s="151"/>
      <c r="HWK2" s="151"/>
      <c r="HWL2" s="151"/>
      <c r="HWM2" s="151"/>
      <c r="HWN2" s="151"/>
      <c r="HWO2" s="151"/>
      <c r="HWP2" s="151"/>
      <c r="HWQ2" s="151"/>
      <c r="HWR2" s="151"/>
      <c r="HWS2" s="151"/>
      <c r="HWT2" s="151"/>
      <c r="HWU2" s="151"/>
      <c r="HWV2" s="151"/>
      <c r="HWW2" s="151"/>
      <c r="HWX2" s="151"/>
      <c r="HWY2" s="151"/>
      <c r="HWZ2" s="151"/>
      <c r="HXA2" s="151"/>
      <c r="HXB2" s="151"/>
      <c r="HXC2" s="151"/>
      <c r="HXD2" s="151"/>
      <c r="HXE2" s="151"/>
      <c r="HXF2" s="151"/>
      <c r="HXG2" s="151"/>
      <c r="HXH2" s="151"/>
      <c r="HXI2" s="151"/>
      <c r="HXJ2" s="151"/>
      <c r="HXK2" s="151"/>
      <c r="HXL2" s="151"/>
      <c r="HXM2" s="151"/>
      <c r="HXN2" s="151"/>
      <c r="HXO2" s="151"/>
      <c r="HXP2" s="151"/>
      <c r="HXQ2" s="151"/>
      <c r="HXR2" s="151"/>
      <c r="HXS2" s="151"/>
      <c r="HXT2" s="151"/>
      <c r="HXU2" s="151"/>
      <c r="HXV2" s="151"/>
      <c r="HXW2" s="151"/>
      <c r="HXX2" s="151"/>
      <c r="HXY2" s="151"/>
      <c r="HXZ2" s="151"/>
      <c r="HYA2" s="151"/>
      <c r="HYB2" s="151"/>
      <c r="HYC2" s="151"/>
      <c r="HYD2" s="151"/>
      <c r="HYE2" s="151"/>
      <c r="HYF2" s="151"/>
      <c r="HYG2" s="151"/>
      <c r="HYH2" s="151"/>
      <c r="HYI2" s="151"/>
      <c r="HYJ2" s="151"/>
      <c r="HYK2" s="151"/>
      <c r="HYL2" s="151"/>
      <c r="HYM2" s="151"/>
      <c r="HYN2" s="151"/>
      <c r="HYO2" s="151"/>
      <c r="HYP2" s="151"/>
      <c r="HYQ2" s="151"/>
      <c r="HYR2" s="151"/>
      <c r="HYS2" s="151"/>
      <c r="HYT2" s="151"/>
      <c r="HYU2" s="151"/>
      <c r="HYV2" s="151"/>
      <c r="HYW2" s="151"/>
      <c r="HYX2" s="151"/>
      <c r="HYY2" s="151"/>
      <c r="HYZ2" s="151"/>
      <c r="HZA2" s="151"/>
      <c r="HZB2" s="151"/>
      <c r="HZC2" s="151"/>
      <c r="HZD2" s="151"/>
      <c r="HZE2" s="151"/>
      <c r="HZF2" s="151"/>
      <c r="HZG2" s="151"/>
      <c r="HZH2" s="151"/>
      <c r="HZI2" s="151"/>
      <c r="HZJ2" s="151"/>
      <c r="HZK2" s="151"/>
      <c r="HZL2" s="151"/>
      <c r="HZM2" s="151"/>
      <c r="HZN2" s="151"/>
      <c r="HZO2" s="151"/>
      <c r="HZP2" s="151"/>
      <c r="HZQ2" s="151"/>
      <c r="HZR2" s="151"/>
      <c r="HZS2" s="151"/>
      <c r="HZT2" s="151"/>
      <c r="HZU2" s="151"/>
      <c r="HZV2" s="151"/>
      <c r="HZW2" s="151"/>
      <c r="HZX2" s="151"/>
      <c r="HZY2" s="151"/>
      <c r="HZZ2" s="151"/>
      <c r="IAA2" s="151"/>
      <c r="IAB2" s="151"/>
      <c r="IAC2" s="151"/>
      <c r="IAD2" s="151"/>
      <c r="IAE2" s="151"/>
      <c r="IAF2" s="151"/>
      <c r="IAG2" s="151"/>
      <c r="IAH2" s="151"/>
      <c r="IAI2" s="151"/>
      <c r="IAJ2" s="151"/>
      <c r="IAK2" s="151"/>
      <c r="IAL2" s="151"/>
      <c r="IAM2" s="151"/>
      <c r="IAN2" s="151"/>
      <c r="IAO2" s="151"/>
      <c r="IAP2" s="151"/>
      <c r="IAQ2" s="151"/>
      <c r="IAR2" s="151"/>
      <c r="IAS2" s="151"/>
      <c r="IAT2" s="151"/>
      <c r="IAU2" s="151"/>
      <c r="IAV2" s="151"/>
      <c r="IAW2" s="151"/>
      <c r="IAX2" s="151"/>
      <c r="IAY2" s="151"/>
      <c r="IAZ2" s="151"/>
      <c r="IBA2" s="151"/>
      <c r="IBB2" s="151"/>
      <c r="IBC2" s="151"/>
      <c r="IBD2" s="151"/>
      <c r="IBE2" s="151"/>
      <c r="IBF2" s="151"/>
      <c r="IBG2" s="151"/>
      <c r="IBH2" s="151"/>
      <c r="IBI2" s="151"/>
      <c r="IBJ2" s="151"/>
      <c r="IBK2" s="151"/>
      <c r="IBL2" s="151"/>
      <c r="IBM2" s="151"/>
      <c r="IBN2" s="151"/>
      <c r="IBO2" s="151"/>
      <c r="IBP2" s="151"/>
      <c r="IBQ2" s="151"/>
      <c r="IBR2" s="151"/>
      <c r="IBS2" s="151"/>
      <c r="IBT2" s="151"/>
      <c r="IBU2" s="151"/>
      <c r="IBV2" s="151"/>
      <c r="IBW2" s="151"/>
      <c r="IBX2" s="151"/>
      <c r="IBY2" s="151"/>
      <c r="IBZ2" s="151"/>
      <c r="ICA2" s="151"/>
      <c r="ICB2" s="151"/>
      <c r="ICC2" s="151"/>
      <c r="ICD2" s="151"/>
      <c r="ICE2" s="151"/>
      <c r="ICF2" s="151"/>
      <c r="ICG2" s="151"/>
      <c r="ICH2" s="151"/>
      <c r="ICI2" s="151"/>
      <c r="ICJ2" s="151"/>
      <c r="ICK2" s="151"/>
      <c r="ICL2" s="151"/>
      <c r="ICM2" s="151"/>
      <c r="ICN2" s="151"/>
      <c r="ICO2" s="151"/>
      <c r="ICP2" s="151"/>
      <c r="ICQ2" s="151"/>
      <c r="ICR2" s="151"/>
      <c r="ICS2" s="151"/>
      <c r="ICT2" s="151"/>
      <c r="ICU2" s="151"/>
      <c r="ICV2" s="151"/>
      <c r="ICW2" s="151"/>
      <c r="ICX2" s="151"/>
      <c r="ICY2" s="151"/>
      <c r="ICZ2" s="151"/>
      <c r="IDA2" s="151"/>
      <c r="IDB2" s="151"/>
      <c r="IDC2" s="151"/>
      <c r="IDD2" s="151"/>
      <c r="IDE2" s="151"/>
      <c r="IDF2" s="151"/>
      <c r="IDG2" s="151"/>
      <c r="IDH2" s="151"/>
      <c r="IDI2" s="151"/>
      <c r="IDJ2" s="151"/>
      <c r="IDK2" s="151"/>
      <c r="IDL2" s="151"/>
      <c r="IDM2" s="151"/>
      <c r="IDN2" s="151"/>
      <c r="IDO2" s="151"/>
      <c r="IDP2" s="151"/>
      <c r="IDQ2" s="151"/>
      <c r="IDR2" s="151"/>
      <c r="IDS2" s="151"/>
      <c r="IDT2" s="151"/>
      <c r="IDU2" s="151"/>
      <c r="IDV2" s="151"/>
      <c r="IDW2" s="151"/>
      <c r="IDX2" s="151"/>
      <c r="IDY2" s="151"/>
      <c r="IDZ2" s="151"/>
      <c r="IEA2" s="151"/>
      <c r="IEB2" s="151"/>
      <c r="IEC2" s="151"/>
      <c r="IED2" s="151"/>
      <c r="IEE2" s="151"/>
      <c r="IEF2" s="151"/>
      <c r="IEG2" s="151"/>
      <c r="IEH2" s="151"/>
      <c r="IEI2" s="151"/>
      <c r="IEJ2" s="151"/>
      <c r="IEK2" s="151"/>
      <c r="IEL2" s="151"/>
      <c r="IEM2" s="151"/>
      <c r="IEN2" s="151"/>
      <c r="IEO2" s="151"/>
      <c r="IEP2" s="151"/>
      <c r="IEQ2" s="151"/>
      <c r="IER2" s="151"/>
      <c r="IES2" s="151"/>
      <c r="IET2" s="151"/>
      <c r="IEU2" s="151"/>
      <c r="IEV2" s="151"/>
      <c r="IEW2" s="151"/>
      <c r="IEX2" s="151"/>
      <c r="IEY2" s="151"/>
      <c r="IEZ2" s="151"/>
      <c r="IFA2" s="151"/>
      <c r="IFB2" s="151"/>
      <c r="IFC2" s="151"/>
      <c r="IFD2" s="151"/>
      <c r="IFE2" s="151"/>
      <c r="IFF2" s="151"/>
      <c r="IFG2" s="151"/>
      <c r="IFH2" s="151"/>
      <c r="IFI2" s="151"/>
      <c r="IFJ2" s="151"/>
      <c r="IFK2" s="151"/>
      <c r="IFL2" s="151"/>
      <c r="IFM2" s="151"/>
      <c r="IFN2" s="151"/>
      <c r="IFO2" s="151"/>
      <c r="IFP2" s="151"/>
      <c r="IFQ2" s="151"/>
      <c r="IFR2" s="151"/>
      <c r="IFS2" s="151"/>
      <c r="IFT2" s="151"/>
      <c r="IFU2" s="151"/>
      <c r="IFV2" s="151"/>
      <c r="IFW2" s="151"/>
      <c r="IFX2" s="151"/>
      <c r="IFY2" s="151"/>
      <c r="IFZ2" s="151"/>
      <c r="IGA2" s="151"/>
      <c r="IGB2" s="151"/>
      <c r="IGC2" s="151"/>
      <c r="IGD2" s="151"/>
      <c r="IGE2" s="151"/>
      <c r="IGF2" s="151"/>
      <c r="IGG2" s="151"/>
      <c r="IGH2" s="151"/>
      <c r="IGI2" s="151"/>
      <c r="IGJ2" s="151"/>
      <c r="IGK2" s="151"/>
      <c r="IGL2" s="151"/>
      <c r="IGM2" s="151"/>
      <c r="IGN2" s="151"/>
      <c r="IGO2" s="151"/>
      <c r="IGP2" s="151"/>
      <c r="IGQ2" s="151"/>
      <c r="IGR2" s="151"/>
      <c r="IGS2" s="151"/>
      <c r="IGT2" s="151"/>
      <c r="IGU2" s="151"/>
      <c r="IGV2" s="151"/>
      <c r="IGW2" s="151"/>
      <c r="IGX2" s="151"/>
      <c r="IGY2" s="151"/>
      <c r="IGZ2" s="151"/>
      <c r="IHA2" s="151"/>
      <c r="IHB2" s="151"/>
      <c r="IHC2" s="151"/>
      <c r="IHD2" s="151"/>
      <c r="IHE2" s="151"/>
      <c r="IHF2" s="151"/>
      <c r="IHG2" s="151"/>
      <c r="IHH2" s="151"/>
      <c r="IHI2" s="151"/>
      <c r="IHJ2" s="151"/>
      <c r="IHK2" s="151"/>
      <c r="IHL2" s="151"/>
      <c r="IHM2" s="151"/>
      <c r="IHN2" s="151"/>
      <c r="IHO2" s="151"/>
      <c r="IHP2" s="151"/>
      <c r="IHQ2" s="151"/>
      <c r="IHR2" s="151"/>
      <c r="IHS2" s="151"/>
      <c r="IHT2" s="151"/>
      <c r="IHU2" s="151"/>
      <c r="IHV2" s="151"/>
      <c r="IHW2" s="151"/>
      <c r="IHX2" s="151"/>
      <c r="IHY2" s="151"/>
      <c r="IHZ2" s="151"/>
      <c r="IIA2" s="151"/>
      <c r="IIB2" s="151"/>
      <c r="IIC2" s="151"/>
      <c r="IID2" s="151"/>
      <c r="IIE2" s="151"/>
      <c r="IIF2" s="151"/>
      <c r="IIG2" s="151"/>
      <c r="IIH2" s="151"/>
      <c r="III2" s="151"/>
      <c r="IIJ2" s="151"/>
      <c r="IIK2" s="151"/>
      <c r="IIL2" s="151"/>
      <c r="IIM2" s="151"/>
      <c r="IIN2" s="151"/>
      <c r="IIO2" s="151"/>
      <c r="IIP2" s="151"/>
      <c r="IIQ2" s="151"/>
      <c r="IIR2" s="151"/>
      <c r="IIS2" s="151"/>
      <c r="IIT2" s="151"/>
      <c r="IIU2" s="151"/>
      <c r="IIV2" s="151"/>
      <c r="IIW2" s="151"/>
      <c r="IIX2" s="151"/>
      <c r="IIY2" s="151"/>
      <c r="IIZ2" s="151"/>
      <c r="IJA2" s="151"/>
      <c r="IJB2" s="151"/>
      <c r="IJC2" s="151"/>
      <c r="IJD2" s="151"/>
      <c r="IJE2" s="151"/>
      <c r="IJF2" s="151"/>
      <c r="IJG2" s="151"/>
      <c r="IJH2" s="151"/>
      <c r="IJI2" s="151"/>
      <c r="IJJ2" s="151"/>
      <c r="IJK2" s="151"/>
      <c r="IJL2" s="151"/>
      <c r="IJM2" s="151"/>
      <c r="IJN2" s="151"/>
      <c r="IJO2" s="151"/>
      <c r="IJP2" s="151"/>
      <c r="IJQ2" s="151"/>
      <c r="IJR2" s="151"/>
      <c r="IJS2" s="151"/>
      <c r="IJT2" s="151"/>
      <c r="IJU2" s="151"/>
      <c r="IJV2" s="151"/>
      <c r="IJW2" s="151"/>
      <c r="IJX2" s="151"/>
      <c r="IJY2" s="151"/>
      <c r="IJZ2" s="151"/>
      <c r="IKA2" s="151"/>
      <c r="IKB2" s="151"/>
      <c r="IKC2" s="151"/>
      <c r="IKD2" s="151"/>
      <c r="IKE2" s="151"/>
      <c r="IKF2" s="151"/>
      <c r="IKG2" s="151"/>
      <c r="IKH2" s="151"/>
      <c r="IKI2" s="151"/>
      <c r="IKJ2" s="151"/>
      <c r="IKK2" s="151"/>
      <c r="IKL2" s="151"/>
      <c r="IKM2" s="151"/>
      <c r="IKN2" s="151"/>
      <c r="IKO2" s="151"/>
      <c r="IKP2" s="151"/>
      <c r="IKQ2" s="151"/>
      <c r="IKR2" s="151"/>
      <c r="IKS2" s="151"/>
      <c r="IKT2" s="151"/>
      <c r="IKU2" s="151"/>
      <c r="IKV2" s="151"/>
      <c r="IKW2" s="151"/>
      <c r="IKX2" s="151"/>
      <c r="IKY2" s="151"/>
      <c r="IKZ2" s="151"/>
      <c r="ILA2" s="151"/>
      <c r="ILB2" s="151"/>
      <c r="ILC2" s="151"/>
      <c r="ILD2" s="151"/>
      <c r="ILE2" s="151"/>
      <c r="ILF2" s="151"/>
      <c r="ILG2" s="151"/>
      <c r="ILH2" s="151"/>
      <c r="ILI2" s="151"/>
      <c r="ILJ2" s="151"/>
      <c r="ILK2" s="151"/>
      <c r="ILL2" s="151"/>
      <c r="ILM2" s="151"/>
      <c r="ILN2" s="151"/>
      <c r="ILO2" s="151"/>
      <c r="ILP2" s="151"/>
      <c r="ILQ2" s="151"/>
      <c r="ILR2" s="151"/>
      <c r="ILS2" s="151"/>
      <c r="ILT2" s="151"/>
      <c r="ILU2" s="151"/>
      <c r="ILV2" s="151"/>
      <c r="ILW2" s="151"/>
      <c r="ILX2" s="151"/>
      <c r="ILY2" s="151"/>
      <c r="ILZ2" s="151"/>
      <c r="IMA2" s="151"/>
      <c r="IMB2" s="151"/>
      <c r="IMC2" s="151"/>
      <c r="IMD2" s="151"/>
      <c r="IME2" s="151"/>
      <c r="IMF2" s="151"/>
      <c r="IMG2" s="151"/>
      <c r="IMH2" s="151"/>
      <c r="IMI2" s="151"/>
      <c r="IMJ2" s="151"/>
      <c r="IMK2" s="151"/>
      <c r="IML2" s="151"/>
      <c r="IMM2" s="151"/>
      <c r="IMN2" s="151"/>
      <c r="IMO2" s="151"/>
      <c r="IMP2" s="151"/>
      <c r="IMQ2" s="151"/>
      <c r="IMR2" s="151"/>
      <c r="IMS2" s="151"/>
      <c r="IMT2" s="151"/>
      <c r="IMU2" s="151"/>
      <c r="IMV2" s="151"/>
      <c r="IMW2" s="151"/>
      <c r="IMX2" s="151"/>
      <c r="IMY2" s="151"/>
      <c r="IMZ2" s="151"/>
      <c r="INA2" s="151"/>
      <c r="INB2" s="151"/>
      <c r="INC2" s="151"/>
      <c r="IND2" s="151"/>
      <c r="INE2" s="151"/>
      <c r="INF2" s="151"/>
      <c r="ING2" s="151"/>
      <c r="INH2" s="151"/>
      <c r="INI2" s="151"/>
      <c r="INJ2" s="151"/>
      <c r="INK2" s="151"/>
      <c r="INL2" s="151"/>
      <c r="INM2" s="151"/>
      <c r="INN2" s="151"/>
      <c r="INO2" s="151"/>
      <c r="INP2" s="151"/>
      <c r="INQ2" s="151"/>
      <c r="INR2" s="151"/>
      <c r="INS2" s="151"/>
      <c r="INT2" s="151"/>
      <c r="INU2" s="151"/>
      <c r="INV2" s="151"/>
      <c r="INW2" s="151"/>
      <c r="INX2" s="151"/>
      <c r="INY2" s="151"/>
      <c r="INZ2" s="151"/>
      <c r="IOA2" s="151"/>
      <c r="IOB2" s="151"/>
      <c r="IOC2" s="151"/>
      <c r="IOD2" s="151"/>
      <c r="IOE2" s="151"/>
      <c r="IOF2" s="151"/>
      <c r="IOG2" s="151"/>
      <c r="IOH2" s="151"/>
      <c r="IOI2" s="151"/>
      <c r="IOJ2" s="151"/>
      <c r="IOK2" s="151"/>
      <c r="IOL2" s="151"/>
      <c r="IOM2" s="151"/>
      <c r="ION2" s="151"/>
      <c r="IOO2" s="151"/>
      <c r="IOP2" s="151"/>
      <c r="IOQ2" s="151"/>
      <c r="IOR2" s="151"/>
      <c r="IOS2" s="151"/>
      <c r="IOT2" s="151"/>
      <c r="IOU2" s="151"/>
      <c r="IOV2" s="151"/>
      <c r="IOW2" s="151"/>
      <c r="IOX2" s="151"/>
      <c r="IOY2" s="151"/>
      <c r="IOZ2" s="151"/>
      <c r="IPA2" s="151"/>
      <c r="IPB2" s="151"/>
      <c r="IPC2" s="151"/>
      <c r="IPD2" s="151"/>
      <c r="IPE2" s="151"/>
      <c r="IPF2" s="151"/>
      <c r="IPG2" s="151"/>
      <c r="IPH2" s="151"/>
      <c r="IPI2" s="151"/>
      <c r="IPJ2" s="151"/>
      <c r="IPK2" s="151"/>
      <c r="IPL2" s="151"/>
      <c r="IPM2" s="151"/>
      <c r="IPN2" s="151"/>
      <c r="IPO2" s="151"/>
      <c r="IPP2" s="151"/>
      <c r="IPQ2" s="151"/>
      <c r="IPR2" s="151"/>
      <c r="IPS2" s="151"/>
      <c r="IPT2" s="151"/>
      <c r="IPU2" s="151"/>
      <c r="IPV2" s="151"/>
      <c r="IPW2" s="151"/>
      <c r="IPX2" s="151"/>
      <c r="IPY2" s="151"/>
      <c r="IPZ2" s="151"/>
      <c r="IQA2" s="151"/>
      <c r="IQB2" s="151"/>
      <c r="IQC2" s="151"/>
      <c r="IQD2" s="151"/>
      <c r="IQE2" s="151"/>
      <c r="IQF2" s="151"/>
      <c r="IQG2" s="151"/>
      <c r="IQH2" s="151"/>
      <c r="IQI2" s="151"/>
      <c r="IQJ2" s="151"/>
      <c r="IQK2" s="151"/>
      <c r="IQL2" s="151"/>
      <c r="IQM2" s="151"/>
      <c r="IQN2" s="151"/>
      <c r="IQO2" s="151"/>
      <c r="IQP2" s="151"/>
      <c r="IQQ2" s="151"/>
      <c r="IQR2" s="151"/>
      <c r="IQS2" s="151"/>
      <c r="IQT2" s="151"/>
      <c r="IQU2" s="151"/>
      <c r="IQV2" s="151"/>
      <c r="IQW2" s="151"/>
      <c r="IQX2" s="151"/>
      <c r="IQY2" s="151"/>
      <c r="IQZ2" s="151"/>
      <c r="IRA2" s="151"/>
      <c r="IRB2" s="151"/>
      <c r="IRC2" s="151"/>
      <c r="IRD2" s="151"/>
      <c r="IRE2" s="151"/>
      <c r="IRF2" s="151"/>
      <c r="IRG2" s="151"/>
      <c r="IRH2" s="151"/>
      <c r="IRI2" s="151"/>
      <c r="IRJ2" s="151"/>
      <c r="IRK2" s="151"/>
      <c r="IRL2" s="151"/>
      <c r="IRM2" s="151"/>
      <c r="IRN2" s="151"/>
      <c r="IRO2" s="151"/>
      <c r="IRP2" s="151"/>
      <c r="IRQ2" s="151"/>
      <c r="IRR2" s="151"/>
      <c r="IRS2" s="151"/>
      <c r="IRT2" s="151"/>
      <c r="IRU2" s="151"/>
      <c r="IRV2" s="151"/>
      <c r="IRW2" s="151"/>
      <c r="IRX2" s="151"/>
      <c r="IRY2" s="151"/>
      <c r="IRZ2" s="151"/>
      <c r="ISA2" s="151"/>
      <c r="ISB2" s="151"/>
      <c r="ISC2" s="151"/>
      <c r="ISD2" s="151"/>
      <c r="ISE2" s="151"/>
      <c r="ISF2" s="151"/>
      <c r="ISG2" s="151"/>
      <c r="ISH2" s="151"/>
      <c r="ISI2" s="151"/>
      <c r="ISJ2" s="151"/>
      <c r="ISK2" s="151"/>
      <c r="ISL2" s="151"/>
      <c r="ISM2" s="151"/>
      <c r="ISN2" s="151"/>
      <c r="ISO2" s="151"/>
      <c r="ISP2" s="151"/>
      <c r="ISQ2" s="151"/>
      <c r="ISR2" s="151"/>
      <c r="ISS2" s="151"/>
      <c r="IST2" s="151"/>
      <c r="ISU2" s="151"/>
      <c r="ISV2" s="151"/>
      <c r="ISW2" s="151"/>
      <c r="ISX2" s="151"/>
      <c r="ISY2" s="151"/>
      <c r="ISZ2" s="151"/>
      <c r="ITA2" s="151"/>
      <c r="ITB2" s="151"/>
      <c r="ITC2" s="151"/>
      <c r="ITD2" s="151"/>
      <c r="ITE2" s="151"/>
      <c r="ITF2" s="151"/>
      <c r="ITG2" s="151"/>
      <c r="ITH2" s="151"/>
      <c r="ITI2" s="151"/>
      <c r="ITJ2" s="151"/>
      <c r="ITK2" s="151"/>
      <c r="ITL2" s="151"/>
      <c r="ITM2" s="151"/>
      <c r="ITN2" s="151"/>
      <c r="ITO2" s="151"/>
      <c r="ITP2" s="151"/>
      <c r="ITQ2" s="151"/>
      <c r="ITR2" s="151"/>
      <c r="ITS2" s="151"/>
      <c r="ITT2" s="151"/>
      <c r="ITU2" s="151"/>
      <c r="ITV2" s="151"/>
      <c r="ITW2" s="151"/>
      <c r="ITX2" s="151"/>
      <c r="ITY2" s="151"/>
      <c r="ITZ2" s="151"/>
      <c r="IUA2" s="151"/>
      <c r="IUB2" s="151"/>
      <c r="IUC2" s="151"/>
      <c r="IUD2" s="151"/>
      <c r="IUE2" s="151"/>
      <c r="IUF2" s="151"/>
      <c r="IUG2" s="151"/>
      <c r="IUH2" s="151"/>
      <c r="IUI2" s="151"/>
      <c r="IUJ2" s="151"/>
      <c r="IUK2" s="151"/>
      <c r="IUL2" s="151"/>
      <c r="IUM2" s="151"/>
      <c r="IUN2" s="151"/>
      <c r="IUO2" s="151"/>
      <c r="IUP2" s="151"/>
      <c r="IUQ2" s="151"/>
      <c r="IUR2" s="151"/>
      <c r="IUS2" s="151"/>
      <c r="IUT2" s="151"/>
      <c r="IUU2" s="151"/>
      <c r="IUV2" s="151"/>
      <c r="IUW2" s="151"/>
      <c r="IUX2" s="151"/>
      <c r="IUY2" s="151"/>
      <c r="IUZ2" s="151"/>
      <c r="IVA2" s="151"/>
      <c r="IVB2" s="151"/>
      <c r="IVC2" s="151"/>
      <c r="IVD2" s="151"/>
      <c r="IVE2" s="151"/>
      <c r="IVF2" s="151"/>
      <c r="IVG2" s="151"/>
      <c r="IVH2" s="151"/>
      <c r="IVI2" s="151"/>
      <c r="IVJ2" s="151"/>
      <c r="IVK2" s="151"/>
      <c r="IVL2" s="151"/>
      <c r="IVM2" s="151"/>
      <c r="IVN2" s="151"/>
      <c r="IVO2" s="151"/>
      <c r="IVP2" s="151"/>
      <c r="IVQ2" s="151"/>
      <c r="IVR2" s="151"/>
      <c r="IVS2" s="151"/>
      <c r="IVT2" s="151"/>
      <c r="IVU2" s="151"/>
      <c r="IVV2" s="151"/>
      <c r="IVW2" s="151"/>
      <c r="IVX2" s="151"/>
      <c r="IVY2" s="151"/>
      <c r="IVZ2" s="151"/>
      <c r="IWA2" s="151"/>
      <c r="IWB2" s="151"/>
      <c r="IWC2" s="151"/>
      <c r="IWD2" s="151"/>
      <c r="IWE2" s="151"/>
      <c r="IWF2" s="151"/>
      <c r="IWG2" s="151"/>
      <c r="IWH2" s="151"/>
      <c r="IWI2" s="151"/>
      <c r="IWJ2" s="151"/>
      <c r="IWK2" s="151"/>
      <c r="IWL2" s="151"/>
      <c r="IWM2" s="151"/>
      <c r="IWN2" s="151"/>
      <c r="IWO2" s="151"/>
      <c r="IWP2" s="151"/>
      <c r="IWQ2" s="151"/>
      <c r="IWR2" s="151"/>
      <c r="IWS2" s="151"/>
      <c r="IWT2" s="151"/>
      <c r="IWU2" s="151"/>
      <c r="IWV2" s="151"/>
      <c r="IWW2" s="151"/>
      <c r="IWX2" s="151"/>
      <c r="IWY2" s="151"/>
      <c r="IWZ2" s="151"/>
      <c r="IXA2" s="151"/>
      <c r="IXB2" s="151"/>
      <c r="IXC2" s="151"/>
      <c r="IXD2" s="151"/>
      <c r="IXE2" s="151"/>
      <c r="IXF2" s="151"/>
      <c r="IXG2" s="151"/>
      <c r="IXH2" s="151"/>
      <c r="IXI2" s="151"/>
      <c r="IXJ2" s="151"/>
      <c r="IXK2" s="151"/>
      <c r="IXL2" s="151"/>
      <c r="IXM2" s="151"/>
      <c r="IXN2" s="151"/>
      <c r="IXO2" s="151"/>
      <c r="IXP2" s="151"/>
      <c r="IXQ2" s="151"/>
      <c r="IXR2" s="151"/>
      <c r="IXS2" s="151"/>
      <c r="IXT2" s="151"/>
      <c r="IXU2" s="151"/>
      <c r="IXV2" s="151"/>
      <c r="IXW2" s="151"/>
      <c r="IXX2" s="151"/>
      <c r="IXY2" s="151"/>
      <c r="IXZ2" s="151"/>
      <c r="IYA2" s="151"/>
      <c r="IYB2" s="151"/>
      <c r="IYC2" s="151"/>
      <c r="IYD2" s="151"/>
      <c r="IYE2" s="151"/>
      <c r="IYF2" s="151"/>
      <c r="IYG2" s="151"/>
      <c r="IYH2" s="151"/>
      <c r="IYI2" s="151"/>
      <c r="IYJ2" s="151"/>
      <c r="IYK2" s="151"/>
      <c r="IYL2" s="151"/>
      <c r="IYM2" s="151"/>
      <c r="IYN2" s="151"/>
      <c r="IYO2" s="151"/>
      <c r="IYP2" s="151"/>
      <c r="IYQ2" s="151"/>
      <c r="IYR2" s="151"/>
      <c r="IYS2" s="151"/>
      <c r="IYT2" s="151"/>
      <c r="IYU2" s="151"/>
      <c r="IYV2" s="151"/>
      <c r="IYW2" s="151"/>
      <c r="IYX2" s="151"/>
      <c r="IYY2" s="151"/>
      <c r="IYZ2" s="151"/>
      <c r="IZA2" s="151"/>
      <c r="IZB2" s="151"/>
      <c r="IZC2" s="151"/>
      <c r="IZD2" s="151"/>
      <c r="IZE2" s="151"/>
      <c r="IZF2" s="151"/>
      <c r="IZG2" s="151"/>
      <c r="IZH2" s="151"/>
      <c r="IZI2" s="151"/>
      <c r="IZJ2" s="151"/>
      <c r="IZK2" s="151"/>
      <c r="IZL2" s="151"/>
      <c r="IZM2" s="151"/>
      <c r="IZN2" s="151"/>
      <c r="IZO2" s="151"/>
      <c r="IZP2" s="151"/>
      <c r="IZQ2" s="151"/>
      <c r="IZR2" s="151"/>
      <c r="IZS2" s="151"/>
      <c r="IZT2" s="151"/>
      <c r="IZU2" s="151"/>
      <c r="IZV2" s="151"/>
      <c r="IZW2" s="151"/>
      <c r="IZX2" s="151"/>
      <c r="IZY2" s="151"/>
      <c r="IZZ2" s="151"/>
      <c r="JAA2" s="151"/>
      <c r="JAB2" s="151"/>
      <c r="JAC2" s="151"/>
      <c r="JAD2" s="151"/>
      <c r="JAE2" s="151"/>
      <c r="JAF2" s="151"/>
      <c r="JAG2" s="151"/>
      <c r="JAH2" s="151"/>
      <c r="JAI2" s="151"/>
      <c r="JAJ2" s="151"/>
      <c r="JAK2" s="151"/>
      <c r="JAL2" s="151"/>
      <c r="JAM2" s="151"/>
      <c r="JAN2" s="151"/>
      <c r="JAO2" s="151"/>
      <c r="JAP2" s="151"/>
      <c r="JAQ2" s="151"/>
      <c r="JAR2" s="151"/>
      <c r="JAS2" s="151"/>
      <c r="JAT2" s="151"/>
      <c r="JAU2" s="151"/>
      <c r="JAV2" s="151"/>
      <c r="JAW2" s="151"/>
      <c r="JAX2" s="151"/>
      <c r="JAY2" s="151"/>
      <c r="JAZ2" s="151"/>
      <c r="JBA2" s="151"/>
      <c r="JBB2" s="151"/>
      <c r="JBC2" s="151"/>
      <c r="JBD2" s="151"/>
      <c r="JBE2" s="151"/>
      <c r="JBF2" s="151"/>
      <c r="JBG2" s="151"/>
      <c r="JBH2" s="151"/>
      <c r="JBI2" s="151"/>
      <c r="JBJ2" s="151"/>
      <c r="JBK2" s="151"/>
      <c r="JBL2" s="151"/>
      <c r="JBM2" s="151"/>
      <c r="JBN2" s="151"/>
      <c r="JBO2" s="151"/>
      <c r="JBP2" s="151"/>
      <c r="JBQ2" s="151"/>
      <c r="JBR2" s="151"/>
      <c r="JBS2" s="151"/>
      <c r="JBT2" s="151"/>
      <c r="JBU2" s="151"/>
      <c r="JBV2" s="151"/>
      <c r="JBW2" s="151"/>
      <c r="JBX2" s="151"/>
      <c r="JBY2" s="151"/>
      <c r="JBZ2" s="151"/>
      <c r="JCA2" s="151"/>
      <c r="JCB2" s="151"/>
      <c r="JCC2" s="151"/>
      <c r="JCD2" s="151"/>
      <c r="JCE2" s="151"/>
      <c r="JCF2" s="151"/>
      <c r="JCG2" s="151"/>
      <c r="JCH2" s="151"/>
      <c r="JCI2" s="151"/>
      <c r="JCJ2" s="151"/>
      <c r="JCK2" s="151"/>
      <c r="JCL2" s="151"/>
      <c r="JCM2" s="151"/>
      <c r="JCN2" s="151"/>
      <c r="JCO2" s="151"/>
      <c r="JCP2" s="151"/>
      <c r="JCQ2" s="151"/>
      <c r="JCR2" s="151"/>
      <c r="JCS2" s="151"/>
      <c r="JCT2" s="151"/>
      <c r="JCU2" s="151"/>
      <c r="JCV2" s="151"/>
      <c r="JCW2" s="151"/>
      <c r="JCX2" s="151"/>
      <c r="JCY2" s="151"/>
      <c r="JCZ2" s="151"/>
      <c r="JDA2" s="151"/>
      <c r="JDB2" s="151"/>
      <c r="JDC2" s="151"/>
      <c r="JDD2" s="151"/>
      <c r="JDE2" s="151"/>
      <c r="JDF2" s="151"/>
      <c r="JDG2" s="151"/>
      <c r="JDH2" s="151"/>
      <c r="JDI2" s="151"/>
      <c r="JDJ2" s="151"/>
      <c r="JDK2" s="151"/>
      <c r="JDL2" s="151"/>
      <c r="JDM2" s="151"/>
      <c r="JDN2" s="151"/>
      <c r="JDO2" s="151"/>
      <c r="JDP2" s="151"/>
      <c r="JDQ2" s="151"/>
      <c r="JDR2" s="151"/>
      <c r="JDS2" s="151"/>
      <c r="JDT2" s="151"/>
      <c r="JDU2" s="151"/>
      <c r="JDV2" s="151"/>
      <c r="JDW2" s="151"/>
      <c r="JDX2" s="151"/>
      <c r="JDY2" s="151"/>
      <c r="JDZ2" s="151"/>
      <c r="JEA2" s="151"/>
      <c r="JEB2" s="151"/>
      <c r="JEC2" s="151"/>
      <c r="JED2" s="151"/>
      <c r="JEE2" s="151"/>
      <c r="JEF2" s="151"/>
      <c r="JEG2" s="151"/>
      <c r="JEH2" s="151"/>
      <c r="JEI2" s="151"/>
      <c r="JEJ2" s="151"/>
      <c r="JEK2" s="151"/>
      <c r="JEL2" s="151"/>
      <c r="JEM2" s="151"/>
      <c r="JEN2" s="151"/>
      <c r="JEO2" s="151"/>
      <c r="JEP2" s="151"/>
      <c r="JEQ2" s="151"/>
      <c r="JER2" s="151"/>
      <c r="JES2" s="151"/>
      <c r="JET2" s="151"/>
      <c r="JEU2" s="151"/>
      <c r="JEV2" s="151"/>
      <c r="JEW2" s="151"/>
      <c r="JEX2" s="151"/>
      <c r="JEY2" s="151"/>
      <c r="JEZ2" s="151"/>
      <c r="JFA2" s="151"/>
      <c r="JFB2" s="151"/>
      <c r="JFC2" s="151"/>
      <c r="JFD2" s="151"/>
      <c r="JFE2" s="151"/>
      <c r="JFF2" s="151"/>
      <c r="JFG2" s="151"/>
      <c r="JFH2" s="151"/>
      <c r="JFI2" s="151"/>
      <c r="JFJ2" s="151"/>
      <c r="JFK2" s="151"/>
      <c r="JFL2" s="151"/>
      <c r="JFM2" s="151"/>
      <c r="JFN2" s="151"/>
      <c r="JFO2" s="151"/>
      <c r="JFP2" s="151"/>
      <c r="JFQ2" s="151"/>
      <c r="JFR2" s="151"/>
      <c r="JFS2" s="151"/>
      <c r="JFT2" s="151"/>
      <c r="JFU2" s="151"/>
      <c r="JFV2" s="151"/>
      <c r="JFW2" s="151"/>
      <c r="JFX2" s="151"/>
      <c r="JFY2" s="151"/>
      <c r="JFZ2" s="151"/>
      <c r="JGA2" s="151"/>
      <c r="JGB2" s="151"/>
      <c r="JGC2" s="151"/>
      <c r="JGD2" s="151"/>
      <c r="JGE2" s="151"/>
      <c r="JGF2" s="151"/>
      <c r="JGG2" s="151"/>
      <c r="JGH2" s="151"/>
      <c r="JGI2" s="151"/>
      <c r="JGJ2" s="151"/>
      <c r="JGK2" s="151"/>
      <c r="JGL2" s="151"/>
      <c r="JGM2" s="151"/>
      <c r="JGN2" s="151"/>
      <c r="JGO2" s="151"/>
      <c r="JGP2" s="151"/>
      <c r="JGQ2" s="151"/>
      <c r="JGR2" s="151"/>
      <c r="JGS2" s="151"/>
      <c r="JGT2" s="151"/>
      <c r="JGU2" s="151"/>
      <c r="JGV2" s="151"/>
      <c r="JGW2" s="151"/>
      <c r="JGX2" s="151"/>
      <c r="JGY2" s="151"/>
      <c r="JGZ2" s="151"/>
      <c r="JHA2" s="151"/>
      <c r="JHB2" s="151"/>
      <c r="JHC2" s="151"/>
      <c r="JHD2" s="151"/>
      <c r="JHE2" s="151"/>
      <c r="JHF2" s="151"/>
      <c r="JHG2" s="151"/>
      <c r="JHH2" s="151"/>
      <c r="JHI2" s="151"/>
      <c r="JHJ2" s="151"/>
      <c r="JHK2" s="151"/>
      <c r="JHL2" s="151"/>
      <c r="JHM2" s="151"/>
      <c r="JHN2" s="151"/>
      <c r="JHO2" s="151"/>
      <c r="JHP2" s="151"/>
      <c r="JHQ2" s="151"/>
      <c r="JHR2" s="151"/>
      <c r="JHS2" s="151"/>
      <c r="JHT2" s="151"/>
      <c r="JHU2" s="151"/>
      <c r="JHV2" s="151"/>
      <c r="JHW2" s="151"/>
      <c r="JHX2" s="151"/>
      <c r="JHY2" s="151"/>
      <c r="JHZ2" s="151"/>
      <c r="JIA2" s="151"/>
      <c r="JIB2" s="151"/>
      <c r="JIC2" s="151"/>
      <c r="JID2" s="151"/>
      <c r="JIE2" s="151"/>
      <c r="JIF2" s="151"/>
      <c r="JIG2" s="151"/>
      <c r="JIH2" s="151"/>
      <c r="JII2" s="151"/>
      <c r="JIJ2" s="151"/>
      <c r="JIK2" s="151"/>
      <c r="JIL2" s="151"/>
      <c r="JIM2" s="151"/>
      <c r="JIN2" s="151"/>
      <c r="JIO2" s="151"/>
      <c r="JIP2" s="151"/>
      <c r="JIQ2" s="151"/>
      <c r="JIR2" s="151"/>
      <c r="JIS2" s="151"/>
      <c r="JIT2" s="151"/>
      <c r="JIU2" s="151"/>
      <c r="JIV2" s="151"/>
      <c r="JIW2" s="151"/>
      <c r="JIX2" s="151"/>
      <c r="JIY2" s="151"/>
      <c r="JIZ2" s="151"/>
      <c r="JJA2" s="151"/>
      <c r="JJB2" s="151"/>
      <c r="JJC2" s="151"/>
      <c r="JJD2" s="151"/>
      <c r="JJE2" s="151"/>
      <c r="JJF2" s="151"/>
      <c r="JJG2" s="151"/>
      <c r="JJH2" s="151"/>
      <c r="JJI2" s="151"/>
      <c r="JJJ2" s="151"/>
      <c r="JJK2" s="151"/>
      <c r="JJL2" s="151"/>
      <c r="JJM2" s="151"/>
      <c r="JJN2" s="151"/>
      <c r="JJO2" s="151"/>
      <c r="JJP2" s="151"/>
      <c r="JJQ2" s="151"/>
      <c r="JJR2" s="151"/>
      <c r="JJS2" s="151"/>
      <c r="JJT2" s="151"/>
      <c r="JJU2" s="151"/>
      <c r="JJV2" s="151"/>
      <c r="JJW2" s="151"/>
      <c r="JJX2" s="151"/>
      <c r="JJY2" s="151"/>
      <c r="JJZ2" s="151"/>
      <c r="JKA2" s="151"/>
      <c r="JKB2" s="151"/>
      <c r="JKC2" s="151"/>
      <c r="JKD2" s="151"/>
      <c r="JKE2" s="151"/>
      <c r="JKF2" s="151"/>
      <c r="JKG2" s="151"/>
      <c r="JKH2" s="151"/>
      <c r="JKI2" s="151"/>
      <c r="JKJ2" s="151"/>
      <c r="JKK2" s="151"/>
      <c r="JKL2" s="151"/>
      <c r="JKM2" s="151"/>
      <c r="JKN2" s="151"/>
      <c r="JKO2" s="151"/>
      <c r="JKP2" s="151"/>
      <c r="JKQ2" s="151"/>
      <c r="JKR2" s="151"/>
      <c r="JKS2" s="151"/>
      <c r="JKT2" s="151"/>
      <c r="JKU2" s="151"/>
      <c r="JKV2" s="151"/>
      <c r="JKW2" s="151"/>
      <c r="JKX2" s="151"/>
      <c r="JKY2" s="151"/>
      <c r="JKZ2" s="151"/>
      <c r="JLA2" s="151"/>
      <c r="JLB2" s="151"/>
      <c r="JLC2" s="151"/>
      <c r="JLD2" s="151"/>
      <c r="JLE2" s="151"/>
      <c r="JLF2" s="151"/>
      <c r="JLG2" s="151"/>
      <c r="JLH2" s="151"/>
      <c r="JLI2" s="151"/>
      <c r="JLJ2" s="151"/>
      <c r="JLK2" s="151"/>
      <c r="JLL2" s="151"/>
      <c r="JLM2" s="151"/>
      <c r="JLN2" s="151"/>
      <c r="JLO2" s="151"/>
      <c r="JLP2" s="151"/>
      <c r="JLQ2" s="151"/>
      <c r="JLR2" s="151"/>
      <c r="JLS2" s="151"/>
      <c r="JLT2" s="151"/>
      <c r="JLU2" s="151"/>
      <c r="JLV2" s="151"/>
      <c r="JLW2" s="151"/>
      <c r="JLX2" s="151"/>
      <c r="JLY2" s="151"/>
      <c r="JLZ2" s="151"/>
      <c r="JMA2" s="151"/>
      <c r="JMB2" s="151"/>
      <c r="JMC2" s="151"/>
      <c r="JMD2" s="151"/>
      <c r="JME2" s="151"/>
      <c r="JMF2" s="151"/>
      <c r="JMG2" s="151"/>
      <c r="JMH2" s="151"/>
      <c r="JMI2" s="151"/>
      <c r="JMJ2" s="151"/>
      <c r="JMK2" s="151"/>
      <c r="JML2" s="151"/>
      <c r="JMM2" s="151"/>
      <c r="JMN2" s="151"/>
      <c r="JMO2" s="151"/>
      <c r="JMP2" s="151"/>
      <c r="JMQ2" s="151"/>
      <c r="JMR2" s="151"/>
      <c r="JMS2" s="151"/>
      <c r="JMT2" s="151"/>
      <c r="JMU2" s="151"/>
      <c r="JMV2" s="151"/>
      <c r="JMW2" s="151"/>
      <c r="JMX2" s="151"/>
      <c r="JMY2" s="151"/>
      <c r="JMZ2" s="151"/>
      <c r="JNA2" s="151"/>
      <c r="JNB2" s="151"/>
      <c r="JNC2" s="151"/>
      <c r="JND2" s="151"/>
      <c r="JNE2" s="151"/>
      <c r="JNF2" s="151"/>
      <c r="JNG2" s="151"/>
      <c r="JNH2" s="151"/>
      <c r="JNI2" s="151"/>
      <c r="JNJ2" s="151"/>
      <c r="JNK2" s="151"/>
      <c r="JNL2" s="151"/>
      <c r="JNM2" s="151"/>
      <c r="JNN2" s="151"/>
      <c r="JNO2" s="151"/>
      <c r="JNP2" s="151"/>
      <c r="JNQ2" s="151"/>
      <c r="JNR2" s="151"/>
      <c r="JNS2" s="151"/>
      <c r="JNT2" s="151"/>
      <c r="JNU2" s="151"/>
      <c r="JNV2" s="151"/>
      <c r="JNW2" s="151"/>
      <c r="JNX2" s="151"/>
      <c r="JNY2" s="151"/>
      <c r="JNZ2" s="151"/>
      <c r="JOA2" s="151"/>
      <c r="JOB2" s="151"/>
      <c r="JOC2" s="151"/>
      <c r="JOD2" s="151"/>
      <c r="JOE2" s="151"/>
      <c r="JOF2" s="151"/>
      <c r="JOG2" s="151"/>
      <c r="JOH2" s="151"/>
      <c r="JOI2" s="151"/>
      <c r="JOJ2" s="151"/>
      <c r="JOK2" s="151"/>
      <c r="JOL2" s="151"/>
      <c r="JOM2" s="151"/>
      <c r="JON2" s="151"/>
      <c r="JOO2" s="151"/>
      <c r="JOP2" s="151"/>
      <c r="JOQ2" s="151"/>
      <c r="JOR2" s="151"/>
      <c r="JOS2" s="151"/>
      <c r="JOT2" s="151"/>
      <c r="JOU2" s="151"/>
      <c r="JOV2" s="151"/>
      <c r="JOW2" s="151"/>
      <c r="JOX2" s="151"/>
      <c r="JOY2" s="151"/>
      <c r="JOZ2" s="151"/>
      <c r="JPA2" s="151"/>
      <c r="JPB2" s="151"/>
      <c r="JPC2" s="151"/>
      <c r="JPD2" s="151"/>
      <c r="JPE2" s="151"/>
      <c r="JPF2" s="151"/>
      <c r="JPG2" s="151"/>
      <c r="JPH2" s="151"/>
      <c r="JPI2" s="151"/>
      <c r="JPJ2" s="151"/>
      <c r="JPK2" s="151"/>
      <c r="JPL2" s="151"/>
      <c r="JPM2" s="151"/>
      <c r="JPN2" s="151"/>
      <c r="JPO2" s="151"/>
      <c r="JPP2" s="151"/>
      <c r="JPQ2" s="151"/>
      <c r="JPR2" s="151"/>
      <c r="JPS2" s="151"/>
      <c r="JPT2" s="151"/>
      <c r="JPU2" s="151"/>
      <c r="JPV2" s="151"/>
      <c r="JPW2" s="151"/>
      <c r="JPX2" s="151"/>
      <c r="JPY2" s="151"/>
      <c r="JPZ2" s="151"/>
      <c r="JQA2" s="151"/>
      <c r="JQB2" s="151"/>
      <c r="JQC2" s="151"/>
      <c r="JQD2" s="151"/>
      <c r="JQE2" s="151"/>
      <c r="JQF2" s="151"/>
      <c r="JQG2" s="151"/>
      <c r="JQH2" s="151"/>
      <c r="JQI2" s="151"/>
      <c r="JQJ2" s="151"/>
      <c r="JQK2" s="151"/>
      <c r="JQL2" s="151"/>
      <c r="JQM2" s="151"/>
      <c r="JQN2" s="151"/>
      <c r="JQO2" s="151"/>
      <c r="JQP2" s="151"/>
      <c r="JQQ2" s="151"/>
      <c r="JQR2" s="151"/>
      <c r="JQS2" s="151"/>
      <c r="JQT2" s="151"/>
      <c r="JQU2" s="151"/>
      <c r="JQV2" s="151"/>
      <c r="JQW2" s="151"/>
      <c r="JQX2" s="151"/>
      <c r="JQY2" s="151"/>
      <c r="JQZ2" s="151"/>
      <c r="JRA2" s="151"/>
      <c r="JRB2" s="151"/>
      <c r="JRC2" s="151"/>
      <c r="JRD2" s="151"/>
      <c r="JRE2" s="151"/>
      <c r="JRF2" s="151"/>
      <c r="JRG2" s="151"/>
      <c r="JRH2" s="151"/>
      <c r="JRI2" s="151"/>
      <c r="JRJ2" s="151"/>
      <c r="JRK2" s="151"/>
      <c r="JRL2" s="151"/>
      <c r="JRM2" s="151"/>
      <c r="JRN2" s="151"/>
      <c r="JRO2" s="151"/>
      <c r="JRP2" s="151"/>
      <c r="JRQ2" s="151"/>
      <c r="JRR2" s="151"/>
      <c r="JRS2" s="151"/>
      <c r="JRT2" s="151"/>
      <c r="JRU2" s="151"/>
      <c r="JRV2" s="151"/>
      <c r="JRW2" s="151"/>
      <c r="JRX2" s="151"/>
      <c r="JRY2" s="151"/>
      <c r="JRZ2" s="151"/>
      <c r="JSA2" s="151"/>
      <c r="JSB2" s="151"/>
      <c r="JSC2" s="151"/>
      <c r="JSD2" s="151"/>
      <c r="JSE2" s="151"/>
      <c r="JSF2" s="151"/>
      <c r="JSG2" s="151"/>
      <c r="JSH2" s="151"/>
      <c r="JSI2" s="151"/>
      <c r="JSJ2" s="151"/>
      <c r="JSK2" s="151"/>
      <c r="JSL2" s="151"/>
      <c r="JSM2" s="151"/>
      <c r="JSN2" s="151"/>
      <c r="JSO2" s="151"/>
      <c r="JSP2" s="151"/>
      <c r="JSQ2" s="151"/>
      <c r="JSR2" s="151"/>
      <c r="JSS2" s="151"/>
      <c r="JST2" s="151"/>
      <c r="JSU2" s="151"/>
      <c r="JSV2" s="151"/>
      <c r="JSW2" s="151"/>
      <c r="JSX2" s="151"/>
      <c r="JSY2" s="151"/>
      <c r="JSZ2" s="151"/>
      <c r="JTA2" s="151"/>
      <c r="JTB2" s="151"/>
      <c r="JTC2" s="151"/>
      <c r="JTD2" s="151"/>
      <c r="JTE2" s="151"/>
      <c r="JTF2" s="151"/>
      <c r="JTG2" s="151"/>
      <c r="JTH2" s="151"/>
      <c r="JTI2" s="151"/>
      <c r="JTJ2" s="151"/>
      <c r="JTK2" s="151"/>
      <c r="JTL2" s="151"/>
      <c r="JTM2" s="151"/>
      <c r="JTN2" s="151"/>
      <c r="JTO2" s="151"/>
      <c r="JTP2" s="151"/>
      <c r="JTQ2" s="151"/>
      <c r="JTR2" s="151"/>
      <c r="JTS2" s="151"/>
      <c r="JTT2" s="151"/>
      <c r="JTU2" s="151"/>
      <c r="JTV2" s="151"/>
      <c r="JTW2" s="151"/>
      <c r="JTX2" s="151"/>
      <c r="JTY2" s="151"/>
      <c r="JTZ2" s="151"/>
      <c r="JUA2" s="151"/>
      <c r="JUB2" s="151"/>
      <c r="JUC2" s="151"/>
      <c r="JUD2" s="151"/>
      <c r="JUE2" s="151"/>
      <c r="JUF2" s="151"/>
      <c r="JUG2" s="151"/>
      <c r="JUH2" s="151"/>
      <c r="JUI2" s="151"/>
      <c r="JUJ2" s="151"/>
      <c r="JUK2" s="151"/>
      <c r="JUL2" s="151"/>
      <c r="JUM2" s="151"/>
      <c r="JUN2" s="151"/>
      <c r="JUO2" s="151"/>
      <c r="JUP2" s="151"/>
      <c r="JUQ2" s="151"/>
      <c r="JUR2" s="151"/>
      <c r="JUS2" s="151"/>
      <c r="JUT2" s="151"/>
      <c r="JUU2" s="151"/>
      <c r="JUV2" s="151"/>
      <c r="JUW2" s="151"/>
      <c r="JUX2" s="151"/>
      <c r="JUY2" s="151"/>
      <c r="JUZ2" s="151"/>
      <c r="JVA2" s="151"/>
      <c r="JVB2" s="151"/>
      <c r="JVC2" s="151"/>
      <c r="JVD2" s="151"/>
      <c r="JVE2" s="151"/>
      <c r="JVF2" s="151"/>
      <c r="JVG2" s="151"/>
      <c r="JVH2" s="151"/>
      <c r="JVI2" s="151"/>
      <c r="JVJ2" s="151"/>
      <c r="JVK2" s="151"/>
      <c r="JVL2" s="151"/>
      <c r="JVM2" s="151"/>
      <c r="JVN2" s="151"/>
      <c r="JVO2" s="151"/>
      <c r="JVP2" s="151"/>
      <c r="JVQ2" s="151"/>
      <c r="JVR2" s="151"/>
      <c r="JVS2" s="151"/>
      <c r="JVT2" s="151"/>
      <c r="JVU2" s="151"/>
      <c r="JVV2" s="151"/>
      <c r="JVW2" s="151"/>
      <c r="JVX2" s="151"/>
      <c r="JVY2" s="151"/>
      <c r="JVZ2" s="151"/>
      <c r="JWA2" s="151"/>
      <c r="JWB2" s="151"/>
      <c r="JWC2" s="151"/>
      <c r="JWD2" s="151"/>
      <c r="JWE2" s="151"/>
      <c r="JWF2" s="151"/>
      <c r="JWG2" s="151"/>
      <c r="JWH2" s="151"/>
      <c r="JWI2" s="151"/>
      <c r="JWJ2" s="151"/>
      <c r="JWK2" s="151"/>
      <c r="JWL2" s="151"/>
      <c r="JWM2" s="151"/>
      <c r="JWN2" s="151"/>
      <c r="JWO2" s="151"/>
      <c r="JWP2" s="151"/>
      <c r="JWQ2" s="151"/>
      <c r="JWR2" s="151"/>
      <c r="JWS2" s="151"/>
      <c r="JWT2" s="151"/>
      <c r="JWU2" s="151"/>
      <c r="JWV2" s="151"/>
      <c r="JWW2" s="151"/>
      <c r="JWX2" s="151"/>
      <c r="JWY2" s="151"/>
      <c r="JWZ2" s="151"/>
      <c r="JXA2" s="151"/>
      <c r="JXB2" s="151"/>
      <c r="JXC2" s="151"/>
      <c r="JXD2" s="151"/>
      <c r="JXE2" s="151"/>
      <c r="JXF2" s="151"/>
      <c r="JXG2" s="151"/>
      <c r="JXH2" s="151"/>
      <c r="JXI2" s="151"/>
      <c r="JXJ2" s="151"/>
      <c r="JXK2" s="151"/>
      <c r="JXL2" s="151"/>
      <c r="JXM2" s="151"/>
      <c r="JXN2" s="151"/>
      <c r="JXO2" s="151"/>
      <c r="JXP2" s="151"/>
      <c r="JXQ2" s="151"/>
      <c r="JXR2" s="151"/>
      <c r="JXS2" s="151"/>
      <c r="JXT2" s="151"/>
      <c r="JXU2" s="151"/>
      <c r="JXV2" s="151"/>
      <c r="JXW2" s="151"/>
      <c r="JXX2" s="151"/>
      <c r="JXY2" s="151"/>
      <c r="JXZ2" s="151"/>
      <c r="JYA2" s="151"/>
      <c r="JYB2" s="151"/>
      <c r="JYC2" s="151"/>
      <c r="JYD2" s="151"/>
      <c r="JYE2" s="151"/>
      <c r="JYF2" s="151"/>
      <c r="JYG2" s="151"/>
      <c r="JYH2" s="151"/>
      <c r="JYI2" s="151"/>
      <c r="JYJ2" s="151"/>
      <c r="JYK2" s="151"/>
      <c r="JYL2" s="151"/>
      <c r="JYM2" s="151"/>
      <c r="JYN2" s="151"/>
      <c r="JYO2" s="151"/>
      <c r="JYP2" s="151"/>
      <c r="JYQ2" s="151"/>
      <c r="JYR2" s="151"/>
      <c r="JYS2" s="151"/>
      <c r="JYT2" s="151"/>
      <c r="JYU2" s="151"/>
      <c r="JYV2" s="151"/>
      <c r="JYW2" s="151"/>
      <c r="JYX2" s="151"/>
      <c r="JYY2" s="151"/>
      <c r="JYZ2" s="151"/>
      <c r="JZA2" s="151"/>
      <c r="JZB2" s="151"/>
      <c r="JZC2" s="151"/>
      <c r="JZD2" s="151"/>
      <c r="JZE2" s="151"/>
      <c r="JZF2" s="151"/>
      <c r="JZG2" s="151"/>
      <c r="JZH2" s="151"/>
      <c r="JZI2" s="151"/>
      <c r="JZJ2" s="151"/>
      <c r="JZK2" s="151"/>
      <c r="JZL2" s="151"/>
      <c r="JZM2" s="151"/>
      <c r="JZN2" s="151"/>
      <c r="JZO2" s="151"/>
      <c r="JZP2" s="151"/>
      <c r="JZQ2" s="151"/>
      <c r="JZR2" s="151"/>
      <c r="JZS2" s="151"/>
      <c r="JZT2" s="151"/>
      <c r="JZU2" s="151"/>
      <c r="JZV2" s="151"/>
      <c r="JZW2" s="151"/>
      <c r="JZX2" s="151"/>
      <c r="JZY2" s="151"/>
      <c r="JZZ2" s="151"/>
      <c r="KAA2" s="151"/>
      <c r="KAB2" s="151"/>
      <c r="KAC2" s="151"/>
      <c r="KAD2" s="151"/>
      <c r="KAE2" s="151"/>
      <c r="KAF2" s="151"/>
      <c r="KAG2" s="151"/>
      <c r="KAH2" s="151"/>
      <c r="KAI2" s="151"/>
      <c r="KAJ2" s="151"/>
      <c r="KAK2" s="151"/>
      <c r="KAL2" s="151"/>
      <c r="KAM2" s="151"/>
      <c r="KAN2" s="151"/>
      <c r="KAO2" s="151"/>
      <c r="KAP2" s="151"/>
      <c r="KAQ2" s="151"/>
      <c r="KAR2" s="151"/>
      <c r="KAS2" s="151"/>
      <c r="KAT2" s="151"/>
      <c r="KAU2" s="151"/>
      <c r="KAV2" s="151"/>
      <c r="KAW2" s="151"/>
      <c r="KAX2" s="151"/>
      <c r="KAY2" s="151"/>
      <c r="KAZ2" s="151"/>
      <c r="KBA2" s="151"/>
      <c r="KBB2" s="151"/>
      <c r="KBC2" s="151"/>
      <c r="KBD2" s="151"/>
      <c r="KBE2" s="151"/>
      <c r="KBF2" s="151"/>
      <c r="KBG2" s="151"/>
      <c r="KBH2" s="151"/>
      <c r="KBI2" s="151"/>
      <c r="KBJ2" s="151"/>
      <c r="KBK2" s="151"/>
      <c r="KBL2" s="151"/>
      <c r="KBM2" s="151"/>
      <c r="KBN2" s="151"/>
      <c r="KBO2" s="151"/>
      <c r="KBP2" s="151"/>
      <c r="KBQ2" s="151"/>
      <c r="KBR2" s="151"/>
      <c r="KBS2" s="151"/>
      <c r="KBT2" s="151"/>
      <c r="KBU2" s="151"/>
      <c r="KBV2" s="151"/>
      <c r="KBW2" s="151"/>
      <c r="KBX2" s="151"/>
      <c r="KBY2" s="151"/>
      <c r="KBZ2" s="151"/>
      <c r="KCA2" s="151"/>
      <c r="KCB2" s="151"/>
      <c r="KCC2" s="151"/>
      <c r="KCD2" s="151"/>
      <c r="KCE2" s="151"/>
      <c r="KCF2" s="151"/>
      <c r="KCG2" s="151"/>
      <c r="KCH2" s="151"/>
      <c r="KCI2" s="151"/>
      <c r="KCJ2" s="151"/>
      <c r="KCK2" s="151"/>
      <c r="KCL2" s="151"/>
      <c r="KCM2" s="151"/>
      <c r="KCN2" s="151"/>
      <c r="KCO2" s="151"/>
      <c r="KCP2" s="151"/>
      <c r="KCQ2" s="151"/>
      <c r="KCR2" s="151"/>
      <c r="KCS2" s="151"/>
      <c r="KCT2" s="151"/>
      <c r="KCU2" s="151"/>
      <c r="KCV2" s="151"/>
      <c r="KCW2" s="151"/>
      <c r="KCX2" s="151"/>
      <c r="KCY2" s="151"/>
      <c r="KCZ2" s="151"/>
      <c r="KDA2" s="151"/>
      <c r="KDB2" s="151"/>
      <c r="KDC2" s="151"/>
      <c r="KDD2" s="151"/>
      <c r="KDE2" s="151"/>
      <c r="KDF2" s="151"/>
      <c r="KDG2" s="151"/>
      <c r="KDH2" s="151"/>
      <c r="KDI2" s="151"/>
      <c r="KDJ2" s="151"/>
      <c r="KDK2" s="151"/>
      <c r="KDL2" s="151"/>
      <c r="KDM2" s="151"/>
      <c r="KDN2" s="151"/>
      <c r="KDO2" s="151"/>
      <c r="KDP2" s="151"/>
      <c r="KDQ2" s="151"/>
      <c r="KDR2" s="151"/>
      <c r="KDS2" s="151"/>
      <c r="KDT2" s="151"/>
      <c r="KDU2" s="151"/>
      <c r="KDV2" s="151"/>
      <c r="KDW2" s="151"/>
      <c r="KDX2" s="151"/>
      <c r="KDY2" s="151"/>
      <c r="KDZ2" s="151"/>
      <c r="KEA2" s="151"/>
      <c r="KEB2" s="151"/>
      <c r="KEC2" s="151"/>
      <c r="KED2" s="151"/>
      <c r="KEE2" s="151"/>
      <c r="KEF2" s="151"/>
      <c r="KEG2" s="151"/>
      <c r="KEH2" s="151"/>
      <c r="KEI2" s="151"/>
      <c r="KEJ2" s="151"/>
      <c r="KEK2" s="151"/>
      <c r="KEL2" s="151"/>
      <c r="KEM2" s="151"/>
      <c r="KEN2" s="151"/>
      <c r="KEO2" s="151"/>
      <c r="KEP2" s="151"/>
      <c r="KEQ2" s="151"/>
      <c r="KER2" s="151"/>
      <c r="KES2" s="151"/>
      <c r="KET2" s="151"/>
      <c r="KEU2" s="151"/>
      <c r="KEV2" s="151"/>
      <c r="KEW2" s="151"/>
      <c r="KEX2" s="151"/>
      <c r="KEY2" s="151"/>
      <c r="KEZ2" s="151"/>
      <c r="KFA2" s="151"/>
      <c r="KFB2" s="151"/>
      <c r="KFC2" s="151"/>
      <c r="KFD2" s="151"/>
      <c r="KFE2" s="151"/>
      <c r="KFF2" s="151"/>
      <c r="KFG2" s="151"/>
      <c r="KFH2" s="151"/>
      <c r="KFI2" s="151"/>
      <c r="KFJ2" s="151"/>
      <c r="KFK2" s="151"/>
      <c r="KFL2" s="151"/>
      <c r="KFM2" s="151"/>
      <c r="KFN2" s="151"/>
      <c r="KFO2" s="151"/>
      <c r="KFP2" s="151"/>
      <c r="KFQ2" s="151"/>
      <c r="KFR2" s="151"/>
      <c r="KFS2" s="151"/>
      <c r="KFT2" s="151"/>
      <c r="KFU2" s="151"/>
      <c r="KFV2" s="151"/>
      <c r="KFW2" s="151"/>
      <c r="KFX2" s="151"/>
      <c r="KFY2" s="151"/>
      <c r="KFZ2" s="151"/>
      <c r="KGA2" s="151"/>
      <c r="KGB2" s="151"/>
      <c r="KGC2" s="151"/>
      <c r="KGD2" s="151"/>
      <c r="KGE2" s="151"/>
      <c r="KGF2" s="151"/>
      <c r="KGG2" s="151"/>
      <c r="KGH2" s="151"/>
      <c r="KGI2" s="151"/>
      <c r="KGJ2" s="151"/>
      <c r="KGK2" s="151"/>
      <c r="KGL2" s="151"/>
      <c r="KGM2" s="151"/>
      <c r="KGN2" s="151"/>
      <c r="KGO2" s="151"/>
      <c r="KGP2" s="151"/>
      <c r="KGQ2" s="151"/>
      <c r="KGR2" s="151"/>
      <c r="KGS2" s="151"/>
      <c r="KGT2" s="151"/>
      <c r="KGU2" s="151"/>
      <c r="KGV2" s="151"/>
      <c r="KGW2" s="151"/>
      <c r="KGX2" s="151"/>
      <c r="KGY2" s="151"/>
      <c r="KGZ2" s="151"/>
      <c r="KHA2" s="151"/>
      <c r="KHB2" s="151"/>
      <c r="KHC2" s="151"/>
      <c r="KHD2" s="151"/>
      <c r="KHE2" s="151"/>
      <c r="KHF2" s="151"/>
      <c r="KHG2" s="151"/>
      <c r="KHH2" s="151"/>
      <c r="KHI2" s="151"/>
      <c r="KHJ2" s="151"/>
      <c r="KHK2" s="151"/>
      <c r="KHL2" s="151"/>
      <c r="KHM2" s="151"/>
      <c r="KHN2" s="151"/>
      <c r="KHO2" s="151"/>
      <c r="KHP2" s="151"/>
      <c r="KHQ2" s="151"/>
      <c r="KHR2" s="151"/>
      <c r="KHS2" s="151"/>
      <c r="KHT2" s="151"/>
      <c r="KHU2" s="151"/>
      <c r="KHV2" s="151"/>
      <c r="KHW2" s="151"/>
      <c r="KHX2" s="151"/>
      <c r="KHY2" s="151"/>
      <c r="KHZ2" s="151"/>
      <c r="KIA2" s="151"/>
      <c r="KIB2" s="151"/>
      <c r="KIC2" s="151"/>
      <c r="KID2" s="151"/>
      <c r="KIE2" s="151"/>
      <c r="KIF2" s="151"/>
      <c r="KIG2" s="151"/>
      <c r="KIH2" s="151"/>
      <c r="KII2" s="151"/>
      <c r="KIJ2" s="151"/>
      <c r="KIK2" s="151"/>
      <c r="KIL2" s="151"/>
      <c r="KIM2" s="151"/>
      <c r="KIN2" s="151"/>
      <c r="KIO2" s="151"/>
      <c r="KIP2" s="151"/>
      <c r="KIQ2" s="151"/>
      <c r="KIR2" s="151"/>
      <c r="KIS2" s="151"/>
      <c r="KIT2" s="151"/>
      <c r="KIU2" s="151"/>
      <c r="KIV2" s="151"/>
      <c r="KIW2" s="151"/>
      <c r="KIX2" s="151"/>
      <c r="KIY2" s="151"/>
      <c r="KIZ2" s="151"/>
      <c r="KJA2" s="151"/>
      <c r="KJB2" s="151"/>
      <c r="KJC2" s="151"/>
      <c r="KJD2" s="151"/>
      <c r="KJE2" s="151"/>
      <c r="KJF2" s="151"/>
      <c r="KJG2" s="151"/>
      <c r="KJH2" s="151"/>
      <c r="KJI2" s="151"/>
      <c r="KJJ2" s="151"/>
      <c r="KJK2" s="151"/>
      <c r="KJL2" s="151"/>
      <c r="KJM2" s="151"/>
      <c r="KJN2" s="151"/>
      <c r="KJO2" s="151"/>
      <c r="KJP2" s="151"/>
      <c r="KJQ2" s="151"/>
      <c r="KJR2" s="151"/>
      <c r="KJS2" s="151"/>
      <c r="KJT2" s="151"/>
      <c r="KJU2" s="151"/>
      <c r="KJV2" s="151"/>
      <c r="KJW2" s="151"/>
      <c r="KJX2" s="151"/>
      <c r="KJY2" s="151"/>
      <c r="KJZ2" s="151"/>
      <c r="KKA2" s="151"/>
      <c r="KKB2" s="151"/>
      <c r="KKC2" s="151"/>
      <c r="KKD2" s="151"/>
      <c r="KKE2" s="151"/>
      <c r="KKF2" s="151"/>
      <c r="KKG2" s="151"/>
      <c r="KKH2" s="151"/>
      <c r="KKI2" s="151"/>
      <c r="KKJ2" s="151"/>
      <c r="KKK2" s="151"/>
      <c r="KKL2" s="151"/>
      <c r="KKM2" s="151"/>
      <c r="KKN2" s="151"/>
      <c r="KKO2" s="151"/>
      <c r="KKP2" s="151"/>
      <c r="KKQ2" s="151"/>
      <c r="KKR2" s="151"/>
      <c r="KKS2" s="151"/>
      <c r="KKT2" s="151"/>
      <c r="KKU2" s="151"/>
      <c r="KKV2" s="151"/>
      <c r="KKW2" s="151"/>
      <c r="KKX2" s="151"/>
      <c r="KKY2" s="151"/>
      <c r="KKZ2" s="151"/>
      <c r="KLA2" s="151"/>
      <c r="KLB2" s="151"/>
      <c r="KLC2" s="151"/>
      <c r="KLD2" s="151"/>
      <c r="KLE2" s="151"/>
      <c r="KLF2" s="151"/>
      <c r="KLG2" s="151"/>
      <c r="KLH2" s="151"/>
      <c r="KLI2" s="151"/>
      <c r="KLJ2" s="151"/>
      <c r="KLK2" s="151"/>
      <c r="KLL2" s="151"/>
      <c r="KLM2" s="151"/>
      <c r="KLN2" s="151"/>
      <c r="KLO2" s="151"/>
      <c r="KLP2" s="151"/>
      <c r="KLQ2" s="151"/>
      <c r="KLR2" s="151"/>
      <c r="KLS2" s="151"/>
      <c r="KLT2" s="151"/>
      <c r="KLU2" s="151"/>
      <c r="KLV2" s="151"/>
      <c r="KLW2" s="151"/>
      <c r="KLX2" s="151"/>
      <c r="KLY2" s="151"/>
      <c r="KLZ2" s="151"/>
      <c r="KMA2" s="151"/>
      <c r="KMB2" s="151"/>
      <c r="KMC2" s="151"/>
      <c r="KMD2" s="151"/>
      <c r="KME2" s="151"/>
      <c r="KMF2" s="151"/>
      <c r="KMG2" s="151"/>
      <c r="KMH2" s="151"/>
      <c r="KMI2" s="151"/>
      <c r="KMJ2" s="151"/>
      <c r="KMK2" s="151"/>
      <c r="KML2" s="151"/>
      <c r="KMM2" s="151"/>
      <c r="KMN2" s="151"/>
      <c r="KMO2" s="151"/>
      <c r="KMP2" s="151"/>
      <c r="KMQ2" s="151"/>
      <c r="KMR2" s="151"/>
      <c r="KMS2" s="151"/>
      <c r="KMT2" s="151"/>
      <c r="KMU2" s="151"/>
      <c r="KMV2" s="151"/>
      <c r="KMW2" s="151"/>
      <c r="KMX2" s="151"/>
      <c r="KMY2" s="151"/>
      <c r="KMZ2" s="151"/>
      <c r="KNA2" s="151"/>
      <c r="KNB2" s="151"/>
      <c r="KNC2" s="151"/>
      <c r="KND2" s="151"/>
      <c r="KNE2" s="151"/>
      <c r="KNF2" s="151"/>
      <c r="KNG2" s="151"/>
      <c r="KNH2" s="151"/>
      <c r="KNI2" s="151"/>
      <c r="KNJ2" s="151"/>
      <c r="KNK2" s="151"/>
      <c r="KNL2" s="151"/>
      <c r="KNM2" s="151"/>
      <c r="KNN2" s="151"/>
      <c r="KNO2" s="151"/>
      <c r="KNP2" s="151"/>
      <c r="KNQ2" s="151"/>
      <c r="KNR2" s="151"/>
      <c r="KNS2" s="151"/>
      <c r="KNT2" s="151"/>
      <c r="KNU2" s="151"/>
      <c r="KNV2" s="151"/>
      <c r="KNW2" s="151"/>
      <c r="KNX2" s="151"/>
      <c r="KNY2" s="151"/>
      <c r="KNZ2" s="151"/>
      <c r="KOA2" s="151"/>
      <c r="KOB2" s="151"/>
      <c r="KOC2" s="151"/>
      <c r="KOD2" s="151"/>
      <c r="KOE2" s="151"/>
      <c r="KOF2" s="151"/>
      <c r="KOG2" s="151"/>
      <c r="KOH2" s="151"/>
      <c r="KOI2" s="151"/>
      <c r="KOJ2" s="151"/>
      <c r="KOK2" s="151"/>
      <c r="KOL2" s="151"/>
      <c r="KOM2" s="151"/>
      <c r="KON2" s="151"/>
      <c r="KOO2" s="151"/>
      <c r="KOP2" s="151"/>
      <c r="KOQ2" s="151"/>
      <c r="KOR2" s="151"/>
      <c r="KOS2" s="151"/>
      <c r="KOT2" s="151"/>
      <c r="KOU2" s="151"/>
      <c r="KOV2" s="151"/>
      <c r="KOW2" s="151"/>
      <c r="KOX2" s="151"/>
      <c r="KOY2" s="151"/>
      <c r="KOZ2" s="151"/>
      <c r="KPA2" s="151"/>
      <c r="KPB2" s="151"/>
      <c r="KPC2" s="151"/>
      <c r="KPD2" s="151"/>
      <c r="KPE2" s="151"/>
      <c r="KPF2" s="151"/>
      <c r="KPG2" s="151"/>
      <c r="KPH2" s="151"/>
      <c r="KPI2" s="151"/>
      <c r="KPJ2" s="151"/>
      <c r="KPK2" s="151"/>
      <c r="KPL2" s="151"/>
      <c r="KPM2" s="151"/>
      <c r="KPN2" s="151"/>
      <c r="KPO2" s="151"/>
      <c r="KPP2" s="151"/>
      <c r="KPQ2" s="151"/>
      <c r="KPR2" s="151"/>
      <c r="KPS2" s="151"/>
      <c r="KPT2" s="151"/>
      <c r="KPU2" s="151"/>
      <c r="KPV2" s="151"/>
      <c r="KPW2" s="151"/>
      <c r="KPX2" s="151"/>
      <c r="KPY2" s="151"/>
      <c r="KPZ2" s="151"/>
      <c r="KQA2" s="151"/>
      <c r="KQB2" s="151"/>
      <c r="KQC2" s="151"/>
      <c r="KQD2" s="151"/>
      <c r="KQE2" s="151"/>
      <c r="KQF2" s="151"/>
      <c r="KQG2" s="151"/>
      <c r="KQH2" s="151"/>
      <c r="KQI2" s="151"/>
      <c r="KQJ2" s="151"/>
      <c r="KQK2" s="151"/>
      <c r="KQL2" s="151"/>
      <c r="KQM2" s="151"/>
      <c r="KQN2" s="151"/>
      <c r="KQO2" s="151"/>
      <c r="KQP2" s="151"/>
      <c r="KQQ2" s="151"/>
      <c r="KQR2" s="151"/>
      <c r="KQS2" s="151"/>
      <c r="KQT2" s="151"/>
      <c r="KQU2" s="151"/>
      <c r="KQV2" s="151"/>
      <c r="KQW2" s="151"/>
      <c r="KQX2" s="151"/>
      <c r="KQY2" s="151"/>
      <c r="KQZ2" s="151"/>
      <c r="KRA2" s="151"/>
      <c r="KRB2" s="151"/>
      <c r="KRC2" s="151"/>
      <c r="KRD2" s="151"/>
      <c r="KRE2" s="151"/>
      <c r="KRF2" s="151"/>
      <c r="KRG2" s="151"/>
      <c r="KRH2" s="151"/>
      <c r="KRI2" s="151"/>
      <c r="KRJ2" s="151"/>
      <c r="KRK2" s="151"/>
      <c r="KRL2" s="151"/>
      <c r="KRM2" s="151"/>
      <c r="KRN2" s="151"/>
      <c r="KRO2" s="151"/>
      <c r="KRP2" s="151"/>
      <c r="KRQ2" s="151"/>
      <c r="KRR2" s="151"/>
      <c r="KRS2" s="151"/>
      <c r="KRT2" s="151"/>
      <c r="KRU2" s="151"/>
      <c r="KRV2" s="151"/>
      <c r="KRW2" s="151"/>
      <c r="KRX2" s="151"/>
      <c r="KRY2" s="151"/>
      <c r="KRZ2" s="151"/>
      <c r="KSA2" s="151"/>
      <c r="KSB2" s="151"/>
      <c r="KSC2" s="151"/>
      <c r="KSD2" s="151"/>
      <c r="KSE2" s="151"/>
      <c r="KSF2" s="151"/>
      <c r="KSG2" s="151"/>
      <c r="KSH2" s="151"/>
      <c r="KSI2" s="151"/>
      <c r="KSJ2" s="151"/>
      <c r="KSK2" s="151"/>
      <c r="KSL2" s="151"/>
      <c r="KSM2" s="151"/>
      <c r="KSN2" s="151"/>
      <c r="KSO2" s="151"/>
      <c r="KSP2" s="151"/>
      <c r="KSQ2" s="151"/>
      <c r="KSR2" s="151"/>
      <c r="KSS2" s="151"/>
      <c r="KST2" s="151"/>
      <c r="KSU2" s="151"/>
      <c r="KSV2" s="151"/>
      <c r="KSW2" s="151"/>
      <c r="KSX2" s="151"/>
      <c r="KSY2" s="151"/>
      <c r="KSZ2" s="151"/>
      <c r="KTA2" s="151"/>
      <c r="KTB2" s="151"/>
      <c r="KTC2" s="151"/>
      <c r="KTD2" s="151"/>
      <c r="KTE2" s="151"/>
      <c r="KTF2" s="151"/>
      <c r="KTG2" s="151"/>
      <c r="KTH2" s="151"/>
      <c r="KTI2" s="151"/>
      <c r="KTJ2" s="151"/>
      <c r="KTK2" s="151"/>
      <c r="KTL2" s="151"/>
      <c r="KTM2" s="151"/>
      <c r="KTN2" s="151"/>
      <c r="KTO2" s="151"/>
      <c r="KTP2" s="151"/>
      <c r="KTQ2" s="151"/>
      <c r="KTR2" s="151"/>
      <c r="KTS2" s="151"/>
      <c r="KTT2" s="151"/>
      <c r="KTU2" s="151"/>
      <c r="KTV2" s="151"/>
      <c r="KTW2" s="151"/>
      <c r="KTX2" s="151"/>
      <c r="KTY2" s="151"/>
      <c r="KTZ2" s="151"/>
      <c r="KUA2" s="151"/>
      <c r="KUB2" s="151"/>
      <c r="KUC2" s="151"/>
      <c r="KUD2" s="151"/>
      <c r="KUE2" s="151"/>
      <c r="KUF2" s="151"/>
      <c r="KUG2" s="151"/>
      <c r="KUH2" s="151"/>
      <c r="KUI2" s="151"/>
      <c r="KUJ2" s="151"/>
      <c r="KUK2" s="151"/>
      <c r="KUL2" s="151"/>
      <c r="KUM2" s="151"/>
      <c r="KUN2" s="151"/>
      <c r="KUO2" s="151"/>
      <c r="KUP2" s="151"/>
      <c r="KUQ2" s="151"/>
      <c r="KUR2" s="151"/>
      <c r="KUS2" s="151"/>
      <c r="KUT2" s="151"/>
      <c r="KUU2" s="151"/>
      <c r="KUV2" s="151"/>
      <c r="KUW2" s="151"/>
      <c r="KUX2" s="151"/>
      <c r="KUY2" s="151"/>
      <c r="KUZ2" s="151"/>
      <c r="KVA2" s="151"/>
      <c r="KVB2" s="151"/>
      <c r="KVC2" s="151"/>
      <c r="KVD2" s="151"/>
      <c r="KVE2" s="151"/>
      <c r="KVF2" s="151"/>
      <c r="KVG2" s="151"/>
      <c r="KVH2" s="151"/>
      <c r="KVI2" s="151"/>
      <c r="KVJ2" s="151"/>
      <c r="KVK2" s="151"/>
      <c r="KVL2" s="151"/>
      <c r="KVM2" s="151"/>
      <c r="KVN2" s="151"/>
      <c r="KVO2" s="151"/>
      <c r="KVP2" s="151"/>
      <c r="KVQ2" s="151"/>
      <c r="KVR2" s="151"/>
      <c r="KVS2" s="151"/>
      <c r="KVT2" s="151"/>
      <c r="KVU2" s="151"/>
      <c r="KVV2" s="151"/>
      <c r="KVW2" s="151"/>
      <c r="KVX2" s="151"/>
      <c r="KVY2" s="151"/>
      <c r="KVZ2" s="151"/>
      <c r="KWA2" s="151"/>
      <c r="KWB2" s="151"/>
      <c r="KWC2" s="151"/>
      <c r="KWD2" s="151"/>
      <c r="KWE2" s="151"/>
      <c r="KWF2" s="151"/>
      <c r="KWG2" s="151"/>
      <c r="KWH2" s="151"/>
      <c r="KWI2" s="151"/>
      <c r="KWJ2" s="151"/>
      <c r="KWK2" s="151"/>
      <c r="KWL2" s="151"/>
      <c r="KWM2" s="151"/>
      <c r="KWN2" s="151"/>
      <c r="KWO2" s="151"/>
      <c r="KWP2" s="151"/>
      <c r="KWQ2" s="151"/>
      <c r="KWR2" s="151"/>
      <c r="KWS2" s="151"/>
      <c r="KWT2" s="151"/>
      <c r="KWU2" s="151"/>
      <c r="KWV2" s="151"/>
      <c r="KWW2" s="151"/>
      <c r="KWX2" s="151"/>
      <c r="KWY2" s="151"/>
      <c r="KWZ2" s="151"/>
      <c r="KXA2" s="151"/>
      <c r="KXB2" s="151"/>
      <c r="KXC2" s="151"/>
      <c r="KXD2" s="151"/>
      <c r="KXE2" s="151"/>
      <c r="KXF2" s="151"/>
      <c r="KXG2" s="151"/>
      <c r="KXH2" s="151"/>
      <c r="KXI2" s="151"/>
      <c r="KXJ2" s="151"/>
      <c r="KXK2" s="151"/>
      <c r="KXL2" s="151"/>
      <c r="KXM2" s="151"/>
      <c r="KXN2" s="151"/>
      <c r="KXO2" s="151"/>
      <c r="KXP2" s="151"/>
      <c r="KXQ2" s="151"/>
      <c r="KXR2" s="151"/>
      <c r="KXS2" s="151"/>
      <c r="KXT2" s="151"/>
      <c r="KXU2" s="151"/>
      <c r="KXV2" s="151"/>
      <c r="KXW2" s="151"/>
      <c r="KXX2" s="151"/>
      <c r="KXY2" s="151"/>
      <c r="KXZ2" s="151"/>
      <c r="KYA2" s="151"/>
      <c r="KYB2" s="151"/>
      <c r="KYC2" s="151"/>
      <c r="KYD2" s="151"/>
      <c r="KYE2" s="151"/>
      <c r="KYF2" s="151"/>
      <c r="KYG2" s="151"/>
      <c r="KYH2" s="151"/>
      <c r="KYI2" s="151"/>
      <c r="KYJ2" s="151"/>
      <c r="KYK2" s="151"/>
      <c r="KYL2" s="151"/>
      <c r="KYM2" s="151"/>
      <c r="KYN2" s="151"/>
      <c r="KYO2" s="151"/>
      <c r="KYP2" s="151"/>
      <c r="KYQ2" s="151"/>
      <c r="KYR2" s="151"/>
      <c r="KYS2" s="151"/>
      <c r="KYT2" s="151"/>
      <c r="KYU2" s="151"/>
      <c r="KYV2" s="151"/>
      <c r="KYW2" s="151"/>
      <c r="KYX2" s="151"/>
      <c r="KYY2" s="151"/>
      <c r="KYZ2" s="151"/>
      <c r="KZA2" s="151"/>
      <c r="KZB2" s="151"/>
      <c r="KZC2" s="151"/>
      <c r="KZD2" s="151"/>
      <c r="KZE2" s="151"/>
      <c r="KZF2" s="151"/>
      <c r="KZG2" s="151"/>
      <c r="KZH2" s="151"/>
      <c r="KZI2" s="151"/>
      <c r="KZJ2" s="151"/>
      <c r="KZK2" s="151"/>
      <c r="KZL2" s="151"/>
      <c r="KZM2" s="151"/>
      <c r="KZN2" s="151"/>
      <c r="KZO2" s="151"/>
      <c r="KZP2" s="151"/>
      <c r="KZQ2" s="151"/>
      <c r="KZR2" s="151"/>
      <c r="KZS2" s="151"/>
      <c r="KZT2" s="151"/>
      <c r="KZU2" s="151"/>
      <c r="KZV2" s="151"/>
      <c r="KZW2" s="151"/>
      <c r="KZX2" s="151"/>
      <c r="KZY2" s="151"/>
      <c r="KZZ2" s="151"/>
      <c r="LAA2" s="151"/>
      <c r="LAB2" s="151"/>
      <c r="LAC2" s="151"/>
      <c r="LAD2" s="151"/>
      <c r="LAE2" s="151"/>
      <c r="LAF2" s="151"/>
      <c r="LAG2" s="151"/>
      <c r="LAH2" s="151"/>
      <c r="LAI2" s="151"/>
      <c r="LAJ2" s="151"/>
      <c r="LAK2" s="151"/>
      <c r="LAL2" s="151"/>
      <c r="LAM2" s="151"/>
      <c r="LAN2" s="151"/>
      <c r="LAO2" s="151"/>
      <c r="LAP2" s="151"/>
      <c r="LAQ2" s="151"/>
      <c r="LAR2" s="151"/>
      <c r="LAS2" s="151"/>
      <c r="LAT2" s="151"/>
      <c r="LAU2" s="151"/>
      <c r="LAV2" s="151"/>
      <c r="LAW2" s="151"/>
      <c r="LAX2" s="151"/>
      <c r="LAY2" s="151"/>
      <c r="LAZ2" s="151"/>
      <c r="LBA2" s="151"/>
      <c r="LBB2" s="151"/>
      <c r="LBC2" s="151"/>
      <c r="LBD2" s="151"/>
      <c r="LBE2" s="151"/>
      <c r="LBF2" s="151"/>
      <c r="LBG2" s="151"/>
      <c r="LBH2" s="151"/>
      <c r="LBI2" s="151"/>
      <c r="LBJ2" s="151"/>
      <c r="LBK2" s="151"/>
      <c r="LBL2" s="151"/>
      <c r="LBM2" s="151"/>
      <c r="LBN2" s="151"/>
      <c r="LBO2" s="151"/>
      <c r="LBP2" s="151"/>
      <c r="LBQ2" s="151"/>
      <c r="LBR2" s="151"/>
      <c r="LBS2" s="151"/>
      <c r="LBT2" s="151"/>
      <c r="LBU2" s="151"/>
      <c r="LBV2" s="151"/>
      <c r="LBW2" s="151"/>
      <c r="LBX2" s="151"/>
      <c r="LBY2" s="151"/>
      <c r="LBZ2" s="151"/>
      <c r="LCA2" s="151"/>
      <c r="LCB2" s="151"/>
      <c r="LCC2" s="151"/>
      <c r="LCD2" s="151"/>
      <c r="LCE2" s="151"/>
      <c r="LCF2" s="151"/>
      <c r="LCG2" s="151"/>
      <c r="LCH2" s="151"/>
      <c r="LCI2" s="151"/>
      <c r="LCJ2" s="151"/>
      <c r="LCK2" s="151"/>
      <c r="LCL2" s="151"/>
      <c r="LCM2" s="151"/>
      <c r="LCN2" s="151"/>
      <c r="LCO2" s="151"/>
      <c r="LCP2" s="151"/>
      <c r="LCQ2" s="151"/>
      <c r="LCR2" s="151"/>
      <c r="LCS2" s="151"/>
      <c r="LCT2" s="151"/>
      <c r="LCU2" s="151"/>
      <c r="LCV2" s="151"/>
      <c r="LCW2" s="151"/>
      <c r="LCX2" s="151"/>
      <c r="LCY2" s="151"/>
      <c r="LCZ2" s="151"/>
      <c r="LDA2" s="151"/>
      <c r="LDB2" s="151"/>
      <c r="LDC2" s="151"/>
      <c r="LDD2" s="151"/>
      <c r="LDE2" s="151"/>
      <c r="LDF2" s="151"/>
      <c r="LDG2" s="151"/>
      <c r="LDH2" s="151"/>
      <c r="LDI2" s="151"/>
      <c r="LDJ2" s="151"/>
      <c r="LDK2" s="151"/>
      <c r="LDL2" s="151"/>
      <c r="LDM2" s="151"/>
      <c r="LDN2" s="151"/>
      <c r="LDO2" s="151"/>
      <c r="LDP2" s="151"/>
      <c r="LDQ2" s="151"/>
      <c r="LDR2" s="151"/>
      <c r="LDS2" s="151"/>
      <c r="LDT2" s="151"/>
      <c r="LDU2" s="151"/>
      <c r="LDV2" s="151"/>
      <c r="LDW2" s="151"/>
      <c r="LDX2" s="151"/>
      <c r="LDY2" s="151"/>
      <c r="LDZ2" s="151"/>
      <c r="LEA2" s="151"/>
      <c r="LEB2" s="151"/>
      <c r="LEC2" s="151"/>
      <c r="LED2" s="151"/>
      <c r="LEE2" s="151"/>
      <c r="LEF2" s="151"/>
      <c r="LEG2" s="151"/>
      <c r="LEH2" s="151"/>
      <c r="LEI2" s="151"/>
      <c r="LEJ2" s="151"/>
      <c r="LEK2" s="151"/>
      <c r="LEL2" s="151"/>
      <c r="LEM2" s="151"/>
      <c r="LEN2" s="151"/>
      <c r="LEO2" s="151"/>
      <c r="LEP2" s="151"/>
      <c r="LEQ2" s="151"/>
      <c r="LER2" s="151"/>
      <c r="LES2" s="151"/>
      <c r="LET2" s="151"/>
      <c r="LEU2" s="151"/>
      <c r="LEV2" s="151"/>
      <c r="LEW2" s="151"/>
      <c r="LEX2" s="151"/>
      <c r="LEY2" s="151"/>
      <c r="LEZ2" s="151"/>
      <c r="LFA2" s="151"/>
      <c r="LFB2" s="151"/>
      <c r="LFC2" s="151"/>
      <c r="LFD2" s="151"/>
      <c r="LFE2" s="151"/>
      <c r="LFF2" s="151"/>
      <c r="LFG2" s="151"/>
      <c r="LFH2" s="151"/>
      <c r="LFI2" s="151"/>
      <c r="LFJ2" s="151"/>
      <c r="LFK2" s="151"/>
      <c r="LFL2" s="151"/>
      <c r="LFM2" s="151"/>
      <c r="LFN2" s="151"/>
      <c r="LFO2" s="151"/>
      <c r="LFP2" s="151"/>
      <c r="LFQ2" s="151"/>
      <c r="LFR2" s="151"/>
      <c r="LFS2" s="151"/>
      <c r="LFT2" s="151"/>
      <c r="LFU2" s="151"/>
      <c r="LFV2" s="151"/>
      <c r="LFW2" s="151"/>
      <c r="LFX2" s="151"/>
      <c r="LFY2" s="151"/>
      <c r="LFZ2" s="151"/>
      <c r="LGA2" s="151"/>
      <c r="LGB2" s="151"/>
      <c r="LGC2" s="151"/>
      <c r="LGD2" s="151"/>
      <c r="LGE2" s="151"/>
      <c r="LGF2" s="151"/>
      <c r="LGG2" s="151"/>
      <c r="LGH2" s="151"/>
      <c r="LGI2" s="151"/>
      <c r="LGJ2" s="151"/>
      <c r="LGK2" s="151"/>
      <c r="LGL2" s="151"/>
      <c r="LGM2" s="151"/>
      <c r="LGN2" s="151"/>
      <c r="LGO2" s="151"/>
      <c r="LGP2" s="151"/>
      <c r="LGQ2" s="151"/>
      <c r="LGR2" s="151"/>
      <c r="LGS2" s="151"/>
      <c r="LGT2" s="151"/>
      <c r="LGU2" s="151"/>
      <c r="LGV2" s="151"/>
      <c r="LGW2" s="151"/>
      <c r="LGX2" s="151"/>
      <c r="LGY2" s="151"/>
      <c r="LGZ2" s="151"/>
      <c r="LHA2" s="151"/>
      <c r="LHB2" s="151"/>
      <c r="LHC2" s="151"/>
      <c r="LHD2" s="151"/>
      <c r="LHE2" s="151"/>
      <c r="LHF2" s="151"/>
      <c r="LHG2" s="151"/>
      <c r="LHH2" s="151"/>
      <c r="LHI2" s="151"/>
      <c r="LHJ2" s="151"/>
      <c r="LHK2" s="151"/>
      <c r="LHL2" s="151"/>
      <c r="LHM2" s="151"/>
      <c r="LHN2" s="151"/>
      <c r="LHO2" s="151"/>
      <c r="LHP2" s="151"/>
      <c r="LHQ2" s="151"/>
      <c r="LHR2" s="151"/>
      <c r="LHS2" s="151"/>
      <c r="LHT2" s="151"/>
      <c r="LHU2" s="151"/>
      <c r="LHV2" s="151"/>
      <c r="LHW2" s="151"/>
      <c r="LHX2" s="151"/>
      <c r="LHY2" s="151"/>
      <c r="LHZ2" s="151"/>
      <c r="LIA2" s="151"/>
      <c r="LIB2" s="151"/>
      <c r="LIC2" s="151"/>
      <c r="LID2" s="151"/>
      <c r="LIE2" s="151"/>
      <c r="LIF2" s="151"/>
      <c r="LIG2" s="151"/>
      <c r="LIH2" s="151"/>
      <c r="LII2" s="151"/>
      <c r="LIJ2" s="151"/>
      <c r="LIK2" s="151"/>
      <c r="LIL2" s="151"/>
      <c r="LIM2" s="151"/>
      <c r="LIN2" s="151"/>
      <c r="LIO2" s="151"/>
      <c r="LIP2" s="151"/>
      <c r="LIQ2" s="151"/>
      <c r="LIR2" s="151"/>
      <c r="LIS2" s="151"/>
      <c r="LIT2" s="151"/>
      <c r="LIU2" s="151"/>
      <c r="LIV2" s="151"/>
      <c r="LIW2" s="151"/>
      <c r="LIX2" s="151"/>
      <c r="LIY2" s="151"/>
      <c r="LIZ2" s="151"/>
      <c r="LJA2" s="151"/>
      <c r="LJB2" s="151"/>
      <c r="LJC2" s="151"/>
      <c r="LJD2" s="151"/>
      <c r="LJE2" s="151"/>
      <c r="LJF2" s="151"/>
      <c r="LJG2" s="151"/>
      <c r="LJH2" s="151"/>
      <c r="LJI2" s="151"/>
      <c r="LJJ2" s="151"/>
      <c r="LJK2" s="151"/>
      <c r="LJL2" s="151"/>
      <c r="LJM2" s="151"/>
      <c r="LJN2" s="151"/>
      <c r="LJO2" s="151"/>
      <c r="LJP2" s="151"/>
      <c r="LJQ2" s="151"/>
      <c r="LJR2" s="151"/>
      <c r="LJS2" s="151"/>
      <c r="LJT2" s="151"/>
      <c r="LJU2" s="151"/>
      <c r="LJV2" s="151"/>
      <c r="LJW2" s="151"/>
      <c r="LJX2" s="151"/>
      <c r="LJY2" s="151"/>
      <c r="LJZ2" s="151"/>
      <c r="LKA2" s="151"/>
      <c r="LKB2" s="151"/>
      <c r="LKC2" s="151"/>
      <c r="LKD2" s="151"/>
      <c r="LKE2" s="151"/>
      <c r="LKF2" s="151"/>
      <c r="LKG2" s="151"/>
      <c r="LKH2" s="151"/>
      <c r="LKI2" s="151"/>
      <c r="LKJ2" s="151"/>
      <c r="LKK2" s="151"/>
      <c r="LKL2" s="151"/>
      <c r="LKM2" s="151"/>
      <c r="LKN2" s="151"/>
      <c r="LKO2" s="151"/>
      <c r="LKP2" s="151"/>
      <c r="LKQ2" s="151"/>
      <c r="LKR2" s="151"/>
      <c r="LKS2" s="151"/>
      <c r="LKT2" s="151"/>
      <c r="LKU2" s="151"/>
      <c r="LKV2" s="151"/>
      <c r="LKW2" s="151"/>
      <c r="LKX2" s="151"/>
      <c r="LKY2" s="151"/>
      <c r="LKZ2" s="151"/>
      <c r="LLA2" s="151"/>
      <c r="LLB2" s="151"/>
      <c r="LLC2" s="151"/>
      <c r="LLD2" s="151"/>
      <c r="LLE2" s="151"/>
      <c r="LLF2" s="151"/>
      <c r="LLG2" s="151"/>
      <c r="LLH2" s="151"/>
      <c r="LLI2" s="151"/>
      <c r="LLJ2" s="151"/>
      <c r="LLK2" s="151"/>
      <c r="LLL2" s="151"/>
      <c r="LLM2" s="151"/>
      <c r="LLN2" s="151"/>
      <c r="LLO2" s="151"/>
      <c r="LLP2" s="151"/>
      <c r="LLQ2" s="151"/>
      <c r="LLR2" s="151"/>
      <c r="LLS2" s="151"/>
      <c r="LLT2" s="151"/>
      <c r="LLU2" s="151"/>
      <c r="LLV2" s="151"/>
      <c r="LLW2" s="151"/>
      <c r="LLX2" s="151"/>
      <c r="LLY2" s="151"/>
      <c r="LLZ2" s="151"/>
      <c r="LMA2" s="151"/>
      <c r="LMB2" s="151"/>
      <c r="LMC2" s="151"/>
      <c r="LMD2" s="151"/>
      <c r="LME2" s="151"/>
      <c r="LMF2" s="151"/>
      <c r="LMG2" s="151"/>
      <c r="LMH2" s="151"/>
      <c r="LMI2" s="151"/>
      <c r="LMJ2" s="151"/>
      <c r="LMK2" s="151"/>
      <c r="LML2" s="151"/>
      <c r="LMM2" s="151"/>
      <c r="LMN2" s="151"/>
      <c r="LMO2" s="151"/>
      <c r="LMP2" s="151"/>
      <c r="LMQ2" s="151"/>
      <c r="LMR2" s="151"/>
      <c r="LMS2" s="151"/>
      <c r="LMT2" s="151"/>
      <c r="LMU2" s="151"/>
      <c r="LMV2" s="151"/>
      <c r="LMW2" s="151"/>
      <c r="LMX2" s="151"/>
      <c r="LMY2" s="151"/>
      <c r="LMZ2" s="151"/>
      <c r="LNA2" s="151"/>
      <c r="LNB2" s="151"/>
      <c r="LNC2" s="151"/>
      <c r="LND2" s="151"/>
      <c r="LNE2" s="151"/>
      <c r="LNF2" s="151"/>
      <c r="LNG2" s="151"/>
      <c r="LNH2" s="151"/>
      <c r="LNI2" s="151"/>
      <c r="LNJ2" s="151"/>
      <c r="LNK2" s="151"/>
      <c r="LNL2" s="151"/>
      <c r="LNM2" s="151"/>
      <c r="LNN2" s="151"/>
      <c r="LNO2" s="151"/>
      <c r="LNP2" s="151"/>
      <c r="LNQ2" s="151"/>
      <c r="LNR2" s="151"/>
      <c r="LNS2" s="151"/>
      <c r="LNT2" s="151"/>
      <c r="LNU2" s="151"/>
      <c r="LNV2" s="151"/>
      <c r="LNW2" s="151"/>
      <c r="LNX2" s="151"/>
      <c r="LNY2" s="151"/>
      <c r="LNZ2" s="151"/>
      <c r="LOA2" s="151"/>
      <c r="LOB2" s="151"/>
      <c r="LOC2" s="151"/>
      <c r="LOD2" s="151"/>
      <c r="LOE2" s="151"/>
      <c r="LOF2" s="151"/>
      <c r="LOG2" s="151"/>
      <c r="LOH2" s="151"/>
      <c r="LOI2" s="151"/>
      <c r="LOJ2" s="151"/>
      <c r="LOK2" s="151"/>
      <c r="LOL2" s="151"/>
      <c r="LOM2" s="151"/>
      <c r="LON2" s="151"/>
      <c r="LOO2" s="151"/>
      <c r="LOP2" s="151"/>
      <c r="LOQ2" s="151"/>
      <c r="LOR2" s="151"/>
      <c r="LOS2" s="151"/>
      <c r="LOT2" s="151"/>
      <c r="LOU2" s="151"/>
      <c r="LOV2" s="151"/>
      <c r="LOW2" s="151"/>
      <c r="LOX2" s="151"/>
      <c r="LOY2" s="151"/>
      <c r="LOZ2" s="151"/>
      <c r="LPA2" s="151"/>
      <c r="LPB2" s="151"/>
      <c r="LPC2" s="151"/>
      <c r="LPD2" s="151"/>
      <c r="LPE2" s="151"/>
      <c r="LPF2" s="151"/>
      <c r="LPG2" s="151"/>
      <c r="LPH2" s="151"/>
      <c r="LPI2" s="151"/>
      <c r="LPJ2" s="151"/>
      <c r="LPK2" s="151"/>
      <c r="LPL2" s="151"/>
      <c r="LPM2" s="151"/>
      <c r="LPN2" s="151"/>
      <c r="LPO2" s="151"/>
      <c r="LPP2" s="151"/>
      <c r="LPQ2" s="151"/>
      <c r="LPR2" s="151"/>
      <c r="LPS2" s="151"/>
      <c r="LPT2" s="151"/>
      <c r="LPU2" s="151"/>
      <c r="LPV2" s="151"/>
      <c r="LPW2" s="151"/>
      <c r="LPX2" s="151"/>
      <c r="LPY2" s="151"/>
      <c r="LPZ2" s="151"/>
      <c r="LQA2" s="151"/>
      <c r="LQB2" s="151"/>
      <c r="LQC2" s="151"/>
      <c r="LQD2" s="151"/>
      <c r="LQE2" s="151"/>
      <c r="LQF2" s="151"/>
      <c r="LQG2" s="151"/>
      <c r="LQH2" s="151"/>
      <c r="LQI2" s="151"/>
      <c r="LQJ2" s="151"/>
      <c r="LQK2" s="151"/>
      <c r="LQL2" s="151"/>
      <c r="LQM2" s="151"/>
      <c r="LQN2" s="151"/>
      <c r="LQO2" s="151"/>
      <c r="LQP2" s="151"/>
      <c r="LQQ2" s="151"/>
      <c r="LQR2" s="151"/>
      <c r="LQS2" s="151"/>
      <c r="LQT2" s="151"/>
      <c r="LQU2" s="151"/>
      <c r="LQV2" s="151"/>
      <c r="LQW2" s="151"/>
      <c r="LQX2" s="151"/>
      <c r="LQY2" s="151"/>
      <c r="LQZ2" s="151"/>
      <c r="LRA2" s="151"/>
      <c r="LRB2" s="151"/>
      <c r="LRC2" s="151"/>
      <c r="LRD2" s="151"/>
      <c r="LRE2" s="151"/>
      <c r="LRF2" s="151"/>
      <c r="LRG2" s="151"/>
      <c r="LRH2" s="151"/>
      <c r="LRI2" s="151"/>
      <c r="LRJ2" s="151"/>
      <c r="LRK2" s="151"/>
      <c r="LRL2" s="151"/>
      <c r="LRM2" s="151"/>
      <c r="LRN2" s="151"/>
      <c r="LRO2" s="151"/>
      <c r="LRP2" s="151"/>
      <c r="LRQ2" s="151"/>
      <c r="LRR2" s="151"/>
      <c r="LRS2" s="151"/>
      <c r="LRT2" s="151"/>
      <c r="LRU2" s="151"/>
      <c r="LRV2" s="151"/>
      <c r="LRW2" s="151"/>
      <c r="LRX2" s="151"/>
      <c r="LRY2" s="151"/>
      <c r="LRZ2" s="151"/>
      <c r="LSA2" s="151"/>
      <c r="LSB2" s="151"/>
      <c r="LSC2" s="151"/>
      <c r="LSD2" s="151"/>
      <c r="LSE2" s="151"/>
      <c r="LSF2" s="151"/>
      <c r="LSG2" s="151"/>
      <c r="LSH2" s="151"/>
      <c r="LSI2" s="151"/>
      <c r="LSJ2" s="151"/>
      <c r="LSK2" s="151"/>
      <c r="LSL2" s="151"/>
      <c r="LSM2" s="151"/>
      <c r="LSN2" s="151"/>
      <c r="LSO2" s="151"/>
      <c r="LSP2" s="151"/>
      <c r="LSQ2" s="151"/>
      <c r="LSR2" s="151"/>
      <c r="LSS2" s="151"/>
      <c r="LST2" s="151"/>
      <c r="LSU2" s="151"/>
      <c r="LSV2" s="151"/>
      <c r="LSW2" s="151"/>
      <c r="LSX2" s="151"/>
      <c r="LSY2" s="151"/>
      <c r="LSZ2" s="151"/>
      <c r="LTA2" s="151"/>
      <c r="LTB2" s="151"/>
      <c r="LTC2" s="151"/>
      <c r="LTD2" s="151"/>
      <c r="LTE2" s="151"/>
      <c r="LTF2" s="151"/>
      <c r="LTG2" s="151"/>
      <c r="LTH2" s="151"/>
      <c r="LTI2" s="151"/>
      <c r="LTJ2" s="151"/>
      <c r="LTK2" s="151"/>
      <c r="LTL2" s="151"/>
      <c r="LTM2" s="151"/>
      <c r="LTN2" s="151"/>
      <c r="LTO2" s="151"/>
      <c r="LTP2" s="151"/>
      <c r="LTQ2" s="151"/>
      <c r="LTR2" s="151"/>
      <c r="LTS2" s="151"/>
      <c r="LTT2" s="151"/>
      <c r="LTU2" s="151"/>
      <c r="LTV2" s="151"/>
      <c r="LTW2" s="151"/>
      <c r="LTX2" s="151"/>
      <c r="LTY2" s="151"/>
      <c r="LTZ2" s="151"/>
      <c r="LUA2" s="151"/>
      <c r="LUB2" s="151"/>
      <c r="LUC2" s="151"/>
      <c r="LUD2" s="151"/>
      <c r="LUE2" s="151"/>
      <c r="LUF2" s="151"/>
      <c r="LUG2" s="151"/>
      <c r="LUH2" s="151"/>
      <c r="LUI2" s="151"/>
      <c r="LUJ2" s="151"/>
      <c r="LUK2" s="151"/>
      <c r="LUL2" s="151"/>
      <c r="LUM2" s="151"/>
      <c r="LUN2" s="151"/>
      <c r="LUO2" s="151"/>
      <c r="LUP2" s="151"/>
      <c r="LUQ2" s="151"/>
      <c r="LUR2" s="151"/>
      <c r="LUS2" s="151"/>
      <c r="LUT2" s="151"/>
      <c r="LUU2" s="151"/>
      <c r="LUV2" s="151"/>
      <c r="LUW2" s="151"/>
      <c r="LUX2" s="151"/>
      <c r="LUY2" s="151"/>
      <c r="LUZ2" s="151"/>
      <c r="LVA2" s="151"/>
      <c r="LVB2" s="151"/>
      <c r="LVC2" s="151"/>
      <c r="LVD2" s="151"/>
      <c r="LVE2" s="151"/>
      <c r="LVF2" s="151"/>
      <c r="LVG2" s="151"/>
      <c r="LVH2" s="151"/>
      <c r="LVI2" s="151"/>
      <c r="LVJ2" s="151"/>
      <c r="LVK2" s="151"/>
      <c r="LVL2" s="151"/>
      <c r="LVM2" s="151"/>
      <c r="LVN2" s="151"/>
      <c r="LVO2" s="151"/>
      <c r="LVP2" s="151"/>
      <c r="LVQ2" s="151"/>
      <c r="LVR2" s="151"/>
      <c r="LVS2" s="151"/>
      <c r="LVT2" s="151"/>
      <c r="LVU2" s="151"/>
      <c r="LVV2" s="151"/>
      <c r="LVW2" s="151"/>
      <c r="LVX2" s="151"/>
      <c r="LVY2" s="151"/>
      <c r="LVZ2" s="151"/>
      <c r="LWA2" s="151"/>
      <c r="LWB2" s="151"/>
      <c r="LWC2" s="151"/>
      <c r="LWD2" s="151"/>
      <c r="LWE2" s="151"/>
      <c r="LWF2" s="151"/>
      <c r="LWG2" s="151"/>
      <c r="LWH2" s="151"/>
      <c r="LWI2" s="151"/>
      <c r="LWJ2" s="151"/>
      <c r="LWK2" s="151"/>
      <c r="LWL2" s="151"/>
      <c r="LWM2" s="151"/>
      <c r="LWN2" s="151"/>
      <c r="LWO2" s="151"/>
      <c r="LWP2" s="151"/>
      <c r="LWQ2" s="151"/>
      <c r="LWR2" s="151"/>
      <c r="LWS2" s="151"/>
      <c r="LWT2" s="151"/>
      <c r="LWU2" s="151"/>
      <c r="LWV2" s="151"/>
      <c r="LWW2" s="151"/>
      <c r="LWX2" s="151"/>
      <c r="LWY2" s="151"/>
      <c r="LWZ2" s="151"/>
      <c r="LXA2" s="151"/>
      <c r="LXB2" s="151"/>
      <c r="LXC2" s="151"/>
      <c r="LXD2" s="151"/>
      <c r="LXE2" s="151"/>
      <c r="LXF2" s="151"/>
      <c r="LXG2" s="151"/>
      <c r="LXH2" s="151"/>
      <c r="LXI2" s="151"/>
      <c r="LXJ2" s="151"/>
      <c r="LXK2" s="151"/>
      <c r="LXL2" s="151"/>
      <c r="LXM2" s="151"/>
      <c r="LXN2" s="151"/>
      <c r="LXO2" s="151"/>
      <c r="LXP2" s="151"/>
      <c r="LXQ2" s="151"/>
      <c r="LXR2" s="151"/>
      <c r="LXS2" s="151"/>
      <c r="LXT2" s="151"/>
      <c r="LXU2" s="151"/>
      <c r="LXV2" s="151"/>
      <c r="LXW2" s="151"/>
      <c r="LXX2" s="151"/>
      <c r="LXY2" s="151"/>
      <c r="LXZ2" s="151"/>
      <c r="LYA2" s="151"/>
      <c r="LYB2" s="151"/>
      <c r="LYC2" s="151"/>
      <c r="LYD2" s="151"/>
      <c r="LYE2" s="151"/>
      <c r="LYF2" s="151"/>
      <c r="LYG2" s="151"/>
      <c r="LYH2" s="151"/>
      <c r="LYI2" s="151"/>
      <c r="LYJ2" s="151"/>
      <c r="LYK2" s="151"/>
      <c r="LYL2" s="151"/>
      <c r="LYM2" s="151"/>
      <c r="LYN2" s="151"/>
      <c r="LYO2" s="151"/>
      <c r="LYP2" s="151"/>
      <c r="LYQ2" s="151"/>
      <c r="LYR2" s="151"/>
      <c r="LYS2" s="151"/>
      <c r="LYT2" s="151"/>
      <c r="LYU2" s="151"/>
      <c r="LYV2" s="151"/>
      <c r="LYW2" s="151"/>
      <c r="LYX2" s="151"/>
      <c r="LYY2" s="151"/>
      <c r="LYZ2" s="151"/>
      <c r="LZA2" s="151"/>
      <c r="LZB2" s="151"/>
      <c r="LZC2" s="151"/>
      <c r="LZD2" s="151"/>
      <c r="LZE2" s="151"/>
      <c r="LZF2" s="151"/>
      <c r="LZG2" s="151"/>
      <c r="LZH2" s="151"/>
      <c r="LZI2" s="151"/>
      <c r="LZJ2" s="151"/>
      <c r="LZK2" s="151"/>
      <c r="LZL2" s="151"/>
      <c r="LZM2" s="151"/>
      <c r="LZN2" s="151"/>
      <c r="LZO2" s="151"/>
      <c r="LZP2" s="151"/>
      <c r="LZQ2" s="151"/>
      <c r="LZR2" s="151"/>
      <c r="LZS2" s="151"/>
      <c r="LZT2" s="151"/>
      <c r="LZU2" s="151"/>
      <c r="LZV2" s="151"/>
      <c r="LZW2" s="151"/>
      <c r="LZX2" s="151"/>
      <c r="LZY2" s="151"/>
      <c r="LZZ2" s="151"/>
      <c r="MAA2" s="151"/>
      <c r="MAB2" s="151"/>
      <c r="MAC2" s="151"/>
      <c r="MAD2" s="151"/>
      <c r="MAE2" s="151"/>
      <c r="MAF2" s="151"/>
      <c r="MAG2" s="151"/>
      <c r="MAH2" s="151"/>
      <c r="MAI2" s="151"/>
      <c r="MAJ2" s="151"/>
      <c r="MAK2" s="151"/>
      <c r="MAL2" s="151"/>
      <c r="MAM2" s="151"/>
      <c r="MAN2" s="151"/>
      <c r="MAO2" s="151"/>
      <c r="MAP2" s="151"/>
      <c r="MAQ2" s="151"/>
      <c r="MAR2" s="151"/>
      <c r="MAS2" s="151"/>
      <c r="MAT2" s="151"/>
      <c r="MAU2" s="151"/>
      <c r="MAV2" s="151"/>
      <c r="MAW2" s="151"/>
      <c r="MAX2" s="151"/>
      <c r="MAY2" s="151"/>
      <c r="MAZ2" s="151"/>
      <c r="MBA2" s="151"/>
      <c r="MBB2" s="151"/>
      <c r="MBC2" s="151"/>
      <c r="MBD2" s="151"/>
      <c r="MBE2" s="151"/>
      <c r="MBF2" s="151"/>
      <c r="MBG2" s="151"/>
      <c r="MBH2" s="151"/>
      <c r="MBI2" s="151"/>
      <c r="MBJ2" s="151"/>
      <c r="MBK2" s="151"/>
      <c r="MBL2" s="151"/>
      <c r="MBM2" s="151"/>
      <c r="MBN2" s="151"/>
      <c r="MBO2" s="151"/>
      <c r="MBP2" s="151"/>
      <c r="MBQ2" s="151"/>
      <c r="MBR2" s="151"/>
      <c r="MBS2" s="151"/>
      <c r="MBT2" s="151"/>
      <c r="MBU2" s="151"/>
      <c r="MBV2" s="151"/>
      <c r="MBW2" s="151"/>
      <c r="MBX2" s="151"/>
      <c r="MBY2" s="151"/>
      <c r="MBZ2" s="151"/>
      <c r="MCA2" s="151"/>
      <c r="MCB2" s="151"/>
      <c r="MCC2" s="151"/>
      <c r="MCD2" s="151"/>
      <c r="MCE2" s="151"/>
      <c r="MCF2" s="151"/>
      <c r="MCG2" s="151"/>
      <c r="MCH2" s="151"/>
      <c r="MCI2" s="151"/>
      <c r="MCJ2" s="151"/>
      <c r="MCK2" s="151"/>
      <c r="MCL2" s="151"/>
      <c r="MCM2" s="151"/>
      <c r="MCN2" s="151"/>
      <c r="MCO2" s="151"/>
      <c r="MCP2" s="151"/>
      <c r="MCQ2" s="151"/>
      <c r="MCR2" s="151"/>
      <c r="MCS2" s="151"/>
      <c r="MCT2" s="151"/>
      <c r="MCU2" s="151"/>
      <c r="MCV2" s="151"/>
      <c r="MCW2" s="151"/>
      <c r="MCX2" s="151"/>
      <c r="MCY2" s="151"/>
      <c r="MCZ2" s="151"/>
      <c r="MDA2" s="151"/>
      <c r="MDB2" s="151"/>
      <c r="MDC2" s="151"/>
      <c r="MDD2" s="151"/>
      <c r="MDE2" s="151"/>
      <c r="MDF2" s="151"/>
      <c r="MDG2" s="151"/>
      <c r="MDH2" s="151"/>
      <c r="MDI2" s="151"/>
      <c r="MDJ2" s="151"/>
      <c r="MDK2" s="151"/>
      <c r="MDL2" s="151"/>
      <c r="MDM2" s="151"/>
      <c r="MDN2" s="151"/>
      <c r="MDO2" s="151"/>
      <c r="MDP2" s="151"/>
      <c r="MDQ2" s="151"/>
      <c r="MDR2" s="151"/>
      <c r="MDS2" s="151"/>
      <c r="MDT2" s="151"/>
      <c r="MDU2" s="151"/>
      <c r="MDV2" s="151"/>
      <c r="MDW2" s="151"/>
      <c r="MDX2" s="151"/>
      <c r="MDY2" s="151"/>
      <c r="MDZ2" s="151"/>
      <c r="MEA2" s="151"/>
      <c r="MEB2" s="151"/>
      <c r="MEC2" s="151"/>
      <c r="MED2" s="151"/>
      <c r="MEE2" s="151"/>
      <c r="MEF2" s="151"/>
      <c r="MEG2" s="151"/>
      <c r="MEH2" s="151"/>
      <c r="MEI2" s="151"/>
      <c r="MEJ2" s="151"/>
      <c r="MEK2" s="151"/>
      <c r="MEL2" s="151"/>
      <c r="MEM2" s="151"/>
      <c r="MEN2" s="151"/>
      <c r="MEO2" s="151"/>
      <c r="MEP2" s="151"/>
      <c r="MEQ2" s="151"/>
      <c r="MER2" s="151"/>
      <c r="MES2" s="151"/>
      <c r="MET2" s="151"/>
      <c r="MEU2" s="151"/>
      <c r="MEV2" s="151"/>
      <c r="MEW2" s="151"/>
      <c r="MEX2" s="151"/>
      <c r="MEY2" s="151"/>
      <c r="MEZ2" s="151"/>
      <c r="MFA2" s="151"/>
      <c r="MFB2" s="151"/>
      <c r="MFC2" s="151"/>
      <c r="MFD2" s="151"/>
      <c r="MFE2" s="151"/>
      <c r="MFF2" s="151"/>
      <c r="MFG2" s="151"/>
      <c r="MFH2" s="151"/>
      <c r="MFI2" s="151"/>
      <c r="MFJ2" s="151"/>
      <c r="MFK2" s="151"/>
      <c r="MFL2" s="151"/>
      <c r="MFM2" s="151"/>
      <c r="MFN2" s="151"/>
      <c r="MFO2" s="151"/>
      <c r="MFP2" s="151"/>
      <c r="MFQ2" s="151"/>
      <c r="MFR2" s="151"/>
      <c r="MFS2" s="151"/>
      <c r="MFT2" s="151"/>
      <c r="MFU2" s="151"/>
      <c r="MFV2" s="151"/>
      <c r="MFW2" s="151"/>
      <c r="MFX2" s="151"/>
      <c r="MFY2" s="151"/>
      <c r="MFZ2" s="151"/>
      <c r="MGA2" s="151"/>
      <c r="MGB2" s="151"/>
      <c r="MGC2" s="151"/>
      <c r="MGD2" s="151"/>
      <c r="MGE2" s="151"/>
      <c r="MGF2" s="151"/>
      <c r="MGG2" s="151"/>
      <c r="MGH2" s="151"/>
      <c r="MGI2" s="151"/>
      <c r="MGJ2" s="151"/>
      <c r="MGK2" s="151"/>
      <c r="MGL2" s="151"/>
      <c r="MGM2" s="151"/>
      <c r="MGN2" s="151"/>
      <c r="MGO2" s="151"/>
      <c r="MGP2" s="151"/>
      <c r="MGQ2" s="151"/>
      <c r="MGR2" s="151"/>
      <c r="MGS2" s="151"/>
      <c r="MGT2" s="151"/>
      <c r="MGU2" s="151"/>
      <c r="MGV2" s="151"/>
      <c r="MGW2" s="151"/>
      <c r="MGX2" s="151"/>
      <c r="MGY2" s="151"/>
      <c r="MGZ2" s="151"/>
      <c r="MHA2" s="151"/>
      <c r="MHB2" s="151"/>
      <c r="MHC2" s="151"/>
      <c r="MHD2" s="151"/>
      <c r="MHE2" s="151"/>
      <c r="MHF2" s="151"/>
      <c r="MHG2" s="151"/>
      <c r="MHH2" s="151"/>
      <c r="MHI2" s="151"/>
      <c r="MHJ2" s="151"/>
      <c r="MHK2" s="151"/>
      <c r="MHL2" s="151"/>
      <c r="MHM2" s="151"/>
      <c r="MHN2" s="151"/>
      <c r="MHO2" s="151"/>
      <c r="MHP2" s="151"/>
      <c r="MHQ2" s="151"/>
      <c r="MHR2" s="151"/>
      <c r="MHS2" s="151"/>
      <c r="MHT2" s="151"/>
      <c r="MHU2" s="151"/>
      <c r="MHV2" s="151"/>
      <c r="MHW2" s="151"/>
      <c r="MHX2" s="151"/>
      <c r="MHY2" s="151"/>
      <c r="MHZ2" s="151"/>
      <c r="MIA2" s="151"/>
      <c r="MIB2" s="151"/>
      <c r="MIC2" s="151"/>
      <c r="MID2" s="151"/>
      <c r="MIE2" s="151"/>
      <c r="MIF2" s="151"/>
      <c r="MIG2" s="151"/>
      <c r="MIH2" s="151"/>
      <c r="MII2" s="151"/>
      <c r="MIJ2" s="151"/>
      <c r="MIK2" s="151"/>
      <c r="MIL2" s="151"/>
      <c r="MIM2" s="151"/>
      <c r="MIN2" s="151"/>
      <c r="MIO2" s="151"/>
      <c r="MIP2" s="151"/>
      <c r="MIQ2" s="151"/>
      <c r="MIR2" s="151"/>
      <c r="MIS2" s="151"/>
      <c r="MIT2" s="151"/>
      <c r="MIU2" s="151"/>
      <c r="MIV2" s="151"/>
      <c r="MIW2" s="151"/>
      <c r="MIX2" s="151"/>
      <c r="MIY2" s="151"/>
      <c r="MIZ2" s="151"/>
      <c r="MJA2" s="151"/>
      <c r="MJB2" s="151"/>
      <c r="MJC2" s="151"/>
      <c r="MJD2" s="151"/>
      <c r="MJE2" s="151"/>
      <c r="MJF2" s="151"/>
      <c r="MJG2" s="151"/>
      <c r="MJH2" s="151"/>
      <c r="MJI2" s="151"/>
      <c r="MJJ2" s="151"/>
      <c r="MJK2" s="151"/>
      <c r="MJL2" s="151"/>
      <c r="MJM2" s="151"/>
      <c r="MJN2" s="151"/>
      <c r="MJO2" s="151"/>
      <c r="MJP2" s="151"/>
      <c r="MJQ2" s="151"/>
      <c r="MJR2" s="151"/>
      <c r="MJS2" s="151"/>
      <c r="MJT2" s="151"/>
      <c r="MJU2" s="151"/>
      <c r="MJV2" s="151"/>
      <c r="MJW2" s="151"/>
      <c r="MJX2" s="151"/>
      <c r="MJY2" s="151"/>
      <c r="MJZ2" s="151"/>
      <c r="MKA2" s="151"/>
      <c r="MKB2" s="151"/>
      <c r="MKC2" s="151"/>
      <c r="MKD2" s="151"/>
      <c r="MKE2" s="151"/>
      <c r="MKF2" s="151"/>
      <c r="MKG2" s="151"/>
      <c r="MKH2" s="151"/>
      <c r="MKI2" s="151"/>
      <c r="MKJ2" s="151"/>
      <c r="MKK2" s="151"/>
      <c r="MKL2" s="151"/>
      <c r="MKM2" s="151"/>
      <c r="MKN2" s="151"/>
      <c r="MKO2" s="151"/>
      <c r="MKP2" s="151"/>
      <c r="MKQ2" s="151"/>
      <c r="MKR2" s="151"/>
      <c r="MKS2" s="151"/>
      <c r="MKT2" s="151"/>
      <c r="MKU2" s="151"/>
      <c r="MKV2" s="151"/>
      <c r="MKW2" s="151"/>
      <c r="MKX2" s="151"/>
      <c r="MKY2" s="151"/>
      <c r="MKZ2" s="151"/>
      <c r="MLA2" s="151"/>
      <c r="MLB2" s="151"/>
      <c r="MLC2" s="151"/>
      <c r="MLD2" s="151"/>
      <c r="MLE2" s="151"/>
      <c r="MLF2" s="151"/>
      <c r="MLG2" s="151"/>
      <c r="MLH2" s="151"/>
      <c r="MLI2" s="151"/>
      <c r="MLJ2" s="151"/>
      <c r="MLK2" s="151"/>
      <c r="MLL2" s="151"/>
      <c r="MLM2" s="151"/>
      <c r="MLN2" s="151"/>
      <c r="MLO2" s="151"/>
      <c r="MLP2" s="151"/>
      <c r="MLQ2" s="151"/>
      <c r="MLR2" s="151"/>
      <c r="MLS2" s="151"/>
      <c r="MLT2" s="151"/>
      <c r="MLU2" s="151"/>
      <c r="MLV2" s="151"/>
      <c r="MLW2" s="151"/>
      <c r="MLX2" s="151"/>
      <c r="MLY2" s="151"/>
      <c r="MLZ2" s="151"/>
      <c r="MMA2" s="151"/>
      <c r="MMB2" s="151"/>
      <c r="MMC2" s="151"/>
      <c r="MMD2" s="151"/>
      <c r="MME2" s="151"/>
      <c r="MMF2" s="151"/>
      <c r="MMG2" s="151"/>
      <c r="MMH2" s="151"/>
      <c r="MMI2" s="151"/>
      <c r="MMJ2" s="151"/>
      <c r="MMK2" s="151"/>
      <c r="MML2" s="151"/>
      <c r="MMM2" s="151"/>
      <c r="MMN2" s="151"/>
      <c r="MMO2" s="151"/>
      <c r="MMP2" s="151"/>
      <c r="MMQ2" s="151"/>
      <c r="MMR2" s="151"/>
      <c r="MMS2" s="151"/>
      <c r="MMT2" s="151"/>
      <c r="MMU2" s="151"/>
      <c r="MMV2" s="151"/>
      <c r="MMW2" s="151"/>
      <c r="MMX2" s="151"/>
      <c r="MMY2" s="151"/>
      <c r="MMZ2" s="151"/>
      <c r="MNA2" s="151"/>
      <c r="MNB2" s="151"/>
      <c r="MNC2" s="151"/>
      <c r="MND2" s="151"/>
      <c r="MNE2" s="151"/>
      <c r="MNF2" s="151"/>
      <c r="MNG2" s="151"/>
      <c r="MNH2" s="151"/>
      <c r="MNI2" s="151"/>
      <c r="MNJ2" s="151"/>
      <c r="MNK2" s="151"/>
      <c r="MNL2" s="151"/>
      <c r="MNM2" s="151"/>
      <c r="MNN2" s="151"/>
      <c r="MNO2" s="151"/>
      <c r="MNP2" s="151"/>
      <c r="MNQ2" s="151"/>
      <c r="MNR2" s="151"/>
      <c r="MNS2" s="151"/>
      <c r="MNT2" s="151"/>
      <c r="MNU2" s="151"/>
      <c r="MNV2" s="151"/>
      <c r="MNW2" s="151"/>
      <c r="MNX2" s="151"/>
      <c r="MNY2" s="151"/>
      <c r="MNZ2" s="151"/>
      <c r="MOA2" s="151"/>
      <c r="MOB2" s="151"/>
      <c r="MOC2" s="151"/>
      <c r="MOD2" s="151"/>
      <c r="MOE2" s="151"/>
      <c r="MOF2" s="151"/>
      <c r="MOG2" s="151"/>
      <c r="MOH2" s="151"/>
      <c r="MOI2" s="151"/>
      <c r="MOJ2" s="151"/>
      <c r="MOK2" s="151"/>
      <c r="MOL2" s="151"/>
      <c r="MOM2" s="151"/>
      <c r="MON2" s="151"/>
      <c r="MOO2" s="151"/>
      <c r="MOP2" s="151"/>
      <c r="MOQ2" s="151"/>
      <c r="MOR2" s="151"/>
      <c r="MOS2" s="151"/>
      <c r="MOT2" s="151"/>
      <c r="MOU2" s="151"/>
      <c r="MOV2" s="151"/>
      <c r="MOW2" s="151"/>
      <c r="MOX2" s="151"/>
      <c r="MOY2" s="151"/>
      <c r="MOZ2" s="151"/>
      <c r="MPA2" s="151"/>
      <c r="MPB2" s="151"/>
      <c r="MPC2" s="151"/>
      <c r="MPD2" s="151"/>
      <c r="MPE2" s="151"/>
      <c r="MPF2" s="151"/>
      <c r="MPG2" s="151"/>
      <c r="MPH2" s="151"/>
      <c r="MPI2" s="151"/>
      <c r="MPJ2" s="151"/>
      <c r="MPK2" s="151"/>
      <c r="MPL2" s="151"/>
      <c r="MPM2" s="151"/>
      <c r="MPN2" s="151"/>
      <c r="MPO2" s="151"/>
      <c r="MPP2" s="151"/>
      <c r="MPQ2" s="151"/>
      <c r="MPR2" s="151"/>
      <c r="MPS2" s="151"/>
      <c r="MPT2" s="151"/>
      <c r="MPU2" s="151"/>
      <c r="MPV2" s="151"/>
      <c r="MPW2" s="151"/>
      <c r="MPX2" s="151"/>
      <c r="MPY2" s="151"/>
      <c r="MPZ2" s="151"/>
      <c r="MQA2" s="151"/>
      <c r="MQB2" s="151"/>
      <c r="MQC2" s="151"/>
      <c r="MQD2" s="151"/>
      <c r="MQE2" s="151"/>
      <c r="MQF2" s="151"/>
      <c r="MQG2" s="151"/>
      <c r="MQH2" s="151"/>
      <c r="MQI2" s="151"/>
      <c r="MQJ2" s="151"/>
      <c r="MQK2" s="151"/>
      <c r="MQL2" s="151"/>
      <c r="MQM2" s="151"/>
      <c r="MQN2" s="151"/>
      <c r="MQO2" s="151"/>
      <c r="MQP2" s="151"/>
      <c r="MQQ2" s="151"/>
      <c r="MQR2" s="151"/>
      <c r="MQS2" s="151"/>
      <c r="MQT2" s="151"/>
      <c r="MQU2" s="151"/>
      <c r="MQV2" s="151"/>
      <c r="MQW2" s="151"/>
      <c r="MQX2" s="151"/>
      <c r="MQY2" s="151"/>
      <c r="MQZ2" s="151"/>
      <c r="MRA2" s="151"/>
      <c r="MRB2" s="151"/>
      <c r="MRC2" s="151"/>
      <c r="MRD2" s="151"/>
      <c r="MRE2" s="151"/>
      <c r="MRF2" s="151"/>
      <c r="MRG2" s="151"/>
      <c r="MRH2" s="151"/>
      <c r="MRI2" s="151"/>
      <c r="MRJ2" s="151"/>
      <c r="MRK2" s="151"/>
      <c r="MRL2" s="151"/>
      <c r="MRM2" s="151"/>
      <c r="MRN2" s="151"/>
      <c r="MRO2" s="151"/>
      <c r="MRP2" s="151"/>
      <c r="MRQ2" s="151"/>
      <c r="MRR2" s="151"/>
      <c r="MRS2" s="151"/>
      <c r="MRT2" s="151"/>
      <c r="MRU2" s="151"/>
      <c r="MRV2" s="151"/>
      <c r="MRW2" s="151"/>
      <c r="MRX2" s="151"/>
      <c r="MRY2" s="151"/>
      <c r="MRZ2" s="151"/>
      <c r="MSA2" s="151"/>
      <c r="MSB2" s="151"/>
      <c r="MSC2" s="151"/>
      <c r="MSD2" s="151"/>
      <c r="MSE2" s="151"/>
      <c r="MSF2" s="151"/>
      <c r="MSG2" s="151"/>
      <c r="MSH2" s="151"/>
      <c r="MSI2" s="151"/>
      <c r="MSJ2" s="151"/>
      <c r="MSK2" s="151"/>
      <c r="MSL2" s="151"/>
      <c r="MSM2" s="151"/>
      <c r="MSN2" s="151"/>
      <c r="MSO2" s="151"/>
      <c r="MSP2" s="151"/>
      <c r="MSQ2" s="151"/>
      <c r="MSR2" s="151"/>
      <c r="MSS2" s="151"/>
      <c r="MST2" s="151"/>
      <c r="MSU2" s="151"/>
      <c r="MSV2" s="151"/>
      <c r="MSW2" s="151"/>
      <c r="MSX2" s="151"/>
      <c r="MSY2" s="151"/>
      <c r="MSZ2" s="151"/>
      <c r="MTA2" s="151"/>
      <c r="MTB2" s="151"/>
      <c r="MTC2" s="151"/>
      <c r="MTD2" s="151"/>
      <c r="MTE2" s="151"/>
      <c r="MTF2" s="151"/>
      <c r="MTG2" s="151"/>
      <c r="MTH2" s="151"/>
      <c r="MTI2" s="151"/>
      <c r="MTJ2" s="151"/>
      <c r="MTK2" s="151"/>
      <c r="MTL2" s="151"/>
      <c r="MTM2" s="151"/>
      <c r="MTN2" s="151"/>
      <c r="MTO2" s="151"/>
      <c r="MTP2" s="151"/>
      <c r="MTQ2" s="151"/>
      <c r="MTR2" s="151"/>
      <c r="MTS2" s="151"/>
      <c r="MTT2" s="151"/>
      <c r="MTU2" s="151"/>
      <c r="MTV2" s="151"/>
      <c r="MTW2" s="151"/>
      <c r="MTX2" s="151"/>
      <c r="MTY2" s="151"/>
      <c r="MTZ2" s="151"/>
      <c r="MUA2" s="151"/>
      <c r="MUB2" s="151"/>
      <c r="MUC2" s="151"/>
      <c r="MUD2" s="151"/>
      <c r="MUE2" s="151"/>
      <c r="MUF2" s="151"/>
      <c r="MUG2" s="151"/>
      <c r="MUH2" s="151"/>
      <c r="MUI2" s="151"/>
      <c r="MUJ2" s="151"/>
      <c r="MUK2" s="151"/>
      <c r="MUL2" s="151"/>
      <c r="MUM2" s="151"/>
      <c r="MUN2" s="151"/>
      <c r="MUO2" s="151"/>
      <c r="MUP2" s="151"/>
      <c r="MUQ2" s="151"/>
      <c r="MUR2" s="151"/>
      <c r="MUS2" s="151"/>
      <c r="MUT2" s="151"/>
      <c r="MUU2" s="151"/>
      <c r="MUV2" s="151"/>
      <c r="MUW2" s="151"/>
      <c r="MUX2" s="151"/>
      <c r="MUY2" s="151"/>
      <c r="MUZ2" s="151"/>
      <c r="MVA2" s="151"/>
      <c r="MVB2" s="151"/>
      <c r="MVC2" s="151"/>
      <c r="MVD2" s="151"/>
      <c r="MVE2" s="151"/>
      <c r="MVF2" s="151"/>
      <c r="MVG2" s="151"/>
      <c r="MVH2" s="151"/>
      <c r="MVI2" s="151"/>
      <c r="MVJ2" s="151"/>
      <c r="MVK2" s="151"/>
      <c r="MVL2" s="151"/>
      <c r="MVM2" s="151"/>
      <c r="MVN2" s="151"/>
      <c r="MVO2" s="151"/>
      <c r="MVP2" s="151"/>
      <c r="MVQ2" s="151"/>
      <c r="MVR2" s="151"/>
      <c r="MVS2" s="151"/>
      <c r="MVT2" s="151"/>
      <c r="MVU2" s="151"/>
      <c r="MVV2" s="151"/>
      <c r="MVW2" s="151"/>
      <c r="MVX2" s="151"/>
      <c r="MVY2" s="151"/>
      <c r="MVZ2" s="151"/>
      <c r="MWA2" s="151"/>
      <c r="MWB2" s="151"/>
      <c r="MWC2" s="151"/>
      <c r="MWD2" s="151"/>
      <c r="MWE2" s="151"/>
      <c r="MWF2" s="151"/>
      <c r="MWG2" s="151"/>
      <c r="MWH2" s="151"/>
      <c r="MWI2" s="151"/>
      <c r="MWJ2" s="151"/>
      <c r="MWK2" s="151"/>
      <c r="MWL2" s="151"/>
      <c r="MWM2" s="151"/>
      <c r="MWN2" s="151"/>
      <c r="MWO2" s="151"/>
      <c r="MWP2" s="151"/>
      <c r="MWQ2" s="151"/>
      <c r="MWR2" s="151"/>
      <c r="MWS2" s="151"/>
      <c r="MWT2" s="151"/>
      <c r="MWU2" s="151"/>
      <c r="MWV2" s="151"/>
      <c r="MWW2" s="151"/>
      <c r="MWX2" s="151"/>
      <c r="MWY2" s="151"/>
      <c r="MWZ2" s="151"/>
      <c r="MXA2" s="151"/>
      <c r="MXB2" s="151"/>
      <c r="MXC2" s="151"/>
      <c r="MXD2" s="151"/>
      <c r="MXE2" s="151"/>
      <c r="MXF2" s="151"/>
      <c r="MXG2" s="151"/>
      <c r="MXH2" s="151"/>
      <c r="MXI2" s="151"/>
      <c r="MXJ2" s="151"/>
      <c r="MXK2" s="151"/>
      <c r="MXL2" s="151"/>
      <c r="MXM2" s="151"/>
      <c r="MXN2" s="151"/>
      <c r="MXO2" s="151"/>
      <c r="MXP2" s="151"/>
      <c r="MXQ2" s="151"/>
      <c r="MXR2" s="151"/>
      <c r="MXS2" s="151"/>
      <c r="MXT2" s="151"/>
      <c r="MXU2" s="151"/>
      <c r="MXV2" s="151"/>
      <c r="MXW2" s="151"/>
      <c r="MXX2" s="151"/>
      <c r="MXY2" s="151"/>
      <c r="MXZ2" s="151"/>
      <c r="MYA2" s="151"/>
      <c r="MYB2" s="151"/>
      <c r="MYC2" s="151"/>
      <c r="MYD2" s="151"/>
      <c r="MYE2" s="151"/>
      <c r="MYF2" s="151"/>
      <c r="MYG2" s="151"/>
      <c r="MYH2" s="151"/>
      <c r="MYI2" s="151"/>
      <c r="MYJ2" s="151"/>
      <c r="MYK2" s="151"/>
      <c r="MYL2" s="151"/>
      <c r="MYM2" s="151"/>
      <c r="MYN2" s="151"/>
      <c r="MYO2" s="151"/>
      <c r="MYP2" s="151"/>
      <c r="MYQ2" s="151"/>
      <c r="MYR2" s="151"/>
      <c r="MYS2" s="151"/>
      <c r="MYT2" s="151"/>
      <c r="MYU2" s="151"/>
      <c r="MYV2" s="151"/>
      <c r="MYW2" s="151"/>
      <c r="MYX2" s="151"/>
      <c r="MYY2" s="151"/>
      <c r="MYZ2" s="151"/>
      <c r="MZA2" s="151"/>
      <c r="MZB2" s="151"/>
      <c r="MZC2" s="151"/>
      <c r="MZD2" s="151"/>
      <c r="MZE2" s="151"/>
      <c r="MZF2" s="151"/>
      <c r="MZG2" s="151"/>
      <c r="MZH2" s="151"/>
      <c r="MZI2" s="151"/>
      <c r="MZJ2" s="151"/>
      <c r="MZK2" s="151"/>
      <c r="MZL2" s="151"/>
      <c r="MZM2" s="151"/>
      <c r="MZN2" s="151"/>
      <c r="MZO2" s="151"/>
      <c r="MZP2" s="151"/>
      <c r="MZQ2" s="151"/>
      <c r="MZR2" s="151"/>
      <c r="MZS2" s="151"/>
      <c r="MZT2" s="151"/>
      <c r="MZU2" s="151"/>
      <c r="MZV2" s="151"/>
      <c r="MZW2" s="151"/>
      <c r="MZX2" s="151"/>
      <c r="MZY2" s="151"/>
      <c r="MZZ2" s="151"/>
      <c r="NAA2" s="151"/>
      <c r="NAB2" s="151"/>
      <c r="NAC2" s="151"/>
      <c r="NAD2" s="151"/>
      <c r="NAE2" s="151"/>
      <c r="NAF2" s="151"/>
      <c r="NAG2" s="151"/>
      <c r="NAH2" s="151"/>
      <c r="NAI2" s="151"/>
      <c r="NAJ2" s="151"/>
      <c r="NAK2" s="151"/>
      <c r="NAL2" s="151"/>
      <c r="NAM2" s="151"/>
      <c r="NAN2" s="151"/>
      <c r="NAO2" s="151"/>
      <c r="NAP2" s="151"/>
      <c r="NAQ2" s="151"/>
      <c r="NAR2" s="151"/>
      <c r="NAS2" s="151"/>
      <c r="NAT2" s="151"/>
      <c r="NAU2" s="151"/>
      <c r="NAV2" s="151"/>
      <c r="NAW2" s="151"/>
      <c r="NAX2" s="151"/>
      <c r="NAY2" s="151"/>
      <c r="NAZ2" s="151"/>
      <c r="NBA2" s="151"/>
      <c r="NBB2" s="151"/>
      <c r="NBC2" s="151"/>
      <c r="NBD2" s="151"/>
      <c r="NBE2" s="151"/>
      <c r="NBF2" s="151"/>
      <c r="NBG2" s="151"/>
      <c r="NBH2" s="151"/>
      <c r="NBI2" s="151"/>
      <c r="NBJ2" s="151"/>
      <c r="NBK2" s="151"/>
      <c r="NBL2" s="151"/>
      <c r="NBM2" s="151"/>
      <c r="NBN2" s="151"/>
      <c r="NBO2" s="151"/>
      <c r="NBP2" s="151"/>
      <c r="NBQ2" s="151"/>
      <c r="NBR2" s="151"/>
      <c r="NBS2" s="151"/>
      <c r="NBT2" s="151"/>
      <c r="NBU2" s="151"/>
      <c r="NBV2" s="151"/>
      <c r="NBW2" s="151"/>
      <c r="NBX2" s="151"/>
      <c r="NBY2" s="151"/>
      <c r="NBZ2" s="151"/>
      <c r="NCA2" s="151"/>
      <c r="NCB2" s="151"/>
      <c r="NCC2" s="151"/>
      <c r="NCD2" s="151"/>
      <c r="NCE2" s="151"/>
      <c r="NCF2" s="151"/>
      <c r="NCG2" s="151"/>
      <c r="NCH2" s="151"/>
      <c r="NCI2" s="151"/>
      <c r="NCJ2" s="151"/>
      <c r="NCK2" s="151"/>
      <c r="NCL2" s="151"/>
      <c r="NCM2" s="151"/>
      <c r="NCN2" s="151"/>
      <c r="NCO2" s="151"/>
      <c r="NCP2" s="151"/>
      <c r="NCQ2" s="151"/>
      <c r="NCR2" s="151"/>
      <c r="NCS2" s="151"/>
      <c r="NCT2" s="151"/>
      <c r="NCU2" s="151"/>
      <c r="NCV2" s="151"/>
      <c r="NCW2" s="151"/>
      <c r="NCX2" s="151"/>
      <c r="NCY2" s="151"/>
      <c r="NCZ2" s="151"/>
      <c r="NDA2" s="151"/>
      <c r="NDB2" s="151"/>
      <c r="NDC2" s="151"/>
      <c r="NDD2" s="151"/>
      <c r="NDE2" s="151"/>
      <c r="NDF2" s="151"/>
      <c r="NDG2" s="151"/>
      <c r="NDH2" s="151"/>
      <c r="NDI2" s="151"/>
      <c r="NDJ2" s="151"/>
      <c r="NDK2" s="151"/>
      <c r="NDL2" s="151"/>
      <c r="NDM2" s="151"/>
      <c r="NDN2" s="151"/>
      <c r="NDO2" s="151"/>
      <c r="NDP2" s="151"/>
      <c r="NDQ2" s="151"/>
      <c r="NDR2" s="151"/>
      <c r="NDS2" s="151"/>
      <c r="NDT2" s="151"/>
      <c r="NDU2" s="151"/>
      <c r="NDV2" s="151"/>
      <c r="NDW2" s="151"/>
      <c r="NDX2" s="151"/>
      <c r="NDY2" s="151"/>
      <c r="NDZ2" s="151"/>
      <c r="NEA2" s="151"/>
      <c r="NEB2" s="151"/>
      <c r="NEC2" s="151"/>
      <c r="NED2" s="151"/>
      <c r="NEE2" s="151"/>
      <c r="NEF2" s="151"/>
      <c r="NEG2" s="151"/>
      <c r="NEH2" s="151"/>
      <c r="NEI2" s="151"/>
      <c r="NEJ2" s="151"/>
      <c r="NEK2" s="151"/>
      <c r="NEL2" s="151"/>
      <c r="NEM2" s="151"/>
      <c r="NEN2" s="151"/>
      <c r="NEO2" s="151"/>
      <c r="NEP2" s="151"/>
      <c r="NEQ2" s="151"/>
      <c r="NER2" s="151"/>
      <c r="NES2" s="151"/>
      <c r="NET2" s="151"/>
      <c r="NEU2" s="151"/>
      <c r="NEV2" s="151"/>
      <c r="NEW2" s="151"/>
      <c r="NEX2" s="151"/>
      <c r="NEY2" s="151"/>
      <c r="NEZ2" s="151"/>
      <c r="NFA2" s="151"/>
      <c r="NFB2" s="151"/>
      <c r="NFC2" s="151"/>
      <c r="NFD2" s="151"/>
      <c r="NFE2" s="151"/>
      <c r="NFF2" s="151"/>
      <c r="NFG2" s="151"/>
      <c r="NFH2" s="151"/>
      <c r="NFI2" s="151"/>
      <c r="NFJ2" s="151"/>
      <c r="NFK2" s="151"/>
      <c r="NFL2" s="151"/>
      <c r="NFM2" s="151"/>
      <c r="NFN2" s="151"/>
      <c r="NFO2" s="151"/>
      <c r="NFP2" s="151"/>
      <c r="NFQ2" s="151"/>
      <c r="NFR2" s="151"/>
      <c r="NFS2" s="151"/>
      <c r="NFT2" s="151"/>
      <c r="NFU2" s="151"/>
      <c r="NFV2" s="151"/>
      <c r="NFW2" s="151"/>
      <c r="NFX2" s="151"/>
      <c r="NFY2" s="151"/>
      <c r="NFZ2" s="151"/>
      <c r="NGA2" s="151"/>
      <c r="NGB2" s="151"/>
      <c r="NGC2" s="151"/>
      <c r="NGD2" s="151"/>
      <c r="NGE2" s="151"/>
      <c r="NGF2" s="151"/>
      <c r="NGG2" s="151"/>
      <c r="NGH2" s="151"/>
      <c r="NGI2" s="151"/>
      <c r="NGJ2" s="151"/>
      <c r="NGK2" s="151"/>
      <c r="NGL2" s="151"/>
      <c r="NGM2" s="151"/>
      <c r="NGN2" s="151"/>
      <c r="NGO2" s="151"/>
      <c r="NGP2" s="151"/>
      <c r="NGQ2" s="151"/>
      <c r="NGR2" s="151"/>
      <c r="NGS2" s="151"/>
      <c r="NGT2" s="151"/>
      <c r="NGU2" s="151"/>
      <c r="NGV2" s="151"/>
      <c r="NGW2" s="151"/>
      <c r="NGX2" s="151"/>
      <c r="NGY2" s="151"/>
      <c r="NGZ2" s="151"/>
      <c r="NHA2" s="151"/>
      <c r="NHB2" s="151"/>
      <c r="NHC2" s="151"/>
      <c r="NHD2" s="151"/>
      <c r="NHE2" s="151"/>
      <c r="NHF2" s="151"/>
      <c r="NHG2" s="151"/>
      <c r="NHH2" s="151"/>
      <c r="NHI2" s="151"/>
      <c r="NHJ2" s="151"/>
      <c r="NHK2" s="151"/>
      <c r="NHL2" s="151"/>
      <c r="NHM2" s="151"/>
      <c r="NHN2" s="151"/>
      <c r="NHO2" s="151"/>
      <c r="NHP2" s="151"/>
      <c r="NHQ2" s="151"/>
      <c r="NHR2" s="151"/>
      <c r="NHS2" s="151"/>
      <c r="NHT2" s="151"/>
      <c r="NHU2" s="151"/>
      <c r="NHV2" s="151"/>
      <c r="NHW2" s="151"/>
      <c r="NHX2" s="151"/>
      <c r="NHY2" s="151"/>
      <c r="NHZ2" s="151"/>
      <c r="NIA2" s="151"/>
      <c r="NIB2" s="151"/>
      <c r="NIC2" s="151"/>
      <c r="NID2" s="151"/>
      <c r="NIE2" s="151"/>
      <c r="NIF2" s="151"/>
      <c r="NIG2" s="151"/>
      <c r="NIH2" s="151"/>
      <c r="NII2" s="151"/>
      <c r="NIJ2" s="151"/>
      <c r="NIK2" s="151"/>
      <c r="NIL2" s="151"/>
      <c r="NIM2" s="151"/>
      <c r="NIN2" s="151"/>
      <c r="NIO2" s="151"/>
      <c r="NIP2" s="151"/>
      <c r="NIQ2" s="151"/>
      <c r="NIR2" s="151"/>
      <c r="NIS2" s="151"/>
      <c r="NIT2" s="151"/>
      <c r="NIU2" s="151"/>
      <c r="NIV2" s="151"/>
      <c r="NIW2" s="151"/>
      <c r="NIX2" s="151"/>
      <c r="NIY2" s="151"/>
      <c r="NIZ2" s="151"/>
      <c r="NJA2" s="151"/>
      <c r="NJB2" s="151"/>
      <c r="NJC2" s="151"/>
      <c r="NJD2" s="151"/>
      <c r="NJE2" s="151"/>
      <c r="NJF2" s="151"/>
      <c r="NJG2" s="151"/>
      <c r="NJH2" s="151"/>
      <c r="NJI2" s="151"/>
      <c r="NJJ2" s="151"/>
      <c r="NJK2" s="151"/>
      <c r="NJL2" s="151"/>
      <c r="NJM2" s="151"/>
      <c r="NJN2" s="151"/>
      <c r="NJO2" s="151"/>
      <c r="NJP2" s="151"/>
      <c r="NJQ2" s="151"/>
      <c r="NJR2" s="151"/>
      <c r="NJS2" s="151"/>
      <c r="NJT2" s="151"/>
      <c r="NJU2" s="151"/>
      <c r="NJV2" s="151"/>
      <c r="NJW2" s="151"/>
      <c r="NJX2" s="151"/>
      <c r="NJY2" s="151"/>
      <c r="NJZ2" s="151"/>
      <c r="NKA2" s="151"/>
      <c r="NKB2" s="151"/>
      <c r="NKC2" s="151"/>
      <c r="NKD2" s="151"/>
      <c r="NKE2" s="151"/>
      <c r="NKF2" s="151"/>
      <c r="NKG2" s="151"/>
      <c r="NKH2" s="151"/>
      <c r="NKI2" s="151"/>
      <c r="NKJ2" s="151"/>
      <c r="NKK2" s="151"/>
      <c r="NKL2" s="151"/>
      <c r="NKM2" s="151"/>
      <c r="NKN2" s="151"/>
      <c r="NKO2" s="151"/>
      <c r="NKP2" s="151"/>
      <c r="NKQ2" s="151"/>
      <c r="NKR2" s="151"/>
      <c r="NKS2" s="151"/>
      <c r="NKT2" s="151"/>
      <c r="NKU2" s="151"/>
      <c r="NKV2" s="151"/>
      <c r="NKW2" s="151"/>
      <c r="NKX2" s="151"/>
      <c r="NKY2" s="151"/>
      <c r="NKZ2" s="151"/>
      <c r="NLA2" s="151"/>
      <c r="NLB2" s="151"/>
      <c r="NLC2" s="151"/>
      <c r="NLD2" s="151"/>
      <c r="NLE2" s="151"/>
      <c r="NLF2" s="151"/>
      <c r="NLG2" s="151"/>
      <c r="NLH2" s="151"/>
      <c r="NLI2" s="151"/>
      <c r="NLJ2" s="151"/>
      <c r="NLK2" s="151"/>
      <c r="NLL2" s="151"/>
      <c r="NLM2" s="151"/>
      <c r="NLN2" s="151"/>
      <c r="NLO2" s="151"/>
      <c r="NLP2" s="151"/>
      <c r="NLQ2" s="151"/>
      <c r="NLR2" s="151"/>
      <c r="NLS2" s="151"/>
      <c r="NLT2" s="151"/>
      <c r="NLU2" s="151"/>
      <c r="NLV2" s="151"/>
      <c r="NLW2" s="151"/>
      <c r="NLX2" s="151"/>
      <c r="NLY2" s="151"/>
      <c r="NLZ2" s="151"/>
      <c r="NMA2" s="151"/>
      <c r="NMB2" s="151"/>
      <c r="NMC2" s="151"/>
      <c r="NMD2" s="151"/>
      <c r="NME2" s="151"/>
      <c r="NMF2" s="151"/>
      <c r="NMG2" s="151"/>
      <c r="NMH2" s="151"/>
      <c r="NMI2" s="151"/>
      <c r="NMJ2" s="151"/>
      <c r="NMK2" s="151"/>
      <c r="NML2" s="151"/>
      <c r="NMM2" s="151"/>
      <c r="NMN2" s="151"/>
      <c r="NMO2" s="151"/>
      <c r="NMP2" s="151"/>
      <c r="NMQ2" s="151"/>
      <c r="NMR2" s="151"/>
      <c r="NMS2" s="151"/>
      <c r="NMT2" s="151"/>
      <c r="NMU2" s="151"/>
      <c r="NMV2" s="151"/>
      <c r="NMW2" s="151"/>
      <c r="NMX2" s="151"/>
      <c r="NMY2" s="151"/>
      <c r="NMZ2" s="151"/>
      <c r="NNA2" s="151"/>
      <c r="NNB2" s="151"/>
      <c r="NNC2" s="151"/>
      <c r="NND2" s="151"/>
      <c r="NNE2" s="151"/>
      <c r="NNF2" s="151"/>
      <c r="NNG2" s="151"/>
      <c r="NNH2" s="151"/>
      <c r="NNI2" s="151"/>
      <c r="NNJ2" s="151"/>
      <c r="NNK2" s="151"/>
      <c r="NNL2" s="151"/>
      <c r="NNM2" s="151"/>
      <c r="NNN2" s="151"/>
      <c r="NNO2" s="151"/>
      <c r="NNP2" s="151"/>
      <c r="NNQ2" s="151"/>
      <c r="NNR2" s="151"/>
      <c r="NNS2" s="151"/>
      <c r="NNT2" s="151"/>
      <c r="NNU2" s="151"/>
      <c r="NNV2" s="151"/>
      <c r="NNW2" s="151"/>
      <c r="NNX2" s="151"/>
      <c r="NNY2" s="151"/>
      <c r="NNZ2" s="151"/>
      <c r="NOA2" s="151"/>
      <c r="NOB2" s="151"/>
      <c r="NOC2" s="151"/>
      <c r="NOD2" s="151"/>
      <c r="NOE2" s="151"/>
      <c r="NOF2" s="151"/>
      <c r="NOG2" s="151"/>
      <c r="NOH2" s="151"/>
      <c r="NOI2" s="151"/>
      <c r="NOJ2" s="151"/>
      <c r="NOK2" s="151"/>
      <c r="NOL2" s="151"/>
      <c r="NOM2" s="151"/>
      <c r="NON2" s="151"/>
      <c r="NOO2" s="151"/>
      <c r="NOP2" s="151"/>
      <c r="NOQ2" s="151"/>
      <c r="NOR2" s="151"/>
      <c r="NOS2" s="151"/>
      <c r="NOT2" s="151"/>
      <c r="NOU2" s="151"/>
      <c r="NOV2" s="151"/>
      <c r="NOW2" s="151"/>
      <c r="NOX2" s="151"/>
      <c r="NOY2" s="151"/>
      <c r="NOZ2" s="151"/>
      <c r="NPA2" s="151"/>
      <c r="NPB2" s="151"/>
      <c r="NPC2" s="151"/>
      <c r="NPD2" s="151"/>
      <c r="NPE2" s="151"/>
      <c r="NPF2" s="151"/>
      <c r="NPG2" s="151"/>
      <c r="NPH2" s="151"/>
      <c r="NPI2" s="151"/>
      <c r="NPJ2" s="151"/>
      <c r="NPK2" s="151"/>
      <c r="NPL2" s="151"/>
      <c r="NPM2" s="151"/>
      <c r="NPN2" s="151"/>
      <c r="NPO2" s="151"/>
      <c r="NPP2" s="151"/>
      <c r="NPQ2" s="151"/>
      <c r="NPR2" s="151"/>
      <c r="NPS2" s="151"/>
      <c r="NPT2" s="151"/>
      <c r="NPU2" s="151"/>
      <c r="NPV2" s="151"/>
      <c r="NPW2" s="151"/>
      <c r="NPX2" s="151"/>
      <c r="NPY2" s="151"/>
      <c r="NPZ2" s="151"/>
      <c r="NQA2" s="151"/>
      <c r="NQB2" s="151"/>
      <c r="NQC2" s="151"/>
      <c r="NQD2" s="151"/>
      <c r="NQE2" s="151"/>
      <c r="NQF2" s="151"/>
      <c r="NQG2" s="151"/>
      <c r="NQH2" s="151"/>
      <c r="NQI2" s="151"/>
      <c r="NQJ2" s="151"/>
      <c r="NQK2" s="151"/>
      <c r="NQL2" s="151"/>
      <c r="NQM2" s="151"/>
      <c r="NQN2" s="151"/>
      <c r="NQO2" s="151"/>
      <c r="NQP2" s="151"/>
      <c r="NQQ2" s="151"/>
      <c r="NQR2" s="151"/>
      <c r="NQS2" s="151"/>
      <c r="NQT2" s="151"/>
      <c r="NQU2" s="151"/>
      <c r="NQV2" s="151"/>
      <c r="NQW2" s="151"/>
      <c r="NQX2" s="151"/>
      <c r="NQY2" s="151"/>
      <c r="NQZ2" s="151"/>
      <c r="NRA2" s="151"/>
      <c r="NRB2" s="151"/>
      <c r="NRC2" s="151"/>
      <c r="NRD2" s="151"/>
      <c r="NRE2" s="151"/>
      <c r="NRF2" s="151"/>
      <c r="NRG2" s="151"/>
      <c r="NRH2" s="151"/>
      <c r="NRI2" s="151"/>
      <c r="NRJ2" s="151"/>
      <c r="NRK2" s="151"/>
      <c r="NRL2" s="151"/>
      <c r="NRM2" s="151"/>
      <c r="NRN2" s="151"/>
      <c r="NRO2" s="151"/>
      <c r="NRP2" s="151"/>
      <c r="NRQ2" s="151"/>
      <c r="NRR2" s="151"/>
      <c r="NRS2" s="151"/>
      <c r="NRT2" s="151"/>
      <c r="NRU2" s="151"/>
      <c r="NRV2" s="151"/>
      <c r="NRW2" s="151"/>
      <c r="NRX2" s="151"/>
      <c r="NRY2" s="151"/>
      <c r="NRZ2" s="151"/>
      <c r="NSA2" s="151"/>
      <c r="NSB2" s="151"/>
      <c r="NSC2" s="151"/>
      <c r="NSD2" s="151"/>
      <c r="NSE2" s="151"/>
      <c r="NSF2" s="151"/>
      <c r="NSG2" s="151"/>
      <c r="NSH2" s="151"/>
      <c r="NSI2" s="151"/>
      <c r="NSJ2" s="151"/>
      <c r="NSK2" s="151"/>
      <c r="NSL2" s="151"/>
      <c r="NSM2" s="151"/>
      <c r="NSN2" s="151"/>
      <c r="NSO2" s="151"/>
      <c r="NSP2" s="151"/>
      <c r="NSQ2" s="151"/>
      <c r="NSR2" s="151"/>
      <c r="NSS2" s="151"/>
      <c r="NST2" s="151"/>
      <c r="NSU2" s="151"/>
      <c r="NSV2" s="151"/>
      <c r="NSW2" s="151"/>
      <c r="NSX2" s="151"/>
      <c r="NSY2" s="151"/>
      <c r="NSZ2" s="151"/>
      <c r="NTA2" s="151"/>
      <c r="NTB2" s="151"/>
      <c r="NTC2" s="151"/>
      <c r="NTD2" s="151"/>
      <c r="NTE2" s="151"/>
      <c r="NTF2" s="151"/>
      <c r="NTG2" s="151"/>
      <c r="NTH2" s="151"/>
      <c r="NTI2" s="151"/>
      <c r="NTJ2" s="151"/>
      <c r="NTK2" s="151"/>
      <c r="NTL2" s="151"/>
      <c r="NTM2" s="151"/>
      <c r="NTN2" s="151"/>
      <c r="NTO2" s="151"/>
      <c r="NTP2" s="151"/>
      <c r="NTQ2" s="151"/>
      <c r="NTR2" s="151"/>
      <c r="NTS2" s="151"/>
      <c r="NTT2" s="151"/>
      <c r="NTU2" s="151"/>
      <c r="NTV2" s="151"/>
      <c r="NTW2" s="151"/>
      <c r="NTX2" s="151"/>
      <c r="NTY2" s="151"/>
      <c r="NTZ2" s="151"/>
      <c r="NUA2" s="151"/>
      <c r="NUB2" s="151"/>
      <c r="NUC2" s="151"/>
      <c r="NUD2" s="151"/>
      <c r="NUE2" s="151"/>
      <c r="NUF2" s="151"/>
      <c r="NUG2" s="151"/>
      <c r="NUH2" s="151"/>
      <c r="NUI2" s="151"/>
      <c r="NUJ2" s="151"/>
      <c r="NUK2" s="151"/>
      <c r="NUL2" s="151"/>
      <c r="NUM2" s="151"/>
      <c r="NUN2" s="151"/>
      <c r="NUO2" s="151"/>
      <c r="NUP2" s="151"/>
      <c r="NUQ2" s="151"/>
      <c r="NUR2" s="151"/>
      <c r="NUS2" s="151"/>
      <c r="NUT2" s="151"/>
      <c r="NUU2" s="151"/>
      <c r="NUV2" s="151"/>
      <c r="NUW2" s="151"/>
      <c r="NUX2" s="151"/>
      <c r="NUY2" s="151"/>
      <c r="NUZ2" s="151"/>
      <c r="NVA2" s="151"/>
      <c r="NVB2" s="151"/>
      <c r="NVC2" s="151"/>
      <c r="NVD2" s="151"/>
      <c r="NVE2" s="151"/>
      <c r="NVF2" s="151"/>
      <c r="NVG2" s="151"/>
      <c r="NVH2" s="151"/>
      <c r="NVI2" s="151"/>
      <c r="NVJ2" s="151"/>
      <c r="NVK2" s="151"/>
      <c r="NVL2" s="151"/>
      <c r="NVM2" s="151"/>
      <c r="NVN2" s="151"/>
      <c r="NVO2" s="151"/>
      <c r="NVP2" s="151"/>
      <c r="NVQ2" s="151"/>
      <c r="NVR2" s="151"/>
      <c r="NVS2" s="151"/>
      <c r="NVT2" s="151"/>
      <c r="NVU2" s="151"/>
      <c r="NVV2" s="151"/>
      <c r="NVW2" s="151"/>
      <c r="NVX2" s="151"/>
      <c r="NVY2" s="151"/>
      <c r="NVZ2" s="151"/>
      <c r="NWA2" s="151"/>
      <c r="NWB2" s="151"/>
      <c r="NWC2" s="151"/>
      <c r="NWD2" s="151"/>
      <c r="NWE2" s="151"/>
      <c r="NWF2" s="151"/>
      <c r="NWG2" s="151"/>
      <c r="NWH2" s="151"/>
      <c r="NWI2" s="151"/>
      <c r="NWJ2" s="151"/>
      <c r="NWK2" s="151"/>
      <c r="NWL2" s="151"/>
      <c r="NWM2" s="151"/>
      <c r="NWN2" s="151"/>
      <c r="NWO2" s="151"/>
      <c r="NWP2" s="151"/>
      <c r="NWQ2" s="151"/>
      <c r="NWR2" s="151"/>
      <c r="NWS2" s="151"/>
      <c r="NWT2" s="151"/>
      <c r="NWU2" s="151"/>
      <c r="NWV2" s="151"/>
      <c r="NWW2" s="151"/>
      <c r="NWX2" s="151"/>
      <c r="NWY2" s="151"/>
      <c r="NWZ2" s="151"/>
      <c r="NXA2" s="151"/>
      <c r="NXB2" s="151"/>
      <c r="NXC2" s="151"/>
      <c r="NXD2" s="151"/>
      <c r="NXE2" s="151"/>
      <c r="NXF2" s="151"/>
      <c r="NXG2" s="151"/>
      <c r="NXH2" s="151"/>
      <c r="NXI2" s="151"/>
      <c r="NXJ2" s="151"/>
      <c r="NXK2" s="151"/>
      <c r="NXL2" s="151"/>
      <c r="NXM2" s="151"/>
      <c r="NXN2" s="151"/>
      <c r="NXO2" s="151"/>
      <c r="NXP2" s="151"/>
      <c r="NXQ2" s="151"/>
      <c r="NXR2" s="151"/>
      <c r="NXS2" s="151"/>
      <c r="NXT2" s="151"/>
      <c r="NXU2" s="151"/>
      <c r="NXV2" s="151"/>
      <c r="NXW2" s="151"/>
      <c r="NXX2" s="151"/>
      <c r="NXY2" s="151"/>
      <c r="NXZ2" s="151"/>
      <c r="NYA2" s="151"/>
      <c r="NYB2" s="151"/>
      <c r="NYC2" s="151"/>
      <c r="NYD2" s="151"/>
      <c r="NYE2" s="151"/>
      <c r="NYF2" s="151"/>
      <c r="NYG2" s="151"/>
      <c r="NYH2" s="151"/>
      <c r="NYI2" s="151"/>
      <c r="NYJ2" s="151"/>
      <c r="NYK2" s="151"/>
      <c r="NYL2" s="151"/>
      <c r="NYM2" s="151"/>
      <c r="NYN2" s="151"/>
      <c r="NYO2" s="151"/>
      <c r="NYP2" s="151"/>
      <c r="NYQ2" s="151"/>
      <c r="NYR2" s="151"/>
      <c r="NYS2" s="151"/>
      <c r="NYT2" s="151"/>
      <c r="NYU2" s="151"/>
      <c r="NYV2" s="151"/>
      <c r="NYW2" s="151"/>
      <c r="NYX2" s="151"/>
      <c r="NYY2" s="151"/>
      <c r="NYZ2" s="151"/>
      <c r="NZA2" s="151"/>
      <c r="NZB2" s="151"/>
      <c r="NZC2" s="151"/>
      <c r="NZD2" s="151"/>
      <c r="NZE2" s="151"/>
      <c r="NZF2" s="151"/>
      <c r="NZG2" s="151"/>
      <c r="NZH2" s="151"/>
      <c r="NZI2" s="151"/>
      <c r="NZJ2" s="151"/>
      <c r="NZK2" s="151"/>
      <c r="NZL2" s="151"/>
      <c r="NZM2" s="151"/>
      <c r="NZN2" s="151"/>
      <c r="NZO2" s="151"/>
      <c r="NZP2" s="151"/>
      <c r="NZQ2" s="151"/>
      <c r="NZR2" s="151"/>
      <c r="NZS2" s="151"/>
      <c r="NZT2" s="151"/>
      <c r="NZU2" s="151"/>
      <c r="NZV2" s="151"/>
      <c r="NZW2" s="151"/>
      <c r="NZX2" s="151"/>
      <c r="NZY2" s="151"/>
      <c r="NZZ2" s="151"/>
      <c r="OAA2" s="151"/>
      <c r="OAB2" s="151"/>
      <c r="OAC2" s="151"/>
      <c r="OAD2" s="151"/>
      <c r="OAE2" s="151"/>
      <c r="OAF2" s="151"/>
      <c r="OAG2" s="151"/>
      <c r="OAH2" s="151"/>
      <c r="OAI2" s="151"/>
      <c r="OAJ2" s="151"/>
      <c r="OAK2" s="151"/>
      <c r="OAL2" s="151"/>
      <c r="OAM2" s="151"/>
      <c r="OAN2" s="151"/>
      <c r="OAO2" s="151"/>
      <c r="OAP2" s="151"/>
      <c r="OAQ2" s="151"/>
      <c r="OAR2" s="151"/>
      <c r="OAS2" s="151"/>
      <c r="OAT2" s="151"/>
      <c r="OAU2" s="151"/>
      <c r="OAV2" s="151"/>
      <c r="OAW2" s="151"/>
      <c r="OAX2" s="151"/>
      <c r="OAY2" s="151"/>
      <c r="OAZ2" s="151"/>
      <c r="OBA2" s="151"/>
      <c r="OBB2" s="151"/>
      <c r="OBC2" s="151"/>
      <c r="OBD2" s="151"/>
      <c r="OBE2" s="151"/>
      <c r="OBF2" s="151"/>
      <c r="OBG2" s="151"/>
      <c r="OBH2" s="151"/>
      <c r="OBI2" s="151"/>
      <c r="OBJ2" s="151"/>
      <c r="OBK2" s="151"/>
      <c r="OBL2" s="151"/>
      <c r="OBM2" s="151"/>
      <c r="OBN2" s="151"/>
      <c r="OBO2" s="151"/>
      <c r="OBP2" s="151"/>
      <c r="OBQ2" s="151"/>
      <c r="OBR2" s="151"/>
      <c r="OBS2" s="151"/>
      <c r="OBT2" s="151"/>
      <c r="OBU2" s="151"/>
      <c r="OBV2" s="151"/>
      <c r="OBW2" s="151"/>
      <c r="OBX2" s="151"/>
      <c r="OBY2" s="151"/>
      <c r="OBZ2" s="151"/>
      <c r="OCA2" s="151"/>
      <c r="OCB2" s="151"/>
      <c r="OCC2" s="151"/>
      <c r="OCD2" s="151"/>
      <c r="OCE2" s="151"/>
      <c r="OCF2" s="151"/>
      <c r="OCG2" s="151"/>
      <c r="OCH2" s="151"/>
      <c r="OCI2" s="151"/>
      <c r="OCJ2" s="151"/>
      <c r="OCK2" s="151"/>
      <c r="OCL2" s="151"/>
      <c r="OCM2" s="151"/>
      <c r="OCN2" s="151"/>
      <c r="OCO2" s="151"/>
      <c r="OCP2" s="151"/>
      <c r="OCQ2" s="151"/>
      <c r="OCR2" s="151"/>
      <c r="OCS2" s="151"/>
      <c r="OCT2" s="151"/>
      <c r="OCU2" s="151"/>
      <c r="OCV2" s="151"/>
      <c r="OCW2" s="151"/>
      <c r="OCX2" s="151"/>
      <c r="OCY2" s="151"/>
      <c r="OCZ2" s="151"/>
      <c r="ODA2" s="151"/>
      <c r="ODB2" s="151"/>
      <c r="ODC2" s="151"/>
      <c r="ODD2" s="151"/>
      <c r="ODE2" s="151"/>
      <c r="ODF2" s="151"/>
      <c r="ODG2" s="151"/>
      <c r="ODH2" s="151"/>
      <c r="ODI2" s="151"/>
      <c r="ODJ2" s="151"/>
      <c r="ODK2" s="151"/>
      <c r="ODL2" s="151"/>
      <c r="ODM2" s="151"/>
      <c r="ODN2" s="151"/>
      <c r="ODO2" s="151"/>
      <c r="ODP2" s="151"/>
      <c r="ODQ2" s="151"/>
      <c r="ODR2" s="151"/>
      <c r="ODS2" s="151"/>
      <c r="ODT2" s="151"/>
      <c r="ODU2" s="151"/>
      <c r="ODV2" s="151"/>
      <c r="ODW2" s="151"/>
      <c r="ODX2" s="151"/>
      <c r="ODY2" s="151"/>
      <c r="ODZ2" s="151"/>
      <c r="OEA2" s="151"/>
      <c r="OEB2" s="151"/>
      <c r="OEC2" s="151"/>
      <c r="OED2" s="151"/>
      <c r="OEE2" s="151"/>
      <c r="OEF2" s="151"/>
      <c r="OEG2" s="151"/>
      <c r="OEH2" s="151"/>
      <c r="OEI2" s="151"/>
      <c r="OEJ2" s="151"/>
      <c r="OEK2" s="151"/>
      <c r="OEL2" s="151"/>
      <c r="OEM2" s="151"/>
      <c r="OEN2" s="151"/>
      <c r="OEO2" s="151"/>
      <c r="OEP2" s="151"/>
      <c r="OEQ2" s="151"/>
      <c r="OER2" s="151"/>
      <c r="OES2" s="151"/>
      <c r="OET2" s="151"/>
      <c r="OEU2" s="151"/>
      <c r="OEV2" s="151"/>
      <c r="OEW2" s="151"/>
      <c r="OEX2" s="151"/>
      <c r="OEY2" s="151"/>
      <c r="OEZ2" s="151"/>
      <c r="OFA2" s="151"/>
      <c r="OFB2" s="151"/>
      <c r="OFC2" s="151"/>
      <c r="OFD2" s="151"/>
      <c r="OFE2" s="151"/>
      <c r="OFF2" s="151"/>
      <c r="OFG2" s="151"/>
      <c r="OFH2" s="151"/>
      <c r="OFI2" s="151"/>
      <c r="OFJ2" s="151"/>
      <c r="OFK2" s="151"/>
      <c r="OFL2" s="151"/>
      <c r="OFM2" s="151"/>
      <c r="OFN2" s="151"/>
      <c r="OFO2" s="151"/>
      <c r="OFP2" s="151"/>
      <c r="OFQ2" s="151"/>
      <c r="OFR2" s="151"/>
      <c r="OFS2" s="151"/>
      <c r="OFT2" s="151"/>
      <c r="OFU2" s="151"/>
      <c r="OFV2" s="151"/>
      <c r="OFW2" s="151"/>
      <c r="OFX2" s="151"/>
      <c r="OFY2" s="151"/>
      <c r="OFZ2" s="151"/>
      <c r="OGA2" s="151"/>
      <c r="OGB2" s="151"/>
      <c r="OGC2" s="151"/>
      <c r="OGD2" s="151"/>
      <c r="OGE2" s="151"/>
      <c r="OGF2" s="151"/>
      <c r="OGG2" s="151"/>
      <c r="OGH2" s="151"/>
      <c r="OGI2" s="151"/>
      <c r="OGJ2" s="151"/>
      <c r="OGK2" s="151"/>
      <c r="OGL2" s="151"/>
      <c r="OGM2" s="151"/>
      <c r="OGN2" s="151"/>
      <c r="OGO2" s="151"/>
      <c r="OGP2" s="151"/>
      <c r="OGQ2" s="151"/>
      <c r="OGR2" s="151"/>
      <c r="OGS2" s="151"/>
      <c r="OGT2" s="151"/>
      <c r="OGU2" s="151"/>
      <c r="OGV2" s="151"/>
      <c r="OGW2" s="151"/>
      <c r="OGX2" s="151"/>
      <c r="OGY2" s="151"/>
      <c r="OGZ2" s="151"/>
      <c r="OHA2" s="151"/>
      <c r="OHB2" s="151"/>
      <c r="OHC2" s="151"/>
      <c r="OHD2" s="151"/>
      <c r="OHE2" s="151"/>
      <c r="OHF2" s="151"/>
      <c r="OHG2" s="151"/>
      <c r="OHH2" s="151"/>
      <c r="OHI2" s="151"/>
      <c r="OHJ2" s="151"/>
      <c r="OHK2" s="151"/>
      <c r="OHL2" s="151"/>
      <c r="OHM2" s="151"/>
      <c r="OHN2" s="151"/>
      <c r="OHO2" s="151"/>
      <c r="OHP2" s="151"/>
      <c r="OHQ2" s="151"/>
      <c r="OHR2" s="151"/>
      <c r="OHS2" s="151"/>
      <c r="OHT2" s="151"/>
      <c r="OHU2" s="151"/>
      <c r="OHV2" s="151"/>
      <c r="OHW2" s="151"/>
      <c r="OHX2" s="151"/>
      <c r="OHY2" s="151"/>
      <c r="OHZ2" s="151"/>
      <c r="OIA2" s="151"/>
      <c r="OIB2" s="151"/>
      <c r="OIC2" s="151"/>
      <c r="OID2" s="151"/>
      <c r="OIE2" s="151"/>
      <c r="OIF2" s="151"/>
      <c r="OIG2" s="151"/>
      <c r="OIH2" s="151"/>
      <c r="OII2" s="151"/>
      <c r="OIJ2" s="151"/>
      <c r="OIK2" s="151"/>
      <c r="OIL2" s="151"/>
      <c r="OIM2" s="151"/>
      <c r="OIN2" s="151"/>
      <c r="OIO2" s="151"/>
      <c r="OIP2" s="151"/>
      <c r="OIQ2" s="151"/>
      <c r="OIR2" s="151"/>
      <c r="OIS2" s="151"/>
      <c r="OIT2" s="151"/>
      <c r="OIU2" s="151"/>
      <c r="OIV2" s="151"/>
      <c r="OIW2" s="151"/>
      <c r="OIX2" s="151"/>
      <c r="OIY2" s="151"/>
      <c r="OIZ2" s="151"/>
      <c r="OJA2" s="151"/>
      <c r="OJB2" s="151"/>
      <c r="OJC2" s="151"/>
      <c r="OJD2" s="151"/>
      <c r="OJE2" s="151"/>
      <c r="OJF2" s="151"/>
      <c r="OJG2" s="151"/>
      <c r="OJH2" s="151"/>
      <c r="OJI2" s="151"/>
      <c r="OJJ2" s="151"/>
      <c r="OJK2" s="151"/>
      <c r="OJL2" s="151"/>
      <c r="OJM2" s="151"/>
      <c r="OJN2" s="151"/>
      <c r="OJO2" s="151"/>
      <c r="OJP2" s="151"/>
      <c r="OJQ2" s="151"/>
      <c r="OJR2" s="151"/>
      <c r="OJS2" s="151"/>
      <c r="OJT2" s="151"/>
      <c r="OJU2" s="151"/>
      <c r="OJV2" s="151"/>
      <c r="OJW2" s="151"/>
      <c r="OJX2" s="151"/>
      <c r="OJY2" s="151"/>
      <c r="OJZ2" s="151"/>
      <c r="OKA2" s="151"/>
      <c r="OKB2" s="151"/>
      <c r="OKC2" s="151"/>
      <c r="OKD2" s="151"/>
      <c r="OKE2" s="151"/>
      <c r="OKF2" s="151"/>
      <c r="OKG2" s="151"/>
      <c r="OKH2" s="151"/>
      <c r="OKI2" s="151"/>
      <c r="OKJ2" s="151"/>
      <c r="OKK2" s="151"/>
      <c r="OKL2" s="151"/>
      <c r="OKM2" s="151"/>
      <c r="OKN2" s="151"/>
      <c r="OKO2" s="151"/>
      <c r="OKP2" s="151"/>
      <c r="OKQ2" s="151"/>
      <c r="OKR2" s="151"/>
      <c r="OKS2" s="151"/>
      <c r="OKT2" s="151"/>
      <c r="OKU2" s="151"/>
      <c r="OKV2" s="151"/>
      <c r="OKW2" s="151"/>
      <c r="OKX2" s="151"/>
      <c r="OKY2" s="151"/>
      <c r="OKZ2" s="151"/>
      <c r="OLA2" s="151"/>
      <c r="OLB2" s="151"/>
      <c r="OLC2" s="151"/>
      <c r="OLD2" s="151"/>
      <c r="OLE2" s="151"/>
      <c r="OLF2" s="151"/>
      <c r="OLG2" s="151"/>
      <c r="OLH2" s="151"/>
      <c r="OLI2" s="151"/>
      <c r="OLJ2" s="151"/>
      <c r="OLK2" s="151"/>
      <c r="OLL2" s="151"/>
      <c r="OLM2" s="151"/>
      <c r="OLN2" s="151"/>
      <c r="OLO2" s="151"/>
      <c r="OLP2" s="151"/>
      <c r="OLQ2" s="151"/>
      <c r="OLR2" s="151"/>
      <c r="OLS2" s="151"/>
      <c r="OLT2" s="151"/>
      <c r="OLU2" s="151"/>
      <c r="OLV2" s="151"/>
      <c r="OLW2" s="151"/>
      <c r="OLX2" s="151"/>
      <c r="OLY2" s="151"/>
      <c r="OLZ2" s="151"/>
      <c r="OMA2" s="151"/>
      <c r="OMB2" s="151"/>
      <c r="OMC2" s="151"/>
      <c r="OMD2" s="151"/>
      <c r="OME2" s="151"/>
      <c r="OMF2" s="151"/>
      <c r="OMG2" s="151"/>
      <c r="OMH2" s="151"/>
      <c r="OMI2" s="151"/>
      <c r="OMJ2" s="151"/>
      <c r="OMK2" s="151"/>
      <c r="OML2" s="151"/>
      <c r="OMM2" s="151"/>
      <c r="OMN2" s="151"/>
      <c r="OMO2" s="151"/>
      <c r="OMP2" s="151"/>
      <c r="OMQ2" s="151"/>
      <c r="OMR2" s="151"/>
      <c r="OMS2" s="151"/>
      <c r="OMT2" s="151"/>
      <c r="OMU2" s="151"/>
      <c r="OMV2" s="151"/>
      <c r="OMW2" s="151"/>
      <c r="OMX2" s="151"/>
      <c r="OMY2" s="151"/>
      <c r="OMZ2" s="151"/>
      <c r="ONA2" s="151"/>
      <c r="ONB2" s="151"/>
      <c r="ONC2" s="151"/>
      <c r="OND2" s="151"/>
      <c r="ONE2" s="151"/>
      <c r="ONF2" s="151"/>
      <c r="ONG2" s="151"/>
      <c r="ONH2" s="151"/>
      <c r="ONI2" s="151"/>
      <c r="ONJ2" s="151"/>
      <c r="ONK2" s="151"/>
      <c r="ONL2" s="151"/>
      <c r="ONM2" s="151"/>
      <c r="ONN2" s="151"/>
      <c r="ONO2" s="151"/>
      <c r="ONP2" s="151"/>
      <c r="ONQ2" s="151"/>
      <c r="ONR2" s="151"/>
      <c r="ONS2" s="151"/>
      <c r="ONT2" s="151"/>
      <c r="ONU2" s="151"/>
      <c r="ONV2" s="151"/>
      <c r="ONW2" s="151"/>
      <c r="ONX2" s="151"/>
      <c r="ONY2" s="151"/>
      <c r="ONZ2" s="151"/>
      <c r="OOA2" s="151"/>
      <c r="OOB2" s="151"/>
      <c r="OOC2" s="151"/>
      <c r="OOD2" s="151"/>
      <c r="OOE2" s="151"/>
      <c r="OOF2" s="151"/>
      <c r="OOG2" s="151"/>
      <c r="OOH2" s="151"/>
      <c r="OOI2" s="151"/>
      <c r="OOJ2" s="151"/>
      <c r="OOK2" s="151"/>
      <c r="OOL2" s="151"/>
      <c r="OOM2" s="151"/>
      <c r="OON2" s="151"/>
      <c r="OOO2" s="151"/>
      <c r="OOP2" s="151"/>
      <c r="OOQ2" s="151"/>
      <c r="OOR2" s="151"/>
      <c r="OOS2" s="151"/>
      <c r="OOT2" s="151"/>
      <c r="OOU2" s="151"/>
      <c r="OOV2" s="151"/>
      <c r="OOW2" s="151"/>
      <c r="OOX2" s="151"/>
      <c r="OOY2" s="151"/>
      <c r="OOZ2" s="151"/>
      <c r="OPA2" s="151"/>
      <c r="OPB2" s="151"/>
      <c r="OPC2" s="151"/>
      <c r="OPD2" s="151"/>
      <c r="OPE2" s="151"/>
      <c r="OPF2" s="151"/>
      <c r="OPG2" s="151"/>
      <c r="OPH2" s="151"/>
      <c r="OPI2" s="151"/>
      <c r="OPJ2" s="151"/>
      <c r="OPK2" s="151"/>
      <c r="OPL2" s="151"/>
      <c r="OPM2" s="151"/>
      <c r="OPN2" s="151"/>
      <c r="OPO2" s="151"/>
      <c r="OPP2" s="151"/>
      <c r="OPQ2" s="151"/>
      <c r="OPR2" s="151"/>
      <c r="OPS2" s="151"/>
      <c r="OPT2" s="151"/>
      <c r="OPU2" s="151"/>
      <c r="OPV2" s="151"/>
      <c r="OPW2" s="151"/>
      <c r="OPX2" s="151"/>
      <c r="OPY2" s="151"/>
      <c r="OPZ2" s="151"/>
      <c r="OQA2" s="151"/>
      <c r="OQB2" s="151"/>
      <c r="OQC2" s="151"/>
      <c r="OQD2" s="151"/>
      <c r="OQE2" s="151"/>
      <c r="OQF2" s="151"/>
      <c r="OQG2" s="151"/>
      <c r="OQH2" s="151"/>
      <c r="OQI2" s="151"/>
      <c r="OQJ2" s="151"/>
      <c r="OQK2" s="151"/>
      <c r="OQL2" s="151"/>
      <c r="OQM2" s="151"/>
      <c r="OQN2" s="151"/>
      <c r="OQO2" s="151"/>
      <c r="OQP2" s="151"/>
      <c r="OQQ2" s="151"/>
      <c r="OQR2" s="151"/>
      <c r="OQS2" s="151"/>
      <c r="OQT2" s="151"/>
      <c r="OQU2" s="151"/>
      <c r="OQV2" s="151"/>
      <c r="OQW2" s="151"/>
      <c r="OQX2" s="151"/>
      <c r="OQY2" s="151"/>
      <c r="OQZ2" s="151"/>
      <c r="ORA2" s="151"/>
      <c r="ORB2" s="151"/>
      <c r="ORC2" s="151"/>
      <c r="ORD2" s="151"/>
      <c r="ORE2" s="151"/>
      <c r="ORF2" s="151"/>
      <c r="ORG2" s="151"/>
      <c r="ORH2" s="151"/>
      <c r="ORI2" s="151"/>
      <c r="ORJ2" s="151"/>
      <c r="ORK2" s="151"/>
      <c r="ORL2" s="151"/>
      <c r="ORM2" s="151"/>
      <c r="ORN2" s="151"/>
      <c r="ORO2" s="151"/>
      <c r="ORP2" s="151"/>
      <c r="ORQ2" s="151"/>
      <c r="ORR2" s="151"/>
      <c r="ORS2" s="151"/>
      <c r="ORT2" s="151"/>
      <c r="ORU2" s="151"/>
      <c r="ORV2" s="151"/>
      <c r="ORW2" s="151"/>
      <c r="ORX2" s="151"/>
      <c r="ORY2" s="151"/>
      <c r="ORZ2" s="151"/>
      <c r="OSA2" s="151"/>
      <c r="OSB2" s="151"/>
      <c r="OSC2" s="151"/>
      <c r="OSD2" s="151"/>
      <c r="OSE2" s="151"/>
      <c r="OSF2" s="151"/>
      <c r="OSG2" s="151"/>
      <c r="OSH2" s="151"/>
      <c r="OSI2" s="151"/>
      <c r="OSJ2" s="151"/>
      <c r="OSK2" s="151"/>
      <c r="OSL2" s="151"/>
      <c r="OSM2" s="151"/>
      <c r="OSN2" s="151"/>
      <c r="OSO2" s="151"/>
      <c r="OSP2" s="151"/>
      <c r="OSQ2" s="151"/>
      <c r="OSR2" s="151"/>
      <c r="OSS2" s="151"/>
      <c r="OST2" s="151"/>
      <c r="OSU2" s="151"/>
      <c r="OSV2" s="151"/>
      <c r="OSW2" s="151"/>
      <c r="OSX2" s="151"/>
      <c r="OSY2" s="151"/>
      <c r="OSZ2" s="151"/>
      <c r="OTA2" s="151"/>
      <c r="OTB2" s="151"/>
      <c r="OTC2" s="151"/>
      <c r="OTD2" s="151"/>
      <c r="OTE2" s="151"/>
      <c r="OTF2" s="151"/>
      <c r="OTG2" s="151"/>
      <c r="OTH2" s="151"/>
      <c r="OTI2" s="151"/>
      <c r="OTJ2" s="151"/>
      <c r="OTK2" s="151"/>
      <c r="OTL2" s="151"/>
      <c r="OTM2" s="151"/>
      <c r="OTN2" s="151"/>
      <c r="OTO2" s="151"/>
      <c r="OTP2" s="151"/>
      <c r="OTQ2" s="151"/>
      <c r="OTR2" s="151"/>
      <c r="OTS2" s="151"/>
      <c r="OTT2" s="151"/>
      <c r="OTU2" s="151"/>
      <c r="OTV2" s="151"/>
      <c r="OTW2" s="151"/>
      <c r="OTX2" s="151"/>
      <c r="OTY2" s="151"/>
      <c r="OTZ2" s="151"/>
      <c r="OUA2" s="151"/>
      <c r="OUB2" s="151"/>
      <c r="OUC2" s="151"/>
      <c r="OUD2" s="151"/>
      <c r="OUE2" s="151"/>
      <c r="OUF2" s="151"/>
      <c r="OUG2" s="151"/>
      <c r="OUH2" s="151"/>
      <c r="OUI2" s="151"/>
      <c r="OUJ2" s="151"/>
      <c r="OUK2" s="151"/>
      <c r="OUL2" s="151"/>
      <c r="OUM2" s="151"/>
      <c r="OUN2" s="151"/>
      <c r="OUO2" s="151"/>
      <c r="OUP2" s="151"/>
      <c r="OUQ2" s="151"/>
      <c r="OUR2" s="151"/>
      <c r="OUS2" s="151"/>
      <c r="OUT2" s="151"/>
      <c r="OUU2" s="151"/>
      <c r="OUV2" s="151"/>
      <c r="OUW2" s="151"/>
      <c r="OUX2" s="151"/>
      <c r="OUY2" s="151"/>
      <c r="OUZ2" s="151"/>
      <c r="OVA2" s="151"/>
      <c r="OVB2" s="151"/>
      <c r="OVC2" s="151"/>
      <c r="OVD2" s="151"/>
      <c r="OVE2" s="151"/>
      <c r="OVF2" s="151"/>
      <c r="OVG2" s="151"/>
      <c r="OVH2" s="151"/>
      <c r="OVI2" s="151"/>
      <c r="OVJ2" s="151"/>
      <c r="OVK2" s="151"/>
      <c r="OVL2" s="151"/>
      <c r="OVM2" s="151"/>
      <c r="OVN2" s="151"/>
      <c r="OVO2" s="151"/>
      <c r="OVP2" s="151"/>
      <c r="OVQ2" s="151"/>
      <c r="OVR2" s="151"/>
      <c r="OVS2" s="151"/>
      <c r="OVT2" s="151"/>
      <c r="OVU2" s="151"/>
      <c r="OVV2" s="151"/>
      <c r="OVW2" s="151"/>
      <c r="OVX2" s="151"/>
      <c r="OVY2" s="151"/>
      <c r="OVZ2" s="151"/>
      <c r="OWA2" s="151"/>
      <c r="OWB2" s="151"/>
      <c r="OWC2" s="151"/>
      <c r="OWD2" s="151"/>
      <c r="OWE2" s="151"/>
      <c r="OWF2" s="151"/>
      <c r="OWG2" s="151"/>
      <c r="OWH2" s="151"/>
      <c r="OWI2" s="151"/>
      <c r="OWJ2" s="151"/>
      <c r="OWK2" s="151"/>
      <c r="OWL2" s="151"/>
      <c r="OWM2" s="151"/>
      <c r="OWN2" s="151"/>
      <c r="OWO2" s="151"/>
      <c r="OWP2" s="151"/>
      <c r="OWQ2" s="151"/>
      <c r="OWR2" s="151"/>
      <c r="OWS2" s="151"/>
      <c r="OWT2" s="151"/>
      <c r="OWU2" s="151"/>
      <c r="OWV2" s="151"/>
      <c r="OWW2" s="151"/>
      <c r="OWX2" s="151"/>
      <c r="OWY2" s="151"/>
      <c r="OWZ2" s="151"/>
      <c r="OXA2" s="151"/>
      <c r="OXB2" s="151"/>
      <c r="OXC2" s="151"/>
      <c r="OXD2" s="151"/>
      <c r="OXE2" s="151"/>
      <c r="OXF2" s="151"/>
      <c r="OXG2" s="151"/>
      <c r="OXH2" s="151"/>
      <c r="OXI2" s="151"/>
      <c r="OXJ2" s="151"/>
      <c r="OXK2" s="151"/>
      <c r="OXL2" s="151"/>
      <c r="OXM2" s="151"/>
      <c r="OXN2" s="151"/>
      <c r="OXO2" s="151"/>
      <c r="OXP2" s="151"/>
      <c r="OXQ2" s="151"/>
      <c r="OXR2" s="151"/>
      <c r="OXS2" s="151"/>
      <c r="OXT2" s="151"/>
      <c r="OXU2" s="151"/>
      <c r="OXV2" s="151"/>
      <c r="OXW2" s="151"/>
      <c r="OXX2" s="151"/>
      <c r="OXY2" s="151"/>
      <c r="OXZ2" s="151"/>
      <c r="OYA2" s="151"/>
      <c r="OYB2" s="151"/>
      <c r="OYC2" s="151"/>
      <c r="OYD2" s="151"/>
      <c r="OYE2" s="151"/>
      <c r="OYF2" s="151"/>
      <c r="OYG2" s="151"/>
      <c r="OYH2" s="151"/>
      <c r="OYI2" s="151"/>
      <c r="OYJ2" s="151"/>
      <c r="OYK2" s="151"/>
      <c r="OYL2" s="151"/>
      <c r="OYM2" s="151"/>
      <c r="OYN2" s="151"/>
      <c r="OYO2" s="151"/>
      <c r="OYP2" s="151"/>
      <c r="OYQ2" s="151"/>
      <c r="OYR2" s="151"/>
      <c r="OYS2" s="151"/>
      <c r="OYT2" s="151"/>
      <c r="OYU2" s="151"/>
      <c r="OYV2" s="151"/>
      <c r="OYW2" s="151"/>
      <c r="OYX2" s="151"/>
      <c r="OYY2" s="151"/>
      <c r="OYZ2" s="151"/>
      <c r="OZA2" s="151"/>
      <c r="OZB2" s="151"/>
      <c r="OZC2" s="151"/>
      <c r="OZD2" s="151"/>
      <c r="OZE2" s="151"/>
      <c r="OZF2" s="151"/>
      <c r="OZG2" s="151"/>
      <c r="OZH2" s="151"/>
      <c r="OZI2" s="151"/>
      <c r="OZJ2" s="151"/>
      <c r="OZK2" s="151"/>
      <c r="OZL2" s="151"/>
      <c r="OZM2" s="151"/>
      <c r="OZN2" s="151"/>
      <c r="OZO2" s="151"/>
      <c r="OZP2" s="151"/>
      <c r="OZQ2" s="151"/>
      <c r="OZR2" s="151"/>
      <c r="OZS2" s="151"/>
      <c r="OZT2" s="151"/>
      <c r="OZU2" s="151"/>
      <c r="OZV2" s="151"/>
      <c r="OZW2" s="151"/>
      <c r="OZX2" s="151"/>
      <c r="OZY2" s="151"/>
      <c r="OZZ2" s="151"/>
      <c r="PAA2" s="151"/>
      <c r="PAB2" s="151"/>
      <c r="PAC2" s="151"/>
      <c r="PAD2" s="151"/>
      <c r="PAE2" s="151"/>
      <c r="PAF2" s="151"/>
      <c r="PAG2" s="151"/>
      <c r="PAH2" s="151"/>
      <c r="PAI2" s="151"/>
      <c r="PAJ2" s="151"/>
      <c r="PAK2" s="151"/>
      <c r="PAL2" s="151"/>
      <c r="PAM2" s="151"/>
      <c r="PAN2" s="151"/>
      <c r="PAO2" s="151"/>
      <c r="PAP2" s="151"/>
      <c r="PAQ2" s="151"/>
      <c r="PAR2" s="151"/>
      <c r="PAS2" s="151"/>
      <c r="PAT2" s="151"/>
      <c r="PAU2" s="151"/>
      <c r="PAV2" s="151"/>
      <c r="PAW2" s="151"/>
      <c r="PAX2" s="151"/>
      <c r="PAY2" s="151"/>
      <c r="PAZ2" s="151"/>
      <c r="PBA2" s="151"/>
      <c r="PBB2" s="151"/>
      <c r="PBC2" s="151"/>
      <c r="PBD2" s="151"/>
      <c r="PBE2" s="151"/>
      <c r="PBF2" s="151"/>
      <c r="PBG2" s="151"/>
      <c r="PBH2" s="151"/>
      <c r="PBI2" s="151"/>
      <c r="PBJ2" s="151"/>
      <c r="PBK2" s="151"/>
      <c r="PBL2" s="151"/>
      <c r="PBM2" s="151"/>
      <c r="PBN2" s="151"/>
      <c r="PBO2" s="151"/>
      <c r="PBP2" s="151"/>
      <c r="PBQ2" s="151"/>
      <c r="PBR2" s="151"/>
      <c r="PBS2" s="151"/>
      <c r="PBT2" s="151"/>
      <c r="PBU2" s="151"/>
      <c r="PBV2" s="151"/>
      <c r="PBW2" s="151"/>
      <c r="PBX2" s="151"/>
      <c r="PBY2" s="151"/>
      <c r="PBZ2" s="151"/>
      <c r="PCA2" s="151"/>
      <c r="PCB2" s="151"/>
      <c r="PCC2" s="151"/>
      <c r="PCD2" s="151"/>
      <c r="PCE2" s="151"/>
      <c r="PCF2" s="151"/>
      <c r="PCG2" s="151"/>
      <c r="PCH2" s="151"/>
      <c r="PCI2" s="151"/>
      <c r="PCJ2" s="151"/>
      <c r="PCK2" s="151"/>
      <c r="PCL2" s="151"/>
      <c r="PCM2" s="151"/>
      <c r="PCN2" s="151"/>
      <c r="PCO2" s="151"/>
      <c r="PCP2" s="151"/>
      <c r="PCQ2" s="151"/>
      <c r="PCR2" s="151"/>
      <c r="PCS2" s="151"/>
      <c r="PCT2" s="151"/>
      <c r="PCU2" s="151"/>
      <c r="PCV2" s="151"/>
      <c r="PCW2" s="151"/>
      <c r="PCX2" s="151"/>
      <c r="PCY2" s="151"/>
      <c r="PCZ2" s="151"/>
      <c r="PDA2" s="151"/>
      <c r="PDB2" s="151"/>
      <c r="PDC2" s="151"/>
      <c r="PDD2" s="151"/>
      <c r="PDE2" s="151"/>
      <c r="PDF2" s="151"/>
      <c r="PDG2" s="151"/>
      <c r="PDH2" s="151"/>
      <c r="PDI2" s="151"/>
      <c r="PDJ2" s="151"/>
      <c r="PDK2" s="151"/>
      <c r="PDL2" s="151"/>
      <c r="PDM2" s="151"/>
      <c r="PDN2" s="151"/>
      <c r="PDO2" s="151"/>
      <c r="PDP2" s="151"/>
      <c r="PDQ2" s="151"/>
      <c r="PDR2" s="151"/>
      <c r="PDS2" s="151"/>
      <c r="PDT2" s="151"/>
      <c r="PDU2" s="151"/>
      <c r="PDV2" s="151"/>
      <c r="PDW2" s="151"/>
      <c r="PDX2" s="151"/>
      <c r="PDY2" s="151"/>
      <c r="PDZ2" s="151"/>
      <c r="PEA2" s="151"/>
      <c r="PEB2" s="151"/>
      <c r="PEC2" s="151"/>
      <c r="PED2" s="151"/>
      <c r="PEE2" s="151"/>
      <c r="PEF2" s="151"/>
      <c r="PEG2" s="151"/>
      <c r="PEH2" s="151"/>
      <c r="PEI2" s="151"/>
      <c r="PEJ2" s="151"/>
      <c r="PEK2" s="151"/>
      <c r="PEL2" s="151"/>
      <c r="PEM2" s="151"/>
      <c r="PEN2" s="151"/>
      <c r="PEO2" s="151"/>
      <c r="PEP2" s="151"/>
      <c r="PEQ2" s="151"/>
      <c r="PER2" s="151"/>
      <c r="PES2" s="151"/>
      <c r="PET2" s="151"/>
      <c r="PEU2" s="151"/>
      <c r="PEV2" s="151"/>
      <c r="PEW2" s="151"/>
      <c r="PEX2" s="151"/>
      <c r="PEY2" s="151"/>
      <c r="PEZ2" s="151"/>
      <c r="PFA2" s="151"/>
      <c r="PFB2" s="151"/>
      <c r="PFC2" s="151"/>
      <c r="PFD2" s="151"/>
      <c r="PFE2" s="151"/>
      <c r="PFF2" s="151"/>
      <c r="PFG2" s="151"/>
      <c r="PFH2" s="151"/>
      <c r="PFI2" s="151"/>
      <c r="PFJ2" s="151"/>
      <c r="PFK2" s="151"/>
      <c r="PFL2" s="151"/>
      <c r="PFM2" s="151"/>
      <c r="PFN2" s="151"/>
      <c r="PFO2" s="151"/>
      <c r="PFP2" s="151"/>
      <c r="PFQ2" s="151"/>
      <c r="PFR2" s="151"/>
      <c r="PFS2" s="151"/>
      <c r="PFT2" s="151"/>
      <c r="PFU2" s="151"/>
      <c r="PFV2" s="151"/>
      <c r="PFW2" s="151"/>
      <c r="PFX2" s="151"/>
      <c r="PFY2" s="151"/>
      <c r="PFZ2" s="151"/>
      <c r="PGA2" s="151"/>
      <c r="PGB2" s="151"/>
      <c r="PGC2" s="151"/>
      <c r="PGD2" s="151"/>
      <c r="PGE2" s="151"/>
      <c r="PGF2" s="151"/>
      <c r="PGG2" s="151"/>
      <c r="PGH2" s="151"/>
      <c r="PGI2" s="151"/>
      <c r="PGJ2" s="151"/>
      <c r="PGK2" s="151"/>
      <c r="PGL2" s="151"/>
      <c r="PGM2" s="151"/>
      <c r="PGN2" s="151"/>
      <c r="PGO2" s="151"/>
      <c r="PGP2" s="151"/>
      <c r="PGQ2" s="151"/>
      <c r="PGR2" s="151"/>
      <c r="PGS2" s="151"/>
      <c r="PGT2" s="151"/>
      <c r="PGU2" s="151"/>
      <c r="PGV2" s="151"/>
      <c r="PGW2" s="151"/>
      <c r="PGX2" s="151"/>
      <c r="PGY2" s="151"/>
      <c r="PGZ2" s="151"/>
      <c r="PHA2" s="151"/>
      <c r="PHB2" s="151"/>
      <c r="PHC2" s="151"/>
      <c r="PHD2" s="151"/>
      <c r="PHE2" s="151"/>
      <c r="PHF2" s="151"/>
      <c r="PHG2" s="151"/>
      <c r="PHH2" s="151"/>
      <c r="PHI2" s="151"/>
      <c r="PHJ2" s="151"/>
      <c r="PHK2" s="151"/>
      <c r="PHL2" s="151"/>
      <c r="PHM2" s="151"/>
      <c r="PHN2" s="151"/>
      <c r="PHO2" s="151"/>
      <c r="PHP2" s="151"/>
      <c r="PHQ2" s="151"/>
      <c r="PHR2" s="151"/>
      <c r="PHS2" s="151"/>
      <c r="PHT2" s="151"/>
      <c r="PHU2" s="151"/>
      <c r="PHV2" s="151"/>
      <c r="PHW2" s="151"/>
      <c r="PHX2" s="151"/>
      <c r="PHY2" s="151"/>
      <c r="PHZ2" s="151"/>
      <c r="PIA2" s="151"/>
      <c r="PIB2" s="151"/>
      <c r="PIC2" s="151"/>
      <c r="PID2" s="151"/>
      <c r="PIE2" s="151"/>
      <c r="PIF2" s="151"/>
      <c r="PIG2" s="151"/>
      <c r="PIH2" s="151"/>
      <c r="PII2" s="151"/>
      <c r="PIJ2" s="151"/>
      <c r="PIK2" s="151"/>
      <c r="PIL2" s="151"/>
      <c r="PIM2" s="151"/>
      <c r="PIN2" s="151"/>
      <c r="PIO2" s="151"/>
      <c r="PIP2" s="151"/>
      <c r="PIQ2" s="151"/>
      <c r="PIR2" s="151"/>
      <c r="PIS2" s="151"/>
      <c r="PIT2" s="151"/>
      <c r="PIU2" s="151"/>
      <c r="PIV2" s="151"/>
      <c r="PIW2" s="151"/>
      <c r="PIX2" s="151"/>
      <c r="PIY2" s="151"/>
      <c r="PIZ2" s="151"/>
      <c r="PJA2" s="151"/>
      <c r="PJB2" s="151"/>
      <c r="PJC2" s="151"/>
      <c r="PJD2" s="151"/>
      <c r="PJE2" s="151"/>
      <c r="PJF2" s="151"/>
      <c r="PJG2" s="151"/>
      <c r="PJH2" s="151"/>
      <c r="PJI2" s="151"/>
      <c r="PJJ2" s="151"/>
      <c r="PJK2" s="151"/>
      <c r="PJL2" s="151"/>
      <c r="PJM2" s="151"/>
      <c r="PJN2" s="151"/>
      <c r="PJO2" s="151"/>
      <c r="PJP2" s="151"/>
      <c r="PJQ2" s="151"/>
      <c r="PJR2" s="151"/>
      <c r="PJS2" s="151"/>
      <c r="PJT2" s="151"/>
      <c r="PJU2" s="151"/>
      <c r="PJV2" s="151"/>
      <c r="PJW2" s="151"/>
      <c r="PJX2" s="151"/>
      <c r="PJY2" s="151"/>
      <c r="PJZ2" s="151"/>
      <c r="PKA2" s="151"/>
      <c r="PKB2" s="151"/>
      <c r="PKC2" s="151"/>
      <c r="PKD2" s="151"/>
      <c r="PKE2" s="151"/>
      <c r="PKF2" s="151"/>
      <c r="PKG2" s="151"/>
      <c r="PKH2" s="151"/>
      <c r="PKI2" s="151"/>
      <c r="PKJ2" s="151"/>
      <c r="PKK2" s="151"/>
      <c r="PKL2" s="151"/>
      <c r="PKM2" s="151"/>
      <c r="PKN2" s="151"/>
      <c r="PKO2" s="151"/>
      <c r="PKP2" s="151"/>
      <c r="PKQ2" s="151"/>
      <c r="PKR2" s="151"/>
      <c r="PKS2" s="151"/>
      <c r="PKT2" s="151"/>
      <c r="PKU2" s="151"/>
      <c r="PKV2" s="151"/>
      <c r="PKW2" s="151"/>
      <c r="PKX2" s="151"/>
      <c r="PKY2" s="151"/>
      <c r="PKZ2" s="151"/>
      <c r="PLA2" s="151"/>
      <c r="PLB2" s="151"/>
      <c r="PLC2" s="151"/>
      <c r="PLD2" s="151"/>
      <c r="PLE2" s="151"/>
      <c r="PLF2" s="151"/>
      <c r="PLG2" s="151"/>
      <c r="PLH2" s="151"/>
      <c r="PLI2" s="151"/>
      <c r="PLJ2" s="151"/>
      <c r="PLK2" s="151"/>
      <c r="PLL2" s="151"/>
      <c r="PLM2" s="151"/>
      <c r="PLN2" s="151"/>
      <c r="PLO2" s="151"/>
      <c r="PLP2" s="151"/>
      <c r="PLQ2" s="151"/>
      <c r="PLR2" s="151"/>
      <c r="PLS2" s="151"/>
      <c r="PLT2" s="151"/>
      <c r="PLU2" s="151"/>
      <c r="PLV2" s="151"/>
      <c r="PLW2" s="151"/>
      <c r="PLX2" s="151"/>
      <c r="PLY2" s="151"/>
      <c r="PLZ2" s="151"/>
      <c r="PMA2" s="151"/>
      <c r="PMB2" s="151"/>
      <c r="PMC2" s="151"/>
      <c r="PMD2" s="151"/>
      <c r="PME2" s="151"/>
      <c r="PMF2" s="151"/>
      <c r="PMG2" s="151"/>
      <c r="PMH2" s="151"/>
      <c r="PMI2" s="151"/>
      <c r="PMJ2" s="151"/>
      <c r="PMK2" s="151"/>
      <c r="PML2" s="151"/>
      <c r="PMM2" s="151"/>
      <c r="PMN2" s="151"/>
      <c r="PMO2" s="151"/>
      <c r="PMP2" s="151"/>
      <c r="PMQ2" s="151"/>
      <c r="PMR2" s="151"/>
      <c r="PMS2" s="151"/>
      <c r="PMT2" s="151"/>
      <c r="PMU2" s="151"/>
      <c r="PMV2" s="151"/>
      <c r="PMW2" s="151"/>
      <c r="PMX2" s="151"/>
      <c r="PMY2" s="151"/>
      <c r="PMZ2" s="151"/>
      <c r="PNA2" s="151"/>
      <c r="PNB2" s="151"/>
      <c r="PNC2" s="151"/>
      <c r="PND2" s="151"/>
      <c r="PNE2" s="151"/>
      <c r="PNF2" s="151"/>
      <c r="PNG2" s="151"/>
      <c r="PNH2" s="151"/>
      <c r="PNI2" s="151"/>
      <c r="PNJ2" s="151"/>
      <c r="PNK2" s="151"/>
      <c r="PNL2" s="151"/>
      <c r="PNM2" s="151"/>
      <c r="PNN2" s="151"/>
      <c r="PNO2" s="151"/>
      <c r="PNP2" s="151"/>
      <c r="PNQ2" s="151"/>
      <c r="PNR2" s="151"/>
      <c r="PNS2" s="151"/>
      <c r="PNT2" s="151"/>
      <c r="PNU2" s="151"/>
      <c r="PNV2" s="151"/>
      <c r="PNW2" s="151"/>
      <c r="PNX2" s="151"/>
      <c r="PNY2" s="151"/>
      <c r="PNZ2" s="151"/>
      <c r="POA2" s="151"/>
      <c r="POB2" s="151"/>
      <c r="POC2" s="151"/>
      <c r="POD2" s="151"/>
      <c r="POE2" s="151"/>
      <c r="POF2" s="151"/>
      <c r="POG2" s="151"/>
      <c r="POH2" s="151"/>
      <c r="POI2" s="151"/>
      <c r="POJ2" s="151"/>
      <c r="POK2" s="151"/>
      <c r="POL2" s="151"/>
      <c r="POM2" s="151"/>
      <c r="PON2" s="151"/>
      <c r="POO2" s="151"/>
      <c r="POP2" s="151"/>
      <c r="POQ2" s="151"/>
      <c r="POR2" s="151"/>
      <c r="POS2" s="151"/>
      <c r="POT2" s="151"/>
      <c r="POU2" s="151"/>
      <c r="POV2" s="151"/>
      <c r="POW2" s="151"/>
      <c r="POX2" s="151"/>
      <c r="POY2" s="151"/>
      <c r="POZ2" s="151"/>
      <c r="PPA2" s="151"/>
      <c r="PPB2" s="151"/>
      <c r="PPC2" s="151"/>
      <c r="PPD2" s="151"/>
      <c r="PPE2" s="151"/>
      <c r="PPF2" s="151"/>
      <c r="PPG2" s="151"/>
      <c r="PPH2" s="151"/>
      <c r="PPI2" s="151"/>
      <c r="PPJ2" s="151"/>
      <c r="PPK2" s="151"/>
      <c r="PPL2" s="151"/>
      <c r="PPM2" s="151"/>
      <c r="PPN2" s="151"/>
      <c r="PPO2" s="151"/>
      <c r="PPP2" s="151"/>
      <c r="PPQ2" s="151"/>
      <c r="PPR2" s="151"/>
      <c r="PPS2" s="151"/>
      <c r="PPT2" s="151"/>
      <c r="PPU2" s="151"/>
      <c r="PPV2" s="151"/>
      <c r="PPW2" s="151"/>
      <c r="PPX2" s="151"/>
      <c r="PPY2" s="151"/>
      <c r="PPZ2" s="151"/>
      <c r="PQA2" s="151"/>
      <c r="PQB2" s="151"/>
      <c r="PQC2" s="151"/>
      <c r="PQD2" s="151"/>
      <c r="PQE2" s="151"/>
      <c r="PQF2" s="151"/>
      <c r="PQG2" s="151"/>
      <c r="PQH2" s="151"/>
      <c r="PQI2" s="151"/>
      <c r="PQJ2" s="151"/>
      <c r="PQK2" s="151"/>
      <c r="PQL2" s="151"/>
      <c r="PQM2" s="151"/>
      <c r="PQN2" s="151"/>
      <c r="PQO2" s="151"/>
      <c r="PQP2" s="151"/>
      <c r="PQQ2" s="151"/>
      <c r="PQR2" s="151"/>
      <c r="PQS2" s="151"/>
      <c r="PQT2" s="151"/>
      <c r="PQU2" s="151"/>
      <c r="PQV2" s="151"/>
      <c r="PQW2" s="151"/>
      <c r="PQX2" s="151"/>
      <c r="PQY2" s="151"/>
      <c r="PQZ2" s="151"/>
      <c r="PRA2" s="151"/>
      <c r="PRB2" s="151"/>
      <c r="PRC2" s="151"/>
      <c r="PRD2" s="151"/>
      <c r="PRE2" s="151"/>
      <c r="PRF2" s="151"/>
      <c r="PRG2" s="151"/>
      <c r="PRH2" s="151"/>
      <c r="PRI2" s="151"/>
      <c r="PRJ2" s="151"/>
      <c r="PRK2" s="151"/>
      <c r="PRL2" s="151"/>
      <c r="PRM2" s="151"/>
      <c r="PRN2" s="151"/>
      <c r="PRO2" s="151"/>
      <c r="PRP2" s="151"/>
      <c r="PRQ2" s="151"/>
      <c r="PRR2" s="151"/>
      <c r="PRS2" s="151"/>
      <c r="PRT2" s="151"/>
      <c r="PRU2" s="151"/>
      <c r="PRV2" s="151"/>
      <c r="PRW2" s="151"/>
      <c r="PRX2" s="151"/>
      <c r="PRY2" s="151"/>
      <c r="PRZ2" s="151"/>
      <c r="PSA2" s="151"/>
      <c r="PSB2" s="151"/>
      <c r="PSC2" s="151"/>
      <c r="PSD2" s="151"/>
      <c r="PSE2" s="151"/>
      <c r="PSF2" s="151"/>
      <c r="PSG2" s="151"/>
      <c r="PSH2" s="151"/>
      <c r="PSI2" s="151"/>
      <c r="PSJ2" s="151"/>
      <c r="PSK2" s="151"/>
      <c r="PSL2" s="151"/>
      <c r="PSM2" s="151"/>
      <c r="PSN2" s="151"/>
      <c r="PSO2" s="151"/>
      <c r="PSP2" s="151"/>
      <c r="PSQ2" s="151"/>
      <c r="PSR2" s="151"/>
      <c r="PSS2" s="151"/>
      <c r="PST2" s="151"/>
      <c r="PSU2" s="151"/>
      <c r="PSV2" s="151"/>
      <c r="PSW2" s="151"/>
      <c r="PSX2" s="151"/>
      <c r="PSY2" s="151"/>
      <c r="PSZ2" s="151"/>
      <c r="PTA2" s="151"/>
      <c r="PTB2" s="151"/>
      <c r="PTC2" s="151"/>
      <c r="PTD2" s="151"/>
      <c r="PTE2" s="151"/>
      <c r="PTF2" s="151"/>
      <c r="PTG2" s="151"/>
      <c r="PTH2" s="151"/>
      <c r="PTI2" s="151"/>
      <c r="PTJ2" s="151"/>
      <c r="PTK2" s="151"/>
      <c r="PTL2" s="151"/>
      <c r="PTM2" s="151"/>
      <c r="PTN2" s="151"/>
      <c r="PTO2" s="151"/>
      <c r="PTP2" s="151"/>
      <c r="PTQ2" s="151"/>
      <c r="PTR2" s="151"/>
      <c r="PTS2" s="151"/>
      <c r="PTT2" s="151"/>
      <c r="PTU2" s="151"/>
      <c r="PTV2" s="151"/>
      <c r="PTW2" s="151"/>
      <c r="PTX2" s="151"/>
      <c r="PTY2" s="151"/>
      <c r="PTZ2" s="151"/>
      <c r="PUA2" s="151"/>
      <c r="PUB2" s="151"/>
      <c r="PUC2" s="151"/>
      <c r="PUD2" s="151"/>
      <c r="PUE2" s="151"/>
      <c r="PUF2" s="151"/>
      <c r="PUG2" s="151"/>
      <c r="PUH2" s="151"/>
      <c r="PUI2" s="151"/>
      <c r="PUJ2" s="151"/>
      <c r="PUK2" s="151"/>
      <c r="PUL2" s="151"/>
      <c r="PUM2" s="151"/>
      <c r="PUN2" s="151"/>
      <c r="PUO2" s="151"/>
      <c r="PUP2" s="151"/>
      <c r="PUQ2" s="151"/>
      <c r="PUR2" s="151"/>
      <c r="PUS2" s="151"/>
      <c r="PUT2" s="151"/>
      <c r="PUU2" s="151"/>
      <c r="PUV2" s="151"/>
      <c r="PUW2" s="151"/>
      <c r="PUX2" s="151"/>
      <c r="PUY2" s="151"/>
      <c r="PUZ2" s="151"/>
      <c r="PVA2" s="151"/>
      <c r="PVB2" s="151"/>
      <c r="PVC2" s="151"/>
      <c r="PVD2" s="151"/>
      <c r="PVE2" s="151"/>
      <c r="PVF2" s="151"/>
      <c r="PVG2" s="151"/>
      <c r="PVH2" s="151"/>
      <c r="PVI2" s="151"/>
      <c r="PVJ2" s="151"/>
      <c r="PVK2" s="151"/>
      <c r="PVL2" s="151"/>
      <c r="PVM2" s="151"/>
      <c r="PVN2" s="151"/>
      <c r="PVO2" s="151"/>
      <c r="PVP2" s="151"/>
      <c r="PVQ2" s="151"/>
      <c r="PVR2" s="151"/>
      <c r="PVS2" s="151"/>
      <c r="PVT2" s="151"/>
      <c r="PVU2" s="151"/>
      <c r="PVV2" s="151"/>
      <c r="PVW2" s="151"/>
      <c r="PVX2" s="151"/>
      <c r="PVY2" s="151"/>
      <c r="PVZ2" s="151"/>
      <c r="PWA2" s="151"/>
      <c r="PWB2" s="151"/>
      <c r="PWC2" s="151"/>
      <c r="PWD2" s="151"/>
      <c r="PWE2" s="151"/>
      <c r="PWF2" s="151"/>
      <c r="PWG2" s="151"/>
      <c r="PWH2" s="151"/>
      <c r="PWI2" s="151"/>
      <c r="PWJ2" s="151"/>
      <c r="PWK2" s="151"/>
      <c r="PWL2" s="151"/>
      <c r="PWM2" s="151"/>
      <c r="PWN2" s="151"/>
      <c r="PWO2" s="151"/>
      <c r="PWP2" s="151"/>
      <c r="PWQ2" s="151"/>
      <c r="PWR2" s="151"/>
      <c r="PWS2" s="151"/>
      <c r="PWT2" s="151"/>
      <c r="PWU2" s="151"/>
      <c r="PWV2" s="151"/>
      <c r="PWW2" s="151"/>
      <c r="PWX2" s="151"/>
      <c r="PWY2" s="151"/>
      <c r="PWZ2" s="151"/>
      <c r="PXA2" s="151"/>
      <c r="PXB2" s="151"/>
      <c r="PXC2" s="151"/>
      <c r="PXD2" s="151"/>
      <c r="PXE2" s="151"/>
      <c r="PXF2" s="151"/>
      <c r="PXG2" s="151"/>
      <c r="PXH2" s="151"/>
      <c r="PXI2" s="151"/>
      <c r="PXJ2" s="151"/>
      <c r="PXK2" s="151"/>
      <c r="PXL2" s="151"/>
      <c r="PXM2" s="151"/>
      <c r="PXN2" s="151"/>
      <c r="PXO2" s="151"/>
      <c r="PXP2" s="151"/>
      <c r="PXQ2" s="151"/>
      <c r="PXR2" s="151"/>
      <c r="PXS2" s="151"/>
      <c r="PXT2" s="151"/>
      <c r="PXU2" s="151"/>
      <c r="PXV2" s="151"/>
      <c r="PXW2" s="151"/>
      <c r="PXX2" s="151"/>
      <c r="PXY2" s="151"/>
      <c r="PXZ2" s="151"/>
      <c r="PYA2" s="151"/>
      <c r="PYB2" s="151"/>
      <c r="PYC2" s="151"/>
      <c r="PYD2" s="151"/>
      <c r="PYE2" s="151"/>
      <c r="PYF2" s="151"/>
      <c r="PYG2" s="151"/>
      <c r="PYH2" s="151"/>
      <c r="PYI2" s="151"/>
      <c r="PYJ2" s="151"/>
      <c r="PYK2" s="151"/>
      <c r="PYL2" s="151"/>
      <c r="PYM2" s="151"/>
      <c r="PYN2" s="151"/>
      <c r="PYO2" s="151"/>
      <c r="PYP2" s="151"/>
      <c r="PYQ2" s="151"/>
      <c r="PYR2" s="151"/>
      <c r="PYS2" s="151"/>
      <c r="PYT2" s="151"/>
      <c r="PYU2" s="151"/>
      <c r="PYV2" s="151"/>
      <c r="PYW2" s="151"/>
      <c r="PYX2" s="151"/>
      <c r="PYY2" s="151"/>
      <c r="PYZ2" s="151"/>
      <c r="PZA2" s="151"/>
      <c r="PZB2" s="151"/>
      <c r="PZC2" s="151"/>
      <c r="PZD2" s="151"/>
      <c r="PZE2" s="151"/>
      <c r="PZF2" s="151"/>
      <c r="PZG2" s="151"/>
      <c r="PZH2" s="151"/>
      <c r="PZI2" s="151"/>
      <c r="PZJ2" s="151"/>
      <c r="PZK2" s="151"/>
      <c r="PZL2" s="151"/>
      <c r="PZM2" s="151"/>
      <c r="PZN2" s="151"/>
      <c r="PZO2" s="151"/>
      <c r="PZP2" s="151"/>
      <c r="PZQ2" s="151"/>
      <c r="PZR2" s="151"/>
      <c r="PZS2" s="151"/>
      <c r="PZT2" s="151"/>
      <c r="PZU2" s="151"/>
      <c r="PZV2" s="151"/>
      <c r="PZW2" s="151"/>
      <c r="PZX2" s="151"/>
      <c r="PZY2" s="151"/>
      <c r="PZZ2" s="151"/>
      <c r="QAA2" s="151"/>
      <c r="QAB2" s="151"/>
      <c r="QAC2" s="151"/>
      <c r="QAD2" s="151"/>
      <c r="QAE2" s="151"/>
      <c r="QAF2" s="151"/>
      <c r="QAG2" s="151"/>
      <c r="QAH2" s="151"/>
      <c r="QAI2" s="151"/>
      <c r="QAJ2" s="151"/>
      <c r="QAK2" s="151"/>
      <c r="QAL2" s="151"/>
      <c r="QAM2" s="151"/>
      <c r="QAN2" s="151"/>
      <c r="QAO2" s="151"/>
      <c r="QAP2" s="151"/>
      <c r="QAQ2" s="151"/>
      <c r="QAR2" s="151"/>
      <c r="QAS2" s="151"/>
      <c r="QAT2" s="151"/>
      <c r="QAU2" s="151"/>
      <c r="QAV2" s="151"/>
      <c r="QAW2" s="151"/>
      <c r="QAX2" s="151"/>
      <c r="QAY2" s="151"/>
      <c r="QAZ2" s="151"/>
      <c r="QBA2" s="151"/>
      <c r="QBB2" s="151"/>
      <c r="QBC2" s="151"/>
      <c r="QBD2" s="151"/>
      <c r="QBE2" s="151"/>
      <c r="QBF2" s="151"/>
      <c r="QBG2" s="151"/>
      <c r="QBH2" s="151"/>
      <c r="QBI2" s="151"/>
      <c r="QBJ2" s="151"/>
      <c r="QBK2" s="151"/>
      <c r="QBL2" s="151"/>
      <c r="QBM2" s="151"/>
      <c r="QBN2" s="151"/>
      <c r="QBO2" s="151"/>
      <c r="QBP2" s="151"/>
      <c r="QBQ2" s="151"/>
      <c r="QBR2" s="151"/>
      <c r="QBS2" s="151"/>
      <c r="QBT2" s="151"/>
      <c r="QBU2" s="151"/>
      <c r="QBV2" s="151"/>
      <c r="QBW2" s="151"/>
      <c r="QBX2" s="151"/>
      <c r="QBY2" s="151"/>
      <c r="QBZ2" s="151"/>
      <c r="QCA2" s="151"/>
      <c r="QCB2" s="151"/>
      <c r="QCC2" s="151"/>
      <c r="QCD2" s="151"/>
      <c r="QCE2" s="151"/>
      <c r="QCF2" s="151"/>
      <c r="QCG2" s="151"/>
      <c r="QCH2" s="151"/>
      <c r="QCI2" s="151"/>
      <c r="QCJ2" s="151"/>
      <c r="QCK2" s="151"/>
      <c r="QCL2" s="151"/>
      <c r="QCM2" s="151"/>
      <c r="QCN2" s="151"/>
      <c r="QCO2" s="151"/>
      <c r="QCP2" s="151"/>
      <c r="QCQ2" s="151"/>
      <c r="QCR2" s="151"/>
      <c r="QCS2" s="151"/>
      <c r="QCT2" s="151"/>
      <c r="QCU2" s="151"/>
      <c r="QCV2" s="151"/>
      <c r="QCW2" s="151"/>
      <c r="QCX2" s="151"/>
      <c r="QCY2" s="151"/>
      <c r="QCZ2" s="151"/>
      <c r="QDA2" s="151"/>
      <c r="QDB2" s="151"/>
      <c r="QDC2" s="151"/>
      <c r="QDD2" s="151"/>
      <c r="QDE2" s="151"/>
      <c r="QDF2" s="151"/>
      <c r="QDG2" s="151"/>
      <c r="QDH2" s="151"/>
      <c r="QDI2" s="151"/>
      <c r="QDJ2" s="151"/>
      <c r="QDK2" s="151"/>
      <c r="QDL2" s="151"/>
      <c r="QDM2" s="151"/>
      <c r="QDN2" s="151"/>
      <c r="QDO2" s="151"/>
      <c r="QDP2" s="151"/>
      <c r="QDQ2" s="151"/>
      <c r="QDR2" s="151"/>
      <c r="QDS2" s="151"/>
      <c r="QDT2" s="151"/>
      <c r="QDU2" s="151"/>
      <c r="QDV2" s="151"/>
      <c r="QDW2" s="151"/>
      <c r="QDX2" s="151"/>
      <c r="QDY2" s="151"/>
      <c r="QDZ2" s="151"/>
      <c r="QEA2" s="151"/>
      <c r="QEB2" s="151"/>
      <c r="QEC2" s="151"/>
      <c r="QED2" s="151"/>
      <c r="QEE2" s="151"/>
      <c r="QEF2" s="151"/>
      <c r="QEG2" s="151"/>
      <c r="QEH2" s="151"/>
      <c r="QEI2" s="151"/>
      <c r="QEJ2" s="151"/>
      <c r="QEK2" s="151"/>
      <c r="QEL2" s="151"/>
      <c r="QEM2" s="151"/>
      <c r="QEN2" s="151"/>
      <c r="QEO2" s="151"/>
      <c r="QEP2" s="151"/>
      <c r="QEQ2" s="151"/>
      <c r="QER2" s="151"/>
      <c r="QES2" s="151"/>
      <c r="QET2" s="151"/>
      <c r="QEU2" s="151"/>
      <c r="QEV2" s="151"/>
      <c r="QEW2" s="151"/>
      <c r="QEX2" s="151"/>
      <c r="QEY2" s="151"/>
      <c r="QEZ2" s="151"/>
      <c r="QFA2" s="151"/>
      <c r="QFB2" s="151"/>
      <c r="QFC2" s="151"/>
      <c r="QFD2" s="151"/>
      <c r="QFE2" s="151"/>
      <c r="QFF2" s="151"/>
      <c r="QFG2" s="151"/>
      <c r="QFH2" s="151"/>
      <c r="QFI2" s="151"/>
      <c r="QFJ2" s="151"/>
      <c r="QFK2" s="151"/>
      <c r="QFL2" s="151"/>
      <c r="QFM2" s="151"/>
      <c r="QFN2" s="151"/>
      <c r="QFO2" s="151"/>
      <c r="QFP2" s="151"/>
      <c r="QFQ2" s="151"/>
      <c r="QFR2" s="151"/>
      <c r="QFS2" s="151"/>
      <c r="QFT2" s="151"/>
      <c r="QFU2" s="151"/>
      <c r="QFV2" s="151"/>
      <c r="QFW2" s="151"/>
      <c r="QFX2" s="151"/>
      <c r="QFY2" s="151"/>
      <c r="QFZ2" s="151"/>
      <c r="QGA2" s="151"/>
      <c r="QGB2" s="151"/>
      <c r="QGC2" s="151"/>
      <c r="QGD2" s="151"/>
      <c r="QGE2" s="151"/>
      <c r="QGF2" s="151"/>
      <c r="QGG2" s="151"/>
      <c r="QGH2" s="151"/>
      <c r="QGI2" s="151"/>
      <c r="QGJ2" s="151"/>
      <c r="QGK2" s="151"/>
      <c r="QGL2" s="151"/>
      <c r="QGM2" s="151"/>
      <c r="QGN2" s="151"/>
      <c r="QGO2" s="151"/>
      <c r="QGP2" s="151"/>
      <c r="QGQ2" s="151"/>
      <c r="QGR2" s="151"/>
      <c r="QGS2" s="151"/>
      <c r="QGT2" s="151"/>
      <c r="QGU2" s="151"/>
      <c r="QGV2" s="151"/>
      <c r="QGW2" s="151"/>
      <c r="QGX2" s="151"/>
      <c r="QGY2" s="151"/>
      <c r="QGZ2" s="151"/>
      <c r="QHA2" s="151"/>
      <c r="QHB2" s="151"/>
      <c r="QHC2" s="151"/>
      <c r="QHD2" s="151"/>
      <c r="QHE2" s="151"/>
      <c r="QHF2" s="151"/>
      <c r="QHG2" s="151"/>
      <c r="QHH2" s="151"/>
      <c r="QHI2" s="151"/>
      <c r="QHJ2" s="151"/>
      <c r="QHK2" s="151"/>
      <c r="QHL2" s="151"/>
      <c r="QHM2" s="151"/>
      <c r="QHN2" s="151"/>
      <c r="QHO2" s="151"/>
      <c r="QHP2" s="151"/>
      <c r="QHQ2" s="151"/>
      <c r="QHR2" s="151"/>
      <c r="QHS2" s="151"/>
      <c r="QHT2" s="151"/>
      <c r="QHU2" s="151"/>
      <c r="QHV2" s="151"/>
      <c r="QHW2" s="151"/>
      <c r="QHX2" s="151"/>
      <c r="QHY2" s="151"/>
      <c r="QHZ2" s="151"/>
      <c r="QIA2" s="151"/>
      <c r="QIB2" s="151"/>
      <c r="QIC2" s="151"/>
      <c r="QID2" s="151"/>
      <c r="QIE2" s="151"/>
      <c r="QIF2" s="151"/>
      <c r="QIG2" s="151"/>
      <c r="QIH2" s="151"/>
      <c r="QII2" s="151"/>
      <c r="QIJ2" s="151"/>
      <c r="QIK2" s="151"/>
      <c r="QIL2" s="151"/>
      <c r="QIM2" s="151"/>
      <c r="QIN2" s="151"/>
      <c r="QIO2" s="151"/>
      <c r="QIP2" s="151"/>
      <c r="QIQ2" s="151"/>
      <c r="QIR2" s="151"/>
      <c r="QIS2" s="151"/>
      <c r="QIT2" s="151"/>
      <c r="QIU2" s="151"/>
      <c r="QIV2" s="151"/>
      <c r="QIW2" s="151"/>
      <c r="QIX2" s="151"/>
      <c r="QIY2" s="151"/>
      <c r="QIZ2" s="151"/>
      <c r="QJA2" s="151"/>
      <c r="QJB2" s="151"/>
      <c r="QJC2" s="151"/>
      <c r="QJD2" s="151"/>
      <c r="QJE2" s="151"/>
      <c r="QJF2" s="151"/>
      <c r="QJG2" s="151"/>
      <c r="QJH2" s="151"/>
      <c r="QJI2" s="151"/>
      <c r="QJJ2" s="151"/>
      <c r="QJK2" s="151"/>
      <c r="QJL2" s="151"/>
      <c r="QJM2" s="151"/>
      <c r="QJN2" s="151"/>
      <c r="QJO2" s="151"/>
      <c r="QJP2" s="151"/>
      <c r="QJQ2" s="151"/>
      <c r="QJR2" s="151"/>
      <c r="QJS2" s="151"/>
      <c r="QJT2" s="151"/>
      <c r="QJU2" s="151"/>
      <c r="QJV2" s="151"/>
      <c r="QJW2" s="151"/>
      <c r="QJX2" s="151"/>
      <c r="QJY2" s="151"/>
      <c r="QJZ2" s="151"/>
      <c r="QKA2" s="151"/>
      <c r="QKB2" s="151"/>
      <c r="QKC2" s="151"/>
      <c r="QKD2" s="151"/>
      <c r="QKE2" s="151"/>
      <c r="QKF2" s="151"/>
      <c r="QKG2" s="151"/>
      <c r="QKH2" s="151"/>
      <c r="QKI2" s="151"/>
      <c r="QKJ2" s="151"/>
      <c r="QKK2" s="151"/>
      <c r="QKL2" s="151"/>
      <c r="QKM2" s="151"/>
      <c r="QKN2" s="151"/>
      <c r="QKO2" s="151"/>
      <c r="QKP2" s="151"/>
      <c r="QKQ2" s="151"/>
      <c r="QKR2" s="151"/>
      <c r="QKS2" s="151"/>
      <c r="QKT2" s="151"/>
      <c r="QKU2" s="151"/>
      <c r="QKV2" s="151"/>
      <c r="QKW2" s="151"/>
      <c r="QKX2" s="151"/>
      <c r="QKY2" s="151"/>
      <c r="QKZ2" s="151"/>
      <c r="QLA2" s="151"/>
      <c r="QLB2" s="151"/>
      <c r="QLC2" s="151"/>
      <c r="QLD2" s="151"/>
      <c r="QLE2" s="151"/>
      <c r="QLF2" s="151"/>
      <c r="QLG2" s="151"/>
      <c r="QLH2" s="151"/>
      <c r="QLI2" s="151"/>
      <c r="QLJ2" s="151"/>
      <c r="QLK2" s="151"/>
      <c r="QLL2" s="151"/>
      <c r="QLM2" s="151"/>
      <c r="QLN2" s="151"/>
      <c r="QLO2" s="151"/>
      <c r="QLP2" s="151"/>
      <c r="QLQ2" s="151"/>
      <c r="QLR2" s="151"/>
      <c r="QLS2" s="151"/>
      <c r="QLT2" s="151"/>
      <c r="QLU2" s="151"/>
      <c r="QLV2" s="151"/>
      <c r="QLW2" s="151"/>
      <c r="QLX2" s="151"/>
      <c r="QLY2" s="151"/>
      <c r="QLZ2" s="151"/>
      <c r="QMA2" s="151"/>
      <c r="QMB2" s="151"/>
      <c r="QMC2" s="151"/>
      <c r="QMD2" s="151"/>
      <c r="QME2" s="151"/>
      <c r="QMF2" s="151"/>
      <c r="QMG2" s="151"/>
      <c r="QMH2" s="151"/>
      <c r="QMI2" s="151"/>
      <c r="QMJ2" s="151"/>
      <c r="QMK2" s="151"/>
      <c r="QML2" s="151"/>
      <c r="QMM2" s="151"/>
      <c r="QMN2" s="151"/>
      <c r="QMO2" s="151"/>
      <c r="QMP2" s="151"/>
      <c r="QMQ2" s="151"/>
      <c r="QMR2" s="151"/>
      <c r="QMS2" s="151"/>
      <c r="QMT2" s="151"/>
      <c r="QMU2" s="151"/>
      <c r="QMV2" s="151"/>
      <c r="QMW2" s="151"/>
      <c r="QMX2" s="151"/>
      <c r="QMY2" s="151"/>
      <c r="QMZ2" s="151"/>
      <c r="QNA2" s="151"/>
      <c r="QNB2" s="151"/>
      <c r="QNC2" s="151"/>
      <c r="QND2" s="151"/>
      <c r="QNE2" s="151"/>
      <c r="QNF2" s="151"/>
      <c r="QNG2" s="151"/>
      <c r="QNH2" s="151"/>
      <c r="QNI2" s="151"/>
      <c r="QNJ2" s="151"/>
      <c r="QNK2" s="151"/>
      <c r="QNL2" s="151"/>
      <c r="QNM2" s="151"/>
      <c r="QNN2" s="151"/>
      <c r="QNO2" s="151"/>
      <c r="QNP2" s="151"/>
      <c r="QNQ2" s="151"/>
      <c r="QNR2" s="151"/>
      <c r="QNS2" s="151"/>
      <c r="QNT2" s="151"/>
      <c r="QNU2" s="151"/>
      <c r="QNV2" s="151"/>
      <c r="QNW2" s="151"/>
      <c r="QNX2" s="151"/>
      <c r="QNY2" s="151"/>
      <c r="QNZ2" s="151"/>
      <c r="QOA2" s="151"/>
      <c r="QOB2" s="151"/>
      <c r="QOC2" s="151"/>
      <c r="QOD2" s="151"/>
      <c r="QOE2" s="151"/>
      <c r="QOF2" s="151"/>
      <c r="QOG2" s="151"/>
      <c r="QOH2" s="151"/>
      <c r="QOI2" s="151"/>
      <c r="QOJ2" s="151"/>
      <c r="QOK2" s="151"/>
      <c r="QOL2" s="151"/>
      <c r="QOM2" s="151"/>
      <c r="QON2" s="151"/>
      <c r="QOO2" s="151"/>
      <c r="QOP2" s="151"/>
      <c r="QOQ2" s="151"/>
      <c r="QOR2" s="151"/>
      <c r="QOS2" s="151"/>
      <c r="QOT2" s="151"/>
      <c r="QOU2" s="151"/>
      <c r="QOV2" s="151"/>
      <c r="QOW2" s="151"/>
      <c r="QOX2" s="151"/>
      <c r="QOY2" s="151"/>
      <c r="QOZ2" s="151"/>
      <c r="QPA2" s="151"/>
      <c r="QPB2" s="151"/>
      <c r="QPC2" s="151"/>
      <c r="QPD2" s="151"/>
      <c r="QPE2" s="151"/>
      <c r="QPF2" s="151"/>
      <c r="QPG2" s="151"/>
      <c r="QPH2" s="151"/>
      <c r="QPI2" s="151"/>
      <c r="QPJ2" s="151"/>
      <c r="QPK2" s="151"/>
      <c r="QPL2" s="151"/>
      <c r="QPM2" s="151"/>
      <c r="QPN2" s="151"/>
      <c r="QPO2" s="151"/>
      <c r="QPP2" s="151"/>
      <c r="QPQ2" s="151"/>
      <c r="QPR2" s="151"/>
      <c r="QPS2" s="151"/>
      <c r="QPT2" s="151"/>
      <c r="QPU2" s="151"/>
      <c r="QPV2" s="151"/>
      <c r="QPW2" s="151"/>
      <c r="QPX2" s="151"/>
      <c r="QPY2" s="151"/>
      <c r="QPZ2" s="151"/>
      <c r="QQA2" s="151"/>
      <c r="QQB2" s="151"/>
      <c r="QQC2" s="151"/>
      <c r="QQD2" s="151"/>
      <c r="QQE2" s="151"/>
      <c r="QQF2" s="151"/>
      <c r="QQG2" s="151"/>
      <c r="QQH2" s="151"/>
      <c r="QQI2" s="151"/>
      <c r="QQJ2" s="151"/>
      <c r="QQK2" s="151"/>
      <c r="QQL2" s="151"/>
      <c r="QQM2" s="151"/>
      <c r="QQN2" s="151"/>
      <c r="QQO2" s="151"/>
      <c r="QQP2" s="151"/>
      <c r="QQQ2" s="151"/>
      <c r="QQR2" s="151"/>
      <c r="QQS2" s="151"/>
      <c r="QQT2" s="151"/>
      <c r="QQU2" s="151"/>
      <c r="QQV2" s="151"/>
      <c r="QQW2" s="151"/>
      <c r="QQX2" s="151"/>
      <c r="QQY2" s="151"/>
      <c r="QQZ2" s="151"/>
      <c r="QRA2" s="151"/>
      <c r="QRB2" s="151"/>
      <c r="QRC2" s="151"/>
      <c r="QRD2" s="151"/>
      <c r="QRE2" s="151"/>
      <c r="QRF2" s="151"/>
      <c r="QRG2" s="151"/>
      <c r="QRH2" s="151"/>
      <c r="QRI2" s="151"/>
      <c r="QRJ2" s="151"/>
      <c r="QRK2" s="151"/>
      <c r="QRL2" s="151"/>
      <c r="QRM2" s="151"/>
      <c r="QRN2" s="151"/>
      <c r="QRO2" s="151"/>
      <c r="QRP2" s="151"/>
      <c r="QRQ2" s="151"/>
      <c r="QRR2" s="151"/>
      <c r="QRS2" s="151"/>
      <c r="QRT2" s="151"/>
      <c r="QRU2" s="151"/>
      <c r="QRV2" s="151"/>
      <c r="QRW2" s="151"/>
      <c r="QRX2" s="151"/>
      <c r="QRY2" s="151"/>
      <c r="QRZ2" s="151"/>
      <c r="QSA2" s="151"/>
      <c r="QSB2" s="151"/>
      <c r="QSC2" s="151"/>
      <c r="QSD2" s="151"/>
      <c r="QSE2" s="151"/>
      <c r="QSF2" s="151"/>
      <c r="QSG2" s="151"/>
      <c r="QSH2" s="151"/>
      <c r="QSI2" s="151"/>
      <c r="QSJ2" s="151"/>
      <c r="QSK2" s="151"/>
      <c r="QSL2" s="151"/>
      <c r="QSM2" s="151"/>
      <c r="QSN2" s="151"/>
      <c r="QSO2" s="151"/>
      <c r="QSP2" s="151"/>
      <c r="QSQ2" s="151"/>
      <c r="QSR2" s="151"/>
      <c r="QSS2" s="151"/>
      <c r="QST2" s="151"/>
      <c r="QSU2" s="151"/>
      <c r="QSV2" s="151"/>
      <c r="QSW2" s="151"/>
      <c r="QSX2" s="151"/>
      <c r="QSY2" s="151"/>
      <c r="QSZ2" s="151"/>
      <c r="QTA2" s="151"/>
      <c r="QTB2" s="151"/>
      <c r="QTC2" s="151"/>
      <c r="QTD2" s="151"/>
      <c r="QTE2" s="151"/>
      <c r="QTF2" s="151"/>
      <c r="QTG2" s="151"/>
      <c r="QTH2" s="151"/>
      <c r="QTI2" s="151"/>
      <c r="QTJ2" s="151"/>
      <c r="QTK2" s="151"/>
      <c r="QTL2" s="151"/>
      <c r="QTM2" s="151"/>
      <c r="QTN2" s="151"/>
      <c r="QTO2" s="151"/>
      <c r="QTP2" s="151"/>
      <c r="QTQ2" s="151"/>
      <c r="QTR2" s="151"/>
      <c r="QTS2" s="151"/>
      <c r="QTT2" s="151"/>
      <c r="QTU2" s="151"/>
      <c r="QTV2" s="151"/>
      <c r="QTW2" s="151"/>
      <c r="QTX2" s="151"/>
      <c r="QTY2" s="151"/>
      <c r="QTZ2" s="151"/>
      <c r="QUA2" s="151"/>
      <c r="QUB2" s="151"/>
      <c r="QUC2" s="151"/>
      <c r="QUD2" s="151"/>
      <c r="QUE2" s="151"/>
      <c r="QUF2" s="151"/>
      <c r="QUG2" s="151"/>
      <c r="QUH2" s="151"/>
      <c r="QUI2" s="151"/>
      <c r="QUJ2" s="151"/>
      <c r="QUK2" s="151"/>
      <c r="QUL2" s="151"/>
      <c r="QUM2" s="151"/>
      <c r="QUN2" s="151"/>
      <c r="QUO2" s="151"/>
      <c r="QUP2" s="151"/>
      <c r="QUQ2" s="151"/>
      <c r="QUR2" s="151"/>
      <c r="QUS2" s="151"/>
      <c r="QUT2" s="151"/>
      <c r="QUU2" s="151"/>
      <c r="QUV2" s="151"/>
      <c r="QUW2" s="151"/>
      <c r="QUX2" s="151"/>
      <c r="QUY2" s="151"/>
      <c r="QUZ2" s="151"/>
      <c r="QVA2" s="151"/>
      <c r="QVB2" s="151"/>
      <c r="QVC2" s="151"/>
      <c r="QVD2" s="151"/>
      <c r="QVE2" s="151"/>
      <c r="QVF2" s="151"/>
      <c r="QVG2" s="151"/>
      <c r="QVH2" s="151"/>
      <c r="QVI2" s="151"/>
      <c r="QVJ2" s="151"/>
      <c r="QVK2" s="151"/>
      <c r="QVL2" s="151"/>
      <c r="QVM2" s="151"/>
      <c r="QVN2" s="151"/>
      <c r="QVO2" s="151"/>
      <c r="QVP2" s="151"/>
      <c r="QVQ2" s="151"/>
      <c r="QVR2" s="151"/>
      <c r="QVS2" s="151"/>
      <c r="QVT2" s="151"/>
      <c r="QVU2" s="151"/>
      <c r="QVV2" s="151"/>
      <c r="QVW2" s="151"/>
      <c r="QVX2" s="151"/>
      <c r="QVY2" s="151"/>
      <c r="QVZ2" s="151"/>
      <c r="QWA2" s="151"/>
      <c r="QWB2" s="151"/>
      <c r="QWC2" s="151"/>
      <c r="QWD2" s="151"/>
      <c r="QWE2" s="151"/>
      <c r="QWF2" s="151"/>
      <c r="QWG2" s="151"/>
      <c r="QWH2" s="151"/>
      <c r="QWI2" s="151"/>
      <c r="QWJ2" s="151"/>
      <c r="QWK2" s="151"/>
      <c r="QWL2" s="151"/>
      <c r="QWM2" s="151"/>
      <c r="QWN2" s="151"/>
      <c r="QWO2" s="151"/>
      <c r="QWP2" s="151"/>
      <c r="QWQ2" s="151"/>
      <c r="QWR2" s="151"/>
      <c r="QWS2" s="151"/>
      <c r="QWT2" s="151"/>
      <c r="QWU2" s="151"/>
      <c r="QWV2" s="151"/>
      <c r="QWW2" s="151"/>
      <c r="QWX2" s="151"/>
      <c r="QWY2" s="151"/>
      <c r="QWZ2" s="151"/>
      <c r="QXA2" s="151"/>
      <c r="QXB2" s="151"/>
      <c r="QXC2" s="151"/>
      <c r="QXD2" s="151"/>
      <c r="QXE2" s="151"/>
      <c r="QXF2" s="151"/>
      <c r="QXG2" s="151"/>
      <c r="QXH2" s="151"/>
      <c r="QXI2" s="151"/>
      <c r="QXJ2" s="151"/>
      <c r="QXK2" s="151"/>
      <c r="QXL2" s="151"/>
      <c r="QXM2" s="151"/>
      <c r="QXN2" s="151"/>
      <c r="QXO2" s="151"/>
      <c r="QXP2" s="151"/>
      <c r="QXQ2" s="151"/>
      <c r="QXR2" s="151"/>
      <c r="QXS2" s="151"/>
      <c r="QXT2" s="151"/>
      <c r="QXU2" s="151"/>
      <c r="QXV2" s="151"/>
      <c r="QXW2" s="151"/>
      <c r="QXX2" s="151"/>
      <c r="QXY2" s="151"/>
      <c r="QXZ2" s="151"/>
      <c r="QYA2" s="151"/>
      <c r="QYB2" s="151"/>
      <c r="QYC2" s="151"/>
      <c r="QYD2" s="151"/>
      <c r="QYE2" s="151"/>
      <c r="QYF2" s="151"/>
      <c r="QYG2" s="151"/>
      <c r="QYH2" s="151"/>
      <c r="QYI2" s="151"/>
      <c r="QYJ2" s="151"/>
      <c r="QYK2" s="151"/>
      <c r="QYL2" s="151"/>
      <c r="QYM2" s="151"/>
      <c r="QYN2" s="151"/>
      <c r="QYO2" s="151"/>
      <c r="QYP2" s="151"/>
      <c r="QYQ2" s="151"/>
      <c r="QYR2" s="151"/>
      <c r="QYS2" s="151"/>
      <c r="QYT2" s="151"/>
      <c r="QYU2" s="151"/>
      <c r="QYV2" s="151"/>
      <c r="QYW2" s="151"/>
      <c r="QYX2" s="151"/>
      <c r="QYY2" s="151"/>
      <c r="QYZ2" s="151"/>
      <c r="QZA2" s="151"/>
      <c r="QZB2" s="151"/>
      <c r="QZC2" s="151"/>
      <c r="QZD2" s="151"/>
      <c r="QZE2" s="151"/>
      <c r="QZF2" s="151"/>
      <c r="QZG2" s="151"/>
      <c r="QZH2" s="151"/>
      <c r="QZI2" s="151"/>
      <c r="QZJ2" s="151"/>
      <c r="QZK2" s="151"/>
      <c r="QZL2" s="151"/>
      <c r="QZM2" s="151"/>
      <c r="QZN2" s="151"/>
      <c r="QZO2" s="151"/>
      <c r="QZP2" s="151"/>
      <c r="QZQ2" s="151"/>
      <c r="QZR2" s="151"/>
      <c r="QZS2" s="151"/>
      <c r="QZT2" s="151"/>
      <c r="QZU2" s="151"/>
      <c r="QZV2" s="151"/>
      <c r="QZW2" s="151"/>
      <c r="QZX2" s="151"/>
      <c r="QZY2" s="151"/>
      <c r="QZZ2" s="151"/>
      <c r="RAA2" s="151"/>
      <c r="RAB2" s="151"/>
      <c r="RAC2" s="151"/>
      <c r="RAD2" s="151"/>
      <c r="RAE2" s="151"/>
      <c r="RAF2" s="151"/>
      <c r="RAG2" s="151"/>
      <c r="RAH2" s="151"/>
      <c r="RAI2" s="151"/>
      <c r="RAJ2" s="151"/>
      <c r="RAK2" s="151"/>
      <c r="RAL2" s="151"/>
      <c r="RAM2" s="151"/>
      <c r="RAN2" s="151"/>
      <c r="RAO2" s="151"/>
      <c r="RAP2" s="151"/>
      <c r="RAQ2" s="151"/>
      <c r="RAR2" s="151"/>
      <c r="RAS2" s="151"/>
      <c r="RAT2" s="151"/>
      <c r="RAU2" s="151"/>
      <c r="RAV2" s="151"/>
      <c r="RAW2" s="151"/>
      <c r="RAX2" s="151"/>
      <c r="RAY2" s="151"/>
      <c r="RAZ2" s="151"/>
      <c r="RBA2" s="151"/>
      <c r="RBB2" s="151"/>
      <c r="RBC2" s="151"/>
      <c r="RBD2" s="151"/>
      <c r="RBE2" s="151"/>
      <c r="RBF2" s="151"/>
      <c r="RBG2" s="151"/>
      <c r="RBH2" s="151"/>
      <c r="RBI2" s="151"/>
      <c r="RBJ2" s="151"/>
      <c r="RBK2" s="151"/>
      <c r="RBL2" s="151"/>
      <c r="RBM2" s="151"/>
      <c r="RBN2" s="151"/>
      <c r="RBO2" s="151"/>
      <c r="RBP2" s="151"/>
      <c r="RBQ2" s="151"/>
      <c r="RBR2" s="151"/>
      <c r="RBS2" s="151"/>
      <c r="RBT2" s="151"/>
      <c r="RBU2" s="151"/>
      <c r="RBV2" s="151"/>
      <c r="RBW2" s="151"/>
      <c r="RBX2" s="151"/>
      <c r="RBY2" s="151"/>
      <c r="RBZ2" s="151"/>
      <c r="RCA2" s="151"/>
      <c r="RCB2" s="151"/>
      <c r="RCC2" s="151"/>
      <c r="RCD2" s="151"/>
      <c r="RCE2" s="151"/>
      <c r="RCF2" s="151"/>
      <c r="RCG2" s="151"/>
      <c r="RCH2" s="151"/>
      <c r="RCI2" s="151"/>
      <c r="RCJ2" s="151"/>
      <c r="RCK2" s="151"/>
      <c r="RCL2" s="151"/>
      <c r="RCM2" s="151"/>
      <c r="RCN2" s="151"/>
      <c r="RCO2" s="151"/>
      <c r="RCP2" s="151"/>
      <c r="RCQ2" s="151"/>
      <c r="RCR2" s="151"/>
      <c r="RCS2" s="151"/>
      <c r="RCT2" s="151"/>
      <c r="RCU2" s="151"/>
      <c r="RCV2" s="151"/>
      <c r="RCW2" s="151"/>
      <c r="RCX2" s="151"/>
      <c r="RCY2" s="151"/>
      <c r="RCZ2" s="151"/>
      <c r="RDA2" s="151"/>
      <c r="RDB2" s="151"/>
      <c r="RDC2" s="151"/>
      <c r="RDD2" s="151"/>
      <c r="RDE2" s="151"/>
      <c r="RDF2" s="151"/>
      <c r="RDG2" s="151"/>
      <c r="RDH2" s="151"/>
      <c r="RDI2" s="151"/>
      <c r="RDJ2" s="151"/>
      <c r="RDK2" s="151"/>
      <c r="RDL2" s="151"/>
      <c r="RDM2" s="151"/>
      <c r="RDN2" s="151"/>
      <c r="RDO2" s="151"/>
      <c r="RDP2" s="151"/>
      <c r="RDQ2" s="151"/>
      <c r="RDR2" s="151"/>
      <c r="RDS2" s="151"/>
      <c r="RDT2" s="151"/>
      <c r="RDU2" s="151"/>
      <c r="RDV2" s="151"/>
      <c r="RDW2" s="151"/>
      <c r="RDX2" s="151"/>
      <c r="RDY2" s="151"/>
      <c r="RDZ2" s="151"/>
      <c r="REA2" s="151"/>
      <c r="REB2" s="151"/>
      <c r="REC2" s="151"/>
      <c r="RED2" s="151"/>
      <c r="REE2" s="151"/>
      <c r="REF2" s="151"/>
      <c r="REG2" s="151"/>
      <c r="REH2" s="151"/>
      <c r="REI2" s="151"/>
      <c r="REJ2" s="151"/>
      <c r="REK2" s="151"/>
      <c r="REL2" s="151"/>
      <c r="REM2" s="151"/>
      <c r="REN2" s="151"/>
      <c r="REO2" s="151"/>
      <c r="REP2" s="151"/>
      <c r="REQ2" s="151"/>
      <c r="RER2" s="151"/>
      <c r="RES2" s="151"/>
      <c r="RET2" s="151"/>
      <c r="REU2" s="151"/>
      <c r="REV2" s="151"/>
      <c r="REW2" s="151"/>
      <c r="REX2" s="151"/>
      <c r="REY2" s="151"/>
      <c r="REZ2" s="151"/>
      <c r="RFA2" s="151"/>
      <c r="RFB2" s="151"/>
      <c r="RFC2" s="151"/>
      <c r="RFD2" s="151"/>
      <c r="RFE2" s="151"/>
      <c r="RFF2" s="151"/>
      <c r="RFG2" s="151"/>
      <c r="RFH2" s="151"/>
      <c r="RFI2" s="151"/>
      <c r="RFJ2" s="151"/>
      <c r="RFK2" s="151"/>
      <c r="RFL2" s="151"/>
      <c r="RFM2" s="151"/>
      <c r="RFN2" s="151"/>
      <c r="RFO2" s="151"/>
      <c r="RFP2" s="151"/>
      <c r="RFQ2" s="151"/>
      <c r="RFR2" s="151"/>
      <c r="RFS2" s="151"/>
      <c r="RFT2" s="151"/>
      <c r="RFU2" s="151"/>
      <c r="RFV2" s="151"/>
      <c r="RFW2" s="151"/>
      <c r="RFX2" s="151"/>
      <c r="RFY2" s="151"/>
      <c r="RFZ2" s="151"/>
      <c r="RGA2" s="151"/>
      <c r="RGB2" s="151"/>
      <c r="RGC2" s="151"/>
      <c r="RGD2" s="151"/>
      <c r="RGE2" s="151"/>
      <c r="RGF2" s="151"/>
      <c r="RGG2" s="151"/>
      <c r="RGH2" s="151"/>
      <c r="RGI2" s="151"/>
      <c r="RGJ2" s="151"/>
      <c r="RGK2" s="151"/>
      <c r="RGL2" s="151"/>
      <c r="RGM2" s="151"/>
      <c r="RGN2" s="151"/>
      <c r="RGO2" s="151"/>
      <c r="RGP2" s="151"/>
      <c r="RGQ2" s="151"/>
      <c r="RGR2" s="151"/>
      <c r="RGS2" s="151"/>
      <c r="RGT2" s="151"/>
      <c r="RGU2" s="151"/>
      <c r="RGV2" s="151"/>
      <c r="RGW2" s="151"/>
      <c r="RGX2" s="151"/>
      <c r="RGY2" s="151"/>
      <c r="RGZ2" s="151"/>
      <c r="RHA2" s="151"/>
      <c r="RHB2" s="151"/>
      <c r="RHC2" s="151"/>
      <c r="RHD2" s="151"/>
      <c r="RHE2" s="151"/>
      <c r="RHF2" s="151"/>
      <c r="RHG2" s="151"/>
      <c r="RHH2" s="151"/>
      <c r="RHI2" s="151"/>
      <c r="RHJ2" s="151"/>
      <c r="RHK2" s="151"/>
      <c r="RHL2" s="151"/>
      <c r="RHM2" s="151"/>
      <c r="RHN2" s="151"/>
      <c r="RHO2" s="151"/>
      <c r="RHP2" s="151"/>
      <c r="RHQ2" s="151"/>
      <c r="RHR2" s="151"/>
      <c r="RHS2" s="151"/>
      <c r="RHT2" s="151"/>
      <c r="RHU2" s="151"/>
      <c r="RHV2" s="151"/>
      <c r="RHW2" s="151"/>
      <c r="RHX2" s="151"/>
      <c r="RHY2" s="151"/>
      <c r="RHZ2" s="151"/>
      <c r="RIA2" s="151"/>
      <c r="RIB2" s="151"/>
      <c r="RIC2" s="151"/>
      <c r="RID2" s="151"/>
      <c r="RIE2" s="151"/>
      <c r="RIF2" s="151"/>
      <c r="RIG2" s="151"/>
      <c r="RIH2" s="151"/>
      <c r="RII2" s="151"/>
      <c r="RIJ2" s="151"/>
      <c r="RIK2" s="151"/>
      <c r="RIL2" s="151"/>
      <c r="RIM2" s="151"/>
      <c r="RIN2" s="151"/>
      <c r="RIO2" s="151"/>
      <c r="RIP2" s="151"/>
      <c r="RIQ2" s="151"/>
      <c r="RIR2" s="151"/>
      <c r="RIS2" s="151"/>
      <c r="RIT2" s="151"/>
      <c r="RIU2" s="151"/>
      <c r="RIV2" s="151"/>
      <c r="RIW2" s="151"/>
      <c r="RIX2" s="151"/>
      <c r="RIY2" s="151"/>
      <c r="RIZ2" s="151"/>
      <c r="RJA2" s="151"/>
      <c r="RJB2" s="151"/>
      <c r="RJC2" s="151"/>
      <c r="RJD2" s="151"/>
      <c r="RJE2" s="151"/>
      <c r="RJF2" s="151"/>
      <c r="RJG2" s="151"/>
      <c r="RJH2" s="151"/>
      <c r="RJI2" s="151"/>
      <c r="RJJ2" s="151"/>
      <c r="RJK2" s="151"/>
      <c r="RJL2" s="151"/>
      <c r="RJM2" s="151"/>
      <c r="RJN2" s="151"/>
      <c r="RJO2" s="151"/>
      <c r="RJP2" s="151"/>
      <c r="RJQ2" s="151"/>
      <c r="RJR2" s="151"/>
      <c r="RJS2" s="151"/>
      <c r="RJT2" s="151"/>
      <c r="RJU2" s="151"/>
      <c r="RJV2" s="151"/>
      <c r="RJW2" s="151"/>
      <c r="RJX2" s="151"/>
      <c r="RJY2" s="151"/>
      <c r="RJZ2" s="151"/>
      <c r="RKA2" s="151"/>
      <c r="RKB2" s="151"/>
      <c r="RKC2" s="151"/>
      <c r="RKD2" s="151"/>
      <c r="RKE2" s="151"/>
      <c r="RKF2" s="151"/>
      <c r="RKG2" s="151"/>
      <c r="RKH2" s="151"/>
      <c r="RKI2" s="151"/>
      <c r="RKJ2" s="151"/>
      <c r="RKK2" s="151"/>
      <c r="RKL2" s="151"/>
      <c r="RKM2" s="151"/>
      <c r="RKN2" s="151"/>
      <c r="RKO2" s="151"/>
      <c r="RKP2" s="151"/>
      <c r="RKQ2" s="151"/>
      <c r="RKR2" s="151"/>
      <c r="RKS2" s="151"/>
      <c r="RKT2" s="151"/>
      <c r="RKU2" s="151"/>
      <c r="RKV2" s="151"/>
      <c r="RKW2" s="151"/>
      <c r="RKX2" s="151"/>
      <c r="RKY2" s="151"/>
      <c r="RKZ2" s="151"/>
      <c r="RLA2" s="151"/>
      <c r="RLB2" s="151"/>
      <c r="RLC2" s="151"/>
      <c r="RLD2" s="151"/>
      <c r="RLE2" s="151"/>
      <c r="RLF2" s="151"/>
      <c r="RLG2" s="151"/>
      <c r="RLH2" s="151"/>
      <c r="RLI2" s="151"/>
      <c r="RLJ2" s="151"/>
      <c r="RLK2" s="151"/>
      <c r="RLL2" s="151"/>
      <c r="RLM2" s="151"/>
      <c r="RLN2" s="151"/>
      <c r="RLO2" s="151"/>
      <c r="RLP2" s="151"/>
      <c r="RLQ2" s="151"/>
      <c r="RLR2" s="151"/>
      <c r="RLS2" s="151"/>
      <c r="RLT2" s="151"/>
      <c r="RLU2" s="151"/>
      <c r="RLV2" s="151"/>
      <c r="RLW2" s="151"/>
      <c r="RLX2" s="151"/>
      <c r="RLY2" s="151"/>
      <c r="RLZ2" s="151"/>
      <c r="RMA2" s="151"/>
      <c r="RMB2" s="151"/>
      <c r="RMC2" s="151"/>
      <c r="RMD2" s="151"/>
      <c r="RME2" s="151"/>
      <c r="RMF2" s="151"/>
      <c r="RMG2" s="151"/>
      <c r="RMH2" s="151"/>
      <c r="RMI2" s="151"/>
      <c r="RMJ2" s="151"/>
      <c r="RMK2" s="151"/>
      <c r="RML2" s="151"/>
      <c r="RMM2" s="151"/>
      <c r="RMN2" s="151"/>
      <c r="RMO2" s="151"/>
      <c r="RMP2" s="151"/>
      <c r="RMQ2" s="151"/>
      <c r="RMR2" s="151"/>
      <c r="RMS2" s="151"/>
      <c r="RMT2" s="151"/>
      <c r="RMU2" s="151"/>
      <c r="RMV2" s="151"/>
      <c r="RMW2" s="151"/>
      <c r="RMX2" s="151"/>
      <c r="RMY2" s="151"/>
      <c r="RMZ2" s="151"/>
      <c r="RNA2" s="151"/>
      <c r="RNB2" s="151"/>
      <c r="RNC2" s="151"/>
      <c r="RND2" s="151"/>
      <c r="RNE2" s="151"/>
      <c r="RNF2" s="151"/>
      <c r="RNG2" s="151"/>
      <c r="RNH2" s="151"/>
      <c r="RNI2" s="151"/>
      <c r="RNJ2" s="151"/>
      <c r="RNK2" s="151"/>
      <c r="RNL2" s="151"/>
      <c r="RNM2" s="151"/>
      <c r="RNN2" s="151"/>
      <c r="RNO2" s="151"/>
      <c r="RNP2" s="151"/>
      <c r="RNQ2" s="151"/>
      <c r="RNR2" s="151"/>
      <c r="RNS2" s="151"/>
      <c r="RNT2" s="151"/>
      <c r="RNU2" s="151"/>
      <c r="RNV2" s="151"/>
      <c r="RNW2" s="151"/>
      <c r="RNX2" s="151"/>
      <c r="RNY2" s="151"/>
      <c r="RNZ2" s="151"/>
      <c r="ROA2" s="151"/>
      <c r="ROB2" s="151"/>
      <c r="ROC2" s="151"/>
      <c r="ROD2" s="151"/>
      <c r="ROE2" s="151"/>
      <c r="ROF2" s="151"/>
      <c r="ROG2" s="151"/>
      <c r="ROH2" s="151"/>
      <c r="ROI2" s="151"/>
      <c r="ROJ2" s="151"/>
      <c r="ROK2" s="151"/>
      <c r="ROL2" s="151"/>
      <c r="ROM2" s="151"/>
      <c r="RON2" s="151"/>
      <c r="ROO2" s="151"/>
      <c r="ROP2" s="151"/>
      <c r="ROQ2" s="151"/>
      <c r="ROR2" s="151"/>
      <c r="ROS2" s="151"/>
      <c r="ROT2" s="151"/>
      <c r="ROU2" s="151"/>
      <c r="ROV2" s="151"/>
      <c r="ROW2" s="151"/>
      <c r="ROX2" s="151"/>
      <c r="ROY2" s="151"/>
      <c r="ROZ2" s="151"/>
      <c r="RPA2" s="151"/>
      <c r="RPB2" s="151"/>
      <c r="RPC2" s="151"/>
      <c r="RPD2" s="151"/>
      <c r="RPE2" s="151"/>
      <c r="RPF2" s="151"/>
      <c r="RPG2" s="151"/>
      <c r="RPH2" s="151"/>
      <c r="RPI2" s="151"/>
      <c r="RPJ2" s="151"/>
      <c r="RPK2" s="151"/>
      <c r="RPL2" s="151"/>
      <c r="RPM2" s="151"/>
      <c r="RPN2" s="151"/>
      <c r="RPO2" s="151"/>
      <c r="RPP2" s="151"/>
      <c r="RPQ2" s="151"/>
      <c r="RPR2" s="151"/>
      <c r="RPS2" s="151"/>
      <c r="RPT2" s="151"/>
      <c r="RPU2" s="151"/>
      <c r="RPV2" s="151"/>
      <c r="RPW2" s="151"/>
      <c r="RPX2" s="151"/>
      <c r="RPY2" s="151"/>
      <c r="RPZ2" s="151"/>
      <c r="RQA2" s="151"/>
      <c r="RQB2" s="151"/>
      <c r="RQC2" s="151"/>
      <c r="RQD2" s="151"/>
      <c r="RQE2" s="151"/>
      <c r="RQF2" s="151"/>
      <c r="RQG2" s="151"/>
      <c r="RQH2" s="151"/>
      <c r="RQI2" s="151"/>
      <c r="RQJ2" s="151"/>
      <c r="RQK2" s="151"/>
      <c r="RQL2" s="151"/>
      <c r="RQM2" s="151"/>
      <c r="RQN2" s="151"/>
      <c r="RQO2" s="151"/>
      <c r="RQP2" s="151"/>
      <c r="RQQ2" s="151"/>
      <c r="RQR2" s="151"/>
      <c r="RQS2" s="151"/>
      <c r="RQT2" s="151"/>
      <c r="RQU2" s="151"/>
      <c r="RQV2" s="151"/>
      <c r="RQW2" s="151"/>
      <c r="RQX2" s="151"/>
      <c r="RQY2" s="151"/>
      <c r="RQZ2" s="151"/>
      <c r="RRA2" s="151"/>
      <c r="RRB2" s="151"/>
      <c r="RRC2" s="151"/>
      <c r="RRD2" s="151"/>
      <c r="RRE2" s="151"/>
      <c r="RRF2" s="151"/>
      <c r="RRG2" s="151"/>
      <c r="RRH2" s="151"/>
      <c r="RRI2" s="151"/>
      <c r="RRJ2" s="151"/>
      <c r="RRK2" s="151"/>
      <c r="RRL2" s="151"/>
      <c r="RRM2" s="151"/>
      <c r="RRN2" s="151"/>
      <c r="RRO2" s="151"/>
      <c r="RRP2" s="151"/>
      <c r="RRQ2" s="151"/>
      <c r="RRR2" s="151"/>
      <c r="RRS2" s="151"/>
      <c r="RRT2" s="151"/>
      <c r="RRU2" s="151"/>
      <c r="RRV2" s="151"/>
      <c r="RRW2" s="151"/>
      <c r="RRX2" s="151"/>
      <c r="RRY2" s="151"/>
      <c r="RRZ2" s="151"/>
      <c r="RSA2" s="151"/>
      <c r="RSB2" s="151"/>
      <c r="RSC2" s="151"/>
      <c r="RSD2" s="151"/>
      <c r="RSE2" s="151"/>
      <c r="RSF2" s="151"/>
      <c r="RSG2" s="151"/>
      <c r="RSH2" s="151"/>
      <c r="RSI2" s="151"/>
      <c r="RSJ2" s="151"/>
      <c r="RSK2" s="151"/>
      <c r="RSL2" s="151"/>
      <c r="RSM2" s="151"/>
      <c r="RSN2" s="151"/>
      <c r="RSO2" s="151"/>
      <c r="RSP2" s="151"/>
      <c r="RSQ2" s="151"/>
      <c r="RSR2" s="151"/>
      <c r="RSS2" s="151"/>
      <c r="RST2" s="151"/>
      <c r="RSU2" s="151"/>
      <c r="RSV2" s="151"/>
      <c r="RSW2" s="151"/>
      <c r="RSX2" s="151"/>
      <c r="RSY2" s="151"/>
      <c r="RSZ2" s="151"/>
      <c r="RTA2" s="151"/>
      <c r="RTB2" s="151"/>
      <c r="RTC2" s="151"/>
      <c r="RTD2" s="151"/>
      <c r="RTE2" s="151"/>
      <c r="RTF2" s="151"/>
      <c r="RTG2" s="151"/>
      <c r="RTH2" s="151"/>
      <c r="RTI2" s="151"/>
      <c r="RTJ2" s="151"/>
      <c r="RTK2" s="151"/>
      <c r="RTL2" s="151"/>
      <c r="RTM2" s="151"/>
      <c r="RTN2" s="151"/>
      <c r="RTO2" s="151"/>
      <c r="RTP2" s="151"/>
      <c r="RTQ2" s="151"/>
      <c r="RTR2" s="151"/>
      <c r="RTS2" s="151"/>
      <c r="RTT2" s="151"/>
      <c r="RTU2" s="151"/>
      <c r="RTV2" s="151"/>
      <c r="RTW2" s="151"/>
      <c r="RTX2" s="151"/>
      <c r="RTY2" s="151"/>
      <c r="RTZ2" s="151"/>
      <c r="RUA2" s="151"/>
      <c r="RUB2" s="151"/>
      <c r="RUC2" s="151"/>
      <c r="RUD2" s="151"/>
      <c r="RUE2" s="151"/>
      <c r="RUF2" s="151"/>
      <c r="RUG2" s="151"/>
      <c r="RUH2" s="151"/>
      <c r="RUI2" s="151"/>
      <c r="RUJ2" s="151"/>
      <c r="RUK2" s="151"/>
      <c r="RUL2" s="151"/>
      <c r="RUM2" s="151"/>
      <c r="RUN2" s="151"/>
      <c r="RUO2" s="151"/>
      <c r="RUP2" s="151"/>
      <c r="RUQ2" s="151"/>
      <c r="RUR2" s="151"/>
      <c r="RUS2" s="151"/>
      <c r="RUT2" s="151"/>
      <c r="RUU2" s="151"/>
      <c r="RUV2" s="151"/>
      <c r="RUW2" s="151"/>
      <c r="RUX2" s="151"/>
      <c r="RUY2" s="151"/>
      <c r="RUZ2" s="151"/>
      <c r="RVA2" s="151"/>
      <c r="RVB2" s="151"/>
      <c r="RVC2" s="151"/>
      <c r="RVD2" s="151"/>
      <c r="RVE2" s="151"/>
      <c r="RVF2" s="151"/>
      <c r="RVG2" s="151"/>
      <c r="RVH2" s="151"/>
      <c r="RVI2" s="151"/>
      <c r="RVJ2" s="151"/>
      <c r="RVK2" s="151"/>
      <c r="RVL2" s="151"/>
      <c r="RVM2" s="151"/>
      <c r="RVN2" s="151"/>
      <c r="RVO2" s="151"/>
      <c r="RVP2" s="151"/>
      <c r="RVQ2" s="151"/>
      <c r="RVR2" s="151"/>
      <c r="RVS2" s="151"/>
      <c r="RVT2" s="151"/>
      <c r="RVU2" s="151"/>
      <c r="RVV2" s="151"/>
      <c r="RVW2" s="151"/>
      <c r="RVX2" s="151"/>
      <c r="RVY2" s="151"/>
      <c r="RVZ2" s="151"/>
      <c r="RWA2" s="151"/>
      <c r="RWB2" s="151"/>
      <c r="RWC2" s="151"/>
      <c r="RWD2" s="151"/>
      <c r="RWE2" s="151"/>
      <c r="RWF2" s="151"/>
      <c r="RWG2" s="151"/>
      <c r="RWH2" s="151"/>
      <c r="RWI2" s="151"/>
      <c r="RWJ2" s="151"/>
      <c r="RWK2" s="151"/>
      <c r="RWL2" s="151"/>
      <c r="RWM2" s="151"/>
      <c r="RWN2" s="151"/>
      <c r="RWO2" s="151"/>
      <c r="RWP2" s="151"/>
      <c r="RWQ2" s="151"/>
      <c r="RWR2" s="151"/>
      <c r="RWS2" s="151"/>
      <c r="RWT2" s="151"/>
      <c r="RWU2" s="151"/>
      <c r="RWV2" s="151"/>
      <c r="RWW2" s="151"/>
      <c r="RWX2" s="151"/>
      <c r="RWY2" s="151"/>
      <c r="RWZ2" s="151"/>
      <c r="RXA2" s="151"/>
      <c r="RXB2" s="151"/>
      <c r="RXC2" s="151"/>
      <c r="RXD2" s="151"/>
      <c r="RXE2" s="151"/>
      <c r="RXF2" s="151"/>
      <c r="RXG2" s="151"/>
      <c r="RXH2" s="151"/>
      <c r="RXI2" s="151"/>
      <c r="RXJ2" s="151"/>
      <c r="RXK2" s="151"/>
      <c r="RXL2" s="151"/>
      <c r="RXM2" s="151"/>
      <c r="RXN2" s="151"/>
      <c r="RXO2" s="151"/>
      <c r="RXP2" s="151"/>
      <c r="RXQ2" s="151"/>
      <c r="RXR2" s="151"/>
      <c r="RXS2" s="151"/>
      <c r="RXT2" s="151"/>
      <c r="RXU2" s="151"/>
      <c r="RXV2" s="151"/>
      <c r="RXW2" s="151"/>
      <c r="RXX2" s="151"/>
      <c r="RXY2" s="151"/>
      <c r="RXZ2" s="151"/>
      <c r="RYA2" s="151"/>
      <c r="RYB2" s="151"/>
      <c r="RYC2" s="151"/>
      <c r="RYD2" s="151"/>
      <c r="RYE2" s="151"/>
      <c r="RYF2" s="151"/>
      <c r="RYG2" s="151"/>
      <c r="RYH2" s="151"/>
      <c r="RYI2" s="151"/>
      <c r="RYJ2" s="151"/>
      <c r="RYK2" s="151"/>
      <c r="RYL2" s="151"/>
      <c r="RYM2" s="151"/>
      <c r="RYN2" s="151"/>
      <c r="RYO2" s="151"/>
      <c r="RYP2" s="151"/>
      <c r="RYQ2" s="151"/>
      <c r="RYR2" s="151"/>
      <c r="RYS2" s="151"/>
      <c r="RYT2" s="151"/>
      <c r="RYU2" s="151"/>
      <c r="RYV2" s="151"/>
      <c r="RYW2" s="151"/>
      <c r="RYX2" s="151"/>
      <c r="RYY2" s="151"/>
      <c r="RYZ2" s="151"/>
      <c r="RZA2" s="151"/>
      <c r="RZB2" s="151"/>
      <c r="RZC2" s="151"/>
      <c r="RZD2" s="151"/>
      <c r="RZE2" s="151"/>
      <c r="RZF2" s="151"/>
      <c r="RZG2" s="151"/>
      <c r="RZH2" s="151"/>
      <c r="RZI2" s="151"/>
      <c r="RZJ2" s="151"/>
      <c r="RZK2" s="151"/>
      <c r="RZL2" s="151"/>
      <c r="RZM2" s="151"/>
      <c r="RZN2" s="151"/>
      <c r="RZO2" s="151"/>
      <c r="RZP2" s="151"/>
      <c r="RZQ2" s="151"/>
      <c r="RZR2" s="151"/>
      <c r="RZS2" s="151"/>
      <c r="RZT2" s="151"/>
      <c r="RZU2" s="151"/>
      <c r="RZV2" s="151"/>
      <c r="RZW2" s="151"/>
      <c r="RZX2" s="151"/>
      <c r="RZY2" s="151"/>
      <c r="RZZ2" s="151"/>
      <c r="SAA2" s="151"/>
      <c r="SAB2" s="151"/>
      <c r="SAC2" s="151"/>
      <c r="SAD2" s="151"/>
      <c r="SAE2" s="151"/>
      <c r="SAF2" s="151"/>
      <c r="SAG2" s="151"/>
      <c r="SAH2" s="151"/>
      <c r="SAI2" s="151"/>
      <c r="SAJ2" s="151"/>
      <c r="SAK2" s="151"/>
      <c r="SAL2" s="151"/>
      <c r="SAM2" s="151"/>
      <c r="SAN2" s="151"/>
      <c r="SAO2" s="151"/>
      <c r="SAP2" s="151"/>
      <c r="SAQ2" s="151"/>
      <c r="SAR2" s="151"/>
      <c r="SAS2" s="151"/>
      <c r="SAT2" s="151"/>
      <c r="SAU2" s="151"/>
      <c r="SAV2" s="151"/>
      <c r="SAW2" s="151"/>
      <c r="SAX2" s="151"/>
      <c r="SAY2" s="151"/>
      <c r="SAZ2" s="151"/>
      <c r="SBA2" s="151"/>
      <c r="SBB2" s="151"/>
      <c r="SBC2" s="151"/>
      <c r="SBD2" s="151"/>
      <c r="SBE2" s="151"/>
      <c r="SBF2" s="151"/>
      <c r="SBG2" s="151"/>
      <c r="SBH2" s="151"/>
      <c r="SBI2" s="151"/>
      <c r="SBJ2" s="151"/>
      <c r="SBK2" s="151"/>
      <c r="SBL2" s="151"/>
      <c r="SBM2" s="151"/>
      <c r="SBN2" s="151"/>
      <c r="SBO2" s="151"/>
      <c r="SBP2" s="151"/>
      <c r="SBQ2" s="151"/>
      <c r="SBR2" s="151"/>
      <c r="SBS2" s="151"/>
      <c r="SBT2" s="151"/>
      <c r="SBU2" s="151"/>
      <c r="SBV2" s="151"/>
      <c r="SBW2" s="151"/>
      <c r="SBX2" s="151"/>
      <c r="SBY2" s="151"/>
      <c r="SBZ2" s="151"/>
      <c r="SCA2" s="151"/>
      <c r="SCB2" s="151"/>
      <c r="SCC2" s="151"/>
      <c r="SCD2" s="151"/>
      <c r="SCE2" s="151"/>
      <c r="SCF2" s="151"/>
      <c r="SCG2" s="151"/>
      <c r="SCH2" s="151"/>
      <c r="SCI2" s="151"/>
      <c r="SCJ2" s="151"/>
      <c r="SCK2" s="151"/>
      <c r="SCL2" s="151"/>
      <c r="SCM2" s="151"/>
      <c r="SCN2" s="151"/>
      <c r="SCO2" s="151"/>
      <c r="SCP2" s="151"/>
      <c r="SCQ2" s="151"/>
      <c r="SCR2" s="151"/>
      <c r="SCS2" s="151"/>
      <c r="SCT2" s="151"/>
      <c r="SCU2" s="151"/>
      <c r="SCV2" s="151"/>
      <c r="SCW2" s="151"/>
      <c r="SCX2" s="151"/>
      <c r="SCY2" s="151"/>
      <c r="SCZ2" s="151"/>
      <c r="SDA2" s="151"/>
      <c r="SDB2" s="151"/>
      <c r="SDC2" s="151"/>
      <c r="SDD2" s="151"/>
      <c r="SDE2" s="151"/>
      <c r="SDF2" s="151"/>
      <c r="SDG2" s="151"/>
      <c r="SDH2" s="151"/>
      <c r="SDI2" s="151"/>
      <c r="SDJ2" s="151"/>
      <c r="SDK2" s="151"/>
      <c r="SDL2" s="151"/>
      <c r="SDM2" s="151"/>
      <c r="SDN2" s="151"/>
      <c r="SDO2" s="151"/>
      <c r="SDP2" s="151"/>
      <c r="SDQ2" s="151"/>
      <c r="SDR2" s="151"/>
      <c r="SDS2" s="151"/>
      <c r="SDT2" s="151"/>
      <c r="SDU2" s="151"/>
      <c r="SDV2" s="151"/>
      <c r="SDW2" s="151"/>
      <c r="SDX2" s="151"/>
      <c r="SDY2" s="151"/>
      <c r="SDZ2" s="151"/>
      <c r="SEA2" s="151"/>
      <c r="SEB2" s="151"/>
      <c r="SEC2" s="151"/>
      <c r="SED2" s="151"/>
      <c r="SEE2" s="151"/>
      <c r="SEF2" s="151"/>
      <c r="SEG2" s="151"/>
      <c r="SEH2" s="151"/>
      <c r="SEI2" s="151"/>
      <c r="SEJ2" s="151"/>
      <c r="SEK2" s="151"/>
      <c r="SEL2" s="151"/>
      <c r="SEM2" s="151"/>
      <c r="SEN2" s="151"/>
      <c r="SEO2" s="151"/>
      <c r="SEP2" s="151"/>
      <c r="SEQ2" s="151"/>
      <c r="SER2" s="151"/>
      <c r="SES2" s="151"/>
      <c r="SET2" s="151"/>
      <c r="SEU2" s="151"/>
      <c r="SEV2" s="151"/>
      <c r="SEW2" s="151"/>
      <c r="SEX2" s="151"/>
      <c r="SEY2" s="151"/>
      <c r="SEZ2" s="151"/>
      <c r="SFA2" s="151"/>
      <c r="SFB2" s="151"/>
      <c r="SFC2" s="151"/>
      <c r="SFD2" s="151"/>
      <c r="SFE2" s="151"/>
      <c r="SFF2" s="151"/>
      <c r="SFG2" s="151"/>
      <c r="SFH2" s="151"/>
      <c r="SFI2" s="151"/>
      <c r="SFJ2" s="151"/>
      <c r="SFK2" s="151"/>
      <c r="SFL2" s="151"/>
      <c r="SFM2" s="151"/>
      <c r="SFN2" s="151"/>
      <c r="SFO2" s="151"/>
      <c r="SFP2" s="151"/>
      <c r="SFQ2" s="151"/>
      <c r="SFR2" s="151"/>
      <c r="SFS2" s="151"/>
      <c r="SFT2" s="151"/>
      <c r="SFU2" s="151"/>
      <c r="SFV2" s="151"/>
      <c r="SFW2" s="151"/>
      <c r="SFX2" s="151"/>
      <c r="SFY2" s="151"/>
      <c r="SFZ2" s="151"/>
      <c r="SGA2" s="151"/>
      <c r="SGB2" s="151"/>
      <c r="SGC2" s="151"/>
      <c r="SGD2" s="151"/>
      <c r="SGE2" s="151"/>
      <c r="SGF2" s="151"/>
      <c r="SGG2" s="151"/>
      <c r="SGH2" s="151"/>
      <c r="SGI2" s="151"/>
      <c r="SGJ2" s="151"/>
      <c r="SGK2" s="151"/>
      <c r="SGL2" s="151"/>
      <c r="SGM2" s="151"/>
      <c r="SGN2" s="151"/>
      <c r="SGO2" s="151"/>
      <c r="SGP2" s="151"/>
      <c r="SGQ2" s="151"/>
      <c r="SGR2" s="151"/>
      <c r="SGS2" s="151"/>
      <c r="SGT2" s="151"/>
      <c r="SGU2" s="151"/>
      <c r="SGV2" s="151"/>
      <c r="SGW2" s="151"/>
      <c r="SGX2" s="151"/>
      <c r="SGY2" s="151"/>
      <c r="SGZ2" s="151"/>
      <c r="SHA2" s="151"/>
      <c r="SHB2" s="151"/>
      <c r="SHC2" s="151"/>
      <c r="SHD2" s="151"/>
      <c r="SHE2" s="151"/>
      <c r="SHF2" s="151"/>
      <c r="SHG2" s="151"/>
      <c r="SHH2" s="151"/>
      <c r="SHI2" s="151"/>
      <c r="SHJ2" s="151"/>
      <c r="SHK2" s="151"/>
      <c r="SHL2" s="151"/>
      <c r="SHM2" s="151"/>
      <c r="SHN2" s="151"/>
      <c r="SHO2" s="151"/>
      <c r="SHP2" s="151"/>
      <c r="SHQ2" s="151"/>
      <c r="SHR2" s="151"/>
      <c r="SHS2" s="151"/>
      <c r="SHT2" s="151"/>
      <c r="SHU2" s="151"/>
      <c r="SHV2" s="151"/>
      <c r="SHW2" s="151"/>
      <c r="SHX2" s="151"/>
      <c r="SHY2" s="151"/>
      <c r="SHZ2" s="151"/>
      <c r="SIA2" s="151"/>
      <c r="SIB2" s="151"/>
      <c r="SIC2" s="151"/>
      <c r="SID2" s="151"/>
      <c r="SIE2" s="151"/>
      <c r="SIF2" s="151"/>
      <c r="SIG2" s="151"/>
      <c r="SIH2" s="151"/>
      <c r="SII2" s="151"/>
      <c r="SIJ2" s="151"/>
      <c r="SIK2" s="151"/>
      <c r="SIL2" s="151"/>
      <c r="SIM2" s="151"/>
      <c r="SIN2" s="151"/>
      <c r="SIO2" s="151"/>
      <c r="SIP2" s="151"/>
      <c r="SIQ2" s="151"/>
      <c r="SIR2" s="151"/>
      <c r="SIS2" s="151"/>
      <c r="SIT2" s="151"/>
      <c r="SIU2" s="151"/>
      <c r="SIV2" s="151"/>
      <c r="SIW2" s="151"/>
      <c r="SIX2" s="151"/>
      <c r="SIY2" s="151"/>
      <c r="SIZ2" s="151"/>
      <c r="SJA2" s="151"/>
      <c r="SJB2" s="151"/>
      <c r="SJC2" s="151"/>
      <c r="SJD2" s="151"/>
      <c r="SJE2" s="151"/>
      <c r="SJF2" s="151"/>
      <c r="SJG2" s="151"/>
      <c r="SJH2" s="151"/>
      <c r="SJI2" s="151"/>
      <c r="SJJ2" s="151"/>
      <c r="SJK2" s="151"/>
      <c r="SJL2" s="151"/>
      <c r="SJM2" s="151"/>
      <c r="SJN2" s="151"/>
      <c r="SJO2" s="151"/>
      <c r="SJP2" s="151"/>
      <c r="SJQ2" s="151"/>
      <c r="SJR2" s="151"/>
      <c r="SJS2" s="151"/>
      <c r="SJT2" s="151"/>
      <c r="SJU2" s="151"/>
      <c r="SJV2" s="151"/>
      <c r="SJW2" s="151"/>
      <c r="SJX2" s="151"/>
      <c r="SJY2" s="151"/>
      <c r="SJZ2" s="151"/>
      <c r="SKA2" s="151"/>
      <c r="SKB2" s="151"/>
      <c r="SKC2" s="151"/>
      <c r="SKD2" s="151"/>
      <c r="SKE2" s="151"/>
      <c r="SKF2" s="151"/>
      <c r="SKG2" s="151"/>
      <c r="SKH2" s="151"/>
      <c r="SKI2" s="151"/>
      <c r="SKJ2" s="151"/>
      <c r="SKK2" s="151"/>
      <c r="SKL2" s="151"/>
      <c r="SKM2" s="151"/>
      <c r="SKN2" s="151"/>
      <c r="SKO2" s="151"/>
      <c r="SKP2" s="151"/>
      <c r="SKQ2" s="151"/>
      <c r="SKR2" s="151"/>
      <c r="SKS2" s="151"/>
      <c r="SKT2" s="151"/>
      <c r="SKU2" s="151"/>
      <c r="SKV2" s="151"/>
      <c r="SKW2" s="151"/>
      <c r="SKX2" s="151"/>
      <c r="SKY2" s="151"/>
      <c r="SKZ2" s="151"/>
      <c r="SLA2" s="151"/>
      <c r="SLB2" s="151"/>
      <c r="SLC2" s="151"/>
      <c r="SLD2" s="151"/>
      <c r="SLE2" s="151"/>
      <c r="SLF2" s="151"/>
      <c r="SLG2" s="151"/>
      <c r="SLH2" s="151"/>
      <c r="SLI2" s="151"/>
      <c r="SLJ2" s="151"/>
      <c r="SLK2" s="151"/>
      <c r="SLL2" s="151"/>
      <c r="SLM2" s="151"/>
      <c r="SLN2" s="151"/>
      <c r="SLO2" s="151"/>
      <c r="SLP2" s="151"/>
      <c r="SLQ2" s="151"/>
      <c r="SLR2" s="151"/>
      <c r="SLS2" s="151"/>
      <c r="SLT2" s="151"/>
      <c r="SLU2" s="151"/>
      <c r="SLV2" s="151"/>
      <c r="SLW2" s="151"/>
      <c r="SLX2" s="151"/>
      <c r="SLY2" s="151"/>
      <c r="SLZ2" s="151"/>
      <c r="SMA2" s="151"/>
      <c r="SMB2" s="151"/>
      <c r="SMC2" s="151"/>
      <c r="SMD2" s="151"/>
      <c r="SME2" s="151"/>
      <c r="SMF2" s="151"/>
      <c r="SMG2" s="151"/>
      <c r="SMH2" s="151"/>
      <c r="SMI2" s="151"/>
      <c r="SMJ2" s="151"/>
      <c r="SMK2" s="151"/>
      <c r="SML2" s="151"/>
      <c r="SMM2" s="151"/>
      <c r="SMN2" s="151"/>
      <c r="SMO2" s="151"/>
      <c r="SMP2" s="151"/>
      <c r="SMQ2" s="151"/>
      <c r="SMR2" s="151"/>
      <c r="SMS2" s="151"/>
      <c r="SMT2" s="151"/>
      <c r="SMU2" s="151"/>
      <c r="SMV2" s="151"/>
      <c r="SMW2" s="151"/>
      <c r="SMX2" s="151"/>
      <c r="SMY2" s="151"/>
      <c r="SMZ2" s="151"/>
      <c r="SNA2" s="151"/>
      <c r="SNB2" s="151"/>
      <c r="SNC2" s="151"/>
      <c r="SND2" s="151"/>
      <c r="SNE2" s="151"/>
      <c r="SNF2" s="151"/>
      <c r="SNG2" s="151"/>
      <c r="SNH2" s="151"/>
      <c r="SNI2" s="151"/>
      <c r="SNJ2" s="151"/>
      <c r="SNK2" s="151"/>
      <c r="SNL2" s="151"/>
      <c r="SNM2" s="151"/>
      <c r="SNN2" s="151"/>
      <c r="SNO2" s="151"/>
      <c r="SNP2" s="151"/>
      <c r="SNQ2" s="151"/>
      <c r="SNR2" s="151"/>
      <c r="SNS2" s="151"/>
      <c r="SNT2" s="151"/>
      <c r="SNU2" s="151"/>
      <c r="SNV2" s="151"/>
      <c r="SNW2" s="151"/>
      <c r="SNX2" s="151"/>
      <c r="SNY2" s="151"/>
      <c r="SNZ2" s="151"/>
      <c r="SOA2" s="151"/>
      <c r="SOB2" s="151"/>
      <c r="SOC2" s="151"/>
      <c r="SOD2" s="151"/>
      <c r="SOE2" s="151"/>
      <c r="SOF2" s="151"/>
      <c r="SOG2" s="151"/>
      <c r="SOH2" s="151"/>
      <c r="SOI2" s="151"/>
      <c r="SOJ2" s="151"/>
      <c r="SOK2" s="151"/>
      <c r="SOL2" s="151"/>
      <c r="SOM2" s="151"/>
      <c r="SON2" s="151"/>
      <c r="SOO2" s="151"/>
      <c r="SOP2" s="151"/>
      <c r="SOQ2" s="151"/>
      <c r="SOR2" s="151"/>
      <c r="SOS2" s="151"/>
      <c r="SOT2" s="151"/>
      <c r="SOU2" s="151"/>
      <c r="SOV2" s="151"/>
      <c r="SOW2" s="151"/>
      <c r="SOX2" s="151"/>
      <c r="SOY2" s="151"/>
      <c r="SOZ2" s="151"/>
      <c r="SPA2" s="151"/>
      <c r="SPB2" s="151"/>
      <c r="SPC2" s="151"/>
      <c r="SPD2" s="151"/>
      <c r="SPE2" s="151"/>
      <c r="SPF2" s="151"/>
      <c r="SPG2" s="151"/>
      <c r="SPH2" s="151"/>
      <c r="SPI2" s="151"/>
      <c r="SPJ2" s="151"/>
      <c r="SPK2" s="151"/>
      <c r="SPL2" s="151"/>
      <c r="SPM2" s="151"/>
      <c r="SPN2" s="151"/>
      <c r="SPO2" s="151"/>
      <c r="SPP2" s="151"/>
      <c r="SPQ2" s="151"/>
      <c r="SPR2" s="151"/>
      <c r="SPS2" s="151"/>
      <c r="SPT2" s="151"/>
      <c r="SPU2" s="151"/>
      <c r="SPV2" s="151"/>
      <c r="SPW2" s="151"/>
      <c r="SPX2" s="151"/>
      <c r="SPY2" s="151"/>
      <c r="SPZ2" s="151"/>
      <c r="SQA2" s="151"/>
      <c r="SQB2" s="151"/>
      <c r="SQC2" s="151"/>
      <c r="SQD2" s="151"/>
      <c r="SQE2" s="151"/>
      <c r="SQF2" s="151"/>
      <c r="SQG2" s="151"/>
      <c r="SQH2" s="151"/>
      <c r="SQI2" s="151"/>
      <c r="SQJ2" s="151"/>
      <c r="SQK2" s="151"/>
      <c r="SQL2" s="151"/>
      <c r="SQM2" s="151"/>
      <c r="SQN2" s="151"/>
      <c r="SQO2" s="151"/>
      <c r="SQP2" s="151"/>
      <c r="SQQ2" s="151"/>
      <c r="SQR2" s="151"/>
      <c r="SQS2" s="151"/>
      <c r="SQT2" s="151"/>
      <c r="SQU2" s="151"/>
      <c r="SQV2" s="151"/>
      <c r="SQW2" s="151"/>
      <c r="SQX2" s="151"/>
      <c r="SQY2" s="151"/>
      <c r="SQZ2" s="151"/>
      <c r="SRA2" s="151"/>
      <c r="SRB2" s="151"/>
      <c r="SRC2" s="151"/>
      <c r="SRD2" s="151"/>
      <c r="SRE2" s="151"/>
      <c r="SRF2" s="151"/>
      <c r="SRG2" s="151"/>
      <c r="SRH2" s="151"/>
      <c r="SRI2" s="151"/>
      <c r="SRJ2" s="151"/>
      <c r="SRK2" s="151"/>
      <c r="SRL2" s="151"/>
      <c r="SRM2" s="151"/>
      <c r="SRN2" s="151"/>
      <c r="SRO2" s="151"/>
      <c r="SRP2" s="151"/>
      <c r="SRQ2" s="151"/>
      <c r="SRR2" s="151"/>
      <c r="SRS2" s="151"/>
      <c r="SRT2" s="151"/>
      <c r="SRU2" s="151"/>
      <c r="SRV2" s="151"/>
      <c r="SRW2" s="151"/>
      <c r="SRX2" s="151"/>
      <c r="SRY2" s="151"/>
      <c r="SRZ2" s="151"/>
      <c r="SSA2" s="151"/>
      <c r="SSB2" s="151"/>
      <c r="SSC2" s="151"/>
      <c r="SSD2" s="151"/>
      <c r="SSE2" s="151"/>
      <c r="SSF2" s="151"/>
      <c r="SSG2" s="151"/>
      <c r="SSH2" s="151"/>
      <c r="SSI2" s="151"/>
      <c r="SSJ2" s="151"/>
      <c r="SSK2" s="151"/>
      <c r="SSL2" s="151"/>
      <c r="SSM2" s="151"/>
      <c r="SSN2" s="151"/>
      <c r="SSO2" s="151"/>
      <c r="SSP2" s="151"/>
      <c r="SSQ2" s="151"/>
      <c r="SSR2" s="151"/>
      <c r="SSS2" s="151"/>
      <c r="SST2" s="151"/>
      <c r="SSU2" s="151"/>
      <c r="SSV2" s="151"/>
      <c r="SSW2" s="151"/>
      <c r="SSX2" s="151"/>
      <c r="SSY2" s="151"/>
      <c r="SSZ2" s="151"/>
      <c r="STA2" s="151"/>
      <c r="STB2" s="151"/>
      <c r="STC2" s="151"/>
      <c r="STD2" s="151"/>
      <c r="STE2" s="151"/>
      <c r="STF2" s="151"/>
      <c r="STG2" s="151"/>
      <c r="STH2" s="151"/>
      <c r="STI2" s="151"/>
      <c r="STJ2" s="151"/>
      <c r="STK2" s="151"/>
      <c r="STL2" s="151"/>
      <c r="STM2" s="151"/>
      <c r="STN2" s="151"/>
      <c r="STO2" s="151"/>
      <c r="STP2" s="151"/>
      <c r="STQ2" s="151"/>
      <c r="STR2" s="151"/>
      <c r="STS2" s="151"/>
      <c r="STT2" s="151"/>
      <c r="STU2" s="151"/>
      <c r="STV2" s="151"/>
      <c r="STW2" s="151"/>
      <c r="STX2" s="151"/>
      <c r="STY2" s="151"/>
      <c r="STZ2" s="151"/>
      <c r="SUA2" s="151"/>
      <c r="SUB2" s="151"/>
      <c r="SUC2" s="151"/>
      <c r="SUD2" s="151"/>
      <c r="SUE2" s="151"/>
      <c r="SUF2" s="151"/>
      <c r="SUG2" s="151"/>
      <c r="SUH2" s="151"/>
      <c r="SUI2" s="151"/>
      <c r="SUJ2" s="151"/>
      <c r="SUK2" s="151"/>
      <c r="SUL2" s="151"/>
      <c r="SUM2" s="151"/>
      <c r="SUN2" s="151"/>
      <c r="SUO2" s="151"/>
      <c r="SUP2" s="151"/>
      <c r="SUQ2" s="151"/>
      <c r="SUR2" s="151"/>
      <c r="SUS2" s="151"/>
      <c r="SUT2" s="151"/>
      <c r="SUU2" s="151"/>
      <c r="SUV2" s="151"/>
      <c r="SUW2" s="151"/>
      <c r="SUX2" s="151"/>
      <c r="SUY2" s="151"/>
      <c r="SUZ2" s="151"/>
      <c r="SVA2" s="151"/>
      <c r="SVB2" s="151"/>
      <c r="SVC2" s="151"/>
      <c r="SVD2" s="151"/>
      <c r="SVE2" s="151"/>
      <c r="SVF2" s="151"/>
      <c r="SVG2" s="151"/>
      <c r="SVH2" s="151"/>
      <c r="SVI2" s="151"/>
      <c r="SVJ2" s="151"/>
      <c r="SVK2" s="151"/>
      <c r="SVL2" s="151"/>
      <c r="SVM2" s="151"/>
      <c r="SVN2" s="151"/>
      <c r="SVO2" s="151"/>
      <c r="SVP2" s="151"/>
      <c r="SVQ2" s="151"/>
      <c r="SVR2" s="151"/>
      <c r="SVS2" s="151"/>
      <c r="SVT2" s="151"/>
      <c r="SVU2" s="151"/>
      <c r="SVV2" s="151"/>
      <c r="SVW2" s="151"/>
      <c r="SVX2" s="151"/>
      <c r="SVY2" s="151"/>
      <c r="SVZ2" s="151"/>
      <c r="SWA2" s="151"/>
      <c r="SWB2" s="151"/>
      <c r="SWC2" s="151"/>
      <c r="SWD2" s="151"/>
      <c r="SWE2" s="151"/>
      <c r="SWF2" s="151"/>
      <c r="SWG2" s="151"/>
      <c r="SWH2" s="151"/>
      <c r="SWI2" s="151"/>
      <c r="SWJ2" s="151"/>
      <c r="SWK2" s="151"/>
      <c r="SWL2" s="151"/>
      <c r="SWM2" s="151"/>
      <c r="SWN2" s="151"/>
      <c r="SWO2" s="151"/>
      <c r="SWP2" s="151"/>
      <c r="SWQ2" s="151"/>
      <c r="SWR2" s="151"/>
      <c r="SWS2" s="151"/>
      <c r="SWT2" s="151"/>
      <c r="SWU2" s="151"/>
      <c r="SWV2" s="151"/>
      <c r="SWW2" s="151"/>
      <c r="SWX2" s="151"/>
      <c r="SWY2" s="151"/>
      <c r="SWZ2" s="151"/>
      <c r="SXA2" s="151"/>
      <c r="SXB2" s="151"/>
      <c r="SXC2" s="151"/>
      <c r="SXD2" s="151"/>
      <c r="SXE2" s="151"/>
      <c r="SXF2" s="151"/>
      <c r="SXG2" s="151"/>
      <c r="SXH2" s="151"/>
      <c r="SXI2" s="151"/>
      <c r="SXJ2" s="151"/>
      <c r="SXK2" s="151"/>
      <c r="SXL2" s="151"/>
      <c r="SXM2" s="151"/>
      <c r="SXN2" s="151"/>
      <c r="SXO2" s="151"/>
      <c r="SXP2" s="151"/>
      <c r="SXQ2" s="151"/>
      <c r="SXR2" s="151"/>
      <c r="SXS2" s="151"/>
      <c r="SXT2" s="151"/>
      <c r="SXU2" s="151"/>
      <c r="SXV2" s="151"/>
      <c r="SXW2" s="151"/>
      <c r="SXX2" s="151"/>
      <c r="SXY2" s="151"/>
      <c r="SXZ2" s="151"/>
      <c r="SYA2" s="151"/>
      <c r="SYB2" s="151"/>
      <c r="SYC2" s="151"/>
      <c r="SYD2" s="151"/>
      <c r="SYE2" s="151"/>
      <c r="SYF2" s="151"/>
      <c r="SYG2" s="151"/>
      <c r="SYH2" s="151"/>
      <c r="SYI2" s="151"/>
      <c r="SYJ2" s="151"/>
      <c r="SYK2" s="151"/>
      <c r="SYL2" s="151"/>
      <c r="SYM2" s="151"/>
      <c r="SYN2" s="151"/>
      <c r="SYO2" s="151"/>
      <c r="SYP2" s="151"/>
      <c r="SYQ2" s="151"/>
      <c r="SYR2" s="151"/>
      <c r="SYS2" s="151"/>
      <c r="SYT2" s="151"/>
      <c r="SYU2" s="151"/>
      <c r="SYV2" s="151"/>
      <c r="SYW2" s="151"/>
      <c r="SYX2" s="151"/>
      <c r="SYY2" s="151"/>
      <c r="SYZ2" s="151"/>
      <c r="SZA2" s="151"/>
      <c r="SZB2" s="151"/>
      <c r="SZC2" s="151"/>
      <c r="SZD2" s="151"/>
      <c r="SZE2" s="151"/>
      <c r="SZF2" s="151"/>
      <c r="SZG2" s="151"/>
      <c r="SZH2" s="151"/>
      <c r="SZI2" s="151"/>
      <c r="SZJ2" s="151"/>
      <c r="SZK2" s="151"/>
      <c r="SZL2" s="151"/>
      <c r="SZM2" s="151"/>
      <c r="SZN2" s="151"/>
      <c r="SZO2" s="151"/>
      <c r="SZP2" s="151"/>
      <c r="SZQ2" s="151"/>
      <c r="SZR2" s="151"/>
      <c r="SZS2" s="151"/>
      <c r="SZT2" s="151"/>
      <c r="SZU2" s="151"/>
      <c r="SZV2" s="151"/>
      <c r="SZW2" s="151"/>
      <c r="SZX2" s="151"/>
      <c r="SZY2" s="151"/>
      <c r="SZZ2" s="151"/>
      <c r="TAA2" s="151"/>
      <c r="TAB2" s="151"/>
      <c r="TAC2" s="151"/>
      <c r="TAD2" s="151"/>
      <c r="TAE2" s="151"/>
      <c r="TAF2" s="151"/>
      <c r="TAG2" s="151"/>
      <c r="TAH2" s="151"/>
      <c r="TAI2" s="151"/>
      <c r="TAJ2" s="151"/>
      <c r="TAK2" s="151"/>
      <c r="TAL2" s="151"/>
      <c r="TAM2" s="151"/>
      <c r="TAN2" s="151"/>
      <c r="TAO2" s="151"/>
      <c r="TAP2" s="151"/>
      <c r="TAQ2" s="151"/>
      <c r="TAR2" s="151"/>
      <c r="TAS2" s="151"/>
      <c r="TAT2" s="151"/>
      <c r="TAU2" s="151"/>
      <c r="TAV2" s="151"/>
      <c r="TAW2" s="151"/>
      <c r="TAX2" s="151"/>
      <c r="TAY2" s="151"/>
      <c r="TAZ2" s="151"/>
      <c r="TBA2" s="151"/>
      <c r="TBB2" s="151"/>
      <c r="TBC2" s="151"/>
      <c r="TBD2" s="151"/>
      <c r="TBE2" s="151"/>
      <c r="TBF2" s="151"/>
      <c r="TBG2" s="151"/>
      <c r="TBH2" s="151"/>
      <c r="TBI2" s="151"/>
      <c r="TBJ2" s="151"/>
      <c r="TBK2" s="151"/>
      <c r="TBL2" s="151"/>
      <c r="TBM2" s="151"/>
      <c r="TBN2" s="151"/>
      <c r="TBO2" s="151"/>
      <c r="TBP2" s="151"/>
      <c r="TBQ2" s="151"/>
      <c r="TBR2" s="151"/>
      <c r="TBS2" s="151"/>
      <c r="TBT2" s="151"/>
      <c r="TBU2" s="151"/>
      <c r="TBV2" s="151"/>
      <c r="TBW2" s="151"/>
      <c r="TBX2" s="151"/>
      <c r="TBY2" s="151"/>
      <c r="TBZ2" s="151"/>
      <c r="TCA2" s="151"/>
      <c r="TCB2" s="151"/>
      <c r="TCC2" s="151"/>
      <c r="TCD2" s="151"/>
      <c r="TCE2" s="151"/>
      <c r="TCF2" s="151"/>
      <c r="TCG2" s="151"/>
      <c r="TCH2" s="151"/>
      <c r="TCI2" s="151"/>
      <c r="TCJ2" s="151"/>
      <c r="TCK2" s="151"/>
      <c r="TCL2" s="151"/>
      <c r="TCM2" s="151"/>
      <c r="TCN2" s="151"/>
      <c r="TCO2" s="151"/>
      <c r="TCP2" s="151"/>
      <c r="TCQ2" s="151"/>
      <c r="TCR2" s="151"/>
      <c r="TCS2" s="151"/>
      <c r="TCT2" s="151"/>
      <c r="TCU2" s="151"/>
      <c r="TCV2" s="151"/>
      <c r="TCW2" s="151"/>
      <c r="TCX2" s="151"/>
      <c r="TCY2" s="151"/>
      <c r="TCZ2" s="151"/>
      <c r="TDA2" s="151"/>
      <c r="TDB2" s="151"/>
      <c r="TDC2" s="151"/>
      <c r="TDD2" s="151"/>
      <c r="TDE2" s="151"/>
      <c r="TDF2" s="151"/>
      <c r="TDG2" s="151"/>
      <c r="TDH2" s="151"/>
      <c r="TDI2" s="151"/>
      <c r="TDJ2" s="151"/>
      <c r="TDK2" s="151"/>
      <c r="TDL2" s="151"/>
      <c r="TDM2" s="151"/>
      <c r="TDN2" s="151"/>
      <c r="TDO2" s="151"/>
      <c r="TDP2" s="151"/>
      <c r="TDQ2" s="151"/>
      <c r="TDR2" s="151"/>
      <c r="TDS2" s="151"/>
      <c r="TDT2" s="151"/>
      <c r="TDU2" s="151"/>
      <c r="TDV2" s="151"/>
      <c r="TDW2" s="151"/>
      <c r="TDX2" s="151"/>
      <c r="TDY2" s="151"/>
      <c r="TDZ2" s="151"/>
      <c r="TEA2" s="151"/>
      <c r="TEB2" s="151"/>
      <c r="TEC2" s="151"/>
      <c r="TED2" s="151"/>
      <c r="TEE2" s="151"/>
      <c r="TEF2" s="151"/>
      <c r="TEG2" s="151"/>
      <c r="TEH2" s="151"/>
      <c r="TEI2" s="151"/>
      <c r="TEJ2" s="151"/>
      <c r="TEK2" s="151"/>
      <c r="TEL2" s="151"/>
      <c r="TEM2" s="151"/>
      <c r="TEN2" s="151"/>
      <c r="TEO2" s="151"/>
      <c r="TEP2" s="151"/>
      <c r="TEQ2" s="151"/>
      <c r="TER2" s="151"/>
      <c r="TES2" s="151"/>
      <c r="TET2" s="151"/>
      <c r="TEU2" s="151"/>
      <c r="TEV2" s="151"/>
      <c r="TEW2" s="151"/>
      <c r="TEX2" s="151"/>
      <c r="TEY2" s="151"/>
      <c r="TEZ2" s="151"/>
      <c r="TFA2" s="151"/>
      <c r="TFB2" s="151"/>
      <c r="TFC2" s="151"/>
      <c r="TFD2" s="151"/>
      <c r="TFE2" s="151"/>
      <c r="TFF2" s="151"/>
      <c r="TFG2" s="151"/>
      <c r="TFH2" s="151"/>
      <c r="TFI2" s="151"/>
      <c r="TFJ2" s="151"/>
      <c r="TFK2" s="151"/>
      <c r="TFL2" s="151"/>
      <c r="TFM2" s="151"/>
      <c r="TFN2" s="151"/>
      <c r="TFO2" s="151"/>
      <c r="TFP2" s="151"/>
      <c r="TFQ2" s="151"/>
      <c r="TFR2" s="151"/>
      <c r="TFS2" s="151"/>
      <c r="TFT2" s="151"/>
      <c r="TFU2" s="151"/>
      <c r="TFV2" s="151"/>
      <c r="TFW2" s="151"/>
      <c r="TFX2" s="151"/>
      <c r="TFY2" s="151"/>
      <c r="TFZ2" s="151"/>
      <c r="TGA2" s="151"/>
      <c r="TGB2" s="151"/>
      <c r="TGC2" s="151"/>
      <c r="TGD2" s="151"/>
      <c r="TGE2" s="151"/>
      <c r="TGF2" s="151"/>
      <c r="TGG2" s="151"/>
      <c r="TGH2" s="151"/>
      <c r="TGI2" s="151"/>
      <c r="TGJ2" s="151"/>
      <c r="TGK2" s="151"/>
      <c r="TGL2" s="151"/>
      <c r="TGM2" s="151"/>
      <c r="TGN2" s="151"/>
      <c r="TGO2" s="151"/>
      <c r="TGP2" s="151"/>
      <c r="TGQ2" s="151"/>
      <c r="TGR2" s="151"/>
      <c r="TGS2" s="151"/>
      <c r="TGT2" s="151"/>
      <c r="TGU2" s="151"/>
      <c r="TGV2" s="151"/>
      <c r="TGW2" s="151"/>
      <c r="TGX2" s="151"/>
      <c r="TGY2" s="151"/>
      <c r="TGZ2" s="151"/>
      <c r="THA2" s="151"/>
      <c r="THB2" s="151"/>
      <c r="THC2" s="151"/>
      <c r="THD2" s="151"/>
      <c r="THE2" s="151"/>
      <c r="THF2" s="151"/>
      <c r="THG2" s="151"/>
      <c r="THH2" s="151"/>
      <c r="THI2" s="151"/>
      <c r="THJ2" s="151"/>
      <c r="THK2" s="151"/>
      <c r="THL2" s="151"/>
      <c r="THM2" s="151"/>
      <c r="THN2" s="151"/>
      <c r="THO2" s="151"/>
      <c r="THP2" s="151"/>
      <c r="THQ2" s="151"/>
      <c r="THR2" s="151"/>
      <c r="THS2" s="151"/>
      <c r="THT2" s="151"/>
      <c r="THU2" s="151"/>
      <c r="THV2" s="151"/>
      <c r="THW2" s="151"/>
      <c r="THX2" s="151"/>
      <c r="THY2" s="151"/>
      <c r="THZ2" s="151"/>
      <c r="TIA2" s="151"/>
      <c r="TIB2" s="151"/>
      <c r="TIC2" s="151"/>
      <c r="TID2" s="151"/>
      <c r="TIE2" s="151"/>
      <c r="TIF2" s="151"/>
      <c r="TIG2" s="151"/>
      <c r="TIH2" s="151"/>
      <c r="TII2" s="151"/>
      <c r="TIJ2" s="151"/>
      <c r="TIK2" s="151"/>
      <c r="TIL2" s="151"/>
      <c r="TIM2" s="151"/>
      <c r="TIN2" s="151"/>
      <c r="TIO2" s="151"/>
      <c r="TIP2" s="151"/>
      <c r="TIQ2" s="151"/>
      <c r="TIR2" s="151"/>
      <c r="TIS2" s="151"/>
      <c r="TIT2" s="151"/>
      <c r="TIU2" s="151"/>
      <c r="TIV2" s="151"/>
      <c r="TIW2" s="151"/>
      <c r="TIX2" s="151"/>
      <c r="TIY2" s="151"/>
      <c r="TIZ2" s="151"/>
      <c r="TJA2" s="151"/>
      <c r="TJB2" s="151"/>
      <c r="TJC2" s="151"/>
      <c r="TJD2" s="151"/>
      <c r="TJE2" s="151"/>
      <c r="TJF2" s="151"/>
      <c r="TJG2" s="151"/>
      <c r="TJH2" s="151"/>
      <c r="TJI2" s="151"/>
      <c r="TJJ2" s="151"/>
      <c r="TJK2" s="151"/>
      <c r="TJL2" s="151"/>
      <c r="TJM2" s="151"/>
      <c r="TJN2" s="151"/>
      <c r="TJO2" s="151"/>
      <c r="TJP2" s="151"/>
      <c r="TJQ2" s="151"/>
      <c r="TJR2" s="151"/>
      <c r="TJS2" s="151"/>
      <c r="TJT2" s="151"/>
      <c r="TJU2" s="151"/>
      <c r="TJV2" s="151"/>
      <c r="TJW2" s="151"/>
      <c r="TJX2" s="151"/>
      <c r="TJY2" s="151"/>
      <c r="TJZ2" s="151"/>
      <c r="TKA2" s="151"/>
      <c r="TKB2" s="151"/>
      <c r="TKC2" s="151"/>
      <c r="TKD2" s="151"/>
      <c r="TKE2" s="151"/>
      <c r="TKF2" s="151"/>
      <c r="TKG2" s="151"/>
      <c r="TKH2" s="151"/>
      <c r="TKI2" s="151"/>
      <c r="TKJ2" s="151"/>
      <c r="TKK2" s="151"/>
      <c r="TKL2" s="151"/>
      <c r="TKM2" s="151"/>
      <c r="TKN2" s="151"/>
      <c r="TKO2" s="151"/>
      <c r="TKP2" s="151"/>
      <c r="TKQ2" s="151"/>
      <c r="TKR2" s="151"/>
      <c r="TKS2" s="151"/>
      <c r="TKT2" s="151"/>
      <c r="TKU2" s="151"/>
      <c r="TKV2" s="151"/>
      <c r="TKW2" s="151"/>
      <c r="TKX2" s="151"/>
      <c r="TKY2" s="151"/>
      <c r="TKZ2" s="151"/>
      <c r="TLA2" s="151"/>
      <c r="TLB2" s="151"/>
      <c r="TLC2" s="151"/>
      <c r="TLD2" s="151"/>
      <c r="TLE2" s="151"/>
      <c r="TLF2" s="151"/>
      <c r="TLG2" s="151"/>
      <c r="TLH2" s="151"/>
      <c r="TLI2" s="151"/>
      <c r="TLJ2" s="151"/>
      <c r="TLK2" s="151"/>
      <c r="TLL2" s="151"/>
      <c r="TLM2" s="151"/>
      <c r="TLN2" s="151"/>
      <c r="TLO2" s="151"/>
      <c r="TLP2" s="151"/>
      <c r="TLQ2" s="151"/>
      <c r="TLR2" s="151"/>
      <c r="TLS2" s="151"/>
      <c r="TLT2" s="151"/>
      <c r="TLU2" s="151"/>
      <c r="TLV2" s="151"/>
      <c r="TLW2" s="151"/>
      <c r="TLX2" s="151"/>
      <c r="TLY2" s="151"/>
      <c r="TLZ2" s="151"/>
      <c r="TMA2" s="151"/>
      <c r="TMB2" s="151"/>
      <c r="TMC2" s="151"/>
      <c r="TMD2" s="151"/>
      <c r="TME2" s="151"/>
      <c r="TMF2" s="151"/>
      <c r="TMG2" s="151"/>
      <c r="TMH2" s="151"/>
      <c r="TMI2" s="151"/>
      <c r="TMJ2" s="151"/>
      <c r="TMK2" s="151"/>
      <c r="TML2" s="151"/>
      <c r="TMM2" s="151"/>
      <c r="TMN2" s="151"/>
      <c r="TMO2" s="151"/>
      <c r="TMP2" s="151"/>
      <c r="TMQ2" s="151"/>
      <c r="TMR2" s="151"/>
      <c r="TMS2" s="151"/>
      <c r="TMT2" s="151"/>
      <c r="TMU2" s="151"/>
      <c r="TMV2" s="151"/>
      <c r="TMW2" s="151"/>
      <c r="TMX2" s="151"/>
      <c r="TMY2" s="151"/>
      <c r="TMZ2" s="151"/>
      <c r="TNA2" s="151"/>
      <c r="TNB2" s="151"/>
      <c r="TNC2" s="151"/>
      <c r="TND2" s="151"/>
      <c r="TNE2" s="151"/>
      <c r="TNF2" s="151"/>
      <c r="TNG2" s="151"/>
      <c r="TNH2" s="151"/>
      <c r="TNI2" s="151"/>
      <c r="TNJ2" s="151"/>
      <c r="TNK2" s="151"/>
      <c r="TNL2" s="151"/>
      <c r="TNM2" s="151"/>
      <c r="TNN2" s="151"/>
      <c r="TNO2" s="151"/>
      <c r="TNP2" s="151"/>
      <c r="TNQ2" s="151"/>
      <c r="TNR2" s="151"/>
      <c r="TNS2" s="151"/>
      <c r="TNT2" s="151"/>
      <c r="TNU2" s="151"/>
      <c r="TNV2" s="151"/>
      <c r="TNW2" s="151"/>
      <c r="TNX2" s="151"/>
      <c r="TNY2" s="151"/>
      <c r="TNZ2" s="151"/>
      <c r="TOA2" s="151"/>
      <c r="TOB2" s="151"/>
      <c r="TOC2" s="151"/>
      <c r="TOD2" s="151"/>
      <c r="TOE2" s="151"/>
      <c r="TOF2" s="151"/>
      <c r="TOG2" s="151"/>
      <c r="TOH2" s="151"/>
      <c r="TOI2" s="151"/>
      <c r="TOJ2" s="151"/>
      <c r="TOK2" s="151"/>
      <c r="TOL2" s="151"/>
      <c r="TOM2" s="151"/>
      <c r="TON2" s="151"/>
      <c r="TOO2" s="151"/>
      <c r="TOP2" s="151"/>
      <c r="TOQ2" s="151"/>
      <c r="TOR2" s="151"/>
      <c r="TOS2" s="151"/>
      <c r="TOT2" s="151"/>
      <c r="TOU2" s="151"/>
      <c r="TOV2" s="151"/>
      <c r="TOW2" s="151"/>
      <c r="TOX2" s="151"/>
      <c r="TOY2" s="151"/>
      <c r="TOZ2" s="151"/>
      <c r="TPA2" s="151"/>
      <c r="TPB2" s="151"/>
      <c r="TPC2" s="151"/>
      <c r="TPD2" s="151"/>
      <c r="TPE2" s="151"/>
      <c r="TPF2" s="151"/>
      <c r="TPG2" s="151"/>
      <c r="TPH2" s="151"/>
      <c r="TPI2" s="151"/>
      <c r="TPJ2" s="151"/>
      <c r="TPK2" s="151"/>
      <c r="TPL2" s="151"/>
      <c r="TPM2" s="151"/>
      <c r="TPN2" s="151"/>
      <c r="TPO2" s="151"/>
      <c r="TPP2" s="151"/>
      <c r="TPQ2" s="151"/>
      <c r="TPR2" s="151"/>
      <c r="TPS2" s="151"/>
      <c r="TPT2" s="151"/>
      <c r="TPU2" s="151"/>
      <c r="TPV2" s="151"/>
      <c r="TPW2" s="151"/>
      <c r="TPX2" s="151"/>
      <c r="TPY2" s="151"/>
      <c r="TPZ2" s="151"/>
      <c r="TQA2" s="151"/>
      <c r="TQB2" s="151"/>
      <c r="TQC2" s="151"/>
      <c r="TQD2" s="151"/>
      <c r="TQE2" s="151"/>
      <c r="TQF2" s="151"/>
      <c r="TQG2" s="151"/>
      <c r="TQH2" s="151"/>
      <c r="TQI2" s="151"/>
      <c r="TQJ2" s="151"/>
      <c r="TQK2" s="151"/>
      <c r="TQL2" s="151"/>
      <c r="TQM2" s="151"/>
      <c r="TQN2" s="151"/>
      <c r="TQO2" s="151"/>
      <c r="TQP2" s="151"/>
      <c r="TQQ2" s="151"/>
      <c r="TQR2" s="151"/>
      <c r="TQS2" s="151"/>
      <c r="TQT2" s="151"/>
      <c r="TQU2" s="151"/>
      <c r="TQV2" s="151"/>
      <c r="TQW2" s="151"/>
      <c r="TQX2" s="151"/>
      <c r="TQY2" s="151"/>
      <c r="TQZ2" s="151"/>
      <c r="TRA2" s="151"/>
      <c r="TRB2" s="151"/>
      <c r="TRC2" s="151"/>
      <c r="TRD2" s="151"/>
      <c r="TRE2" s="151"/>
      <c r="TRF2" s="151"/>
      <c r="TRG2" s="151"/>
      <c r="TRH2" s="151"/>
      <c r="TRI2" s="151"/>
      <c r="TRJ2" s="151"/>
      <c r="TRK2" s="151"/>
      <c r="TRL2" s="151"/>
      <c r="TRM2" s="151"/>
      <c r="TRN2" s="151"/>
      <c r="TRO2" s="151"/>
      <c r="TRP2" s="151"/>
      <c r="TRQ2" s="151"/>
      <c r="TRR2" s="151"/>
      <c r="TRS2" s="151"/>
      <c r="TRT2" s="151"/>
      <c r="TRU2" s="151"/>
      <c r="TRV2" s="151"/>
      <c r="TRW2" s="151"/>
      <c r="TRX2" s="151"/>
      <c r="TRY2" s="151"/>
      <c r="TRZ2" s="151"/>
      <c r="TSA2" s="151"/>
      <c r="TSB2" s="151"/>
      <c r="TSC2" s="151"/>
      <c r="TSD2" s="151"/>
      <c r="TSE2" s="151"/>
      <c r="TSF2" s="151"/>
      <c r="TSG2" s="151"/>
      <c r="TSH2" s="151"/>
      <c r="TSI2" s="151"/>
      <c r="TSJ2" s="151"/>
      <c r="TSK2" s="151"/>
      <c r="TSL2" s="151"/>
      <c r="TSM2" s="151"/>
      <c r="TSN2" s="151"/>
      <c r="TSO2" s="151"/>
      <c r="TSP2" s="151"/>
      <c r="TSQ2" s="151"/>
      <c r="TSR2" s="151"/>
      <c r="TSS2" s="151"/>
      <c r="TST2" s="151"/>
      <c r="TSU2" s="151"/>
      <c r="TSV2" s="151"/>
      <c r="TSW2" s="151"/>
      <c r="TSX2" s="151"/>
      <c r="TSY2" s="151"/>
      <c r="TSZ2" s="151"/>
      <c r="TTA2" s="151"/>
      <c r="TTB2" s="151"/>
      <c r="TTC2" s="151"/>
      <c r="TTD2" s="151"/>
      <c r="TTE2" s="151"/>
      <c r="TTF2" s="151"/>
      <c r="TTG2" s="151"/>
      <c r="TTH2" s="151"/>
      <c r="TTI2" s="151"/>
      <c r="TTJ2" s="151"/>
      <c r="TTK2" s="151"/>
      <c r="TTL2" s="151"/>
      <c r="TTM2" s="151"/>
      <c r="TTN2" s="151"/>
      <c r="TTO2" s="151"/>
      <c r="TTP2" s="151"/>
      <c r="TTQ2" s="151"/>
      <c r="TTR2" s="151"/>
      <c r="TTS2" s="151"/>
      <c r="TTT2" s="151"/>
      <c r="TTU2" s="151"/>
      <c r="TTV2" s="151"/>
      <c r="TTW2" s="151"/>
      <c r="TTX2" s="151"/>
      <c r="TTY2" s="151"/>
      <c r="TTZ2" s="151"/>
      <c r="TUA2" s="151"/>
      <c r="TUB2" s="151"/>
      <c r="TUC2" s="151"/>
      <c r="TUD2" s="151"/>
      <c r="TUE2" s="151"/>
      <c r="TUF2" s="151"/>
      <c r="TUG2" s="151"/>
      <c r="TUH2" s="151"/>
      <c r="TUI2" s="151"/>
      <c r="TUJ2" s="151"/>
      <c r="TUK2" s="151"/>
      <c r="TUL2" s="151"/>
      <c r="TUM2" s="151"/>
      <c r="TUN2" s="151"/>
      <c r="TUO2" s="151"/>
      <c r="TUP2" s="151"/>
      <c r="TUQ2" s="151"/>
      <c r="TUR2" s="151"/>
      <c r="TUS2" s="151"/>
      <c r="TUT2" s="151"/>
      <c r="TUU2" s="151"/>
      <c r="TUV2" s="151"/>
      <c r="TUW2" s="151"/>
      <c r="TUX2" s="151"/>
      <c r="TUY2" s="151"/>
      <c r="TUZ2" s="151"/>
      <c r="TVA2" s="151"/>
      <c r="TVB2" s="151"/>
      <c r="TVC2" s="151"/>
      <c r="TVD2" s="151"/>
      <c r="TVE2" s="151"/>
      <c r="TVF2" s="151"/>
      <c r="TVG2" s="151"/>
      <c r="TVH2" s="151"/>
      <c r="TVI2" s="151"/>
      <c r="TVJ2" s="151"/>
      <c r="TVK2" s="151"/>
      <c r="TVL2" s="151"/>
      <c r="TVM2" s="151"/>
      <c r="TVN2" s="151"/>
      <c r="TVO2" s="151"/>
      <c r="TVP2" s="151"/>
      <c r="TVQ2" s="151"/>
      <c r="TVR2" s="151"/>
      <c r="TVS2" s="151"/>
      <c r="TVT2" s="151"/>
      <c r="TVU2" s="151"/>
      <c r="TVV2" s="151"/>
      <c r="TVW2" s="151"/>
      <c r="TVX2" s="151"/>
      <c r="TVY2" s="151"/>
      <c r="TVZ2" s="151"/>
      <c r="TWA2" s="151"/>
      <c r="TWB2" s="151"/>
      <c r="TWC2" s="151"/>
      <c r="TWD2" s="151"/>
      <c r="TWE2" s="151"/>
      <c r="TWF2" s="151"/>
      <c r="TWG2" s="151"/>
      <c r="TWH2" s="151"/>
      <c r="TWI2" s="151"/>
      <c r="TWJ2" s="151"/>
      <c r="TWK2" s="151"/>
      <c r="TWL2" s="151"/>
      <c r="TWM2" s="151"/>
      <c r="TWN2" s="151"/>
      <c r="TWO2" s="151"/>
      <c r="TWP2" s="151"/>
      <c r="TWQ2" s="151"/>
      <c r="TWR2" s="151"/>
      <c r="TWS2" s="151"/>
      <c r="TWT2" s="151"/>
      <c r="TWU2" s="151"/>
      <c r="TWV2" s="151"/>
      <c r="TWW2" s="151"/>
      <c r="TWX2" s="151"/>
      <c r="TWY2" s="151"/>
      <c r="TWZ2" s="151"/>
      <c r="TXA2" s="151"/>
      <c r="TXB2" s="151"/>
      <c r="TXC2" s="151"/>
      <c r="TXD2" s="151"/>
      <c r="TXE2" s="151"/>
      <c r="TXF2" s="151"/>
      <c r="TXG2" s="151"/>
      <c r="TXH2" s="151"/>
      <c r="TXI2" s="151"/>
      <c r="TXJ2" s="151"/>
      <c r="TXK2" s="151"/>
      <c r="TXL2" s="151"/>
      <c r="TXM2" s="151"/>
      <c r="TXN2" s="151"/>
      <c r="TXO2" s="151"/>
      <c r="TXP2" s="151"/>
      <c r="TXQ2" s="151"/>
      <c r="TXR2" s="151"/>
      <c r="TXS2" s="151"/>
      <c r="TXT2" s="151"/>
      <c r="TXU2" s="151"/>
      <c r="TXV2" s="151"/>
      <c r="TXW2" s="151"/>
      <c r="TXX2" s="151"/>
      <c r="TXY2" s="151"/>
      <c r="TXZ2" s="151"/>
      <c r="TYA2" s="151"/>
      <c r="TYB2" s="151"/>
      <c r="TYC2" s="151"/>
      <c r="TYD2" s="151"/>
      <c r="TYE2" s="151"/>
      <c r="TYF2" s="151"/>
      <c r="TYG2" s="151"/>
      <c r="TYH2" s="151"/>
      <c r="TYI2" s="151"/>
      <c r="TYJ2" s="151"/>
      <c r="TYK2" s="151"/>
      <c r="TYL2" s="151"/>
      <c r="TYM2" s="151"/>
      <c r="TYN2" s="151"/>
      <c r="TYO2" s="151"/>
      <c r="TYP2" s="151"/>
      <c r="TYQ2" s="151"/>
      <c r="TYR2" s="151"/>
      <c r="TYS2" s="151"/>
      <c r="TYT2" s="151"/>
      <c r="TYU2" s="151"/>
      <c r="TYV2" s="151"/>
      <c r="TYW2" s="151"/>
      <c r="TYX2" s="151"/>
      <c r="TYY2" s="151"/>
      <c r="TYZ2" s="151"/>
      <c r="TZA2" s="151"/>
      <c r="TZB2" s="151"/>
      <c r="TZC2" s="151"/>
      <c r="TZD2" s="151"/>
      <c r="TZE2" s="151"/>
      <c r="TZF2" s="151"/>
      <c r="TZG2" s="151"/>
      <c r="TZH2" s="151"/>
      <c r="TZI2" s="151"/>
      <c r="TZJ2" s="151"/>
      <c r="TZK2" s="151"/>
      <c r="TZL2" s="151"/>
      <c r="TZM2" s="151"/>
      <c r="TZN2" s="151"/>
      <c r="TZO2" s="151"/>
      <c r="TZP2" s="151"/>
      <c r="TZQ2" s="151"/>
      <c r="TZR2" s="151"/>
      <c r="TZS2" s="151"/>
      <c r="TZT2" s="151"/>
      <c r="TZU2" s="151"/>
      <c r="TZV2" s="151"/>
      <c r="TZW2" s="151"/>
      <c r="TZX2" s="151"/>
      <c r="TZY2" s="151"/>
      <c r="TZZ2" s="151"/>
      <c r="UAA2" s="151"/>
      <c r="UAB2" s="151"/>
      <c r="UAC2" s="151"/>
      <c r="UAD2" s="151"/>
      <c r="UAE2" s="151"/>
      <c r="UAF2" s="151"/>
      <c r="UAG2" s="151"/>
      <c r="UAH2" s="151"/>
      <c r="UAI2" s="151"/>
      <c r="UAJ2" s="151"/>
      <c r="UAK2" s="151"/>
      <c r="UAL2" s="151"/>
      <c r="UAM2" s="151"/>
      <c r="UAN2" s="151"/>
      <c r="UAO2" s="151"/>
      <c r="UAP2" s="151"/>
      <c r="UAQ2" s="151"/>
      <c r="UAR2" s="151"/>
      <c r="UAS2" s="151"/>
      <c r="UAT2" s="151"/>
      <c r="UAU2" s="151"/>
      <c r="UAV2" s="151"/>
      <c r="UAW2" s="151"/>
      <c r="UAX2" s="151"/>
      <c r="UAY2" s="151"/>
      <c r="UAZ2" s="151"/>
      <c r="UBA2" s="151"/>
      <c r="UBB2" s="151"/>
      <c r="UBC2" s="151"/>
      <c r="UBD2" s="151"/>
      <c r="UBE2" s="151"/>
      <c r="UBF2" s="151"/>
      <c r="UBG2" s="151"/>
      <c r="UBH2" s="151"/>
      <c r="UBI2" s="151"/>
      <c r="UBJ2" s="151"/>
      <c r="UBK2" s="151"/>
      <c r="UBL2" s="151"/>
      <c r="UBM2" s="151"/>
      <c r="UBN2" s="151"/>
      <c r="UBO2" s="151"/>
      <c r="UBP2" s="151"/>
      <c r="UBQ2" s="151"/>
      <c r="UBR2" s="151"/>
      <c r="UBS2" s="151"/>
      <c r="UBT2" s="151"/>
      <c r="UBU2" s="151"/>
      <c r="UBV2" s="151"/>
      <c r="UBW2" s="151"/>
      <c r="UBX2" s="151"/>
      <c r="UBY2" s="151"/>
      <c r="UBZ2" s="151"/>
      <c r="UCA2" s="151"/>
      <c r="UCB2" s="151"/>
      <c r="UCC2" s="151"/>
      <c r="UCD2" s="151"/>
      <c r="UCE2" s="151"/>
      <c r="UCF2" s="151"/>
      <c r="UCG2" s="151"/>
      <c r="UCH2" s="151"/>
      <c r="UCI2" s="151"/>
      <c r="UCJ2" s="151"/>
      <c r="UCK2" s="151"/>
      <c r="UCL2" s="151"/>
      <c r="UCM2" s="151"/>
      <c r="UCN2" s="151"/>
      <c r="UCO2" s="151"/>
      <c r="UCP2" s="151"/>
      <c r="UCQ2" s="151"/>
      <c r="UCR2" s="151"/>
      <c r="UCS2" s="151"/>
      <c r="UCT2" s="151"/>
      <c r="UCU2" s="151"/>
      <c r="UCV2" s="151"/>
      <c r="UCW2" s="151"/>
      <c r="UCX2" s="151"/>
      <c r="UCY2" s="151"/>
      <c r="UCZ2" s="151"/>
      <c r="UDA2" s="151"/>
      <c r="UDB2" s="151"/>
      <c r="UDC2" s="151"/>
      <c r="UDD2" s="151"/>
      <c r="UDE2" s="151"/>
      <c r="UDF2" s="151"/>
      <c r="UDG2" s="151"/>
      <c r="UDH2" s="151"/>
      <c r="UDI2" s="151"/>
      <c r="UDJ2" s="151"/>
      <c r="UDK2" s="151"/>
      <c r="UDL2" s="151"/>
      <c r="UDM2" s="151"/>
      <c r="UDN2" s="151"/>
      <c r="UDO2" s="151"/>
      <c r="UDP2" s="151"/>
      <c r="UDQ2" s="151"/>
      <c r="UDR2" s="151"/>
      <c r="UDS2" s="151"/>
      <c r="UDT2" s="151"/>
      <c r="UDU2" s="151"/>
      <c r="UDV2" s="151"/>
      <c r="UDW2" s="151"/>
      <c r="UDX2" s="151"/>
      <c r="UDY2" s="151"/>
      <c r="UDZ2" s="151"/>
      <c r="UEA2" s="151"/>
      <c r="UEB2" s="151"/>
      <c r="UEC2" s="151"/>
      <c r="UED2" s="151"/>
      <c r="UEE2" s="151"/>
      <c r="UEF2" s="151"/>
      <c r="UEG2" s="151"/>
      <c r="UEH2" s="151"/>
      <c r="UEI2" s="151"/>
      <c r="UEJ2" s="151"/>
      <c r="UEK2" s="151"/>
      <c r="UEL2" s="151"/>
      <c r="UEM2" s="151"/>
      <c r="UEN2" s="151"/>
      <c r="UEO2" s="151"/>
      <c r="UEP2" s="151"/>
      <c r="UEQ2" s="151"/>
      <c r="UER2" s="151"/>
      <c r="UES2" s="151"/>
      <c r="UET2" s="151"/>
      <c r="UEU2" s="151"/>
      <c r="UEV2" s="151"/>
      <c r="UEW2" s="151"/>
      <c r="UEX2" s="151"/>
      <c r="UEY2" s="151"/>
      <c r="UEZ2" s="151"/>
      <c r="UFA2" s="151"/>
      <c r="UFB2" s="151"/>
      <c r="UFC2" s="151"/>
      <c r="UFD2" s="151"/>
      <c r="UFE2" s="151"/>
      <c r="UFF2" s="151"/>
      <c r="UFG2" s="151"/>
      <c r="UFH2" s="151"/>
      <c r="UFI2" s="151"/>
      <c r="UFJ2" s="151"/>
      <c r="UFK2" s="151"/>
      <c r="UFL2" s="151"/>
      <c r="UFM2" s="151"/>
      <c r="UFN2" s="151"/>
      <c r="UFO2" s="151"/>
      <c r="UFP2" s="151"/>
      <c r="UFQ2" s="151"/>
      <c r="UFR2" s="151"/>
      <c r="UFS2" s="151"/>
      <c r="UFT2" s="151"/>
      <c r="UFU2" s="151"/>
      <c r="UFV2" s="151"/>
      <c r="UFW2" s="151"/>
      <c r="UFX2" s="151"/>
      <c r="UFY2" s="151"/>
      <c r="UFZ2" s="151"/>
      <c r="UGA2" s="151"/>
      <c r="UGB2" s="151"/>
      <c r="UGC2" s="151"/>
      <c r="UGD2" s="151"/>
      <c r="UGE2" s="151"/>
      <c r="UGF2" s="151"/>
      <c r="UGG2" s="151"/>
      <c r="UGH2" s="151"/>
      <c r="UGI2" s="151"/>
      <c r="UGJ2" s="151"/>
      <c r="UGK2" s="151"/>
      <c r="UGL2" s="151"/>
      <c r="UGM2" s="151"/>
      <c r="UGN2" s="151"/>
      <c r="UGO2" s="151"/>
      <c r="UGP2" s="151"/>
      <c r="UGQ2" s="151"/>
      <c r="UGR2" s="151"/>
      <c r="UGS2" s="151"/>
      <c r="UGT2" s="151"/>
      <c r="UGU2" s="151"/>
      <c r="UGV2" s="151"/>
      <c r="UGW2" s="151"/>
      <c r="UGX2" s="151"/>
      <c r="UGY2" s="151"/>
      <c r="UGZ2" s="151"/>
      <c r="UHA2" s="151"/>
      <c r="UHB2" s="151"/>
      <c r="UHC2" s="151"/>
      <c r="UHD2" s="151"/>
      <c r="UHE2" s="151"/>
      <c r="UHF2" s="151"/>
      <c r="UHG2" s="151"/>
      <c r="UHH2" s="151"/>
      <c r="UHI2" s="151"/>
      <c r="UHJ2" s="151"/>
      <c r="UHK2" s="151"/>
      <c r="UHL2" s="151"/>
      <c r="UHM2" s="151"/>
      <c r="UHN2" s="151"/>
      <c r="UHO2" s="151"/>
      <c r="UHP2" s="151"/>
      <c r="UHQ2" s="151"/>
      <c r="UHR2" s="151"/>
      <c r="UHS2" s="151"/>
      <c r="UHT2" s="151"/>
      <c r="UHU2" s="151"/>
      <c r="UHV2" s="151"/>
      <c r="UHW2" s="151"/>
      <c r="UHX2" s="151"/>
      <c r="UHY2" s="151"/>
      <c r="UHZ2" s="151"/>
      <c r="UIA2" s="151"/>
      <c r="UIB2" s="151"/>
      <c r="UIC2" s="151"/>
      <c r="UID2" s="151"/>
      <c r="UIE2" s="151"/>
      <c r="UIF2" s="151"/>
      <c r="UIG2" s="151"/>
      <c r="UIH2" s="151"/>
      <c r="UII2" s="151"/>
      <c r="UIJ2" s="151"/>
      <c r="UIK2" s="151"/>
      <c r="UIL2" s="151"/>
      <c r="UIM2" s="151"/>
      <c r="UIN2" s="151"/>
      <c r="UIO2" s="151"/>
      <c r="UIP2" s="151"/>
      <c r="UIQ2" s="151"/>
      <c r="UIR2" s="151"/>
      <c r="UIS2" s="151"/>
      <c r="UIT2" s="151"/>
      <c r="UIU2" s="151"/>
      <c r="UIV2" s="151"/>
      <c r="UIW2" s="151"/>
      <c r="UIX2" s="151"/>
      <c r="UIY2" s="151"/>
      <c r="UIZ2" s="151"/>
      <c r="UJA2" s="151"/>
      <c r="UJB2" s="151"/>
      <c r="UJC2" s="151"/>
      <c r="UJD2" s="151"/>
      <c r="UJE2" s="151"/>
      <c r="UJF2" s="151"/>
      <c r="UJG2" s="151"/>
      <c r="UJH2" s="151"/>
      <c r="UJI2" s="151"/>
      <c r="UJJ2" s="151"/>
      <c r="UJK2" s="151"/>
      <c r="UJL2" s="151"/>
      <c r="UJM2" s="151"/>
      <c r="UJN2" s="151"/>
      <c r="UJO2" s="151"/>
      <c r="UJP2" s="151"/>
      <c r="UJQ2" s="151"/>
      <c r="UJR2" s="151"/>
      <c r="UJS2" s="151"/>
      <c r="UJT2" s="151"/>
      <c r="UJU2" s="151"/>
      <c r="UJV2" s="151"/>
      <c r="UJW2" s="151"/>
      <c r="UJX2" s="151"/>
      <c r="UJY2" s="151"/>
      <c r="UJZ2" s="151"/>
      <c r="UKA2" s="151"/>
      <c r="UKB2" s="151"/>
      <c r="UKC2" s="151"/>
      <c r="UKD2" s="151"/>
      <c r="UKE2" s="151"/>
      <c r="UKF2" s="151"/>
      <c r="UKG2" s="151"/>
      <c r="UKH2" s="151"/>
      <c r="UKI2" s="151"/>
      <c r="UKJ2" s="151"/>
      <c r="UKK2" s="151"/>
      <c r="UKL2" s="151"/>
      <c r="UKM2" s="151"/>
      <c r="UKN2" s="151"/>
      <c r="UKO2" s="151"/>
      <c r="UKP2" s="151"/>
      <c r="UKQ2" s="151"/>
      <c r="UKR2" s="151"/>
      <c r="UKS2" s="151"/>
      <c r="UKT2" s="151"/>
      <c r="UKU2" s="151"/>
      <c r="UKV2" s="151"/>
      <c r="UKW2" s="151"/>
      <c r="UKX2" s="151"/>
      <c r="UKY2" s="151"/>
      <c r="UKZ2" s="151"/>
      <c r="ULA2" s="151"/>
      <c r="ULB2" s="151"/>
      <c r="ULC2" s="151"/>
      <c r="ULD2" s="151"/>
      <c r="ULE2" s="151"/>
      <c r="ULF2" s="151"/>
      <c r="ULG2" s="151"/>
      <c r="ULH2" s="151"/>
      <c r="ULI2" s="151"/>
      <c r="ULJ2" s="151"/>
      <c r="ULK2" s="151"/>
      <c r="ULL2" s="151"/>
      <c r="ULM2" s="151"/>
      <c r="ULN2" s="151"/>
      <c r="ULO2" s="151"/>
      <c r="ULP2" s="151"/>
      <c r="ULQ2" s="151"/>
      <c r="ULR2" s="151"/>
      <c r="ULS2" s="151"/>
      <c r="ULT2" s="151"/>
      <c r="ULU2" s="151"/>
      <c r="ULV2" s="151"/>
      <c r="ULW2" s="151"/>
      <c r="ULX2" s="151"/>
      <c r="ULY2" s="151"/>
      <c r="ULZ2" s="151"/>
      <c r="UMA2" s="151"/>
      <c r="UMB2" s="151"/>
      <c r="UMC2" s="151"/>
      <c r="UMD2" s="151"/>
      <c r="UME2" s="151"/>
      <c r="UMF2" s="151"/>
      <c r="UMG2" s="151"/>
      <c r="UMH2" s="151"/>
      <c r="UMI2" s="151"/>
      <c r="UMJ2" s="151"/>
      <c r="UMK2" s="151"/>
      <c r="UML2" s="151"/>
      <c r="UMM2" s="151"/>
      <c r="UMN2" s="151"/>
      <c r="UMO2" s="151"/>
      <c r="UMP2" s="151"/>
      <c r="UMQ2" s="151"/>
      <c r="UMR2" s="151"/>
      <c r="UMS2" s="151"/>
      <c r="UMT2" s="151"/>
      <c r="UMU2" s="151"/>
      <c r="UMV2" s="151"/>
      <c r="UMW2" s="151"/>
      <c r="UMX2" s="151"/>
      <c r="UMY2" s="151"/>
      <c r="UMZ2" s="151"/>
      <c r="UNA2" s="151"/>
      <c r="UNB2" s="151"/>
      <c r="UNC2" s="151"/>
      <c r="UND2" s="151"/>
      <c r="UNE2" s="151"/>
      <c r="UNF2" s="151"/>
      <c r="UNG2" s="151"/>
      <c r="UNH2" s="151"/>
      <c r="UNI2" s="151"/>
      <c r="UNJ2" s="151"/>
      <c r="UNK2" s="151"/>
      <c r="UNL2" s="151"/>
      <c r="UNM2" s="151"/>
      <c r="UNN2" s="151"/>
      <c r="UNO2" s="151"/>
      <c r="UNP2" s="151"/>
      <c r="UNQ2" s="151"/>
      <c r="UNR2" s="151"/>
      <c r="UNS2" s="151"/>
      <c r="UNT2" s="151"/>
      <c r="UNU2" s="151"/>
      <c r="UNV2" s="151"/>
      <c r="UNW2" s="151"/>
      <c r="UNX2" s="151"/>
      <c r="UNY2" s="151"/>
      <c r="UNZ2" s="151"/>
      <c r="UOA2" s="151"/>
      <c r="UOB2" s="151"/>
      <c r="UOC2" s="151"/>
      <c r="UOD2" s="151"/>
      <c r="UOE2" s="151"/>
      <c r="UOF2" s="151"/>
      <c r="UOG2" s="151"/>
      <c r="UOH2" s="151"/>
      <c r="UOI2" s="151"/>
      <c r="UOJ2" s="151"/>
      <c r="UOK2" s="151"/>
      <c r="UOL2" s="151"/>
      <c r="UOM2" s="151"/>
      <c r="UON2" s="151"/>
      <c r="UOO2" s="151"/>
      <c r="UOP2" s="151"/>
      <c r="UOQ2" s="151"/>
      <c r="UOR2" s="151"/>
      <c r="UOS2" s="151"/>
      <c r="UOT2" s="151"/>
      <c r="UOU2" s="151"/>
      <c r="UOV2" s="151"/>
      <c r="UOW2" s="151"/>
      <c r="UOX2" s="151"/>
      <c r="UOY2" s="151"/>
      <c r="UOZ2" s="151"/>
      <c r="UPA2" s="151"/>
      <c r="UPB2" s="151"/>
      <c r="UPC2" s="151"/>
      <c r="UPD2" s="151"/>
      <c r="UPE2" s="151"/>
      <c r="UPF2" s="151"/>
      <c r="UPG2" s="151"/>
      <c r="UPH2" s="151"/>
      <c r="UPI2" s="151"/>
      <c r="UPJ2" s="151"/>
      <c r="UPK2" s="151"/>
      <c r="UPL2" s="151"/>
      <c r="UPM2" s="151"/>
      <c r="UPN2" s="151"/>
      <c r="UPO2" s="151"/>
      <c r="UPP2" s="151"/>
      <c r="UPQ2" s="151"/>
      <c r="UPR2" s="151"/>
      <c r="UPS2" s="151"/>
      <c r="UPT2" s="151"/>
      <c r="UPU2" s="151"/>
      <c r="UPV2" s="151"/>
      <c r="UPW2" s="151"/>
      <c r="UPX2" s="151"/>
      <c r="UPY2" s="151"/>
      <c r="UPZ2" s="151"/>
      <c r="UQA2" s="151"/>
      <c r="UQB2" s="151"/>
      <c r="UQC2" s="151"/>
      <c r="UQD2" s="151"/>
      <c r="UQE2" s="151"/>
      <c r="UQF2" s="151"/>
      <c r="UQG2" s="151"/>
      <c r="UQH2" s="151"/>
      <c r="UQI2" s="151"/>
      <c r="UQJ2" s="151"/>
      <c r="UQK2" s="151"/>
      <c r="UQL2" s="151"/>
      <c r="UQM2" s="151"/>
      <c r="UQN2" s="151"/>
      <c r="UQO2" s="151"/>
      <c r="UQP2" s="151"/>
      <c r="UQQ2" s="151"/>
      <c r="UQR2" s="151"/>
      <c r="UQS2" s="151"/>
      <c r="UQT2" s="151"/>
      <c r="UQU2" s="151"/>
      <c r="UQV2" s="151"/>
      <c r="UQW2" s="151"/>
      <c r="UQX2" s="151"/>
      <c r="UQY2" s="151"/>
      <c r="UQZ2" s="151"/>
      <c r="URA2" s="151"/>
      <c r="URB2" s="151"/>
      <c r="URC2" s="151"/>
      <c r="URD2" s="151"/>
      <c r="URE2" s="151"/>
      <c r="URF2" s="151"/>
      <c r="URG2" s="151"/>
      <c r="URH2" s="151"/>
      <c r="URI2" s="151"/>
      <c r="URJ2" s="151"/>
      <c r="URK2" s="151"/>
      <c r="URL2" s="151"/>
      <c r="URM2" s="151"/>
      <c r="URN2" s="151"/>
      <c r="URO2" s="151"/>
      <c r="URP2" s="151"/>
      <c r="URQ2" s="151"/>
      <c r="URR2" s="151"/>
      <c r="URS2" s="151"/>
      <c r="URT2" s="151"/>
      <c r="URU2" s="151"/>
      <c r="URV2" s="151"/>
      <c r="URW2" s="151"/>
      <c r="URX2" s="151"/>
      <c r="URY2" s="151"/>
      <c r="URZ2" s="151"/>
      <c r="USA2" s="151"/>
      <c r="USB2" s="151"/>
      <c r="USC2" s="151"/>
      <c r="USD2" s="151"/>
      <c r="USE2" s="151"/>
      <c r="USF2" s="151"/>
      <c r="USG2" s="151"/>
      <c r="USH2" s="151"/>
      <c r="USI2" s="151"/>
      <c r="USJ2" s="151"/>
      <c r="USK2" s="151"/>
      <c r="USL2" s="151"/>
      <c r="USM2" s="151"/>
      <c r="USN2" s="151"/>
      <c r="USO2" s="151"/>
      <c r="USP2" s="151"/>
      <c r="USQ2" s="151"/>
      <c r="USR2" s="151"/>
      <c r="USS2" s="151"/>
      <c r="UST2" s="151"/>
      <c r="USU2" s="151"/>
      <c r="USV2" s="151"/>
      <c r="USW2" s="151"/>
      <c r="USX2" s="151"/>
      <c r="USY2" s="151"/>
      <c r="USZ2" s="151"/>
      <c r="UTA2" s="151"/>
      <c r="UTB2" s="151"/>
      <c r="UTC2" s="151"/>
      <c r="UTD2" s="151"/>
      <c r="UTE2" s="151"/>
      <c r="UTF2" s="151"/>
      <c r="UTG2" s="151"/>
      <c r="UTH2" s="151"/>
      <c r="UTI2" s="151"/>
      <c r="UTJ2" s="151"/>
      <c r="UTK2" s="151"/>
      <c r="UTL2" s="151"/>
      <c r="UTM2" s="151"/>
      <c r="UTN2" s="151"/>
      <c r="UTO2" s="151"/>
      <c r="UTP2" s="151"/>
      <c r="UTQ2" s="151"/>
      <c r="UTR2" s="151"/>
      <c r="UTS2" s="151"/>
      <c r="UTT2" s="151"/>
      <c r="UTU2" s="151"/>
      <c r="UTV2" s="151"/>
      <c r="UTW2" s="151"/>
      <c r="UTX2" s="151"/>
      <c r="UTY2" s="151"/>
      <c r="UTZ2" s="151"/>
      <c r="UUA2" s="151"/>
      <c r="UUB2" s="151"/>
      <c r="UUC2" s="151"/>
      <c r="UUD2" s="151"/>
      <c r="UUE2" s="151"/>
      <c r="UUF2" s="151"/>
      <c r="UUG2" s="151"/>
      <c r="UUH2" s="151"/>
      <c r="UUI2" s="151"/>
      <c r="UUJ2" s="151"/>
      <c r="UUK2" s="151"/>
      <c r="UUL2" s="151"/>
      <c r="UUM2" s="151"/>
      <c r="UUN2" s="151"/>
      <c r="UUO2" s="151"/>
      <c r="UUP2" s="151"/>
      <c r="UUQ2" s="151"/>
      <c r="UUR2" s="151"/>
      <c r="UUS2" s="151"/>
      <c r="UUT2" s="151"/>
      <c r="UUU2" s="151"/>
      <c r="UUV2" s="151"/>
      <c r="UUW2" s="151"/>
      <c r="UUX2" s="151"/>
      <c r="UUY2" s="151"/>
      <c r="UUZ2" s="151"/>
      <c r="UVA2" s="151"/>
      <c r="UVB2" s="151"/>
      <c r="UVC2" s="151"/>
      <c r="UVD2" s="151"/>
      <c r="UVE2" s="151"/>
      <c r="UVF2" s="151"/>
      <c r="UVG2" s="151"/>
      <c r="UVH2" s="151"/>
      <c r="UVI2" s="151"/>
      <c r="UVJ2" s="151"/>
      <c r="UVK2" s="151"/>
      <c r="UVL2" s="151"/>
      <c r="UVM2" s="151"/>
      <c r="UVN2" s="151"/>
      <c r="UVO2" s="151"/>
      <c r="UVP2" s="151"/>
      <c r="UVQ2" s="151"/>
      <c r="UVR2" s="151"/>
      <c r="UVS2" s="151"/>
      <c r="UVT2" s="151"/>
      <c r="UVU2" s="151"/>
      <c r="UVV2" s="151"/>
      <c r="UVW2" s="151"/>
      <c r="UVX2" s="151"/>
      <c r="UVY2" s="151"/>
      <c r="UVZ2" s="151"/>
      <c r="UWA2" s="151"/>
      <c r="UWB2" s="151"/>
      <c r="UWC2" s="151"/>
      <c r="UWD2" s="151"/>
      <c r="UWE2" s="151"/>
      <c r="UWF2" s="151"/>
      <c r="UWG2" s="151"/>
      <c r="UWH2" s="151"/>
      <c r="UWI2" s="151"/>
      <c r="UWJ2" s="151"/>
      <c r="UWK2" s="151"/>
      <c r="UWL2" s="151"/>
      <c r="UWM2" s="151"/>
      <c r="UWN2" s="151"/>
      <c r="UWO2" s="151"/>
      <c r="UWP2" s="151"/>
      <c r="UWQ2" s="151"/>
      <c r="UWR2" s="151"/>
      <c r="UWS2" s="151"/>
      <c r="UWT2" s="151"/>
      <c r="UWU2" s="151"/>
      <c r="UWV2" s="151"/>
      <c r="UWW2" s="151"/>
      <c r="UWX2" s="151"/>
      <c r="UWY2" s="151"/>
      <c r="UWZ2" s="151"/>
      <c r="UXA2" s="151"/>
      <c r="UXB2" s="151"/>
      <c r="UXC2" s="151"/>
      <c r="UXD2" s="151"/>
      <c r="UXE2" s="151"/>
      <c r="UXF2" s="151"/>
      <c r="UXG2" s="151"/>
      <c r="UXH2" s="151"/>
      <c r="UXI2" s="151"/>
      <c r="UXJ2" s="151"/>
      <c r="UXK2" s="151"/>
      <c r="UXL2" s="151"/>
      <c r="UXM2" s="151"/>
      <c r="UXN2" s="151"/>
      <c r="UXO2" s="151"/>
      <c r="UXP2" s="151"/>
      <c r="UXQ2" s="151"/>
      <c r="UXR2" s="151"/>
      <c r="UXS2" s="151"/>
      <c r="UXT2" s="151"/>
      <c r="UXU2" s="151"/>
      <c r="UXV2" s="151"/>
      <c r="UXW2" s="151"/>
      <c r="UXX2" s="151"/>
      <c r="UXY2" s="151"/>
      <c r="UXZ2" s="151"/>
      <c r="UYA2" s="151"/>
      <c r="UYB2" s="151"/>
      <c r="UYC2" s="151"/>
      <c r="UYD2" s="151"/>
      <c r="UYE2" s="151"/>
      <c r="UYF2" s="151"/>
      <c r="UYG2" s="151"/>
      <c r="UYH2" s="151"/>
      <c r="UYI2" s="151"/>
      <c r="UYJ2" s="151"/>
      <c r="UYK2" s="151"/>
      <c r="UYL2" s="151"/>
      <c r="UYM2" s="151"/>
      <c r="UYN2" s="151"/>
      <c r="UYO2" s="151"/>
      <c r="UYP2" s="151"/>
      <c r="UYQ2" s="151"/>
      <c r="UYR2" s="151"/>
      <c r="UYS2" s="151"/>
      <c r="UYT2" s="151"/>
      <c r="UYU2" s="151"/>
      <c r="UYV2" s="151"/>
      <c r="UYW2" s="151"/>
      <c r="UYX2" s="151"/>
      <c r="UYY2" s="151"/>
      <c r="UYZ2" s="151"/>
      <c r="UZA2" s="151"/>
      <c r="UZB2" s="151"/>
      <c r="UZC2" s="151"/>
      <c r="UZD2" s="151"/>
      <c r="UZE2" s="151"/>
      <c r="UZF2" s="151"/>
      <c r="UZG2" s="151"/>
      <c r="UZH2" s="151"/>
      <c r="UZI2" s="151"/>
      <c r="UZJ2" s="151"/>
      <c r="UZK2" s="151"/>
      <c r="UZL2" s="151"/>
      <c r="UZM2" s="151"/>
      <c r="UZN2" s="151"/>
      <c r="UZO2" s="151"/>
      <c r="UZP2" s="151"/>
      <c r="UZQ2" s="151"/>
      <c r="UZR2" s="151"/>
      <c r="UZS2" s="151"/>
      <c r="UZT2" s="151"/>
      <c r="UZU2" s="151"/>
      <c r="UZV2" s="151"/>
      <c r="UZW2" s="151"/>
      <c r="UZX2" s="151"/>
      <c r="UZY2" s="151"/>
      <c r="UZZ2" s="151"/>
      <c r="VAA2" s="151"/>
      <c r="VAB2" s="151"/>
      <c r="VAC2" s="151"/>
      <c r="VAD2" s="151"/>
      <c r="VAE2" s="151"/>
      <c r="VAF2" s="151"/>
      <c r="VAG2" s="151"/>
      <c r="VAH2" s="151"/>
      <c r="VAI2" s="151"/>
      <c r="VAJ2" s="151"/>
      <c r="VAK2" s="151"/>
      <c r="VAL2" s="151"/>
      <c r="VAM2" s="151"/>
      <c r="VAN2" s="151"/>
      <c r="VAO2" s="151"/>
      <c r="VAP2" s="151"/>
      <c r="VAQ2" s="151"/>
      <c r="VAR2" s="151"/>
      <c r="VAS2" s="151"/>
      <c r="VAT2" s="151"/>
      <c r="VAU2" s="151"/>
      <c r="VAV2" s="151"/>
      <c r="VAW2" s="151"/>
      <c r="VAX2" s="151"/>
      <c r="VAY2" s="151"/>
      <c r="VAZ2" s="151"/>
      <c r="VBA2" s="151"/>
      <c r="VBB2" s="151"/>
      <c r="VBC2" s="151"/>
      <c r="VBD2" s="151"/>
      <c r="VBE2" s="151"/>
      <c r="VBF2" s="151"/>
      <c r="VBG2" s="151"/>
      <c r="VBH2" s="151"/>
      <c r="VBI2" s="151"/>
      <c r="VBJ2" s="151"/>
      <c r="VBK2" s="151"/>
      <c r="VBL2" s="151"/>
      <c r="VBM2" s="151"/>
      <c r="VBN2" s="151"/>
      <c r="VBO2" s="151"/>
      <c r="VBP2" s="151"/>
      <c r="VBQ2" s="151"/>
      <c r="VBR2" s="151"/>
      <c r="VBS2" s="151"/>
      <c r="VBT2" s="151"/>
      <c r="VBU2" s="151"/>
      <c r="VBV2" s="151"/>
      <c r="VBW2" s="151"/>
      <c r="VBX2" s="151"/>
      <c r="VBY2" s="151"/>
      <c r="VBZ2" s="151"/>
      <c r="VCA2" s="151"/>
      <c r="VCB2" s="151"/>
      <c r="VCC2" s="151"/>
      <c r="VCD2" s="151"/>
      <c r="VCE2" s="151"/>
      <c r="VCF2" s="151"/>
      <c r="VCG2" s="151"/>
      <c r="VCH2" s="151"/>
      <c r="VCI2" s="151"/>
      <c r="VCJ2" s="151"/>
      <c r="VCK2" s="151"/>
      <c r="VCL2" s="151"/>
      <c r="VCM2" s="151"/>
      <c r="VCN2" s="151"/>
      <c r="VCO2" s="151"/>
      <c r="VCP2" s="151"/>
      <c r="VCQ2" s="151"/>
      <c r="VCR2" s="151"/>
      <c r="VCS2" s="151"/>
      <c r="VCT2" s="151"/>
      <c r="VCU2" s="151"/>
      <c r="VCV2" s="151"/>
      <c r="VCW2" s="151"/>
      <c r="VCX2" s="151"/>
      <c r="VCY2" s="151"/>
      <c r="VCZ2" s="151"/>
      <c r="VDA2" s="151"/>
      <c r="VDB2" s="151"/>
      <c r="VDC2" s="151"/>
      <c r="VDD2" s="151"/>
      <c r="VDE2" s="151"/>
      <c r="VDF2" s="151"/>
      <c r="VDG2" s="151"/>
      <c r="VDH2" s="151"/>
      <c r="VDI2" s="151"/>
      <c r="VDJ2" s="151"/>
      <c r="VDK2" s="151"/>
      <c r="VDL2" s="151"/>
      <c r="VDM2" s="151"/>
      <c r="VDN2" s="151"/>
      <c r="VDO2" s="151"/>
      <c r="VDP2" s="151"/>
      <c r="VDQ2" s="151"/>
      <c r="VDR2" s="151"/>
      <c r="VDS2" s="151"/>
      <c r="VDT2" s="151"/>
      <c r="VDU2" s="151"/>
      <c r="VDV2" s="151"/>
      <c r="VDW2" s="151"/>
      <c r="VDX2" s="151"/>
      <c r="VDY2" s="151"/>
      <c r="VDZ2" s="151"/>
      <c r="VEA2" s="151"/>
      <c r="VEB2" s="151"/>
      <c r="VEC2" s="151"/>
      <c r="VED2" s="151"/>
      <c r="VEE2" s="151"/>
      <c r="VEF2" s="151"/>
      <c r="VEG2" s="151"/>
      <c r="VEH2" s="151"/>
      <c r="VEI2" s="151"/>
      <c r="VEJ2" s="151"/>
      <c r="VEK2" s="151"/>
      <c r="VEL2" s="151"/>
      <c r="VEM2" s="151"/>
      <c r="VEN2" s="151"/>
      <c r="VEO2" s="151"/>
      <c r="VEP2" s="151"/>
      <c r="VEQ2" s="151"/>
      <c r="VER2" s="151"/>
      <c r="VES2" s="151"/>
      <c r="VET2" s="151"/>
      <c r="VEU2" s="151"/>
      <c r="VEV2" s="151"/>
      <c r="VEW2" s="151"/>
      <c r="VEX2" s="151"/>
      <c r="VEY2" s="151"/>
      <c r="VEZ2" s="151"/>
      <c r="VFA2" s="151"/>
      <c r="VFB2" s="151"/>
      <c r="VFC2" s="151"/>
      <c r="VFD2" s="151"/>
      <c r="VFE2" s="151"/>
      <c r="VFF2" s="151"/>
      <c r="VFG2" s="151"/>
      <c r="VFH2" s="151"/>
      <c r="VFI2" s="151"/>
      <c r="VFJ2" s="151"/>
      <c r="VFK2" s="151"/>
      <c r="VFL2" s="151"/>
      <c r="VFM2" s="151"/>
      <c r="VFN2" s="151"/>
      <c r="VFO2" s="151"/>
      <c r="VFP2" s="151"/>
      <c r="VFQ2" s="151"/>
      <c r="VFR2" s="151"/>
      <c r="VFS2" s="151"/>
      <c r="VFT2" s="151"/>
      <c r="VFU2" s="151"/>
      <c r="VFV2" s="151"/>
      <c r="VFW2" s="151"/>
      <c r="VFX2" s="151"/>
      <c r="VFY2" s="151"/>
      <c r="VFZ2" s="151"/>
      <c r="VGA2" s="151"/>
      <c r="VGB2" s="151"/>
      <c r="VGC2" s="151"/>
      <c r="VGD2" s="151"/>
      <c r="VGE2" s="151"/>
      <c r="VGF2" s="151"/>
      <c r="VGG2" s="151"/>
      <c r="VGH2" s="151"/>
      <c r="VGI2" s="151"/>
      <c r="VGJ2" s="151"/>
      <c r="VGK2" s="151"/>
      <c r="VGL2" s="151"/>
      <c r="VGM2" s="151"/>
      <c r="VGN2" s="151"/>
      <c r="VGO2" s="151"/>
      <c r="VGP2" s="151"/>
      <c r="VGQ2" s="151"/>
      <c r="VGR2" s="151"/>
      <c r="VGS2" s="151"/>
      <c r="VGT2" s="151"/>
      <c r="VGU2" s="151"/>
      <c r="VGV2" s="151"/>
      <c r="VGW2" s="151"/>
      <c r="VGX2" s="151"/>
      <c r="VGY2" s="151"/>
      <c r="VGZ2" s="151"/>
      <c r="VHA2" s="151"/>
      <c r="VHB2" s="151"/>
      <c r="VHC2" s="151"/>
      <c r="VHD2" s="151"/>
      <c r="VHE2" s="151"/>
      <c r="VHF2" s="151"/>
      <c r="VHG2" s="151"/>
      <c r="VHH2" s="151"/>
      <c r="VHI2" s="151"/>
      <c r="VHJ2" s="151"/>
      <c r="VHK2" s="151"/>
      <c r="VHL2" s="151"/>
      <c r="VHM2" s="151"/>
      <c r="VHN2" s="151"/>
      <c r="VHO2" s="151"/>
      <c r="VHP2" s="151"/>
      <c r="VHQ2" s="151"/>
      <c r="VHR2" s="151"/>
      <c r="VHS2" s="151"/>
      <c r="VHT2" s="151"/>
      <c r="VHU2" s="151"/>
      <c r="VHV2" s="151"/>
      <c r="VHW2" s="151"/>
      <c r="VHX2" s="151"/>
      <c r="VHY2" s="151"/>
      <c r="VHZ2" s="151"/>
      <c r="VIA2" s="151"/>
      <c r="VIB2" s="151"/>
      <c r="VIC2" s="151"/>
      <c r="VID2" s="151"/>
      <c r="VIE2" s="151"/>
      <c r="VIF2" s="151"/>
      <c r="VIG2" s="151"/>
      <c r="VIH2" s="151"/>
      <c r="VII2" s="151"/>
      <c r="VIJ2" s="151"/>
      <c r="VIK2" s="151"/>
      <c r="VIL2" s="151"/>
      <c r="VIM2" s="151"/>
      <c r="VIN2" s="151"/>
      <c r="VIO2" s="151"/>
      <c r="VIP2" s="151"/>
      <c r="VIQ2" s="151"/>
      <c r="VIR2" s="151"/>
      <c r="VIS2" s="151"/>
      <c r="VIT2" s="151"/>
      <c r="VIU2" s="151"/>
      <c r="VIV2" s="151"/>
      <c r="VIW2" s="151"/>
      <c r="VIX2" s="151"/>
      <c r="VIY2" s="151"/>
      <c r="VIZ2" s="151"/>
      <c r="VJA2" s="151"/>
      <c r="VJB2" s="151"/>
      <c r="VJC2" s="151"/>
      <c r="VJD2" s="151"/>
      <c r="VJE2" s="151"/>
      <c r="VJF2" s="151"/>
      <c r="VJG2" s="151"/>
      <c r="VJH2" s="151"/>
      <c r="VJI2" s="151"/>
      <c r="VJJ2" s="151"/>
      <c r="VJK2" s="151"/>
      <c r="VJL2" s="151"/>
      <c r="VJM2" s="151"/>
      <c r="VJN2" s="151"/>
      <c r="VJO2" s="151"/>
      <c r="VJP2" s="151"/>
      <c r="VJQ2" s="151"/>
      <c r="VJR2" s="151"/>
      <c r="VJS2" s="151"/>
      <c r="VJT2" s="151"/>
      <c r="VJU2" s="151"/>
      <c r="VJV2" s="151"/>
      <c r="VJW2" s="151"/>
      <c r="VJX2" s="151"/>
      <c r="VJY2" s="151"/>
      <c r="VJZ2" s="151"/>
      <c r="VKA2" s="151"/>
      <c r="VKB2" s="151"/>
      <c r="VKC2" s="151"/>
      <c r="VKD2" s="151"/>
      <c r="VKE2" s="151"/>
      <c r="VKF2" s="151"/>
      <c r="VKG2" s="151"/>
      <c r="VKH2" s="151"/>
      <c r="VKI2" s="151"/>
      <c r="VKJ2" s="151"/>
      <c r="VKK2" s="151"/>
      <c r="VKL2" s="151"/>
      <c r="VKM2" s="151"/>
      <c r="VKN2" s="151"/>
      <c r="VKO2" s="151"/>
      <c r="VKP2" s="151"/>
      <c r="VKQ2" s="151"/>
      <c r="VKR2" s="151"/>
      <c r="VKS2" s="151"/>
      <c r="VKT2" s="151"/>
      <c r="VKU2" s="151"/>
      <c r="VKV2" s="151"/>
      <c r="VKW2" s="151"/>
      <c r="VKX2" s="151"/>
      <c r="VKY2" s="151"/>
      <c r="VKZ2" s="151"/>
      <c r="VLA2" s="151"/>
      <c r="VLB2" s="151"/>
      <c r="VLC2" s="151"/>
      <c r="VLD2" s="151"/>
      <c r="VLE2" s="151"/>
      <c r="VLF2" s="151"/>
      <c r="VLG2" s="151"/>
      <c r="VLH2" s="151"/>
      <c r="VLI2" s="151"/>
      <c r="VLJ2" s="151"/>
      <c r="VLK2" s="151"/>
      <c r="VLL2" s="151"/>
      <c r="VLM2" s="151"/>
      <c r="VLN2" s="151"/>
      <c r="VLO2" s="151"/>
      <c r="VLP2" s="151"/>
      <c r="VLQ2" s="151"/>
      <c r="VLR2" s="151"/>
      <c r="VLS2" s="151"/>
      <c r="VLT2" s="151"/>
      <c r="VLU2" s="151"/>
      <c r="VLV2" s="151"/>
      <c r="VLW2" s="151"/>
      <c r="VLX2" s="151"/>
      <c r="VLY2" s="151"/>
      <c r="VLZ2" s="151"/>
      <c r="VMA2" s="151"/>
      <c r="VMB2" s="151"/>
      <c r="VMC2" s="151"/>
      <c r="VMD2" s="151"/>
      <c r="VME2" s="151"/>
      <c r="VMF2" s="151"/>
      <c r="VMG2" s="151"/>
      <c r="VMH2" s="151"/>
      <c r="VMI2" s="151"/>
      <c r="VMJ2" s="151"/>
      <c r="VMK2" s="151"/>
      <c r="VML2" s="151"/>
      <c r="VMM2" s="151"/>
      <c r="VMN2" s="151"/>
      <c r="VMO2" s="151"/>
      <c r="VMP2" s="151"/>
      <c r="VMQ2" s="151"/>
      <c r="VMR2" s="151"/>
      <c r="VMS2" s="151"/>
      <c r="VMT2" s="151"/>
      <c r="VMU2" s="151"/>
      <c r="VMV2" s="151"/>
      <c r="VMW2" s="151"/>
      <c r="VMX2" s="151"/>
      <c r="VMY2" s="151"/>
      <c r="VMZ2" s="151"/>
      <c r="VNA2" s="151"/>
      <c r="VNB2" s="151"/>
      <c r="VNC2" s="151"/>
      <c r="VND2" s="151"/>
      <c r="VNE2" s="151"/>
      <c r="VNF2" s="151"/>
      <c r="VNG2" s="151"/>
      <c r="VNH2" s="151"/>
      <c r="VNI2" s="151"/>
      <c r="VNJ2" s="151"/>
      <c r="VNK2" s="151"/>
      <c r="VNL2" s="151"/>
      <c r="VNM2" s="151"/>
      <c r="VNN2" s="151"/>
      <c r="VNO2" s="151"/>
      <c r="VNP2" s="151"/>
      <c r="VNQ2" s="151"/>
      <c r="VNR2" s="151"/>
      <c r="VNS2" s="151"/>
      <c r="VNT2" s="151"/>
      <c r="VNU2" s="151"/>
      <c r="VNV2" s="151"/>
      <c r="VNW2" s="151"/>
      <c r="VNX2" s="151"/>
      <c r="VNY2" s="151"/>
      <c r="VNZ2" s="151"/>
      <c r="VOA2" s="151"/>
      <c r="VOB2" s="151"/>
      <c r="VOC2" s="151"/>
      <c r="VOD2" s="151"/>
      <c r="VOE2" s="151"/>
      <c r="VOF2" s="151"/>
      <c r="VOG2" s="151"/>
      <c r="VOH2" s="151"/>
      <c r="VOI2" s="151"/>
      <c r="VOJ2" s="151"/>
      <c r="VOK2" s="151"/>
      <c r="VOL2" s="151"/>
      <c r="VOM2" s="151"/>
      <c r="VON2" s="151"/>
      <c r="VOO2" s="151"/>
      <c r="VOP2" s="151"/>
      <c r="VOQ2" s="151"/>
      <c r="VOR2" s="151"/>
      <c r="VOS2" s="151"/>
      <c r="VOT2" s="151"/>
      <c r="VOU2" s="151"/>
      <c r="VOV2" s="151"/>
      <c r="VOW2" s="151"/>
      <c r="VOX2" s="151"/>
      <c r="VOY2" s="151"/>
      <c r="VOZ2" s="151"/>
      <c r="VPA2" s="151"/>
      <c r="VPB2" s="151"/>
      <c r="VPC2" s="151"/>
      <c r="VPD2" s="151"/>
      <c r="VPE2" s="151"/>
      <c r="VPF2" s="151"/>
      <c r="VPG2" s="151"/>
      <c r="VPH2" s="151"/>
      <c r="VPI2" s="151"/>
      <c r="VPJ2" s="151"/>
      <c r="VPK2" s="151"/>
      <c r="VPL2" s="151"/>
      <c r="VPM2" s="151"/>
      <c r="VPN2" s="151"/>
      <c r="VPO2" s="151"/>
      <c r="VPP2" s="151"/>
      <c r="VPQ2" s="151"/>
      <c r="VPR2" s="151"/>
      <c r="VPS2" s="151"/>
      <c r="VPT2" s="151"/>
      <c r="VPU2" s="151"/>
      <c r="VPV2" s="151"/>
      <c r="VPW2" s="151"/>
      <c r="VPX2" s="151"/>
      <c r="VPY2" s="151"/>
      <c r="VPZ2" s="151"/>
      <c r="VQA2" s="151"/>
      <c r="VQB2" s="151"/>
      <c r="VQC2" s="151"/>
      <c r="VQD2" s="151"/>
      <c r="VQE2" s="151"/>
      <c r="VQF2" s="151"/>
      <c r="VQG2" s="151"/>
      <c r="VQH2" s="151"/>
      <c r="VQI2" s="151"/>
      <c r="VQJ2" s="151"/>
      <c r="VQK2" s="151"/>
      <c r="VQL2" s="151"/>
      <c r="VQM2" s="151"/>
      <c r="VQN2" s="151"/>
      <c r="VQO2" s="151"/>
      <c r="VQP2" s="151"/>
      <c r="VQQ2" s="151"/>
      <c r="VQR2" s="151"/>
      <c r="VQS2" s="151"/>
      <c r="VQT2" s="151"/>
      <c r="VQU2" s="151"/>
      <c r="VQV2" s="151"/>
      <c r="VQW2" s="151"/>
      <c r="VQX2" s="151"/>
      <c r="VQY2" s="151"/>
      <c r="VQZ2" s="151"/>
      <c r="VRA2" s="151"/>
      <c r="VRB2" s="151"/>
      <c r="VRC2" s="151"/>
      <c r="VRD2" s="151"/>
      <c r="VRE2" s="151"/>
      <c r="VRF2" s="151"/>
      <c r="VRG2" s="151"/>
      <c r="VRH2" s="151"/>
      <c r="VRI2" s="151"/>
      <c r="VRJ2" s="151"/>
      <c r="VRK2" s="151"/>
      <c r="VRL2" s="151"/>
      <c r="VRM2" s="151"/>
      <c r="VRN2" s="151"/>
      <c r="VRO2" s="151"/>
      <c r="VRP2" s="151"/>
      <c r="VRQ2" s="151"/>
      <c r="VRR2" s="151"/>
      <c r="VRS2" s="151"/>
      <c r="VRT2" s="151"/>
      <c r="VRU2" s="151"/>
      <c r="VRV2" s="151"/>
      <c r="VRW2" s="151"/>
      <c r="VRX2" s="151"/>
      <c r="VRY2" s="151"/>
      <c r="VRZ2" s="151"/>
      <c r="VSA2" s="151"/>
      <c r="VSB2" s="151"/>
      <c r="VSC2" s="151"/>
      <c r="VSD2" s="151"/>
      <c r="VSE2" s="151"/>
      <c r="VSF2" s="151"/>
      <c r="VSG2" s="151"/>
      <c r="VSH2" s="151"/>
      <c r="VSI2" s="151"/>
      <c r="VSJ2" s="151"/>
      <c r="VSK2" s="151"/>
      <c r="VSL2" s="151"/>
      <c r="VSM2" s="151"/>
      <c r="VSN2" s="151"/>
      <c r="VSO2" s="151"/>
      <c r="VSP2" s="151"/>
      <c r="VSQ2" s="151"/>
      <c r="VSR2" s="151"/>
      <c r="VSS2" s="151"/>
      <c r="VST2" s="151"/>
      <c r="VSU2" s="151"/>
      <c r="VSV2" s="151"/>
      <c r="VSW2" s="151"/>
      <c r="VSX2" s="151"/>
      <c r="VSY2" s="151"/>
      <c r="VSZ2" s="151"/>
      <c r="VTA2" s="151"/>
      <c r="VTB2" s="151"/>
      <c r="VTC2" s="151"/>
      <c r="VTD2" s="151"/>
      <c r="VTE2" s="151"/>
      <c r="VTF2" s="151"/>
      <c r="VTG2" s="151"/>
      <c r="VTH2" s="151"/>
      <c r="VTI2" s="151"/>
      <c r="VTJ2" s="151"/>
      <c r="VTK2" s="151"/>
      <c r="VTL2" s="151"/>
      <c r="VTM2" s="151"/>
      <c r="VTN2" s="151"/>
      <c r="VTO2" s="151"/>
      <c r="VTP2" s="151"/>
      <c r="VTQ2" s="151"/>
      <c r="VTR2" s="151"/>
      <c r="VTS2" s="151"/>
      <c r="VTT2" s="151"/>
      <c r="VTU2" s="151"/>
      <c r="VTV2" s="151"/>
      <c r="VTW2" s="151"/>
      <c r="VTX2" s="151"/>
      <c r="VTY2" s="151"/>
      <c r="VTZ2" s="151"/>
      <c r="VUA2" s="151"/>
      <c r="VUB2" s="151"/>
      <c r="VUC2" s="151"/>
      <c r="VUD2" s="151"/>
      <c r="VUE2" s="151"/>
      <c r="VUF2" s="151"/>
      <c r="VUG2" s="151"/>
      <c r="VUH2" s="151"/>
      <c r="VUI2" s="151"/>
      <c r="VUJ2" s="151"/>
      <c r="VUK2" s="151"/>
      <c r="VUL2" s="151"/>
      <c r="VUM2" s="151"/>
      <c r="VUN2" s="151"/>
      <c r="VUO2" s="151"/>
      <c r="VUP2" s="151"/>
      <c r="VUQ2" s="151"/>
      <c r="VUR2" s="151"/>
      <c r="VUS2" s="151"/>
      <c r="VUT2" s="151"/>
      <c r="VUU2" s="151"/>
      <c r="VUV2" s="151"/>
      <c r="VUW2" s="151"/>
      <c r="VUX2" s="151"/>
      <c r="VUY2" s="151"/>
      <c r="VUZ2" s="151"/>
      <c r="VVA2" s="151"/>
      <c r="VVB2" s="151"/>
      <c r="VVC2" s="151"/>
      <c r="VVD2" s="151"/>
      <c r="VVE2" s="151"/>
      <c r="VVF2" s="151"/>
      <c r="VVG2" s="151"/>
      <c r="VVH2" s="151"/>
      <c r="VVI2" s="151"/>
      <c r="VVJ2" s="151"/>
      <c r="VVK2" s="151"/>
      <c r="VVL2" s="151"/>
      <c r="VVM2" s="151"/>
      <c r="VVN2" s="151"/>
      <c r="VVO2" s="151"/>
      <c r="VVP2" s="151"/>
      <c r="VVQ2" s="151"/>
      <c r="VVR2" s="151"/>
      <c r="VVS2" s="151"/>
      <c r="VVT2" s="151"/>
      <c r="VVU2" s="151"/>
      <c r="VVV2" s="151"/>
      <c r="VVW2" s="151"/>
      <c r="VVX2" s="151"/>
      <c r="VVY2" s="151"/>
      <c r="VVZ2" s="151"/>
      <c r="VWA2" s="151"/>
      <c r="VWB2" s="151"/>
      <c r="VWC2" s="151"/>
      <c r="VWD2" s="151"/>
      <c r="VWE2" s="151"/>
      <c r="VWF2" s="151"/>
      <c r="VWG2" s="151"/>
      <c r="VWH2" s="151"/>
      <c r="VWI2" s="151"/>
      <c r="VWJ2" s="151"/>
      <c r="VWK2" s="151"/>
      <c r="VWL2" s="151"/>
      <c r="VWM2" s="151"/>
      <c r="VWN2" s="151"/>
      <c r="VWO2" s="151"/>
      <c r="VWP2" s="151"/>
      <c r="VWQ2" s="151"/>
      <c r="VWR2" s="151"/>
      <c r="VWS2" s="151"/>
      <c r="VWT2" s="151"/>
      <c r="VWU2" s="151"/>
      <c r="VWV2" s="151"/>
      <c r="VWW2" s="151"/>
      <c r="VWX2" s="151"/>
      <c r="VWY2" s="151"/>
      <c r="VWZ2" s="151"/>
      <c r="VXA2" s="151"/>
      <c r="VXB2" s="151"/>
      <c r="VXC2" s="151"/>
      <c r="VXD2" s="151"/>
      <c r="VXE2" s="151"/>
      <c r="VXF2" s="151"/>
      <c r="VXG2" s="151"/>
      <c r="VXH2" s="151"/>
      <c r="VXI2" s="151"/>
      <c r="VXJ2" s="151"/>
      <c r="VXK2" s="151"/>
      <c r="VXL2" s="151"/>
      <c r="VXM2" s="151"/>
      <c r="VXN2" s="151"/>
      <c r="VXO2" s="151"/>
      <c r="VXP2" s="151"/>
      <c r="VXQ2" s="151"/>
      <c r="VXR2" s="151"/>
      <c r="VXS2" s="151"/>
      <c r="VXT2" s="151"/>
      <c r="VXU2" s="151"/>
      <c r="VXV2" s="151"/>
      <c r="VXW2" s="151"/>
      <c r="VXX2" s="151"/>
      <c r="VXY2" s="151"/>
      <c r="VXZ2" s="151"/>
      <c r="VYA2" s="151"/>
      <c r="VYB2" s="151"/>
      <c r="VYC2" s="151"/>
      <c r="VYD2" s="151"/>
      <c r="VYE2" s="151"/>
      <c r="VYF2" s="151"/>
      <c r="VYG2" s="151"/>
      <c r="VYH2" s="151"/>
      <c r="VYI2" s="151"/>
      <c r="VYJ2" s="151"/>
      <c r="VYK2" s="151"/>
      <c r="VYL2" s="151"/>
      <c r="VYM2" s="151"/>
      <c r="VYN2" s="151"/>
      <c r="VYO2" s="151"/>
      <c r="VYP2" s="151"/>
      <c r="VYQ2" s="151"/>
      <c r="VYR2" s="151"/>
      <c r="VYS2" s="151"/>
      <c r="VYT2" s="151"/>
      <c r="VYU2" s="151"/>
      <c r="VYV2" s="151"/>
      <c r="VYW2" s="151"/>
      <c r="VYX2" s="151"/>
      <c r="VYY2" s="151"/>
      <c r="VYZ2" s="151"/>
      <c r="VZA2" s="151"/>
      <c r="VZB2" s="151"/>
      <c r="VZC2" s="151"/>
      <c r="VZD2" s="151"/>
      <c r="VZE2" s="151"/>
      <c r="VZF2" s="151"/>
      <c r="VZG2" s="151"/>
      <c r="VZH2" s="151"/>
      <c r="VZI2" s="151"/>
      <c r="VZJ2" s="151"/>
      <c r="VZK2" s="151"/>
      <c r="VZL2" s="151"/>
      <c r="VZM2" s="151"/>
      <c r="VZN2" s="151"/>
      <c r="VZO2" s="151"/>
      <c r="VZP2" s="151"/>
      <c r="VZQ2" s="151"/>
      <c r="VZR2" s="151"/>
      <c r="VZS2" s="151"/>
      <c r="VZT2" s="151"/>
      <c r="VZU2" s="151"/>
      <c r="VZV2" s="151"/>
      <c r="VZW2" s="151"/>
      <c r="VZX2" s="151"/>
      <c r="VZY2" s="151"/>
      <c r="VZZ2" s="151"/>
      <c r="WAA2" s="151"/>
      <c r="WAB2" s="151"/>
      <c r="WAC2" s="151"/>
      <c r="WAD2" s="151"/>
      <c r="WAE2" s="151"/>
      <c r="WAF2" s="151"/>
      <c r="WAG2" s="151"/>
      <c r="WAH2" s="151"/>
      <c r="WAI2" s="151"/>
      <c r="WAJ2" s="151"/>
      <c r="WAK2" s="151"/>
      <c r="WAL2" s="151"/>
      <c r="WAM2" s="151"/>
      <c r="WAN2" s="151"/>
      <c r="WAO2" s="151"/>
      <c r="WAP2" s="151"/>
      <c r="WAQ2" s="151"/>
      <c r="WAR2" s="151"/>
      <c r="WAS2" s="151"/>
      <c r="WAT2" s="151"/>
      <c r="WAU2" s="151"/>
      <c r="WAV2" s="151"/>
      <c r="WAW2" s="151"/>
      <c r="WAX2" s="151"/>
      <c r="WAY2" s="151"/>
      <c r="WAZ2" s="151"/>
      <c r="WBA2" s="151"/>
      <c r="WBB2" s="151"/>
      <c r="WBC2" s="151"/>
      <c r="WBD2" s="151"/>
      <c r="WBE2" s="151"/>
      <c r="WBF2" s="151"/>
      <c r="WBG2" s="151"/>
      <c r="WBH2" s="151"/>
      <c r="WBI2" s="151"/>
      <c r="WBJ2" s="151"/>
      <c r="WBK2" s="151"/>
      <c r="WBL2" s="151"/>
      <c r="WBM2" s="151"/>
      <c r="WBN2" s="151"/>
      <c r="WBO2" s="151"/>
      <c r="WBP2" s="151"/>
      <c r="WBQ2" s="151"/>
      <c r="WBR2" s="151"/>
      <c r="WBS2" s="151"/>
      <c r="WBT2" s="151"/>
      <c r="WBU2" s="151"/>
      <c r="WBV2" s="151"/>
      <c r="WBW2" s="151"/>
      <c r="WBX2" s="151"/>
      <c r="WBY2" s="151"/>
      <c r="WBZ2" s="151"/>
      <c r="WCA2" s="151"/>
      <c r="WCB2" s="151"/>
      <c r="WCC2" s="151"/>
      <c r="WCD2" s="151"/>
      <c r="WCE2" s="151"/>
      <c r="WCF2" s="151"/>
      <c r="WCG2" s="151"/>
      <c r="WCH2" s="151"/>
      <c r="WCI2" s="151"/>
      <c r="WCJ2" s="151"/>
      <c r="WCK2" s="151"/>
      <c r="WCL2" s="151"/>
      <c r="WCM2" s="151"/>
      <c r="WCN2" s="151"/>
      <c r="WCO2" s="151"/>
      <c r="WCP2" s="151"/>
      <c r="WCQ2" s="151"/>
      <c r="WCR2" s="151"/>
      <c r="WCS2" s="151"/>
      <c r="WCT2" s="151"/>
      <c r="WCU2" s="151"/>
      <c r="WCV2" s="151"/>
      <c r="WCW2" s="151"/>
      <c r="WCX2" s="151"/>
      <c r="WCY2" s="151"/>
      <c r="WCZ2" s="151"/>
      <c r="WDA2" s="151"/>
      <c r="WDB2" s="151"/>
      <c r="WDC2" s="151"/>
      <c r="WDD2" s="151"/>
      <c r="WDE2" s="151"/>
      <c r="WDF2" s="151"/>
      <c r="WDG2" s="151"/>
      <c r="WDH2" s="151"/>
      <c r="WDI2" s="151"/>
      <c r="WDJ2" s="151"/>
      <c r="WDK2" s="151"/>
      <c r="WDL2" s="151"/>
      <c r="WDM2" s="151"/>
      <c r="WDN2" s="151"/>
      <c r="WDO2" s="151"/>
      <c r="WDP2" s="151"/>
      <c r="WDQ2" s="151"/>
      <c r="WDR2" s="151"/>
      <c r="WDS2" s="151"/>
      <c r="WDT2" s="151"/>
      <c r="WDU2" s="151"/>
      <c r="WDV2" s="151"/>
      <c r="WDW2" s="151"/>
      <c r="WDX2" s="151"/>
      <c r="WDY2" s="151"/>
      <c r="WDZ2" s="151"/>
      <c r="WEA2" s="151"/>
      <c r="WEB2" s="151"/>
      <c r="WEC2" s="151"/>
      <c r="WED2" s="151"/>
      <c r="WEE2" s="151"/>
      <c r="WEF2" s="151"/>
      <c r="WEG2" s="151"/>
      <c r="WEH2" s="151"/>
      <c r="WEI2" s="151"/>
      <c r="WEJ2" s="151"/>
      <c r="WEK2" s="151"/>
      <c r="WEL2" s="151"/>
      <c r="WEM2" s="151"/>
      <c r="WEN2" s="151"/>
      <c r="WEO2" s="151"/>
      <c r="WEP2" s="151"/>
      <c r="WEQ2" s="151"/>
      <c r="WER2" s="151"/>
      <c r="WES2" s="151"/>
      <c r="WET2" s="151"/>
      <c r="WEU2" s="151"/>
      <c r="WEV2" s="151"/>
      <c r="WEW2" s="151"/>
      <c r="WEX2" s="151"/>
      <c r="WEY2" s="151"/>
      <c r="WEZ2" s="151"/>
      <c r="WFA2" s="151"/>
      <c r="WFB2" s="151"/>
      <c r="WFC2" s="151"/>
      <c r="WFD2" s="151"/>
      <c r="WFE2" s="151"/>
      <c r="WFF2" s="151"/>
      <c r="WFG2" s="151"/>
      <c r="WFH2" s="151"/>
      <c r="WFI2" s="151"/>
      <c r="WFJ2" s="151"/>
      <c r="WFK2" s="151"/>
      <c r="WFL2" s="151"/>
      <c r="WFM2" s="151"/>
      <c r="WFN2" s="151"/>
      <c r="WFO2" s="151"/>
      <c r="WFP2" s="151"/>
      <c r="WFQ2" s="151"/>
      <c r="WFR2" s="151"/>
      <c r="WFS2" s="151"/>
      <c r="WFT2" s="151"/>
      <c r="WFU2" s="151"/>
      <c r="WFV2" s="151"/>
      <c r="WFW2" s="151"/>
      <c r="WFX2" s="151"/>
      <c r="WFY2" s="151"/>
      <c r="WFZ2" s="151"/>
      <c r="WGA2" s="151"/>
      <c r="WGB2" s="151"/>
      <c r="WGC2" s="151"/>
      <c r="WGD2" s="151"/>
      <c r="WGE2" s="151"/>
      <c r="WGF2" s="151"/>
      <c r="WGG2" s="151"/>
      <c r="WGH2" s="151"/>
      <c r="WGI2" s="151"/>
      <c r="WGJ2" s="151"/>
      <c r="WGK2" s="151"/>
      <c r="WGL2" s="151"/>
      <c r="WGM2" s="151"/>
      <c r="WGN2" s="151"/>
      <c r="WGO2" s="151"/>
      <c r="WGP2" s="151"/>
      <c r="WGQ2" s="151"/>
      <c r="WGR2" s="151"/>
      <c r="WGS2" s="151"/>
      <c r="WGT2" s="151"/>
      <c r="WGU2" s="151"/>
      <c r="WGV2" s="151"/>
      <c r="WGW2" s="151"/>
      <c r="WGX2" s="151"/>
      <c r="WGY2" s="151"/>
      <c r="WGZ2" s="151"/>
      <c r="WHA2" s="151"/>
      <c r="WHB2" s="151"/>
      <c r="WHC2" s="151"/>
      <c r="WHD2" s="151"/>
      <c r="WHE2" s="151"/>
      <c r="WHF2" s="151"/>
      <c r="WHG2" s="151"/>
      <c r="WHH2" s="151"/>
      <c r="WHI2" s="151"/>
      <c r="WHJ2" s="151"/>
      <c r="WHK2" s="151"/>
      <c r="WHL2" s="151"/>
      <c r="WHM2" s="151"/>
      <c r="WHN2" s="151"/>
      <c r="WHO2" s="151"/>
      <c r="WHP2" s="151"/>
      <c r="WHQ2" s="151"/>
      <c r="WHR2" s="151"/>
      <c r="WHS2" s="151"/>
      <c r="WHT2" s="151"/>
      <c r="WHU2" s="151"/>
      <c r="WHV2" s="151"/>
      <c r="WHW2" s="151"/>
      <c r="WHX2" s="151"/>
      <c r="WHY2" s="151"/>
      <c r="WHZ2" s="151"/>
      <c r="WIA2" s="151"/>
      <c r="WIB2" s="151"/>
      <c r="WIC2" s="151"/>
      <c r="WID2" s="151"/>
      <c r="WIE2" s="151"/>
      <c r="WIF2" s="151"/>
      <c r="WIG2" s="151"/>
      <c r="WIH2" s="151"/>
      <c r="WII2" s="151"/>
      <c r="WIJ2" s="151"/>
      <c r="WIK2" s="151"/>
      <c r="WIL2" s="151"/>
      <c r="WIM2" s="151"/>
      <c r="WIN2" s="151"/>
      <c r="WIO2" s="151"/>
      <c r="WIP2" s="151"/>
      <c r="WIQ2" s="151"/>
      <c r="WIR2" s="151"/>
      <c r="WIS2" s="151"/>
      <c r="WIT2" s="151"/>
      <c r="WIU2" s="151"/>
      <c r="WIV2" s="151"/>
      <c r="WIW2" s="151"/>
      <c r="WIX2" s="151"/>
      <c r="WIY2" s="151"/>
      <c r="WIZ2" s="151"/>
      <c r="WJA2" s="151"/>
      <c r="WJB2" s="151"/>
      <c r="WJC2" s="151"/>
      <c r="WJD2" s="151"/>
      <c r="WJE2" s="151"/>
      <c r="WJF2" s="151"/>
      <c r="WJG2" s="151"/>
      <c r="WJH2" s="151"/>
      <c r="WJI2" s="151"/>
      <c r="WJJ2" s="151"/>
      <c r="WJK2" s="151"/>
      <c r="WJL2" s="151"/>
      <c r="WJM2" s="151"/>
      <c r="WJN2" s="151"/>
      <c r="WJO2" s="151"/>
      <c r="WJP2" s="151"/>
      <c r="WJQ2" s="151"/>
      <c r="WJR2" s="151"/>
      <c r="WJS2" s="151"/>
      <c r="WJT2" s="151"/>
      <c r="WJU2" s="151"/>
      <c r="WJV2" s="151"/>
      <c r="WJW2" s="151"/>
      <c r="WJX2" s="151"/>
      <c r="WJY2" s="151"/>
      <c r="WJZ2" s="151"/>
      <c r="WKA2" s="151"/>
      <c r="WKB2" s="151"/>
      <c r="WKC2" s="151"/>
      <c r="WKD2" s="151"/>
      <c r="WKE2" s="151"/>
      <c r="WKF2" s="151"/>
      <c r="WKG2" s="151"/>
      <c r="WKH2" s="151"/>
      <c r="WKI2" s="151"/>
      <c r="WKJ2" s="151"/>
      <c r="WKK2" s="151"/>
      <c r="WKL2" s="151"/>
      <c r="WKM2" s="151"/>
      <c r="WKN2" s="151"/>
      <c r="WKO2" s="151"/>
      <c r="WKP2" s="151"/>
      <c r="WKQ2" s="151"/>
      <c r="WKR2" s="151"/>
      <c r="WKS2" s="151"/>
      <c r="WKT2" s="151"/>
      <c r="WKU2" s="151"/>
      <c r="WKV2" s="151"/>
      <c r="WKW2" s="151"/>
      <c r="WKX2" s="151"/>
      <c r="WKY2" s="151"/>
      <c r="WKZ2" s="151"/>
      <c r="WLA2" s="151"/>
      <c r="WLB2" s="151"/>
      <c r="WLC2" s="151"/>
      <c r="WLD2" s="151"/>
      <c r="WLE2" s="151"/>
      <c r="WLF2" s="151"/>
      <c r="WLG2" s="151"/>
      <c r="WLH2" s="151"/>
      <c r="WLI2" s="151"/>
      <c r="WLJ2" s="151"/>
      <c r="WLK2" s="151"/>
      <c r="WLL2" s="151"/>
      <c r="WLM2" s="151"/>
      <c r="WLN2" s="151"/>
      <c r="WLO2" s="151"/>
      <c r="WLP2" s="151"/>
      <c r="WLQ2" s="151"/>
      <c r="WLR2" s="151"/>
      <c r="WLS2" s="151"/>
      <c r="WLT2" s="151"/>
      <c r="WLU2" s="151"/>
      <c r="WLV2" s="151"/>
      <c r="WLW2" s="151"/>
      <c r="WLX2" s="151"/>
      <c r="WLY2" s="151"/>
      <c r="WLZ2" s="151"/>
      <c r="WMA2" s="151"/>
      <c r="WMB2" s="151"/>
      <c r="WMC2" s="151"/>
      <c r="WMD2" s="151"/>
      <c r="WME2" s="151"/>
      <c r="WMF2" s="151"/>
      <c r="WMG2" s="151"/>
      <c r="WMH2" s="151"/>
      <c r="WMI2" s="151"/>
      <c r="WMJ2" s="151"/>
      <c r="WMK2" s="151"/>
      <c r="WML2" s="151"/>
      <c r="WMM2" s="151"/>
      <c r="WMN2" s="151"/>
      <c r="WMO2" s="151"/>
      <c r="WMP2" s="151"/>
      <c r="WMQ2" s="151"/>
      <c r="WMR2" s="151"/>
      <c r="WMS2" s="151"/>
      <c r="WMT2" s="151"/>
      <c r="WMU2" s="151"/>
      <c r="WMV2" s="151"/>
      <c r="WMW2" s="151"/>
      <c r="WMX2" s="151"/>
      <c r="WMY2" s="151"/>
      <c r="WMZ2" s="151"/>
      <c r="WNA2" s="151"/>
      <c r="WNB2" s="151"/>
      <c r="WNC2" s="151"/>
      <c r="WND2" s="151"/>
      <c r="WNE2" s="151"/>
      <c r="WNF2" s="151"/>
      <c r="WNG2" s="151"/>
      <c r="WNH2" s="151"/>
      <c r="WNI2" s="151"/>
      <c r="WNJ2" s="151"/>
      <c r="WNK2" s="151"/>
      <c r="WNL2" s="151"/>
      <c r="WNM2" s="151"/>
      <c r="WNN2" s="151"/>
      <c r="WNO2" s="151"/>
      <c r="WNP2" s="151"/>
      <c r="WNQ2" s="151"/>
      <c r="WNR2" s="151"/>
      <c r="WNS2" s="151"/>
      <c r="WNT2" s="151"/>
      <c r="WNU2" s="151"/>
      <c r="WNV2" s="151"/>
      <c r="WNW2" s="151"/>
      <c r="WNX2" s="151"/>
      <c r="WNY2" s="151"/>
      <c r="WNZ2" s="151"/>
      <c r="WOA2" s="151"/>
      <c r="WOB2" s="151"/>
      <c r="WOC2" s="151"/>
      <c r="WOD2" s="151"/>
      <c r="WOE2" s="151"/>
      <c r="WOF2" s="151"/>
      <c r="WOG2" s="151"/>
      <c r="WOH2" s="151"/>
      <c r="WOI2" s="151"/>
      <c r="WOJ2" s="151"/>
      <c r="WOK2" s="151"/>
      <c r="WOL2" s="151"/>
      <c r="WOM2" s="151"/>
      <c r="WON2" s="151"/>
      <c r="WOO2" s="151"/>
      <c r="WOP2" s="151"/>
      <c r="WOQ2" s="151"/>
      <c r="WOR2" s="151"/>
      <c r="WOS2" s="151"/>
      <c r="WOT2" s="151"/>
      <c r="WOU2" s="151"/>
      <c r="WOV2" s="151"/>
      <c r="WOW2" s="151"/>
      <c r="WOX2" s="151"/>
      <c r="WOY2" s="151"/>
      <c r="WOZ2" s="151"/>
      <c r="WPA2" s="151"/>
      <c r="WPB2" s="151"/>
      <c r="WPC2" s="151"/>
      <c r="WPD2" s="151"/>
      <c r="WPE2" s="151"/>
      <c r="WPF2" s="151"/>
      <c r="WPG2" s="151"/>
      <c r="WPH2" s="151"/>
      <c r="WPI2" s="151"/>
      <c r="WPJ2" s="151"/>
      <c r="WPK2" s="151"/>
      <c r="WPL2" s="151"/>
      <c r="WPM2" s="151"/>
      <c r="WPN2" s="151"/>
      <c r="WPO2" s="151"/>
      <c r="WPP2" s="151"/>
      <c r="WPQ2" s="151"/>
      <c r="WPR2" s="151"/>
      <c r="WPS2" s="151"/>
      <c r="WPT2" s="151"/>
      <c r="WPU2" s="151"/>
      <c r="WPV2" s="151"/>
      <c r="WPW2" s="151"/>
      <c r="WPX2" s="151"/>
      <c r="WPY2" s="151"/>
      <c r="WPZ2" s="151"/>
      <c r="WQA2" s="151"/>
      <c r="WQB2" s="151"/>
      <c r="WQC2" s="151"/>
      <c r="WQD2" s="151"/>
      <c r="WQE2" s="151"/>
      <c r="WQF2" s="151"/>
      <c r="WQG2" s="151"/>
      <c r="WQH2" s="151"/>
      <c r="WQI2" s="151"/>
      <c r="WQJ2" s="151"/>
      <c r="WQK2" s="151"/>
      <c r="WQL2" s="151"/>
      <c r="WQM2" s="151"/>
      <c r="WQN2" s="151"/>
      <c r="WQO2" s="151"/>
      <c r="WQP2" s="151"/>
      <c r="WQQ2" s="151"/>
      <c r="WQR2" s="151"/>
      <c r="WQS2" s="151"/>
      <c r="WQT2" s="151"/>
      <c r="WQU2" s="151"/>
      <c r="WQV2" s="151"/>
      <c r="WQW2" s="151"/>
      <c r="WQX2" s="151"/>
      <c r="WQY2" s="151"/>
      <c r="WQZ2" s="151"/>
      <c r="WRA2" s="151"/>
      <c r="WRB2" s="151"/>
      <c r="WRC2" s="151"/>
      <c r="WRD2" s="151"/>
      <c r="WRE2" s="151"/>
      <c r="WRF2" s="151"/>
      <c r="WRG2" s="151"/>
      <c r="WRH2" s="151"/>
      <c r="WRI2" s="151"/>
      <c r="WRJ2" s="151"/>
      <c r="WRK2" s="151"/>
      <c r="WRL2" s="151"/>
      <c r="WRM2" s="151"/>
      <c r="WRN2" s="151"/>
      <c r="WRO2" s="151"/>
      <c r="WRP2" s="151"/>
      <c r="WRQ2" s="151"/>
      <c r="WRR2" s="151"/>
      <c r="WRS2" s="151"/>
      <c r="WRT2" s="151"/>
      <c r="WRU2" s="151"/>
      <c r="WRV2" s="151"/>
      <c r="WRW2" s="151"/>
      <c r="WRX2" s="151"/>
      <c r="WRY2" s="151"/>
      <c r="WRZ2" s="151"/>
      <c r="WSA2" s="151"/>
      <c r="WSB2" s="151"/>
      <c r="WSC2" s="151"/>
      <c r="WSD2" s="151"/>
      <c r="WSE2" s="151"/>
      <c r="WSF2" s="151"/>
      <c r="WSG2" s="151"/>
      <c r="WSH2" s="151"/>
      <c r="WSI2" s="151"/>
      <c r="WSJ2" s="151"/>
      <c r="WSK2" s="151"/>
      <c r="WSL2" s="151"/>
      <c r="WSM2" s="151"/>
      <c r="WSN2" s="151"/>
      <c r="WSO2" s="151"/>
      <c r="WSP2" s="151"/>
      <c r="WSQ2" s="151"/>
      <c r="WSR2" s="151"/>
      <c r="WSS2" s="151"/>
      <c r="WST2" s="151"/>
      <c r="WSU2" s="151"/>
      <c r="WSV2" s="151"/>
      <c r="WSW2" s="151"/>
      <c r="WSX2" s="151"/>
      <c r="WSY2" s="151"/>
      <c r="WSZ2" s="151"/>
      <c r="WTA2" s="151"/>
      <c r="WTB2" s="151"/>
      <c r="WTC2" s="151"/>
      <c r="WTD2" s="151"/>
      <c r="WTE2" s="151"/>
      <c r="WTF2" s="151"/>
      <c r="WTG2" s="151"/>
      <c r="WTH2" s="151"/>
      <c r="WTI2" s="151"/>
      <c r="WTJ2" s="151"/>
      <c r="WTK2" s="151"/>
      <c r="WTL2" s="151"/>
      <c r="WTM2" s="151"/>
      <c r="WTN2" s="151"/>
      <c r="WTO2" s="151"/>
      <c r="WTP2" s="151"/>
      <c r="WTQ2" s="151"/>
      <c r="WTR2" s="151"/>
      <c r="WTS2" s="151"/>
      <c r="WTT2" s="151"/>
      <c r="WTU2" s="151"/>
      <c r="WTV2" s="151"/>
      <c r="WTW2" s="151"/>
      <c r="WTX2" s="151"/>
      <c r="WTY2" s="151"/>
      <c r="WTZ2" s="151"/>
      <c r="WUA2" s="151"/>
      <c r="WUB2" s="151"/>
      <c r="WUC2" s="151"/>
      <c r="WUD2" s="151"/>
      <c r="WUE2" s="151"/>
      <c r="WUF2" s="151"/>
      <c r="WUG2" s="151"/>
      <c r="WUH2" s="151"/>
      <c r="WUI2" s="151"/>
      <c r="WUJ2" s="151"/>
      <c r="WUK2" s="151"/>
      <c r="WUL2" s="151"/>
      <c r="WUM2" s="151"/>
      <c r="WUN2" s="151"/>
      <c r="WUO2" s="151"/>
      <c r="WUP2" s="151"/>
      <c r="WUQ2" s="151"/>
      <c r="WUR2" s="151"/>
      <c r="WUS2" s="151"/>
      <c r="WUT2" s="151"/>
      <c r="WUU2" s="151"/>
      <c r="WUV2" s="151"/>
      <c r="WUW2" s="151"/>
      <c r="WUX2" s="151"/>
      <c r="WUY2" s="151"/>
      <c r="WUZ2" s="151"/>
      <c r="WVA2" s="151"/>
      <c r="WVB2" s="151"/>
      <c r="WVC2" s="151"/>
      <c r="WVD2" s="151"/>
      <c r="WVE2" s="151"/>
      <c r="WVF2" s="151"/>
      <c r="WVG2" s="151"/>
      <c r="WVH2" s="151"/>
      <c r="WVI2" s="151"/>
      <c r="WVJ2" s="151"/>
      <c r="WVK2" s="151"/>
      <c r="WVL2" s="151"/>
      <c r="WVM2" s="151"/>
      <c r="WVN2" s="151"/>
      <c r="WVO2" s="151"/>
      <c r="WVP2" s="151"/>
      <c r="WVQ2" s="151"/>
      <c r="WVR2" s="151"/>
      <c r="WVS2" s="151"/>
      <c r="WVT2" s="151"/>
      <c r="WVU2" s="151"/>
      <c r="WVV2" s="151"/>
      <c r="WVW2" s="151"/>
      <c r="WVX2" s="151"/>
      <c r="WVY2" s="151"/>
      <c r="WVZ2" s="151"/>
      <c r="WWA2" s="151"/>
      <c r="WWB2" s="151"/>
      <c r="WWC2" s="151"/>
      <c r="WWD2" s="151"/>
      <c r="WWE2" s="151"/>
      <c r="WWF2" s="151"/>
      <c r="WWG2" s="151"/>
      <c r="WWH2" s="151"/>
      <c r="WWI2" s="151"/>
      <c r="WWJ2" s="151"/>
      <c r="WWK2" s="151"/>
      <c r="WWL2" s="151"/>
      <c r="WWM2" s="151"/>
      <c r="WWN2" s="151"/>
      <c r="WWO2" s="151"/>
      <c r="WWP2" s="151"/>
      <c r="WWQ2" s="151"/>
      <c r="WWR2" s="151"/>
      <c r="WWS2" s="151"/>
      <c r="WWT2" s="151"/>
      <c r="WWU2" s="151"/>
      <c r="WWV2" s="151"/>
      <c r="WWW2" s="151"/>
      <c r="WWX2" s="151"/>
      <c r="WWY2" s="151"/>
      <c r="WWZ2" s="151"/>
      <c r="WXA2" s="151"/>
      <c r="WXB2" s="151"/>
      <c r="WXC2" s="151"/>
      <c r="WXD2" s="151"/>
      <c r="WXE2" s="151"/>
      <c r="WXF2" s="151"/>
      <c r="WXG2" s="151"/>
      <c r="WXH2" s="151"/>
      <c r="WXI2" s="151"/>
      <c r="WXJ2" s="151"/>
      <c r="WXK2" s="151"/>
      <c r="WXL2" s="151"/>
      <c r="WXM2" s="151"/>
      <c r="WXN2" s="151"/>
      <c r="WXO2" s="151"/>
      <c r="WXP2" s="151"/>
      <c r="WXQ2" s="151"/>
      <c r="WXR2" s="151"/>
      <c r="WXS2" s="151"/>
      <c r="WXT2" s="151"/>
      <c r="WXU2" s="151"/>
      <c r="WXV2" s="151"/>
      <c r="WXW2" s="151"/>
      <c r="WXX2" s="151"/>
      <c r="WXY2" s="151"/>
      <c r="WXZ2" s="151"/>
      <c r="WYA2" s="151"/>
      <c r="WYB2" s="151"/>
      <c r="WYC2" s="151"/>
      <c r="WYD2" s="151"/>
      <c r="WYE2" s="151"/>
      <c r="WYF2" s="151"/>
      <c r="WYG2" s="151"/>
      <c r="WYH2" s="151"/>
      <c r="WYI2" s="151"/>
      <c r="WYJ2" s="151"/>
      <c r="WYK2" s="151"/>
      <c r="WYL2" s="151"/>
      <c r="WYM2" s="151"/>
      <c r="WYN2" s="151"/>
      <c r="WYO2" s="151"/>
      <c r="WYP2" s="151"/>
      <c r="WYQ2" s="151"/>
      <c r="WYR2" s="151"/>
      <c r="WYS2" s="151"/>
      <c r="WYT2" s="151"/>
      <c r="WYU2" s="151"/>
      <c r="WYV2" s="151"/>
      <c r="WYW2" s="151"/>
      <c r="WYX2" s="151"/>
      <c r="WYY2" s="151"/>
      <c r="WYZ2" s="151"/>
      <c r="WZA2" s="151"/>
      <c r="WZB2" s="151"/>
      <c r="WZC2" s="151"/>
      <c r="WZD2" s="151"/>
      <c r="WZE2" s="151"/>
      <c r="WZF2" s="151"/>
      <c r="WZG2" s="151"/>
      <c r="WZH2" s="151"/>
      <c r="WZI2" s="151"/>
      <c r="WZJ2" s="151"/>
      <c r="WZK2" s="151"/>
      <c r="WZL2" s="151"/>
      <c r="WZM2" s="151"/>
      <c r="WZN2" s="151"/>
      <c r="WZO2" s="151"/>
      <c r="WZP2" s="151"/>
      <c r="WZQ2" s="151"/>
      <c r="WZR2" s="151"/>
      <c r="WZS2" s="151"/>
      <c r="WZT2" s="151"/>
      <c r="WZU2" s="151"/>
      <c r="WZV2" s="151"/>
      <c r="WZW2" s="151"/>
      <c r="WZX2" s="151"/>
      <c r="WZY2" s="151"/>
      <c r="WZZ2" s="151"/>
      <c r="XAA2" s="151"/>
      <c r="XAB2" s="151"/>
      <c r="XAC2" s="151"/>
      <c r="XAD2" s="151"/>
      <c r="XAE2" s="151"/>
      <c r="XAF2" s="151"/>
      <c r="XAG2" s="151"/>
      <c r="XAH2" s="151"/>
      <c r="XAI2" s="151"/>
      <c r="XAJ2" s="151"/>
      <c r="XAK2" s="151"/>
      <c r="XAL2" s="151"/>
      <c r="XAM2" s="151"/>
      <c r="XAN2" s="151"/>
      <c r="XAO2" s="151"/>
      <c r="XAP2" s="151"/>
      <c r="XAQ2" s="151"/>
      <c r="XAR2" s="151"/>
      <c r="XAS2" s="151"/>
      <c r="XAT2" s="151"/>
      <c r="XAU2" s="151"/>
      <c r="XAV2" s="151"/>
      <c r="XAW2" s="151"/>
      <c r="XAX2" s="151"/>
      <c r="XAY2" s="151"/>
      <c r="XAZ2" s="151"/>
      <c r="XBA2" s="151"/>
    </row>
    <row r="3" spans="1:16277" ht="15.75">
      <c r="A3" s="163" t="s">
        <v>771</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c r="NY3" s="151"/>
      <c r="NZ3" s="151"/>
      <c r="OA3" s="151"/>
      <c r="OB3" s="151"/>
      <c r="OC3" s="151"/>
      <c r="OD3" s="151"/>
      <c r="OE3" s="151"/>
      <c r="OF3" s="151"/>
      <c r="OG3" s="151"/>
      <c r="OH3" s="151"/>
      <c r="OI3" s="151"/>
      <c r="OJ3" s="151"/>
      <c r="OK3" s="151"/>
      <c r="OL3" s="151"/>
      <c r="OM3" s="151"/>
      <c r="ON3" s="151"/>
      <c r="OO3" s="151"/>
      <c r="OP3" s="151"/>
      <c r="OQ3" s="151"/>
      <c r="OR3" s="151"/>
      <c r="OS3" s="151"/>
      <c r="OT3" s="151"/>
      <c r="OU3" s="151"/>
      <c r="OV3" s="151"/>
      <c r="OW3" s="151"/>
      <c r="OX3" s="151"/>
      <c r="OY3" s="151"/>
      <c r="OZ3" s="151"/>
      <c r="PA3" s="151"/>
      <c r="PB3" s="151"/>
      <c r="PC3" s="151"/>
      <c r="PD3" s="151"/>
      <c r="PE3" s="151"/>
      <c r="PF3" s="151"/>
      <c r="PG3" s="151"/>
      <c r="PH3" s="151"/>
      <c r="PI3" s="151"/>
      <c r="PJ3" s="151"/>
      <c r="PK3" s="151"/>
      <c r="PL3" s="151"/>
      <c r="PM3" s="151"/>
      <c r="PN3" s="151"/>
      <c r="PO3" s="151"/>
      <c r="PP3" s="151"/>
      <c r="PQ3" s="151"/>
      <c r="PR3" s="151"/>
      <c r="PS3" s="151"/>
      <c r="PT3" s="151"/>
      <c r="PU3" s="151"/>
      <c r="PV3" s="151"/>
      <c r="PW3" s="151"/>
      <c r="PX3" s="151"/>
      <c r="PY3" s="151"/>
      <c r="PZ3" s="151"/>
      <c r="QA3" s="151"/>
      <c r="QB3" s="151"/>
      <c r="QC3" s="151"/>
      <c r="QD3" s="151"/>
      <c r="QE3" s="151"/>
      <c r="QF3" s="151"/>
      <c r="QG3" s="151"/>
      <c r="QH3" s="151"/>
      <c r="QI3" s="151"/>
      <c r="QJ3" s="151"/>
      <c r="QK3" s="151"/>
      <c r="QL3" s="151"/>
      <c r="QM3" s="151"/>
      <c r="QN3" s="151"/>
      <c r="QO3" s="151"/>
      <c r="QP3" s="151"/>
      <c r="QQ3" s="151"/>
      <c r="QR3" s="151"/>
      <c r="QS3" s="151"/>
      <c r="QT3" s="151"/>
      <c r="QU3" s="151"/>
      <c r="QV3" s="151"/>
      <c r="QW3" s="151"/>
      <c r="QX3" s="151"/>
      <c r="QY3" s="151"/>
      <c r="QZ3" s="151"/>
      <c r="RA3" s="151"/>
      <c r="RB3" s="151"/>
      <c r="RC3" s="151"/>
      <c r="RD3" s="151"/>
      <c r="RE3" s="151"/>
      <c r="RF3" s="151"/>
      <c r="RG3" s="151"/>
      <c r="RH3" s="151"/>
      <c r="RI3" s="151"/>
      <c r="RJ3" s="151"/>
      <c r="RK3" s="151"/>
      <c r="RL3" s="151"/>
      <c r="RM3" s="151"/>
      <c r="RN3" s="151"/>
      <c r="RO3" s="151"/>
      <c r="RP3" s="151"/>
      <c r="RQ3" s="151"/>
      <c r="RR3" s="151"/>
      <c r="RS3" s="151"/>
      <c r="RT3" s="151"/>
      <c r="RU3" s="151"/>
      <c r="RV3" s="151"/>
      <c r="RW3" s="151"/>
      <c r="RX3" s="151"/>
      <c r="RY3" s="151"/>
      <c r="RZ3" s="151"/>
      <c r="SA3" s="151"/>
      <c r="SB3" s="151"/>
      <c r="SC3" s="151"/>
      <c r="SD3" s="151"/>
      <c r="SE3" s="151"/>
      <c r="SF3" s="151"/>
      <c r="SG3" s="151"/>
      <c r="SH3" s="151"/>
      <c r="SI3" s="151"/>
      <c r="SJ3" s="151"/>
      <c r="SK3" s="151"/>
      <c r="SL3" s="151"/>
      <c r="SM3" s="151"/>
      <c r="SN3" s="151"/>
      <c r="SO3" s="151"/>
      <c r="SP3" s="151"/>
      <c r="SQ3" s="151"/>
      <c r="SR3" s="151"/>
      <c r="SS3" s="151"/>
      <c r="ST3" s="151"/>
      <c r="SU3" s="151"/>
      <c r="SV3" s="151"/>
      <c r="SW3" s="151"/>
      <c r="SX3" s="151"/>
      <c r="SY3" s="151"/>
      <c r="SZ3" s="151"/>
      <c r="TA3" s="151"/>
      <c r="TB3" s="151"/>
      <c r="TC3" s="151"/>
      <c r="TD3" s="151"/>
      <c r="TE3" s="151"/>
      <c r="TF3" s="151"/>
      <c r="TG3" s="151"/>
      <c r="TH3" s="151"/>
      <c r="TI3" s="151"/>
      <c r="TJ3" s="151"/>
      <c r="TK3" s="151"/>
      <c r="TL3" s="151"/>
      <c r="TM3" s="151"/>
      <c r="TN3" s="151"/>
      <c r="TO3" s="151"/>
      <c r="TP3" s="151"/>
      <c r="TQ3" s="151"/>
      <c r="TR3" s="151"/>
      <c r="TS3" s="151"/>
      <c r="TT3" s="151"/>
      <c r="TU3" s="151"/>
      <c r="TV3" s="151"/>
      <c r="TW3" s="151"/>
      <c r="TX3" s="151"/>
      <c r="TY3" s="151"/>
      <c r="TZ3" s="151"/>
      <c r="UA3" s="151"/>
      <c r="UB3" s="151"/>
      <c r="UC3" s="151"/>
      <c r="UD3" s="151"/>
      <c r="UE3" s="151"/>
      <c r="UF3" s="151"/>
      <c r="UG3" s="151"/>
      <c r="UH3" s="151"/>
      <c r="UI3" s="151"/>
      <c r="UJ3" s="151"/>
      <c r="UK3" s="151"/>
      <c r="UL3" s="151"/>
      <c r="UM3" s="151"/>
      <c r="UN3" s="151"/>
      <c r="UO3" s="151"/>
      <c r="UP3" s="151"/>
      <c r="UQ3" s="151"/>
      <c r="UR3" s="151"/>
      <c r="US3" s="151"/>
      <c r="UT3" s="151"/>
      <c r="UU3" s="151"/>
      <c r="UV3" s="151"/>
      <c r="UW3" s="151"/>
      <c r="UX3" s="151"/>
      <c r="UY3" s="151"/>
      <c r="UZ3" s="151"/>
      <c r="VA3" s="151"/>
      <c r="VB3" s="151"/>
      <c r="VC3" s="151"/>
      <c r="VD3" s="151"/>
      <c r="VE3" s="151"/>
      <c r="VF3" s="151"/>
      <c r="VG3" s="151"/>
      <c r="VH3" s="151"/>
      <c r="VI3" s="151"/>
      <c r="VJ3" s="151"/>
      <c r="VK3" s="151"/>
      <c r="VL3" s="151"/>
      <c r="VM3" s="151"/>
      <c r="VN3" s="151"/>
      <c r="VO3" s="151"/>
      <c r="VP3" s="151"/>
      <c r="VQ3" s="151"/>
      <c r="VR3" s="151"/>
      <c r="VS3" s="151"/>
      <c r="VT3" s="151"/>
      <c r="VU3" s="151"/>
      <c r="VV3" s="151"/>
      <c r="VW3" s="151"/>
      <c r="VX3" s="151"/>
      <c r="VY3" s="151"/>
      <c r="VZ3" s="151"/>
      <c r="WA3" s="151"/>
      <c r="WB3" s="151"/>
      <c r="WC3" s="151"/>
      <c r="WD3" s="151"/>
      <c r="WE3" s="151"/>
      <c r="WF3" s="151"/>
      <c r="WG3" s="151"/>
      <c r="WH3" s="151"/>
      <c r="WI3" s="151"/>
      <c r="WJ3" s="151"/>
      <c r="WK3" s="151"/>
      <c r="WL3" s="151"/>
      <c r="WM3" s="151"/>
      <c r="WN3" s="151"/>
      <c r="WO3" s="151"/>
      <c r="WP3" s="151"/>
      <c r="WQ3" s="151"/>
      <c r="WR3" s="151"/>
      <c r="WS3" s="151"/>
      <c r="WT3" s="151"/>
      <c r="WU3" s="151"/>
      <c r="WV3" s="151"/>
      <c r="WW3" s="151"/>
      <c r="WX3" s="151"/>
      <c r="WY3" s="151"/>
      <c r="WZ3" s="151"/>
      <c r="XA3" s="151"/>
      <c r="XB3" s="151"/>
      <c r="XC3" s="151"/>
      <c r="XD3" s="151"/>
      <c r="XE3" s="151"/>
      <c r="XF3" s="151"/>
      <c r="XG3" s="151"/>
      <c r="XH3" s="151"/>
      <c r="XI3" s="151"/>
      <c r="XJ3" s="151"/>
      <c r="XK3" s="151"/>
      <c r="XL3" s="151"/>
      <c r="XM3" s="151"/>
      <c r="XN3" s="151"/>
      <c r="XO3" s="151"/>
      <c r="XP3" s="151"/>
      <c r="XQ3" s="151"/>
      <c r="XR3" s="151"/>
      <c r="XS3" s="151"/>
      <c r="XT3" s="151"/>
      <c r="XU3" s="151"/>
      <c r="XV3" s="151"/>
      <c r="XW3" s="151"/>
      <c r="XX3" s="151"/>
      <c r="XY3" s="151"/>
      <c r="XZ3" s="151"/>
      <c r="YA3" s="151"/>
      <c r="YB3" s="151"/>
      <c r="YC3" s="151"/>
      <c r="YD3" s="151"/>
      <c r="YE3" s="151"/>
      <c r="YF3" s="151"/>
      <c r="YG3" s="151"/>
      <c r="YH3" s="151"/>
      <c r="YI3" s="151"/>
      <c r="YJ3" s="151"/>
      <c r="YK3" s="151"/>
      <c r="YL3" s="151"/>
      <c r="YM3" s="151"/>
      <c r="YN3" s="151"/>
      <c r="YO3" s="151"/>
      <c r="YP3" s="151"/>
      <c r="YQ3" s="151"/>
      <c r="YR3" s="151"/>
      <c r="YS3" s="151"/>
      <c r="YT3" s="151"/>
      <c r="YU3" s="151"/>
      <c r="YV3" s="151"/>
      <c r="YW3" s="151"/>
      <c r="YX3" s="151"/>
      <c r="YY3" s="151"/>
      <c r="YZ3" s="151"/>
      <c r="ZA3" s="151"/>
      <c r="ZB3" s="151"/>
      <c r="ZC3" s="151"/>
      <c r="ZD3" s="151"/>
      <c r="ZE3" s="151"/>
      <c r="ZF3" s="151"/>
      <c r="ZG3" s="151"/>
      <c r="ZH3" s="151"/>
      <c r="ZI3" s="151"/>
      <c r="ZJ3" s="151"/>
      <c r="ZK3" s="151"/>
      <c r="ZL3" s="151"/>
      <c r="ZM3" s="151"/>
      <c r="ZN3" s="151"/>
      <c r="ZO3" s="151"/>
      <c r="ZP3" s="151"/>
      <c r="ZQ3" s="151"/>
      <c r="ZR3" s="151"/>
      <c r="ZS3" s="151"/>
      <c r="ZT3" s="151"/>
      <c r="ZU3" s="151"/>
      <c r="ZV3" s="151"/>
      <c r="ZW3" s="151"/>
      <c r="ZX3" s="151"/>
      <c r="ZY3" s="151"/>
      <c r="ZZ3" s="151"/>
      <c r="AAA3" s="151"/>
      <c r="AAB3" s="151"/>
      <c r="AAC3" s="151"/>
      <c r="AAD3" s="151"/>
      <c r="AAE3" s="151"/>
      <c r="AAF3" s="151"/>
      <c r="AAG3" s="151"/>
      <c r="AAH3" s="151"/>
      <c r="AAI3" s="151"/>
      <c r="AAJ3" s="151"/>
      <c r="AAK3" s="151"/>
      <c r="AAL3" s="151"/>
      <c r="AAM3" s="151"/>
      <c r="AAN3" s="151"/>
      <c r="AAO3" s="151"/>
      <c r="AAP3" s="151"/>
      <c r="AAQ3" s="151"/>
      <c r="AAR3" s="151"/>
      <c r="AAS3" s="151"/>
      <c r="AAT3" s="151"/>
      <c r="AAU3" s="151"/>
      <c r="AAV3" s="151"/>
      <c r="AAW3" s="151"/>
      <c r="AAX3" s="151"/>
      <c r="AAY3" s="151"/>
      <c r="AAZ3" s="151"/>
      <c r="ABA3" s="151"/>
      <c r="ABB3" s="151"/>
      <c r="ABC3" s="151"/>
      <c r="ABD3" s="151"/>
      <c r="ABE3" s="151"/>
      <c r="ABF3" s="151"/>
      <c r="ABG3" s="151"/>
      <c r="ABH3" s="151"/>
      <c r="ABI3" s="151"/>
      <c r="ABJ3" s="151"/>
      <c r="ABK3" s="151"/>
      <c r="ABL3" s="151"/>
      <c r="ABM3" s="151"/>
      <c r="ABN3" s="151"/>
      <c r="ABO3" s="151"/>
      <c r="ABP3" s="151"/>
      <c r="ABQ3" s="151"/>
      <c r="ABR3" s="151"/>
      <c r="ABS3" s="151"/>
      <c r="ABT3" s="151"/>
      <c r="ABU3" s="151"/>
      <c r="ABV3" s="151"/>
      <c r="ABW3" s="151"/>
      <c r="ABX3" s="151"/>
      <c r="ABY3" s="151"/>
      <c r="ABZ3" s="151"/>
      <c r="ACA3" s="151"/>
      <c r="ACB3" s="151"/>
      <c r="ACC3" s="151"/>
      <c r="ACD3" s="151"/>
      <c r="ACE3" s="151"/>
      <c r="ACF3" s="151"/>
      <c r="ACG3" s="151"/>
      <c r="ACH3" s="151"/>
      <c r="ACI3" s="151"/>
      <c r="ACJ3" s="151"/>
      <c r="ACK3" s="151"/>
      <c r="ACL3" s="151"/>
      <c r="ACM3" s="151"/>
      <c r="ACN3" s="151"/>
      <c r="ACO3" s="151"/>
      <c r="ACP3" s="151"/>
      <c r="ACQ3" s="151"/>
      <c r="ACR3" s="151"/>
      <c r="ACS3" s="151"/>
      <c r="ACT3" s="151"/>
      <c r="ACU3" s="151"/>
      <c r="ACV3" s="151"/>
      <c r="ACW3" s="151"/>
      <c r="ACX3" s="151"/>
      <c r="ACY3" s="151"/>
      <c r="ACZ3" s="151"/>
      <c r="ADA3" s="151"/>
      <c r="ADB3" s="151"/>
      <c r="ADC3" s="151"/>
      <c r="ADD3" s="151"/>
      <c r="ADE3" s="151"/>
      <c r="ADF3" s="151"/>
      <c r="ADG3" s="151"/>
      <c r="ADH3" s="151"/>
      <c r="ADI3" s="151"/>
      <c r="ADJ3" s="151"/>
      <c r="ADK3" s="151"/>
      <c r="ADL3" s="151"/>
      <c r="ADM3" s="151"/>
      <c r="ADN3" s="151"/>
      <c r="ADO3" s="151"/>
      <c r="ADP3" s="151"/>
      <c r="ADQ3" s="151"/>
      <c r="ADR3" s="151"/>
      <c r="ADS3" s="151"/>
      <c r="ADT3" s="151"/>
      <c r="ADU3" s="151"/>
      <c r="ADV3" s="151"/>
      <c r="ADW3" s="151"/>
      <c r="ADX3" s="151"/>
      <c r="ADY3" s="151"/>
      <c r="ADZ3" s="151"/>
      <c r="AEA3" s="151"/>
      <c r="AEB3" s="151"/>
      <c r="AEC3" s="151"/>
      <c r="AED3" s="151"/>
      <c r="AEE3" s="151"/>
      <c r="AEF3" s="151"/>
      <c r="AEG3" s="151"/>
      <c r="AEH3" s="151"/>
      <c r="AEI3" s="151"/>
      <c r="AEJ3" s="151"/>
      <c r="AEK3" s="151"/>
      <c r="AEL3" s="151"/>
      <c r="AEM3" s="151"/>
      <c r="AEN3" s="151"/>
      <c r="AEO3" s="151"/>
      <c r="AEP3" s="151"/>
      <c r="AEQ3" s="151"/>
      <c r="AER3" s="151"/>
      <c r="AES3" s="151"/>
      <c r="AET3" s="151"/>
      <c r="AEU3" s="151"/>
      <c r="AEV3" s="151"/>
      <c r="AEW3" s="151"/>
      <c r="AEX3" s="151"/>
      <c r="AEY3" s="151"/>
      <c r="AEZ3" s="151"/>
      <c r="AFA3" s="151"/>
      <c r="AFB3" s="151"/>
      <c r="AFC3" s="151"/>
      <c r="AFD3" s="151"/>
      <c r="AFE3" s="151"/>
      <c r="AFF3" s="151"/>
      <c r="AFG3" s="151"/>
      <c r="AFH3" s="151"/>
      <c r="AFI3" s="151"/>
      <c r="AFJ3" s="151"/>
      <c r="AFK3" s="151"/>
      <c r="AFL3" s="151"/>
      <c r="AFM3" s="151"/>
      <c r="AFN3" s="151"/>
      <c r="AFO3" s="151"/>
      <c r="AFP3" s="151"/>
      <c r="AFQ3" s="151"/>
      <c r="AFR3" s="151"/>
      <c r="AFS3" s="151"/>
      <c r="AFT3" s="151"/>
      <c r="AFU3" s="151"/>
      <c r="AFV3" s="151"/>
      <c r="AFW3" s="151"/>
      <c r="AFX3" s="151"/>
      <c r="AFY3" s="151"/>
      <c r="AFZ3" s="151"/>
      <c r="AGA3" s="151"/>
      <c r="AGB3" s="151"/>
      <c r="AGC3" s="151"/>
      <c r="AGD3" s="151"/>
      <c r="AGE3" s="151"/>
      <c r="AGF3" s="151"/>
      <c r="AGG3" s="151"/>
      <c r="AGH3" s="151"/>
      <c r="AGI3" s="151"/>
      <c r="AGJ3" s="151"/>
      <c r="AGK3" s="151"/>
      <c r="AGL3" s="151"/>
      <c r="AGM3" s="151"/>
      <c r="AGN3" s="151"/>
      <c r="AGO3" s="151"/>
      <c r="AGP3" s="151"/>
      <c r="AGQ3" s="151"/>
      <c r="AGR3" s="151"/>
      <c r="AGS3" s="151"/>
      <c r="AGT3" s="151"/>
      <c r="AGU3" s="151"/>
      <c r="AGV3" s="151"/>
      <c r="AGW3" s="151"/>
      <c r="AGX3" s="151"/>
      <c r="AGY3" s="151"/>
      <c r="AGZ3" s="151"/>
      <c r="AHA3" s="151"/>
      <c r="AHB3" s="151"/>
      <c r="AHC3" s="151"/>
      <c r="AHD3" s="151"/>
      <c r="AHE3" s="151"/>
      <c r="AHF3" s="151"/>
      <c r="AHG3" s="151"/>
      <c r="AHH3" s="151"/>
      <c r="AHI3" s="151"/>
      <c r="AHJ3" s="151"/>
      <c r="AHK3" s="151"/>
      <c r="AHL3" s="151"/>
      <c r="AHM3" s="151"/>
      <c r="AHN3" s="151"/>
      <c r="AHO3" s="151"/>
      <c r="AHP3" s="151"/>
      <c r="AHQ3" s="151"/>
      <c r="AHR3" s="151"/>
      <c r="AHS3" s="151"/>
      <c r="AHT3" s="151"/>
      <c r="AHU3" s="151"/>
      <c r="AHV3" s="151"/>
      <c r="AHW3" s="151"/>
      <c r="AHX3" s="151"/>
      <c r="AHY3" s="151"/>
      <c r="AHZ3" s="151"/>
      <c r="AIA3" s="151"/>
      <c r="AIB3" s="151"/>
      <c r="AIC3" s="151"/>
      <c r="AID3" s="151"/>
      <c r="AIE3" s="151"/>
      <c r="AIF3" s="151"/>
      <c r="AIG3" s="151"/>
      <c r="AIH3" s="151"/>
      <c r="AII3" s="151"/>
      <c r="AIJ3" s="151"/>
      <c r="AIK3" s="151"/>
      <c r="AIL3" s="151"/>
      <c r="AIM3" s="151"/>
      <c r="AIN3" s="151"/>
      <c r="AIO3" s="151"/>
      <c r="AIP3" s="151"/>
      <c r="AIQ3" s="151"/>
      <c r="AIR3" s="151"/>
      <c r="AIS3" s="151"/>
      <c r="AIT3" s="151"/>
      <c r="AIU3" s="151"/>
      <c r="AIV3" s="151"/>
      <c r="AIW3" s="151"/>
      <c r="AIX3" s="151"/>
      <c r="AIY3" s="151"/>
      <c r="AIZ3" s="151"/>
      <c r="AJA3" s="151"/>
      <c r="AJB3" s="151"/>
      <c r="AJC3" s="151"/>
      <c r="AJD3" s="151"/>
      <c r="AJE3" s="151"/>
      <c r="AJF3" s="151"/>
      <c r="AJG3" s="151"/>
      <c r="AJH3" s="151"/>
      <c r="AJI3" s="151"/>
      <c r="AJJ3" s="151"/>
      <c r="AJK3" s="151"/>
      <c r="AJL3" s="151"/>
      <c r="AJM3" s="151"/>
      <c r="AJN3" s="151"/>
      <c r="AJO3" s="151"/>
      <c r="AJP3" s="151"/>
      <c r="AJQ3" s="151"/>
      <c r="AJR3" s="151"/>
      <c r="AJS3" s="151"/>
      <c r="AJT3" s="151"/>
      <c r="AJU3" s="151"/>
      <c r="AJV3" s="151"/>
      <c r="AJW3" s="151"/>
      <c r="AJX3" s="151"/>
      <c r="AJY3" s="151"/>
      <c r="AJZ3" s="151"/>
      <c r="AKA3" s="151"/>
      <c r="AKB3" s="151"/>
      <c r="AKC3" s="151"/>
      <c r="AKD3" s="151"/>
      <c r="AKE3" s="151"/>
      <c r="AKF3" s="151"/>
      <c r="AKG3" s="151"/>
      <c r="AKH3" s="151"/>
      <c r="AKI3" s="151"/>
      <c r="AKJ3" s="151"/>
      <c r="AKK3" s="151"/>
      <c r="AKL3" s="151"/>
      <c r="AKM3" s="151"/>
      <c r="AKN3" s="151"/>
      <c r="AKO3" s="151"/>
      <c r="AKP3" s="151"/>
      <c r="AKQ3" s="151"/>
      <c r="AKR3" s="151"/>
      <c r="AKS3" s="151"/>
      <c r="AKT3" s="151"/>
      <c r="AKU3" s="151"/>
      <c r="AKV3" s="151"/>
      <c r="AKW3" s="151"/>
      <c r="AKX3" s="151"/>
      <c r="AKY3" s="151"/>
      <c r="AKZ3" s="151"/>
      <c r="ALA3" s="151"/>
      <c r="ALB3" s="151"/>
      <c r="ALC3" s="151"/>
      <c r="ALD3" s="151"/>
      <c r="ALE3" s="151"/>
      <c r="ALF3" s="151"/>
      <c r="ALG3" s="151"/>
      <c r="ALH3" s="151"/>
      <c r="ALI3" s="151"/>
      <c r="ALJ3" s="151"/>
      <c r="ALK3" s="151"/>
      <c r="ALL3" s="151"/>
      <c r="ALM3" s="151"/>
      <c r="ALN3" s="151"/>
      <c r="ALO3" s="151"/>
      <c r="ALP3" s="151"/>
      <c r="ALQ3" s="151"/>
      <c r="ALR3" s="151"/>
      <c r="ALS3" s="151"/>
      <c r="ALT3" s="151"/>
      <c r="ALU3" s="151"/>
      <c r="ALV3" s="151"/>
      <c r="ALW3" s="151"/>
      <c r="ALX3" s="151"/>
      <c r="ALY3" s="151"/>
      <c r="ALZ3" s="151"/>
      <c r="AMA3" s="151"/>
      <c r="AMB3" s="151"/>
      <c r="AMC3" s="151"/>
      <c r="AMD3" s="151"/>
      <c r="AME3" s="151"/>
      <c r="AMF3" s="151"/>
      <c r="AMG3" s="151"/>
      <c r="AMH3" s="151"/>
      <c r="AMI3" s="151"/>
      <c r="AMJ3" s="151"/>
      <c r="AMK3" s="151"/>
      <c r="AML3" s="151"/>
      <c r="AMM3" s="151"/>
      <c r="AMN3" s="151"/>
      <c r="AMO3" s="151"/>
      <c r="AMP3" s="151"/>
      <c r="AMQ3" s="151"/>
      <c r="AMR3" s="151"/>
      <c r="AMS3" s="151"/>
      <c r="AMT3" s="151"/>
      <c r="AMU3" s="151"/>
      <c r="AMV3" s="151"/>
      <c r="AMW3" s="151"/>
      <c r="AMX3" s="151"/>
      <c r="AMY3" s="151"/>
      <c r="AMZ3" s="151"/>
      <c r="ANA3" s="151"/>
      <c r="ANB3" s="151"/>
      <c r="ANC3" s="151"/>
      <c r="AND3" s="151"/>
      <c r="ANE3" s="151"/>
      <c r="ANF3" s="151"/>
      <c r="ANG3" s="151"/>
      <c r="ANH3" s="151"/>
      <c r="ANI3" s="151"/>
      <c r="ANJ3" s="151"/>
      <c r="ANK3" s="151"/>
      <c r="ANL3" s="151"/>
      <c r="ANM3" s="151"/>
      <c r="ANN3" s="151"/>
      <c r="ANO3" s="151"/>
      <c r="ANP3" s="151"/>
      <c r="ANQ3" s="151"/>
      <c r="ANR3" s="151"/>
      <c r="ANS3" s="151"/>
      <c r="ANT3" s="151"/>
      <c r="ANU3" s="151"/>
      <c r="ANV3" s="151"/>
      <c r="ANW3" s="151"/>
      <c r="ANX3" s="151"/>
      <c r="ANY3" s="151"/>
      <c r="ANZ3" s="151"/>
      <c r="AOA3" s="151"/>
      <c r="AOB3" s="151"/>
      <c r="AOC3" s="151"/>
      <c r="AOD3" s="151"/>
      <c r="AOE3" s="151"/>
      <c r="AOF3" s="151"/>
      <c r="AOG3" s="151"/>
      <c r="AOH3" s="151"/>
      <c r="AOI3" s="151"/>
      <c r="AOJ3" s="151"/>
      <c r="AOK3" s="151"/>
      <c r="AOL3" s="151"/>
      <c r="AOM3" s="151"/>
      <c r="AON3" s="151"/>
      <c r="AOO3" s="151"/>
      <c r="AOP3" s="151"/>
      <c r="AOQ3" s="151"/>
      <c r="AOR3" s="151"/>
      <c r="AOS3" s="151"/>
      <c r="AOT3" s="151"/>
      <c r="AOU3" s="151"/>
      <c r="AOV3" s="151"/>
      <c r="AOW3" s="151"/>
      <c r="AOX3" s="151"/>
      <c r="AOY3" s="151"/>
      <c r="AOZ3" s="151"/>
      <c r="APA3" s="151"/>
      <c r="APB3" s="151"/>
      <c r="APC3" s="151"/>
      <c r="APD3" s="151"/>
      <c r="APE3" s="151"/>
      <c r="APF3" s="151"/>
      <c r="APG3" s="151"/>
      <c r="APH3" s="151"/>
      <c r="API3" s="151"/>
      <c r="APJ3" s="151"/>
      <c r="APK3" s="151"/>
      <c r="APL3" s="151"/>
      <c r="APM3" s="151"/>
      <c r="APN3" s="151"/>
      <c r="APO3" s="151"/>
      <c r="APP3" s="151"/>
      <c r="APQ3" s="151"/>
      <c r="APR3" s="151"/>
      <c r="APS3" s="151"/>
      <c r="APT3" s="151"/>
      <c r="APU3" s="151"/>
      <c r="APV3" s="151"/>
      <c r="APW3" s="151"/>
      <c r="APX3" s="151"/>
      <c r="APY3" s="151"/>
      <c r="APZ3" s="151"/>
      <c r="AQA3" s="151"/>
      <c r="AQB3" s="151"/>
      <c r="AQC3" s="151"/>
      <c r="AQD3" s="151"/>
      <c r="AQE3" s="151"/>
      <c r="AQF3" s="151"/>
      <c r="AQG3" s="151"/>
      <c r="AQH3" s="151"/>
      <c r="AQI3" s="151"/>
      <c r="AQJ3" s="151"/>
      <c r="AQK3" s="151"/>
      <c r="AQL3" s="151"/>
      <c r="AQM3" s="151"/>
      <c r="AQN3" s="151"/>
      <c r="AQO3" s="151"/>
      <c r="AQP3" s="151"/>
      <c r="AQQ3" s="151"/>
      <c r="AQR3" s="151"/>
      <c r="AQS3" s="151"/>
      <c r="AQT3" s="151"/>
      <c r="AQU3" s="151"/>
      <c r="AQV3" s="151"/>
      <c r="AQW3" s="151"/>
      <c r="AQX3" s="151"/>
      <c r="AQY3" s="151"/>
      <c r="AQZ3" s="151"/>
      <c r="ARA3" s="151"/>
      <c r="ARB3" s="151"/>
      <c r="ARC3" s="151"/>
      <c r="ARD3" s="151"/>
      <c r="ARE3" s="151"/>
      <c r="ARF3" s="151"/>
      <c r="ARG3" s="151"/>
      <c r="ARH3" s="151"/>
      <c r="ARI3" s="151"/>
      <c r="ARJ3" s="151"/>
      <c r="ARK3" s="151"/>
      <c r="ARL3" s="151"/>
      <c r="ARM3" s="151"/>
      <c r="ARN3" s="151"/>
      <c r="ARO3" s="151"/>
      <c r="ARP3" s="151"/>
      <c r="ARQ3" s="151"/>
      <c r="ARR3" s="151"/>
      <c r="ARS3" s="151"/>
      <c r="ART3" s="151"/>
      <c r="ARU3" s="151"/>
      <c r="ARV3" s="151"/>
      <c r="ARW3" s="151"/>
      <c r="ARX3" s="151"/>
      <c r="ARY3" s="151"/>
      <c r="ARZ3" s="151"/>
      <c r="ASA3" s="151"/>
      <c r="ASB3" s="151"/>
      <c r="ASC3" s="151"/>
      <c r="ASD3" s="151"/>
      <c r="ASE3" s="151"/>
      <c r="ASF3" s="151"/>
      <c r="ASG3" s="151"/>
      <c r="ASH3" s="151"/>
      <c r="ASI3" s="151"/>
      <c r="ASJ3" s="151"/>
      <c r="ASK3" s="151"/>
      <c r="ASL3" s="151"/>
      <c r="ASM3" s="151"/>
      <c r="ASN3" s="151"/>
      <c r="ASO3" s="151"/>
      <c r="ASP3" s="151"/>
      <c r="ASQ3" s="151"/>
      <c r="ASR3" s="151"/>
      <c r="ASS3" s="151"/>
      <c r="AST3" s="151"/>
      <c r="ASU3" s="151"/>
      <c r="ASV3" s="151"/>
      <c r="ASW3" s="151"/>
      <c r="ASX3" s="151"/>
      <c r="ASY3" s="151"/>
      <c r="ASZ3" s="151"/>
      <c r="ATA3" s="151"/>
      <c r="ATB3" s="151"/>
      <c r="ATC3" s="151"/>
      <c r="ATD3" s="151"/>
      <c r="ATE3" s="151"/>
      <c r="ATF3" s="151"/>
      <c r="ATG3" s="151"/>
      <c r="ATH3" s="151"/>
      <c r="ATI3" s="151"/>
      <c r="ATJ3" s="151"/>
      <c r="ATK3" s="151"/>
      <c r="ATL3" s="151"/>
      <c r="ATM3" s="151"/>
      <c r="ATN3" s="151"/>
      <c r="ATO3" s="151"/>
      <c r="ATP3" s="151"/>
      <c r="ATQ3" s="151"/>
      <c r="ATR3" s="151"/>
      <c r="ATS3" s="151"/>
      <c r="ATT3" s="151"/>
      <c r="ATU3" s="151"/>
      <c r="ATV3" s="151"/>
      <c r="ATW3" s="151"/>
      <c r="ATX3" s="151"/>
      <c r="ATY3" s="151"/>
      <c r="ATZ3" s="151"/>
      <c r="AUA3" s="151"/>
      <c r="AUB3" s="151"/>
      <c r="AUC3" s="151"/>
      <c r="AUD3" s="151"/>
      <c r="AUE3" s="151"/>
      <c r="AUF3" s="151"/>
      <c r="AUG3" s="151"/>
      <c r="AUH3" s="151"/>
      <c r="AUI3" s="151"/>
      <c r="AUJ3" s="151"/>
      <c r="AUK3" s="151"/>
      <c r="AUL3" s="151"/>
      <c r="AUM3" s="151"/>
      <c r="AUN3" s="151"/>
      <c r="AUO3" s="151"/>
      <c r="AUP3" s="151"/>
      <c r="AUQ3" s="151"/>
      <c r="AUR3" s="151"/>
      <c r="AUS3" s="151"/>
      <c r="AUT3" s="151"/>
      <c r="AUU3" s="151"/>
      <c r="AUV3" s="151"/>
      <c r="AUW3" s="151"/>
      <c r="AUX3" s="151"/>
      <c r="AUY3" s="151"/>
      <c r="AUZ3" s="151"/>
      <c r="AVA3" s="151"/>
      <c r="AVB3" s="151"/>
      <c r="AVC3" s="151"/>
      <c r="AVD3" s="151"/>
      <c r="AVE3" s="151"/>
      <c r="AVF3" s="151"/>
      <c r="AVG3" s="151"/>
      <c r="AVH3" s="151"/>
      <c r="AVI3" s="151"/>
      <c r="AVJ3" s="151"/>
      <c r="AVK3" s="151"/>
      <c r="AVL3" s="151"/>
      <c r="AVM3" s="151"/>
      <c r="AVN3" s="151"/>
      <c r="AVO3" s="151"/>
      <c r="AVP3" s="151"/>
      <c r="AVQ3" s="151"/>
      <c r="AVR3" s="151"/>
      <c r="AVS3" s="151"/>
      <c r="AVT3" s="151"/>
      <c r="AVU3" s="151"/>
      <c r="AVV3" s="151"/>
      <c r="AVW3" s="151"/>
      <c r="AVX3" s="151"/>
      <c r="AVY3" s="151"/>
      <c r="AVZ3" s="151"/>
      <c r="AWA3" s="151"/>
      <c r="AWB3" s="151"/>
      <c r="AWC3" s="151"/>
      <c r="AWD3" s="151"/>
      <c r="AWE3" s="151"/>
      <c r="AWF3" s="151"/>
      <c r="AWG3" s="151"/>
      <c r="AWH3" s="151"/>
      <c r="AWI3" s="151"/>
      <c r="AWJ3" s="151"/>
      <c r="AWK3" s="151"/>
      <c r="AWL3" s="151"/>
      <c r="AWM3" s="151"/>
      <c r="AWN3" s="151"/>
      <c r="AWO3" s="151"/>
      <c r="AWP3" s="151"/>
      <c r="AWQ3" s="151"/>
      <c r="AWR3" s="151"/>
      <c r="AWS3" s="151"/>
      <c r="AWT3" s="151"/>
      <c r="AWU3" s="151"/>
      <c r="AWV3" s="151"/>
      <c r="AWW3" s="151"/>
      <c r="AWX3" s="151"/>
      <c r="AWY3" s="151"/>
      <c r="AWZ3" s="151"/>
      <c r="AXA3" s="151"/>
      <c r="AXB3" s="151"/>
      <c r="AXC3" s="151"/>
      <c r="AXD3" s="151"/>
      <c r="AXE3" s="151"/>
      <c r="AXF3" s="151"/>
      <c r="AXG3" s="151"/>
      <c r="AXH3" s="151"/>
      <c r="AXI3" s="151"/>
      <c r="AXJ3" s="151"/>
      <c r="AXK3" s="151"/>
      <c r="AXL3" s="151"/>
      <c r="AXM3" s="151"/>
      <c r="AXN3" s="151"/>
      <c r="AXO3" s="151"/>
      <c r="AXP3" s="151"/>
      <c r="AXQ3" s="151"/>
      <c r="AXR3" s="151"/>
      <c r="AXS3" s="151"/>
      <c r="AXT3" s="151"/>
      <c r="AXU3" s="151"/>
      <c r="AXV3" s="151"/>
      <c r="AXW3" s="151"/>
      <c r="AXX3" s="151"/>
      <c r="AXY3" s="151"/>
      <c r="AXZ3" s="151"/>
      <c r="AYA3" s="151"/>
      <c r="AYB3" s="151"/>
      <c r="AYC3" s="151"/>
      <c r="AYD3" s="151"/>
      <c r="AYE3" s="151"/>
      <c r="AYF3" s="151"/>
      <c r="AYG3" s="151"/>
      <c r="AYH3" s="151"/>
      <c r="AYI3" s="151"/>
      <c r="AYJ3" s="151"/>
      <c r="AYK3" s="151"/>
      <c r="AYL3" s="151"/>
      <c r="AYM3" s="151"/>
      <c r="AYN3" s="151"/>
      <c r="AYO3" s="151"/>
      <c r="AYP3" s="151"/>
      <c r="AYQ3" s="151"/>
      <c r="AYR3" s="151"/>
      <c r="AYS3" s="151"/>
      <c r="AYT3" s="151"/>
      <c r="AYU3" s="151"/>
      <c r="AYV3" s="151"/>
      <c r="AYW3" s="151"/>
      <c r="AYX3" s="151"/>
      <c r="AYY3" s="151"/>
      <c r="AYZ3" s="151"/>
      <c r="AZA3" s="151"/>
      <c r="AZB3" s="151"/>
      <c r="AZC3" s="151"/>
      <c r="AZD3" s="151"/>
      <c r="AZE3" s="151"/>
      <c r="AZF3" s="151"/>
      <c r="AZG3" s="151"/>
      <c r="AZH3" s="151"/>
      <c r="AZI3" s="151"/>
      <c r="AZJ3" s="151"/>
      <c r="AZK3" s="151"/>
      <c r="AZL3" s="151"/>
      <c r="AZM3" s="151"/>
      <c r="AZN3" s="151"/>
      <c r="AZO3" s="151"/>
      <c r="AZP3" s="151"/>
      <c r="AZQ3" s="151"/>
      <c r="AZR3" s="151"/>
      <c r="AZS3" s="151"/>
      <c r="AZT3" s="151"/>
      <c r="AZU3" s="151"/>
      <c r="AZV3" s="151"/>
      <c r="AZW3" s="151"/>
      <c r="AZX3" s="151"/>
      <c r="AZY3" s="151"/>
      <c r="AZZ3" s="151"/>
      <c r="BAA3" s="151"/>
      <c r="BAB3" s="151"/>
      <c r="BAC3" s="151"/>
      <c r="BAD3" s="151"/>
      <c r="BAE3" s="151"/>
      <c r="BAF3" s="151"/>
      <c r="BAG3" s="151"/>
      <c r="BAH3" s="151"/>
      <c r="BAI3" s="151"/>
      <c r="BAJ3" s="151"/>
      <c r="BAK3" s="151"/>
      <c r="BAL3" s="151"/>
      <c r="BAM3" s="151"/>
      <c r="BAN3" s="151"/>
      <c r="BAO3" s="151"/>
      <c r="BAP3" s="151"/>
      <c r="BAQ3" s="151"/>
      <c r="BAR3" s="151"/>
      <c r="BAS3" s="151"/>
      <c r="BAT3" s="151"/>
      <c r="BAU3" s="151"/>
      <c r="BAV3" s="151"/>
      <c r="BAW3" s="151"/>
      <c r="BAX3" s="151"/>
      <c r="BAY3" s="151"/>
      <c r="BAZ3" s="151"/>
      <c r="BBA3" s="151"/>
      <c r="BBB3" s="151"/>
      <c r="BBC3" s="151"/>
      <c r="BBD3" s="151"/>
      <c r="BBE3" s="151"/>
      <c r="BBF3" s="151"/>
      <c r="BBG3" s="151"/>
      <c r="BBH3" s="151"/>
      <c r="BBI3" s="151"/>
      <c r="BBJ3" s="151"/>
      <c r="BBK3" s="151"/>
      <c r="BBL3" s="151"/>
      <c r="BBM3" s="151"/>
      <c r="BBN3" s="151"/>
      <c r="BBO3" s="151"/>
      <c r="BBP3" s="151"/>
      <c r="BBQ3" s="151"/>
      <c r="BBR3" s="151"/>
      <c r="BBS3" s="151"/>
      <c r="BBT3" s="151"/>
      <c r="BBU3" s="151"/>
      <c r="BBV3" s="151"/>
      <c r="BBW3" s="151"/>
      <c r="BBX3" s="151"/>
      <c r="BBY3" s="151"/>
      <c r="BBZ3" s="151"/>
      <c r="BCA3" s="151"/>
      <c r="BCB3" s="151"/>
      <c r="BCC3" s="151"/>
      <c r="BCD3" s="151"/>
      <c r="BCE3" s="151"/>
      <c r="BCF3" s="151"/>
      <c r="BCG3" s="151"/>
      <c r="BCH3" s="151"/>
      <c r="BCI3" s="151"/>
      <c r="BCJ3" s="151"/>
      <c r="BCK3" s="151"/>
      <c r="BCL3" s="151"/>
      <c r="BCM3" s="151"/>
      <c r="BCN3" s="151"/>
      <c r="BCO3" s="151"/>
      <c r="BCP3" s="151"/>
      <c r="BCQ3" s="151"/>
      <c r="BCR3" s="151"/>
      <c r="BCS3" s="151"/>
      <c r="BCT3" s="151"/>
      <c r="BCU3" s="151"/>
      <c r="BCV3" s="151"/>
      <c r="BCW3" s="151"/>
      <c r="BCX3" s="151"/>
      <c r="BCY3" s="151"/>
      <c r="BCZ3" s="151"/>
      <c r="BDA3" s="151"/>
      <c r="BDB3" s="151"/>
      <c r="BDC3" s="151"/>
      <c r="BDD3" s="151"/>
      <c r="BDE3" s="151"/>
      <c r="BDF3" s="151"/>
      <c r="BDG3" s="151"/>
      <c r="BDH3" s="151"/>
      <c r="BDI3" s="151"/>
      <c r="BDJ3" s="151"/>
      <c r="BDK3" s="151"/>
      <c r="BDL3" s="151"/>
      <c r="BDM3" s="151"/>
      <c r="BDN3" s="151"/>
      <c r="BDO3" s="151"/>
      <c r="BDP3" s="151"/>
      <c r="BDQ3" s="151"/>
      <c r="BDR3" s="151"/>
      <c r="BDS3" s="151"/>
      <c r="BDT3" s="151"/>
      <c r="BDU3" s="151"/>
      <c r="BDV3" s="151"/>
      <c r="BDW3" s="151"/>
      <c r="BDX3" s="151"/>
      <c r="BDY3" s="151"/>
      <c r="BDZ3" s="151"/>
      <c r="BEA3" s="151"/>
      <c r="BEB3" s="151"/>
      <c r="BEC3" s="151"/>
      <c r="BED3" s="151"/>
      <c r="BEE3" s="151"/>
      <c r="BEF3" s="151"/>
      <c r="BEG3" s="151"/>
      <c r="BEH3" s="151"/>
      <c r="BEI3" s="151"/>
      <c r="BEJ3" s="151"/>
      <c r="BEK3" s="151"/>
      <c r="BEL3" s="151"/>
      <c r="BEM3" s="151"/>
      <c r="BEN3" s="151"/>
      <c r="BEO3" s="151"/>
      <c r="BEP3" s="151"/>
      <c r="BEQ3" s="151"/>
      <c r="BER3" s="151"/>
      <c r="BES3" s="151"/>
      <c r="BET3" s="151"/>
      <c r="BEU3" s="151"/>
      <c r="BEV3" s="151"/>
      <c r="BEW3" s="151"/>
      <c r="BEX3" s="151"/>
      <c r="BEY3" s="151"/>
      <c r="BEZ3" s="151"/>
      <c r="BFA3" s="151"/>
      <c r="BFB3" s="151"/>
      <c r="BFC3" s="151"/>
      <c r="BFD3" s="151"/>
      <c r="BFE3" s="151"/>
      <c r="BFF3" s="151"/>
      <c r="BFG3" s="151"/>
      <c r="BFH3" s="151"/>
      <c r="BFI3" s="151"/>
      <c r="BFJ3" s="151"/>
      <c r="BFK3" s="151"/>
      <c r="BFL3" s="151"/>
      <c r="BFM3" s="151"/>
      <c r="BFN3" s="151"/>
      <c r="BFO3" s="151"/>
      <c r="BFP3" s="151"/>
      <c r="BFQ3" s="151"/>
      <c r="BFR3" s="151"/>
      <c r="BFS3" s="151"/>
      <c r="BFT3" s="151"/>
      <c r="BFU3" s="151"/>
      <c r="BFV3" s="151"/>
      <c r="BFW3" s="151"/>
      <c r="BFX3" s="151"/>
      <c r="BFY3" s="151"/>
      <c r="BFZ3" s="151"/>
      <c r="BGA3" s="151"/>
      <c r="BGB3" s="151"/>
      <c r="BGC3" s="151"/>
      <c r="BGD3" s="151"/>
      <c r="BGE3" s="151"/>
      <c r="BGF3" s="151"/>
      <c r="BGG3" s="151"/>
      <c r="BGH3" s="151"/>
      <c r="BGI3" s="151"/>
      <c r="BGJ3" s="151"/>
      <c r="BGK3" s="151"/>
      <c r="BGL3" s="151"/>
      <c r="BGM3" s="151"/>
      <c r="BGN3" s="151"/>
      <c r="BGO3" s="151"/>
      <c r="BGP3" s="151"/>
      <c r="BGQ3" s="151"/>
      <c r="BGR3" s="151"/>
      <c r="BGS3" s="151"/>
      <c r="BGT3" s="151"/>
      <c r="BGU3" s="151"/>
      <c r="BGV3" s="151"/>
      <c r="BGW3" s="151"/>
      <c r="BGX3" s="151"/>
      <c r="BGY3" s="151"/>
      <c r="BGZ3" s="151"/>
      <c r="BHA3" s="151"/>
      <c r="BHB3" s="151"/>
      <c r="BHC3" s="151"/>
      <c r="BHD3" s="151"/>
      <c r="BHE3" s="151"/>
      <c r="BHF3" s="151"/>
      <c r="BHG3" s="151"/>
      <c r="BHH3" s="151"/>
      <c r="BHI3" s="151"/>
      <c r="BHJ3" s="151"/>
      <c r="BHK3" s="151"/>
      <c r="BHL3" s="151"/>
      <c r="BHM3" s="151"/>
      <c r="BHN3" s="151"/>
      <c r="BHO3" s="151"/>
      <c r="BHP3" s="151"/>
      <c r="BHQ3" s="151"/>
      <c r="BHR3" s="151"/>
      <c r="BHS3" s="151"/>
      <c r="BHT3" s="151"/>
      <c r="BHU3" s="151"/>
      <c r="BHV3" s="151"/>
      <c r="BHW3" s="151"/>
      <c r="BHX3" s="151"/>
      <c r="BHY3" s="151"/>
      <c r="BHZ3" s="151"/>
      <c r="BIA3" s="151"/>
      <c r="BIB3" s="151"/>
      <c r="BIC3" s="151"/>
      <c r="BID3" s="151"/>
      <c r="BIE3" s="151"/>
      <c r="BIF3" s="151"/>
      <c r="BIG3" s="151"/>
      <c r="BIH3" s="151"/>
      <c r="BII3" s="151"/>
      <c r="BIJ3" s="151"/>
      <c r="BIK3" s="151"/>
      <c r="BIL3" s="151"/>
      <c r="BIM3" s="151"/>
      <c r="BIN3" s="151"/>
      <c r="BIO3" s="151"/>
      <c r="BIP3" s="151"/>
      <c r="BIQ3" s="151"/>
      <c r="BIR3" s="151"/>
      <c r="BIS3" s="151"/>
      <c r="BIT3" s="151"/>
      <c r="BIU3" s="151"/>
      <c r="BIV3" s="151"/>
      <c r="BIW3" s="151"/>
      <c r="BIX3" s="151"/>
      <c r="BIY3" s="151"/>
      <c r="BIZ3" s="151"/>
      <c r="BJA3" s="151"/>
      <c r="BJB3" s="151"/>
      <c r="BJC3" s="151"/>
      <c r="BJD3" s="151"/>
      <c r="BJE3" s="151"/>
      <c r="BJF3" s="151"/>
      <c r="BJG3" s="151"/>
      <c r="BJH3" s="151"/>
      <c r="BJI3" s="151"/>
      <c r="BJJ3" s="151"/>
      <c r="BJK3" s="151"/>
      <c r="BJL3" s="151"/>
      <c r="BJM3" s="151"/>
      <c r="BJN3" s="151"/>
      <c r="BJO3" s="151"/>
      <c r="BJP3" s="151"/>
      <c r="BJQ3" s="151"/>
      <c r="BJR3" s="151"/>
      <c r="BJS3" s="151"/>
      <c r="BJT3" s="151"/>
      <c r="BJU3" s="151"/>
      <c r="BJV3" s="151"/>
      <c r="BJW3" s="151"/>
      <c r="BJX3" s="151"/>
      <c r="BJY3" s="151"/>
      <c r="BJZ3" s="151"/>
      <c r="BKA3" s="151"/>
      <c r="BKB3" s="151"/>
      <c r="BKC3" s="151"/>
      <c r="BKD3" s="151"/>
      <c r="BKE3" s="151"/>
      <c r="BKF3" s="151"/>
      <c r="BKG3" s="151"/>
      <c r="BKH3" s="151"/>
      <c r="BKI3" s="151"/>
      <c r="BKJ3" s="151"/>
      <c r="BKK3" s="151"/>
      <c r="BKL3" s="151"/>
      <c r="BKM3" s="151"/>
      <c r="BKN3" s="151"/>
      <c r="BKO3" s="151"/>
      <c r="BKP3" s="151"/>
      <c r="BKQ3" s="151"/>
      <c r="BKR3" s="151"/>
      <c r="BKS3" s="151"/>
      <c r="BKT3" s="151"/>
      <c r="BKU3" s="151"/>
      <c r="BKV3" s="151"/>
      <c r="BKW3" s="151"/>
      <c r="BKX3" s="151"/>
      <c r="BKY3" s="151"/>
      <c r="BKZ3" s="151"/>
      <c r="BLA3" s="151"/>
      <c r="BLB3" s="151"/>
      <c r="BLC3" s="151"/>
      <c r="BLD3" s="151"/>
      <c r="BLE3" s="151"/>
      <c r="BLF3" s="151"/>
      <c r="BLG3" s="151"/>
      <c r="BLH3" s="151"/>
      <c r="BLI3" s="151"/>
      <c r="BLJ3" s="151"/>
      <c r="BLK3" s="151"/>
      <c r="BLL3" s="151"/>
      <c r="BLM3" s="151"/>
      <c r="BLN3" s="151"/>
      <c r="BLO3" s="151"/>
      <c r="BLP3" s="151"/>
      <c r="BLQ3" s="151"/>
      <c r="BLR3" s="151"/>
      <c r="BLS3" s="151"/>
      <c r="BLT3" s="151"/>
      <c r="BLU3" s="151"/>
      <c r="BLV3" s="151"/>
      <c r="BLW3" s="151"/>
      <c r="BLX3" s="151"/>
      <c r="BLY3" s="151"/>
      <c r="BLZ3" s="151"/>
      <c r="BMA3" s="151"/>
      <c r="BMB3" s="151"/>
      <c r="BMC3" s="151"/>
      <c r="BMD3" s="151"/>
      <c r="BME3" s="151"/>
      <c r="BMF3" s="151"/>
      <c r="BMG3" s="151"/>
      <c r="BMH3" s="151"/>
      <c r="BMI3" s="151"/>
      <c r="BMJ3" s="151"/>
      <c r="BMK3" s="151"/>
      <c r="BML3" s="151"/>
      <c r="BMM3" s="151"/>
      <c r="BMN3" s="151"/>
      <c r="BMO3" s="151"/>
      <c r="BMP3" s="151"/>
      <c r="BMQ3" s="151"/>
      <c r="BMR3" s="151"/>
      <c r="BMS3" s="151"/>
      <c r="BMT3" s="151"/>
      <c r="BMU3" s="151"/>
      <c r="BMV3" s="151"/>
      <c r="BMW3" s="151"/>
      <c r="BMX3" s="151"/>
      <c r="BMY3" s="151"/>
      <c r="BMZ3" s="151"/>
      <c r="BNA3" s="151"/>
      <c r="BNB3" s="151"/>
      <c r="BNC3" s="151"/>
      <c r="BND3" s="151"/>
      <c r="BNE3" s="151"/>
      <c r="BNF3" s="151"/>
      <c r="BNG3" s="151"/>
      <c r="BNH3" s="151"/>
      <c r="BNI3" s="151"/>
      <c r="BNJ3" s="151"/>
      <c r="BNK3" s="151"/>
      <c r="BNL3" s="151"/>
      <c r="BNM3" s="151"/>
      <c r="BNN3" s="151"/>
      <c r="BNO3" s="151"/>
      <c r="BNP3" s="151"/>
      <c r="BNQ3" s="151"/>
      <c r="BNR3" s="151"/>
      <c r="BNS3" s="151"/>
      <c r="BNT3" s="151"/>
      <c r="BNU3" s="151"/>
      <c r="BNV3" s="151"/>
      <c r="BNW3" s="151"/>
      <c r="BNX3" s="151"/>
      <c r="BNY3" s="151"/>
      <c r="BNZ3" s="151"/>
      <c r="BOA3" s="151"/>
      <c r="BOB3" s="151"/>
      <c r="BOC3" s="151"/>
      <c r="BOD3" s="151"/>
      <c r="BOE3" s="151"/>
      <c r="BOF3" s="151"/>
      <c r="BOG3" s="151"/>
      <c r="BOH3" s="151"/>
      <c r="BOI3" s="151"/>
      <c r="BOJ3" s="151"/>
      <c r="BOK3" s="151"/>
      <c r="BOL3" s="151"/>
      <c r="BOM3" s="151"/>
      <c r="BON3" s="151"/>
      <c r="BOO3" s="151"/>
      <c r="BOP3" s="151"/>
      <c r="BOQ3" s="151"/>
      <c r="BOR3" s="151"/>
      <c r="BOS3" s="151"/>
      <c r="BOT3" s="151"/>
      <c r="BOU3" s="151"/>
      <c r="BOV3" s="151"/>
      <c r="BOW3" s="151"/>
      <c r="BOX3" s="151"/>
      <c r="BOY3" s="151"/>
      <c r="BOZ3" s="151"/>
      <c r="BPA3" s="151"/>
      <c r="BPB3" s="151"/>
      <c r="BPC3" s="151"/>
      <c r="BPD3" s="151"/>
      <c r="BPE3" s="151"/>
      <c r="BPF3" s="151"/>
      <c r="BPG3" s="151"/>
      <c r="BPH3" s="151"/>
      <c r="BPI3" s="151"/>
      <c r="BPJ3" s="151"/>
      <c r="BPK3" s="151"/>
      <c r="BPL3" s="151"/>
      <c r="BPM3" s="151"/>
      <c r="BPN3" s="151"/>
      <c r="BPO3" s="151"/>
      <c r="BPP3" s="151"/>
      <c r="BPQ3" s="151"/>
      <c r="BPR3" s="151"/>
      <c r="BPS3" s="151"/>
      <c r="BPT3" s="151"/>
      <c r="BPU3" s="151"/>
      <c r="BPV3" s="151"/>
      <c r="BPW3" s="151"/>
      <c r="BPX3" s="151"/>
      <c r="BPY3" s="151"/>
      <c r="BPZ3" s="151"/>
      <c r="BQA3" s="151"/>
      <c r="BQB3" s="151"/>
      <c r="BQC3" s="151"/>
      <c r="BQD3" s="151"/>
      <c r="BQE3" s="151"/>
      <c r="BQF3" s="151"/>
      <c r="BQG3" s="151"/>
      <c r="BQH3" s="151"/>
      <c r="BQI3" s="151"/>
      <c r="BQJ3" s="151"/>
      <c r="BQK3" s="151"/>
      <c r="BQL3" s="151"/>
      <c r="BQM3" s="151"/>
      <c r="BQN3" s="151"/>
      <c r="BQO3" s="151"/>
      <c r="BQP3" s="151"/>
      <c r="BQQ3" s="151"/>
      <c r="BQR3" s="151"/>
      <c r="BQS3" s="151"/>
      <c r="BQT3" s="151"/>
      <c r="BQU3" s="151"/>
      <c r="BQV3" s="151"/>
      <c r="BQW3" s="151"/>
      <c r="BQX3" s="151"/>
      <c r="BQY3" s="151"/>
      <c r="BQZ3" s="151"/>
      <c r="BRA3" s="151"/>
      <c r="BRB3" s="151"/>
      <c r="BRC3" s="151"/>
      <c r="BRD3" s="151"/>
      <c r="BRE3" s="151"/>
      <c r="BRF3" s="151"/>
      <c r="BRG3" s="151"/>
      <c r="BRH3" s="151"/>
      <c r="BRI3" s="151"/>
      <c r="BRJ3" s="151"/>
      <c r="BRK3" s="151"/>
      <c r="BRL3" s="151"/>
      <c r="BRM3" s="151"/>
      <c r="BRN3" s="151"/>
      <c r="BRO3" s="151"/>
      <c r="BRP3" s="151"/>
      <c r="BRQ3" s="151"/>
      <c r="BRR3" s="151"/>
      <c r="BRS3" s="151"/>
      <c r="BRT3" s="151"/>
      <c r="BRU3" s="151"/>
      <c r="BRV3" s="151"/>
      <c r="BRW3" s="151"/>
      <c r="BRX3" s="151"/>
      <c r="BRY3" s="151"/>
      <c r="BRZ3" s="151"/>
      <c r="BSA3" s="151"/>
      <c r="BSB3" s="151"/>
      <c r="BSC3" s="151"/>
      <c r="BSD3" s="151"/>
      <c r="BSE3" s="151"/>
      <c r="BSF3" s="151"/>
      <c r="BSG3" s="151"/>
      <c r="BSH3" s="151"/>
      <c r="BSI3" s="151"/>
      <c r="BSJ3" s="151"/>
      <c r="BSK3" s="151"/>
      <c r="BSL3" s="151"/>
      <c r="BSM3" s="151"/>
      <c r="BSN3" s="151"/>
      <c r="BSO3" s="151"/>
      <c r="BSP3" s="151"/>
      <c r="BSQ3" s="151"/>
      <c r="BSR3" s="151"/>
      <c r="BSS3" s="151"/>
      <c r="BST3" s="151"/>
      <c r="BSU3" s="151"/>
      <c r="BSV3" s="151"/>
      <c r="BSW3" s="151"/>
      <c r="BSX3" s="151"/>
      <c r="BSY3" s="151"/>
      <c r="BSZ3" s="151"/>
      <c r="BTA3" s="151"/>
      <c r="BTB3" s="151"/>
      <c r="BTC3" s="151"/>
      <c r="BTD3" s="151"/>
      <c r="BTE3" s="151"/>
      <c r="BTF3" s="151"/>
      <c r="BTG3" s="151"/>
      <c r="BTH3" s="151"/>
      <c r="BTI3" s="151"/>
      <c r="BTJ3" s="151"/>
      <c r="BTK3" s="151"/>
      <c r="BTL3" s="151"/>
      <c r="BTM3" s="151"/>
      <c r="BTN3" s="151"/>
      <c r="BTO3" s="151"/>
      <c r="BTP3" s="151"/>
      <c r="BTQ3" s="151"/>
      <c r="BTR3" s="151"/>
      <c r="BTS3" s="151"/>
      <c r="BTT3" s="151"/>
      <c r="BTU3" s="151"/>
      <c r="BTV3" s="151"/>
      <c r="BTW3" s="151"/>
      <c r="BTX3" s="151"/>
      <c r="BTY3" s="151"/>
      <c r="BTZ3" s="151"/>
      <c r="BUA3" s="151"/>
      <c r="BUB3" s="151"/>
      <c r="BUC3" s="151"/>
      <c r="BUD3" s="151"/>
      <c r="BUE3" s="151"/>
      <c r="BUF3" s="151"/>
      <c r="BUG3" s="151"/>
      <c r="BUH3" s="151"/>
      <c r="BUI3" s="151"/>
      <c r="BUJ3" s="151"/>
      <c r="BUK3" s="151"/>
      <c r="BUL3" s="151"/>
      <c r="BUM3" s="151"/>
      <c r="BUN3" s="151"/>
      <c r="BUO3" s="151"/>
      <c r="BUP3" s="151"/>
      <c r="BUQ3" s="151"/>
      <c r="BUR3" s="151"/>
      <c r="BUS3" s="151"/>
      <c r="BUT3" s="151"/>
      <c r="BUU3" s="151"/>
      <c r="BUV3" s="151"/>
      <c r="BUW3" s="151"/>
      <c r="BUX3" s="151"/>
      <c r="BUY3" s="151"/>
      <c r="BUZ3" s="151"/>
      <c r="BVA3" s="151"/>
      <c r="BVB3" s="151"/>
      <c r="BVC3" s="151"/>
      <c r="BVD3" s="151"/>
      <c r="BVE3" s="151"/>
      <c r="BVF3" s="151"/>
      <c r="BVG3" s="151"/>
      <c r="BVH3" s="151"/>
      <c r="BVI3" s="151"/>
      <c r="BVJ3" s="151"/>
      <c r="BVK3" s="151"/>
      <c r="BVL3" s="151"/>
      <c r="BVM3" s="151"/>
      <c r="BVN3" s="151"/>
      <c r="BVO3" s="151"/>
      <c r="BVP3" s="151"/>
      <c r="BVQ3" s="151"/>
      <c r="BVR3" s="151"/>
      <c r="BVS3" s="151"/>
      <c r="BVT3" s="151"/>
      <c r="BVU3" s="151"/>
      <c r="BVV3" s="151"/>
      <c r="BVW3" s="151"/>
      <c r="BVX3" s="151"/>
      <c r="BVY3" s="151"/>
      <c r="BVZ3" s="151"/>
      <c r="BWA3" s="151"/>
      <c r="BWB3" s="151"/>
      <c r="BWC3" s="151"/>
      <c r="BWD3" s="151"/>
      <c r="BWE3" s="151"/>
      <c r="BWF3" s="151"/>
      <c r="BWG3" s="151"/>
      <c r="BWH3" s="151"/>
      <c r="BWI3" s="151"/>
      <c r="BWJ3" s="151"/>
      <c r="BWK3" s="151"/>
      <c r="BWL3" s="151"/>
      <c r="BWM3" s="151"/>
      <c r="BWN3" s="151"/>
      <c r="BWO3" s="151"/>
      <c r="BWP3" s="151"/>
      <c r="BWQ3" s="151"/>
      <c r="BWR3" s="151"/>
      <c r="BWS3" s="151"/>
      <c r="BWT3" s="151"/>
      <c r="BWU3" s="151"/>
      <c r="BWV3" s="151"/>
      <c r="BWW3" s="151"/>
      <c r="BWX3" s="151"/>
      <c r="BWY3" s="151"/>
      <c r="BWZ3" s="151"/>
      <c r="BXA3" s="151"/>
      <c r="BXB3" s="151"/>
      <c r="BXC3" s="151"/>
      <c r="BXD3" s="151"/>
      <c r="BXE3" s="151"/>
      <c r="BXF3" s="151"/>
      <c r="BXG3" s="151"/>
      <c r="BXH3" s="151"/>
      <c r="BXI3" s="151"/>
      <c r="BXJ3" s="151"/>
      <c r="BXK3" s="151"/>
      <c r="BXL3" s="151"/>
      <c r="BXM3" s="151"/>
      <c r="BXN3" s="151"/>
      <c r="BXO3" s="151"/>
      <c r="BXP3" s="151"/>
      <c r="BXQ3" s="151"/>
      <c r="BXR3" s="151"/>
      <c r="BXS3" s="151"/>
      <c r="BXT3" s="151"/>
      <c r="BXU3" s="151"/>
      <c r="BXV3" s="151"/>
      <c r="BXW3" s="151"/>
      <c r="BXX3" s="151"/>
      <c r="BXY3" s="151"/>
      <c r="BXZ3" s="151"/>
      <c r="BYA3" s="151"/>
      <c r="BYB3" s="151"/>
      <c r="BYC3" s="151"/>
      <c r="BYD3" s="151"/>
      <c r="BYE3" s="151"/>
      <c r="BYF3" s="151"/>
      <c r="BYG3" s="151"/>
      <c r="BYH3" s="151"/>
      <c r="BYI3" s="151"/>
      <c r="BYJ3" s="151"/>
      <c r="BYK3" s="151"/>
      <c r="BYL3" s="151"/>
      <c r="BYM3" s="151"/>
      <c r="BYN3" s="151"/>
      <c r="BYO3" s="151"/>
      <c r="BYP3" s="151"/>
      <c r="BYQ3" s="151"/>
      <c r="BYR3" s="151"/>
      <c r="BYS3" s="151"/>
      <c r="BYT3" s="151"/>
      <c r="BYU3" s="151"/>
      <c r="BYV3" s="151"/>
      <c r="BYW3" s="151"/>
      <c r="BYX3" s="151"/>
      <c r="BYY3" s="151"/>
      <c r="BYZ3" s="151"/>
      <c r="BZA3" s="151"/>
      <c r="BZB3" s="151"/>
      <c r="BZC3" s="151"/>
      <c r="BZD3" s="151"/>
      <c r="BZE3" s="151"/>
      <c r="BZF3" s="151"/>
      <c r="BZG3" s="151"/>
      <c r="BZH3" s="151"/>
      <c r="BZI3" s="151"/>
      <c r="BZJ3" s="151"/>
      <c r="BZK3" s="151"/>
      <c r="BZL3" s="151"/>
      <c r="BZM3" s="151"/>
      <c r="BZN3" s="151"/>
      <c r="BZO3" s="151"/>
      <c r="BZP3" s="151"/>
      <c r="BZQ3" s="151"/>
      <c r="BZR3" s="151"/>
      <c r="BZS3" s="151"/>
      <c r="BZT3" s="151"/>
      <c r="BZU3" s="151"/>
      <c r="BZV3" s="151"/>
      <c r="BZW3" s="151"/>
      <c r="BZX3" s="151"/>
      <c r="BZY3" s="151"/>
      <c r="BZZ3" s="151"/>
      <c r="CAA3" s="151"/>
      <c r="CAB3" s="151"/>
      <c r="CAC3" s="151"/>
      <c r="CAD3" s="151"/>
      <c r="CAE3" s="151"/>
      <c r="CAF3" s="151"/>
      <c r="CAG3" s="151"/>
      <c r="CAH3" s="151"/>
      <c r="CAI3" s="151"/>
      <c r="CAJ3" s="151"/>
      <c r="CAK3" s="151"/>
      <c r="CAL3" s="151"/>
      <c r="CAM3" s="151"/>
      <c r="CAN3" s="151"/>
      <c r="CAO3" s="151"/>
      <c r="CAP3" s="151"/>
      <c r="CAQ3" s="151"/>
      <c r="CAR3" s="151"/>
      <c r="CAS3" s="151"/>
      <c r="CAT3" s="151"/>
      <c r="CAU3" s="151"/>
      <c r="CAV3" s="151"/>
      <c r="CAW3" s="151"/>
      <c r="CAX3" s="151"/>
      <c r="CAY3" s="151"/>
      <c r="CAZ3" s="151"/>
      <c r="CBA3" s="151"/>
      <c r="CBB3" s="151"/>
      <c r="CBC3" s="151"/>
      <c r="CBD3" s="151"/>
      <c r="CBE3" s="151"/>
      <c r="CBF3" s="151"/>
      <c r="CBG3" s="151"/>
      <c r="CBH3" s="151"/>
      <c r="CBI3" s="151"/>
      <c r="CBJ3" s="151"/>
      <c r="CBK3" s="151"/>
      <c r="CBL3" s="151"/>
      <c r="CBM3" s="151"/>
      <c r="CBN3" s="151"/>
      <c r="CBO3" s="151"/>
      <c r="CBP3" s="151"/>
      <c r="CBQ3" s="151"/>
      <c r="CBR3" s="151"/>
      <c r="CBS3" s="151"/>
      <c r="CBT3" s="151"/>
      <c r="CBU3" s="151"/>
      <c r="CBV3" s="151"/>
      <c r="CBW3" s="151"/>
      <c r="CBX3" s="151"/>
      <c r="CBY3" s="151"/>
      <c r="CBZ3" s="151"/>
      <c r="CCA3" s="151"/>
      <c r="CCB3" s="151"/>
      <c r="CCC3" s="151"/>
      <c r="CCD3" s="151"/>
      <c r="CCE3" s="151"/>
      <c r="CCF3" s="151"/>
      <c r="CCG3" s="151"/>
      <c r="CCH3" s="151"/>
      <c r="CCI3" s="151"/>
      <c r="CCJ3" s="151"/>
      <c r="CCK3" s="151"/>
      <c r="CCL3" s="151"/>
      <c r="CCM3" s="151"/>
      <c r="CCN3" s="151"/>
      <c r="CCO3" s="151"/>
      <c r="CCP3" s="151"/>
      <c r="CCQ3" s="151"/>
      <c r="CCR3" s="151"/>
      <c r="CCS3" s="151"/>
      <c r="CCT3" s="151"/>
      <c r="CCU3" s="151"/>
      <c r="CCV3" s="151"/>
      <c r="CCW3" s="151"/>
      <c r="CCX3" s="151"/>
      <c r="CCY3" s="151"/>
      <c r="CCZ3" s="151"/>
      <c r="CDA3" s="151"/>
      <c r="CDB3" s="151"/>
      <c r="CDC3" s="151"/>
      <c r="CDD3" s="151"/>
      <c r="CDE3" s="151"/>
      <c r="CDF3" s="151"/>
      <c r="CDG3" s="151"/>
      <c r="CDH3" s="151"/>
      <c r="CDI3" s="151"/>
      <c r="CDJ3" s="151"/>
      <c r="CDK3" s="151"/>
      <c r="CDL3" s="151"/>
      <c r="CDM3" s="151"/>
      <c r="CDN3" s="151"/>
      <c r="CDO3" s="151"/>
      <c r="CDP3" s="151"/>
      <c r="CDQ3" s="151"/>
      <c r="CDR3" s="151"/>
      <c r="CDS3" s="151"/>
      <c r="CDT3" s="151"/>
      <c r="CDU3" s="151"/>
      <c r="CDV3" s="151"/>
      <c r="CDW3" s="151"/>
      <c r="CDX3" s="151"/>
      <c r="CDY3" s="151"/>
      <c r="CDZ3" s="151"/>
      <c r="CEA3" s="151"/>
      <c r="CEB3" s="151"/>
      <c r="CEC3" s="151"/>
      <c r="CED3" s="151"/>
      <c r="CEE3" s="151"/>
      <c r="CEF3" s="151"/>
      <c r="CEG3" s="151"/>
      <c r="CEH3" s="151"/>
      <c r="CEI3" s="151"/>
      <c r="CEJ3" s="151"/>
      <c r="CEK3" s="151"/>
      <c r="CEL3" s="151"/>
      <c r="CEM3" s="151"/>
      <c r="CEN3" s="151"/>
      <c r="CEO3" s="151"/>
      <c r="CEP3" s="151"/>
      <c r="CEQ3" s="151"/>
      <c r="CER3" s="151"/>
      <c r="CES3" s="151"/>
      <c r="CET3" s="151"/>
      <c r="CEU3" s="151"/>
      <c r="CEV3" s="151"/>
      <c r="CEW3" s="151"/>
      <c r="CEX3" s="151"/>
      <c r="CEY3" s="151"/>
      <c r="CEZ3" s="151"/>
      <c r="CFA3" s="151"/>
      <c r="CFB3" s="151"/>
      <c r="CFC3" s="151"/>
      <c r="CFD3" s="151"/>
      <c r="CFE3" s="151"/>
      <c r="CFF3" s="151"/>
      <c r="CFG3" s="151"/>
      <c r="CFH3" s="151"/>
      <c r="CFI3" s="151"/>
      <c r="CFJ3" s="151"/>
      <c r="CFK3" s="151"/>
      <c r="CFL3" s="151"/>
      <c r="CFM3" s="151"/>
      <c r="CFN3" s="151"/>
      <c r="CFO3" s="151"/>
      <c r="CFP3" s="151"/>
      <c r="CFQ3" s="151"/>
      <c r="CFR3" s="151"/>
      <c r="CFS3" s="151"/>
      <c r="CFT3" s="151"/>
      <c r="CFU3" s="151"/>
      <c r="CFV3" s="151"/>
      <c r="CFW3" s="151"/>
      <c r="CFX3" s="151"/>
      <c r="CFY3" s="151"/>
      <c r="CFZ3" s="151"/>
      <c r="CGA3" s="151"/>
      <c r="CGB3" s="151"/>
      <c r="CGC3" s="151"/>
      <c r="CGD3" s="151"/>
      <c r="CGE3" s="151"/>
      <c r="CGF3" s="151"/>
      <c r="CGG3" s="151"/>
      <c r="CGH3" s="151"/>
      <c r="CGI3" s="151"/>
      <c r="CGJ3" s="151"/>
      <c r="CGK3" s="151"/>
      <c r="CGL3" s="151"/>
      <c r="CGM3" s="151"/>
      <c r="CGN3" s="151"/>
      <c r="CGO3" s="151"/>
      <c r="CGP3" s="151"/>
      <c r="CGQ3" s="151"/>
      <c r="CGR3" s="151"/>
      <c r="CGS3" s="151"/>
      <c r="CGT3" s="151"/>
      <c r="CGU3" s="151"/>
      <c r="CGV3" s="151"/>
      <c r="CGW3" s="151"/>
      <c r="CGX3" s="151"/>
      <c r="CGY3" s="151"/>
      <c r="CGZ3" s="151"/>
      <c r="CHA3" s="151"/>
      <c r="CHB3" s="151"/>
      <c r="CHC3" s="151"/>
      <c r="CHD3" s="151"/>
      <c r="CHE3" s="151"/>
      <c r="CHF3" s="151"/>
      <c r="CHG3" s="151"/>
      <c r="CHH3" s="151"/>
      <c r="CHI3" s="151"/>
      <c r="CHJ3" s="151"/>
      <c r="CHK3" s="151"/>
      <c r="CHL3" s="151"/>
      <c r="CHM3" s="151"/>
      <c r="CHN3" s="151"/>
      <c r="CHO3" s="151"/>
      <c r="CHP3" s="151"/>
      <c r="CHQ3" s="151"/>
      <c r="CHR3" s="151"/>
      <c r="CHS3" s="151"/>
      <c r="CHT3" s="151"/>
      <c r="CHU3" s="151"/>
      <c r="CHV3" s="151"/>
      <c r="CHW3" s="151"/>
      <c r="CHX3" s="151"/>
      <c r="CHY3" s="151"/>
      <c r="CHZ3" s="151"/>
      <c r="CIA3" s="151"/>
      <c r="CIB3" s="151"/>
      <c r="CIC3" s="151"/>
      <c r="CID3" s="151"/>
      <c r="CIE3" s="151"/>
      <c r="CIF3" s="151"/>
      <c r="CIG3" s="151"/>
      <c r="CIH3" s="151"/>
      <c r="CII3" s="151"/>
      <c r="CIJ3" s="151"/>
      <c r="CIK3" s="151"/>
      <c r="CIL3" s="151"/>
      <c r="CIM3" s="151"/>
      <c r="CIN3" s="151"/>
      <c r="CIO3" s="151"/>
      <c r="CIP3" s="151"/>
      <c r="CIQ3" s="151"/>
      <c r="CIR3" s="151"/>
      <c r="CIS3" s="151"/>
      <c r="CIT3" s="151"/>
      <c r="CIU3" s="151"/>
      <c r="CIV3" s="151"/>
      <c r="CIW3" s="151"/>
      <c r="CIX3" s="151"/>
      <c r="CIY3" s="151"/>
      <c r="CIZ3" s="151"/>
      <c r="CJA3" s="151"/>
      <c r="CJB3" s="151"/>
      <c r="CJC3" s="151"/>
      <c r="CJD3" s="151"/>
      <c r="CJE3" s="151"/>
      <c r="CJF3" s="151"/>
      <c r="CJG3" s="151"/>
      <c r="CJH3" s="151"/>
      <c r="CJI3" s="151"/>
      <c r="CJJ3" s="151"/>
      <c r="CJK3" s="151"/>
      <c r="CJL3" s="151"/>
      <c r="CJM3" s="151"/>
      <c r="CJN3" s="151"/>
      <c r="CJO3" s="151"/>
      <c r="CJP3" s="151"/>
      <c r="CJQ3" s="151"/>
      <c r="CJR3" s="151"/>
      <c r="CJS3" s="151"/>
      <c r="CJT3" s="151"/>
      <c r="CJU3" s="151"/>
      <c r="CJV3" s="151"/>
      <c r="CJW3" s="151"/>
      <c r="CJX3" s="151"/>
      <c r="CJY3" s="151"/>
      <c r="CJZ3" s="151"/>
      <c r="CKA3" s="151"/>
      <c r="CKB3" s="151"/>
      <c r="CKC3" s="151"/>
      <c r="CKD3" s="151"/>
      <c r="CKE3" s="151"/>
      <c r="CKF3" s="151"/>
      <c r="CKG3" s="151"/>
      <c r="CKH3" s="151"/>
      <c r="CKI3" s="151"/>
      <c r="CKJ3" s="151"/>
      <c r="CKK3" s="151"/>
      <c r="CKL3" s="151"/>
      <c r="CKM3" s="151"/>
      <c r="CKN3" s="151"/>
      <c r="CKO3" s="151"/>
      <c r="CKP3" s="151"/>
      <c r="CKQ3" s="151"/>
      <c r="CKR3" s="151"/>
      <c r="CKS3" s="151"/>
      <c r="CKT3" s="151"/>
      <c r="CKU3" s="151"/>
      <c r="CKV3" s="151"/>
      <c r="CKW3" s="151"/>
      <c r="CKX3" s="151"/>
      <c r="CKY3" s="151"/>
      <c r="CKZ3" s="151"/>
      <c r="CLA3" s="151"/>
      <c r="CLB3" s="151"/>
      <c r="CLC3" s="151"/>
      <c r="CLD3" s="151"/>
      <c r="CLE3" s="151"/>
      <c r="CLF3" s="151"/>
      <c r="CLG3" s="151"/>
      <c r="CLH3" s="151"/>
      <c r="CLI3" s="151"/>
      <c r="CLJ3" s="151"/>
      <c r="CLK3" s="151"/>
      <c r="CLL3" s="151"/>
      <c r="CLM3" s="151"/>
      <c r="CLN3" s="151"/>
      <c r="CLO3" s="151"/>
      <c r="CLP3" s="151"/>
      <c r="CLQ3" s="151"/>
      <c r="CLR3" s="151"/>
      <c r="CLS3" s="151"/>
      <c r="CLT3" s="151"/>
      <c r="CLU3" s="151"/>
      <c r="CLV3" s="151"/>
      <c r="CLW3" s="151"/>
      <c r="CLX3" s="151"/>
      <c r="CLY3" s="151"/>
      <c r="CLZ3" s="151"/>
      <c r="CMA3" s="151"/>
      <c r="CMB3" s="151"/>
      <c r="CMC3" s="151"/>
      <c r="CMD3" s="151"/>
      <c r="CME3" s="151"/>
      <c r="CMF3" s="151"/>
      <c r="CMG3" s="151"/>
      <c r="CMH3" s="151"/>
      <c r="CMI3" s="151"/>
      <c r="CMJ3" s="151"/>
      <c r="CMK3" s="151"/>
      <c r="CML3" s="151"/>
      <c r="CMM3" s="151"/>
      <c r="CMN3" s="151"/>
      <c r="CMO3" s="151"/>
      <c r="CMP3" s="151"/>
      <c r="CMQ3" s="151"/>
      <c r="CMR3" s="151"/>
      <c r="CMS3" s="151"/>
      <c r="CMT3" s="151"/>
      <c r="CMU3" s="151"/>
      <c r="CMV3" s="151"/>
      <c r="CMW3" s="151"/>
      <c r="CMX3" s="151"/>
      <c r="CMY3" s="151"/>
      <c r="CMZ3" s="151"/>
      <c r="CNA3" s="151"/>
      <c r="CNB3" s="151"/>
      <c r="CNC3" s="151"/>
      <c r="CND3" s="151"/>
      <c r="CNE3" s="151"/>
      <c r="CNF3" s="151"/>
      <c r="CNG3" s="151"/>
      <c r="CNH3" s="151"/>
      <c r="CNI3" s="151"/>
      <c r="CNJ3" s="151"/>
      <c r="CNK3" s="151"/>
      <c r="CNL3" s="151"/>
      <c r="CNM3" s="151"/>
      <c r="CNN3" s="151"/>
      <c r="CNO3" s="151"/>
      <c r="CNP3" s="151"/>
      <c r="CNQ3" s="151"/>
      <c r="CNR3" s="151"/>
      <c r="CNS3" s="151"/>
      <c r="CNT3" s="151"/>
      <c r="CNU3" s="151"/>
      <c r="CNV3" s="151"/>
      <c r="CNW3" s="151"/>
      <c r="CNX3" s="151"/>
      <c r="CNY3" s="151"/>
      <c r="CNZ3" s="151"/>
      <c r="COA3" s="151"/>
      <c r="COB3" s="151"/>
      <c r="COC3" s="151"/>
      <c r="COD3" s="151"/>
      <c r="COE3" s="151"/>
      <c r="COF3" s="151"/>
      <c r="COG3" s="151"/>
      <c r="COH3" s="151"/>
      <c r="COI3" s="151"/>
      <c r="COJ3" s="151"/>
      <c r="COK3" s="151"/>
      <c r="COL3" s="151"/>
      <c r="COM3" s="151"/>
      <c r="CON3" s="151"/>
      <c r="COO3" s="151"/>
      <c r="COP3" s="151"/>
      <c r="COQ3" s="151"/>
      <c r="COR3" s="151"/>
      <c r="COS3" s="151"/>
      <c r="COT3" s="151"/>
      <c r="COU3" s="151"/>
      <c r="COV3" s="151"/>
      <c r="COW3" s="151"/>
      <c r="COX3" s="151"/>
      <c r="COY3" s="151"/>
      <c r="COZ3" s="151"/>
      <c r="CPA3" s="151"/>
      <c r="CPB3" s="151"/>
      <c r="CPC3" s="151"/>
      <c r="CPD3" s="151"/>
      <c r="CPE3" s="151"/>
      <c r="CPF3" s="151"/>
      <c r="CPG3" s="151"/>
      <c r="CPH3" s="151"/>
      <c r="CPI3" s="151"/>
      <c r="CPJ3" s="151"/>
      <c r="CPK3" s="151"/>
      <c r="CPL3" s="151"/>
      <c r="CPM3" s="151"/>
      <c r="CPN3" s="151"/>
      <c r="CPO3" s="151"/>
      <c r="CPP3" s="151"/>
      <c r="CPQ3" s="151"/>
      <c r="CPR3" s="151"/>
      <c r="CPS3" s="151"/>
      <c r="CPT3" s="151"/>
      <c r="CPU3" s="151"/>
      <c r="CPV3" s="151"/>
      <c r="CPW3" s="151"/>
      <c r="CPX3" s="151"/>
      <c r="CPY3" s="151"/>
      <c r="CPZ3" s="151"/>
      <c r="CQA3" s="151"/>
      <c r="CQB3" s="151"/>
      <c r="CQC3" s="151"/>
      <c r="CQD3" s="151"/>
      <c r="CQE3" s="151"/>
      <c r="CQF3" s="151"/>
      <c r="CQG3" s="151"/>
      <c r="CQH3" s="151"/>
      <c r="CQI3" s="151"/>
      <c r="CQJ3" s="151"/>
      <c r="CQK3" s="151"/>
      <c r="CQL3" s="151"/>
      <c r="CQM3" s="151"/>
      <c r="CQN3" s="151"/>
      <c r="CQO3" s="151"/>
      <c r="CQP3" s="151"/>
      <c r="CQQ3" s="151"/>
      <c r="CQR3" s="151"/>
      <c r="CQS3" s="151"/>
      <c r="CQT3" s="151"/>
      <c r="CQU3" s="151"/>
      <c r="CQV3" s="151"/>
      <c r="CQW3" s="151"/>
      <c r="CQX3" s="151"/>
      <c r="CQY3" s="151"/>
      <c r="CQZ3" s="151"/>
      <c r="CRA3" s="151"/>
      <c r="CRB3" s="151"/>
      <c r="CRC3" s="151"/>
      <c r="CRD3" s="151"/>
      <c r="CRE3" s="151"/>
      <c r="CRF3" s="151"/>
      <c r="CRG3" s="151"/>
      <c r="CRH3" s="151"/>
      <c r="CRI3" s="151"/>
      <c r="CRJ3" s="151"/>
      <c r="CRK3" s="151"/>
      <c r="CRL3" s="151"/>
      <c r="CRM3" s="151"/>
      <c r="CRN3" s="151"/>
      <c r="CRO3" s="151"/>
      <c r="CRP3" s="151"/>
      <c r="CRQ3" s="151"/>
      <c r="CRR3" s="151"/>
      <c r="CRS3" s="151"/>
      <c r="CRT3" s="151"/>
      <c r="CRU3" s="151"/>
      <c r="CRV3" s="151"/>
      <c r="CRW3" s="151"/>
      <c r="CRX3" s="151"/>
      <c r="CRY3" s="151"/>
      <c r="CRZ3" s="151"/>
      <c r="CSA3" s="151"/>
      <c r="CSB3" s="151"/>
      <c r="CSC3" s="151"/>
      <c r="CSD3" s="151"/>
      <c r="CSE3" s="151"/>
      <c r="CSF3" s="151"/>
      <c r="CSG3" s="151"/>
      <c r="CSH3" s="151"/>
      <c r="CSI3" s="151"/>
      <c r="CSJ3" s="151"/>
      <c r="CSK3" s="151"/>
      <c r="CSL3" s="151"/>
      <c r="CSM3" s="151"/>
      <c r="CSN3" s="151"/>
      <c r="CSO3" s="151"/>
      <c r="CSP3" s="151"/>
      <c r="CSQ3" s="151"/>
      <c r="CSR3" s="151"/>
      <c r="CSS3" s="151"/>
      <c r="CST3" s="151"/>
      <c r="CSU3" s="151"/>
      <c r="CSV3" s="151"/>
      <c r="CSW3" s="151"/>
      <c r="CSX3" s="151"/>
      <c r="CSY3" s="151"/>
      <c r="CSZ3" s="151"/>
      <c r="CTA3" s="151"/>
      <c r="CTB3" s="151"/>
      <c r="CTC3" s="151"/>
      <c r="CTD3" s="151"/>
      <c r="CTE3" s="151"/>
      <c r="CTF3" s="151"/>
      <c r="CTG3" s="151"/>
      <c r="CTH3" s="151"/>
      <c r="CTI3" s="151"/>
      <c r="CTJ3" s="151"/>
      <c r="CTK3" s="151"/>
      <c r="CTL3" s="151"/>
      <c r="CTM3" s="151"/>
      <c r="CTN3" s="151"/>
      <c r="CTO3" s="151"/>
      <c r="CTP3" s="151"/>
      <c r="CTQ3" s="151"/>
      <c r="CTR3" s="151"/>
      <c r="CTS3" s="151"/>
      <c r="CTT3" s="151"/>
      <c r="CTU3" s="151"/>
      <c r="CTV3" s="151"/>
      <c r="CTW3" s="151"/>
      <c r="CTX3" s="151"/>
      <c r="CTY3" s="151"/>
      <c r="CTZ3" s="151"/>
      <c r="CUA3" s="151"/>
      <c r="CUB3" s="151"/>
      <c r="CUC3" s="151"/>
      <c r="CUD3" s="151"/>
      <c r="CUE3" s="151"/>
      <c r="CUF3" s="151"/>
      <c r="CUG3" s="151"/>
      <c r="CUH3" s="151"/>
      <c r="CUI3" s="151"/>
      <c r="CUJ3" s="151"/>
      <c r="CUK3" s="151"/>
      <c r="CUL3" s="151"/>
      <c r="CUM3" s="151"/>
      <c r="CUN3" s="151"/>
      <c r="CUO3" s="151"/>
      <c r="CUP3" s="151"/>
      <c r="CUQ3" s="151"/>
      <c r="CUR3" s="151"/>
      <c r="CUS3" s="151"/>
      <c r="CUT3" s="151"/>
      <c r="CUU3" s="151"/>
      <c r="CUV3" s="151"/>
      <c r="CUW3" s="151"/>
      <c r="CUX3" s="151"/>
      <c r="CUY3" s="151"/>
      <c r="CUZ3" s="151"/>
      <c r="CVA3" s="151"/>
      <c r="CVB3" s="151"/>
      <c r="CVC3" s="151"/>
      <c r="CVD3" s="151"/>
      <c r="CVE3" s="151"/>
      <c r="CVF3" s="151"/>
      <c r="CVG3" s="151"/>
      <c r="CVH3" s="151"/>
      <c r="CVI3" s="151"/>
      <c r="CVJ3" s="151"/>
      <c r="CVK3" s="151"/>
      <c r="CVL3" s="151"/>
      <c r="CVM3" s="151"/>
      <c r="CVN3" s="151"/>
      <c r="CVO3" s="151"/>
      <c r="CVP3" s="151"/>
      <c r="CVQ3" s="151"/>
      <c r="CVR3" s="151"/>
      <c r="CVS3" s="151"/>
      <c r="CVT3" s="151"/>
      <c r="CVU3" s="151"/>
      <c r="CVV3" s="151"/>
      <c r="CVW3" s="151"/>
      <c r="CVX3" s="151"/>
      <c r="CVY3" s="151"/>
      <c r="CVZ3" s="151"/>
      <c r="CWA3" s="151"/>
      <c r="CWB3" s="151"/>
      <c r="CWC3" s="151"/>
      <c r="CWD3" s="151"/>
      <c r="CWE3" s="151"/>
      <c r="CWF3" s="151"/>
      <c r="CWG3" s="151"/>
      <c r="CWH3" s="151"/>
      <c r="CWI3" s="151"/>
      <c r="CWJ3" s="151"/>
      <c r="CWK3" s="151"/>
      <c r="CWL3" s="151"/>
      <c r="CWM3" s="151"/>
      <c r="CWN3" s="151"/>
      <c r="CWO3" s="151"/>
      <c r="CWP3" s="151"/>
      <c r="CWQ3" s="151"/>
      <c r="CWR3" s="151"/>
      <c r="CWS3" s="151"/>
      <c r="CWT3" s="151"/>
      <c r="CWU3" s="151"/>
      <c r="CWV3" s="151"/>
      <c r="CWW3" s="151"/>
      <c r="CWX3" s="151"/>
      <c r="CWY3" s="151"/>
      <c r="CWZ3" s="151"/>
      <c r="CXA3" s="151"/>
      <c r="CXB3" s="151"/>
      <c r="CXC3" s="151"/>
      <c r="CXD3" s="151"/>
      <c r="CXE3" s="151"/>
      <c r="CXF3" s="151"/>
      <c r="CXG3" s="151"/>
      <c r="CXH3" s="151"/>
      <c r="CXI3" s="151"/>
      <c r="CXJ3" s="151"/>
      <c r="CXK3" s="151"/>
      <c r="CXL3" s="151"/>
      <c r="CXM3" s="151"/>
      <c r="CXN3" s="151"/>
      <c r="CXO3" s="151"/>
      <c r="CXP3" s="151"/>
      <c r="CXQ3" s="151"/>
      <c r="CXR3" s="151"/>
      <c r="CXS3" s="151"/>
      <c r="CXT3" s="151"/>
      <c r="CXU3" s="151"/>
      <c r="CXV3" s="151"/>
      <c r="CXW3" s="151"/>
      <c r="CXX3" s="151"/>
      <c r="CXY3" s="151"/>
      <c r="CXZ3" s="151"/>
      <c r="CYA3" s="151"/>
      <c r="CYB3" s="151"/>
      <c r="CYC3" s="151"/>
      <c r="CYD3" s="151"/>
      <c r="CYE3" s="151"/>
      <c r="CYF3" s="151"/>
      <c r="CYG3" s="151"/>
      <c r="CYH3" s="151"/>
      <c r="CYI3" s="151"/>
      <c r="CYJ3" s="151"/>
      <c r="CYK3" s="151"/>
      <c r="CYL3" s="151"/>
      <c r="CYM3" s="151"/>
      <c r="CYN3" s="151"/>
      <c r="CYO3" s="151"/>
      <c r="CYP3" s="151"/>
      <c r="CYQ3" s="151"/>
      <c r="CYR3" s="151"/>
      <c r="CYS3" s="151"/>
      <c r="CYT3" s="151"/>
      <c r="CYU3" s="151"/>
      <c r="CYV3" s="151"/>
      <c r="CYW3" s="151"/>
      <c r="CYX3" s="151"/>
      <c r="CYY3" s="151"/>
      <c r="CYZ3" s="151"/>
      <c r="CZA3" s="151"/>
      <c r="CZB3" s="151"/>
      <c r="CZC3" s="151"/>
      <c r="CZD3" s="151"/>
      <c r="CZE3" s="151"/>
      <c r="CZF3" s="151"/>
      <c r="CZG3" s="151"/>
      <c r="CZH3" s="151"/>
      <c r="CZI3" s="151"/>
      <c r="CZJ3" s="151"/>
      <c r="CZK3" s="151"/>
      <c r="CZL3" s="151"/>
      <c r="CZM3" s="151"/>
      <c r="CZN3" s="151"/>
      <c r="CZO3" s="151"/>
      <c r="CZP3" s="151"/>
      <c r="CZQ3" s="151"/>
      <c r="CZR3" s="151"/>
      <c r="CZS3" s="151"/>
      <c r="CZT3" s="151"/>
      <c r="CZU3" s="151"/>
      <c r="CZV3" s="151"/>
      <c r="CZW3" s="151"/>
      <c r="CZX3" s="151"/>
      <c r="CZY3" s="151"/>
      <c r="CZZ3" s="151"/>
      <c r="DAA3" s="151"/>
      <c r="DAB3" s="151"/>
      <c r="DAC3" s="151"/>
      <c r="DAD3" s="151"/>
      <c r="DAE3" s="151"/>
      <c r="DAF3" s="151"/>
      <c r="DAG3" s="151"/>
      <c r="DAH3" s="151"/>
      <c r="DAI3" s="151"/>
      <c r="DAJ3" s="151"/>
      <c r="DAK3" s="151"/>
      <c r="DAL3" s="151"/>
      <c r="DAM3" s="151"/>
      <c r="DAN3" s="151"/>
      <c r="DAO3" s="151"/>
      <c r="DAP3" s="151"/>
      <c r="DAQ3" s="151"/>
      <c r="DAR3" s="151"/>
      <c r="DAS3" s="151"/>
      <c r="DAT3" s="151"/>
      <c r="DAU3" s="151"/>
      <c r="DAV3" s="151"/>
      <c r="DAW3" s="151"/>
      <c r="DAX3" s="151"/>
      <c r="DAY3" s="151"/>
      <c r="DAZ3" s="151"/>
      <c r="DBA3" s="151"/>
      <c r="DBB3" s="151"/>
      <c r="DBC3" s="151"/>
      <c r="DBD3" s="151"/>
      <c r="DBE3" s="151"/>
      <c r="DBF3" s="151"/>
      <c r="DBG3" s="151"/>
      <c r="DBH3" s="151"/>
      <c r="DBI3" s="151"/>
      <c r="DBJ3" s="151"/>
      <c r="DBK3" s="151"/>
      <c r="DBL3" s="151"/>
      <c r="DBM3" s="151"/>
      <c r="DBN3" s="151"/>
      <c r="DBO3" s="151"/>
      <c r="DBP3" s="151"/>
      <c r="DBQ3" s="151"/>
      <c r="DBR3" s="151"/>
      <c r="DBS3" s="151"/>
      <c r="DBT3" s="151"/>
      <c r="DBU3" s="151"/>
      <c r="DBV3" s="151"/>
      <c r="DBW3" s="151"/>
      <c r="DBX3" s="151"/>
      <c r="DBY3" s="151"/>
      <c r="DBZ3" s="151"/>
      <c r="DCA3" s="151"/>
      <c r="DCB3" s="151"/>
      <c r="DCC3" s="151"/>
      <c r="DCD3" s="151"/>
      <c r="DCE3" s="151"/>
      <c r="DCF3" s="151"/>
      <c r="DCG3" s="151"/>
      <c r="DCH3" s="151"/>
      <c r="DCI3" s="151"/>
      <c r="DCJ3" s="151"/>
      <c r="DCK3" s="151"/>
      <c r="DCL3" s="151"/>
      <c r="DCM3" s="151"/>
      <c r="DCN3" s="151"/>
      <c r="DCO3" s="151"/>
      <c r="DCP3" s="151"/>
      <c r="DCQ3" s="151"/>
      <c r="DCR3" s="151"/>
      <c r="DCS3" s="151"/>
      <c r="DCT3" s="151"/>
      <c r="DCU3" s="151"/>
      <c r="DCV3" s="151"/>
      <c r="DCW3" s="151"/>
      <c r="DCX3" s="151"/>
      <c r="DCY3" s="151"/>
      <c r="DCZ3" s="151"/>
      <c r="DDA3" s="151"/>
      <c r="DDB3" s="151"/>
      <c r="DDC3" s="151"/>
      <c r="DDD3" s="151"/>
      <c r="DDE3" s="151"/>
      <c r="DDF3" s="151"/>
      <c r="DDG3" s="151"/>
      <c r="DDH3" s="151"/>
      <c r="DDI3" s="151"/>
      <c r="DDJ3" s="151"/>
      <c r="DDK3" s="151"/>
      <c r="DDL3" s="151"/>
      <c r="DDM3" s="151"/>
      <c r="DDN3" s="151"/>
      <c r="DDO3" s="151"/>
      <c r="DDP3" s="151"/>
      <c r="DDQ3" s="151"/>
      <c r="DDR3" s="151"/>
      <c r="DDS3" s="151"/>
      <c r="DDT3" s="151"/>
      <c r="DDU3" s="151"/>
      <c r="DDV3" s="151"/>
      <c r="DDW3" s="151"/>
      <c r="DDX3" s="151"/>
      <c r="DDY3" s="151"/>
      <c r="DDZ3" s="151"/>
      <c r="DEA3" s="151"/>
      <c r="DEB3" s="151"/>
      <c r="DEC3" s="151"/>
      <c r="DED3" s="151"/>
      <c r="DEE3" s="151"/>
      <c r="DEF3" s="151"/>
      <c r="DEG3" s="151"/>
      <c r="DEH3" s="151"/>
      <c r="DEI3" s="151"/>
      <c r="DEJ3" s="151"/>
      <c r="DEK3" s="151"/>
      <c r="DEL3" s="151"/>
      <c r="DEM3" s="151"/>
      <c r="DEN3" s="151"/>
      <c r="DEO3" s="151"/>
      <c r="DEP3" s="151"/>
      <c r="DEQ3" s="151"/>
      <c r="DER3" s="151"/>
      <c r="DES3" s="151"/>
      <c r="DET3" s="151"/>
      <c r="DEU3" s="151"/>
      <c r="DEV3" s="151"/>
      <c r="DEW3" s="151"/>
      <c r="DEX3" s="151"/>
      <c r="DEY3" s="151"/>
      <c r="DEZ3" s="151"/>
      <c r="DFA3" s="151"/>
      <c r="DFB3" s="151"/>
      <c r="DFC3" s="151"/>
      <c r="DFD3" s="151"/>
      <c r="DFE3" s="151"/>
      <c r="DFF3" s="151"/>
      <c r="DFG3" s="151"/>
      <c r="DFH3" s="151"/>
      <c r="DFI3" s="151"/>
      <c r="DFJ3" s="151"/>
      <c r="DFK3" s="151"/>
      <c r="DFL3" s="151"/>
      <c r="DFM3" s="151"/>
      <c r="DFN3" s="151"/>
      <c r="DFO3" s="151"/>
      <c r="DFP3" s="151"/>
      <c r="DFQ3" s="151"/>
      <c r="DFR3" s="151"/>
      <c r="DFS3" s="151"/>
      <c r="DFT3" s="151"/>
      <c r="DFU3" s="151"/>
      <c r="DFV3" s="151"/>
      <c r="DFW3" s="151"/>
      <c r="DFX3" s="151"/>
      <c r="DFY3" s="151"/>
      <c r="DFZ3" s="151"/>
      <c r="DGA3" s="151"/>
      <c r="DGB3" s="151"/>
      <c r="DGC3" s="151"/>
      <c r="DGD3" s="151"/>
      <c r="DGE3" s="151"/>
      <c r="DGF3" s="151"/>
      <c r="DGG3" s="151"/>
      <c r="DGH3" s="151"/>
      <c r="DGI3" s="151"/>
      <c r="DGJ3" s="151"/>
      <c r="DGK3" s="151"/>
      <c r="DGL3" s="151"/>
      <c r="DGM3" s="151"/>
      <c r="DGN3" s="151"/>
      <c r="DGO3" s="151"/>
      <c r="DGP3" s="151"/>
      <c r="DGQ3" s="151"/>
      <c r="DGR3" s="151"/>
      <c r="DGS3" s="151"/>
      <c r="DGT3" s="151"/>
      <c r="DGU3" s="151"/>
      <c r="DGV3" s="151"/>
      <c r="DGW3" s="151"/>
      <c r="DGX3" s="151"/>
      <c r="DGY3" s="151"/>
      <c r="DGZ3" s="151"/>
      <c r="DHA3" s="151"/>
      <c r="DHB3" s="151"/>
      <c r="DHC3" s="151"/>
      <c r="DHD3" s="151"/>
      <c r="DHE3" s="151"/>
      <c r="DHF3" s="151"/>
      <c r="DHG3" s="151"/>
      <c r="DHH3" s="151"/>
      <c r="DHI3" s="151"/>
      <c r="DHJ3" s="151"/>
      <c r="DHK3" s="151"/>
      <c r="DHL3" s="151"/>
      <c r="DHM3" s="151"/>
      <c r="DHN3" s="151"/>
      <c r="DHO3" s="151"/>
      <c r="DHP3" s="151"/>
      <c r="DHQ3" s="151"/>
      <c r="DHR3" s="151"/>
      <c r="DHS3" s="151"/>
      <c r="DHT3" s="151"/>
      <c r="DHU3" s="151"/>
      <c r="DHV3" s="151"/>
      <c r="DHW3" s="151"/>
      <c r="DHX3" s="151"/>
      <c r="DHY3" s="151"/>
      <c r="DHZ3" s="151"/>
      <c r="DIA3" s="151"/>
      <c r="DIB3" s="151"/>
      <c r="DIC3" s="151"/>
      <c r="DID3" s="151"/>
      <c r="DIE3" s="151"/>
      <c r="DIF3" s="151"/>
      <c r="DIG3" s="151"/>
      <c r="DIH3" s="151"/>
      <c r="DII3" s="151"/>
      <c r="DIJ3" s="151"/>
      <c r="DIK3" s="151"/>
      <c r="DIL3" s="151"/>
      <c r="DIM3" s="151"/>
      <c r="DIN3" s="151"/>
      <c r="DIO3" s="151"/>
      <c r="DIP3" s="151"/>
      <c r="DIQ3" s="151"/>
      <c r="DIR3" s="151"/>
      <c r="DIS3" s="151"/>
      <c r="DIT3" s="151"/>
      <c r="DIU3" s="151"/>
      <c r="DIV3" s="151"/>
      <c r="DIW3" s="151"/>
      <c r="DIX3" s="151"/>
      <c r="DIY3" s="151"/>
      <c r="DIZ3" s="151"/>
      <c r="DJA3" s="151"/>
      <c r="DJB3" s="151"/>
      <c r="DJC3" s="151"/>
      <c r="DJD3" s="151"/>
      <c r="DJE3" s="151"/>
      <c r="DJF3" s="151"/>
      <c r="DJG3" s="151"/>
      <c r="DJH3" s="151"/>
      <c r="DJI3" s="151"/>
      <c r="DJJ3" s="151"/>
      <c r="DJK3" s="151"/>
      <c r="DJL3" s="151"/>
      <c r="DJM3" s="151"/>
      <c r="DJN3" s="151"/>
      <c r="DJO3" s="151"/>
      <c r="DJP3" s="151"/>
      <c r="DJQ3" s="151"/>
      <c r="DJR3" s="151"/>
      <c r="DJS3" s="151"/>
      <c r="DJT3" s="151"/>
      <c r="DJU3" s="151"/>
      <c r="DJV3" s="151"/>
      <c r="DJW3" s="151"/>
      <c r="DJX3" s="151"/>
      <c r="DJY3" s="151"/>
      <c r="DJZ3" s="151"/>
      <c r="DKA3" s="151"/>
      <c r="DKB3" s="151"/>
      <c r="DKC3" s="151"/>
      <c r="DKD3" s="151"/>
      <c r="DKE3" s="151"/>
      <c r="DKF3" s="151"/>
      <c r="DKG3" s="151"/>
      <c r="DKH3" s="151"/>
      <c r="DKI3" s="151"/>
      <c r="DKJ3" s="151"/>
      <c r="DKK3" s="151"/>
      <c r="DKL3" s="151"/>
      <c r="DKM3" s="151"/>
      <c r="DKN3" s="151"/>
      <c r="DKO3" s="151"/>
      <c r="DKP3" s="151"/>
      <c r="DKQ3" s="151"/>
      <c r="DKR3" s="151"/>
      <c r="DKS3" s="151"/>
      <c r="DKT3" s="151"/>
      <c r="DKU3" s="151"/>
      <c r="DKV3" s="151"/>
      <c r="DKW3" s="151"/>
      <c r="DKX3" s="151"/>
      <c r="DKY3" s="151"/>
      <c r="DKZ3" s="151"/>
      <c r="DLA3" s="151"/>
      <c r="DLB3" s="151"/>
      <c r="DLC3" s="151"/>
      <c r="DLD3" s="151"/>
      <c r="DLE3" s="151"/>
      <c r="DLF3" s="151"/>
      <c r="DLG3" s="151"/>
      <c r="DLH3" s="151"/>
      <c r="DLI3" s="151"/>
      <c r="DLJ3" s="151"/>
      <c r="DLK3" s="151"/>
      <c r="DLL3" s="151"/>
      <c r="DLM3" s="151"/>
      <c r="DLN3" s="151"/>
      <c r="DLO3" s="151"/>
      <c r="DLP3" s="151"/>
      <c r="DLQ3" s="151"/>
      <c r="DLR3" s="151"/>
      <c r="DLS3" s="151"/>
      <c r="DLT3" s="151"/>
      <c r="DLU3" s="151"/>
      <c r="DLV3" s="151"/>
      <c r="DLW3" s="151"/>
      <c r="DLX3" s="151"/>
      <c r="DLY3" s="151"/>
      <c r="DLZ3" s="151"/>
      <c r="DMA3" s="151"/>
      <c r="DMB3" s="151"/>
      <c r="DMC3" s="151"/>
      <c r="DMD3" s="151"/>
      <c r="DME3" s="151"/>
      <c r="DMF3" s="151"/>
      <c r="DMG3" s="151"/>
      <c r="DMH3" s="151"/>
      <c r="DMI3" s="151"/>
      <c r="DMJ3" s="151"/>
      <c r="DMK3" s="151"/>
      <c r="DML3" s="151"/>
      <c r="DMM3" s="151"/>
      <c r="DMN3" s="151"/>
      <c r="DMO3" s="151"/>
      <c r="DMP3" s="151"/>
      <c r="DMQ3" s="151"/>
      <c r="DMR3" s="151"/>
      <c r="DMS3" s="151"/>
      <c r="DMT3" s="151"/>
      <c r="DMU3" s="151"/>
      <c r="DMV3" s="151"/>
      <c r="DMW3" s="151"/>
      <c r="DMX3" s="151"/>
      <c r="DMY3" s="151"/>
      <c r="DMZ3" s="151"/>
      <c r="DNA3" s="151"/>
      <c r="DNB3" s="151"/>
      <c r="DNC3" s="151"/>
      <c r="DND3" s="151"/>
      <c r="DNE3" s="151"/>
      <c r="DNF3" s="151"/>
      <c r="DNG3" s="151"/>
      <c r="DNH3" s="151"/>
      <c r="DNI3" s="151"/>
      <c r="DNJ3" s="151"/>
      <c r="DNK3" s="151"/>
      <c r="DNL3" s="151"/>
      <c r="DNM3" s="151"/>
      <c r="DNN3" s="151"/>
      <c r="DNO3" s="151"/>
      <c r="DNP3" s="151"/>
      <c r="DNQ3" s="151"/>
      <c r="DNR3" s="151"/>
      <c r="DNS3" s="151"/>
      <c r="DNT3" s="151"/>
      <c r="DNU3" s="151"/>
      <c r="DNV3" s="151"/>
      <c r="DNW3" s="151"/>
      <c r="DNX3" s="151"/>
      <c r="DNY3" s="151"/>
      <c r="DNZ3" s="151"/>
      <c r="DOA3" s="151"/>
      <c r="DOB3" s="151"/>
      <c r="DOC3" s="151"/>
      <c r="DOD3" s="151"/>
      <c r="DOE3" s="151"/>
      <c r="DOF3" s="151"/>
      <c r="DOG3" s="151"/>
      <c r="DOH3" s="151"/>
      <c r="DOI3" s="151"/>
      <c r="DOJ3" s="151"/>
      <c r="DOK3" s="151"/>
      <c r="DOL3" s="151"/>
      <c r="DOM3" s="151"/>
      <c r="DON3" s="151"/>
      <c r="DOO3" s="151"/>
      <c r="DOP3" s="151"/>
      <c r="DOQ3" s="151"/>
      <c r="DOR3" s="151"/>
      <c r="DOS3" s="151"/>
      <c r="DOT3" s="151"/>
      <c r="DOU3" s="151"/>
      <c r="DOV3" s="151"/>
      <c r="DOW3" s="151"/>
      <c r="DOX3" s="151"/>
      <c r="DOY3" s="151"/>
      <c r="DOZ3" s="151"/>
      <c r="DPA3" s="151"/>
      <c r="DPB3" s="151"/>
      <c r="DPC3" s="151"/>
      <c r="DPD3" s="151"/>
      <c r="DPE3" s="151"/>
      <c r="DPF3" s="151"/>
      <c r="DPG3" s="151"/>
      <c r="DPH3" s="151"/>
      <c r="DPI3" s="151"/>
      <c r="DPJ3" s="151"/>
      <c r="DPK3" s="151"/>
      <c r="DPL3" s="151"/>
      <c r="DPM3" s="151"/>
      <c r="DPN3" s="151"/>
      <c r="DPO3" s="151"/>
      <c r="DPP3" s="151"/>
      <c r="DPQ3" s="151"/>
      <c r="DPR3" s="151"/>
      <c r="DPS3" s="151"/>
      <c r="DPT3" s="151"/>
      <c r="DPU3" s="151"/>
      <c r="DPV3" s="151"/>
      <c r="DPW3" s="151"/>
      <c r="DPX3" s="151"/>
      <c r="DPY3" s="151"/>
      <c r="DPZ3" s="151"/>
      <c r="DQA3" s="151"/>
      <c r="DQB3" s="151"/>
      <c r="DQC3" s="151"/>
      <c r="DQD3" s="151"/>
      <c r="DQE3" s="151"/>
      <c r="DQF3" s="151"/>
      <c r="DQG3" s="151"/>
      <c r="DQH3" s="151"/>
      <c r="DQI3" s="151"/>
      <c r="DQJ3" s="151"/>
      <c r="DQK3" s="151"/>
      <c r="DQL3" s="151"/>
      <c r="DQM3" s="151"/>
      <c r="DQN3" s="151"/>
      <c r="DQO3" s="151"/>
      <c r="DQP3" s="151"/>
      <c r="DQQ3" s="151"/>
      <c r="DQR3" s="151"/>
      <c r="DQS3" s="151"/>
      <c r="DQT3" s="151"/>
      <c r="DQU3" s="151"/>
      <c r="DQV3" s="151"/>
      <c r="DQW3" s="151"/>
      <c r="DQX3" s="151"/>
      <c r="DQY3" s="151"/>
      <c r="DQZ3" s="151"/>
      <c r="DRA3" s="151"/>
      <c r="DRB3" s="151"/>
      <c r="DRC3" s="151"/>
      <c r="DRD3" s="151"/>
      <c r="DRE3" s="151"/>
      <c r="DRF3" s="151"/>
      <c r="DRG3" s="151"/>
      <c r="DRH3" s="151"/>
      <c r="DRI3" s="151"/>
      <c r="DRJ3" s="151"/>
      <c r="DRK3" s="151"/>
      <c r="DRL3" s="151"/>
      <c r="DRM3" s="151"/>
      <c r="DRN3" s="151"/>
      <c r="DRO3" s="151"/>
      <c r="DRP3" s="151"/>
      <c r="DRQ3" s="151"/>
      <c r="DRR3" s="151"/>
      <c r="DRS3" s="151"/>
      <c r="DRT3" s="151"/>
      <c r="DRU3" s="151"/>
      <c r="DRV3" s="151"/>
      <c r="DRW3" s="151"/>
      <c r="DRX3" s="151"/>
      <c r="DRY3" s="151"/>
      <c r="DRZ3" s="151"/>
      <c r="DSA3" s="151"/>
      <c r="DSB3" s="151"/>
      <c r="DSC3" s="151"/>
      <c r="DSD3" s="151"/>
      <c r="DSE3" s="151"/>
      <c r="DSF3" s="151"/>
      <c r="DSG3" s="151"/>
      <c r="DSH3" s="151"/>
      <c r="DSI3" s="151"/>
      <c r="DSJ3" s="151"/>
      <c r="DSK3" s="151"/>
      <c r="DSL3" s="151"/>
      <c r="DSM3" s="151"/>
      <c r="DSN3" s="151"/>
      <c r="DSO3" s="151"/>
      <c r="DSP3" s="151"/>
      <c r="DSQ3" s="151"/>
      <c r="DSR3" s="151"/>
      <c r="DSS3" s="151"/>
      <c r="DST3" s="151"/>
      <c r="DSU3" s="151"/>
      <c r="DSV3" s="151"/>
      <c r="DSW3" s="151"/>
      <c r="DSX3" s="151"/>
      <c r="DSY3" s="151"/>
      <c r="DSZ3" s="151"/>
      <c r="DTA3" s="151"/>
      <c r="DTB3" s="151"/>
      <c r="DTC3" s="151"/>
      <c r="DTD3" s="151"/>
      <c r="DTE3" s="151"/>
      <c r="DTF3" s="151"/>
      <c r="DTG3" s="151"/>
      <c r="DTH3" s="151"/>
      <c r="DTI3" s="151"/>
      <c r="DTJ3" s="151"/>
      <c r="DTK3" s="151"/>
      <c r="DTL3" s="151"/>
      <c r="DTM3" s="151"/>
      <c r="DTN3" s="151"/>
      <c r="DTO3" s="151"/>
      <c r="DTP3" s="151"/>
      <c r="DTQ3" s="151"/>
      <c r="DTR3" s="151"/>
      <c r="DTS3" s="151"/>
      <c r="DTT3" s="151"/>
      <c r="DTU3" s="151"/>
      <c r="DTV3" s="151"/>
      <c r="DTW3" s="151"/>
      <c r="DTX3" s="151"/>
      <c r="DTY3" s="151"/>
      <c r="DTZ3" s="151"/>
      <c r="DUA3" s="151"/>
      <c r="DUB3" s="151"/>
      <c r="DUC3" s="151"/>
      <c r="DUD3" s="151"/>
      <c r="DUE3" s="151"/>
      <c r="DUF3" s="151"/>
      <c r="DUG3" s="151"/>
      <c r="DUH3" s="151"/>
      <c r="DUI3" s="151"/>
      <c r="DUJ3" s="151"/>
      <c r="DUK3" s="151"/>
      <c r="DUL3" s="151"/>
      <c r="DUM3" s="151"/>
      <c r="DUN3" s="151"/>
      <c r="DUO3" s="151"/>
      <c r="DUP3" s="151"/>
      <c r="DUQ3" s="151"/>
      <c r="DUR3" s="151"/>
      <c r="DUS3" s="151"/>
      <c r="DUT3" s="151"/>
      <c r="DUU3" s="151"/>
      <c r="DUV3" s="151"/>
      <c r="DUW3" s="151"/>
      <c r="DUX3" s="151"/>
      <c r="DUY3" s="151"/>
      <c r="DUZ3" s="151"/>
      <c r="DVA3" s="151"/>
      <c r="DVB3" s="151"/>
      <c r="DVC3" s="151"/>
      <c r="DVD3" s="151"/>
      <c r="DVE3" s="151"/>
      <c r="DVF3" s="151"/>
      <c r="DVG3" s="151"/>
      <c r="DVH3" s="151"/>
      <c r="DVI3" s="151"/>
      <c r="DVJ3" s="151"/>
      <c r="DVK3" s="151"/>
      <c r="DVL3" s="151"/>
      <c r="DVM3" s="151"/>
      <c r="DVN3" s="151"/>
      <c r="DVO3" s="151"/>
      <c r="DVP3" s="151"/>
      <c r="DVQ3" s="151"/>
      <c r="DVR3" s="151"/>
      <c r="DVS3" s="151"/>
      <c r="DVT3" s="151"/>
      <c r="DVU3" s="151"/>
      <c r="DVV3" s="151"/>
      <c r="DVW3" s="151"/>
      <c r="DVX3" s="151"/>
      <c r="DVY3" s="151"/>
      <c r="DVZ3" s="151"/>
      <c r="DWA3" s="151"/>
      <c r="DWB3" s="151"/>
      <c r="DWC3" s="151"/>
      <c r="DWD3" s="151"/>
      <c r="DWE3" s="151"/>
      <c r="DWF3" s="151"/>
      <c r="DWG3" s="151"/>
      <c r="DWH3" s="151"/>
      <c r="DWI3" s="151"/>
      <c r="DWJ3" s="151"/>
      <c r="DWK3" s="151"/>
      <c r="DWL3" s="151"/>
      <c r="DWM3" s="151"/>
      <c r="DWN3" s="151"/>
      <c r="DWO3" s="151"/>
      <c r="DWP3" s="151"/>
      <c r="DWQ3" s="151"/>
      <c r="DWR3" s="151"/>
      <c r="DWS3" s="151"/>
      <c r="DWT3" s="151"/>
      <c r="DWU3" s="151"/>
      <c r="DWV3" s="151"/>
      <c r="DWW3" s="151"/>
      <c r="DWX3" s="151"/>
      <c r="DWY3" s="151"/>
      <c r="DWZ3" s="151"/>
      <c r="DXA3" s="151"/>
      <c r="DXB3" s="151"/>
      <c r="DXC3" s="151"/>
      <c r="DXD3" s="151"/>
      <c r="DXE3" s="151"/>
      <c r="DXF3" s="151"/>
      <c r="DXG3" s="151"/>
      <c r="DXH3" s="151"/>
      <c r="DXI3" s="151"/>
      <c r="DXJ3" s="151"/>
      <c r="DXK3" s="151"/>
      <c r="DXL3" s="151"/>
      <c r="DXM3" s="151"/>
      <c r="DXN3" s="151"/>
      <c r="DXO3" s="151"/>
      <c r="DXP3" s="151"/>
      <c r="DXQ3" s="151"/>
      <c r="DXR3" s="151"/>
      <c r="DXS3" s="151"/>
      <c r="DXT3" s="151"/>
      <c r="DXU3" s="151"/>
      <c r="DXV3" s="151"/>
      <c r="DXW3" s="151"/>
      <c r="DXX3" s="151"/>
      <c r="DXY3" s="151"/>
      <c r="DXZ3" s="151"/>
      <c r="DYA3" s="151"/>
      <c r="DYB3" s="151"/>
      <c r="DYC3" s="151"/>
      <c r="DYD3" s="151"/>
      <c r="DYE3" s="151"/>
      <c r="DYF3" s="151"/>
      <c r="DYG3" s="151"/>
      <c r="DYH3" s="151"/>
      <c r="DYI3" s="151"/>
      <c r="DYJ3" s="151"/>
      <c r="DYK3" s="151"/>
      <c r="DYL3" s="151"/>
      <c r="DYM3" s="151"/>
      <c r="DYN3" s="151"/>
      <c r="DYO3" s="151"/>
      <c r="DYP3" s="151"/>
      <c r="DYQ3" s="151"/>
      <c r="DYR3" s="151"/>
      <c r="DYS3" s="151"/>
      <c r="DYT3" s="151"/>
      <c r="DYU3" s="151"/>
      <c r="DYV3" s="151"/>
      <c r="DYW3" s="151"/>
      <c r="DYX3" s="151"/>
      <c r="DYY3" s="151"/>
      <c r="DYZ3" s="151"/>
      <c r="DZA3" s="151"/>
      <c r="DZB3" s="151"/>
      <c r="DZC3" s="151"/>
      <c r="DZD3" s="151"/>
      <c r="DZE3" s="151"/>
      <c r="DZF3" s="151"/>
      <c r="DZG3" s="151"/>
      <c r="DZH3" s="151"/>
      <c r="DZI3" s="151"/>
      <c r="DZJ3" s="151"/>
      <c r="DZK3" s="151"/>
      <c r="DZL3" s="151"/>
      <c r="DZM3" s="151"/>
      <c r="DZN3" s="151"/>
      <c r="DZO3" s="151"/>
      <c r="DZP3" s="151"/>
      <c r="DZQ3" s="151"/>
      <c r="DZR3" s="151"/>
      <c r="DZS3" s="151"/>
      <c r="DZT3" s="151"/>
      <c r="DZU3" s="151"/>
      <c r="DZV3" s="151"/>
      <c r="DZW3" s="151"/>
      <c r="DZX3" s="151"/>
      <c r="DZY3" s="151"/>
      <c r="DZZ3" s="151"/>
      <c r="EAA3" s="151"/>
      <c r="EAB3" s="151"/>
      <c r="EAC3" s="151"/>
      <c r="EAD3" s="151"/>
      <c r="EAE3" s="151"/>
      <c r="EAF3" s="151"/>
      <c r="EAG3" s="151"/>
      <c r="EAH3" s="151"/>
      <c r="EAI3" s="151"/>
      <c r="EAJ3" s="151"/>
      <c r="EAK3" s="151"/>
      <c r="EAL3" s="151"/>
      <c r="EAM3" s="151"/>
      <c r="EAN3" s="151"/>
      <c r="EAO3" s="151"/>
      <c r="EAP3" s="151"/>
      <c r="EAQ3" s="151"/>
      <c r="EAR3" s="151"/>
      <c r="EAS3" s="151"/>
      <c r="EAT3" s="151"/>
      <c r="EAU3" s="151"/>
      <c r="EAV3" s="151"/>
      <c r="EAW3" s="151"/>
      <c r="EAX3" s="151"/>
      <c r="EAY3" s="151"/>
      <c r="EAZ3" s="151"/>
      <c r="EBA3" s="151"/>
      <c r="EBB3" s="151"/>
      <c r="EBC3" s="151"/>
      <c r="EBD3" s="151"/>
      <c r="EBE3" s="151"/>
      <c r="EBF3" s="151"/>
      <c r="EBG3" s="151"/>
      <c r="EBH3" s="151"/>
      <c r="EBI3" s="151"/>
      <c r="EBJ3" s="151"/>
      <c r="EBK3" s="151"/>
      <c r="EBL3" s="151"/>
      <c r="EBM3" s="151"/>
      <c r="EBN3" s="151"/>
      <c r="EBO3" s="151"/>
      <c r="EBP3" s="151"/>
      <c r="EBQ3" s="151"/>
      <c r="EBR3" s="151"/>
      <c r="EBS3" s="151"/>
      <c r="EBT3" s="151"/>
      <c r="EBU3" s="151"/>
      <c r="EBV3" s="151"/>
      <c r="EBW3" s="151"/>
      <c r="EBX3" s="151"/>
      <c r="EBY3" s="151"/>
      <c r="EBZ3" s="151"/>
      <c r="ECA3" s="151"/>
      <c r="ECB3" s="151"/>
      <c r="ECC3" s="151"/>
      <c r="ECD3" s="151"/>
      <c r="ECE3" s="151"/>
      <c r="ECF3" s="151"/>
      <c r="ECG3" s="151"/>
      <c r="ECH3" s="151"/>
      <c r="ECI3" s="151"/>
      <c r="ECJ3" s="151"/>
      <c r="ECK3" s="151"/>
      <c r="ECL3" s="151"/>
      <c r="ECM3" s="151"/>
      <c r="ECN3" s="151"/>
      <c r="ECO3" s="151"/>
      <c r="ECP3" s="151"/>
      <c r="ECQ3" s="151"/>
      <c r="ECR3" s="151"/>
      <c r="ECS3" s="151"/>
      <c r="ECT3" s="151"/>
      <c r="ECU3" s="151"/>
      <c r="ECV3" s="151"/>
      <c r="ECW3" s="151"/>
      <c r="ECX3" s="151"/>
      <c r="ECY3" s="151"/>
      <c r="ECZ3" s="151"/>
      <c r="EDA3" s="151"/>
      <c r="EDB3" s="151"/>
      <c r="EDC3" s="151"/>
      <c r="EDD3" s="151"/>
      <c r="EDE3" s="151"/>
      <c r="EDF3" s="151"/>
      <c r="EDG3" s="151"/>
      <c r="EDH3" s="151"/>
      <c r="EDI3" s="151"/>
      <c r="EDJ3" s="151"/>
      <c r="EDK3" s="151"/>
      <c r="EDL3" s="151"/>
      <c r="EDM3" s="151"/>
      <c r="EDN3" s="151"/>
      <c r="EDO3" s="151"/>
      <c r="EDP3" s="151"/>
      <c r="EDQ3" s="151"/>
      <c r="EDR3" s="151"/>
      <c r="EDS3" s="151"/>
      <c r="EDT3" s="151"/>
      <c r="EDU3" s="151"/>
      <c r="EDV3" s="151"/>
      <c r="EDW3" s="151"/>
      <c r="EDX3" s="151"/>
      <c r="EDY3" s="151"/>
      <c r="EDZ3" s="151"/>
      <c r="EEA3" s="151"/>
      <c r="EEB3" s="151"/>
      <c r="EEC3" s="151"/>
      <c r="EED3" s="151"/>
      <c r="EEE3" s="151"/>
      <c r="EEF3" s="151"/>
      <c r="EEG3" s="151"/>
      <c r="EEH3" s="151"/>
      <c r="EEI3" s="151"/>
      <c r="EEJ3" s="151"/>
      <c r="EEK3" s="151"/>
      <c r="EEL3" s="151"/>
      <c r="EEM3" s="151"/>
      <c r="EEN3" s="151"/>
      <c r="EEO3" s="151"/>
      <c r="EEP3" s="151"/>
      <c r="EEQ3" s="151"/>
      <c r="EER3" s="151"/>
      <c r="EES3" s="151"/>
      <c r="EET3" s="151"/>
      <c r="EEU3" s="151"/>
      <c r="EEV3" s="151"/>
      <c r="EEW3" s="151"/>
      <c r="EEX3" s="151"/>
      <c r="EEY3" s="151"/>
      <c r="EEZ3" s="151"/>
      <c r="EFA3" s="151"/>
      <c r="EFB3" s="151"/>
      <c r="EFC3" s="151"/>
      <c r="EFD3" s="151"/>
      <c r="EFE3" s="151"/>
      <c r="EFF3" s="151"/>
      <c r="EFG3" s="151"/>
      <c r="EFH3" s="151"/>
      <c r="EFI3" s="151"/>
      <c r="EFJ3" s="151"/>
      <c r="EFK3" s="151"/>
      <c r="EFL3" s="151"/>
      <c r="EFM3" s="151"/>
      <c r="EFN3" s="151"/>
      <c r="EFO3" s="151"/>
      <c r="EFP3" s="151"/>
      <c r="EFQ3" s="151"/>
      <c r="EFR3" s="151"/>
      <c r="EFS3" s="151"/>
      <c r="EFT3" s="151"/>
      <c r="EFU3" s="151"/>
      <c r="EFV3" s="151"/>
      <c r="EFW3" s="151"/>
      <c r="EFX3" s="151"/>
      <c r="EFY3" s="151"/>
      <c r="EFZ3" s="151"/>
      <c r="EGA3" s="151"/>
      <c r="EGB3" s="151"/>
      <c r="EGC3" s="151"/>
      <c r="EGD3" s="151"/>
      <c r="EGE3" s="151"/>
      <c r="EGF3" s="151"/>
      <c r="EGG3" s="151"/>
      <c r="EGH3" s="151"/>
      <c r="EGI3" s="151"/>
      <c r="EGJ3" s="151"/>
      <c r="EGK3" s="151"/>
      <c r="EGL3" s="151"/>
      <c r="EGM3" s="151"/>
      <c r="EGN3" s="151"/>
      <c r="EGO3" s="151"/>
      <c r="EGP3" s="151"/>
      <c r="EGQ3" s="151"/>
      <c r="EGR3" s="151"/>
      <c r="EGS3" s="151"/>
      <c r="EGT3" s="151"/>
      <c r="EGU3" s="151"/>
      <c r="EGV3" s="151"/>
      <c r="EGW3" s="151"/>
      <c r="EGX3" s="151"/>
      <c r="EGY3" s="151"/>
      <c r="EGZ3" s="151"/>
      <c r="EHA3" s="151"/>
      <c r="EHB3" s="151"/>
      <c r="EHC3" s="151"/>
      <c r="EHD3" s="151"/>
      <c r="EHE3" s="151"/>
      <c r="EHF3" s="151"/>
      <c r="EHG3" s="151"/>
      <c r="EHH3" s="151"/>
      <c r="EHI3" s="151"/>
      <c r="EHJ3" s="151"/>
      <c r="EHK3" s="151"/>
      <c r="EHL3" s="151"/>
      <c r="EHM3" s="151"/>
      <c r="EHN3" s="151"/>
      <c r="EHO3" s="151"/>
      <c r="EHP3" s="151"/>
      <c r="EHQ3" s="151"/>
      <c r="EHR3" s="151"/>
      <c r="EHS3" s="151"/>
      <c r="EHT3" s="151"/>
      <c r="EHU3" s="151"/>
      <c r="EHV3" s="151"/>
      <c r="EHW3" s="151"/>
      <c r="EHX3" s="151"/>
      <c r="EHY3" s="151"/>
      <c r="EHZ3" s="151"/>
      <c r="EIA3" s="151"/>
      <c r="EIB3" s="151"/>
      <c r="EIC3" s="151"/>
      <c r="EID3" s="151"/>
      <c r="EIE3" s="151"/>
      <c r="EIF3" s="151"/>
      <c r="EIG3" s="151"/>
      <c r="EIH3" s="151"/>
      <c r="EII3" s="151"/>
      <c r="EIJ3" s="151"/>
      <c r="EIK3" s="151"/>
      <c r="EIL3" s="151"/>
      <c r="EIM3" s="151"/>
      <c r="EIN3" s="151"/>
      <c r="EIO3" s="151"/>
      <c r="EIP3" s="151"/>
      <c r="EIQ3" s="151"/>
      <c r="EIR3" s="151"/>
      <c r="EIS3" s="151"/>
      <c r="EIT3" s="151"/>
      <c r="EIU3" s="151"/>
      <c r="EIV3" s="151"/>
      <c r="EIW3" s="151"/>
      <c r="EIX3" s="151"/>
      <c r="EIY3" s="151"/>
      <c r="EIZ3" s="151"/>
      <c r="EJA3" s="151"/>
      <c r="EJB3" s="151"/>
      <c r="EJC3" s="151"/>
      <c r="EJD3" s="151"/>
      <c r="EJE3" s="151"/>
      <c r="EJF3" s="151"/>
      <c r="EJG3" s="151"/>
      <c r="EJH3" s="151"/>
      <c r="EJI3" s="151"/>
      <c r="EJJ3" s="151"/>
      <c r="EJK3" s="151"/>
      <c r="EJL3" s="151"/>
      <c r="EJM3" s="151"/>
      <c r="EJN3" s="151"/>
      <c r="EJO3" s="151"/>
      <c r="EJP3" s="151"/>
      <c r="EJQ3" s="151"/>
      <c r="EJR3" s="151"/>
      <c r="EJS3" s="151"/>
      <c r="EJT3" s="151"/>
      <c r="EJU3" s="151"/>
      <c r="EJV3" s="151"/>
      <c r="EJW3" s="151"/>
      <c r="EJX3" s="151"/>
      <c r="EJY3" s="151"/>
      <c r="EJZ3" s="151"/>
      <c r="EKA3" s="151"/>
      <c r="EKB3" s="151"/>
      <c r="EKC3" s="151"/>
      <c r="EKD3" s="151"/>
      <c r="EKE3" s="151"/>
      <c r="EKF3" s="151"/>
      <c r="EKG3" s="151"/>
      <c r="EKH3" s="151"/>
      <c r="EKI3" s="151"/>
      <c r="EKJ3" s="151"/>
      <c r="EKK3" s="151"/>
      <c r="EKL3" s="151"/>
      <c r="EKM3" s="151"/>
      <c r="EKN3" s="151"/>
      <c r="EKO3" s="151"/>
      <c r="EKP3" s="151"/>
      <c r="EKQ3" s="151"/>
      <c r="EKR3" s="151"/>
      <c r="EKS3" s="151"/>
      <c r="EKT3" s="151"/>
      <c r="EKU3" s="151"/>
      <c r="EKV3" s="151"/>
      <c r="EKW3" s="151"/>
      <c r="EKX3" s="151"/>
      <c r="EKY3" s="151"/>
      <c r="EKZ3" s="151"/>
      <c r="ELA3" s="151"/>
      <c r="ELB3" s="151"/>
      <c r="ELC3" s="151"/>
      <c r="ELD3" s="151"/>
      <c r="ELE3" s="151"/>
      <c r="ELF3" s="151"/>
      <c r="ELG3" s="151"/>
      <c r="ELH3" s="151"/>
      <c r="ELI3" s="151"/>
      <c r="ELJ3" s="151"/>
      <c r="ELK3" s="151"/>
      <c r="ELL3" s="151"/>
      <c r="ELM3" s="151"/>
      <c r="ELN3" s="151"/>
      <c r="ELO3" s="151"/>
      <c r="ELP3" s="151"/>
      <c r="ELQ3" s="151"/>
      <c r="ELR3" s="151"/>
      <c r="ELS3" s="151"/>
      <c r="ELT3" s="151"/>
      <c r="ELU3" s="151"/>
      <c r="ELV3" s="151"/>
      <c r="ELW3" s="151"/>
      <c r="ELX3" s="151"/>
      <c r="ELY3" s="151"/>
      <c r="ELZ3" s="151"/>
      <c r="EMA3" s="151"/>
      <c r="EMB3" s="151"/>
      <c r="EMC3" s="151"/>
      <c r="EMD3" s="151"/>
      <c r="EME3" s="151"/>
      <c r="EMF3" s="151"/>
      <c r="EMG3" s="151"/>
      <c r="EMH3" s="151"/>
      <c r="EMI3" s="151"/>
      <c r="EMJ3" s="151"/>
      <c r="EMK3" s="151"/>
      <c r="EML3" s="151"/>
      <c r="EMM3" s="151"/>
      <c r="EMN3" s="151"/>
      <c r="EMO3" s="151"/>
      <c r="EMP3" s="151"/>
      <c r="EMQ3" s="151"/>
      <c r="EMR3" s="151"/>
      <c r="EMS3" s="151"/>
      <c r="EMT3" s="151"/>
      <c r="EMU3" s="151"/>
      <c r="EMV3" s="151"/>
      <c r="EMW3" s="151"/>
      <c r="EMX3" s="151"/>
      <c r="EMY3" s="151"/>
      <c r="EMZ3" s="151"/>
      <c r="ENA3" s="151"/>
      <c r="ENB3" s="151"/>
      <c r="ENC3" s="151"/>
      <c r="END3" s="151"/>
      <c r="ENE3" s="151"/>
      <c r="ENF3" s="151"/>
      <c r="ENG3" s="151"/>
      <c r="ENH3" s="151"/>
      <c r="ENI3" s="151"/>
      <c r="ENJ3" s="151"/>
      <c r="ENK3" s="151"/>
      <c r="ENL3" s="151"/>
      <c r="ENM3" s="151"/>
      <c r="ENN3" s="151"/>
      <c r="ENO3" s="151"/>
      <c r="ENP3" s="151"/>
      <c r="ENQ3" s="151"/>
      <c r="ENR3" s="151"/>
      <c r="ENS3" s="151"/>
      <c r="ENT3" s="151"/>
      <c r="ENU3" s="151"/>
      <c r="ENV3" s="151"/>
      <c r="ENW3" s="151"/>
      <c r="ENX3" s="151"/>
      <c r="ENY3" s="151"/>
      <c r="ENZ3" s="151"/>
      <c r="EOA3" s="151"/>
      <c r="EOB3" s="151"/>
      <c r="EOC3" s="151"/>
      <c r="EOD3" s="151"/>
      <c r="EOE3" s="151"/>
      <c r="EOF3" s="151"/>
      <c r="EOG3" s="151"/>
      <c r="EOH3" s="151"/>
      <c r="EOI3" s="151"/>
      <c r="EOJ3" s="151"/>
      <c r="EOK3" s="151"/>
      <c r="EOL3" s="151"/>
      <c r="EOM3" s="151"/>
      <c r="EON3" s="151"/>
      <c r="EOO3" s="151"/>
      <c r="EOP3" s="151"/>
      <c r="EOQ3" s="151"/>
      <c r="EOR3" s="151"/>
      <c r="EOS3" s="151"/>
      <c r="EOT3" s="151"/>
      <c r="EOU3" s="151"/>
      <c r="EOV3" s="151"/>
      <c r="EOW3" s="151"/>
      <c r="EOX3" s="151"/>
      <c r="EOY3" s="151"/>
      <c r="EOZ3" s="151"/>
      <c r="EPA3" s="151"/>
      <c r="EPB3" s="151"/>
      <c r="EPC3" s="151"/>
      <c r="EPD3" s="151"/>
      <c r="EPE3" s="151"/>
      <c r="EPF3" s="151"/>
      <c r="EPG3" s="151"/>
      <c r="EPH3" s="151"/>
      <c r="EPI3" s="151"/>
      <c r="EPJ3" s="151"/>
      <c r="EPK3" s="151"/>
      <c r="EPL3" s="151"/>
      <c r="EPM3" s="151"/>
      <c r="EPN3" s="151"/>
      <c r="EPO3" s="151"/>
      <c r="EPP3" s="151"/>
      <c r="EPQ3" s="151"/>
      <c r="EPR3" s="151"/>
      <c r="EPS3" s="151"/>
      <c r="EPT3" s="151"/>
      <c r="EPU3" s="151"/>
      <c r="EPV3" s="151"/>
      <c r="EPW3" s="151"/>
      <c r="EPX3" s="151"/>
      <c r="EPY3" s="151"/>
      <c r="EPZ3" s="151"/>
      <c r="EQA3" s="151"/>
      <c r="EQB3" s="151"/>
      <c r="EQC3" s="151"/>
      <c r="EQD3" s="151"/>
      <c r="EQE3" s="151"/>
      <c r="EQF3" s="151"/>
      <c r="EQG3" s="151"/>
      <c r="EQH3" s="151"/>
      <c r="EQI3" s="151"/>
      <c r="EQJ3" s="151"/>
      <c r="EQK3" s="151"/>
      <c r="EQL3" s="151"/>
      <c r="EQM3" s="151"/>
      <c r="EQN3" s="151"/>
      <c r="EQO3" s="151"/>
      <c r="EQP3" s="151"/>
      <c r="EQQ3" s="151"/>
      <c r="EQR3" s="151"/>
      <c r="EQS3" s="151"/>
      <c r="EQT3" s="151"/>
      <c r="EQU3" s="151"/>
      <c r="EQV3" s="151"/>
      <c r="EQW3" s="151"/>
      <c r="EQX3" s="151"/>
      <c r="EQY3" s="151"/>
      <c r="EQZ3" s="151"/>
      <c r="ERA3" s="151"/>
      <c r="ERB3" s="151"/>
      <c r="ERC3" s="151"/>
      <c r="ERD3" s="151"/>
      <c r="ERE3" s="151"/>
      <c r="ERF3" s="151"/>
      <c r="ERG3" s="151"/>
      <c r="ERH3" s="151"/>
      <c r="ERI3" s="151"/>
      <c r="ERJ3" s="151"/>
      <c r="ERK3" s="151"/>
      <c r="ERL3" s="151"/>
      <c r="ERM3" s="151"/>
      <c r="ERN3" s="151"/>
      <c r="ERO3" s="151"/>
      <c r="ERP3" s="151"/>
      <c r="ERQ3" s="151"/>
      <c r="ERR3" s="151"/>
      <c r="ERS3" s="151"/>
      <c r="ERT3" s="151"/>
      <c r="ERU3" s="151"/>
      <c r="ERV3" s="151"/>
      <c r="ERW3" s="151"/>
      <c r="ERX3" s="151"/>
      <c r="ERY3" s="151"/>
      <c r="ERZ3" s="151"/>
      <c r="ESA3" s="151"/>
      <c r="ESB3" s="151"/>
      <c r="ESC3" s="151"/>
      <c r="ESD3" s="151"/>
      <c r="ESE3" s="151"/>
      <c r="ESF3" s="151"/>
      <c r="ESG3" s="151"/>
      <c r="ESH3" s="151"/>
      <c r="ESI3" s="151"/>
      <c r="ESJ3" s="151"/>
      <c r="ESK3" s="151"/>
      <c r="ESL3" s="151"/>
      <c r="ESM3" s="151"/>
      <c r="ESN3" s="151"/>
      <c r="ESO3" s="151"/>
      <c r="ESP3" s="151"/>
      <c r="ESQ3" s="151"/>
      <c r="ESR3" s="151"/>
      <c r="ESS3" s="151"/>
      <c r="EST3" s="151"/>
      <c r="ESU3" s="151"/>
      <c r="ESV3" s="151"/>
      <c r="ESW3" s="151"/>
      <c r="ESX3" s="151"/>
      <c r="ESY3" s="151"/>
      <c r="ESZ3" s="151"/>
      <c r="ETA3" s="151"/>
      <c r="ETB3" s="151"/>
      <c r="ETC3" s="151"/>
      <c r="ETD3" s="151"/>
      <c r="ETE3" s="151"/>
      <c r="ETF3" s="151"/>
      <c r="ETG3" s="151"/>
      <c r="ETH3" s="151"/>
      <c r="ETI3" s="151"/>
      <c r="ETJ3" s="151"/>
      <c r="ETK3" s="151"/>
      <c r="ETL3" s="151"/>
      <c r="ETM3" s="151"/>
      <c r="ETN3" s="151"/>
      <c r="ETO3" s="151"/>
      <c r="ETP3" s="151"/>
      <c r="ETQ3" s="151"/>
      <c r="ETR3" s="151"/>
      <c r="ETS3" s="151"/>
      <c r="ETT3" s="151"/>
      <c r="ETU3" s="151"/>
      <c r="ETV3" s="151"/>
      <c r="ETW3" s="151"/>
      <c r="ETX3" s="151"/>
      <c r="ETY3" s="151"/>
      <c r="ETZ3" s="151"/>
      <c r="EUA3" s="151"/>
      <c r="EUB3" s="151"/>
      <c r="EUC3" s="151"/>
      <c r="EUD3" s="151"/>
      <c r="EUE3" s="151"/>
      <c r="EUF3" s="151"/>
      <c r="EUG3" s="151"/>
      <c r="EUH3" s="151"/>
      <c r="EUI3" s="151"/>
      <c r="EUJ3" s="151"/>
      <c r="EUK3" s="151"/>
      <c r="EUL3" s="151"/>
      <c r="EUM3" s="151"/>
      <c r="EUN3" s="151"/>
      <c r="EUO3" s="151"/>
      <c r="EUP3" s="151"/>
      <c r="EUQ3" s="151"/>
      <c r="EUR3" s="151"/>
      <c r="EUS3" s="151"/>
      <c r="EUT3" s="151"/>
      <c r="EUU3" s="151"/>
      <c r="EUV3" s="151"/>
      <c r="EUW3" s="151"/>
      <c r="EUX3" s="151"/>
      <c r="EUY3" s="151"/>
      <c r="EUZ3" s="151"/>
      <c r="EVA3" s="151"/>
      <c r="EVB3" s="151"/>
      <c r="EVC3" s="151"/>
      <c r="EVD3" s="151"/>
      <c r="EVE3" s="151"/>
      <c r="EVF3" s="151"/>
      <c r="EVG3" s="151"/>
      <c r="EVH3" s="151"/>
      <c r="EVI3" s="151"/>
      <c r="EVJ3" s="151"/>
      <c r="EVK3" s="151"/>
      <c r="EVL3" s="151"/>
      <c r="EVM3" s="151"/>
      <c r="EVN3" s="151"/>
      <c r="EVO3" s="151"/>
      <c r="EVP3" s="151"/>
      <c r="EVQ3" s="151"/>
      <c r="EVR3" s="151"/>
      <c r="EVS3" s="151"/>
      <c r="EVT3" s="151"/>
      <c r="EVU3" s="151"/>
      <c r="EVV3" s="151"/>
      <c r="EVW3" s="151"/>
      <c r="EVX3" s="151"/>
      <c r="EVY3" s="151"/>
      <c r="EVZ3" s="151"/>
      <c r="EWA3" s="151"/>
      <c r="EWB3" s="151"/>
      <c r="EWC3" s="151"/>
      <c r="EWD3" s="151"/>
      <c r="EWE3" s="151"/>
      <c r="EWF3" s="151"/>
      <c r="EWG3" s="151"/>
      <c r="EWH3" s="151"/>
      <c r="EWI3" s="151"/>
      <c r="EWJ3" s="151"/>
      <c r="EWK3" s="151"/>
      <c r="EWL3" s="151"/>
      <c r="EWM3" s="151"/>
      <c r="EWN3" s="151"/>
      <c r="EWO3" s="151"/>
      <c r="EWP3" s="151"/>
      <c r="EWQ3" s="151"/>
      <c r="EWR3" s="151"/>
      <c r="EWS3" s="151"/>
      <c r="EWT3" s="151"/>
      <c r="EWU3" s="151"/>
      <c r="EWV3" s="151"/>
      <c r="EWW3" s="151"/>
      <c r="EWX3" s="151"/>
      <c r="EWY3" s="151"/>
      <c r="EWZ3" s="151"/>
      <c r="EXA3" s="151"/>
      <c r="EXB3" s="151"/>
      <c r="EXC3" s="151"/>
      <c r="EXD3" s="151"/>
      <c r="EXE3" s="151"/>
      <c r="EXF3" s="151"/>
      <c r="EXG3" s="151"/>
      <c r="EXH3" s="151"/>
      <c r="EXI3" s="151"/>
      <c r="EXJ3" s="151"/>
      <c r="EXK3" s="151"/>
      <c r="EXL3" s="151"/>
      <c r="EXM3" s="151"/>
      <c r="EXN3" s="151"/>
      <c r="EXO3" s="151"/>
      <c r="EXP3" s="151"/>
      <c r="EXQ3" s="151"/>
      <c r="EXR3" s="151"/>
      <c r="EXS3" s="151"/>
      <c r="EXT3" s="151"/>
      <c r="EXU3" s="151"/>
      <c r="EXV3" s="151"/>
      <c r="EXW3" s="151"/>
      <c r="EXX3" s="151"/>
      <c r="EXY3" s="151"/>
      <c r="EXZ3" s="151"/>
      <c r="EYA3" s="151"/>
      <c r="EYB3" s="151"/>
      <c r="EYC3" s="151"/>
      <c r="EYD3" s="151"/>
      <c r="EYE3" s="151"/>
      <c r="EYF3" s="151"/>
      <c r="EYG3" s="151"/>
      <c r="EYH3" s="151"/>
      <c r="EYI3" s="151"/>
      <c r="EYJ3" s="151"/>
      <c r="EYK3" s="151"/>
      <c r="EYL3" s="151"/>
      <c r="EYM3" s="151"/>
      <c r="EYN3" s="151"/>
      <c r="EYO3" s="151"/>
      <c r="EYP3" s="151"/>
      <c r="EYQ3" s="151"/>
      <c r="EYR3" s="151"/>
      <c r="EYS3" s="151"/>
      <c r="EYT3" s="151"/>
      <c r="EYU3" s="151"/>
      <c r="EYV3" s="151"/>
      <c r="EYW3" s="151"/>
      <c r="EYX3" s="151"/>
      <c r="EYY3" s="151"/>
      <c r="EYZ3" s="151"/>
      <c r="EZA3" s="151"/>
      <c r="EZB3" s="151"/>
      <c r="EZC3" s="151"/>
      <c r="EZD3" s="151"/>
      <c r="EZE3" s="151"/>
      <c r="EZF3" s="151"/>
      <c r="EZG3" s="151"/>
      <c r="EZH3" s="151"/>
      <c r="EZI3" s="151"/>
      <c r="EZJ3" s="151"/>
      <c r="EZK3" s="151"/>
      <c r="EZL3" s="151"/>
      <c r="EZM3" s="151"/>
      <c r="EZN3" s="151"/>
      <c r="EZO3" s="151"/>
      <c r="EZP3" s="151"/>
      <c r="EZQ3" s="151"/>
      <c r="EZR3" s="151"/>
      <c r="EZS3" s="151"/>
      <c r="EZT3" s="151"/>
      <c r="EZU3" s="151"/>
      <c r="EZV3" s="151"/>
      <c r="EZW3" s="151"/>
      <c r="EZX3" s="151"/>
      <c r="EZY3" s="151"/>
      <c r="EZZ3" s="151"/>
      <c r="FAA3" s="151"/>
      <c r="FAB3" s="151"/>
      <c r="FAC3" s="151"/>
      <c r="FAD3" s="151"/>
      <c r="FAE3" s="151"/>
      <c r="FAF3" s="151"/>
      <c r="FAG3" s="151"/>
      <c r="FAH3" s="151"/>
      <c r="FAI3" s="151"/>
      <c r="FAJ3" s="151"/>
      <c r="FAK3" s="151"/>
      <c r="FAL3" s="151"/>
      <c r="FAM3" s="151"/>
      <c r="FAN3" s="151"/>
      <c r="FAO3" s="151"/>
      <c r="FAP3" s="151"/>
      <c r="FAQ3" s="151"/>
      <c r="FAR3" s="151"/>
      <c r="FAS3" s="151"/>
      <c r="FAT3" s="151"/>
      <c r="FAU3" s="151"/>
      <c r="FAV3" s="151"/>
      <c r="FAW3" s="151"/>
      <c r="FAX3" s="151"/>
      <c r="FAY3" s="151"/>
      <c r="FAZ3" s="151"/>
      <c r="FBA3" s="151"/>
      <c r="FBB3" s="151"/>
      <c r="FBC3" s="151"/>
      <c r="FBD3" s="151"/>
      <c r="FBE3" s="151"/>
      <c r="FBF3" s="151"/>
      <c r="FBG3" s="151"/>
      <c r="FBH3" s="151"/>
      <c r="FBI3" s="151"/>
      <c r="FBJ3" s="151"/>
      <c r="FBK3" s="151"/>
      <c r="FBL3" s="151"/>
      <c r="FBM3" s="151"/>
      <c r="FBN3" s="151"/>
      <c r="FBO3" s="151"/>
      <c r="FBP3" s="151"/>
      <c r="FBQ3" s="151"/>
      <c r="FBR3" s="151"/>
      <c r="FBS3" s="151"/>
      <c r="FBT3" s="151"/>
      <c r="FBU3" s="151"/>
      <c r="FBV3" s="151"/>
      <c r="FBW3" s="151"/>
      <c r="FBX3" s="151"/>
      <c r="FBY3" s="151"/>
      <c r="FBZ3" s="151"/>
      <c r="FCA3" s="151"/>
      <c r="FCB3" s="151"/>
      <c r="FCC3" s="151"/>
      <c r="FCD3" s="151"/>
      <c r="FCE3" s="151"/>
      <c r="FCF3" s="151"/>
      <c r="FCG3" s="151"/>
      <c r="FCH3" s="151"/>
      <c r="FCI3" s="151"/>
      <c r="FCJ3" s="151"/>
      <c r="FCK3" s="151"/>
      <c r="FCL3" s="151"/>
      <c r="FCM3" s="151"/>
      <c r="FCN3" s="151"/>
      <c r="FCO3" s="151"/>
      <c r="FCP3" s="151"/>
      <c r="FCQ3" s="151"/>
      <c r="FCR3" s="151"/>
      <c r="FCS3" s="151"/>
      <c r="FCT3" s="151"/>
      <c r="FCU3" s="151"/>
      <c r="FCV3" s="151"/>
      <c r="FCW3" s="151"/>
      <c r="FCX3" s="151"/>
      <c r="FCY3" s="151"/>
      <c r="FCZ3" s="151"/>
      <c r="FDA3" s="151"/>
      <c r="FDB3" s="151"/>
      <c r="FDC3" s="151"/>
      <c r="FDD3" s="151"/>
      <c r="FDE3" s="151"/>
      <c r="FDF3" s="151"/>
      <c r="FDG3" s="151"/>
      <c r="FDH3" s="151"/>
      <c r="FDI3" s="151"/>
      <c r="FDJ3" s="151"/>
      <c r="FDK3" s="151"/>
      <c r="FDL3" s="151"/>
      <c r="FDM3" s="151"/>
      <c r="FDN3" s="151"/>
      <c r="FDO3" s="151"/>
      <c r="FDP3" s="151"/>
      <c r="FDQ3" s="151"/>
      <c r="FDR3" s="151"/>
      <c r="FDS3" s="151"/>
      <c r="FDT3" s="151"/>
      <c r="FDU3" s="151"/>
      <c r="FDV3" s="151"/>
      <c r="FDW3" s="151"/>
      <c r="FDX3" s="151"/>
      <c r="FDY3" s="151"/>
      <c r="FDZ3" s="151"/>
      <c r="FEA3" s="151"/>
      <c r="FEB3" s="151"/>
      <c r="FEC3" s="151"/>
      <c r="FED3" s="151"/>
      <c r="FEE3" s="151"/>
      <c r="FEF3" s="151"/>
      <c r="FEG3" s="151"/>
      <c r="FEH3" s="151"/>
      <c r="FEI3" s="151"/>
      <c r="FEJ3" s="151"/>
      <c r="FEK3" s="151"/>
      <c r="FEL3" s="151"/>
      <c r="FEM3" s="151"/>
      <c r="FEN3" s="151"/>
      <c r="FEO3" s="151"/>
      <c r="FEP3" s="151"/>
      <c r="FEQ3" s="151"/>
      <c r="FER3" s="151"/>
      <c r="FES3" s="151"/>
      <c r="FET3" s="151"/>
      <c r="FEU3" s="151"/>
      <c r="FEV3" s="151"/>
      <c r="FEW3" s="151"/>
      <c r="FEX3" s="151"/>
      <c r="FEY3" s="151"/>
      <c r="FEZ3" s="151"/>
      <c r="FFA3" s="151"/>
      <c r="FFB3" s="151"/>
      <c r="FFC3" s="151"/>
      <c r="FFD3" s="151"/>
      <c r="FFE3" s="151"/>
      <c r="FFF3" s="151"/>
      <c r="FFG3" s="151"/>
      <c r="FFH3" s="151"/>
      <c r="FFI3" s="151"/>
      <c r="FFJ3" s="151"/>
      <c r="FFK3" s="151"/>
      <c r="FFL3" s="151"/>
      <c r="FFM3" s="151"/>
      <c r="FFN3" s="151"/>
      <c r="FFO3" s="151"/>
      <c r="FFP3" s="151"/>
      <c r="FFQ3" s="151"/>
      <c r="FFR3" s="151"/>
      <c r="FFS3" s="151"/>
      <c r="FFT3" s="151"/>
      <c r="FFU3" s="151"/>
      <c r="FFV3" s="151"/>
      <c r="FFW3" s="151"/>
      <c r="FFX3" s="151"/>
      <c r="FFY3" s="151"/>
      <c r="FFZ3" s="151"/>
      <c r="FGA3" s="151"/>
      <c r="FGB3" s="151"/>
      <c r="FGC3" s="151"/>
      <c r="FGD3" s="151"/>
      <c r="FGE3" s="151"/>
      <c r="FGF3" s="151"/>
      <c r="FGG3" s="151"/>
      <c r="FGH3" s="151"/>
      <c r="FGI3" s="151"/>
      <c r="FGJ3" s="151"/>
      <c r="FGK3" s="151"/>
      <c r="FGL3" s="151"/>
      <c r="FGM3" s="151"/>
      <c r="FGN3" s="151"/>
      <c r="FGO3" s="151"/>
      <c r="FGP3" s="151"/>
      <c r="FGQ3" s="151"/>
      <c r="FGR3" s="151"/>
      <c r="FGS3" s="151"/>
      <c r="FGT3" s="151"/>
      <c r="FGU3" s="151"/>
      <c r="FGV3" s="151"/>
      <c r="FGW3" s="151"/>
      <c r="FGX3" s="151"/>
      <c r="FGY3" s="151"/>
      <c r="FGZ3" s="151"/>
      <c r="FHA3" s="151"/>
      <c r="FHB3" s="151"/>
      <c r="FHC3" s="151"/>
      <c r="FHD3" s="151"/>
      <c r="FHE3" s="151"/>
      <c r="FHF3" s="151"/>
      <c r="FHG3" s="151"/>
      <c r="FHH3" s="151"/>
      <c r="FHI3" s="151"/>
      <c r="FHJ3" s="151"/>
      <c r="FHK3" s="151"/>
      <c r="FHL3" s="151"/>
      <c r="FHM3" s="151"/>
      <c r="FHN3" s="151"/>
      <c r="FHO3" s="151"/>
      <c r="FHP3" s="151"/>
      <c r="FHQ3" s="151"/>
      <c r="FHR3" s="151"/>
      <c r="FHS3" s="151"/>
      <c r="FHT3" s="151"/>
      <c r="FHU3" s="151"/>
      <c r="FHV3" s="151"/>
      <c r="FHW3" s="151"/>
      <c r="FHX3" s="151"/>
      <c r="FHY3" s="151"/>
      <c r="FHZ3" s="151"/>
      <c r="FIA3" s="151"/>
      <c r="FIB3" s="151"/>
      <c r="FIC3" s="151"/>
      <c r="FID3" s="151"/>
      <c r="FIE3" s="151"/>
      <c r="FIF3" s="151"/>
      <c r="FIG3" s="151"/>
      <c r="FIH3" s="151"/>
      <c r="FII3" s="151"/>
      <c r="FIJ3" s="151"/>
      <c r="FIK3" s="151"/>
      <c r="FIL3" s="151"/>
      <c r="FIM3" s="151"/>
      <c r="FIN3" s="151"/>
      <c r="FIO3" s="151"/>
      <c r="FIP3" s="151"/>
      <c r="FIQ3" s="151"/>
      <c r="FIR3" s="151"/>
      <c r="FIS3" s="151"/>
      <c r="FIT3" s="151"/>
      <c r="FIU3" s="151"/>
      <c r="FIV3" s="151"/>
      <c r="FIW3" s="151"/>
      <c r="FIX3" s="151"/>
      <c r="FIY3" s="151"/>
      <c r="FIZ3" s="151"/>
      <c r="FJA3" s="151"/>
      <c r="FJB3" s="151"/>
      <c r="FJC3" s="151"/>
      <c r="FJD3" s="151"/>
      <c r="FJE3" s="151"/>
      <c r="FJF3" s="151"/>
      <c r="FJG3" s="151"/>
      <c r="FJH3" s="151"/>
      <c r="FJI3" s="151"/>
      <c r="FJJ3" s="151"/>
      <c r="FJK3" s="151"/>
      <c r="FJL3" s="151"/>
      <c r="FJM3" s="151"/>
      <c r="FJN3" s="151"/>
      <c r="FJO3" s="151"/>
      <c r="FJP3" s="151"/>
      <c r="FJQ3" s="151"/>
      <c r="FJR3" s="151"/>
      <c r="FJS3" s="151"/>
      <c r="FJT3" s="151"/>
      <c r="FJU3" s="151"/>
      <c r="FJV3" s="151"/>
      <c r="FJW3" s="151"/>
      <c r="FJX3" s="151"/>
      <c r="FJY3" s="151"/>
      <c r="FJZ3" s="151"/>
      <c r="FKA3" s="151"/>
      <c r="FKB3" s="151"/>
      <c r="FKC3" s="151"/>
      <c r="FKD3" s="151"/>
      <c r="FKE3" s="151"/>
      <c r="FKF3" s="151"/>
      <c r="FKG3" s="151"/>
      <c r="FKH3" s="151"/>
      <c r="FKI3" s="151"/>
      <c r="FKJ3" s="151"/>
      <c r="FKK3" s="151"/>
      <c r="FKL3" s="151"/>
      <c r="FKM3" s="151"/>
      <c r="FKN3" s="151"/>
      <c r="FKO3" s="151"/>
      <c r="FKP3" s="151"/>
      <c r="FKQ3" s="151"/>
      <c r="FKR3" s="151"/>
      <c r="FKS3" s="151"/>
      <c r="FKT3" s="151"/>
      <c r="FKU3" s="151"/>
      <c r="FKV3" s="151"/>
      <c r="FKW3" s="151"/>
      <c r="FKX3" s="151"/>
      <c r="FKY3" s="151"/>
      <c r="FKZ3" s="151"/>
      <c r="FLA3" s="151"/>
      <c r="FLB3" s="151"/>
      <c r="FLC3" s="151"/>
      <c r="FLD3" s="151"/>
      <c r="FLE3" s="151"/>
      <c r="FLF3" s="151"/>
      <c r="FLG3" s="151"/>
      <c r="FLH3" s="151"/>
      <c r="FLI3" s="151"/>
      <c r="FLJ3" s="151"/>
      <c r="FLK3" s="151"/>
      <c r="FLL3" s="151"/>
      <c r="FLM3" s="151"/>
      <c r="FLN3" s="151"/>
      <c r="FLO3" s="151"/>
      <c r="FLP3" s="151"/>
      <c r="FLQ3" s="151"/>
      <c r="FLR3" s="151"/>
      <c r="FLS3" s="151"/>
      <c r="FLT3" s="151"/>
      <c r="FLU3" s="151"/>
      <c r="FLV3" s="151"/>
      <c r="FLW3" s="151"/>
      <c r="FLX3" s="151"/>
      <c r="FLY3" s="151"/>
      <c r="FLZ3" s="151"/>
      <c r="FMA3" s="151"/>
      <c r="FMB3" s="151"/>
      <c r="FMC3" s="151"/>
      <c r="FMD3" s="151"/>
      <c r="FME3" s="151"/>
      <c r="FMF3" s="151"/>
      <c r="FMG3" s="151"/>
      <c r="FMH3" s="151"/>
      <c r="FMI3" s="151"/>
      <c r="FMJ3" s="151"/>
      <c r="FMK3" s="151"/>
      <c r="FML3" s="151"/>
      <c r="FMM3" s="151"/>
      <c r="FMN3" s="151"/>
      <c r="FMO3" s="151"/>
      <c r="FMP3" s="151"/>
      <c r="FMQ3" s="151"/>
      <c r="FMR3" s="151"/>
      <c r="FMS3" s="151"/>
      <c r="FMT3" s="151"/>
      <c r="FMU3" s="151"/>
      <c r="FMV3" s="151"/>
      <c r="FMW3" s="151"/>
      <c r="FMX3" s="151"/>
      <c r="FMY3" s="151"/>
      <c r="FMZ3" s="151"/>
      <c r="FNA3" s="151"/>
      <c r="FNB3" s="151"/>
      <c r="FNC3" s="151"/>
      <c r="FND3" s="151"/>
      <c r="FNE3" s="151"/>
      <c r="FNF3" s="151"/>
      <c r="FNG3" s="151"/>
      <c r="FNH3" s="151"/>
      <c r="FNI3" s="151"/>
      <c r="FNJ3" s="151"/>
      <c r="FNK3" s="151"/>
      <c r="FNL3" s="151"/>
      <c r="FNM3" s="151"/>
      <c r="FNN3" s="151"/>
      <c r="FNO3" s="151"/>
      <c r="FNP3" s="151"/>
      <c r="FNQ3" s="151"/>
      <c r="FNR3" s="151"/>
      <c r="FNS3" s="151"/>
      <c r="FNT3" s="151"/>
      <c r="FNU3" s="151"/>
      <c r="FNV3" s="151"/>
      <c r="FNW3" s="151"/>
      <c r="FNX3" s="151"/>
      <c r="FNY3" s="151"/>
      <c r="FNZ3" s="151"/>
      <c r="FOA3" s="151"/>
      <c r="FOB3" s="151"/>
      <c r="FOC3" s="151"/>
      <c r="FOD3" s="151"/>
      <c r="FOE3" s="151"/>
      <c r="FOF3" s="151"/>
      <c r="FOG3" s="151"/>
      <c r="FOH3" s="151"/>
      <c r="FOI3" s="151"/>
      <c r="FOJ3" s="151"/>
      <c r="FOK3" s="151"/>
      <c r="FOL3" s="151"/>
      <c r="FOM3" s="151"/>
      <c r="FON3" s="151"/>
      <c r="FOO3" s="151"/>
      <c r="FOP3" s="151"/>
      <c r="FOQ3" s="151"/>
      <c r="FOR3" s="151"/>
      <c r="FOS3" s="151"/>
      <c r="FOT3" s="151"/>
      <c r="FOU3" s="151"/>
      <c r="FOV3" s="151"/>
      <c r="FOW3" s="151"/>
      <c r="FOX3" s="151"/>
      <c r="FOY3" s="151"/>
      <c r="FOZ3" s="151"/>
      <c r="FPA3" s="151"/>
      <c r="FPB3" s="151"/>
      <c r="FPC3" s="151"/>
      <c r="FPD3" s="151"/>
      <c r="FPE3" s="151"/>
      <c r="FPF3" s="151"/>
      <c r="FPG3" s="151"/>
      <c r="FPH3" s="151"/>
      <c r="FPI3" s="151"/>
      <c r="FPJ3" s="151"/>
      <c r="FPK3" s="151"/>
      <c r="FPL3" s="151"/>
      <c r="FPM3" s="151"/>
      <c r="FPN3" s="151"/>
      <c r="FPO3" s="151"/>
      <c r="FPP3" s="151"/>
      <c r="FPQ3" s="151"/>
      <c r="FPR3" s="151"/>
      <c r="FPS3" s="151"/>
      <c r="FPT3" s="151"/>
      <c r="FPU3" s="151"/>
      <c r="FPV3" s="151"/>
      <c r="FPW3" s="151"/>
      <c r="FPX3" s="151"/>
      <c r="FPY3" s="151"/>
      <c r="FPZ3" s="151"/>
      <c r="FQA3" s="151"/>
      <c r="FQB3" s="151"/>
      <c r="FQC3" s="151"/>
      <c r="FQD3" s="151"/>
      <c r="FQE3" s="151"/>
      <c r="FQF3" s="151"/>
      <c r="FQG3" s="151"/>
      <c r="FQH3" s="151"/>
      <c r="FQI3" s="151"/>
      <c r="FQJ3" s="151"/>
      <c r="FQK3" s="151"/>
      <c r="FQL3" s="151"/>
      <c r="FQM3" s="151"/>
      <c r="FQN3" s="151"/>
      <c r="FQO3" s="151"/>
      <c r="FQP3" s="151"/>
      <c r="FQQ3" s="151"/>
      <c r="FQR3" s="151"/>
      <c r="FQS3" s="151"/>
      <c r="FQT3" s="151"/>
      <c r="FQU3" s="151"/>
      <c r="FQV3" s="151"/>
      <c r="FQW3" s="151"/>
      <c r="FQX3" s="151"/>
      <c r="FQY3" s="151"/>
      <c r="FQZ3" s="151"/>
      <c r="FRA3" s="151"/>
      <c r="FRB3" s="151"/>
      <c r="FRC3" s="151"/>
      <c r="FRD3" s="151"/>
      <c r="FRE3" s="151"/>
      <c r="FRF3" s="151"/>
      <c r="FRG3" s="151"/>
      <c r="FRH3" s="151"/>
      <c r="FRI3" s="151"/>
      <c r="FRJ3" s="151"/>
      <c r="FRK3" s="151"/>
      <c r="FRL3" s="151"/>
      <c r="FRM3" s="151"/>
      <c r="FRN3" s="151"/>
      <c r="FRO3" s="151"/>
      <c r="FRP3" s="151"/>
      <c r="FRQ3" s="151"/>
      <c r="FRR3" s="151"/>
      <c r="FRS3" s="151"/>
      <c r="FRT3" s="151"/>
      <c r="FRU3" s="151"/>
      <c r="FRV3" s="151"/>
      <c r="FRW3" s="151"/>
      <c r="FRX3" s="151"/>
      <c r="FRY3" s="151"/>
      <c r="FRZ3" s="151"/>
      <c r="FSA3" s="151"/>
      <c r="FSB3" s="151"/>
      <c r="FSC3" s="151"/>
      <c r="FSD3" s="151"/>
      <c r="FSE3" s="151"/>
      <c r="FSF3" s="151"/>
      <c r="FSG3" s="151"/>
      <c r="FSH3" s="151"/>
      <c r="FSI3" s="151"/>
      <c r="FSJ3" s="151"/>
      <c r="FSK3" s="151"/>
      <c r="FSL3" s="151"/>
      <c r="FSM3" s="151"/>
      <c r="FSN3" s="151"/>
      <c r="FSO3" s="151"/>
      <c r="FSP3" s="151"/>
      <c r="FSQ3" s="151"/>
      <c r="FSR3" s="151"/>
      <c r="FSS3" s="151"/>
      <c r="FST3" s="151"/>
      <c r="FSU3" s="151"/>
      <c r="FSV3" s="151"/>
      <c r="FSW3" s="151"/>
      <c r="FSX3" s="151"/>
      <c r="FSY3" s="151"/>
      <c r="FSZ3" s="151"/>
      <c r="FTA3" s="151"/>
      <c r="FTB3" s="151"/>
      <c r="FTC3" s="151"/>
      <c r="FTD3" s="151"/>
      <c r="FTE3" s="151"/>
      <c r="FTF3" s="151"/>
      <c r="FTG3" s="151"/>
      <c r="FTH3" s="151"/>
      <c r="FTI3" s="151"/>
      <c r="FTJ3" s="151"/>
      <c r="FTK3" s="151"/>
      <c r="FTL3" s="151"/>
      <c r="FTM3" s="151"/>
      <c r="FTN3" s="151"/>
      <c r="FTO3" s="151"/>
      <c r="FTP3" s="151"/>
      <c r="FTQ3" s="151"/>
      <c r="FTR3" s="151"/>
      <c r="FTS3" s="151"/>
      <c r="FTT3" s="151"/>
      <c r="FTU3" s="151"/>
      <c r="FTV3" s="151"/>
      <c r="FTW3" s="151"/>
      <c r="FTX3" s="151"/>
      <c r="FTY3" s="151"/>
      <c r="FTZ3" s="151"/>
      <c r="FUA3" s="151"/>
      <c r="FUB3" s="151"/>
      <c r="FUC3" s="151"/>
      <c r="FUD3" s="151"/>
      <c r="FUE3" s="151"/>
      <c r="FUF3" s="151"/>
      <c r="FUG3" s="151"/>
      <c r="FUH3" s="151"/>
      <c r="FUI3" s="151"/>
      <c r="FUJ3" s="151"/>
      <c r="FUK3" s="151"/>
      <c r="FUL3" s="151"/>
      <c r="FUM3" s="151"/>
      <c r="FUN3" s="151"/>
      <c r="FUO3" s="151"/>
      <c r="FUP3" s="151"/>
      <c r="FUQ3" s="151"/>
      <c r="FUR3" s="151"/>
      <c r="FUS3" s="151"/>
      <c r="FUT3" s="151"/>
      <c r="FUU3" s="151"/>
      <c r="FUV3" s="151"/>
      <c r="FUW3" s="151"/>
      <c r="FUX3" s="151"/>
      <c r="FUY3" s="151"/>
      <c r="FUZ3" s="151"/>
      <c r="FVA3" s="151"/>
      <c r="FVB3" s="151"/>
      <c r="FVC3" s="151"/>
      <c r="FVD3" s="151"/>
      <c r="FVE3" s="151"/>
      <c r="FVF3" s="151"/>
      <c r="FVG3" s="151"/>
      <c r="FVH3" s="151"/>
      <c r="FVI3" s="151"/>
      <c r="FVJ3" s="151"/>
      <c r="FVK3" s="151"/>
      <c r="FVL3" s="151"/>
      <c r="FVM3" s="151"/>
      <c r="FVN3" s="151"/>
      <c r="FVO3" s="151"/>
      <c r="FVP3" s="151"/>
      <c r="FVQ3" s="151"/>
      <c r="FVR3" s="151"/>
      <c r="FVS3" s="151"/>
      <c r="FVT3" s="151"/>
      <c r="FVU3" s="151"/>
      <c r="FVV3" s="151"/>
      <c r="FVW3" s="151"/>
      <c r="FVX3" s="151"/>
      <c r="FVY3" s="151"/>
      <c r="FVZ3" s="151"/>
      <c r="FWA3" s="151"/>
      <c r="FWB3" s="151"/>
      <c r="FWC3" s="151"/>
      <c r="FWD3" s="151"/>
      <c r="FWE3" s="151"/>
      <c r="FWF3" s="151"/>
      <c r="FWG3" s="151"/>
      <c r="FWH3" s="151"/>
      <c r="FWI3" s="151"/>
      <c r="FWJ3" s="151"/>
      <c r="FWK3" s="151"/>
      <c r="FWL3" s="151"/>
      <c r="FWM3" s="151"/>
      <c r="FWN3" s="151"/>
      <c r="FWO3" s="151"/>
      <c r="FWP3" s="151"/>
      <c r="FWQ3" s="151"/>
      <c r="FWR3" s="151"/>
      <c r="FWS3" s="151"/>
      <c r="FWT3" s="151"/>
      <c r="FWU3" s="151"/>
      <c r="FWV3" s="151"/>
      <c r="FWW3" s="151"/>
      <c r="FWX3" s="151"/>
      <c r="FWY3" s="151"/>
      <c r="FWZ3" s="151"/>
      <c r="FXA3" s="151"/>
      <c r="FXB3" s="151"/>
      <c r="FXC3" s="151"/>
      <c r="FXD3" s="151"/>
      <c r="FXE3" s="151"/>
      <c r="FXF3" s="151"/>
      <c r="FXG3" s="151"/>
      <c r="FXH3" s="151"/>
      <c r="FXI3" s="151"/>
      <c r="FXJ3" s="151"/>
      <c r="FXK3" s="151"/>
      <c r="FXL3" s="151"/>
      <c r="FXM3" s="151"/>
      <c r="FXN3" s="151"/>
      <c r="FXO3" s="151"/>
      <c r="FXP3" s="151"/>
      <c r="FXQ3" s="151"/>
      <c r="FXR3" s="151"/>
      <c r="FXS3" s="151"/>
      <c r="FXT3" s="151"/>
      <c r="FXU3" s="151"/>
      <c r="FXV3" s="151"/>
      <c r="FXW3" s="151"/>
      <c r="FXX3" s="151"/>
      <c r="FXY3" s="151"/>
      <c r="FXZ3" s="151"/>
      <c r="FYA3" s="151"/>
      <c r="FYB3" s="151"/>
      <c r="FYC3" s="151"/>
      <c r="FYD3" s="151"/>
      <c r="FYE3" s="151"/>
      <c r="FYF3" s="151"/>
      <c r="FYG3" s="151"/>
      <c r="FYH3" s="151"/>
      <c r="FYI3" s="151"/>
      <c r="FYJ3" s="151"/>
      <c r="FYK3" s="151"/>
      <c r="FYL3" s="151"/>
      <c r="FYM3" s="151"/>
      <c r="FYN3" s="151"/>
      <c r="FYO3" s="151"/>
      <c r="FYP3" s="151"/>
      <c r="FYQ3" s="151"/>
      <c r="FYR3" s="151"/>
      <c r="FYS3" s="151"/>
      <c r="FYT3" s="151"/>
      <c r="FYU3" s="151"/>
      <c r="FYV3" s="151"/>
      <c r="FYW3" s="151"/>
      <c r="FYX3" s="151"/>
      <c r="FYY3" s="151"/>
      <c r="FYZ3" s="151"/>
      <c r="FZA3" s="151"/>
      <c r="FZB3" s="151"/>
      <c r="FZC3" s="151"/>
      <c r="FZD3" s="151"/>
      <c r="FZE3" s="151"/>
      <c r="FZF3" s="151"/>
      <c r="FZG3" s="151"/>
      <c r="FZH3" s="151"/>
      <c r="FZI3" s="151"/>
      <c r="FZJ3" s="151"/>
      <c r="FZK3" s="151"/>
      <c r="FZL3" s="151"/>
      <c r="FZM3" s="151"/>
      <c r="FZN3" s="151"/>
      <c r="FZO3" s="151"/>
      <c r="FZP3" s="151"/>
      <c r="FZQ3" s="151"/>
      <c r="FZR3" s="151"/>
      <c r="FZS3" s="151"/>
      <c r="FZT3" s="151"/>
      <c r="FZU3" s="151"/>
      <c r="FZV3" s="151"/>
      <c r="FZW3" s="151"/>
      <c r="FZX3" s="151"/>
      <c r="FZY3" s="151"/>
      <c r="FZZ3" s="151"/>
      <c r="GAA3" s="151"/>
      <c r="GAB3" s="151"/>
      <c r="GAC3" s="151"/>
      <c r="GAD3" s="151"/>
      <c r="GAE3" s="151"/>
      <c r="GAF3" s="151"/>
      <c r="GAG3" s="151"/>
      <c r="GAH3" s="151"/>
      <c r="GAI3" s="151"/>
      <c r="GAJ3" s="151"/>
      <c r="GAK3" s="151"/>
      <c r="GAL3" s="151"/>
      <c r="GAM3" s="151"/>
      <c r="GAN3" s="151"/>
      <c r="GAO3" s="151"/>
      <c r="GAP3" s="151"/>
      <c r="GAQ3" s="151"/>
      <c r="GAR3" s="151"/>
      <c r="GAS3" s="151"/>
      <c r="GAT3" s="151"/>
      <c r="GAU3" s="151"/>
      <c r="GAV3" s="151"/>
      <c r="GAW3" s="151"/>
      <c r="GAX3" s="151"/>
      <c r="GAY3" s="151"/>
      <c r="GAZ3" s="151"/>
      <c r="GBA3" s="151"/>
      <c r="GBB3" s="151"/>
      <c r="GBC3" s="151"/>
      <c r="GBD3" s="151"/>
      <c r="GBE3" s="151"/>
      <c r="GBF3" s="151"/>
      <c r="GBG3" s="151"/>
      <c r="GBH3" s="151"/>
      <c r="GBI3" s="151"/>
      <c r="GBJ3" s="151"/>
      <c r="GBK3" s="151"/>
      <c r="GBL3" s="151"/>
      <c r="GBM3" s="151"/>
      <c r="GBN3" s="151"/>
      <c r="GBO3" s="151"/>
      <c r="GBP3" s="151"/>
      <c r="GBQ3" s="151"/>
      <c r="GBR3" s="151"/>
      <c r="GBS3" s="151"/>
      <c r="GBT3" s="151"/>
      <c r="GBU3" s="151"/>
      <c r="GBV3" s="151"/>
      <c r="GBW3" s="151"/>
      <c r="GBX3" s="151"/>
      <c r="GBY3" s="151"/>
      <c r="GBZ3" s="151"/>
      <c r="GCA3" s="151"/>
      <c r="GCB3" s="151"/>
      <c r="GCC3" s="151"/>
      <c r="GCD3" s="151"/>
      <c r="GCE3" s="151"/>
      <c r="GCF3" s="151"/>
      <c r="GCG3" s="151"/>
      <c r="GCH3" s="151"/>
      <c r="GCI3" s="151"/>
      <c r="GCJ3" s="151"/>
      <c r="GCK3" s="151"/>
      <c r="GCL3" s="151"/>
      <c r="GCM3" s="151"/>
      <c r="GCN3" s="151"/>
      <c r="GCO3" s="151"/>
      <c r="GCP3" s="151"/>
      <c r="GCQ3" s="151"/>
      <c r="GCR3" s="151"/>
      <c r="GCS3" s="151"/>
      <c r="GCT3" s="151"/>
      <c r="GCU3" s="151"/>
      <c r="GCV3" s="151"/>
      <c r="GCW3" s="151"/>
      <c r="GCX3" s="151"/>
      <c r="GCY3" s="151"/>
      <c r="GCZ3" s="151"/>
      <c r="GDA3" s="151"/>
      <c r="GDB3" s="151"/>
      <c r="GDC3" s="151"/>
      <c r="GDD3" s="151"/>
      <c r="GDE3" s="151"/>
      <c r="GDF3" s="151"/>
      <c r="GDG3" s="151"/>
      <c r="GDH3" s="151"/>
      <c r="GDI3" s="151"/>
      <c r="GDJ3" s="151"/>
      <c r="GDK3" s="151"/>
      <c r="GDL3" s="151"/>
      <c r="GDM3" s="151"/>
      <c r="GDN3" s="151"/>
      <c r="GDO3" s="151"/>
      <c r="GDP3" s="151"/>
      <c r="GDQ3" s="151"/>
      <c r="GDR3" s="151"/>
      <c r="GDS3" s="151"/>
      <c r="GDT3" s="151"/>
      <c r="GDU3" s="151"/>
      <c r="GDV3" s="151"/>
      <c r="GDW3" s="151"/>
      <c r="GDX3" s="151"/>
      <c r="GDY3" s="151"/>
      <c r="GDZ3" s="151"/>
      <c r="GEA3" s="151"/>
      <c r="GEB3" s="151"/>
      <c r="GEC3" s="151"/>
      <c r="GED3" s="151"/>
      <c r="GEE3" s="151"/>
      <c r="GEF3" s="151"/>
      <c r="GEG3" s="151"/>
      <c r="GEH3" s="151"/>
      <c r="GEI3" s="151"/>
      <c r="GEJ3" s="151"/>
      <c r="GEK3" s="151"/>
      <c r="GEL3" s="151"/>
      <c r="GEM3" s="151"/>
      <c r="GEN3" s="151"/>
      <c r="GEO3" s="151"/>
      <c r="GEP3" s="151"/>
      <c r="GEQ3" s="151"/>
      <c r="GER3" s="151"/>
      <c r="GES3" s="151"/>
      <c r="GET3" s="151"/>
      <c r="GEU3" s="151"/>
      <c r="GEV3" s="151"/>
      <c r="GEW3" s="151"/>
      <c r="GEX3" s="151"/>
      <c r="GEY3" s="151"/>
      <c r="GEZ3" s="151"/>
      <c r="GFA3" s="151"/>
      <c r="GFB3" s="151"/>
      <c r="GFC3" s="151"/>
      <c r="GFD3" s="151"/>
      <c r="GFE3" s="151"/>
      <c r="GFF3" s="151"/>
      <c r="GFG3" s="151"/>
      <c r="GFH3" s="151"/>
      <c r="GFI3" s="151"/>
      <c r="GFJ3" s="151"/>
      <c r="GFK3" s="151"/>
      <c r="GFL3" s="151"/>
      <c r="GFM3" s="151"/>
      <c r="GFN3" s="151"/>
      <c r="GFO3" s="151"/>
      <c r="GFP3" s="151"/>
      <c r="GFQ3" s="151"/>
      <c r="GFR3" s="151"/>
      <c r="GFS3" s="151"/>
      <c r="GFT3" s="151"/>
      <c r="GFU3" s="151"/>
      <c r="GFV3" s="151"/>
      <c r="GFW3" s="151"/>
      <c r="GFX3" s="151"/>
      <c r="GFY3" s="151"/>
      <c r="GFZ3" s="151"/>
      <c r="GGA3" s="151"/>
      <c r="GGB3" s="151"/>
      <c r="GGC3" s="151"/>
      <c r="GGD3" s="151"/>
      <c r="GGE3" s="151"/>
      <c r="GGF3" s="151"/>
      <c r="GGG3" s="151"/>
      <c r="GGH3" s="151"/>
      <c r="GGI3" s="151"/>
      <c r="GGJ3" s="151"/>
      <c r="GGK3" s="151"/>
      <c r="GGL3" s="151"/>
      <c r="GGM3" s="151"/>
      <c r="GGN3" s="151"/>
      <c r="GGO3" s="151"/>
      <c r="GGP3" s="151"/>
      <c r="GGQ3" s="151"/>
      <c r="GGR3" s="151"/>
      <c r="GGS3" s="151"/>
      <c r="GGT3" s="151"/>
      <c r="GGU3" s="151"/>
      <c r="GGV3" s="151"/>
      <c r="GGW3" s="151"/>
      <c r="GGX3" s="151"/>
      <c r="GGY3" s="151"/>
      <c r="GGZ3" s="151"/>
      <c r="GHA3" s="151"/>
      <c r="GHB3" s="151"/>
      <c r="GHC3" s="151"/>
      <c r="GHD3" s="151"/>
      <c r="GHE3" s="151"/>
      <c r="GHF3" s="151"/>
      <c r="GHG3" s="151"/>
      <c r="GHH3" s="151"/>
      <c r="GHI3" s="151"/>
      <c r="GHJ3" s="151"/>
      <c r="GHK3" s="151"/>
      <c r="GHL3" s="151"/>
      <c r="GHM3" s="151"/>
      <c r="GHN3" s="151"/>
      <c r="GHO3" s="151"/>
      <c r="GHP3" s="151"/>
      <c r="GHQ3" s="151"/>
      <c r="GHR3" s="151"/>
      <c r="GHS3" s="151"/>
      <c r="GHT3" s="151"/>
      <c r="GHU3" s="151"/>
      <c r="GHV3" s="151"/>
      <c r="GHW3" s="151"/>
      <c r="GHX3" s="151"/>
      <c r="GHY3" s="151"/>
      <c r="GHZ3" s="151"/>
      <c r="GIA3" s="151"/>
      <c r="GIB3" s="151"/>
      <c r="GIC3" s="151"/>
      <c r="GID3" s="151"/>
      <c r="GIE3" s="151"/>
      <c r="GIF3" s="151"/>
      <c r="GIG3" s="151"/>
      <c r="GIH3" s="151"/>
      <c r="GII3" s="151"/>
      <c r="GIJ3" s="151"/>
      <c r="GIK3" s="151"/>
      <c r="GIL3" s="151"/>
      <c r="GIM3" s="151"/>
      <c r="GIN3" s="151"/>
      <c r="GIO3" s="151"/>
      <c r="GIP3" s="151"/>
      <c r="GIQ3" s="151"/>
      <c r="GIR3" s="151"/>
      <c r="GIS3" s="151"/>
      <c r="GIT3" s="151"/>
      <c r="GIU3" s="151"/>
      <c r="GIV3" s="151"/>
      <c r="GIW3" s="151"/>
      <c r="GIX3" s="151"/>
      <c r="GIY3" s="151"/>
      <c r="GIZ3" s="151"/>
      <c r="GJA3" s="151"/>
      <c r="GJB3" s="151"/>
      <c r="GJC3" s="151"/>
      <c r="GJD3" s="151"/>
      <c r="GJE3" s="151"/>
      <c r="GJF3" s="151"/>
      <c r="GJG3" s="151"/>
      <c r="GJH3" s="151"/>
      <c r="GJI3" s="151"/>
      <c r="GJJ3" s="151"/>
      <c r="GJK3" s="151"/>
      <c r="GJL3" s="151"/>
      <c r="GJM3" s="151"/>
      <c r="GJN3" s="151"/>
      <c r="GJO3" s="151"/>
      <c r="GJP3" s="151"/>
      <c r="GJQ3" s="151"/>
      <c r="GJR3" s="151"/>
      <c r="GJS3" s="151"/>
      <c r="GJT3" s="151"/>
      <c r="GJU3" s="151"/>
      <c r="GJV3" s="151"/>
      <c r="GJW3" s="151"/>
      <c r="GJX3" s="151"/>
      <c r="GJY3" s="151"/>
      <c r="GJZ3" s="151"/>
      <c r="GKA3" s="151"/>
      <c r="GKB3" s="151"/>
      <c r="GKC3" s="151"/>
      <c r="GKD3" s="151"/>
      <c r="GKE3" s="151"/>
      <c r="GKF3" s="151"/>
      <c r="GKG3" s="151"/>
      <c r="GKH3" s="151"/>
      <c r="GKI3" s="151"/>
      <c r="GKJ3" s="151"/>
      <c r="GKK3" s="151"/>
      <c r="GKL3" s="151"/>
      <c r="GKM3" s="151"/>
      <c r="GKN3" s="151"/>
      <c r="GKO3" s="151"/>
      <c r="GKP3" s="151"/>
      <c r="GKQ3" s="151"/>
      <c r="GKR3" s="151"/>
      <c r="GKS3" s="151"/>
      <c r="GKT3" s="151"/>
      <c r="GKU3" s="151"/>
      <c r="GKV3" s="151"/>
      <c r="GKW3" s="151"/>
      <c r="GKX3" s="151"/>
      <c r="GKY3" s="151"/>
      <c r="GKZ3" s="151"/>
      <c r="GLA3" s="151"/>
      <c r="GLB3" s="151"/>
      <c r="GLC3" s="151"/>
      <c r="GLD3" s="151"/>
      <c r="GLE3" s="151"/>
      <c r="GLF3" s="151"/>
      <c r="GLG3" s="151"/>
      <c r="GLH3" s="151"/>
      <c r="GLI3" s="151"/>
      <c r="GLJ3" s="151"/>
      <c r="GLK3" s="151"/>
      <c r="GLL3" s="151"/>
      <c r="GLM3" s="151"/>
      <c r="GLN3" s="151"/>
      <c r="GLO3" s="151"/>
      <c r="GLP3" s="151"/>
      <c r="GLQ3" s="151"/>
      <c r="GLR3" s="151"/>
      <c r="GLS3" s="151"/>
      <c r="GLT3" s="151"/>
      <c r="GLU3" s="151"/>
      <c r="GLV3" s="151"/>
      <c r="GLW3" s="151"/>
      <c r="GLX3" s="151"/>
      <c r="GLY3" s="151"/>
      <c r="GLZ3" s="151"/>
      <c r="GMA3" s="151"/>
      <c r="GMB3" s="151"/>
      <c r="GMC3" s="151"/>
      <c r="GMD3" s="151"/>
      <c r="GME3" s="151"/>
      <c r="GMF3" s="151"/>
      <c r="GMG3" s="151"/>
      <c r="GMH3" s="151"/>
      <c r="GMI3" s="151"/>
      <c r="GMJ3" s="151"/>
      <c r="GMK3" s="151"/>
      <c r="GML3" s="151"/>
      <c r="GMM3" s="151"/>
      <c r="GMN3" s="151"/>
      <c r="GMO3" s="151"/>
      <c r="GMP3" s="151"/>
      <c r="GMQ3" s="151"/>
      <c r="GMR3" s="151"/>
      <c r="GMS3" s="151"/>
      <c r="GMT3" s="151"/>
      <c r="GMU3" s="151"/>
      <c r="GMV3" s="151"/>
      <c r="GMW3" s="151"/>
      <c r="GMX3" s="151"/>
      <c r="GMY3" s="151"/>
      <c r="GMZ3" s="151"/>
      <c r="GNA3" s="151"/>
      <c r="GNB3" s="151"/>
      <c r="GNC3" s="151"/>
      <c r="GND3" s="151"/>
      <c r="GNE3" s="151"/>
      <c r="GNF3" s="151"/>
      <c r="GNG3" s="151"/>
      <c r="GNH3" s="151"/>
      <c r="GNI3" s="151"/>
      <c r="GNJ3" s="151"/>
      <c r="GNK3" s="151"/>
      <c r="GNL3" s="151"/>
      <c r="GNM3" s="151"/>
      <c r="GNN3" s="151"/>
      <c r="GNO3" s="151"/>
      <c r="GNP3" s="151"/>
      <c r="GNQ3" s="151"/>
      <c r="GNR3" s="151"/>
      <c r="GNS3" s="151"/>
      <c r="GNT3" s="151"/>
      <c r="GNU3" s="151"/>
      <c r="GNV3" s="151"/>
      <c r="GNW3" s="151"/>
      <c r="GNX3" s="151"/>
      <c r="GNY3" s="151"/>
      <c r="GNZ3" s="151"/>
      <c r="GOA3" s="151"/>
      <c r="GOB3" s="151"/>
      <c r="GOC3" s="151"/>
      <c r="GOD3" s="151"/>
      <c r="GOE3" s="151"/>
      <c r="GOF3" s="151"/>
      <c r="GOG3" s="151"/>
      <c r="GOH3" s="151"/>
      <c r="GOI3" s="151"/>
      <c r="GOJ3" s="151"/>
      <c r="GOK3" s="151"/>
      <c r="GOL3" s="151"/>
      <c r="GOM3" s="151"/>
      <c r="GON3" s="151"/>
      <c r="GOO3" s="151"/>
      <c r="GOP3" s="151"/>
      <c r="GOQ3" s="151"/>
      <c r="GOR3" s="151"/>
      <c r="GOS3" s="151"/>
      <c r="GOT3" s="151"/>
      <c r="GOU3" s="151"/>
      <c r="GOV3" s="151"/>
      <c r="GOW3" s="151"/>
      <c r="GOX3" s="151"/>
      <c r="GOY3" s="151"/>
      <c r="GOZ3" s="151"/>
      <c r="GPA3" s="151"/>
      <c r="GPB3" s="151"/>
      <c r="GPC3" s="151"/>
      <c r="GPD3" s="151"/>
      <c r="GPE3" s="151"/>
      <c r="GPF3" s="151"/>
      <c r="GPG3" s="151"/>
      <c r="GPH3" s="151"/>
      <c r="GPI3" s="151"/>
      <c r="GPJ3" s="151"/>
      <c r="GPK3" s="151"/>
      <c r="GPL3" s="151"/>
      <c r="GPM3" s="151"/>
      <c r="GPN3" s="151"/>
      <c r="GPO3" s="151"/>
      <c r="GPP3" s="151"/>
      <c r="GPQ3" s="151"/>
      <c r="GPR3" s="151"/>
      <c r="GPS3" s="151"/>
      <c r="GPT3" s="151"/>
      <c r="GPU3" s="151"/>
      <c r="GPV3" s="151"/>
      <c r="GPW3" s="151"/>
      <c r="GPX3" s="151"/>
      <c r="GPY3" s="151"/>
      <c r="GPZ3" s="151"/>
      <c r="GQA3" s="151"/>
      <c r="GQB3" s="151"/>
      <c r="GQC3" s="151"/>
      <c r="GQD3" s="151"/>
      <c r="GQE3" s="151"/>
      <c r="GQF3" s="151"/>
      <c r="GQG3" s="151"/>
      <c r="GQH3" s="151"/>
      <c r="GQI3" s="151"/>
      <c r="GQJ3" s="151"/>
      <c r="GQK3" s="151"/>
      <c r="GQL3" s="151"/>
      <c r="GQM3" s="151"/>
      <c r="GQN3" s="151"/>
      <c r="GQO3" s="151"/>
      <c r="GQP3" s="151"/>
      <c r="GQQ3" s="151"/>
      <c r="GQR3" s="151"/>
      <c r="GQS3" s="151"/>
      <c r="GQT3" s="151"/>
      <c r="GQU3" s="151"/>
      <c r="GQV3" s="151"/>
      <c r="GQW3" s="151"/>
      <c r="GQX3" s="151"/>
      <c r="GQY3" s="151"/>
      <c r="GQZ3" s="151"/>
      <c r="GRA3" s="151"/>
      <c r="GRB3" s="151"/>
      <c r="GRC3" s="151"/>
      <c r="GRD3" s="151"/>
      <c r="GRE3" s="151"/>
      <c r="GRF3" s="151"/>
      <c r="GRG3" s="151"/>
      <c r="GRH3" s="151"/>
      <c r="GRI3" s="151"/>
      <c r="GRJ3" s="151"/>
      <c r="GRK3" s="151"/>
      <c r="GRL3" s="151"/>
      <c r="GRM3" s="151"/>
      <c r="GRN3" s="151"/>
      <c r="GRO3" s="151"/>
      <c r="GRP3" s="151"/>
      <c r="GRQ3" s="151"/>
      <c r="GRR3" s="151"/>
      <c r="GRS3" s="151"/>
      <c r="GRT3" s="151"/>
      <c r="GRU3" s="151"/>
      <c r="GRV3" s="151"/>
      <c r="GRW3" s="151"/>
      <c r="GRX3" s="151"/>
      <c r="GRY3" s="151"/>
      <c r="GRZ3" s="151"/>
      <c r="GSA3" s="151"/>
      <c r="GSB3" s="151"/>
      <c r="GSC3" s="151"/>
      <c r="GSD3" s="151"/>
      <c r="GSE3" s="151"/>
      <c r="GSF3" s="151"/>
      <c r="GSG3" s="151"/>
      <c r="GSH3" s="151"/>
      <c r="GSI3" s="151"/>
      <c r="GSJ3" s="151"/>
      <c r="GSK3" s="151"/>
      <c r="GSL3" s="151"/>
      <c r="GSM3" s="151"/>
      <c r="GSN3" s="151"/>
      <c r="GSO3" s="151"/>
      <c r="GSP3" s="151"/>
      <c r="GSQ3" s="151"/>
      <c r="GSR3" s="151"/>
      <c r="GSS3" s="151"/>
      <c r="GST3" s="151"/>
      <c r="GSU3" s="151"/>
      <c r="GSV3" s="151"/>
      <c r="GSW3" s="151"/>
      <c r="GSX3" s="151"/>
      <c r="GSY3" s="151"/>
      <c r="GSZ3" s="151"/>
      <c r="GTA3" s="151"/>
      <c r="GTB3" s="151"/>
      <c r="GTC3" s="151"/>
      <c r="GTD3" s="151"/>
      <c r="GTE3" s="151"/>
      <c r="GTF3" s="151"/>
      <c r="GTG3" s="151"/>
      <c r="GTH3" s="151"/>
      <c r="GTI3" s="151"/>
      <c r="GTJ3" s="151"/>
      <c r="GTK3" s="151"/>
      <c r="GTL3" s="151"/>
      <c r="GTM3" s="151"/>
      <c r="GTN3" s="151"/>
      <c r="GTO3" s="151"/>
      <c r="GTP3" s="151"/>
      <c r="GTQ3" s="151"/>
      <c r="GTR3" s="151"/>
      <c r="GTS3" s="151"/>
      <c r="GTT3" s="151"/>
      <c r="GTU3" s="151"/>
      <c r="GTV3" s="151"/>
      <c r="GTW3" s="151"/>
      <c r="GTX3" s="151"/>
      <c r="GTY3" s="151"/>
      <c r="GTZ3" s="151"/>
      <c r="GUA3" s="151"/>
      <c r="GUB3" s="151"/>
      <c r="GUC3" s="151"/>
      <c r="GUD3" s="151"/>
      <c r="GUE3" s="151"/>
      <c r="GUF3" s="151"/>
      <c r="GUG3" s="151"/>
      <c r="GUH3" s="151"/>
      <c r="GUI3" s="151"/>
      <c r="GUJ3" s="151"/>
      <c r="GUK3" s="151"/>
      <c r="GUL3" s="151"/>
      <c r="GUM3" s="151"/>
      <c r="GUN3" s="151"/>
      <c r="GUO3" s="151"/>
      <c r="GUP3" s="151"/>
      <c r="GUQ3" s="151"/>
      <c r="GUR3" s="151"/>
      <c r="GUS3" s="151"/>
      <c r="GUT3" s="151"/>
      <c r="GUU3" s="151"/>
      <c r="GUV3" s="151"/>
      <c r="GUW3" s="151"/>
      <c r="GUX3" s="151"/>
      <c r="GUY3" s="151"/>
      <c r="GUZ3" s="151"/>
      <c r="GVA3" s="151"/>
      <c r="GVB3" s="151"/>
      <c r="GVC3" s="151"/>
      <c r="GVD3" s="151"/>
      <c r="GVE3" s="151"/>
      <c r="GVF3" s="151"/>
      <c r="GVG3" s="151"/>
      <c r="GVH3" s="151"/>
      <c r="GVI3" s="151"/>
      <c r="GVJ3" s="151"/>
      <c r="GVK3" s="151"/>
      <c r="GVL3" s="151"/>
      <c r="GVM3" s="151"/>
      <c r="GVN3" s="151"/>
      <c r="GVO3" s="151"/>
      <c r="GVP3" s="151"/>
      <c r="GVQ3" s="151"/>
      <c r="GVR3" s="151"/>
      <c r="GVS3" s="151"/>
      <c r="GVT3" s="151"/>
      <c r="GVU3" s="151"/>
      <c r="GVV3" s="151"/>
      <c r="GVW3" s="151"/>
      <c r="GVX3" s="151"/>
      <c r="GVY3" s="151"/>
      <c r="GVZ3" s="151"/>
      <c r="GWA3" s="151"/>
      <c r="GWB3" s="151"/>
      <c r="GWC3" s="151"/>
      <c r="GWD3" s="151"/>
      <c r="GWE3" s="151"/>
      <c r="GWF3" s="151"/>
      <c r="GWG3" s="151"/>
      <c r="GWH3" s="151"/>
      <c r="GWI3" s="151"/>
      <c r="GWJ3" s="151"/>
      <c r="GWK3" s="151"/>
      <c r="GWL3" s="151"/>
      <c r="GWM3" s="151"/>
      <c r="GWN3" s="151"/>
      <c r="GWO3" s="151"/>
      <c r="GWP3" s="151"/>
      <c r="GWQ3" s="151"/>
      <c r="GWR3" s="151"/>
      <c r="GWS3" s="151"/>
      <c r="GWT3" s="151"/>
      <c r="GWU3" s="151"/>
      <c r="GWV3" s="151"/>
      <c r="GWW3" s="151"/>
      <c r="GWX3" s="151"/>
      <c r="GWY3" s="151"/>
      <c r="GWZ3" s="151"/>
      <c r="GXA3" s="151"/>
      <c r="GXB3" s="151"/>
      <c r="GXC3" s="151"/>
      <c r="GXD3" s="151"/>
      <c r="GXE3" s="151"/>
      <c r="GXF3" s="151"/>
      <c r="GXG3" s="151"/>
      <c r="GXH3" s="151"/>
      <c r="GXI3" s="151"/>
      <c r="GXJ3" s="151"/>
      <c r="GXK3" s="151"/>
      <c r="GXL3" s="151"/>
      <c r="GXM3" s="151"/>
      <c r="GXN3" s="151"/>
      <c r="GXO3" s="151"/>
      <c r="GXP3" s="151"/>
      <c r="GXQ3" s="151"/>
      <c r="GXR3" s="151"/>
      <c r="GXS3" s="151"/>
      <c r="GXT3" s="151"/>
      <c r="GXU3" s="151"/>
      <c r="GXV3" s="151"/>
      <c r="GXW3" s="151"/>
      <c r="GXX3" s="151"/>
      <c r="GXY3" s="151"/>
      <c r="GXZ3" s="151"/>
      <c r="GYA3" s="151"/>
      <c r="GYB3" s="151"/>
      <c r="GYC3" s="151"/>
      <c r="GYD3" s="151"/>
      <c r="GYE3" s="151"/>
      <c r="GYF3" s="151"/>
      <c r="GYG3" s="151"/>
      <c r="GYH3" s="151"/>
      <c r="GYI3" s="151"/>
      <c r="GYJ3" s="151"/>
      <c r="GYK3" s="151"/>
      <c r="GYL3" s="151"/>
      <c r="GYM3" s="151"/>
      <c r="GYN3" s="151"/>
      <c r="GYO3" s="151"/>
      <c r="GYP3" s="151"/>
      <c r="GYQ3" s="151"/>
      <c r="GYR3" s="151"/>
      <c r="GYS3" s="151"/>
      <c r="GYT3" s="151"/>
      <c r="GYU3" s="151"/>
      <c r="GYV3" s="151"/>
      <c r="GYW3" s="151"/>
      <c r="GYX3" s="151"/>
      <c r="GYY3" s="151"/>
      <c r="GYZ3" s="151"/>
      <c r="GZA3" s="151"/>
      <c r="GZB3" s="151"/>
      <c r="GZC3" s="151"/>
      <c r="GZD3" s="151"/>
      <c r="GZE3" s="151"/>
      <c r="GZF3" s="151"/>
      <c r="GZG3" s="151"/>
      <c r="GZH3" s="151"/>
      <c r="GZI3" s="151"/>
      <c r="GZJ3" s="151"/>
      <c r="GZK3" s="151"/>
      <c r="GZL3" s="151"/>
      <c r="GZM3" s="151"/>
      <c r="GZN3" s="151"/>
      <c r="GZO3" s="151"/>
      <c r="GZP3" s="151"/>
      <c r="GZQ3" s="151"/>
      <c r="GZR3" s="151"/>
      <c r="GZS3" s="151"/>
      <c r="GZT3" s="151"/>
      <c r="GZU3" s="151"/>
      <c r="GZV3" s="151"/>
      <c r="GZW3" s="151"/>
      <c r="GZX3" s="151"/>
      <c r="GZY3" s="151"/>
      <c r="GZZ3" s="151"/>
      <c r="HAA3" s="151"/>
      <c r="HAB3" s="151"/>
      <c r="HAC3" s="151"/>
      <c r="HAD3" s="151"/>
      <c r="HAE3" s="151"/>
      <c r="HAF3" s="151"/>
      <c r="HAG3" s="151"/>
      <c r="HAH3" s="151"/>
      <c r="HAI3" s="151"/>
      <c r="HAJ3" s="151"/>
      <c r="HAK3" s="151"/>
      <c r="HAL3" s="151"/>
      <c r="HAM3" s="151"/>
      <c r="HAN3" s="151"/>
      <c r="HAO3" s="151"/>
      <c r="HAP3" s="151"/>
      <c r="HAQ3" s="151"/>
      <c r="HAR3" s="151"/>
      <c r="HAS3" s="151"/>
      <c r="HAT3" s="151"/>
      <c r="HAU3" s="151"/>
      <c r="HAV3" s="151"/>
      <c r="HAW3" s="151"/>
      <c r="HAX3" s="151"/>
      <c r="HAY3" s="151"/>
      <c r="HAZ3" s="151"/>
      <c r="HBA3" s="151"/>
      <c r="HBB3" s="151"/>
      <c r="HBC3" s="151"/>
      <c r="HBD3" s="151"/>
      <c r="HBE3" s="151"/>
      <c r="HBF3" s="151"/>
      <c r="HBG3" s="151"/>
      <c r="HBH3" s="151"/>
      <c r="HBI3" s="151"/>
      <c r="HBJ3" s="151"/>
      <c r="HBK3" s="151"/>
      <c r="HBL3" s="151"/>
      <c r="HBM3" s="151"/>
      <c r="HBN3" s="151"/>
      <c r="HBO3" s="151"/>
      <c r="HBP3" s="151"/>
      <c r="HBQ3" s="151"/>
      <c r="HBR3" s="151"/>
      <c r="HBS3" s="151"/>
      <c r="HBT3" s="151"/>
      <c r="HBU3" s="151"/>
      <c r="HBV3" s="151"/>
      <c r="HBW3" s="151"/>
      <c r="HBX3" s="151"/>
      <c r="HBY3" s="151"/>
      <c r="HBZ3" s="151"/>
      <c r="HCA3" s="151"/>
      <c r="HCB3" s="151"/>
      <c r="HCC3" s="151"/>
      <c r="HCD3" s="151"/>
      <c r="HCE3" s="151"/>
      <c r="HCF3" s="151"/>
      <c r="HCG3" s="151"/>
      <c r="HCH3" s="151"/>
      <c r="HCI3" s="151"/>
      <c r="HCJ3" s="151"/>
      <c r="HCK3" s="151"/>
      <c r="HCL3" s="151"/>
      <c r="HCM3" s="151"/>
      <c r="HCN3" s="151"/>
      <c r="HCO3" s="151"/>
      <c r="HCP3" s="151"/>
      <c r="HCQ3" s="151"/>
      <c r="HCR3" s="151"/>
      <c r="HCS3" s="151"/>
      <c r="HCT3" s="151"/>
      <c r="HCU3" s="151"/>
      <c r="HCV3" s="151"/>
      <c r="HCW3" s="151"/>
      <c r="HCX3" s="151"/>
      <c r="HCY3" s="151"/>
      <c r="HCZ3" s="151"/>
      <c r="HDA3" s="151"/>
      <c r="HDB3" s="151"/>
      <c r="HDC3" s="151"/>
      <c r="HDD3" s="151"/>
      <c r="HDE3" s="151"/>
      <c r="HDF3" s="151"/>
      <c r="HDG3" s="151"/>
      <c r="HDH3" s="151"/>
      <c r="HDI3" s="151"/>
      <c r="HDJ3" s="151"/>
      <c r="HDK3" s="151"/>
      <c r="HDL3" s="151"/>
      <c r="HDM3" s="151"/>
      <c r="HDN3" s="151"/>
      <c r="HDO3" s="151"/>
      <c r="HDP3" s="151"/>
      <c r="HDQ3" s="151"/>
      <c r="HDR3" s="151"/>
      <c r="HDS3" s="151"/>
      <c r="HDT3" s="151"/>
      <c r="HDU3" s="151"/>
      <c r="HDV3" s="151"/>
      <c r="HDW3" s="151"/>
      <c r="HDX3" s="151"/>
      <c r="HDY3" s="151"/>
      <c r="HDZ3" s="151"/>
      <c r="HEA3" s="151"/>
      <c r="HEB3" s="151"/>
      <c r="HEC3" s="151"/>
      <c r="HED3" s="151"/>
      <c r="HEE3" s="151"/>
      <c r="HEF3" s="151"/>
      <c r="HEG3" s="151"/>
      <c r="HEH3" s="151"/>
      <c r="HEI3" s="151"/>
      <c r="HEJ3" s="151"/>
      <c r="HEK3" s="151"/>
      <c r="HEL3" s="151"/>
      <c r="HEM3" s="151"/>
      <c r="HEN3" s="151"/>
      <c r="HEO3" s="151"/>
      <c r="HEP3" s="151"/>
      <c r="HEQ3" s="151"/>
      <c r="HER3" s="151"/>
      <c r="HES3" s="151"/>
      <c r="HET3" s="151"/>
      <c r="HEU3" s="151"/>
      <c r="HEV3" s="151"/>
      <c r="HEW3" s="151"/>
      <c r="HEX3" s="151"/>
      <c r="HEY3" s="151"/>
      <c r="HEZ3" s="151"/>
      <c r="HFA3" s="151"/>
      <c r="HFB3" s="151"/>
      <c r="HFC3" s="151"/>
      <c r="HFD3" s="151"/>
      <c r="HFE3" s="151"/>
      <c r="HFF3" s="151"/>
      <c r="HFG3" s="151"/>
      <c r="HFH3" s="151"/>
      <c r="HFI3" s="151"/>
      <c r="HFJ3" s="151"/>
      <c r="HFK3" s="151"/>
      <c r="HFL3" s="151"/>
      <c r="HFM3" s="151"/>
      <c r="HFN3" s="151"/>
      <c r="HFO3" s="151"/>
      <c r="HFP3" s="151"/>
      <c r="HFQ3" s="151"/>
      <c r="HFR3" s="151"/>
      <c r="HFS3" s="151"/>
      <c r="HFT3" s="151"/>
      <c r="HFU3" s="151"/>
      <c r="HFV3" s="151"/>
      <c r="HFW3" s="151"/>
      <c r="HFX3" s="151"/>
      <c r="HFY3" s="151"/>
      <c r="HFZ3" s="151"/>
      <c r="HGA3" s="151"/>
      <c r="HGB3" s="151"/>
      <c r="HGC3" s="151"/>
      <c r="HGD3" s="151"/>
      <c r="HGE3" s="151"/>
      <c r="HGF3" s="151"/>
      <c r="HGG3" s="151"/>
      <c r="HGH3" s="151"/>
      <c r="HGI3" s="151"/>
      <c r="HGJ3" s="151"/>
      <c r="HGK3" s="151"/>
      <c r="HGL3" s="151"/>
      <c r="HGM3" s="151"/>
      <c r="HGN3" s="151"/>
      <c r="HGO3" s="151"/>
      <c r="HGP3" s="151"/>
      <c r="HGQ3" s="151"/>
      <c r="HGR3" s="151"/>
      <c r="HGS3" s="151"/>
      <c r="HGT3" s="151"/>
      <c r="HGU3" s="151"/>
      <c r="HGV3" s="151"/>
      <c r="HGW3" s="151"/>
      <c r="HGX3" s="151"/>
      <c r="HGY3" s="151"/>
      <c r="HGZ3" s="151"/>
      <c r="HHA3" s="151"/>
      <c r="HHB3" s="151"/>
      <c r="HHC3" s="151"/>
      <c r="HHD3" s="151"/>
      <c r="HHE3" s="151"/>
      <c r="HHF3" s="151"/>
      <c r="HHG3" s="151"/>
      <c r="HHH3" s="151"/>
      <c r="HHI3" s="151"/>
      <c r="HHJ3" s="151"/>
      <c r="HHK3" s="151"/>
      <c r="HHL3" s="151"/>
      <c r="HHM3" s="151"/>
      <c r="HHN3" s="151"/>
      <c r="HHO3" s="151"/>
      <c r="HHP3" s="151"/>
      <c r="HHQ3" s="151"/>
      <c r="HHR3" s="151"/>
      <c r="HHS3" s="151"/>
      <c r="HHT3" s="151"/>
      <c r="HHU3" s="151"/>
      <c r="HHV3" s="151"/>
      <c r="HHW3" s="151"/>
      <c r="HHX3" s="151"/>
      <c r="HHY3" s="151"/>
      <c r="HHZ3" s="151"/>
      <c r="HIA3" s="151"/>
      <c r="HIB3" s="151"/>
      <c r="HIC3" s="151"/>
      <c r="HID3" s="151"/>
      <c r="HIE3" s="151"/>
      <c r="HIF3" s="151"/>
      <c r="HIG3" s="151"/>
      <c r="HIH3" s="151"/>
      <c r="HII3" s="151"/>
      <c r="HIJ3" s="151"/>
      <c r="HIK3" s="151"/>
      <c r="HIL3" s="151"/>
      <c r="HIM3" s="151"/>
      <c r="HIN3" s="151"/>
      <c r="HIO3" s="151"/>
      <c r="HIP3" s="151"/>
      <c r="HIQ3" s="151"/>
      <c r="HIR3" s="151"/>
      <c r="HIS3" s="151"/>
      <c r="HIT3" s="151"/>
      <c r="HIU3" s="151"/>
      <c r="HIV3" s="151"/>
      <c r="HIW3" s="151"/>
      <c r="HIX3" s="151"/>
      <c r="HIY3" s="151"/>
      <c r="HIZ3" s="151"/>
      <c r="HJA3" s="151"/>
      <c r="HJB3" s="151"/>
      <c r="HJC3" s="151"/>
      <c r="HJD3" s="151"/>
      <c r="HJE3" s="151"/>
      <c r="HJF3" s="151"/>
      <c r="HJG3" s="151"/>
      <c r="HJH3" s="151"/>
      <c r="HJI3" s="151"/>
      <c r="HJJ3" s="151"/>
      <c r="HJK3" s="151"/>
      <c r="HJL3" s="151"/>
      <c r="HJM3" s="151"/>
      <c r="HJN3" s="151"/>
      <c r="HJO3" s="151"/>
      <c r="HJP3" s="151"/>
      <c r="HJQ3" s="151"/>
      <c r="HJR3" s="151"/>
      <c r="HJS3" s="151"/>
      <c r="HJT3" s="151"/>
      <c r="HJU3" s="151"/>
      <c r="HJV3" s="151"/>
      <c r="HJW3" s="151"/>
      <c r="HJX3" s="151"/>
      <c r="HJY3" s="151"/>
      <c r="HJZ3" s="151"/>
      <c r="HKA3" s="151"/>
      <c r="HKB3" s="151"/>
      <c r="HKC3" s="151"/>
      <c r="HKD3" s="151"/>
      <c r="HKE3" s="151"/>
      <c r="HKF3" s="151"/>
      <c r="HKG3" s="151"/>
      <c r="HKH3" s="151"/>
      <c r="HKI3" s="151"/>
      <c r="HKJ3" s="151"/>
      <c r="HKK3" s="151"/>
      <c r="HKL3" s="151"/>
      <c r="HKM3" s="151"/>
      <c r="HKN3" s="151"/>
      <c r="HKO3" s="151"/>
      <c r="HKP3" s="151"/>
      <c r="HKQ3" s="151"/>
      <c r="HKR3" s="151"/>
      <c r="HKS3" s="151"/>
      <c r="HKT3" s="151"/>
      <c r="HKU3" s="151"/>
      <c r="HKV3" s="151"/>
      <c r="HKW3" s="151"/>
      <c r="HKX3" s="151"/>
      <c r="HKY3" s="151"/>
      <c r="HKZ3" s="151"/>
      <c r="HLA3" s="151"/>
      <c r="HLB3" s="151"/>
      <c r="HLC3" s="151"/>
      <c r="HLD3" s="151"/>
      <c r="HLE3" s="151"/>
      <c r="HLF3" s="151"/>
      <c r="HLG3" s="151"/>
      <c r="HLH3" s="151"/>
      <c r="HLI3" s="151"/>
      <c r="HLJ3" s="151"/>
      <c r="HLK3" s="151"/>
      <c r="HLL3" s="151"/>
      <c r="HLM3" s="151"/>
      <c r="HLN3" s="151"/>
      <c r="HLO3" s="151"/>
      <c r="HLP3" s="151"/>
      <c r="HLQ3" s="151"/>
      <c r="HLR3" s="151"/>
      <c r="HLS3" s="151"/>
      <c r="HLT3" s="151"/>
      <c r="HLU3" s="151"/>
      <c r="HLV3" s="151"/>
      <c r="HLW3" s="151"/>
      <c r="HLX3" s="151"/>
      <c r="HLY3" s="151"/>
      <c r="HLZ3" s="151"/>
      <c r="HMA3" s="151"/>
      <c r="HMB3" s="151"/>
      <c r="HMC3" s="151"/>
      <c r="HMD3" s="151"/>
      <c r="HME3" s="151"/>
      <c r="HMF3" s="151"/>
      <c r="HMG3" s="151"/>
      <c r="HMH3" s="151"/>
      <c r="HMI3" s="151"/>
      <c r="HMJ3" s="151"/>
      <c r="HMK3" s="151"/>
      <c r="HML3" s="151"/>
      <c r="HMM3" s="151"/>
      <c r="HMN3" s="151"/>
      <c r="HMO3" s="151"/>
      <c r="HMP3" s="151"/>
      <c r="HMQ3" s="151"/>
      <c r="HMR3" s="151"/>
      <c r="HMS3" s="151"/>
      <c r="HMT3" s="151"/>
      <c r="HMU3" s="151"/>
      <c r="HMV3" s="151"/>
      <c r="HMW3" s="151"/>
      <c r="HMX3" s="151"/>
      <c r="HMY3" s="151"/>
      <c r="HMZ3" s="151"/>
      <c r="HNA3" s="151"/>
      <c r="HNB3" s="151"/>
      <c r="HNC3" s="151"/>
      <c r="HND3" s="151"/>
      <c r="HNE3" s="151"/>
      <c r="HNF3" s="151"/>
      <c r="HNG3" s="151"/>
      <c r="HNH3" s="151"/>
      <c r="HNI3" s="151"/>
      <c r="HNJ3" s="151"/>
      <c r="HNK3" s="151"/>
      <c r="HNL3" s="151"/>
      <c r="HNM3" s="151"/>
      <c r="HNN3" s="151"/>
      <c r="HNO3" s="151"/>
      <c r="HNP3" s="151"/>
      <c r="HNQ3" s="151"/>
      <c r="HNR3" s="151"/>
      <c r="HNS3" s="151"/>
      <c r="HNT3" s="151"/>
      <c r="HNU3" s="151"/>
      <c r="HNV3" s="151"/>
      <c r="HNW3" s="151"/>
      <c r="HNX3" s="151"/>
      <c r="HNY3" s="151"/>
      <c r="HNZ3" s="151"/>
      <c r="HOA3" s="151"/>
      <c r="HOB3" s="151"/>
      <c r="HOC3" s="151"/>
      <c r="HOD3" s="151"/>
      <c r="HOE3" s="151"/>
      <c r="HOF3" s="151"/>
      <c r="HOG3" s="151"/>
      <c r="HOH3" s="151"/>
      <c r="HOI3" s="151"/>
      <c r="HOJ3" s="151"/>
      <c r="HOK3" s="151"/>
      <c r="HOL3" s="151"/>
      <c r="HOM3" s="151"/>
      <c r="HON3" s="151"/>
      <c r="HOO3" s="151"/>
      <c r="HOP3" s="151"/>
      <c r="HOQ3" s="151"/>
      <c r="HOR3" s="151"/>
      <c r="HOS3" s="151"/>
      <c r="HOT3" s="151"/>
      <c r="HOU3" s="151"/>
      <c r="HOV3" s="151"/>
      <c r="HOW3" s="151"/>
      <c r="HOX3" s="151"/>
      <c r="HOY3" s="151"/>
      <c r="HOZ3" s="151"/>
      <c r="HPA3" s="151"/>
      <c r="HPB3" s="151"/>
      <c r="HPC3" s="151"/>
      <c r="HPD3" s="151"/>
      <c r="HPE3" s="151"/>
      <c r="HPF3" s="151"/>
      <c r="HPG3" s="151"/>
      <c r="HPH3" s="151"/>
      <c r="HPI3" s="151"/>
      <c r="HPJ3" s="151"/>
      <c r="HPK3" s="151"/>
      <c r="HPL3" s="151"/>
      <c r="HPM3" s="151"/>
      <c r="HPN3" s="151"/>
      <c r="HPO3" s="151"/>
      <c r="HPP3" s="151"/>
      <c r="HPQ3" s="151"/>
      <c r="HPR3" s="151"/>
      <c r="HPS3" s="151"/>
      <c r="HPT3" s="151"/>
      <c r="HPU3" s="151"/>
      <c r="HPV3" s="151"/>
      <c r="HPW3" s="151"/>
      <c r="HPX3" s="151"/>
      <c r="HPY3" s="151"/>
      <c r="HPZ3" s="151"/>
      <c r="HQA3" s="151"/>
      <c r="HQB3" s="151"/>
      <c r="HQC3" s="151"/>
      <c r="HQD3" s="151"/>
      <c r="HQE3" s="151"/>
      <c r="HQF3" s="151"/>
      <c r="HQG3" s="151"/>
      <c r="HQH3" s="151"/>
      <c r="HQI3" s="151"/>
      <c r="HQJ3" s="151"/>
      <c r="HQK3" s="151"/>
      <c r="HQL3" s="151"/>
      <c r="HQM3" s="151"/>
      <c r="HQN3" s="151"/>
      <c r="HQO3" s="151"/>
      <c r="HQP3" s="151"/>
      <c r="HQQ3" s="151"/>
      <c r="HQR3" s="151"/>
      <c r="HQS3" s="151"/>
      <c r="HQT3" s="151"/>
      <c r="HQU3" s="151"/>
      <c r="HQV3" s="151"/>
      <c r="HQW3" s="151"/>
      <c r="HQX3" s="151"/>
      <c r="HQY3" s="151"/>
      <c r="HQZ3" s="151"/>
      <c r="HRA3" s="151"/>
      <c r="HRB3" s="151"/>
      <c r="HRC3" s="151"/>
      <c r="HRD3" s="151"/>
      <c r="HRE3" s="151"/>
      <c r="HRF3" s="151"/>
      <c r="HRG3" s="151"/>
      <c r="HRH3" s="151"/>
      <c r="HRI3" s="151"/>
      <c r="HRJ3" s="151"/>
      <c r="HRK3" s="151"/>
      <c r="HRL3" s="151"/>
      <c r="HRM3" s="151"/>
      <c r="HRN3" s="151"/>
      <c r="HRO3" s="151"/>
      <c r="HRP3" s="151"/>
      <c r="HRQ3" s="151"/>
      <c r="HRR3" s="151"/>
      <c r="HRS3" s="151"/>
      <c r="HRT3" s="151"/>
      <c r="HRU3" s="151"/>
      <c r="HRV3" s="151"/>
      <c r="HRW3" s="151"/>
      <c r="HRX3" s="151"/>
      <c r="HRY3" s="151"/>
      <c r="HRZ3" s="151"/>
      <c r="HSA3" s="151"/>
      <c r="HSB3" s="151"/>
      <c r="HSC3" s="151"/>
      <c r="HSD3" s="151"/>
      <c r="HSE3" s="151"/>
      <c r="HSF3" s="151"/>
      <c r="HSG3" s="151"/>
      <c r="HSH3" s="151"/>
      <c r="HSI3" s="151"/>
      <c r="HSJ3" s="151"/>
      <c r="HSK3" s="151"/>
      <c r="HSL3" s="151"/>
      <c r="HSM3" s="151"/>
      <c r="HSN3" s="151"/>
      <c r="HSO3" s="151"/>
      <c r="HSP3" s="151"/>
      <c r="HSQ3" s="151"/>
      <c r="HSR3" s="151"/>
      <c r="HSS3" s="151"/>
      <c r="HST3" s="151"/>
      <c r="HSU3" s="151"/>
      <c r="HSV3" s="151"/>
      <c r="HSW3" s="151"/>
      <c r="HSX3" s="151"/>
      <c r="HSY3" s="151"/>
      <c r="HSZ3" s="151"/>
      <c r="HTA3" s="151"/>
      <c r="HTB3" s="151"/>
      <c r="HTC3" s="151"/>
      <c r="HTD3" s="151"/>
      <c r="HTE3" s="151"/>
      <c r="HTF3" s="151"/>
      <c r="HTG3" s="151"/>
      <c r="HTH3" s="151"/>
      <c r="HTI3" s="151"/>
      <c r="HTJ3" s="151"/>
      <c r="HTK3" s="151"/>
      <c r="HTL3" s="151"/>
      <c r="HTM3" s="151"/>
      <c r="HTN3" s="151"/>
      <c r="HTO3" s="151"/>
      <c r="HTP3" s="151"/>
      <c r="HTQ3" s="151"/>
      <c r="HTR3" s="151"/>
      <c r="HTS3" s="151"/>
      <c r="HTT3" s="151"/>
      <c r="HTU3" s="151"/>
      <c r="HTV3" s="151"/>
      <c r="HTW3" s="151"/>
      <c r="HTX3" s="151"/>
      <c r="HTY3" s="151"/>
      <c r="HTZ3" s="151"/>
      <c r="HUA3" s="151"/>
      <c r="HUB3" s="151"/>
      <c r="HUC3" s="151"/>
      <c r="HUD3" s="151"/>
      <c r="HUE3" s="151"/>
      <c r="HUF3" s="151"/>
      <c r="HUG3" s="151"/>
      <c r="HUH3" s="151"/>
      <c r="HUI3" s="151"/>
      <c r="HUJ3" s="151"/>
      <c r="HUK3" s="151"/>
      <c r="HUL3" s="151"/>
      <c r="HUM3" s="151"/>
      <c r="HUN3" s="151"/>
      <c r="HUO3" s="151"/>
      <c r="HUP3" s="151"/>
      <c r="HUQ3" s="151"/>
      <c r="HUR3" s="151"/>
      <c r="HUS3" s="151"/>
      <c r="HUT3" s="151"/>
      <c r="HUU3" s="151"/>
      <c r="HUV3" s="151"/>
      <c r="HUW3" s="151"/>
      <c r="HUX3" s="151"/>
      <c r="HUY3" s="151"/>
      <c r="HUZ3" s="151"/>
      <c r="HVA3" s="151"/>
      <c r="HVB3" s="151"/>
      <c r="HVC3" s="151"/>
      <c r="HVD3" s="151"/>
      <c r="HVE3" s="151"/>
      <c r="HVF3" s="151"/>
      <c r="HVG3" s="151"/>
      <c r="HVH3" s="151"/>
      <c r="HVI3" s="151"/>
      <c r="HVJ3" s="151"/>
      <c r="HVK3" s="151"/>
      <c r="HVL3" s="151"/>
      <c r="HVM3" s="151"/>
      <c r="HVN3" s="151"/>
      <c r="HVO3" s="151"/>
      <c r="HVP3" s="151"/>
      <c r="HVQ3" s="151"/>
      <c r="HVR3" s="151"/>
      <c r="HVS3" s="151"/>
      <c r="HVT3" s="151"/>
      <c r="HVU3" s="151"/>
      <c r="HVV3" s="151"/>
      <c r="HVW3" s="151"/>
      <c r="HVX3" s="151"/>
      <c r="HVY3" s="151"/>
      <c r="HVZ3" s="151"/>
      <c r="HWA3" s="151"/>
      <c r="HWB3" s="151"/>
      <c r="HWC3" s="151"/>
      <c r="HWD3" s="151"/>
      <c r="HWE3" s="151"/>
      <c r="HWF3" s="151"/>
      <c r="HWG3" s="151"/>
      <c r="HWH3" s="151"/>
      <c r="HWI3" s="151"/>
      <c r="HWJ3" s="151"/>
      <c r="HWK3" s="151"/>
      <c r="HWL3" s="151"/>
      <c r="HWM3" s="151"/>
      <c r="HWN3" s="151"/>
      <c r="HWO3" s="151"/>
      <c r="HWP3" s="151"/>
      <c r="HWQ3" s="151"/>
      <c r="HWR3" s="151"/>
      <c r="HWS3" s="151"/>
      <c r="HWT3" s="151"/>
      <c r="HWU3" s="151"/>
      <c r="HWV3" s="151"/>
      <c r="HWW3" s="151"/>
      <c r="HWX3" s="151"/>
      <c r="HWY3" s="151"/>
      <c r="HWZ3" s="151"/>
      <c r="HXA3" s="151"/>
      <c r="HXB3" s="151"/>
      <c r="HXC3" s="151"/>
      <c r="HXD3" s="151"/>
      <c r="HXE3" s="151"/>
      <c r="HXF3" s="151"/>
      <c r="HXG3" s="151"/>
      <c r="HXH3" s="151"/>
      <c r="HXI3" s="151"/>
      <c r="HXJ3" s="151"/>
      <c r="HXK3" s="151"/>
      <c r="HXL3" s="151"/>
      <c r="HXM3" s="151"/>
      <c r="HXN3" s="151"/>
      <c r="HXO3" s="151"/>
      <c r="HXP3" s="151"/>
      <c r="HXQ3" s="151"/>
      <c r="HXR3" s="151"/>
      <c r="HXS3" s="151"/>
      <c r="HXT3" s="151"/>
      <c r="HXU3" s="151"/>
      <c r="HXV3" s="151"/>
      <c r="HXW3" s="151"/>
      <c r="HXX3" s="151"/>
      <c r="HXY3" s="151"/>
      <c r="HXZ3" s="151"/>
      <c r="HYA3" s="151"/>
      <c r="HYB3" s="151"/>
      <c r="HYC3" s="151"/>
      <c r="HYD3" s="151"/>
      <c r="HYE3" s="151"/>
      <c r="HYF3" s="151"/>
      <c r="HYG3" s="151"/>
      <c r="HYH3" s="151"/>
      <c r="HYI3" s="151"/>
      <c r="HYJ3" s="151"/>
      <c r="HYK3" s="151"/>
      <c r="HYL3" s="151"/>
      <c r="HYM3" s="151"/>
      <c r="HYN3" s="151"/>
      <c r="HYO3" s="151"/>
      <c r="HYP3" s="151"/>
      <c r="HYQ3" s="151"/>
      <c r="HYR3" s="151"/>
      <c r="HYS3" s="151"/>
      <c r="HYT3" s="151"/>
      <c r="HYU3" s="151"/>
      <c r="HYV3" s="151"/>
      <c r="HYW3" s="151"/>
      <c r="HYX3" s="151"/>
      <c r="HYY3" s="151"/>
      <c r="HYZ3" s="151"/>
      <c r="HZA3" s="151"/>
      <c r="HZB3" s="151"/>
      <c r="HZC3" s="151"/>
      <c r="HZD3" s="151"/>
      <c r="HZE3" s="151"/>
      <c r="HZF3" s="151"/>
      <c r="HZG3" s="151"/>
      <c r="HZH3" s="151"/>
      <c r="HZI3" s="151"/>
      <c r="HZJ3" s="151"/>
      <c r="HZK3" s="151"/>
      <c r="HZL3" s="151"/>
      <c r="HZM3" s="151"/>
      <c r="HZN3" s="151"/>
      <c r="HZO3" s="151"/>
      <c r="HZP3" s="151"/>
      <c r="HZQ3" s="151"/>
      <c r="HZR3" s="151"/>
      <c r="HZS3" s="151"/>
      <c r="HZT3" s="151"/>
      <c r="HZU3" s="151"/>
      <c r="HZV3" s="151"/>
      <c r="HZW3" s="151"/>
      <c r="HZX3" s="151"/>
      <c r="HZY3" s="151"/>
      <c r="HZZ3" s="151"/>
      <c r="IAA3" s="151"/>
      <c r="IAB3" s="151"/>
      <c r="IAC3" s="151"/>
      <c r="IAD3" s="151"/>
      <c r="IAE3" s="151"/>
      <c r="IAF3" s="151"/>
      <c r="IAG3" s="151"/>
      <c r="IAH3" s="151"/>
      <c r="IAI3" s="151"/>
      <c r="IAJ3" s="151"/>
      <c r="IAK3" s="151"/>
      <c r="IAL3" s="151"/>
      <c r="IAM3" s="151"/>
      <c r="IAN3" s="151"/>
      <c r="IAO3" s="151"/>
      <c r="IAP3" s="151"/>
      <c r="IAQ3" s="151"/>
      <c r="IAR3" s="151"/>
      <c r="IAS3" s="151"/>
      <c r="IAT3" s="151"/>
      <c r="IAU3" s="151"/>
      <c r="IAV3" s="151"/>
      <c r="IAW3" s="151"/>
      <c r="IAX3" s="151"/>
      <c r="IAY3" s="151"/>
      <c r="IAZ3" s="151"/>
      <c r="IBA3" s="151"/>
      <c r="IBB3" s="151"/>
      <c r="IBC3" s="151"/>
      <c r="IBD3" s="151"/>
      <c r="IBE3" s="151"/>
      <c r="IBF3" s="151"/>
      <c r="IBG3" s="151"/>
      <c r="IBH3" s="151"/>
      <c r="IBI3" s="151"/>
      <c r="IBJ3" s="151"/>
      <c r="IBK3" s="151"/>
      <c r="IBL3" s="151"/>
      <c r="IBM3" s="151"/>
      <c r="IBN3" s="151"/>
      <c r="IBO3" s="151"/>
      <c r="IBP3" s="151"/>
      <c r="IBQ3" s="151"/>
      <c r="IBR3" s="151"/>
      <c r="IBS3" s="151"/>
      <c r="IBT3" s="151"/>
      <c r="IBU3" s="151"/>
      <c r="IBV3" s="151"/>
      <c r="IBW3" s="151"/>
      <c r="IBX3" s="151"/>
      <c r="IBY3" s="151"/>
      <c r="IBZ3" s="151"/>
      <c r="ICA3" s="151"/>
      <c r="ICB3" s="151"/>
      <c r="ICC3" s="151"/>
      <c r="ICD3" s="151"/>
      <c r="ICE3" s="151"/>
      <c r="ICF3" s="151"/>
      <c r="ICG3" s="151"/>
      <c r="ICH3" s="151"/>
      <c r="ICI3" s="151"/>
      <c r="ICJ3" s="151"/>
      <c r="ICK3" s="151"/>
      <c r="ICL3" s="151"/>
      <c r="ICM3" s="151"/>
      <c r="ICN3" s="151"/>
      <c r="ICO3" s="151"/>
      <c r="ICP3" s="151"/>
      <c r="ICQ3" s="151"/>
      <c r="ICR3" s="151"/>
      <c r="ICS3" s="151"/>
      <c r="ICT3" s="151"/>
      <c r="ICU3" s="151"/>
      <c r="ICV3" s="151"/>
      <c r="ICW3" s="151"/>
      <c r="ICX3" s="151"/>
      <c r="ICY3" s="151"/>
      <c r="ICZ3" s="151"/>
      <c r="IDA3" s="151"/>
      <c r="IDB3" s="151"/>
      <c r="IDC3" s="151"/>
      <c r="IDD3" s="151"/>
      <c r="IDE3" s="151"/>
      <c r="IDF3" s="151"/>
      <c r="IDG3" s="151"/>
      <c r="IDH3" s="151"/>
      <c r="IDI3" s="151"/>
      <c r="IDJ3" s="151"/>
      <c r="IDK3" s="151"/>
      <c r="IDL3" s="151"/>
      <c r="IDM3" s="151"/>
      <c r="IDN3" s="151"/>
      <c r="IDO3" s="151"/>
      <c r="IDP3" s="151"/>
      <c r="IDQ3" s="151"/>
      <c r="IDR3" s="151"/>
      <c r="IDS3" s="151"/>
      <c r="IDT3" s="151"/>
      <c r="IDU3" s="151"/>
      <c r="IDV3" s="151"/>
      <c r="IDW3" s="151"/>
      <c r="IDX3" s="151"/>
      <c r="IDY3" s="151"/>
      <c r="IDZ3" s="151"/>
      <c r="IEA3" s="151"/>
      <c r="IEB3" s="151"/>
      <c r="IEC3" s="151"/>
      <c r="IED3" s="151"/>
      <c r="IEE3" s="151"/>
      <c r="IEF3" s="151"/>
      <c r="IEG3" s="151"/>
      <c r="IEH3" s="151"/>
      <c r="IEI3" s="151"/>
      <c r="IEJ3" s="151"/>
      <c r="IEK3" s="151"/>
      <c r="IEL3" s="151"/>
      <c r="IEM3" s="151"/>
      <c r="IEN3" s="151"/>
      <c r="IEO3" s="151"/>
      <c r="IEP3" s="151"/>
      <c r="IEQ3" s="151"/>
      <c r="IER3" s="151"/>
      <c r="IES3" s="151"/>
      <c r="IET3" s="151"/>
      <c r="IEU3" s="151"/>
      <c r="IEV3" s="151"/>
      <c r="IEW3" s="151"/>
      <c r="IEX3" s="151"/>
      <c r="IEY3" s="151"/>
      <c r="IEZ3" s="151"/>
      <c r="IFA3" s="151"/>
      <c r="IFB3" s="151"/>
      <c r="IFC3" s="151"/>
      <c r="IFD3" s="151"/>
      <c r="IFE3" s="151"/>
      <c r="IFF3" s="151"/>
      <c r="IFG3" s="151"/>
      <c r="IFH3" s="151"/>
      <c r="IFI3" s="151"/>
      <c r="IFJ3" s="151"/>
      <c r="IFK3" s="151"/>
      <c r="IFL3" s="151"/>
      <c r="IFM3" s="151"/>
      <c r="IFN3" s="151"/>
      <c r="IFO3" s="151"/>
      <c r="IFP3" s="151"/>
      <c r="IFQ3" s="151"/>
      <c r="IFR3" s="151"/>
      <c r="IFS3" s="151"/>
      <c r="IFT3" s="151"/>
      <c r="IFU3" s="151"/>
      <c r="IFV3" s="151"/>
      <c r="IFW3" s="151"/>
      <c r="IFX3" s="151"/>
      <c r="IFY3" s="151"/>
      <c r="IFZ3" s="151"/>
      <c r="IGA3" s="151"/>
      <c r="IGB3" s="151"/>
      <c r="IGC3" s="151"/>
      <c r="IGD3" s="151"/>
      <c r="IGE3" s="151"/>
      <c r="IGF3" s="151"/>
      <c r="IGG3" s="151"/>
      <c r="IGH3" s="151"/>
      <c r="IGI3" s="151"/>
      <c r="IGJ3" s="151"/>
      <c r="IGK3" s="151"/>
      <c r="IGL3" s="151"/>
      <c r="IGM3" s="151"/>
      <c r="IGN3" s="151"/>
      <c r="IGO3" s="151"/>
      <c r="IGP3" s="151"/>
      <c r="IGQ3" s="151"/>
      <c r="IGR3" s="151"/>
      <c r="IGS3" s="151"/>
      <c r="IGT3" s="151"/>
      <c r="IGU3" s="151"/>
      <c r="IGV3" s="151"/>
      <c r="IGW3" s="151"/>
      <c r="IGX3" s="151"/>
      <c r="IGY3" s="151"/>
      <c r="IGZ3" s="151"/>
      <c r="IHA3" s="151"/>
      <c r="IHB3" s="151"/>
      <c r="IHC3" s="151"/>
      <c r="IHD3" s="151"/>
      <c r="IHE3" s="151"/>
      <c r="IHF3" s="151"/>
      <c r="IHG3" s="151"/>
      <c r="IHH3" s="151"/>
      <c r="IHI3" s="151"/>
      <c r="IHJ3" s="151"/>
      <c r="IHK3" s="151"/>
      <c r="IHL3" s="151"/>
      <c r="IHM3" s="151"/>
      <c r="IHN3" s="151"/>
      <c r="IHO3" s="151"/>
      <c r="IHP3" s="151"/>
      <c r="IHQ3" s="151"/>
      <c r="IHR3" s="151"/>
      <c r="IHS3" s="151"/>
      <c r="IHT3" s="151"/>
      <c r="IHU3" s="151"/>
      <c r="IHV3" s="151"/>
      <c r="IHW3" s="151"/>
      <c r="IHX3" s="151"/>
      <c r="IHY3" s="151"/>
      <c r="IHZ3" s="151"/>
      <c r="IIA3" s="151"/>
      <c r="IIB3" s="151"/>
      <c r="IIC3" s="151"/>
      <c r="IID3" s="151"/>
      <c r="IIE3" s="151"/>
      <c r="IIF3" s="151"/>
      <c r="IIG3" s="151"/>
      <c r="IIH3" s="151"/>
      <c r="III3" s="151"/>
      <c r="IIJ3" s="151"/>
      <c r="IIK3" s="151"/>
      <c r="IIL3" s="151"/>
      <c r="IIM3" s="151"/>
      <c r="IIN3" s="151"/>
      <c r="IIO3" s="151"/>
      <c r="IIP3" s="151"/>
      <c r="IIQ3" s="151"/>
      <c r="IIR3" s="151"/>
      <c r="IIS3" s="151"/>
      <c r="IIT3" s="151"/>
      <c r="IIU3" s="151"/>
      <c r="IIV3" s="151"/>
      <c r="IIW3" s="151"/>
      <c r="IIX3" s="151"/>
      <c r="IIY3" s="151"/>
      <c r="IIZ3" s="151"/>
      <c r="IJA3" s="151"/>
      <c r="IJB3" s="151"/>
      <c r="IJC3" s="151"/>
      <c r="IJD3" s="151"/>
      <c r="IJE3" s="151"/>
      <c r="IJF3" s="151"/>
      <c r="IJG3" s="151"/>
      <c r="IJH3" s="151"/>
      <c r="IJI3" s="151"/>
      <c r="IJJ3" s="151"/>
      <c r="IJK3" s="151"/>
      <c r="IJL3" s="151"/>
      <c r="IJM3" s="151"/>
      <c r="IJN3" s="151"/>
      <c r="IJO3" s="151"/>
      <c r="IJP3" s="151"/>
      <c r="IJQ3" s="151"/>
      <c r="IJR3" s="151"/>
      <c r="IJS3" s="151"/>
      <c r="IJT3" s="151"/>
      <c r="IJU3" s="151"/>
      <c r="IJV3" s="151"/>
      <c r="IJW3" s="151"/>
      <c r="IJX3" s="151"/>
      <c r="IJY3" s="151"/>
      <c r="IJZ3" s="151"/>
      <c r="IKA3" s="151"/>
      <c r="IKB3" s="151"/>
      <c r="IKC3" s="151"/>
      <c r="IKD3" s="151"/>
      <c r="IKE3" s="151"/>
      <c r="IKF3" s="151"/>
      <c r="IKG3" s="151"/>
      <c r="IKH3" s="151"/>
      <c r="IKI3" s="151"/>
      <c r="IKJ3" s="151"/>
      <c r="IKK3" s="151"/>
      <c r="IKL3" s="151"/>
      <c r="IKM3" s="151"/>
      <c r="IKN3" s="151"/>
      <c r="IKO3" s="151"/>
      <c r="IKP3" s="151"/>
      <c r="IKQ3" s="151"/>
      <c r="IKR3" s="151"/>
      <c r="IKS3" s="151"/>
      <c r="IKT3" s="151"/>
      <c r="IKU3" s="151"/>
      <c r="IKV3" s="151"/>
      <c r="IKW3" s="151"/>
      <c r="IKX3" s="151"/>
      <c r="IKY3" s="151"/>
      <c r="IKZ3" s="151"/>
      <c r="ILA3" s="151"/>
      <c r="ILB3" s="151"/>
      <c r="ILC3" s="151"/>
      <c r="ILD3" s="151"/>
      <c r="ILE3" s="151"/>
      <c r="ILF3" s="151"/>
      <c r="ILG3" s="151"/>
      <c r="ILH3" s="151"/>
      <c r="ILI3" s="151"/>
      <c r="ILJ3" s="151"/>
      <c r="ILK3" s="151"/>
      <c r="ILL3" s="151"/>
      <c r="ILM3" s="151"/>
      <c r="ILN3" s="151"/>
      <c r="ILO3" s="151"/>
      <c r="ILP3" s="151"/>
      <c r="ILQ3" s="151"/>
      <c r="ILR3" s="151"/>
      <c r="ILS3" s="151"/>
      <c r="ILT3" s="151"/>
      <c r="ILU3" s="151"/>
      <c r="ILV3" s="151"/>
      <c r="ILW3" s="151"/>
      <c r="ILX3" s="151"/>
      <c r="ILY3" s="151"/>
      <c r="ILZ3" s="151"/>
      <c r="IMA3" s="151"/>
      <c r="IMB3" s="151"/>
      <c r="IMC3" s="151"/>
      <c r="IMD3" s="151"/>
      <c r="IME3" s="151"/>
      <c r="IMF3" s="151"/>
      <c r="IMG3" s="151"/>
      <c r="IMH3" s="151"/>
      <c r="IMI3" s="151"/>
      <c r="IMJ3" s="151"/>
      <c r="IMK3" s="151"/>
      <c r="IML3" s="151"/>
      <c r="IMM3" s="151"/>
      <c r="IMN3" s="151"/>
      <c r="IMO3" s="151"/>
      <c r="IMP3" s="151"/>
      <c r="IMQ3" s="151"/>
      <c r="IMR3" s="151"/>
      <c r="IMS3" s="151"/>
      <c r="IMT3" s="151"/>
      <c r="IMU3" s="151"/>
      <c r="IMV3" s="151"/>
      <c r="IMW3" s="151"/>
      <c r="IMX3" s="151"/>
      <c r="IMY3" s="151"/>
      <c r="IMZ3" s="151"/>
      <c r="INA3" s="151"/>
      <c r="INB3" s="151"/>
      <c r="INC3" s="151"/>
      <c r="IND3" s="151"/>
      <c r="INE3" s="151"/>
      <c r="INF3" s="151"/>
      <c r="ING3" s="151"/>
      <c r="INH3" s="151"/>
      <c r="INI3" s="151"/>
      <c r="INJ3" s="151"/>
      <c r="INK3" s="151"/>
      <c r="INL3" s="151"/>
      <c r="INM3" s="151"/>
      <c r="INN3" s="151"/>
      <c r="INO3" s="151"/>
      <c r="INP3" s="151"/>
      <c r="INQ3" s="151"/>
      <c r="INR3" s="151"/>
      <c r="INS3" s="151"/>
      <c r="INT3" s="151"/>
      <c r="INU3" s="151"/>
      <c r="INV3" s="151"/>
      <c r="INW3" s="151"/>
      <c r="INX3" s="151"/>
      <c r="INY3" s="151"/>
      <c r="INZ3" s="151"/>
      <c r="IOA3" s="151"/>
      <c r="IOB3" s="151"/>
      <c r="IOC3" s="151"/>
      <c r="IOD3" s="151"/>
      <c r="IOE3" s="151"/>
      <c r="IOF3" s="151"/>
      <c r="IOG3" s="151"/>
      <c r="IOH3" s="151"/>
      <c r="IOI3" s="151"/>
      <c r="IOJ3" s="151"/>
      <c r="IOK3" s="151"/>
      <c r="IOL3" s="151"/>
      <c r="IOM3" s="151"/>
      <c r="ION3" s="151"/>
      <c r="IOO3" s="151"/>
      <c r="IOP3" s="151"/>
      <c r="IOQ3" s="151"/>
      <c r="IOR3" s="151"/>
      <c r="IOS3" s="151"/>
      <c r="IOT3" s="151"/>
      <c r="IOU3" s="151"/>
      <c r="IOV3" s="151"/>
      <c r="IOW3" s="151"/>
      <c r="IOX3" s="151"/>
      <c r="IOY3" s="151"/>
      <c r="IOZ3" s="151"/>
      <c r="IPA3" s="151"/>
      <c r="IPB3" s="151"/>
      <c r="IPC3" s="151"/>
      <c r="IPD3" s="151"/>
      <c r="IPE3" s="151"/>
      <c r="IPF3" s="151"/>
      <c r="IPG3" s="151"/>
      <c r="IPH3" s="151"/>
      <c r="IPI3" s="151"/>
      <c r="IPJ3" s="151"/>
      <c r="IPK3" s="151"/>
      <c r="IPL3" s="151"/>
      <c r="IPM3" s="151"/>
      <c r="IPN3" s="151"/>
      <c r="IPO3" s="151"/>
      <c r="IPP3" s="151"/>
      <c r="IPQ3" s="151"/>
      <c r="IPR3" s="151"/>
      <c r="IPS3" s="151"/>
      <c r="IPT3" s="151"/>
      <c r="IPU3" s="151"/>
      <c r="IPV3" s="151"/>
      <c r="IPW3" s="151"/>
      <c r="IPX3" s="151"/>
      <c r="IPY3" s="151"/>
      <c r="IPZ3" s="151"/>
      <c r="IQA3" s="151"/>
      <c r="IQB3" s="151"/>
      <c r="IQC3" s="151"/>
      <c r="IQD3" s="151"/>
      <c r="IQE3" s="151"/>
      <c r="IQF3" s="151"/>
      <c r="IQG3" s="151"/>
      <c r="IQH3" s="151"/>
      <c r="IQI3" s="151"/>
      <c r="IQJ3" s="151"/>
      <c r="IQK3" s="151"/>
      <c r="IQL3" s="151"/>
      <c r="IQM3" s="151"/>
      <c r="IQN3" s="151"/>
      <c r="IQO3" s="151"/>
      <c r="IQP3" s="151"/>
      <c r="IQQ3" s="151"/>
      <c r="IQR3" s="151"/>
      <c r="IQS3" s="151"/>
      <c r="IQT3" s="151"/>
      <c r="IQU3" s="151"/>
      <c r="IQV3" s="151"/>
      <c r="IQW3" s="151"/>
      <c r="IQX3" s="151"/>
      <c r="IQY3" s="151"/>
      <c r="IQZ3" s="151"/>
      <c r="IRA3" s="151"/>
      <c r="IRB3" s="151"/>
      <c r="IRC3" s="151"/>
      <c r="IRD3" s="151"/>
      <c r="IRE3" s="151"/>
      <c r="IRF3" s="151"/>
      <c r="IRG3" s="151"/>
      <c r="IRH3" s="151"/>
      <c r="IRI3" s="151"/>
      <c r="IRJ3" s="151"/>
      <c r="IRK3" s="151"/>
      <c r="IRL3" s="151"/>
      <c r="IRM3" s="151"/>
      <c r="IRN3" s="151"/>
      <c r="IRO3" s="151"/>
      <c r="IRP3" s="151"/>
      <c r="IRQ3" s="151"/>
      <c r="IRR3" s="151"/>
      <c r="IRS3" s="151"/>
      <c r="IRT3" s="151"/>
      <c r="IRU3" s="151"/>
      <c r="IRV3" s="151"/>
      <c r="IRW3" s="151"/>
      <c r="IRX3" s="151"/>
      <c r="IRY3" s="151"/>
      <c r="IRZ3" s="151"/>
      <c r="ISA3" s="151"/>
      <c r="ISB3" s="151"/>
      <c r="ISC3" s="151"/>
      <c r="ISD3" s="151"/>
      <c r="ISE3" s="151"/>
      <c r="ISF3" s="151"/>
      <c r="ISG3" s="151"/>
      <c r="ISH3" s="151"/>
      <c r="ISI3" s="151"/>
      <c r="ISJ3" s="151"/>
      <c r="ISK3" s="151"/>
      <c r="ISL3" s="151"/>
      <c r="ISM3" s="151"/>
      <c r="ISN3" s="151"/>
      <c r="ISO3" s="151"/>
      <c r="ISP3" s="151"/>
      <c r="ISQ3" s="151"/>
      <c r="ISR3" s="151"/>
      <c r="ISS3" s="151"/>
      <c r="IST3" s="151"/>
      <c r="ISU3" s="151"/>
      <c r="ISV3" s="151"/>
      <c r="ISW3" s="151"/>
      <c r="ISX3" s="151"/>
      <c r="ISY3" s="151"/>
      <c r="ISZ3" s="151"/>
      <c r="ITA3" s="151"/>
      <c r="ITB3" s="151"/>
      <c r="ITC3" s="151"/>
      <c r="ITD3" s="151"/>
      <c r="ITE3" s="151"/>
      <c r="ITF3" s="151"/>
      <c r="ITG3" s="151"/>
      <c r="ITH3" s="151"/>
      <c r="ITI3" s="151"/>
      <c r="ITJ3" s="151"/>
      <c r="ITK3" s="151"/>
      <c r="ITL3" s="151"/>
      <c r="ITM3" s="151"/>
      <c r="ITN3" s="151"/>
      <c r="ITO3" s="151"/>
      <c r="ITP3" s="151"/>
      <c r="ITQ3" s="151"/>
      <c r="ITR3" s="151"/>
      <c r="ITS3" s="151"/>
      <c r="ITT3" s="151"/>
      <c r="ITU3" s="151"/>
      <c r="ITV3" s="151"/>
      <c r="ITW3" s="151"/>
      <c r="ITX3" s="151"/>
      <c r="ITY3" s="151"/>
      <c r="ITZ3" s="151"/>
      <c r="IUA3" s="151"/>
      <c r="IUB3" s="151"/>
      <c r="IUC3" s="151"/>
      <c r="IUD3" s="151"/>
      <c r="IUE3" s="151"/>
      <c r="IUF3" s="151"/>
      <c r="IUG3" s="151"/>
      <c r="IUH3" s="151"/>
      <c r="IUI3" s="151"/>
      <c r="IUJ3" s="151"/>
      <c r="IUK3" s="151"/>
      <c r="IUL3" s="151"/>
      <c r="IUM3" s="151"/>
      <c r="IUN3" s="151"/>
      <c r="IUO3" s="151"/>
      <c r="IUP3" s="151"/>
      <c r="IUQ3" s="151"/>
      <c r="IUR3" s="151"/>
      <c r="IUS3" s="151"/>
      <c r="IUT3" s="151"/>
      <c r="IUU3" s="151"/>
      <c r="IUV3" s="151"/>
      <c r="IUW3" s="151"/>
      <c r="IUX3" s="151"/>
      <c r="IUY3" s="151"/>
      <c r="IUZ3" s="151"/>
      <c r="IVA3" s="151"/>
      <c r="IVB3" s="151"/>
      <c r="IVC3" s="151"/>
      <c r="IVD3" s="151"/>
      <c r="IVE3" s="151"/>
      <c r="IVF3" s="151"/>
      <c r="IVG3" s="151"/>
      <c r="IVH3" s="151"/>
      <c r="IVI3" s="151"/>
      <c r="IVJ3" s="151"/>
      <c r="IVK3" s="151"/>
      <c r="IVL3" s="151"/>
      <c r="IVM3" s="151"/>
      <c r="IVN3" s="151"/>
      <c r="IVO3" s="151"/>
      <c r="IVP3" s="151"/>
      <c r="IVQ3" s="151"/>
      <c r="IVR3" s="151"/>
      <c r="IVS3" s="151"/>
      <c r="IVT3" s="151"/>
      <c r="IVU3" s="151"/>
      <c r="IVV3" s="151"/>
      <c r="IVW3" s="151"/>
      <c r="IVX3" s="151"/>
      <c r="IVY3" s="151"/>
      <c r="IVZ3" s="151"/>
      <c r="IWA3" s="151"/>
      <c r="IWB3" s="151"/>
      <c r="IWC3" s="151"/>
      <c r="IWD3" s="151"/>
      <c r="IWE3" s="151"/>
      <c r="IWF3" s="151"/>
      <c r="IWG3" s="151"/>
      <c r="IWH3" s="151"/>
      <c r="IWI3" s="151"/>
      <c r="IWJ3" s="151"/>
      <c r="IWK3" s="151"/>
      <c r="IWL3" s="151"/>
      <c r="IWM3" s="151"/>
      <c r="IWN3" s="151"/>
      <c r="IWO3" s="151"/>
      <c r="IWP3" s="151"/>
      <c r="IWQ3" s="151"/>
      <c r="IWR3" s="151"/>
      <c r="IWS3" s="151"/>
      <c r="IWT3" s="151"/>
      <c r="IWU3" s="151"/>
      <c r="IWV3" s="151"/>
      <c r="IWW3" s="151"/>
      <c r="IWX3" s="151"/>
      <c r="IWY3" s="151"/>
      <c r="IWZ3" s="151"/>
      <c r="IXA3" s="151"/>
      <c r="IXB3" s="151"/>
      <c r="IXC3" s="151"/>
      <c r="IXD3" s="151"/>
      <c r="IXE3" s="151"/>
      <c r="IXF3" s="151"/>
      <c r="IXG3" s="151"/>
      <c r="IXH3" s="151"/>
      <c r="IXI3" s="151"/>
      <c r="IXJ3" s="151"/>
      <c r="IXK3" s="151"/>
      <c r="IXL3" s="151"/>
      <c r="IXM3" s="151"/>
      <c r="IXN3" s="151"/>
      <c r="IXO3" s="151"/>
      <c r="IXP3" s="151"/>
      <c r="IXQ3" s="151"/>
      <c r="IXR3" s="151"/>
      <c r="IXS3" s="151"/>
      <c r="IXT3" s="151"/>
      <c r="IXU3" s="151"/>
      <c r="IXV3" s="151"/>
      <c r="IXW3" s="151"/>
      <c r="IXX3" s="151"/>
      <c r="IXY3" s="151"/>
      <c r="IXZ3" s="151"/>
      <c r="IYA3" s="151"/>
      <c r="IYB3" s="151"/>
      <c r="IYC3" s="151"/>
      <c r="IYD3" s="151"/>
      <c r="IYE3" s="151"/>
      <c r="IYF3" s="151"/>
      <c r="IYG3" s="151"/>
      <c r="IYH3" s="151"/>
      <c r="IYI3" s="151"/>
      <c r="IYJ3" s="151"/>
      <c r="IYK3" s="151"/>
      <c r="IYL3" s="151"/>
      <c r="IYM3" s="151"/>
      <c r="IYN3" s="151"/>
      <c r="IYO3" s="151"/>
      <c r="IYP3" s="151"/>
      <c r="IYQ3" s="151"/>
      <c r="IYR3" s="151"/>
      <c r="IYS3" s="151"/>
      <c r="IYT3" s="151"/>
      <c r="IYU3" s="151"/>
      <c r="IYV3" s="151"/>
      <c r="IYW3" s="151"/>
      <c r="IYX3" s="151"/>
      <c r="IYY3" s="151"/>
      <c r="IYZ3" s="151"/>
      <c r="IZA3" s="151"/>
      <c r="IZB3" s="151"/>
      <c r="IZC3" s="151"/>
      <c r="IZD3" s="151"/>
      <c r="IZE3" s="151"/>
      <c r="IZF3" s="151"/>
      <c r="IZG3" s="151"/>
      <c r="IZH3" s="151"/>
      <c r="IZI3" s="151"/>
      <c r="IZJ3" s="151"/>
      <c r="IZK3" s="151"/>
      <c r="IZL3" s="151"/>
      <c r="IZM3" s="151"/>
      <c r="IZN3" s="151"/>
      <c r="IZO3" s="151"/>
      <c r="IZP3" s="151"/>
      <c r="IZQ3" s="151"/>
      <c r="IZR3" s="151"/>
      <c r="IZS3" s="151"/>
      <c r="IZT3" s="151"/>
      <c r="IZU3" s="151"/>
      <c r="IZV3" s="151"/>
      <c r="IZW3" s="151"/>
      <c r="IZX3" s="151"/>
      <c r="IZY3" s="151"/>
      <c r="IZZ3" s="151"/>
      <c r="JAA3" s="151"/>
      <c r="JAB3" s="151"/>
      <c r="JAC3" s="151"/>
      <c r="JAD3" s="151"/>
      <c r="JAE3" s="151"/>
      <c r="JAF3" s="151"/>
      <c r="JAG3" s="151"/>
      <c r="JAH3" s="151"/>
      <c r="JAI3" s="151"/>
      <c r="JAJ3" s="151"/>
      <c r="JAK3" s="151"/>
      <c r="JAL3" s="151"/>
      <c r="JAM3" s="151"/>
      <c r="JAN3" s="151"/>
      <c r="JAO3" s="151"/>
      <c r="JAP3" s="151"/>
      <c r="JAQ3" s="151"/>
      <c r="JAR3" s="151"/>
      <c r="JAS3" s="151"/>
      <c r="JAT3" s="151"/>
      <c r="JAU3" s="151"/>
      <c r="JAV3" s="151"/>
      <c r="JAW3" s="151"/>
      <c r="JAX3" s="151"/>
      <c r="JAY3" s="151"/>
      <c r="JAZ3" s="151"/>
      <c r="JBA3" s="151"/>
      <c r="JBB3" s="151"/>
      <c r="JBC3" s="151"/>
      <c r="JBD3" s="151"/>
      <c r="JBE3" s="151"/>
      <c r="JBF3" s="151"/>
      <c r="JBG3" s="151"/>
      <c r="JBH3" s="151"/>
      <c r="JBI3" s="151"/>
      <c r="JBJ3" s="151"/>
      <c r="JBK3" s="151"/>
      <c r="JBL3" s="151"/>
      <c r="JBM3" s="151"/>
      <c r="JBN3" s="151"/>
      <c r="JBO3" s="151"/>
      <c r="JBP3" s="151"/>
      <c r="JBQ3" s="151"/>
      <c r="JBR3" s="151"/>
      <c r="JBS3" s="151"/>
      <c r="JBT3" s="151"/>
      <c r="JBU3" s="151"/>
      <c r="JBV3" s="151"/>
      <c r="JBW3" s="151"/>
      <c r="JBX3" s="151"/>
      <c r="JBY3" s="151"/>
      <c r="JBZ3" s="151"/>
      <c r="JCA3" s="151"/>
      <c r="JCB3" s="151"/>
      <c r="JCC3" s="151"/>
      <c r="JCD3" s="151"/>
      <c r="JCE3" s="151"/>
      <c r="JCF3" s="151"/>
      <c r="JCG3" s="151"/>
      <c r="JCH3" s="151"/>
      <c r="JCI3" s="151"/>
      <c r="JCJ3" s="151"/>
      <c r="JCK3" s="151"/>
      <c r="JCL3" s="151"/>
      <c r="JCM3" s="151"/>
      <c r="JCN3" s="151"/>
      <c r="JCO3" s="151"/>
      <c r="JCP3" s="151"/>
      <c r="JCQ3" s="151"/>
      <c r="JCR3" s="151"/>
      <c r="JCS3" s="151"/>
      <c r="JCT3" s="151"/>
      <c r="JCU3" s="151"/>
      <c r="JCV3" s="151"/>
      <c r="JCW3" s="151"/>
      <c r="JCX3" s="151"/>
      <c r="JCY3" s="151"/>
      <c r="JCZ3" s="151"/>
      <c r="JDA3" s="151"/>
      <c r="JDB3" s="151"/>
      <c r="JDC3" s="151"/>
      <c r="JDD3" s="151"/>
      <c r="JDE3" s="151"/>
      <c r="JDF3" s="151"/>
      <c r="JDG3" s="151"/>
      <c r="JDH3" s="151"/>
      <c r="JDI3" s="151"/>
      <c r="JDJ3" s="151"/>
      <c r="JDK3" s="151"/>
      <c r="JDL3" s="151"/>
      <c r="JDM3" s="151"/>
      <c r="JDN3" s="151"/>
      <c r="JDO3" s="151"/>
      <c r="JDP3" s="151"/>
      <c r="JDQ3" s="151"/>
      <c r="JDR3" s="151"/>
      <c r="JDS3" s="151"/>
      <c r="JDT3" s="151"/>
      <c r="JDU3" s="151"/>
      <c r="JDV3" s="151"/>
      <c r="JDW3" s="151"/>
      <c r="JDX3" s="151"/>
      <c r="JDY3" s="151"/>
      <c r="JDZ3" s="151"/>
      <c r="JEA3" s="151"/>
      <c r="JEB3" s="151"/>
      <c r="JEC3" s="151"/>
      <c r="JED3" s="151"/>
      <c r="JEE3" s="151"/>
      <c r="JEF3" s="151"/>
      <c r="JEG3" s="151"/>
      <c r="JEH3" s="151"/>
      <c r="JEI3" s="151"/>
      <c r="JEJ3" s="151"/>
      <c r="JEK3" s="151"/>
      <c r="JEL3" s="151"/>
      <c r="JEM3" s="151"/>
      <c r="JEN3" s="151"/>
      <c r="JEO3" s="151"/>
      <c r="JEP3" s="151"/>
      <c r="JEQ3" s="151"/>
      <c r="JER3" s="151"/>
      <c r="JES3" s="151"/>
      <c r="JET3" s="151"/>
      <c r="JEU3" s="151"/>
      <c r="JEV3" s="151"/>
      <c r="JEW3" s="151"/>
      <c r="JEX3" s="151"/>
      <c r="JEY3" s="151"/>
      <c r="JEZ3" s="151"/>
      <c r="JFA3" s="151"/>
      <c r="JFB3" s="151"/>
      <c r="JFC3" s="151"/>
      <c r="JFD3" s="151"/>
      <c r="JFE3" s="151"/>
      <c r="JFF3" s="151"/>
      <c r="JFG3" s="151"/>
      <c r="JFH3" s="151"/>
      <c r="JFI3" s="151"/>
      <c r="JFJ3" s="151"/>
      <c r="JFK3" s="151"/>
      <c r="JFL3" s="151"/>
      <c r="JFM3" s="151"/>
      <c r="JFN3" s="151"/>
      <c r="JFO3" s="151"/>
      <c r="JFP3" s="151"/>
      <c r="JFQ3" s="151"/>
      <c r="JFR3" s="151"/>
      <c r="JFS3" s="151"/>
      <c r="JFT3" s="151"/>
      <c r="JFU3" s="151"/>
      <c r="JFV3" s="151"/>
      <c r="JFW3" s="151"/>
      <c r="JFX3" s="151"/>
      <c r="JFY3" s="151"/>
      <c r="JFZ3" s="151"/>
      <c r="JGA3" s="151"/>
      <c r="JGB3" s="151"/>
      <c r="JGC3" s="151"/>
      <c r="JGD3" s="151"/>
      <c r="JGE3" s="151"/>
      <c r="JGF3" s="151"/>
      <c r="JGG3" s="151"/>
      <c r="JGH3" s="151"/>
      <c r="JGI3" s="151"/>
      <c r="JGJ3" s="151"/>
      <c r="JGK3" s="151"/>
      <c r="JGL3" s="151"/>
      <c r="JGM3" s="151"/>
      <c r="JGN3" s="151"/>
      <c r="JGO3" s="151"/>
      <c r="JGP3" s="151"/>
      <c r="JGQ3" s="151"/>
      <c r="JGR3" s="151"/>
      <c r="JGS3" s="151"/>
      <c r="JGT3" s="151"/>
      <c r="JGU3" s="151"/>
      <c r="JGV3" s="151"/>
      <c r="JGW3" s="151"/>
      <c r="JGX3" s="151"/>
      <c r="JGY3" s="151"/>
      <c r="JGZ3" s="151"/>
      <c r="JHA3" s="151"/>
      <c r="JHB3" s="151"/>
      <c r="JHC3" s="151"/>
      <c r="JHD3" s="151"/>
      <c r="JHE3" s="151"/>
      <c r="JHF3" s="151"/>
      <c r="JHG3" s="151"/>
      <c r="JHH3" s="151"/>
      <c r="JHI3" s="151"/>
      <c r="JHJ3" s="151"/>
      <c r="JHK3" s="151"/>
      <c r="JHL3" s="151"/>
      <c r="JHM3" s="151"/>
      <c r="JHN3" s="151"/>
      <c r="JHO3" s="151"/>
      <c r="JHP3" s="151"/>
      <c r="JHQ3" s="151"/>
      <c r="JHR3" s="151"/>
      <c r="JHS3" s="151"/>
      <c r="JHT3" s="151"/>
      <c r="JHU3" s="151"/>
      <c r="JHV3" s="151"/>
      <c r="JHW3" s="151"/>
      <c r="JHX3" s="151"/>
      <c r="JHY3" s="151"/>
      <c r="JHZ3" s="151"/>
      <c r="JIA3" s="151"/>
      <c r="JIB3" s="151"/>
      <c r="JIC3" s="151"/>
      <c r="JID3" s="151"/>
      <c r="JIE3" s="151"/>
      <c r="JIF3" s="151"/>
      <c r="JIG3" s="151"/>
      <c r="JIH3" s="151"/>
      <c r="JII3" s="151"/>
      <c r="JIJ3" s="151"/>
      <c r="JIK3" s="151"/>
      <c r="JIL3" s="151"/>
      <c r="JIM3" s="151"/>
      <c r="JIN3" s="151"/>
      <c r="JIO3" s="151"/>
      <c r="JIP3" s="151"/>
      <c r="JIQ3" s="151"/>
      <c r="JIR3" s="151"/>
      <c r="JIS3" s="151"/>
      <c r="JIT3" s="151"/>
      <c r="JIU3" s="151"/>
      <c r="JIV3" s="151"/>
      <c r="JIW3" s="151"/>
      <c r="JIX3" s="151"/>
      <c r="JIY3" s="151"/>
      <c r="JIZ3" s="151"/>
      <c r="JJA3" s="151"/>
      <c r="JJB3" s="151"/>
      <c r="JJC3" s="151"/>
      <c r="JJD3" s="151"/>
      <c r="JJE3" s="151"/>
      <c r="JJF3" s="151"/>
      <c r="JJG3" s="151"/>
      <c r="JJH3" s="151"/>
      <c r="JJI3" s="151"/>
      <c r="JJJ3" s="151"/>
      <c r="JJK3" s="151"/>
      <c r="JJL3" s="151"/>
      <c r="JJM3" s="151"/>
      <c r="JJN3" s="151"/>
      <c r="JJO3" s="151"/>
      <c r="JJP3" s="151"/>
      <c r="JJQ3" s="151"/>
      <c r="JJR3" s="151"/>
      <c r="JJS3" s="151"/>
      <c r="JJT3" s="151"/>
      <c r="JJU3" s="151"/>
      <c r="JJV3" s="151"/>
      <c r="JJW3" s="151"/>
      <c r="JJX3" s="151"/>
      <c r="JJY3" s="151"/>
      <c r="JJZ3" s="151"/>
      <c r="JKA3" s="151"/>
      <c r="JKB3" s="151"/>
      <c r="JKC3" s="151"/>
      <c r="JKD3" s="151"/>
      <c r="JKE3" s="151"/>
      <c r="JKF3" s="151"/>
      <c r="JKG3" s="151"/>
      <c r="JKH3" s="151"/>
      <c r="JKI3" s="151"/>
      <c r="JKJ3" s="151"/>
      <c r="JKK3" s="151"/>
      <c r="JKL3" s="151"/>
      <c r="JKM3" s="151"/>
      <c r="JKN3" s="151"/>
      <c r="JKO3" s="151"/>
      <c r="JKP3" s="151"/>
      <c r="JKQ3" s="151"/>
      <c r="JKR3" s="151"/>
      <c r="JKS3" s="151"/>
      <c r="JKT3" s="151"/>
      <c r="JKU3" s="151"/>
      <c r="JKV3" s="151"/>
      <c r="JKW3" s="151"/>
      <c r="JKX3" s="151"/>
      <c r="JKY3" s="151"/>
      <c r="JKZ3" s="151"/>
      <c r="JLA3" s="151"/>
      <c r="JLB3" s="151"/>
      <c r="JLC3" s="151"/>
      <c r="JLD3" s="151"/>
      <c r="JLE3" s="151"/>
      <c r="JLF3" s="151"/>
      <c r="JLG3" s="151"/>
      <c r="JLH3" s="151"/>
      <c r="JLI3" s="151"/>
      <c r="JLJ3" s="151"/>
      <c r="JLK3" s="151"/>
      <c r="JLL3" s="151"/>
      <c r="JLM3" s="151"/>
      <c r="JLN3" s="151"/>
      <c r="JLO3" s="151"/>
      <c r="JLP3" s="151"/>
      <c r="JLQ3" s="151"/>
      <c r="JLR3" s="151"/>
      <c r="JLS3" s="151"/>
      <c r="JLT3" s="151"/>
      <c r="JLU3" s="151"/>
      <c r="JLV3" s="151"/>
      <c r="JLW3" s="151"/>
      <c r="JLX3" s="151"/>
      <c r="JLY3" s="151"/>
      <c r="JLZ3" s="151"/>
      <c r="JMA3" s="151"/>
      <c r="JMB3" s="151"/>
      <c r="JMC3" s="151"/>
      <c r="JMD3" s="151"/>
      <c r="JME3" s="151"/>
      <c r="JMF3" s="151"/>
      <c r="JMG3" s="151"/>
      <c r="JMH3" s="151"/>
      <c r="JMI3" s="151"/>
      <c r="JMJ3" s="151"/>
      <c r="JMK3" s="151"/>
      <c r="JML3" s="151"/>
      <c r="JMM3" s="151"/>
      <c r="JMN3" s="151"/>
      <c r="JMO3" s="151"/>
      <c r="JMP3" s="151"/>
      <c r="JMQ3" s="151"/>
      <c r="JMR3" s="151"/>
      <c r="JMS3" s="151"/>
      <c r="JMT3" s="151"/>
      <c r="JMU3" s="151"/>
      <c r="JMV3" s="151"/>
      <c r="JMW3" s="151"/>
      <c r="JMX3" s="151"/>
      <c r="JMY3" s="151"/>
      <c r="JMZ3" s="151"/>
      <c r="JNA3" s="151"/>
      <c r="JNB3" s="151"/>
      <c r="JNC3" s="151"/>
      <c r="JND3" s="151"/>
      <c r="JNE3" s="151"/>
      <c r="JNF3" s="151"/>
      <c r="JNG3" s="151"/>
      <c r="JNH3" s="151"/>
      <c r="JNI3" s="151"/>
      <c r="JNJ3" s="151"/>
      <c r="JNK3" s="151"/>
      <c r="JNL3" s="151"/>
      <c r="JNM3" s="151"/>
      <c r="JNN3" s="151"/>
      <c r="JNO3" s="151"/>
      <c r="JNP3" s="151"/>
      <c r="JNQ3" s="151"/>
      <c r="JNR3" s="151"/>
      <c r="JNS3" s="151"/>
      <c r="JNT3" s="151"/>
      <c r="JNU3" s="151"/>
      <c r="JNV3" s="151"/>
      <c r="JNW3" s="151"/>
      <c r="JNX3" s="151"/>
      <c r="JNY3" s="151"/>
      <c r="JNZ3" s="151"/>
      <c r="JOA3" s="151"/>
      <c r="JOB3" s="151"/>
      <c r="JOC3" s="151"/>
      <c r="JOD3" s="151"/>
      <c r="JOE3" s="151"/>
      <c r="JOF3" s="151"/>
      <c r="JOG3" s="151"/>
      <c r="JOH3" s="151"/>
      <c r="JOI3" s="151"/>
      <c r="JOJ3" s="151"/>
      <c r="JOK3" s="151"/>
      <c r="JOL3" s="151"/>
      <c r="JOM3" s="151"/>
      <c r="JON3" s="151"/>
      <c r="JOO3" s="151"/>
      <c r="JOP3" s="151"/>
      <c r="JOQ3" s="151"/>
      <c r="JOR3" s="151"/>
      <c r="JOS3" s="151"/>
      <c r="JOT3" s="151"/>
      <c r="JOU3" s="151"/>
      <c r="JOV3" s="151"/>
      <c r="JOW3" s="151"/>
      <c r="JOX3" s="151"/>
      <c r="JOY3" s="151"/>
      <c r="JOZ3" s="151"/>
      <c r="JPA3" s="151"/>
      <c r="JPB3" s="151"/>
      <c r="JPC3" s="151"/>
      <c r="JPD3" s="151"/>
      <c r="JPE3" s="151"/>
      <c r="JPF3" s="151"/>
      <c r="JPG3" s="151"/>
      <c r="JPH3" s="151"/>
      <c r="JPI3" s="151"/>
      <c r="JPJ3" s="151"/>
      <c r="JPK3" s="151"/>
      <c r="JPL3" s="151"/>
      <c r="JPM3" s="151"/>
      <c r="JPN3" s="151"/>
      <c r="JPO3" s="151"/>
      <c r="JPP3" s="151"/>
      <c r="JPQ3" s="151"/>
      <c r="JPR3" s="151"/>
      <c r="JPS3" s="151"/>
      <c r="JPT3" s="151"/>
      <c r="JPU3" s="151"/>
      <c r="JPV3" s="151"/>
      <c r="JPW3" s="151"/>
      <c r="JPX3" s="151"/>
      <c r="JPY3" s="151"/>
      <c r="JPZ3" s="151"/>
      <c r="JQA3" s="151"/>
      <c r="JQB3" s="151"/>
      <c r="JQC3" s="151"/>
      <c r="JQD3" s="151"/>
      <c r="JQE3" s="151"/>
      <c r="JQF3" s="151"/>
      <c r="JQG3" s="151"/>
      <c r="JQH3" s="151"/>
      <c r="JQI3" s="151"/>
      <c r="JQJ3" s="151"/>
      <c r="JQK3" s="151"/>
      <c r="JQL3" s="151"/>
      <c r="JQM3" s="151"/>
      <c r="JQN3" s="151"/>
      <c r="JQO3" s="151"/>
      <c r="JQP3" s="151"/>
      <c r="JQQ3" s="151"/>
      <c r="JQR3" s="151"/>
      <c r="JQS3" s="151"/>
      <c r="JQT3" s="151"/>
      <c r="JQU3" s="151"/>
      <c r="JQV3" s="151"/>
      <c r="JQW3" s="151"/>
      <c r="JQX3" s="151"/>
      <c r="JQY3" s="151"/>
      <c r="JQZ3" s="151"/>
      <c r="JRA3" s="151"/>
      <c r="JRB3" s="151"/>
      <c r="JRC3" s="151"/>
      <c r="JRD3" s="151"/>
      <c r="JRE3" s="151"/>
      <c r="JRF3" s="151"/>
      <c r="JRG3" s="151"/>
      <c r="JRH3" s="151"/>
      <c r="JRI3" s="151"/>
      <c r="JRJ3" s="151"/>
      <c r="JRK3" s="151"/>
      <c r="JRL3" s="151"/>
      <c r="JRM3" s="151"/>
      <c r="JRN3" s="151"/>
      <c r="JRO3" s="151"/>
      <c r="JRP3" s="151"/>
      <c r="JRQ3" s="151"/>
      <c r="JRR3" s="151"/>
      <c r="JRS3" s="151"/>
      <c r="JRT3" s="151"/>
      <c r="JRU3" s="151"/>
      <c r="JRV3" s="151"/>
      <c r="JRW3" s="151"/>
      <c r="JRX3" s="151"/>
      <c r="JRY3" s="151"/>
      <c r="JRZ3" s="151"/>
      <c r="JSA3" s="151"/>
      <c r="JSB3" s="151"/>
      <c r="JSC3" s="151"/>
      <c r="JSD3" s="151"/>
      <c r="JSE3" s="151"/>
      <c r="JSF3" s="151"/>
      <c r="JSG3" s="151"/>
      <c r="JSH3" s="151"/>
      <c r="JSI3" s="151"/>
      <c r="JSJ3" s="151"/>
      <c r="JSK3" s="151"/>
      <c r="JSL3" s="151"/>
      <c r="JSM3" s="151"/>
      <c r="JSN3" s="151"/>
      <c r="JSO3" s="151"/>
      <c r="JSP3" s="151"/>
      <c r="JSQ3" s="151"/>
      <c r="JSR3" s="151"/>
      <c r="JSS3" s="151"/>
      <c r="JST3" s="151"/>
      <c r="JSU3" s="151"/>
      <c r="JSV3" s="151"/>
      <c r="JSW3" s="151"/>
      <c r="JSX3" s="151"/>
      <c r="JSY3" s="151"/>
      <c r="JSZ3" s="151"/>
      <c r="JTA3" s="151"/>
      <c r="JTB3" s="151"/>
      <c r="JTC3" s="151"/>
      <c r="JTD3" s="151"/>
      <c r="JTE3" s="151"/>
      <c r="JTF3" s="151"/>
      <c r="JTG3" s="151"/>
      <c r="JTH3" s="151"/>
      <c r="JTI3" s="151"/>
      <c r="JTJ3" s="151"/>
      <c r="JTK3" s="151"/>
      <c r="JTL3" s="151"/>
      <c r="JTM3" s="151"/>
      <c r="JTN3" s="151"/>
      <c r="JTO3" s="151"/>
      <c r="JTP3" s="151"/>
      <c r="JTQ3" s="151"/>
      <c r="JTR3" s="151"/>
      <c r="JTS3" s="151"/>
      <c r="JTT3" s="151"/>
      <c r="JTU3" s="151"/>
      <c r="JTV3" s="151"/>
      <c r="JTW3" s="151"/>
      <c r="JTX3" s="151"/>
      <c r="JTY3" s="151"/>
      <c r="JTZ3" s="151"/>
      <c r="JUA3" s="151"/>
      <c r="JUB3" s="151"/>
      <c r="JUC3" s="151"/>
      <c r="JUD3" s="151"/>
      <c r="JUE3" s="151"/>
      <c r="JUF3" s="151"/>
      <c r="JUG3" s="151"/>
      <c r="JUH3" s="151"/>
      <c r="JUI3" s="151"/>
      <c r="JUJ3" s="151"/>
      <c r="JUK3" s="151"/>
      <c r="JUL3" s="151"/>
      <c r="JUM3" s="151"/>
      <c r="JUN3" s="151"/>
      <c r="JUO3" s="151"/>
      <c r="JUP3" s="151"/>
      <c r="JUQ3" s="151"/>
      <c r="JUR3" s="151"/>
      <c r="JUS3" s="151"/>
      <c r="JUT3" s="151"/>
      <c r="JUU3" s="151"/>
      <c r="JUV3" s="151"/>
      <c r="JUW3" s="151"/>
      <c r="JUX3" s="151"/>
      <c r="JUY3" s="151"/>
      <c r="JUZ3" s="151"/>
      <c r="JVA3" s="151"/>
      <c r="JVB3" s="151"/>
      <c r="JVC3" s="151"/>
      <c r="JVD3" s="151"/>
      <c r="JVE3" s="151"/>
      <c r="JVF3" s="151"/>
      <c r="JVG3" s="151"/>
      <c r="JVH3" s="151"/>
      <c r="JVI3" s="151"/>
      <c r="JVJ3" s="151"/>
      <c r="JVK3" s="151"/>
      <c r="JVL3" s="151"/>
      <c r="JVM3" s="151"/>
      <c r="JVN3" s="151"/>
      <c r="JVO3" s="151"/>
      <c r="JVP3" s="151"/>
      <c r="JVQ3" s="151"/>
      <c r="JVR3" s="151"/>
      <c r="JVS3" s="151"/>
      <c r="JVT3" s="151"/>
      <c r="JVU3" s="151"/>
      <c r="JVV3" s="151"/>
      <c r="JVW3" s="151"/>
      <c r="JVX3" s="151"/>
      <c r="JVY3" s="151"/>
      <c r="JVZ3" s="151"/>
      <c r="JWA3" s="151"/>
      <c r="JWB3" s="151"/>
      <c r="JWC3" s="151"/>
      <c r="JWD3" s="151"/>
      <c r="JWE3" s="151"/>
      <c r="JWF3" s="151"/>
      <c r="JWG3" s="151"/>
      <c r="JWH3" s="151"/>
      <c r="JWI3" s="151"/>
      <c r="JWJ3" s="151"/>
      <c r="JWK3" s="151"/>
      <c r="JWL3" s="151"/>
      <c r="JWM3" s="151"/>
      <c r="JWN3" s="151"/>
      <c r="JWO3" s="151"/>
      <c r="JWP3" s="151"/>
      <c r="JWQ3" s="151"/>
      <c r="JWR3" s="151"/>
      <c r="JWS3" s="151"/>
      <c r="JWT3" s="151"/>
      <c r="JWU3" s="151"/>
      <c r="JWV3" s="151"/>
      <c r="JWW3" s="151"/>
      <c r="JWX3" s="151"/>
      <c r="JWY3" s="151"/>
      <c r="JWZ3" s="151"/>
      <c r="JXA3" s="151"/>
      <c r="JXB3" s="151"/>
      <c r="JXC3" s="151"/>
      <c r="JXD3" s="151"/>
      <c r="JXE3" s="151"/>
      <c r="JXF3" s="151"/>
      <c r="JXG3" s="151"/>
      <c r="JXH3" s="151"/>
      <c r="JXI3" s="151"/>
      <c r="JXJ3" s="151"/>
      <c r="JXK3" s="151"/>
      <c r="JXL3" s="151"/>
      <c r="JXM3" s="151"/>
      <c r="JXN3" s="151"/>
      <c r="JXO3" s="151"/>
      <c r="JXP3" s="151"/>
      <c r="JXQ3" s="151"/>
      <c r="JXR3" s="151"/>
      <c r="JXS3" s="151"/>
      <c r="JXT3" s="151"/>
      <c r="JXU3" s="151"/>
      <c r="JXV3" s="151"/>
      <c r="JXW3" s="151"/>
      <c r="JXX3" s="151"/>
      <c r="JXY3" s="151"/>
      <c r="JXZ3" s="151"/>
      <c r="JYA3" s="151"/>
      <c r="JYB3" s="151"/>
      <c r="JYC3" s="151"/>
      <c r="JYD3" s="151"/>
      <c r="JYE3" s="151"/>
      <c r="JYF3" s="151"/>
      <c r="JYG3" s="151"/>
      <c r="JYH3" s="151"/>
      <c r="JYI3" s="151"/>
      <c r="JYJ3" s="151"/>
      <c r="JYK3" s="151"/>
      <c r="JYL3" s="151"/>
      <c r="JYM3" s="151"/>
      <c r="JYN3" s="151"/>
      <c r="JYO3" s="151"/>
      <c r="JYP3" s="151"/>
      <c r="JYQ3" s="151"/>
      <c r="JYR3" s="151"/>
      <c r="JYS3" s="151"/>
      <c r="JYT3" s="151"/>
      <c r="JYU3" s="151"/>
      <c r="JYV3" s="151"/>
      <c r="JYW3" s="151"/>
      <c r="JYX3" s="151"/>
      <c r="JYY3" s="151"/>
      <c r="JYZ3" s="151"/>
      <c r="JZA3" s="151"/>
      <c r="JZB3" s="151"/>
      <c r="JZC3" s="151"/>
      <c r="JZD3" s="151"/>
      <c r="JZE3" s="151"/>
      <c r="JZF3" s="151"/>
      <c r="JZG3" s="151"/>
      <c r="JZH3" s="151"/>
      <c r="JZI3" s="151"/>
      <c r="JZJ3" s="151"/>
      <c r="JZK3" s="151"/>
      <c r="JZL3" s="151"/>
      <c r="JZM3" s="151"/>
      <c r="JZN3" s="151"/>
      <c r="JZO3" s="151"/>
      <c r="JZP3" s="151"/>
      <c r="JZQ3" s="151"/>
      <c r="JZR3" s="151"/>
      <c r="JZS3" s="151"/>
      <c r="JZT3" s="151"/>
      <c r="JZU3" s="151"/>
      <c r="JZV3" s="151"/>
      <c r="JZW3" s="151"/>
      <c r="JZX3" s="151"/>
      <c r="JZY3" s="151"/>
      <c r="JZZ3" s="151"/>
      <c r="KAA3" s="151"/>
      <c r="KAB3" s="151"/>
      <c r="KAC3" s="151"/>
      <c r="KAD3" s="151"/>
      <c r="KAE3" s="151"/>
      <c r="KAF3" s="151"/>
      <c r="KAG3" s="151"/>
      <c r="KAH3" s="151"/>
      <c r="KAI3" s="151"/>
      <c r="KAJ3" s="151"/>
      <c r="KAK3" s="151"/>
      <c r="KAL3" s="151"/>
      <c r="KAM3" s="151"/>
      <c r="KAN3" s="151"/>
      <c r="KAO3" s="151"/>
      <c r="KAP3" s="151"/>
      <c r="KAQ3" s="151"/>
      <c r="KAR3" s="151"/>
      <c r="KAS3" s="151"/>
      <c r="KAT3" s="151"/>
      <c r="KAU3" s="151"/>
      <c r="KAV3" s="151"/>
      <c r="KAW3" s="151"/>
      <c r="KAX3" s="151"/>
      <c r="KAY3" s="151"/>
      <c r="KAZ3" s="151"/>
      <c r="KBA3" s="151"/>
      <c r="KBB3" s="151"/>
      <c r="KBC3" s="151"/>
      <c r="KBD3" s="151"/>
      <c r="KBE3" s="151"/>
      <c r="KBF3" s="151"/>
      <c r="KBG3" s="151"/>
      <c r="KBH3" s="151"/>
      <c r="KBI3" s="151"/>
      <c r="KBJ3" s="151"/>
      <c r="KBK3" s="151"/>
      <c r="KBL3" s="151"/>
      <c r="KBM3" s="151"/>
      <c r="KBN3" s="151"/>
      <c r="KBO3" s="151"/>
      <c r="KBP3" s="151"/>
      <c r="KBQ3" s="151"/>
      <c r="KBR3" s="151"/>
      <c r="KBS3" s="151"/>
      <c r="KBT3" s="151"/>
      <c r="KBU3" s="151"/>
      <c r="KBV3" s="151"/>
      <c r="KBW3" s="151"/>
      <c r="KBX3" s="151"/>
      <c r="KBY3" s="151"/>
      <c r="KBZ3" s="151"/>
      <c r="KCA3" s="151"/>
      <c r="KCB3" s="151"/>
      <c r="KCC3" s="151"/>
      <c r="KCD3" s="151"/>
      <c r="KCE3" s="151"/>
      <c r="KCF3" s="151"/>
      <c r="KCG3" s="151"/>
      <c r="KCH3" s="151"/>
      <c r="KCI3" s="151"/>
      <c r="KCJ3" s="151"/>
      <c r="KCK3" s="151"/>
      <c r="KCL3" s="151"/>
      <c r="KCM3" s="151"/>
      <c r="KCN3" s="151"/>
      <c r="KCO3" s="151"/>
      <c r="KCP3" s="151"/>
      <c r="KCQ3" s="151"/>
      <c r="KCR3" s="151"/>
      <c r="KCS3" s="151"/>
      <c r="KCT3" s="151"/>
      <c r="KCU3" s="151"/>
      <c r="KCV3" s="151"/>
      <c r="KCW3" s="151"/>
      <c r="KCX3" s="151"/>
      <c r="KCY3" s="151"/>
      <c r="KCZ3" s="151"/>
      <c r="KDA3" s="151"/>
      <c r="KDB3" s="151"/>
      <c r="KDC3" s="151"/>
      <c r="KDD3" s="151"/>
      <c r="KDE3" s="151"/>
      <c r="KDF3" s="151"/>
      <c r="KDG3" s="151"/>
      <c r="KDH3" s="151"/>
      <c r="KDI3" s="151"/>
      <c r="KDJ3" s="151"/>
      <c r="KDK3" s="151"/>
      <c r="KDL3" s="151"/>
      <c r="KDM3" s="151"/>
      <c r="KDN3" s="151"/>
      <c r="KDO3" s="151"/>
      <c r="KDP3" s="151"/>
      <c r="KDQ3" s="151"/>
      <c r="KDR3" s="151"/>
      <c r="KDS3" s="151"/>
      <c r="KDT3" s="151"/>
      <c r="KDU3" s="151"/>
      <c r="KDV3" s="151"/>
      <c r="KDW3" s="151"/>
      <c r="KDX3" s="151"/>
      <c r="KDY3" s="151"/>
      <c r="KDZ3" s="151"/>
      <c r="KEA3" s="151"/>
      <c r="KEB3" s="151"/>
      <c r="KEC3" s="151"/>
      <c r="KED3" s="151"/>
      <c r="KEE3" s="151"/>
      <c r="KEF3" s="151"/>
      <c r="KEG3" s="151"/>
      <c r="KEH3" s="151"/>
      <c r="KEI3" s="151"/>
      <c r="KEJ3" s="151"/>
      <c r="KEK3" s="151"/>
      <c r="KEL3" s="151"/>
      <c r="KEM3" s="151"/>
      <c r="KEN3" s="151"/>
      <c r="KEO3" s="151"/>
      <c r="KEP3" s="151"/>
      <c r="KEQ3" s="151"/>
      <c r="KER3" s="151"/>
      <c r="KES3" s="151"/>
      <c r="KET3" s="151"/>
      <c r="KEU3" s="151"/>
      <c r="KEV3" s="151"/>
      <c r="KEW3" s="151"/>
      <c r="KEX3" s="151"/>
      <c r="KEY3" s="151"/>
      <c r="KEZ3" s="151"/>
      <c r="KFA3" s="151"/>
      <c r="KFB3" s="151"/>
      <c r="KFC3" s="151"/>
      <c r="KFD3" s="151"/>
      <c r="KFE3" s="151"/>
      <c r="KFF3" s="151"/>
      <c r="KFG3" s="151"/>
      <c r="KFH3" s="151"/>
      <c r="KFI3" s="151"/>
      <c r="KFJ3" s="151"/>
      <c r="KFK3" s="151"/>
      <c r="KFL3" s="151"/>
      <c r="KFM3" s="151"/>
      <c r="KFN3" s="151"/>
      <c r="KFO3" s="151"/>
      <c r="KFP3" s="151"/>
      <c r="KFQ3" s="151"/>
      <c r="KFR3" s="151"/>
      <c r="KFS3" s="151"/>
      <c r="KFT3" s="151"/>
      <c r="KFU3" s="151"/>
      <c r="KFV3" s="151"/>
      <c r="KFW3" s="151"/>
      <c r="KFX3" s="151"/>
      <c r="KFY3" s="151"/>
      <c r="KFZ3" s="151"/>
      <c r="KGA3" s="151"/>
      <c r="KGB3" s="151"/>
      <c r="KGC3" s="151"/>
      <c r="KGD3" s="151"/>
      <c r="KGE3" s="151"/>
      <c r="KGF3" s="151"/>
      <c r="KGG3" s="151"/>
      <c r="KGH3" s="151"/>
      <c r="KGI3" s="151"/>
      <c r="KGJ3" s="151"/>
      <c r="KGK3" s="151"/>
      <c r="KGL3" s="151"/>
      <c r="KGM3" s="151"/>
      <c r="KGN3" s="151"/>
      <c r="KGO3" s="151"/>
      <c r="KGP3" s="151"/>
      <c r="KGQ3" s="151"/>
      <c r="KGR3" s="151"/>
      <c r="KGS3" s="151"/>
      <c r="KGT3" s="151"/>
      <c r="KGU3" s="151"/>
      <c r="KGV3" s="151"/>
      <c r="KGW3" s="151"/>
      <c r="KGX3" s="151"/>
      <c r="KGY3" s="151"/>
      <c r="KGZ3" s="151"/>
      <c r="KHA3" s="151"/>
      <c r="KHB3" s="151"/>
      <c r="KHC3" s="151"/>
      <c r="KHD3" s="151"/>
      <c r="KHE3" s="151"/>
      <c r="KHF3" s="151"/>
      <c r="KHG3" s="151"/>
      <c r="KHH3" s="151"/>
      <c r="KHI3" s="151"/>
      <c r="KHJ3" s="151"/>
      <c r="KHK3" s="151"/>
      <c r="KHL3" s="151"/>
      <c r="KHM3" s="151"/>
      <c r="KHN3" s="151"/>
      <c r="KHO3" s="151"/>
      <c r="KHP3" s="151"/>
      <c r="KHQ3" s="151"/>
      <c r="KHR3" s="151"/>
      <c r="KHS3" s="151"/>
      <c r="KHT3" s="151"/>
      <c r="KHU3" s="151"/>
      <c r="KHV3" s="151"/>
      <c r="KHW3" s="151"/>
      <c r="KHX3" s="151"/>
      <c r="KHY3" s="151"/>
      <c r="KHZ3" s="151"/>
      <c r="KIA3" s="151"/>
      <c r="KIB3" s="151"/>
      <c r="KIC3" s="151"/>
      <c r="KID3" s="151"/>
      <c r="KIE3" s="151"/>
      <c r="KIF3" s="151"/>
      <c r="KIG3" s="151"/>
      <c r="KIH3" s="151"/>
      <c r="KII3" s="151"/>
      <c r="KIJ3" s="151"/>
      <c r="KIK3" s="151"/>
      <c r="KIL3" s="151"/>
      <c r="KIM3" s="151"/>
      <c r="KIN3" s="151"/>
      <c r="KIO3" s="151"/>
      <c r="KIP3" s="151"/>
      <c r="KIQ3" s="151"/>
      <c r="KIR3" s="151"/>
      <c r="KIS3" s="151"/>
      <c r="KIT3" s="151"/>
      <c r="KIU3" s="151"/>
      <c r="KIV3" s="151"/>
      <c r="KIW3" s="151"/>
      <c r="KIX3" s="151"/>
      <c r="KIY3" s="151"/>
      <c r="KIZ3" s="151"/>
      <c r="KJA3" s="151"/>
      <c r="KJB3" s="151"/>
      <c r="KJC3" s="151"/>
      <c r="KJD3" s="151"/>
      <c r="KJE3" s="151"/>
      <c r="KJF3" s="151"/>
      <c r="KJG3" s="151"/>
      <c r="KJH3" s="151"/>
      <c r="KJI3" s="151"/>
      <c r="KJJ3" s="151"/>
      <c r="KJK3" s="151"/>
      <c r="KJL3" s="151"/>
      <c r="KJM3" s="151"/>
      <c r="KJN3" s="151"/>
      <c r="KJO3" s="151"/>
      <c r="KJP3" s="151"/>
      <c r="KJQ3" s="151"/>
      <c r="KJR3" s="151"/>
      <c r="KJS3" s="151"/>
      <c r="KJT3" s="151"/>
      <c r="KJU3" s="151"/>
      <c r="KJV3" s="151"/>
      <c r="KJW3" s="151"/>
      <c r="KJX3" s="151"/>
      <c r="KJY3" s="151"/>
      <c r="KJZ3" s="151"/>
      <c r="KKA3" s="151"/>
      <c r="KKB3" s="151"/>
      <c r="KKC3" s="151"/>
      <c r="KKD3" s="151"/>
      <c r="KKE3" s="151"/>
      <c r="KKF3" s="151"/>
      <c r="KKG3" s="151"/>
      <c r="KKH3" s="151"/>
      <c r="KKI3" s="151"/>
      <c r="KKJ3" s="151"/>
      <c r="KKK3" s="151"/>
      <c r="KKL3" s="151"/>
      <c r="KKM3" s="151"/>
      <c r="KKN3" s="151"/>
      <c r="KKO3" s="151"/>
      <c r="KKP3" s="151"/>
      <c r="KKQ3" s="151"/>
      <c r="KKR3" s="151"/>
      <c r="KKS3" s="151"/>
      <c r="KKT3" s="151"/>
      <c r="KKU3" s="151"/>
      <c r="KKV3" s="151"/>
      <c r="KKW3" s="151"/>
      <c r="KKX3" s="151"/>
      <c r="KKY3" s="151"/>
      <c r="KKZ3" s="151"/>
      <c r="KLA3" s="151"/>
      <c r="KLB3" s="151"/>
      <c r="KLC3" s="151"/>
      <c r="KLD3" s="151"/>
      <c r="KLE3" s="151"/>
      <c r="KLF3" s="151"/>
      <c r="KLG3" s="151"/>
      <c r="KLH3" s="151"/>
      <c r="KLI3" s="151"/>
      <c r="KLJ3" s="151"/>
      <c r="KLK3" s="151"/>
      <c r="KLL3" s="151"/>
      <c r="KLM3" s="151"/>
      <c r="KLN3" s="151"/>
      <c r="KLO3" s="151"/>
      <c r="KLP3" s="151"/>
      <c r="KLQ3" s="151"/>
      <c r="KLR3" s="151"/>
      <c r="KLS3" s="151"/>
      <c r="KLT3" s="151"/>
      <c r="KLU3" s="151"/>
      <c r="KLV3" s="151"/>
      <c r="KLW3" s="151"/>
      <c r="KLX3" s="151"/>
      <c r="KLY3" s="151"/>
      <c r="KLZ3" s="151"/>
      <c r="KMA3" s="151"/>
      <c r="KMB3" s="151"/>
      <c r="KMC3" s="151"/>
      <c r="KMD3" s="151"/>
      <c r="KME3" s="151"/>
      <c r="KMF3" s="151"/>
      <c r="KMG3" s="151"/>
      <c r="KMH3" s="151"/>
      <c r="KMI3" s="151"/>
      <c r="KMJ3" s="151"/>
      <c r="KMK3" s="151"/>
      <c r="KML3" s="151"/>
      <c r="KMM3" s="151"/>
      <c r="KMN3" s="151"/>
      <c r="KMO3" s="151"/>
      <c r="KMP3" s="151"/>
      <c r="KMQ3" s="151"/>
      <c r="KMR3" s="151"/>
      <c r="KMS3" s="151"/>
      <c r="KMT3" s="151"/>
      <c r="KMU3" s="151"/>
      <c r="KMV3" s="151"/>
      <c r="KMW3" s="151"/>
      <c r="KMX3" s="151"/>
      <c r="KMY3" s="151"/>
      <c r="KMZ3" s="151"/>
      <c r="KNA3" s="151"/>
      <c r="KNB3" s="151"/>
      <c r="KNC3" s="151"/>
      <c r="KND3" s="151"/>
      <c r="KNE3" s="151"/>
      <c r="KNF3" s="151"/>
      <c r="KNG3" s="151"/>
      <c r="KNH3" s="151"/>
      <c r="KNI3" s="151"/>
      <c r="KNJ3" s="151"/>
      <c r="KNK3" s="151"/>
      <c r="KNL3" s="151"/>
      <c r="KNM3" s="151"/>
      <c r="KNN3" s="151"/>
      <c r="KNO3" s="151"/>
      <c r="KNP3" s="151"/>
      <c r="KNQ3" s="151"/>
      <c r="KNR3" s="151"/>
      <c r="KNS3" s="151"/>
      <c r="KNT3" s="151"/>
      <c r="KNU3" s="151"/>
      <c r="KNV3" s="151"/>
      <c r="KNW3" s="151"/>
      <c r="KNX3" s="151"/>
      <c r="KNY3" s="151"/>
      <c r="KNZ3" s="151"/>
      <c r="KOA3" s="151"/>
      <c r="KOB3" s="151"/>
      <c r="KOC3" s="151"/>
      <c r="KOD3" s="151"/>
      <c r="KOE3" s="151"/>
      <c r="KOF3" s="151"/>
      <c r="KOG3" s="151"/>
      <c r="KOH3" s="151"/>
      <c r="KOI3" s="151"/>
      <c r="KOJ3" s="151"/>
      <c r="KOK3" s="151"/>
      <c r="KOL3" s="151"/>
      <c r="KOM3" s="151"/>
      <c r="KON3" s="151"/>
      <c r="KOO3" s="151"/>
      <c r="KOP3" s="151"/>
      <c r="KOQ3" s="151"/>
      <c r="KOR3" s="151"/>
      <c r="KOS3" s="151"/>
      <c r="KOT3" s="151"/>
      <c r="KOU3" s="151"/>
      <c r="KOV3" s="151"/>
      <c r="KOW3" s="151"/>
      <c r="KOX3" s="151"/>
      <c r="KOY3" s="151"/>
      <c r="KOZ3" s="151"/>
      <c r="KPA3" s="151"/>
      <c r="KPB3" s="151"/>
      <c r="KPC3" s="151"/>
      <c r="KPD3" s="151"/>
      <c r="KPE3" s="151"/>
      <c r="KPF3" s="151"/>
      <c r="KPG3" s="151"/>
      <c r="KPH3" s="151"/>
      <c r="KPI3" s="151"/>
      <c r="KPJ3" s="151"/>
      <c r="KPK3" s="151"/>
      <c r="KPL3" s="151"/>
      <c r="KPM3" s="151"/>
      <c r="KPN3" s="151"/>
      <c r="KPO3" s="151"/>
      <c r="KPP3" s="151"/>
      <c r="KPQ3" s="151"/>
      <c r="KPR3" s="151"/>
      <c r="KPS3" s="151"/>
      <c r="KPT3" s="151"/>
      <c r="KPU3" s="151"/>
      <c r="KPV3" s="151"/>
      <c r="KPW3" s="151"/>
      <c r="KPX3" s="151"/>
      <c r="KPY3" s="151"/>
      <c r="KPZ3" s="151"/>
      <c r="KQA3" s="151"/>
      <c r="KQB3" s="151"/>
      <c r="KQC3" s="151"/>
      <c r="KQD3" s="151"/>
      <c r="KQE3" s="151"/>
      <c r="KQF3" s="151"/>
      <c r="KQG3" s="151"/>
      <c r="KQH3" s="151"/>
      <c r="KQI3" s="151"/>
      <c r="KQJ3" s="151"/>
      <c r="KQK3" s="151"/>
      <c r="KQL3" s="151"/>
      <c r="KQM3" s="151"/>
      <c r="KQN3" s="151"/>
      <c r="KQO3" s="151"/>
      <c r="KQP3" s="151"/>
      <c r="KQQ3" s="151"/>
      <c r="KQR3" s="151"/>
      <c r="KQS3" s="151"/>
      <c r="KQT3" s="151"/>
      <c r="KQU3" s="151"/>
      <c r="KQV3" s="151"/>
      <c r="KQW3" s="151"/>
      <c r="KQX3" s="151"/>
      <c r="KQY3" s="151"/>
      <c r="KQZ3" s="151"/>
      <c r="KRA3" s="151"/>
      <c r="KRB3" s="151"/>
      <c r="KRC3" s="151"/>
      <c r="KRD3" s="151"/>
      <c r="KRE3" s="151"/>
      <c r="KRF3" s="151"/>
      <c r="KRG3" s="151"/>
      <c r="KRH3" s="151"/>
      <c r="KRI3" s="151"/>
      <c r="KRJ3" s="151"/>
      <c r="KRK3" s="151"/>
      <c r="KRL3" s="151"/>
      <c r="KRM3" s="151"/>
      <c r="KRN3" s="151"/>
      <c r="KRO3" s="151"/>
      <c r="KRP3" s="151"/>
      <c r="KRQ3" s="151"/>
      <c r="KRR3" s="151"/>
      <c r="KRS3" s="151"/>
      <c r="KRT3" s="151"/>
      <c r="KRU3" s="151"/>
      <c r="KRV3" s="151"/>
      <c r="KRW3" s="151"/>
      <c r="KRX3" s="151"/>
      <c r="KRY3" s="151"/>
      <c r="KRZ3" s="151"/>
      <c r="KSA3" s="151"/>
      <c r="KSB3" s="151"/>
      <c r="KSC3" s="151"/>
      <c r="KSD3" s="151"/>
      <c r="KSE3" s="151"/>
      <c r="KSF3" s="151"/>
      <c r="KSG3" s="151"/>
      <c r="KSH3" s="151"/>
      <c r="KSI3" s="151"/>
      <c r="KSJ3" s="151"/>
      <c r="KSK3" s="151"/>
      <c r="KSL3" s="151"/>
      <c r="KSM3" s="151"/>
      <c r="KSN3" s="151"/>
      <c r="KSO3" s="151"/>
      <c r="KSP3" s="151"/>
      <c r="KSQ3" s="151"/>
      <c r="KSR3" s="151"/>
      <c r="KSS3" s="151"/>
      <c r="KST3" s="151"/>
      <c r="KSU3" s="151"/>
      <c r="KSV3" s="151"/>
      <c r="KSW3" s="151"/>
      <c r="KSX3" s="151"/>
      <c r="KSY3" s="151"/>
      <c r="KSZ3" s="151"/>
      <c r="KTA3" s="151"/>
      <c r="KTB3" s="151"/>
      <c r="KTC3" s="151"/>
      <c r="KTD3" s="151"/>
      <c r="KTE3" s="151"/>
      <c r="KTF3" s="151"/>
      <c r="KTG3" s="151"/>
      <c r="KTH3" s="151"/>
      <c r="KTI3" s="151"/>
      <c r="KTJ3" s="151"/>
      <c r="KTK3" s="151"/>
      <c r="KTL3" s="151"/>
      <c r="KTM3" s="151"/>
      <c r="KTN3" s="151"/>
      <c r="KTO3" s="151"/>
      <c r="KTP3" s="151"/>
      <c r="KTQ3" s="151"/>
      <c r="KTR3" s="151"/>
      <c r="KTS3" s="151"/>
      <c r="KTT3" s="151"/>
      <c r="KTU3" s="151"/>
      <c r="KTV3" s="151"/>
      <c r="KTW3" s="151"/>
      <c r="KTX3" s="151"/>
      <c r="KTY3" s="151"/>
      <c r="KTZ3" s="151"/>
      <c r="KUA3" s="151"/>
      <c r="KUB3" s="151"/>
      <c r="KUC3" s="151"/>
      <c r="KUD3" s="151"/>
      <c r="KUE3" s="151"/>
      <c r="KUF3" s="151"/>
      <c r="KUG3" s="151"/>
      <c r="KUH3" s="151"/>
      <c r="KUI3" s="151"/>
      <c r="KUJ3" s="151"/>
      <c r="KUK3" s="151"/>
      <c r="KUL3" s="151"/>
      <c r="KUM3" s="151"/>
      <c r="KUN3" s="151"/>
      <c r="KUO3" s="151"/>
      <c r="KUP3" s="151"/>
      <c r="KUQ3" s="151"/>
      <c r="KUR3" s="151"/>
      <c r="KUS3" s="151"/>
      <c r="KUT3" s="151"/>
      <c r="KUU3" s="151"/>
      <c r="KUV3" s="151"/>
      <c r="KUW3" s="151"/>
      <c r="KUX3" s="151"/>
      <c r="KUY3" s="151"/>
      <c r="KUZ3" s="151"/>
      <c r="KVA3" s="151"/>
      <c r="KVB3" s="151"/>
      <c r="KVC3" s="151"/>
      <c r="KVD3" s="151"/>
      <c r="KVE3" s="151"/>
      <c r="KVF3" s="151"/>
      <c r="KVG3" s="151"/>
      <c r="KVH3" s="151"/>
      <c r="KVI3" s="151"/>
      <c r="KVJ3" s="151"/>
      <c r="KVK3" s="151"/>
      <c r="KVL3" s="151"/>
      <c r="KVM3" s="151"/>
      <c r="KVN3" s="151"/>
      <c r="KVO3" s="151"/>
      <c r="KVP3" s="151"/>
      <c r="KVQ3" s="151"/>
      <c r="KVR3" s="151"/>
      <c r="KVS3" s="151"/>
      <c r="KVT3" s="151"/>
      <c r="KVU3" s="151"/>
      <c r="KVV3" s="151"/>
      <c r="KVW3" s="151"/>
      <c r="KVX3" s="151"/>
      <c r="KVY3" s="151"/>
      <c r="KVZ3" s="151"/>
      <c r="KWA3" s="151"/>
      <c r="KWB3" s="151"/>
      <c r="KWC3" s="151"/>
      <c r="KWD3" s="151"/>
      <c r="KWE3" s="151"/>
      <c r="KWF3" s="151"/>
      <c r="KWG3" s="151"/>
      <c r="KWH3" s="151"/>
      <c r="KWI3" s="151"/>
      <c r="KWJ3" s="151"/>
      <c r="KWK3" s="151"/>
      <c r="KWL3" s="151"/>
      <c r="KWM3" s="151"/>
      <c r="KWN3" s="151"/>
      <c r="KWO3" s="151"/>
      <c r="KWP3" s="151"/>
      <c r="KWQ3" s="151"/>
      <c r="KWR3" s="151"/>
      <c r="KWS3" s="151"/>
      <c r="KWT3" s="151"/>
      <c r="KWU3" s="151"/>
      <c r="KWV3" s="151"/>
      <c r="KWW3" s="151"/>
      <c r="KWX3" s="151"/>
      <c r="KWY3" s="151"/>
      <c r="KWZ3" s="151"/>
      <c r="KXA3" s="151"/>
      <c r="KXB3" s="151"/>
      <c r="KXC3" s="151"/>
      <c r="KXD3" s="151"/>
      <c r="KXE3" s="151"/>
      <c r="KXF3" s="151"/>
      <c r="KXG3" s="151"/>
      <c r="KXH3" s="151"/>
      <c r="KXI3" s="151"/>
      <c r="KXJ3" s="151"/>
      <c r="KXK3" s="151"/>
      <c r="KXL3" s="151"/>
      <c r="KXM3" s="151"/>
      <c r="KXN3" s="151"/>
      <c r="KXO3" s="151"/>
      <c r="KXP3" s="151"/>
      <c r="KXQ3" s="151"/>
      <c r="KXR3" s="151"/>
      <c r="KXS3" s="151"/>
      <c r="KXT3" s="151"/>
      <c r="KXU3" s="151"/>
      <c r="KXV3" s="151"/>
      <c r="KXW3" s="151"/>
      <c r="KXX3" s="151"/>
      <c r="KXY3" s="151"/>
      <c r="KXZ3" s="151"/>
      <c r="KYA3" s="151"/>
      <c r="KYB3" s="151"/>
      <c r="KYC3" s="151"/>
      <c r="KYD3" s="151"/>
      <c r="KYE3" s="151"/>
      <c r="KYF3" s="151"/>
      <c r="KYG3" s="151"/>
      <c r="KYH3" s="151"/>
      <c r="KYI3" s="151"/>
      <c r="KYJ3" s="151"/>
      <c r="KYK3" s="151"/>
      <c r="KYL3" s="151"/>
      <c r="KYM3" s="151"/>
      <c r="KYN3" s="151"/>
      <c r="KYO3" s="151"/>
      <c r="KYP3" s="151"/>
      <c r="KYQ3" s="151"/>
      <c r="KYR3" s="151"/>
      <c r="KYS3" s="151"/>
      <c r="KYT3" s="151"/>
      <c r="KYU3" s="151"/>
      <c r="KYV3" s="151"/>
      <c r="KYW3" s="151"/>
      <c r="KYX3" s="151"/>
      <c r="KYY3" s="151"/>
      <c r="KYZ3" s="151"/>
      <c r="KZA3" s="151"/>
      <c r="KZB3" s="151"/>
      <c r="KZC3" s="151"/>
      <c r="KZD3" s="151"/>
      <c r="KZE3" s="151"/>
      <c r="KZF3" s="151"/>
      <c r="KZG3" s="151"/>
      <c r="KZH3" s="151"/>
      <c r="KZI3" s="151"/>
      <c r="KZJ3" s="151"/>
      <c r="KZK3" s="151"/>
      <c r="KZL3" s="151"/>
      <c r="KZM3" s="151"/>
      <c r="KZN3" s="151"/>
      <c r="KZO3" s="151"/>
      <c r="KZP3" s="151"/>
      <c r="KZQ3" s="151"/>
      <c r="KZR3" s="151"/>
      <c r="KZS3" s="151"/>
      <c r="KZT3" s="151"/>
      <c r="KZU3" s="151"/>
      <c r="KZV3" s="151"/>
      <c r="KZW3" s="151"/>
      <c r="KZX3" s="151"/>
      <c r="KZY3" s="151"/>
      <c r="KZZ3" s="151"/>
      <c r="LAA3" s="151"/>
      <c r="LAB3" s="151"/>
      <c r="LAC3" s="151"/>
      <c r="LAD3" s="151"/>
      <c r="LAE3" s="151"/>
      <c r="LAF3" s="151"/>
      <c r="LAG3" s="151"/>
      <c r="LAH3" s="151"/>
      <c r="LAI3" s="151"/>
      <c r="LAJ3" s="151"/>
      <c r="LAK3" s="151"/>
      <c r="LAL3" s="151"/>
      <c r="LAM3" s="151"/>
      <c r="LAN3" s="151"/>
      <c r="LAO3" s="151"/>
      <c r="LAP3" s="151"/>
      <c r="LAQ3" s="151"/>
      <c r="LAR3" s="151"/>
      <c r="LAS3" s="151"/>
      <c r="LAT3" s="151"/>
      <c r="LAU3" s="151"/>
      <c r="LAV3" s="151"/>
      <c r="LAW3" s="151"/>
      <c r="LAX3" s="151"/>
      <c r="LAY3" s="151"/>
      <c r="LAZ3" s="151"/>
      <c r="LBA3" s="151"/>
      <c r="LBB3" s="151"/>
      <c r="LBC3" s="151"/>
      <c r="LBD3" s="151"/>
      <c r="LBE3" s="151"/>
      <c r="LBF3" s="151"/>
      <c r="LBG3" s="151"/>
      <c r="LBH3" s="151"/>
      <c r="LBI3" s="151"/>
      <c r="LBJ3" s="151"/>
      <c r="LBK3" s="151"/>
      <c r="LBL3" s="151"/>
      <c r="LBM3" s="151"/>
      <c r="LBN3" s="151"/>
      <c r="LBO3" s="151"/>
      <c r="LBP3" s="151"/>
      <c r="LBQ3" s="151"/>
      <c r="LBR3" s="151"/>
      <c r="LBS3" s="151"/>
      <c r="LBT3" s="151"/>
      <c r="LBU3" s="151"/>
      <c r="LBV3" s="151"/>
      <c r="LBW3" s="151"/>
      <c r="LBX3" s="151"/>
      <c r="LBY3" s="151"/>
      <c r="LBZ3" s="151"/>
      <c r="LCA3" s="151"/>
      <c r="LCB3" s="151"/>
      <c r="LCC3" s="151"/>
      <c r="LCD3" s="151"/>
      <c r="LCE3" s="151"/>
      <c r="LCF3" s="151"/>
      <c r="LCG3" s="151"/>
      <c r="LCH3" s="151"/>
      <c r="LCI3" s="151"/>
      <c r="LCJ3" s="151"/>
      <c r="LCK3" s="151"/>
      <c r="LCL3" s="151"/>
      <c r="LCM3" s="151"/>
      <c r="LCN3" s="151"/>
      <c r="LCO3" s="151"/>
      <c r="LCP3" s="151"/>
      <c r="LCQ3" s="151"/>
      <c r="LCR3" s="151"/>
      <c r="LCS3" s="151"/>
      <c r="LCT3" s="151"/>
      <c r="LCU3" s="151"/>
      <c r="LCV3" s="151"/>
      <c r="LCW3" s="151"/>
      <c r="LCX3" s="151"/>
      <c r="LCY3" s="151"/>
      <c r="LCZ3" s="151"/>
      <c r="LDA3" s="151"/>
      <c r="LDB3" s="151"/>
      <c r="LDC3" s="151"/>
      <c r="LDD3" s="151"/>
      <c r="LDE3" s="151"/>
      <c r="LDF3" s="151"/>
      <c r="LDG3" s="151"/>
      <c r="LDH3" s="151"/>
      <c r="LDI3" s="151"/>
      <c r="LDJ3" s="151"/>
      <c r="LDK3" s="151"/>
      <c r="LDL3" s="151"/>
      <c r="LDM3" s="151"/>
      <c r="LDN3" s="151"/>
      <c r="LDO3" s="151"/>
      <c r="LDP3" s="151"/>
      <c r="LDQ3" s="151"/>
      <c r="LDR3" s="151"/>
      <c r="LDS3" s="151"/>
      <c r="LDT3" s="151"/>
      <c r="LDU3" s="151"/>
      <c r="LDV3" s="151"/>
      <c r="LDW3" s="151"/>
      <c r="LDX3" s="151"/>
      <c r="LDY3" s="151"/>
      <c r="LDZ3" s="151"/>
      <c r="LEA3" s="151"/>
      <c r="LEB3" s="151"/>
      <c r="LEC3" s="151"/>
      <c r="LED3" s="151"/>
      <c r="LEE3" s="151"/>
      <c r="LEF3" s="151"/>
      <c r="LEG3" s="151"/>
      <c r="LEH3" s="151"/>
      <c r="LEI3" s="151"/>
      <c r="LEJ3" s="151"/>
      <c r="LEK3" s="151"/>
      <c r="LEL3" s="151"/>
      <c r="LEM3" s="151"/>
      <c r="LEN3" s="151"/>
      <c r="LEO3" s="151"/>
      <c r="LEP3" s="151"/>
      <c r="LEQ3" s="151"/>
      <c r="LER3" s="151"/>
      <c r="LES3" s="151"/>
      <c r="LET3" s="151"/>
      <c r="LEU3" s="151"/>
      <c r="LEV3" s="151"/>
      <c r="LEW3" s="151"/>
      <c r="LEX3" s="151"/>
      <c r="LEY3" s="151"/>
      <c r="LEZ3" s="151"/>
      <c r="LFA3" s="151"/>
      <c r="LFB3" s="151"/>
      <c r="LFC3" s="151"/>
      <c r="LFD3" s="151"/>
      <c r="LFE3" s="151"/>
      <c r="LFF3" s="151"/>
      <c r="LFG3" s="151"/>
      <c r="LFH3" s="151"/>
      <c r="LFI3" s="151"/>
      <c r="LFJ3" s="151"/>
      <c r="LFK3" s="151"/>
      <c r="LFL3" s="151"/>
      <c r="LFM3" s="151"/>
      <c r="LFN3" s="151"/>
      <c r="LFO3" s="151"/>
      <c r="LFP3" s="151"/>
      <c r="LFQ3" s="151"/>
      <c r="LFR3" s="151"/>
      <c r="LFS3" s="151"/>
      <c r="LFT3" s="151"/>
      <c r="LFU3" s="151"/>
      <c r="LFV3" s="151"/>
      <c r="LFW3" s="151"/>
      <c r="LFX3" s="151"/>
      <c r="LFY3" s="151"/>
      <c r="LFZ3" s="151"/>
      <c r="LGA3" s="151"/>
      <c r="LGB3" s="151"/>
      <c r="LGC3" s="151"/>
      <c r="LGD3" s="151"/>
      <c r="LGE3" s="151"/>
      <c r="LGF3" s="151"/>
      <c r="LGG3" s="151"/>
      <c r="LGH3" s="151"/>
      <c r="LGI3" s="151"/>
      <c r="LGJ3" s="151"/>
      <c r="LGK3" s="151"/>
      <c r="LGL3" s="151"/>
      <c r="LGM3" s="151"/>
      <c r="LGN3" s="151"/>
      <c r="LGO3" s="151"/>
      <c r="LGP3" s="151"/>
      <c r="LGQ3" s="151"/>
      <c r="LGR3" s="151"/>
      <c r="LGS3" s="151"/>
      <c r="LGT3" s="151"/>
      <c r="LGU3" s="151"/>
      <c r="LGV3" s="151"/>
      <c r="LGW3" s="151"/>
      <c r="LGX3" s="151"/>
      <c r="LGY3" s="151"/>
      <c r="LGZ3" s="151"/>
      <c r="LHA3" s="151"/>
      <c r="LHB3" s="151"/>
      <c r="LHC3" s="151"/>
      <c r="LHD3" s="151"/>
      <c r="LHE3" s="151"/>
      <c r="LHF3" s="151"/>
      <c r="LHG3" s="151"/>
      <c r="LHH3" s="151"/>
      <c r="LHI3" s="151"/>
      <c r="LHJ3" s="151"/>
      <c r="LHK3" s="151"/>
      <c r="LHL3" s="151"/>
      <c r="LHM3" s="151"/>
      <c r="LHN3" s="151"/>
      <c r="LHO3" s="151"/>
      <c r="LHP3" s="151"/>
      <c r="LHQ3" s="151"/>
      <c r="LHR3" s="151"/>
      <c r="LHS3" s="151"/>
      <c r="LHT3" s="151"/>
      <c r="LHU3" s="151"/>
      <c r="LHV3" s="151"/>
      <c r="LHW3" s="151"/>
      <c r="LHX3" s="151"/>
      <c r="LHY3" s="151"/>
      <c r="LHZ3" s="151"/>
      <c r="LIA3" s="151"/>
      <c r="LIB3" s="151"/>
      <c r="LIC3" s="151"/>
      <c r="LID3" s="151"/>
      <c r="LIE3" s="151"/>
      <c r="LIF3" s="151"/>
      <c r="LIG3" s="151"/>
      <c r="LIH3" s="151"/>
      <c r="LII3" s="151"/>
      <c r="LIJ3" s="151"/>
      <c r="LIK3" s="151"/>
      <c r="LIL3" s="151"/>
      <c r="LIM3" s="151"/>
      <c r="LIN3" s="151"/>
      <c r="LIO3" s="151"/>
      <c r="LIP3" s="151"/>
      <c r="LIQ3" s="151"/>
      <c r="LIR3" s="151"/>
      <c r="LIS3" s="151"/>
      <c r="LIT3" s="151"/>
      <c r="LIU3" s="151"/>
      <c r="LIV3" s="151"/>
      <c r="LIW3" s="151"/>
      <c r="LIX3" s="151"/>
      <c r="LIY3" s="151"/>
      <c r="LIZ3" s="151"/>
      <c r="LJA3" s="151"/>
      <c r="LJB3" s="151"/>
      <c r="LJC3" s="151"/>
      <c r="LJD3" s="151"/>
      <c r="LJE3" s="151"/>
      <c r="LJF3" s="151"/>
      <c r="LJG3" s="151"/>
      <c r="LJH3" s="151"/>
      <c r="LJI3" s="151"/>
      <c r="LJJ3" s="151"/>
      <c r="LJK3" s="151"/>
      <c r="LJL3" s="151"/>
      <c r="LJM3" s="151"/>
      <c r="LJN3" s="151"/>
      <c r="LJO3" s="151"/>
      <c r="LJP3" s="151"/>
      <c r="LJQ3" s="151"/>
      <c r="LJR3" s="151"/>
      <c r="LJS3" s="151"/>
      <c r="LJT3" s="151"/>
      <c r="LJU3" s="151"/>
      <c r="LJV3" s="151"/>
      <c r="LJW3" s="151"/>
      <c r="LJX3" s="151"/>
      <c r="LJY3" s="151"/>
      <c r="LJZ3" s="151"/>
      <c r="LKA3" s="151"/>
      <c r="LKB3" s="151"/>
      <c r="LKC3" s="151"/>
      <c r="LKD3" s="151"/>
      <c r="LKE3" s="151"/>
      <c r="LKF3" s="151"/>
      <c r="LKG3" s="151"/>
      <c r="LKH3" s="151"/>
      <c r="LKI3" s="151"/>
      <c r="LKJ3" s="151"/>
      <c r="LKK3" s="151"/>
      <c r="LKL3" s="151"/>
      <c r="LKM3" s="151"/>
      <c r="LKN3" s="151"/>
      <c r="LKO3" s="151"/>
      <c r="LKP3" s="151"/>
      <c r="LKQ3" s="151"/>
      <c r="LKR3" s="151"/>
      <c r="LKS3" s="151"/>
      <c r="LKT3" s="151"/>
      <c r="LKU3" s="151"/>
      <c r="LKV3" s="151"/>
      <c r="LKW3" s="151"/>
      <c r="LKX3" s="151"/>
      <c r="LKY3" s="151"/>
      <c r="LKZ3" s="151"/>
      <c r="LLA3" s="151"/>
      <c r="LLB3" s="151"/>
      <c r="LLC3" s="151"/>
      <c r="LLD3" s="151"/>
      <c r="LLE3" s="151"/>
      <c r="LLF3" s="151"/>
      <c r="LLG3" s="151"/>
      <c r="LLH3" s="151"/>
      <c r="LLI3" s="151"/>
      <c r="LLJ3" s="151"/>
      <c r="LLK3" s="151"/>
      <c r="LLL3" s="151"/>
      <c r="LLM3" s="151"/>
      <c r="LLN3" s="151"/>
      <c r="LLO3" s="151"/>
      <c r="LLP3" s="151"/>
      <c r="LLQ3" s="151"/>
      <c r="LLR3" s="151"/>
      <c r="LLS3" s="151"/>
      <c r="LLT3" s="151"/>
      <c r="LLU3" s="151"/>
      <c r="LLV3" s="151"/>
      <c r="LLW3" s="151"/>
      <c r="LLX3" s="151"/>
      <c r="LLY3" s="151"/>
      <c r="LLZ3" s="151"/>
      <c r="LMA3" s="151"/>
      <c r="LMB3" s="151"/>
      <c r="LMC3" s="151"/>
      <c r="LMD3" s="151"/>
      <c r="LME3" s="151"/>
      <c r="LMF3" s="151"/>
      <c r="LMG3" s="151"/>
      <c r="LMH3" s="151"/>
      <c r="LMI3" s="151"/>
      <c r="LMJ3" s="151"/>
      <c r="LMK3" s="151"/>
      <c r="LML3" s="151"/>
      <c r="LMM3" s="151"/>
      <c r="LMN3" s="151"/>
      <c r="LMO3" s="151"/>
      <c r="LMP3" s="151"/>
      <c r="LMQ3" s="151"/>
      <c r="LMR3" s="151"/>
      <c r="LMS3" s="151"/>
      <c r="LMT3" s="151"/>
      <c r="LMU3" s="151"/>
      <c r="LMV3" s="151"/>
      <c r="LMW3" s="151"/>
      <c r="LMX3" s="151"/>
      <c r="LMY3" s="151"/>
      <c r="LMZ3" s="151"/>
      <c r="LNA3" s="151"/>
      <c r="LNB3" s="151"/>
      <c r="LNC3" s="151"/>
      <c r="LND3" s="151"/>
      <c r="LNE3" s="151"/>
      <c r="LNF3" s="151"/>
      <c r="LNG3" s="151"/>
      <c r="LNH3" s="151"/>
      <c r="LNI3" s="151"/>
      <c r="LNJ3" s="151"/>
      <c r="LNK3" s="151"/>
      <c r="LNL3" s="151"/>
      <c r="LNM3" s="151"/>
      <c r="LNN3" s="151"/>
      <c r="LNO3" s="151"/>
      <c r="LNP3" s="151"/>
      <c r="LNQ3" s="151"/>
      <c r="LNR3" s="151"/>
      <c r="LNS3" s="151"/>
      <c r="LNT3" s="151"/>
      <c r="LNU3" s="151"/>
      <c r="LNV3" s="151"/>
      <c r="LNW3" s="151"/>
      <c r="LNX3" s="151"/>
      <c r="LNY3" s="151"/>
      <c r="LNZ3" s="151"/>
      <c r="LOA3" s="151"/>
      <c r="LOB3" s="151"/>
      <c r="LOC3" s="151"/>
      <c r="LOD3" s="151"/>
      <c r="LOE3" s="151"/>
      <c r="LOF3" s="151"/>
      <c r="LOG3" s="151"/>
      <c r="LOH3" s="151"/>
      <c r="LOI3" s="151"/>
      <c r="LOJ3" s="151"/>
      <c r="LOK3" s="151"/>
      <c r="LOL3" s="151"/>
      <c r="LOM3" s="151"/>
      <c r="LON3" s="151"/>
      <c r="LOO3" s="151"/>
      <c r="LOP3" s="151"/>
      <c r="LOQ3" s="151"/>
      <c r="LOR3" s="151"/>
      <c r="LOS3" s="151"/>
      <c r="LOT3" s="151"/>
      <c r="LOU3" s="151"/>
      <c r="LOV3" s="151"/>
      <c r="LOW3" s="151"/>
      <c r="LOX3" s="151"/>
      <c r="LOY3" s="151"/>
      <c r="LOZ3" s="151"/>
      <c r="LPA3" s="151"/>
      <c r="LPB3" s="151"/>
      <c r="LPC3" s="151"/>
      <c r="LPD3" s="151"/>
      <c r="LPE3" s="151"/>
      <c r="LPF3" s="151"/>
      <c r="LPG3" s="151"/>
      <c r="LPH3" s="151"/>
      <c r="LPI3" s="151"/>
      <c r="LPJ3" s="151"/>
      <c r="LPK3" s="151"/>
      <c r="LPL3" s="151"/>
      <c r="LPM3" s="151"/>
      <c r="LPN3" s="151"/>
      <c r="LPO3" s="151"/>
      <c r="LPP3" s="151"/>
      <c r="LPQ3" s="151"/>
      <c r="LPR3" s="151"/>
      <c r="LPS3" s="151"/>
      <c r="LPT3" s="151"/>
      <c r="LPU3" s="151"/>
      <c r="LPV3" s="151"/>
      <c r="LPW3" s="151"/>
      <c r="LPX3" s="151"/>
      <c r="LPY3" s="151"/>
      <c r="LPZ3" s="151"/>
      <c r="LQA3" s="151"/>
      <c r="LQB3" s="151"/>
      <c r="LQC3" s="151"/>
      <c r="LQD3" s="151"/>
      <c r="LQE3" s="151"/>
      <c r="LQF3" s="151"/>
      <c r="LQG3" s="151"/>
      <c r="LQH3" s="151"/>
      <c r="LQI3" s="151"/>
      <c r="LQJ3" s="151"/>
      <c r="LQK3" s="151"/>
      <c r="LQL3" s="151"/>
      <c r="LQM3" s="151"/>
      <c r="LQN3" s="151"/>
      <c r="LQO3" s="151"/>
      <c r="LQP3" s="151"/>
      <c r="LQQ3" s="151"/>
      <c r="LQR3" s="151"/>
      <c r="LQS3" s="151"/>
      <c r="LQT3" s="151"/>
      <c r="LQU3" s="151"/>
      <c r="LQV3" s="151"/>
      <c r="LQW3" s="151"/>
      <c r="LQX3" s="151"/>
      <c r="LQY3" s="151"/>
      <c r="LQZ3" s="151"/>
      <c r="LRA3" s="151"/>
      <c r="LRB3" s="151"/>
      <c r="LRC3" s="151"/>
      <c r="LRD3" s="151"/>
      <c r="LRE3" s="151"/>
      <c r="LRF3" s="151"/>
      <c r="LRG3" s="151"/>
      <c r="LRH3" s="151"/>
      <c r="LRI3" s="151"/>
      <c r="LRJ3" s="151"/>
      <c r="LRK3" s="151"/>
      <c r="LRL3" s="151"/>
      <c r="LRM3" s="151"/>
      <c r="LRN3" s="151"/>
      <c r="LRO3" s="151"/>
      <c r="LRP3" s="151"/>
      <c r="LRQ3" s="151"/>
      <c r="LRR3" s="151"/>
      <c r="LRS3" s="151"/>
      <c r="LRT3" s="151"/>
      <c r="LRU3" s="151"/>
      <c r="LRV3" s="151"/>
      <c r="LRW3" s="151"/>
      <c r="LRX3" s="151"/>
      <c r="LRY3" s="151"/>
      <c r="LRZ3" s="151"/>
      <c r="LSA3" s="151"/>
      <c r="LSB3" s="151"/>
      <c r="LSC3" s="151"/>
      <c r="LSD3" s="151"/>
      <c r="LSE3" s="151"/>
      <c r="LSF3" s="151"/>
      <c r="LSG3" s="151"/>
      <c r="LSH3" s="151"/>
      <c r="LSI3" s="151"/>
      <c r="LSJ3" s="151"/>
      <c r="LSK3" s="151"/>
      <c r="LSL3" s="151"/>
      <c r="LSM3" s="151"/>
      <c r="LSN3" s="151"/>
      <c r="LSO3" s="151"/>
      <c r="LSP3" s="151"/>
      <c r="LSQ3" s="151"/>
      <c r="LSR3" s="151"/>
      <c r="LSS3" s="151"/>
      <c r="LST3" s="151"/>
      <c r="LSU3" s="151"/>
      <c r="LSV3" s="151"/>
      <c r="LSW3" s="151"/>
      <c r="LSX3" s="151"/>
      <c r="LSY3" s="151"/>
      <c r="LSZ3" s="151"/>
      <c r="LTA3" s="151"/>
      <c r="LTB3" s="151"/>
      <c r="LTC3" s="151"/>
      <c r="LTD3" s="151"/>
      <c r="LTE3" s="151"/>
      <c r="LTF3" s="151"/>
      <c r="LTG3" s="151"/>
      <c r="LTH3" s="151"/>
      <c r="LTI3" s="151"/>
      <c r="LTJ3" s="151"/>
      <c r="LTK3" s="151"/>
      <c r="LTL3" s="151"/>
      <c r="LTM3" s="151"/>
      <c r="LTN3" s="151"/>
      <c r="LTO3" s="151"/>
      <c r="LTP3" s="151"/>
      <c r="LTQ3" s="151"/>
      <c r="LTR3" s="151"/>
      <c r="LTS3" s="151"/>
      <c r="LTT3" s="151"/>
      <c r="LTU3" s="151"/>
      <c r="LTV3" s="151"/>
      <c r="LTW3" s="151"/>
      <c r="LTX3" s="151"/>
      <c r="LTY3" s="151"/>
      <c r="LTZ3" s="151"/>
      <c r="LUA3" s="151"/>
      <c r="LUB3" s="151"/>
      <c r="LUC3" s="151"/>
      <c r="LUD3" s="151"/>
      <c r="LUE3" s="151"/>
      <c r="LUF3" s="151"/>
      <c r="LUG3" s="151"/>
      <c r="LUH3" s="151"/>
      <c r="LUI3" s="151"/>
      <c r="LUJ3" s="151"/>
      <c r="LUK3" s="151"/>
      <c r="LUL3" s="151"/>
      <c r="LUM3" s="151"/>
      <c r="LUN3" s="151"/>
      <c r="LUO3" s="151"/>
      <c r="LUP3" s="151"/>
      <c r="LUQ3" s="151"/>
      <c r="LUR3" s="151"/>
      <c r="LUS3" s="151"/>
      <c r="LUT3" s="151"/>
      <c r="LUU3" s="151"/>
      <c r="LUV3" s="151"/>
      <c r="LUW3" s="151"/>
      <c r="LUX3" s="151"/>
      <c r="LUY3" s="151"/>
      <c r="LUZ3" s="151"/>
      <c r="LVA3" s="151"/>
      <c r="LVB3" s="151"/>
      <c r="LVC3" s="151"/>
      <c r="LVD3" s="151"/>
      <c r="LVE3" s="151"/>
      <c r="LVF3" s="151"/>
      <c r="LVG3" s="151"/>
      <c r="LVH3" s="151"/>
      <c r="LVI3" s="151"/>
      <c r="LVJ3" s="151"/>
      <c r="LVK3" s="151"/>
      <c r="LVL3" s="151"/>
      <c r="LVM3" s="151"/>
      <c r="LVN3" s="151"/>
      <c r="LVO3" s="151"/>
      <c r="LVP3" s="151"/>
      <c r="LVQ3" s="151"/>
      <c r="LVR3" s="151"/>
      <c r="LVS3" s="151"/>
      <c r="LVT3" s="151"/>
      <c r="LVU3" s="151"/>
      <c r="LVV3" s="151"/>
      <c r="LVW3" s="151"/>
      <c r="LVX3" s="151"/>
      <c r="LVY3" s="151"/>
      <c r="LVZ3" s="151"/>
      <c r="LWA3" s="151"/>
      <c r="LWB3" s="151"/>
      <c r="LWC3" s="151"/>
      <c r="LWD3" s="151"/>
      <c r="LWE3" s="151"/>
      <c r="LWF3" s="151"/>
      <c r="LWG3" s="151"/>
      <c r="LWH3" s="151"/>
      <c r="LWI3" s="151"/>
      <c r="LWJ3" s="151"/>
      <c r="LWK3" s="151"/>
      <c r="LWL3" s="151"/>
      <c r="LWM3" s="151"/>
      <c r="LWN3" s="151"/>
      <c r="LWO3" s="151"/>
      <c r="LWP3" s="151"/>
      <c r="LWQ3" s="151"/>
      <c r="LWR3" s="151"/>
      <c r="LWS3" s="151"/>
      <c r="LWT3" s="151"/>
      <c r="LWU3" s="151"/>
      <c r="LWV3" s="151"/>
      <c r="LWW3" s="151"/>
      <c r="LWX3" s="151"/>
      <c r="LWY3" s="151"/>
      <c r="LWZ3" s="151"/>
      <c r="LXA3" s="151"/>
      <c r="LXB3" s="151"/>
      <c r="LXC3" s="151"/>
      <c r="LXD3" s="151"/>
      <c r="LXE3" s="151"/>
      <c r="LXF3" s="151"/>
      <c r="LXG3" s="151"/>
      <c r="LXH3" s="151"/>
      <c r="LXI3" s="151"/>
      <c r="LXJ3" s="151"/>
      <c r="LXK3" s="151"/>
      <c r="LXL3" s="151"/>
      <c r="LXM3" s="151"/>
      <c r="LXN3" s="151"/>
      <c r="LXO3" s="151"/>
      <c r="LXP3" s="151"/>
      <c r="LXQ3" s="151"/>
      <c r="LXR3" s="151"/>
      <c r="LXS3" s="151"/>
      <c r="LXT3" s="151"/>
      <c r="LXU3" s="151"/>
      <c r="LXV3" s="151"/>
      <c r="LXW3" s="151"/>
      <c r="LXX3" s="151"/>
      <c r="LXY3" s="151"/>
      <c r="LXZ3" s="151"/>
      <c r="LYA3" s="151"/>
      <c r="LYB3" s="151"/>
      <c r="LYC3" s="151"/>
      <c r="LYD3" s="151"/>
      <c r="LYE3" s="151"/>
      <c r="LYF3" s="151"/>
      <c r="LYG3" s="151"/>
      <c r="LYH3" s="151"/>
      <c r="LYI3" s="151"/>
      <c r="LYJ3" s="151"/>
      <c r="LYK3" s="151"/>
      <c r="LYL3" s="151"/>
      <c r="LYM3" s="151"/>
      <c r="LYN3" s="151"/>
      <c r="LYO3" s="151"/>
      <c r="LYP3" s="151"/>
      <c r="LYQ3" s="151"/>
      <c r="LYR3" s="151"/>
      <c r="LYS3" s="151"/>
      <c r="LYT3" s="151"/>
      <c r="LYU3" s="151"/>
      <c r="LYV3" s="151"/>
      <c r="LYW3" s="151"/>
      <c r="LYX3" s="151"/>
      <c r="LYY3" s="151"/>
      <c r="LYZ3" s="151"/>
      <c r="LZA3" s="151"/>
      <c r="LZB3" s="151"/>
      <c r="LZC3" s="151"/>
      <c r="LZD3" s="151"/>
      <c r="LZE3" s="151"/>
      <c r="LZF3" s="151"/>
      <c r="LZG3" s="151"/>
      <c r="LZH3" s="151"/>
      <c r="LZI3" s="151"/>
      <c r="LZJ3" s="151"/>
      <c r="LZK3" s="151"/>
      <c r="LZL3" s="151"/>
      <c r="LZM3" s="151"/>
      <c r="LZN3" s="151"/>
      <c r="LZO3" s="151"/>
      <c r="LZP3" s="151"/>
      <c r="LZQ3" s="151"/>
      <c r="LZR3" s="151"/>
      <c r="LZS3" s="151"/>
      <c r="LZT3" s="151"/>
      <c r="LZU3" s="151"/>
      <c r="LZV3" s="151"/>
      <c r="LZW3" s="151"/>
      <c r="LZX3" s="151"/>
      <c r="LZY3" s="151"/>
      <c r="LZZ3" s="151"/>
      <c r="MAA3" s="151"/>
      <c r="MAB3" s="151"/>
      <c r="MAC3" s="151"/>
      <c r="MAD3" s="151"/>
      <c r="MAE3" s="151"/>
      <c r="MAF3" s="151"/>
      <c r="MAG3" s="151"/>
      <c r="MAH3" s="151"/>
      <c r="MAI3" s="151"/>
      <c r="MAJ3" s="151"/>
      <c r="MAK3" s="151"/>
      <c r="MAL3" s="151"/>
      <c r="MAM3" s="151"/>
      <c r="MAN3" s="151"/>
      <c r="MAO3" s="151"/>
      <c r="MAP3" s="151"/>
      <c r="MAQ3" s="151"/>
      <c r="MAR3" s="151"/>
      <c r="MAS3" s="151"/>
      <c r="MAT3" s="151"/>
      <c r="MAU3" s="151"/>
      <c r="MAV3" s="151"/>
      <c r="MAW3" s="151"/>
      <c r="MAX3" s="151"/>
      <c r="MAY3" s="151"/>
      <c r="MAZ3" s="151"/>
      <c r="MBA3" s="151"/>
      <c r="MBB3" s="151"/>
      <c r="MBC3" s="151"/>
      <c r="MBD3" s="151"/>
      <c r="MBE3" s="151"/>
      <c r="MBF3" s="151"/>
      <c r="MBG3" s="151"/>
      <c r="MBH3" s="151"/>
      <c r="MBI3" s="151"/>
      <c r="MBJ3" s="151"/>
      <c r="MBK3" s="151"/>
      <c r="MBL3" s="151"/>
      <c r="MBM3" s="151"/>
      <c r="MBN3" s="151"/>
      <c r="MBO3" s="151"/>
      <c r="MBP3" s="151"/>
      <c r="MBQ3" s="151"/>
      <c r="MBR3" s="151"/>
      <c r="MBS3" s="151"/>
      <c r="MBT3" s="151"/>
      <c r="MBU3" s="151"/>
      <c r="MBV3" s="151"/>
      <c r="MBW3" s="151"/>
      <c r="MBX3" s="151"/>
      <c r="MBY3" s="151"/>
      <c r="MBZ3" s="151"/>
      <c r="MCA3" s="151"/>
      <c r="MCB3" s="151"/>
      <c r="MCC3" s="151"/>
      <c r="MCD3" s="151"/>
      <c r="MCE3" s="151"/>
      <c r="MCF3" s="151"/>
      <c r="MCG3" s="151"/>
      <c r="MCH3" s="151"/>
      <c r="MCI3" s="151"/>
      <c r="MCJ3" s="151"/>
      <c r="MCK3" s="151"/>
      <c r="MCL3" s="151"/>
      <c r="MCM3" s="151"/>
      <c r="MCN3" s="151"/>
      <c r="MCO3" s="151"/>
      <c r="MCP3" s="151"/>
      <c r="MCQ3" s="151"/>
      <c r="MCR3" s="151"/>
      <c r="MCS3" s="151"/>
      <c r="MCT3" s="151"/>
      <c r="MCU3" s="151"/>
      <c r="MCV3" s="151"/>
      <c r="MCW3" s="151"/>
      <c r="MCX3" s="151"/>
      <c r="MCY3" s="151"/>
      <c r="MCZ3" s="151"/>
      <c r="MDA3" s="151"/>
      <c r="MDB3" s="151"/>
      <c r="MDC3" s="151"/>
      <c r="MDD3" s="151"/>
      <c r="MDE3" s="151"/>
      <c r="MDF3" s="151"/>
      <c r="MDG3" s="151"/>
      <c r="MDH3" s="151"/>
      <c r="MDI3" s="151"/>
      <c r="MDJ3" s="151"/>
      <c r="MDK3" s="151"/>
      <c r="MDL3" s="151"/>
      <c r="MDM3" s="151"/>
      <c r="MDN3" s="151"/>
      <c r="MDO3" s="151"/>
      <c r="MDP3" s="151"/>
      <c r="MDQ3" s="151"/>
      <c r="MDR3" s="151"/>
      <c r="MDS3" s="151"/>
      <c r="MDT3" s="151"/>
      <c r="MDU3" s="151"/>
      <c r="MDV3" s="151"/>
      <c r="MDW3" s="151"/>
      <c r="MDX3" s="151"/>
      <c r="MDY3" s="151"/>
      <c r="MDZ3" s="151"/>
      <c r="MEA3" s="151"/>
      <c r="MEB3" s="151"/>
      <c r="MEC3" s="151"/>
      <c r="MED3" s="151"/>
      <c r="MEE3" s="151"/>
      <c r="MEF3" s="151"/>
      <c r="MEG3" s="151"/>
      <c r="MEH3" s="151"/>
      <c r="MEI3" s="151"/>
      <c r="MEJ3" s="151"/>
      <c r="MEK3" s="151"/>
      <c r="MEL3" s="151"/>
      <c r="MEM3" s="151"/>
      <c r="MEN3" s="151"/>
      <c r="MEO3" s="151"/>
      <c r="MEP3" s="151"/>
      <c r="MEQ3" s="151"/>
      <c r="MER3" s="151"/>
      <c r="MES3" s="151"/>
      <c r="MET3" s="151"/>
      <c r="MEU3" s="151"/>
      <c r="MEV3" s="151"/>
      <c r="MEW3" s="151"/>
      <c r="MEX3" s="151"/>
      <c r="MEY3" s="151"/>
      <c r="MEZ3" s="151"/>
      <c r="MFA3" s="151"/>
      <c r="MFB3" s="151"/>
      <c r="MFC3" s="151"/>
      <c r="MFD3" s="151"/>
      <c r="MFE3" s="151"/>
      <c r="MFF3" s="151"/>
      <c r="MFG3" s="151"/>
      <c r="MFH3" s="151"/>
      <c r="MFI3" s="151"/>
      <c r="MFJ3" s="151"/>
      <c r="MFK3" s="151"/>
      <c r="MFL3" s="151"/>
      <c r="MFM3" s="151"/>
      <c r="MFN3" s="151"/>
      <c r="MFO3" s="151"/>
      <c r="MFP3" s="151"/>
      <c r="MFQ3" s="151"/>
      <c r="MFR3" s="151"/>
      <c r="MFS3" s="151"/>
      <c r="MFT3" s="151"/>
      <c r="MFU3" s="151"/>
      <c r="MFV3" s="151"/>
      <c r="MFW3" s="151"/>
      <c r="MFX3" s="151"/>
      <c r="MFY3" s="151"/>
      <c r="MFZ3" s="151"/>
      <c r="MGA3" s="151"/>
      <c r="MGB3" s="151"/>
      <c r="MGC3" s="151"/>
      <c r="MGD3" s="151"/>
      <c r="MGE3" s="151"/>
      <c r="MGF3" s="151"/>
      <c r="MGG3" s="151"/>
      <c r="MGH3" s="151"/>
      <c r="MGI3" s="151"/>
      <c r="MGJ3" s="151"/>
      <c r="MGK3" s="151"/>
      <c r="MGL3" s="151"/>
      <c r="MGM3" s="151"/>
      <c r="MGN3" s="151"/>
      <c r="MGO3" s="151"/>
      <c r="MGP3" s="151"/>
      <c r="MGQ3" s="151"/>
      <c r="MGR3" s="151"/>
      <c r="MGS3" s="151"/>
      <c r="MGT3" s="151"/>
      <c r="MGU3" s="151"/>
      <c r="MGV3" s="151"/>
      <c r="MGW3" s="151"/>
      <c r="MGX3" s="151"/>
      <c r="MGY3" s="151"/>
      <c r="MGZ3" s="151"/>
      <c r="MHA3" s="151"/>
      <c r="MHB3" s="151"/>
      <c r="MHC3" s="151"/>
      <c r="MHD3" s="151"/>
      <c r="MHE3" s="151"/>
      <c r="MHF3" s="151"/>
      <c r="MHG3" s="151"/>
      <c r="MHH3" s="151"/>
      <c r="MHI3" s="151"/>
      <c r="MHJ3" s="151"/>
      <c r="MHK3" s="151"/>
      <c r="MHL3" s="151"/>
      <c r="MHM3" s="151"/>
      <c r="MHN3" s="151"/>
      <c r="MHO3" s="151"/>
      <c r="MHP3" s="151"/>
      <c r="MHQ3" s="151"/>
      <c r="MHR3" s="151"/>
      <c r="MHS3" s="151"/>
      <c r="MHT3" s="151"/>
      <c r="MHU3" s="151"/>
      <c r="MHV3" s="151"/>
      <c r="MHW3" s="151"/>
      <c r="MHX3" s="151"/>
      <c r="MHY3" s="151"/>
      <c r="MHZ3" s="151"/>
      <c r="MIA3" s="151"/>
      <c r="MIB3" s="151"/>
      <c r="MIC3" s="151"/>
      <c r="MID3" s="151"/>
      <c r="MIE3" s="151"/>
      <c r="MIF3" s="151"/>
      <c r="MIG3" s="151"/>
      <c r="MIH3" s="151"/>
      <c r="MII3" s="151"/>
      <c r="MIJ3" s="151"/>
      <c r="MIK3" s="151"/>
      <c r="MIL3" s="151"/>
      <c r="MIM3" s="151"/>
      <c r="MIN3" s="151"/>
      <c r="MIO3" s="151"/>
      <c r="MIP3" s="151"/>
      <c r="MIQ3" s="151"/>
      <c r="MIR3" s="151"/>
      <c r="MIS3" s="151"/>
      <c r="MIT3" s="151"/>
      <c r="MIU3" s="151"/>
      <c r="MIV3" s="151"/>
      <c r="MIW3" s="151"/>
      <c r="MIX3" s="151"/>
      <c r="MIY3" s="151"/>
      <c r="MIZ3" s="151"/>
      <c r="MJA3" s="151"/>
      <c r="MJB3" s="151"/>
      <c r="MJC3" s="151"/>
      <c r="MJD3" s="151"/>
      <c r="MJE3" s="151"/>
      <c r="MJF3" s="151"/>
      <c r="MJG3" s="151"/>
      <c r="MJH3" s="151"/>
      <c r="MJI3" s="151"/>
      <c r="MJJ3" s="151"/>
      <c r="MJK3" s="151"/>
      <c r="MJL3" s="151"/>
      <c r="MJM3" s="151"/>
      <c r="MJN3" s="151"/>
      <c r="MJO3" s="151"/>
      <c r="MJP3" s="151"/>
      <c r="MJQ3" s="151"/>
      <c r="MJR3" s="151"/>
      <c r="MJS3" s="151"/>
      <c r="MJT3" s="151"/>
      <c r="MJU3" s="151"/>
      <c r="MJV3" s="151"/>
      <c r="MJW3" s="151"/>
      <c r="MJX3" s="151"/>
      <c r="MJY3" s="151"/>
      <c r="MJZ3" s="151"/>
      <c r="MKA3" s="151"/>
      <c r="MKB3" s="151"/>
      <c r="MKC3" s="151"/>
      <c r="MKD3" s="151"/>
      <c r="MKE3" s="151"/>
      <c r="MKF3" s="151"/>
      <c r="MKG3" s="151"/>
      <c r="MKH3" s="151"/>
      <c r="MKI3" s="151"/>
      <c r="MKJ3" s="151"/>
      <c r="MKK3" s="151"/>
      <c r="MKL3" s="151"/>
      <c r="MKM3" s="151"/>
      <c r="MKN3" s="151"/>
      <c r="MKO3" s="151"/>
      <c r="MKP3" s="151"/>
      <c r="MKQ3" s="151"/>
      <c r="MKR3" s="151"/>
      <c r="MKS3" s="151"/>
      <c r="MKT3" s="151"/>
      <c r="MKU3" s="151"/>
      <c r="MKV3" s="151"/>
      <c r="MKW3" s="151"/>
      <c r="MKX3" s="151"/>
      <c r="MKY3" s="151"/>
      <c r="MKZ3" s="151"/>
      <c r="MLA3" s="151"/>
      <c r="MLB3" s="151"/>
      <c r="MLC3" s="151"/>
      <c r="MLD3" s="151"/>
      <c r="MLE3" s="151"/>
      <c r="MLF3" s="151"/>
      <c r="MLG3" s="151"/>
      <c r="MLH3" s="151"/>
      <c r="MLI3" s="151"/>
      <c r="MLJ3" s="151"/>
      <c r="MLK3" s="151"/>
      <c r="MLL3" s="151"/>
      <c r="MLM3" s="151"/>
      <c r="MLN3" s="151"/>
      <c r="MLO3" s="151"/>
      <c r="MLP3" s="151"/>
      <c r="MLQ3" s="151"/>
      <c r="MLR3" s="151"/>
      <c r="MLS3" s="151"/>
      <c r="MLT3" s="151"/>
      <c r="MLU3" s="151"/>
      <c r="MLV3" s="151"/>
      <c r="MLW3" s="151"/>
      <c r="MLX3" s="151"/>
      <c r="MLY3" s="151"/>
      <c r="MLZ3" s="151"/>
      <c r="MMA3" s="151"/>
      <c r="MMB3" s="151"/>
      <c r="MMC3" s="151"/>
      <c r="MMD3" s="151"/>
      <c r="MME3" s="151"/>
      <c r="MMF3" s="151"/>
      <c r="MMG3" s="151"/>
      <c r="MMH3" s="151"/>
      <c r="MMI3" s="151"/>
      <c r="MMJ3" s="151"/>
      <c r="MMK3" s="151"/>
      <c r="MML3" s="151"/>
      <c r="MMM3" s="151"/>
      <c r="MMN3" s="151"/>
      <c r="MMO3" s="151"/>
      <c r="MMP3" s="151"/>
      <c r="MMQ3" s="151"/>
      <c r="MMR3" s="151"/>
      <c r="MMS3" s="151"/>
      <c r="MMT3" s="151"/>
      <c r="MMU3" s="151"/>
      <c r="MMV3" s="151"/>
      <c r="MMW3" s="151"/>
      <c r="MMX3" s="151"/>
      <c r="MMY3" s="151"/>
      <c r="MMZ3" s="151"/>
      <c r="MNA3" s="151"/>
      <c r="MNB3" s="151"/>
      <c r="MNC3" s="151"/>
      <c r="MND3" s="151"/>
      <c r="MNE3" s="151"/>
      <c r="MNF3" s="151"/>
      <c r="MNG3" s="151"/>
      <c r="MNH3" s="151"/>
      <c r="MNI3" s="151"/>
      <c r="MNJ3" s="151"/>
      <c r="MNK3" s="151"/>
      <c r="MNL3" s="151"/>
      <c r="MNM3" s="151"/>
      <c r="MNN3" s="151"/>
      <c r="MNO3" s="151"/>
      <c r="MNP3" s="151"/>
      <c r="MNQ3" s="151"/>
      <c r="MNR3" s="151"/>
      <c r="MNS3" s="151"/>
      <c r="MNT3" s="151"/>
      <c r="MNU3" s="151"/>
      <c r="MNV3" s="151"/>
      <c r="MNW3" s="151"/>
      <c r="MNX3" s="151"/>
      <c r="MNY3" s="151"/>
      <c r="MNZ3" s="151"/>
      <c r="MOA3" s="151"/>
      <c r="MOB3" s="151"/>
      <c r="MOC3" s="151"/>
      <c r="MOD3" s="151"/>
      <c r="MOE3" s="151"/>
      <c r="MOF3" s="151"/>
      <c r="MOG3" s="151"/>
      <c r="MOH3" s="151"/>
      <c r="MOI3" s="151"/>
      <c r="MOJ3" s="151"/>
      <c r="MOK3" s="151"/>
      <c r="MOL3" s="151"/>
      <c r="MOM3" s="151"/>
      <c r="MON3" s="151"/>
      <c r="MOO3" s="151"/>
      <c r="MOP3" s="151"/>
      <c r="MOQ3" s="151"/>
      <c r="MOR3" s="151"/>
      <c r="MOS3" s="151"/>
      <c r="MOT3" s="151"/>
      <c r="MOU3" s="151"/>
      <c r="MOV3" s="151"/>
      <c r="MOW3" s="151"/>
      <c r="MOX3" s="151"/>
      <c r="MOY3" s="151"/>
      <c r="MOZ3" s="151"/>
      <c r="MPA3" s="151"/>
      <c r="MPB3" s="151"/>
      <c r="MPC3" s="151"/>
      <c r="MPD3" s="151"/>
      <c r="MPE3" s="151"/>
      <c r="MPF3" s="151"/>
      <c r="MPG3" s="151"/>
      <c r="MPH3" s="151"/>
      <c r="MPI3" s="151"/>
      <c r="MPJ3" s="151"/>
      <c r="MPK3" s="151"/>
      <c r="MPL3" s="151"/>
      <c r="MPM3" s="151"/>
      <c r="MPN3" s="151"/>
      <c r="MPO3" s="151"/>
      <c r="MPP3" s="151"/>
      <c r="MPQ3" s="151"/>
      <c r="MPR3" s="151"/>
      <c r="MPS3" s="151"/>
      <c r="MPT3" s="151"/>
      <c r="MPU3" s="151"/>
      <c r="MPV3" s="151"/>
      <c r="MPW3" s="151"/>
      <c r="MPX3" s="151"/>
      <c r="MPY3" s="151"/>
      <c r="MPZ3" s="151"/>
      <c r="MQA3" s="151"/>
      <c r="MQB3" s="151"/>
      <c r="MQC3" s="151"/>
      <c r="MQD3" s="151"/>
      <c r="MQE3" s="151"/>
      <c r="MQF3" s="151"/>
      <c r="MQG3" s="151"/>
      <c r="MQH3" s="151"/>
      <c r="MQI3" s="151"/>
      <c r="MQJ3" s="151"/>
      <c r="MQK3" s="151"/>
      <c r="MQL3" s="151"/>
      <c r="MQM3" s="151"/>
      <c r="MQN3" s="151"/>
      <c r="MQO3" s="151"/>
      <c r="MQP3" s="151"/>
      <c r="MQQ3" s="151"/>
      <c r="MQR3" s="151"/>
      <c r="MQS3" s="151"/>
      <c r="MQT3" s="151"/>
      <c r="MQU3" s="151"/>
      <c r="MQV3" s="151"/>
      <c r="MQW3" s="151"/>
      <c r="MQX3" s="151"/>
      <c r="MQY3" s="151"/>
      <c r="MQZ3" s="151"/>
      <c r="MRA3" s="151"/>
      <c r="MRB3" s="151"/>
      <c r="MRC3" s="151"/>
      <c r="MRD3" s="151"/>
      <c r="MRE3" s="151"/>
      <c r="MRF3" s="151"/>
      <c r="MRG3" s="151"/>
      <c r="MRH3" s="151"/>
      <c r="MRI3" s="151"/>
      <c r="MRJ3" s="151"/>
      <c r="MRK3" s="151"/>
      <c r="MRL3" s="151"/>
      <c r="MRM3" s="151"/>
      <c r="MRN3" s="151"/>
      <c r="MRO3" s="151"/>
      <c r="MRP3" s="151"/>
      <c r="MRQ3" s="151"/>
      <c r="MRR3" s="151"/>
      <c r="MRS3" s="151"/>
      <c r="MRT3" s="151"/>
      <c r="MRU3" s="151"/>
      <c r="MRV3" s="151"/>
      <c r="MRW3" s="151"/>
      <c r="MRX3" s="151"/>
      <c r="MRY3" s="151"/>
      <c r="MRZ3" s="151"/>
      <c r="MSA3" s="151"/>
      <c r="MSB3" s="151"/>
      <c r="MSC3" s="151"/>
      <c r="MSD3" s="151"/>
      <c r="MSE3" s="151"/>
      <c r="MSF3" s="151"/>
      <c r="MSG3" s="151"/>
      <c r="MSH3" s="151"/>
      <c r="MSI3" s="151"/>
      <c r="MSJ3" s="151"/>
      <c r="MSK3" s="151"/>
      <c r="MSL3" s="151"/>
      <c r="MSM3" s="151"/>
      <c r="MSN3" s="151"/>
      <c r="MSO3" s="151"/>
      <c r="MSP3" s="151"/>
      <c r="MSQ3" s="151"/>
      <c r="MSR3" s="151"/>
      <c r="MSS3" s="151"/>
      <c r="MST3" s="151"/>
      <c r="MSU3" s="151"/>
      <c r="MSV3" s="151"/>
      <c r="MSW3" s="151"/>
      <c r="MSX3" s="151"/>
      <c r="MSY3" s="151"/>
      <c r="MSZ3" s="151"/>
      <c r="MTA3" s="151"/>
      <c r="MTB3" s="151"/>
      <c r="MTC3" s="151"/>
      <c r="MTD3" s="151"/>
      <c r="MTE3" s="151"/>
      <c r="MTF3" s="151"/>
      <c r="MTG3" s="151"/>
      <c r="MTH3" s="151"/>
      <c r="MTI3" s="151"/>
      <c r="MTJ3" s="151"/>
      <c r="MTK3" s="151"/>
      <c r="MTL3" s="151"/>
      <c r="MTM3" s="151"/>
      <c r="MTN3" s="151"/>
      <c r="MTO3" s="151"/>
      <c r="MTP3" s="151"/>
      <c r="MTQ3" s="151"/>
      <c r="MTR3" s="151"/>
      <c r="MTS3" s="151"/>
      <c r="MTT3" s="151"/>
      <c r="MTU3" s="151"/>
      <c r="MTV3" s="151"/>
      <c r="MTW3" s="151"/>
      <c r="MTX3" s="151"/>
      <c r="MTY3" s="151"/>
      <c r="MTZ3" s="151"/>
      <c r="MUA3" s="151"/>
      <c r="MUB3" s="151"/>
      <c r="MUC3" s="151"/>
      <c r="MUD3" s="151"/>
      <c r="MUE3" s="151"/>
      <c r="MUF3" s="151"/>
      <c r="MUG3" s="151"/>
      <c r="MUH3" s="151"/>
      <c r="MUI3" s="151"/>
      <c r="MUJ3" s="151"/>
      <c r="MUK3" s="151"/>
      <c r="MUL3" s="151"/>
      <c r="MUM3" s="151"/>
      <c r="MUN3" s="151"/>
      <c r="MUO3" s="151"/>
      <c r="MUP3" s="151"/>
      <c r="MUQ3" s="151"/>
      <c r="MUR3" s="151"/>
      <c r="MUS3" s="151"/>
      <c r="MUT3" s="151"/>
      <c r="MUU3" s="151"/>
      <c r="MUV3" s="151"/>
      <c r="MUW3" s="151"/>
      <c r="MUX3" s="151"/>
      <c r="MUY3" s="151"/>
      <c r="MUZ3" s="151"/>
      <c r="MVA3" s="151"/>
      <c r="MVB3" s="151"/>
      <c r="MVC3" s="151"/>
      <c r="MVD3" s="151"/>
      <c r="MVE3" s="151"/>
      <c r="MVF3" s="151"/>
      <c r="MVG3" s="151"/>
      <c r="MVH3" s="151"/>
      <c r="MVI3" s="151"/>
      <c r="MVJ3" s="151"/>
      <c r="MVK3" s="151"/>
      <c r="MVL3" s="151"/>
      <c r="MVM3" s="151"/>
      <c r="MVN3" s="151"/>
      <c r="MVO3" s="151"/>
      <c r="MVP3" s="151"/>
      <c r="MVQ3" s="151"/>
      <c r="MVR3" s="151"/>
      <c r="MVS3" s="151"/>
      <c r="MVT3" s="151"/>
      <c r="MVU3" s="151"/>
      <c r="MVV3" s="151"/>
      <c r="MVW3" s="151"/>
      <c r="MVX3" s="151"/>
      <c r="MVY3" s="151"/>
      <c r="MVZ3" s="151"/>
      <c r="MWA3" s="151"/>
      <c r="MWB3" s="151"/>
      <c r="MWC3" s="151"/>
      <c r="MWD3" s="151"/>
      <c r="MWE3" s="151"/>
      <c r="MWF3" s="151"/>
      <c r="MWG3" s="151"/>
      <c r="MWH3" s="151"/>
      <c r="MWI3" s="151"/>
      <c r="MWJ3" s="151"/>
      <c r="MWK3" s="151"/>
      <c r="MWL3" s="151"/>
      <c r="MWM3" s="151"/>
      <c r="MWN3" s="151"/>
      <c r="MWO3" s="151"/>
      <c r="MWP3" s="151"/>
      <c r="MWQ3" s="151"/>
      <c r="MWR3" s="151"/>
      <c r="MWS3" s="151"/>
      <c r="MWT3" s="151"/>
      <c r="MWU3" s="151"/>
      <c r="MWV3" s="151"/>
      <c r="MWW3" s="151"/>
      <c r="MWX3" s="151"/>
      <c r="MWY3" s="151"/>
      <c r="MWZ3" s="151"/>
      <c r="MXA3" s="151"/>
      <c r="MXB3" s="151"/>
      <c r="MXC3" s="151"/>
      <c r="MXD3" s="151"/>
      <c r="MXE3" s="151"/>
      <c r="MXF3" s="151"/>
      <c r="MXG3" s="151"/>
      <c r="MXH3" s="151"/>
      <c r="MXI3" s="151"/>
      <c r="MXJ3" s="151"/>
      <c r="MXK3" s="151"/>
      <c r="MXL3" s="151"/>
      <c r="MXM3" s="151"/>
      <c r="MXN3" s="151"/>
      <c r="MXO3" s="151"/>
      <c r="MXP3" s="151"/>
      <c r="MXQ3" s="151"/>
      <c r="MXR3" s="151"/>
      <c r="MXS3" s="151"/>
      <c r="MXT3" s="151"/>
      <c r="MXU3" s="151"/>
      <c r="MXV3" s="151"/>
      <c r="MXW3" s="151"/>
      <c r="MXX3" s="151"/>
      <c r="MXY3" s="151"/>
      <c r="MXZ3" s="151"/>
      <c r="MYA3" s="151"/>
      <c r="MYB3" s="151"/>
      <c r="MYC3" s="151"/>
      <c r="MYD3" s="151"/>
      <c r="MYE3" s="151"/>
      <c r="MYF3" s="151"/>
      <c r="MYG3" s="151"/>
      <c r="MYH3" s="151"/>
      <c r="MYI3" s="151"/>
      <c r="MYJ3" s="151"/>
      <c r="MYK3" s="151"/>
      <c r="MYL3" s="151"/>
      <c r="MYM3" s="151"/>
      <c r="MYN3" s="151"/>
      <c r="MYO3" s="151"/>
      <c r="MYP3" s="151"/>
      <c r="MYQ3" s="151"/>
      <c r="MYR3" s="151"/>
      <c r="MYS3" s="151"/>
      <c r="MYT3" s="151"/>
      <c r="MYU3" s="151"/>
      <c r="MYV3" s="151"/>
      <c r="MYW3" s="151"/>
      <c r="MYX3" s="151"/>
      <c r="MYY3" s="151"/>
      <c r="MYZ3" s="151"/>
      <c r="MZA3" s="151"/>
      <c r="MZB3" s="151"/>
      <c r="MZC3" s="151"/>
      <c r="MZD3" s="151"/>
      <c r="MZE3" s="151"/>
      <c r="MZF3" s="151"/>
      <c r="MZG3" s="151"/>
      <c r="MZH3" s="151"/>
      <c r="MZI3" s="151"/>
      <c r="MZJ3" s="151"/>
      <c r="MZK3" s="151"/>
      <c r="MZL3" s="151"/>
      <c r="MZM3" s="151"/>
      <c r="MZN3" s="151"/>
      <c r="MZO3" s="151"/>
      <c r="MZP3" s="151"/>
      <c r="MZQ3" s="151"/>
      <c r="MZR3" s="151"/>
      <c r="MZS3" s="151"/>
      <c r="MZT3" s="151"/>
      <c r="MZU3" s="151"/>
      <c r="MZV3" s="151"/>
      <c r="MZW3" s="151"/>
      <c r="MZX3" s="151"/>
      <c r="MZY3" s="151"/>
      <c r="MZZ3" s="151"/>
      <c r="NAA3" s="151"/>
      <c r="NAB3" s="151"/>
      <c r="NAC3" s="151"/>
      <c r="NAD3" s="151"/>
      <c r="NAE3" s="151"/>
      <c r="NAF3" s="151"/>
      <c r="NAG3" s="151"/>
      <c r="NAH3" s="151"/>
      <c r="NAI3" s="151"/>
      <c r="NAJ3" s="151"/>
      <c r="NAK3" s="151"/>
      <c r="NAL3" s="151"/>
      <c r="NAM3" s="151"/>
      <c r="NAN3" s="151"/>
      <c r="NAO3" s="151"/>
      <c r="NAP3" s="151"/>
      <c r="NAQ3" s="151"/>
      <c r="NAR3" s="151"/>
      <c r="NAS3" s="151"/>
      <c r="NAT3" s="151"/>
      <c r="NAU3" s="151"/>
      <c r="NAV3" s="151"/>
      <c r="NAW3" s="151"/>
      <c r="NAX3" s="151"/>
      <c r="NAY3" s="151"/>
      <c r="NAZ3" s="151"/>
      <c r="NBA3" s="151"/>
      <c r="NBB3" s="151"/>
      <c r="NBC3" s="151"/>
      <c r="NBD3" s="151"/>
      <c r="NBE3" s="151"/>
      <c r="NBF3" s="151"/>
      <c r="NBG3" s="151"/>
      <c r="NBH3" s="151"/>
      <c r="NBI3" s="151"/>
      <c r="NBJ3" s="151"/>
      <c r="NBK3" s="151"/>
      <c r="NBL3" s="151"/>
      <c r="NBM3" s="151"/>
      <c r="NBN3" s="151"/>
      <c r="NBO3" s="151"/>
      <c r="NBP3" s="151"/>
      <c r="NBQ3" s="151"/>
      <c r="NBR3" s="151"/>
      <c r="NBS3" s="151"/>
      <c r="NBT3" s="151"/>
      <c r="NBU3" s="151"/>
      <c r="NBV3" s="151"/>
      <c r="NBW3" s="151"/>
      <c r="NBX3" s="151"/>
      <c r="NBY3" s="151"/>
      <c r="NBZ3" s="151"/>
      <c r="NCA3" s="151"/>
      <c r="NCB3" s="151"/>
      <c r="NCC3" s="151"/>
      <c r="NCD3" s="151"/>
      <c r="NCE3" s="151"/>
      <c r="NCF3" s="151"/>
      <c r="NCG3" s="151"/>
      <c r="NCH3" s="151"/>
      <c r="NCI3" s="151"/>
      <c r="NCJ3" s="151"/>
      <c r="NCK3" s="151"/>
      <c r="NCL3" s="151"/>
      <c r="NCM3" s="151"/>
      <c r="NCN3" s="151"/>
      <c r="NCO3" s="151"/>
      <c r="NCP3" s="151"/>
      <c r="NCQ3" s="151"/>
      <c r="NCR3" s="151"/>
      <c r="NCS3" s="151"/>
      <c r="NCT3" s="151"/>
      <c r="NCU3" s="151"/>
      <c r="NCV3" s="151"/>
      <c r="NCW3" s="151"/>
      <c r="NCX3" s="151"/>
      <c r="NCY3" s="151"/>
      <c r="NCZ3" s="151"/>
      <c r="NDA3" s="151"/>
      <c r="NDB3" s="151"/>
      <c r="NDC3" s="151"/>
      <c r="NDD3" s="151"/>
      <c r="NDE3" s="151"/>
      <c r="NDF3" s="151"/>
      <c r="NDG3" s="151"/>
      <c r="NDH3" s="151"/>
      <c r="NDI3" s="151"/>
      <c r="NDJ3" s="151"/>
      <c r="NDK3" s="151"/>
      <c r="NDL3" s="151"/>
      <c r="NDM3" s="151"/>
      <c r="NDN3" s="151"/>
      <c r="NDO3" s="151"/>
      <c r="NDP3" s="151"/>
      <c r="NDQ3" s="151"/>
      <c r="NDR3" s="151"/>
      <c r="NDS3" s="151"/>
      <c r="NDT3" s="151"/>
      <c r="NDU3" s="151"/>
      <c r="NDV3" s="151"/>
      <c r="NDW3" s="151"/>
      <c r="NDX3" s="151"/>
      <c r="NDY3" s="151"/>
      <c r="NDZ3" s="151"/>
      <c r="NEA3" s="151"/>
      <c r="NEB3" s="151"/>
      <c r="NEC3" s="151"/>
      <c r="NED3" s="151"/>
      <c r="NEE3" s="151"/>
      <c r="NEF3" s="151"/>
      <c r="NEG3" s="151"/>
      <c r="NEH3" s="151"/>
      <c r="NEI3" s="151"/>
      <c r="NEJ3" s="151"/>
      <c r="NEK3" s="151"/>
      <c r="NEL3" s="151"/>
      <c r="NEM3" s="151"/>
      <c r="NEN3" s="151"/>
      <c r="NEO3" s="151"/>
      <c r="NEP3" s="151"/>
      <c r="NEQ3" s="151"/>
      <c r="NER3" s="151"/>
      <c r="NES3" s="151"/>
      <c r="NET3" s="151"/>
      <c r="NEU3" s="151"/>
      <c r="NEV3" s="151"/>
      <c r="NEW3" s="151"/>
      <c r="NEX3" s="151"/>
      <c r="NEY3" s="151"/>
      <c r="NEZ3" s="151"/>
      <c r="NFA3" s="151"/>
      <c r="NFB3" s="151"/>
      <c r="NFC3" s="151"/>
      <c r="NFD3" s="151"/>
      <c r="NFE3" s="151"/>
      <c r="NFF3" s="151"/>
      <c r="NFG3" s="151"/>
      <c r="NFH3" s="151"/>
      <c r="NFI3" s="151"/>
      <c r="NFJ3" s="151"/>
      <c r="NFK3" s="151"/>
      <c r="NFL3" s="151"/>
      <c r="NFM3" s="151"/>
      <c r="NFN3" s="151"/>
      <c r="NFO3" s="151"/>
      <c r="NFP3" s="151"/>
      <c r="NFQ3" s="151"/>
      <c r="NFR3" s="151"/>
      <c r="NFS3" s="151"/>
      <c r="NFT3" s="151"/>
      <c r="NFU3" s="151"/>
      <c r="NFV3" s="151"/>
      <c r="NFW3" s="151"/>
      <c r="NFX3" s="151"/>
      <c r="NFY3" s="151"/>
      <c r="NFZ3" s="151"/>
      <c r="NGA3" s="151"/>
      <c r="NGB3" s="151"/>
      <c r="NGC3" s="151"/>
      <c r="NGD3" s="151"/>
      <c r="NGE3" s="151"/>
      <c r="NGF3" s="151"/>
      <c r="NGG3" s="151"/>
      <c r="NGH3" s="151"/>
      <c r="NGI3" s="151"/>
      <c r="NGJ3" s="151"/>
      <c r="NGK3" s="151"/>
      <c r="NGL3" s="151"/>
      <c r="NGM3" s="151"/>
      <c r="NGN3" s="151"/>
      <c r="NGO3" s="151"/>
      <c r="NGP3" s="151"/>
      <c r="NGQ3" s="151"/>
      <c r="NGR3" s="151"/>
      <c r="NGS3" s="151"/>
      <c r="NGT3" s="151"/>
      <c r="NGU3" s="151"/>
      <c r="NGV3" s="151"/>
      <c r="NGW3" s="151"/>
      <c r="NGX3" s="151"/>
      <c r="NGY3" s="151"/>
      <c r="NGZ3" s="151"/>
      <c r="NHA3" s="151"/>
      <c r="NHB3" s="151"/>
      <c r="NHC3" s="151"/>
      <c r="NHD3" s="151"/>
      <c r="NHE3" s="151"/>
      <c r="NHF3" s="151"/>
      <c r="NHG3" s="151"/>
      <c r="NHH3" s="151"/>
      <c r="NHI3" s="151"/>
      <c r="NHJ3" s="151"/>
      <c r="NHK3" s="151"/>
      <c r="NHL3" s="151"/>
      <c r="NHM3" s="151"/>
      <c r="NHN3" s="151"/>
      <c r="NHO3" s="151"/>
      <c r="NHP3" s="151"/>
      <c r="NHQ3" s="151"/>
      <c r="NHR3" s="151"/>
      <c r="NHS3" s="151"/>
      <c r="NHT3" s="151"/>
      <c r="NHU3" s="151"/>
      <c r="NHV3" s="151"/>
      <c r="NHW3" s="151"/>
      <c r="NHX3" s="151"/>
      <c r="NHY3" s="151"/>
      <c r="NHZ3" s="151"/>
      <c r="NIA3" s="151"/>
      <c r="NIB3" s="151"/>
      <c r="NIC3" s="151"/>
      <c r="NID3" s="151"/>
      <c r="NIE3" s="151"/>
      <c r="NIF3" s="151"/>
      <c r="NIG3" s="151"/>
      <c r="NIH3" s="151"/>
      <c r="NII3" s="151"/>
      <c r="NIJ3" s="151"/>
      <c r="NIK3" s="151"/>
      <c r="NIL3" s="151"/>
      <c r="NIM3" s="151"/>
      <c r="NIN3" s="151"/>
      <c r="NIO3" s="151"/>
      <c r="NIP3" s="151"/>
      <c r="NIQ3" s="151"/>
      <c r="NIR3" s="151"/>
      <c r="NIS3" s="151"/>
      <c r="NIT3" s="151"/>
      <c r="NIU3" s="151"/>
      <c r="NIV3" s="151"/>
      <c r="NIW3" s="151"/>
      <c r="NIX3" s="151"/>
      <c r="NIY3" s="151"/>
      <c r="NIZ3" s="151"/>
      <c r="NJA3" s="151"/>
      <c r="NJB3" s="151"/>
      <c r="NJC3" s="151"/>
      <c r="NJD3" s="151"/>
      <c r="NJE3" s="151"/>
      <c r="NJF3" s="151"/>
      <c r="NJG3" s="151"/>
      <c r="NJH3" s="151"/>
      <c r="NJI3" s="151"/>
      <c r="NJJ3" s="151"/>
      <c r="NJK3" s="151"/>
      <c r="NJL3" s="151"/>
      <c r="NJM3" s="151"/>
      <c r="NJN3" s="151"/>
      <c r="NJO3" s="151"/>
      <c r="NJP3" s="151"/>
      <c r="NJQ3" s="151"/>
      <c r="NJR3" s="151"/>
      <c r="NJS3" s="151"/>
      <c r="NJT3" s="151"/>
      <c r="NJU3" s="151"/>
      <c r="NJV3" s="151"/>
      <c r="NJW3" s="151"/>
      <c r="NJX3" s="151"/>
      <c r="NJY3" s="151"/>
      <c r="NJZ3" s="151"/>
      <c r="NKA3" s="151"/>
      <c r="NKB3" s="151"/>
      <c r="NKC3" s="151"/>
      <c r="NKD3" s="151"/>
      <c r="NKE3" s="151"/>
      <c r="NKF3" s="151"/>
      <c r="NKG3" s="151"/>
      <c r="NKH3" s="151"/>
      <c r="NKI3" s="151"/>
      <c r="NKJ3" s="151"/>
      <c r="NKK3" s="151"/>
      <c r="NKL3" s="151"/>
      <c r="NKM3" s="151"/>
      <c r="NKN3" s="151"/>
      <c r="NKO3" s="151"/>
      <c r="NKP3" s="151"/>
      <c r="NKQ3" s="151"/>
      <c r="NKR3" s="151"/>
      <c r="NKS3" s="151"/>
      <c r="NKT3" s="151"/>
      <c r="NKU3" s="151"/>
      <c r="NKV3" s="151"/>
      <c r="NKW3" s="151"/>
      <c r="NKX3" s="151"/>
      <c r="NKY3" s="151"/>
      <c r="NKZ3" s="151"/>
      <c r="NLA3" s="151"/>
      <c r="NLB3" s="151"/>
      <c r="NLC3" s="151"/>
      <c r="NLD3" s="151"/>
      <c r="NLE3" s="151"/>
      <c r="NLF3" s="151"/>
      <c r="NLG3" s="151"/>
      <c r="NLH3" s="151"/>
      <c r="NLI3" s="151"/>
      <c r="NLJ3" s="151"/>
      <c r="NLK3" s="151"/>
      <c r="NLL3" s="151"/>
      <c r="NLM3" s="151"/>
      <c r="NLN3" s="151"/>
      <c r="NLO3" s="151"/>
      <c r="NLP3" s="151"/>
      <c r="NLQ3" s="151"/>
      <c r="NLR3" s="151"/>
      <c r="NLS3" s="151"/>
      <c r="NLT3" s="151"/>
      <c r="NLU3" s="151"/>
      <c r="NLV3" s="151"/>
      <c r="NLW3" s="151"/>
      <c r="NLX3" s="151"/>
      <c r="NLY3" s="151"/>
      <c r="NLZ3" s="151"/>
      <c r="NMA3" s="151"/>
      <c r="NMB3" s="151"/>
      <c r="NMC3" s="151"/>
      <c r="NMD3" s="151"/>
      <c r="NME3" s="151"/>
      <c r="NMF3" s="151"/>
      <c r="NMG3" s="151"/>
      <c r="NMH3" s="151"/>
      <c r="NMI3" s="151"/>
      <c r="NMJ3" s="151"/>
      <c r="NMK3" s="151"/>
      <c r="NML3" s="151"/>
      <c r="NMM3" s="151"/>
      <c r="NMN3" s="151"/>
      <c r="NMO3" s="151"/>
      <c r="NMP3" s="151"/>
      <c r="NMQ3" s="151"/>
      <c r="NMR3" s="151"/>
      <c r="NMS3" s="151"/>
      <c r="NMT3" s="151"/>
      <c r="NMU3" s="151"/>
      <c r="NMV3" s="151"/>
      <c r="NMW3" s="151"/>
      <c r="NMX3" s="151"/>
      <c r="NMY3" s="151"/>
      <c r="NMZ3" s="151"/>
      <c r="NNA3" s="151"/>
      <c r="NNB3" s="151"/>
      <c r="NNC3" s="151"/>
      <c r="NND3" s="151"/>
      <c r="NNE3" s="151"/>
      <c r="NNF3" s="151"/>
      <c r="NNG3" s="151"/>
      <c r="NNH3" s="151"/>
      <c r="NNI3" s="151"/>
      <c r="NNJ3" s="151"/>
      <c r="NNK3" s="151"/>
      <c r="NNL3" s="151"/>
      <c r="NNM3" s="151"/>
      <c r="NNN3" s="151"/>
      <c r="NNO3" s="151"/>
      <c r="NNP3" s="151"/>
      <c r="NNQ3" s="151"/>
      <c r="NNR3" s="151"/>
      <c r="NNS3" s="151"/>
      <c r="NNT3" s="151"/>
      <c r="NNU3" s="151"/>
      <c r="NNV3" s="151"/>
      <c r="NNW3" s="151"/>
      <c r="NNX3" s="151"/>
      <c r="NNY3" s="151"/>
      <c r="NNZ3" s="151"/>
      <c r="NOA3" s="151"/>
      <c r="NOB3" s="151"/>
      <c r="NOC3" s="151"/>
      <c r="NOD3" s="151"/>
      <c r="NOE3" s="151"/>
      <c r="NOF3" s="151"/>
      <c r="NOG3" s="151"/>
      <c r="NOH3" s="151"/>
      <c r="NOI3" s="151"/>
      <c r="NOJ3" s="151"/>
      <c r="NOK3" s="151"/>
      <c r="NOL3" s="151"/>
      <c r="NOM3" s="151"/>
      <c r="NON3" s="151"/>
      <c r="NOO3" s="151"/>
      <c r="NOP3" s="151"/>
      <c r="NOQ3" s="151"/>
      <c r="NOR3" s="151"/>
      <c r="NOS3" s="151"/>
      <c r="NOT3" s="151"/>
      <c r="NOU3" s="151"/>
      <c r="NOV3" s="151"/>
      <c r="NOW3" s="151"/>
      <c r="NOX3" s="151"/>
      <c r="NOY3" s="151"/>
      <c r="NOZ3" s="151"/>
      <c r="NPA3" s="151"/>
      <c r="NPB3" s="151"/>
      <c r="NPC3" s="151"/>
      <c r="NPD3" s="151"/>
      <c r="NPE3" s="151"/>
      <c r="NPF3" s="151"/>
      <c r="NPG3" s="151"/>
      <c r="NPH3" s="151"/>
      <c r="NPI3" s="151"/>
      <c r="NPJ3" s="151"/>
      <c r="NPK3" s="151"/>
      <c r="NPL3" s="151"/>
      <c r="NPM3" s="151"/>
      <c r="NPN3" s="151"/>
      <c r="NPO3" s="151"/>
      <c r="NPP3" s="151"/>
      <c r="NPQ3" s="151"/>
      <c r="NPR3" s="151"/>
      <c r="NPS3" s="151"/>
      <c r="NPT3" s="151"/>
      <c r="NPU3" s="151"/>
      <c r="NPV3" s="151"/>
      <c r="NPW3" s="151"/>
      <c r="NPX3" s="151"/>
      <c r="NPY3" s="151"/>
      <c r="NPZ3" s="151"/>
      <c r="NQA3" s="151"/>
      <c r="NQB3" s="151"/>
      <c r="NQC3" s="151"/>
      <c r="NQD3" s="151"/>
      <c r="NQE3" s="151"/>
      <c r="NQF3" s="151"/>
      <c r="NQG3" s="151"/>
      <c r="NQH3" s="151"/>
      <c r="NQI3" s="151"/>
      <c r="NQJ3" s="151"/>
      <c r="NQK3" s="151"/>
      <c r="NQL3" s="151"/>
      <c r="NQM3" s="151"/>
      <c r="NQN3" s="151"/>
      <c r="NQO3" s="151"/>
      <c r="NQP3" s="151"/>
      <c r="NQQ3" s="151"/>
      <c r="NQR3" s="151"/>
      <c r="NQS3" s="151"/>
      <c r="NQT3" s="151"/>
      <c r="NQU3" s="151"/>
      <c r="NQV3" s="151"/>
      <c r="NQW3" s="151"/>
      <c r="NQX3" s="151"/>
      <c r="NQY3" s="151"/>
      <c r="NQZ3" s="151"/>
      <c r="NRA3" s="151"/>
      <c r="NRB3" s="151"/>
      <c r="NRC3" s="151"/>
      <c r="NRD3" s="151"/>
      <c r="NRE3" s="151"/>
      <c r="NRF3" s="151"/>
      <c r="NRG3" s="151"/>
      <c r="NRH3" s="151"/>
      <c r="NRI3" s="151"/>
      <c r="NRJ3" s="151"/>
      <c r="NRK3" s="151"/>
      <c r="NRL3" s="151"/>
      <c r="NRM3" s="151"/>
      <c r="NRN3" s="151"/>
      <c r="NRO3" s="151"/>
      <c r="NRP3" s="151"/>
      <c r="NRQ3" s="151"/>
      <c r="NRR3" s="151"/>
      <c r="NRS3" s="151"/>
      <c r="NRT3" s="151"/>
      <c r="NRU3" s="151"/>
      <c r="NRV3" s="151"/>
      <c r="NRW3" s="151"/>
      <c r="NRX3" s="151"/>
      <c r="NRY3" s="151"/>
      <c r="NRZ3" s="151"/>
      <c r="NSA3" s="151"/>
      <c r="NSB3" s="151"/>
      <c r="NSC3" s="151"/>
      <c r="NSD3" s="151"/>
      <c r="NSE3" s="151"/>
      <c r="NSF3" s="151"/>
      <c r="NSG3" s="151"/>
      <c r="NSH3" s="151"/>
      <c r="NSI3" s="151"/>
      <c r="NSJ3" s="151"/>
      <c r="NSK3" s="151"/>
      <c r="NSL3" s="151"/>
      <c r="NSM3" s="151"/>
      <c r="NSN3" s="151"/>
      <c r="NSO3" s="151"/>
      <c r="NSP3" s="151"/>
      <c r="NSQ3" s="151"/>
      <c r="NSR3" s="151"/>
      <c r="NSS3" s="151"/>
      <c r="NST3" s="151"/>
      <c r="NSU3" s="151"/>
      <c r="NSV3" s="151"/>
      <c r="NSW3" s="151"/>
      <c r="NSX3" s="151"/>
      <c r="NSY3" s="151"/>
      <c r="NSZ3" s="151"/>
      <c r="NTA3" s="151"/>
      <c r="NTB3" s="151"/>
      <c r="NTC3" s="151"/>
      <c r="NTD3" s="151"/>
      <c r="NTE3" s="151"/>
      <c r="NTF3" s="151"/>
      <c r="NTG3" s="151"/>
      <c r="NTH3" s="151"/>
      <c r="NTI3" s="151"/>
      <c r="NTJ3" s="151"/>
      <c r="NTK3" s="151"/>
      <c r="NTL3" s="151"/>
      <c r="NTM3" s="151"/>
      <c r="NTN3" s="151"/>
      <c r="NTO3" s="151"/>
      <c r="NTP3" s="151"/>
      <c r="NTQ3" s="151"/>
      <c r="NTR3" s="151"/>
      <c r="NTS3" s="151"/>
      <c r="NTT3" s="151"/>
      <c r="NTU3" s="151"/>
      <c r="NTV3" s="151"/>
      <c r="NTW3" s="151"/>
      <c r="NTX3" s="151"/>
      <c r="NTY3" s="151"/>
      <c r="NTZ3" s="151"/>
      <c r="NUA3" s="151"/>
      <c r="NUB3" s="151"/>
      <c r="NUC3" s="151"/>
      <c r="NUD3" s="151"/>
      <c r="NUE3" s="151"/>
      <c r="NUF3" s="151"/>
      <c r="NUG3" s="151"/>
      <c r="NUH3" s="151"/>
      <c r="NUI3" s="151"/>
      <c r="NUJ3" s="151"/>
      <c r="NUK3" s="151"/>
      <c r="NUL3" s="151"/>
      <c r="NUM3" s="151"/>
      <c r="NUN3" s="151"/>
      <c r="NUO3" s="151"/>
      <c r="NUP3" s="151"/>
      <c r="NUQ3" s="151"/>
      <c r="NUR3" s="151"/>
      <c r="NUS3" s="151"/>
      <c r="NUT3" s="151"/>
      <c r="NUU3" s="151"/>
      <c r="NUV3" s="151"/>
      <c r="NUW3" s="151"/>
      <c r="NUX3" s="151"/>
      <c r="NUY3" s="151"/>
      <c r="NUZ3" s="151"/>
      <c r="NVA3" s="151"/>
      <c r="NVB3" s="151"/>
      <c r="NVC3" s="151"/>
      <c r="NVD3" s="151"/>
      <c r="NVE3" s="151"/>
      <c r="NVF3" s="151"/>
      <c r="NVG3" s="151"/>
      <c r="NVH3" s="151"/>
      <c r="NVI3" s="151"/>
      <c r="NVJ3" s="151"/>
      <c r="NVK3" s="151"/>
      <c r="NVL3" s="151"/>
      <c r="NVM3" s="151"/>
      <c r="NVN3" s="151"/>
      <c r="NVO3" s="151"/>
      <c r="NVP3" s="151"/>
      <c r="NVQ3" s="151"/>
      <c r="NVR3" s="151"/>
      <c r="NVS3" s="151"/>
      <c r="NVT3" s="151"/>
      <c r="NVU3" s="151"/>
      <c r="NVV3" s="151"/>
      <c r="NVW3" s="151"/>
      <c r="NVX3" s="151"/>
      <c r="NVY3" s="151"/>
      <c r="NVZ3" s="151"/>
      <c r="NWA3" s="151"/>
      <c r="NWB3" s="151"/>
      <c r="NWC3" s="151"/>
      <c r="NWD3" s="151"/>
      <c r="NWE3" s="151"/>
      <c r="NWF3" s="151"/>
      <c r="NWG3" s="151"/>
      <c r="NWH3" s="151"/>
      <c r="NWI3" s="151"/>
      <c r="NWJ3" s="151"/>
      <c r="NWK3" s="151"/>
      <c r="NWL3" s="151"/>
      <c r="NWM3" s="151"/>
      <c r="NWN3" s="151"/>
      <c r="NWO3" s="151"/>
      <c r="NWP3" s="151"/>
      <c r="NWQ3" s="151"/>
      <c r="NWR3" s="151"/>
      <c r="NWS3" s="151"/>
      <c r="NWT3" s="151"/>
      <c r="NWU3" s="151"/>
      <c r="NWV3" s="151"/>
      <c r="NWW3" s="151"/>
      <c r="NWX3" s="151"/>
      <c r="NWY3" s="151"/>
      <c r="NWZ3" s="151"/>
      <c r="NXA3" s="151"/>
      <c r="NXB3" s="151"/>
      <c r="NXC3" s="151"/>
      <c r="NXD3" s="151"/>
      <c r="NXE3" s="151"/>
      <c r="NXF3" s="151"/>
      <c r="NXG3" s="151"/>
      <c r="NXH3" s="151"/>
      <c r="NXI3" s="151"/>
      <c r="NXJ3" s="151"/>
      <c r="NXK3" s="151"/>
      <c r="NXL3" s="151"/>
      <c r="NXM3" s="151"/>
      <c r="NXN3" s="151"/>
      <c r="NXO3" s="151"/>
      <c r="NXP3" s="151"/>
      <c r="NXQ3" s="151"/>
      <c r="NXR3" s="151"/>
      <c r="NXS3" s="151"/>
      <c r="NXT3" s="151"/>
      <c r="NXU3" s="151"/>
      <c r="NXV3" s="151"/>
      <c r="NXW3" s="151"/>
      <c r="NXX3" s="151"/>
      <c r="NXY3" s="151"/>
      <c r="NXZ3" s="151"/>
      <c r="NYA3" s="151"/>
      <c r="NYB3" s="151"/>
      <c r="NYC3" s="151"/>
      <c r="NYD3" s="151"/>
      <c r="NYE3" s="151"/>
      <c r="NYF3" s="151"/>
      <c r="NYG3" s="151"/>
      <c r="NYH3" s="151"/>
      <c r="NYI3" s="151"/>
      <c r="NYJ3" s="151"/>
      <c r="NYK3" s="151"/>
      <c r="NYL3" s="151"/>
      <c r="NYM3" s="151"/>
      <c r="NYN3" s="151"/>
      <c r="NYO3" s="151"/>
      <c r="NYP3" s="151"/>
      <c r="NYQ3" s="151"/>
      <c r="NYR3" s="151"/>
      <c r="NYS3" s="151"/>
      <c r="NYT3" s="151"/>
      <c r="NYU3" s="151"/>
      <c r="NYV3" s="151"/>
      <c r="NYW3" s="151"/>
      <c r="NYX3" s="151"/>
      <c r="NYY3" s="151"/>
      <c r="NYZ3" s="151"/>
      <c r="NZA3" s="151"/>
      <c r="NZB3" s="151"/>
      <c r="NZC3" s="151"/>
      <c r="NZD3" s="151"/>
      <c r="NZE3" s="151"/>
      <c r="NZF3" s="151"/>
      <c r="NZG3" s="151"/>
      <c r="NZH3" s="151"/>
      <c r="NZI3" s="151"/>
      <c r="NZJ3" s="151"/>
      <c r="NZK3" s="151"/>
      <c r="NZL3" s="151"/>
      <c r="NZM3" s="151"/>
      <c r="NZN3" s="151"/>
      <c r="NZO3" s="151"/>
      <c r="NZP3" s="151"/>
      <c r="NZQ3" s="151"/>
      <c r="NZR3" s="151"/>
      <c r="NZS3" s="151"/>
      <c r="NZT3" s="151"/>
      <c r="NZU3" s="151"/>
      <c r="NZV3" s="151"/>
      <c r="NZW3" s="151"/>
      <c r="NZX3" s="151"/>
      <c r="NZY3" s="151"/>
      <c r="NZZ3" s="151"/>
      <c r="OAA3" s="151"/>
      <c r="OAB3" s="151"/>
      <c r="OAC3" s="151"/>
      <c r="OAD3" s="151"/>
      <c r="OAE3" s="151"/>
      <c r="OAF3" s="151"/>
      <c r="OAG3" s="151"/>
      <c r="OAH3" s="151"/>
      <c r="OAI3" s="151"/>
      <c r="OAJ3" s="151"/>
      <c r="OAK3" s="151"/>
      <c r="OAL3" s="151"/>
      <c r="OAM3" s="151"/>
      <c r="OAN3" s="151"/>
      <c r="OAO3" s="151"/>
      <c r="OAP3" s="151"/>
      <c r="OAQ3" s="151"/>
      <c r="OAR3" s="151"/>
      <c r="OAS3" s="151"/>
      <c r="OAT3" s="151"/>
      <c r="OAU3" s="151"/>
      <c r="OAV3" s="151"/>
      <c r="OAW3" s="151"/>
      <c r="OAX3" s="151"/>
      <c r="OAY3" s="151"/>
      <c r="OAZ3" s="151"/>
      <c r="OBA3" s="151"/>
      <c r="OBB3" s="151"/>
      <c r="OBC3" s="151"/>
      <c r="OBD3" s="151"/>
      <c r="OBE3" s="151"/>
      <c r="OBF3" s="151"/>
      <c r="OBG3" s="151"/>
      <c r="OBH3" s="151"/>
      <c r="OBI3" s="151"/>
      <c r="OBJ3" s="151"/>
      <c r="OBK3" s="151"/>
      <c r="OBL3" s="151"/>
      <c r="OBM3" s="151"/>
      <c r="OBN3" s="151"/>
      <c r="OBO3" s="151"/>
      <c r="OBP3" s="151"/>
      <c r="OBQ3" s="151"/>
      <c r="OBR3" s="151"/>
      <c r="OBS3" s="151"/>
      <c r="OBT3" s="151"/>
      <c r="OBU3" s="151"/>
      <c r="OBV3" s="151"/>
      <c r="OBW3" s="151"/>
      <c r="OBX3" s="151"/>
      <c r="OBY3" s="151"/>
      <c r="OBZ3" s="151"/>
      <c r="OCA3" s="151"/>
      <c r="OCB3" s="151"/>
      <c r="OCC3" s="151"/>
      <c r="OCD3" s="151"/>
      <c r="OCE3" s="151"/>
      <c r="OCF3" s="151"/>
      <c r="OCG3" s="151"/>
      <c r="OCH3" s="151"/>
      <c r="OCI3" s="151"/>
      <c r="OCJ3" s="151"/>
      <c r="OCK3" s="151"/>
      <c r="OCL3" s="151"/>
      <c r="OCM3" s="151"/>
      <c r="OCN3" s="151"/>
      <c r="OCO3" s="151"/>
      <c r="OCP3" s="151"/>
      <c r="OCQ3" s="151"/>
      <c r="OCR3" s="151"/>
      <c r="OCS3" s="151"/>
      <c r="OCT3" s="151"/>
      <c r="OCU3" s="151"/>
      <c r="OCV3" s="151"/>
      <c r="OCW3" s="151"/>
      <c r="OCX3" s="151"/>
      <c r="OCY3" s="151"/>
      <c r="OCZ3" s="151"/>
      <c r="ODA3" s="151"/>
      <c r="ODB3" s="151"/>
      <c r="ODC3" s="151"/>
      <c r="ODD3" s="151"/>
      <c r="ODE3" s="151"/>
      <c r="ODF3" s="151"/>
      <c r="ODG3" s="151"/>
      <c r="ODH3" s="151"/>
      <c r="ODI3" s="151"/>
      <c r="ODJ3" s="151"/>
      <c r="ODK3" s="151"/>
      <c r="ODL3" s="151"/>
      <c r="ODM3" s="151"/>
      <c r="ODN3" s="151"/>
      <c r="ODO3" s="151"/>
      <c r="ODP3" s="151"/>
      <c r="ODQ3" s="151"/>
      <c r="ODR3" s="151"/>
      <c r="ODS3" s="151"/>
      <c r="ODT3" s="151"/>
      <c r="ODU3" s="151"/>
      <c r="ODV3" s="151"/>
      <c r="ODW3" s="151"/>
      <c r="ODX3" s="151"/>
      <c r="ODY3" s="151"/>
      <c r="ODZ3" s="151"/>
      <c r="OEA3" s="151"/>
      <c r="OEB3" s="151"/>
      <c r="OEC3" s="151"/>
      <c r="OED3" s="151"/>
      <c r="OEE3" s="151"/>
      <c r="OEF3" s="151"/>
      <c r="OEG3" s="151"/>
      <c r="OEH3" s="151"/>
      <c r="OEI3" s="151"/>
      <c r="OEJ3" s="151"/>
      <c r="OEK3" s="151"/>
      <c r="OEL3" s="151"/>
      <c r="OEM3" s="151"/>
      <c r="OEN3" s="151"/>
      <c r="OEO3" s="151"/>
      <c r="OEP3" s="151"/>
      <c r="OEQ3" s="151"/>
      <c r="OER3" s="151"/>
      <c r="OES3" s="151"/>
      <c r="OET3" s="151"/>
      <c r="OEU3" s="151"/>
      <c r="OEV3" s="151"/>
      <c r="OEW3" s="151"/>
      <c r="OEX3" s="151"/>
      <c r="OEY3" s="151"/>
      <c r="OEZ3" s="151"/>
      <c r="OFA3" s="151"/>
      <c r="OFB3" s="151"/>
      <c r="OFC3" s="151"/>
      <c r="OFD3" s="151"/>
      <c r="OFE3" s="151"/>
      <c r="OFF3" s="151"/>
      <c r="OFG3" s="151"/>
      <c r="OFH3" s="151"/>
      <c r="OFI3" s="151"/>
      <c r="OFJ3" s="151"/>
      <c r="OFK3" s="151"/>
      <c r="OFL3" s="151"/>
      <c r="OFM3" s="151"/>
      <c r="OFN3" s="151"/>
      <c r="OFO3" s="151"/>
      <c r="OFP3" s="151"/>
      <c r="OFQ3" s="151"/>
      <c r="OFR3" s="151"/>
      <c r="OFS3" s="151"/>
      <c r="OFT3" s="151"/>
      <c r="OFU3" s="151"/>
      <c r="OFV3" s="151"/>
      <c r="OFW3" s="151"/>
      <c r="OFX3" s="151"/>
      <c r="OFY3" s="151"/>
      <c r="OFZ3" s="151"/>
      <c r="OGA3" s="151"/>
      <c r="OGB3" s="151"/>
      <c r="OGC3" s="151"/>
      <c r="OGD3" s="151"/>
      <c r="OGE3" s="151"/>
      <c r="OGF3" s="151"/>
      <c r="OGG3" s="151"/>
      <c r="OGH3" s="151"/>
      <c r="OGI3" s="151"/>
      <c r="OGJ3" s="151"/>
      <c r="OGK3" s="151"/>
      <c r="OGL3" s="151"/>
      <c r="OGM3" s="151"/>
      <c r="OGN3" s="151"/>
      <c r="OGO3" s="151"/>
      <c r="OGP3" s="151"/>
      <c r="OGQ3" s="151"/>
      <c r="OGR3" s="151"/>
      <c r="OGS3" s="151"/>
      <c r="OGT3" s="151"/>
      <c r="OGU3" s="151"/>
      <c r="OGV3" s="151"/>
      <c r="OGW3" s="151"/>
      <c r="OGX3" s="151"/>
      <c r="OGY3" s="151"/>
      <c r="OGZ3" s="151"/>
      <c r="OHA3" s="151"/>
      <c r="OHB3" s="151"/>
      <c r="OHC3" s="151"/>
      <c r="OHD3" s="151"/>
      <c r="OHE3" s="151"/>
      <c r="OHF3" s="151"/>
      <c r="OHG3" s="151"/>
      <c r="OHH3" s="151"/>
      <c r="OHI3" s="151"/>
      <c r="OHJ3" s="151"/>
      <c r="OHK3" s="151"/>
      <c r="OHL3" s="151"/>
      <c r="OHM3" s="151"/>
      <c r="OHN3" s="151"/>
      <c r="OHO3" s="151"/>
      <c r="OHP3" s="151"/>
      <c r="OHQ3" s="151"/>
      <c r="OHR3" s="151"/>
      <c r="OHS3" s="151"/>
      <c r="OHT3" s="151"/>
      <c r="OHU3" s="151"/>
      <c r="OHV3" s="151"/>
      <c r="OHW3" s="151"/>
      <c r="OHX3" s="151"/>
      <c r="OHY3" s="151"/>
      <c r="OHZ3" s="151"/>
      <c r="OIA3" s="151"/>
      <c r="OIB3" s="151"/>
      <c r="OIC3" s="151"/>
      <c r="OID3" s="151"/>
      <c r="OIE3" s="151"/>
      <c r="OIF3" s="151"/>
      <c r="OIG3" s="151"/>
      <c r="OIH3" s="151"/>
      <c r="OII3" s="151"/>
      <c r="OIJ3" s="151"/>
      <c r="OIK3" s="151"/>
      <c r="OIL3" s="151"/>
      <c r="OIM3" s="151"/>
      <c r="OIN3" s="151"/>
      <c r="OIO3" s="151"/>
      <c r="OIP3" s="151"/>
      <c r="OIQ3" s="151"/>
      <c r="OIR3" s="151"/>
      <c r="OIS3" s="151"/>
      <c r="OIT3" s="151"/>
      <c r="OIU3" s="151"/>
      <c r="OIV3" s="151"/>
      <c r="OIW3" s="151"/>
      <c r="OIX3" s="151"/>
      <c r="OIY3" s="151"/>
      <c r="OIZ3" s="151"/>
      <c r="OJA3" s="151"/>
      <c r="OJB3" s="151"/>
      <c r="OJC3" s="151"/>
      <c r="OJD3" s="151"/>
      <c r="OJE3" s="151"/>
      <c r="OJF3" s="151"/>
      <c r="OJG3" s="151"/>
      <c r="OJH3" s="151"/>
      <c r="OJI3" s="151"/>
      <c r="OJJ3" s="151"/>
      <c r="OJK3" s="151"/>
      <c r="OJL3" s="151"/>
      <c r="OJM3" s="151"/>
      <c r="OJN3" s="151"/>
      <c r="OJO3" s="151"/>
      <c r="OJP3" s="151"/>
      <c r="OJQ3" s="151"/>
      <c r="OJR3" s="151"/>
      <c r="OJS3" s="151"/>
      <c r="OJT3" s="151"/>
      <c r="OJU3" s="151"/>
      <c r="OJV3" s="151"/>
      <c r="OJW3" s="151"/>
      <c r="OJX3" s="151"/>
      <c r="OJY3" s="151"/>
      <c r="OJZ3" s="151"/>
      <c r="OKA3" s="151"/>
      <c r="OKB3" s="151"/>
      <c r="OKC3" s="151"/>
      <c r="OKD3" s="151"/>
      <c r="OKE3" s="151"/>
      <c r="OKF3" s="151"/>
      <c r="OKG3" s="151"/>
      <c r="OKH3" s="151"/>
      <c r="OKI3" s="151"/>
      <c r="OKJ3" s="151"/>
      <c r="OKK3" s="151"/>
      <c r="OKL3" s="151"/>
      <c r="OKM3" s="151"/>
      <c r="OKN3" s="151"/>
      <c r="OKO3" s="151"/>
      <c r="OKP3" s="151"/>
      <c r="OKQ3" s="151"/>
      <c r="OKR3" s="151"/>
      <c r="OKS3" s="151"/>
      <c r="OKT3" s="151"/>
      <c r="OKU3" s="151"/>
      <c r="OKV3" s="151"/>
      <c r="OKW3" s="151"/>
      <c r="OKX3" s="151"/>
      <c r="OKY3" s="151"/>
      <c r="OKZ3" s="151"/>
      <c r="OLA3" s="151"/>
      <c r="OLB3" s="151"/>
      <c r="OLC3" s="151"/>
      <c r="OLD3" s="151"/>
      <c r="OLE3" s="151"/>
      <c r="OLF3" s="151"/>
      <c r="OLG3" s="151"/>
      <c r="OLH3" s="151"/>
      <c r="OLI3" s="151"/>
      <c r="OLJ3" s="151"/>
      <c r="OLK3" s="151"/>
      <c r="OLL3" s="151"/>
      <c r="OLM3" s="151"/>
      <c r="OLN3" s="151"/>
      <c r="OLO3" s="151"/>
      <c r="OLP3" s="151"/>
      <c r="OLQ3" s="151"/>
      <c r="OLR3" s="151"/>
      <c r="OLS3" s="151"/>
      <c r="OLT3" s="151"/>
      <c r="OLU3" s="151"/>
      <c r="OLV3" s="151"/>
      <c r="OLW3" s="151"/>
      <c r="OLX3" s="151"/>
      <c r="OLY3" s="151"/>
      <c r="OLZ3" s="151"/>
      <c r="OMA3" s="151"/>
      <c r="OMB3" s="151"/>
      <c r="OMC3" s="151"/>
      <c r="OMD3" s="151"/>
      <c r="OME3" s="151"/>
      <c r="OMF3" s="151"/>
      <c r="OMG3" s="151"/>
      <c r="OMH3" s="151"/>
      <c r="OMI3" s="151"/>
      <c r="OMJ3" s="151"/>
      <c r="OMK3" s="151"/>
      <c r="OML3" s="151"/>
      <c r="OMM3" s="151"/>
      <c r="OMN3" s="151"/>
      <c r="OMO3" s="151"/>
      <c r="OMP3" s="151"/>
      <c r="OMQ3" s="151"/>
      <c r="OMR3" s="151"/>
      <c r="OMS3" s="151"/>
      <c r="OMT3" s="151"/>
      <c r="OMU3" s="151"/>
      <c r="OMV3" s="151"/>
      <c r="OMW3" s="151"/>
      <c r="OMX3" s="151"/>
      <c r="OMY3" s="151"/>
      <c r="OMZ3" s="151"/>
      <c r="ONA3" s="151"/>
      <c r="ONB3" s="151"/>
      <c r="ONC3" s="151"/>
      <c r="OND3" s="151"/>
      <c r="ONE3" s="151"/>
      <c r="ONF3" s="151"/>
      <c r="ONG3" s="151"/>
      <c r="ONH3" s="151"/>
      <c r="ONI3" s="151"/>
      <c r="ONJ3" s="151"/>
      <c r="ONK3" s="151"/>
      <c r="ONL3" s="151"/>
      <c r="ONM3" s="151"/>
      <c r="ONN3" s="151"/>
      <c r="ONO3" s="151"/>
      <c r="ONP3" s="151"/>
      <c r="ONQ3" s="151"/>
      <c r="ONR3" s="151"/>
      <c r="ONS3" s="151"/>
      <c r="ONT3" s="151"/>
      <c r="ONU3" s="151"/>
      <c r="ONV3" s="151"/>
      <c r="ONW3" s="151"/>
      <c r="ONX3" s="151"/>
      <c r="ONY3" s="151"/>
      <c r="ONZ3" s="151"/>
      <c r="OOA3" s="151"/>
      <c r="OOB3" s="151"/>
      <c r="OOC3" s="151"/>
      <c r="OOD3" s="151"/>
      <c r="OOE3" s="151"/>
      <c r="OOF3" s="151"/>
      <c r="OOG3" s="151"/>
      <c r="OOH3" s="151"/>
      <c r="OOI3" s="151"/>
      <c r="OOJ3" s="151"/>
      <c r="OOK3" s="151"/>
      <c r="OOL3" s="151"/>
      <c r="OOM3" s="151"/>
      <c r="OON3" s="151"/>
      <c r="OOO3" s="151"/>
      <c r="OOP3" s="151"/>
      <c r="OOQ3" s="151"/>
      <c r="OOR3" s="151"/>
      <c r="OOS3" s="151"/>
      <c r="OOT3" s="151"/>
      <c r="OOU3" s="151"/>
      <c r="OOV3" s="151"/>
      <c r="OOW3" s="151"/>
      <c r="OOX3" s="151"/>
      <c r="OOY3" s="151"/>
      <c r="OOZ3" s="151"/>
      <c r="OPA3" s="151"/>
      <c r="OPB3" s="151"/>
      <c r="OPC3" s="151"/>
      <c r="OPD3" s="151"/>
      <c r="OPE3" s="151"/>
      <c r="OPF3" s="151"/>
      <c r="OPG3" s="151"/>
      <c r="OPH3" s="151"/>
      <c r="OPI3" s="151"/>
      <c r="OPJ3" s="151"/>
      <c r="OPK3" s="151"/>
      <c r="OPL3" s="151"/>
      <c r="OPM3" s="151"/>
      <c r="OPN3" s="151"/>
      <c r="OPO3" s="151"/>
      <c r="OPP3" s="151"/>
      <c r="OPQ3" s="151"/>
      <c r="OPR3" s="151"/>
      <c r="OPS3" s="151"/>
      <c r="OPT3" s="151"/>
      <c r="OPU3" s="151"/>
      <c r="OPV3" s="151"/>
      <c r="OPW3" s="151"/>
      <c r="OPX3" s="151"/>
      <c r="OPY3" s="151"/>
      <c r="OPZ3" s="151"/>
      <c r="OQA3" s="151"/>
      <c r="OQB3" s="151"/>
      <c r="OQC3" s="151"/>
      <c r="OQD3" s="151"/>
      <c r="OQE3" s="151"/>
      <c r="OQF3" s="151"/>
      <c r="OQG3" s="151"/>
      <c r="OQH3" s="151"/>
      <c r="OQI3" s="151"/>
      <c r="OQJ3" s="151"/>
      <c r="OQK3" s="151"/>
      <c r="OQL3" s="151"/>
      <c r="OQM3" s="151"/>
      <c r="OQN3" s="151"/>
      <c r="OQO3" s="151"/>
      <c r="OQP3" s="151"/>
      <c r="OQQ3" s="151"/>
      <c r="OQR3" s="151"/>
      <c r="OQS3" s="151"/>
      <c r="OQT3" s="151"/>
      <c r="OQU3" s="151"/>
      <c r="OQV3" s="151"/>
      <c r="OQW3" s="151"/>
      <c r="OQX3" s="151"/>
      <c r="OQY3" s="151"/>
      <c r="OQZ3" s="151"/>
      <c r="ORA3" s="151"/>
      <c r="ORB3" s="151"/>
      <c r="ORC3" s="151"/>
      <c r="ORD3" s="151"/>
      <c r="ORE3" s="151"/>
      <c r="ORF3" s="151"/>
      <c r="ORG3" s="151"/>
      <c r="ORH3" s="151"/>
      <c r="ORI3" s="151"/>
      <c r="ORJ3" s="151"/>
      <c r="ORK3" s="151"/>
      <c r="ORL3" s="151"/>
      <c r="ORM3" s="151"/>
      <c r="ORN3" s="151"/>
      <c r="ORO3" s="151"/>
      <c r="ORP3" s="151"/>
      <c r="ORQ3" s="151"/>
      <c r="ORR3" s="151"/>
      <c r="ORS3" s="151"/>
      <c r="ORT3" s="151"/>
      <c r="ORU3" s="151"/>
      <c r="ORV3" s="151"/>
      <c r="ORW3" s="151"/>
      <c r="ORX3" s="151"/>
      <c r="ORY3" s="151"/>
      <c r="ORZ3" s="151"/>
      <c r="OSA3" s="151"/>
      <c r="OSB3" s="151"/>
      <c r="OSC3" s="151"/>
      <c r="OSD3" s="151"/>
      <c r="OSE3" s="151"/>
      <c r="OSF3" s="151"/>
      <c r="OSG3" s="151"/>
      <c r="OSH3" s="151"/>
      <c r="OSI3" s="151"/>
      <c r="OSJ3" s="151"/>
      <c r="OSK3" s="151"/>
      <c r="OSL3" s="151"/>
      <c r="OSM3" s="151"/>
      <c r="OSN3" s="151"/>
      <c r="OSO3" s="151"/>
      <c r="OSP3" s="151"/>
      <c r="OSQ3" s="151"/>
      <c r="OSR3" s="151"/>
      <c r="OSS3" s="151"/>
      <c r="OST3" s="151"/>
      <c r="OSU3" s="151"/>
      <c r="OSV3" s="151"/>
      <c r="OSW3" s="151"/>
      <c r="OSX3" s="151"/>
      <c r="OSY3" s="151"/>
      <c r="OSZ3" s="151"/>
      <c r="OTA3" s="151"/>
      <c r="OTB3" s="151"/>
      <c r="OTC3" s="151"/>
      <c r="OTD3" s="151"/>
      <c r="OTE3" s="151"/>
      <c r="OTF3" s="151"/>
      <c r="OTG3" s="151"/>
      <c r="OTH3" s="151"/>
      <c r="OTI3" s="151"/>
      <c r="OTJ3" s="151"/>
      <c r="OTK3" s="151"/>
      <c r="OTL3" s="151"/>
      <c r="OTM3" s="151"/>
      <c r="OTN3" s="151"/>
      <c r="OTO3" s="151"/>
      <c r="OTP3" s="151"/>
      <c r="OTQ3" s="151"/>
      <c r="OTR3" s="151"/>
      <c r="OTS3" s="151"/>
      <c r="OTT3" s="151"/>
      <c r="OTU3" s="151"/>
      <c r="OTV3" s="151"/>
      <c r="OTW3" s="151"/>
      <c r="OTX3" s="151"/>
      <c r="OTY3" s="151"/>
      <c r="OTZ3" s="151"/>
      <c r="OUA3" s="151"/>
      <c r="OUB3" s="151"/>
      <c r="OUC3" s="151"/>
      <c r="OUD3" s="151"/>
      <c r="OUE3" s="151"/>
      <c r="OUF3" s="151"/>
      <c r="OUG3" s="151"/>
      <c r="OUH3" s="151"/>
      <c r="OUI3" s="151"/>
      <c r="OUJ3" s="151"/>
      <c r="OUK3" s="151"/>
      <c r="OUL3" s="151"/>
      <c r="OUM3" s="151"/>
      <c r="OUN3" s="151"/>
      <c r="OUO3" s="151"/>
      <c r="OUP3" s="151"/>
      <c r="OUQ3" s="151"/>
      <c r="OUR3" s="151"/>
      <c r="OUS3" s="151"/>
      <c r="OUT3" s="151"/>
      <c r="OUU3" s="151"/>
      <c r="OUV3" s="151"/>
      <c r="OUW3" s="151"/>
      <c r="OUX3" s="151"/>
      <c r="OUY3" s="151"/>
      <c r="OUZ3" s="151"/>
      <c r="OVA3" s="151"/>
      <c r="OVB3" s="151"/>
      <c r="OVC3" s="151"/>
      <c r="OVD3" s="151"/>
      <c r="OVE3" s="151"/>
      <c r="OVF3" s="151"/>
      <c r="OVG3" s="151"/>
      <c r="OVH3" s="151"/>
      <c r="OVI3" s="151"/>
      <c r="OVJ3" s="151"/>
      <c r="OVK3" s="151"/>
      <c r="OVL3" s="151"/>
      <c r="OVM3" s="151"/>
      <c r="OVN3" s="151"/>
      <c r="OVO3" s="151"/>
      <c r="OVP3" s="151"/>
      <c r="OVQ3" s="151"/>
      <c r="OVR3" s="151"/>
      <c r="OVS3" s="151"/>
      <c r="OVT3" s="151"/>
      <c r="OVU3" s="151"/>
      <c r="OVV3" s="151"/>
      <c r="OVW3" s="151"/>
      <c r="OVX3" s="151"/>
      <c r="OVY3" s="151"/>
      <c r="OVZ3" s="151"/>
      <c r="OWA3" s="151"/>
      <c r="OWB3" s="151"/>
      <c r="OWC3" s="151"/>
      <c r="OWD3" s="151"/>
      <c r="OWE3" s="151"/>
      <c r="OWF3" s="151"/>
      <c r="OWG3" s="151"/>
      <c r="OWH3" s="151"/>
      <c r="OWI3" s="151"/>
      <c r="OWJ3" s="151"/>
      <c r="OWK3" s="151"/>
      <c r="OWL3" s="151"/>
      <c r="OWM3" s="151"/>
      <c r="OWN3" s="151"/>
      <c r="OWO3" s="151"/>
      <c r="OWP3" s="151"/>
      <c r="OWQ3" s="151"/>
      <c r="OWR3" s="151"/>
      <c r="OWS3" s="151"/>
      <c r="OWT3" s="151"/>
      <c r="OWU3" s="151"/>
      <c r="OWV3" s="151"/>
      <c r="OWW3" s="151"/>
      <c r="OWX3" s="151"/>
      <c r="OWY3" s="151"/>
      <c r="OWZ3" s="151"/>
      <c r="OXA3" s="151"/>
      <c r="OXB3" s="151"/>
      <c r="OXC3" s="151"/>
      <c r="OXD3" s="151"/>
      <c r="OXE3" s="151"/>
      <c r="OXF3" s="151"/>
      <c r="OXG3" s="151"/>
      <c r="OXH3" s="151"/>
      <c r="OXI3" s="151"/>
      <c r="OXJ3" s="151"/>
      <c r="OXK3" s="151"/>
      <c r="OXL3" s="151"/>
      <c r="OXM3" s="151"/>
      <c r="OXN3" s="151"/>
      <c r="OXO3" s="151"/>
      <c r="OXP3" s="151"/>
      <c r="OXQ3" s="151"/>
      <c r="OXR3" s="151"/>
      <c r="OXS3" s="151"/>
      <c r="OXT3" s="151"/>
      <c r="OXU3" s="151"/>
      <c r="OXV3" s="151"/>
      <c r="OXW3" s="151"/>
      <c r="OXX3" s="151"/>
      <c r="OXY3" s="151"/>
      <c r="OXZ3" s="151"/>
      <c r="OYA3" s="151"/>
      <c r="OYB3" s="151"/>
      <c r="OYC3" s="151"/>
      <c r="OYD3" s="151"/>
      <c r="OYE3" s="151"/>
      <c r="OYF3" s="151"/>
      <c r="OYG3" s="151"/>
      <c r="OYH3" s="151"/>
      <c r="OYI3" s="151"/>
      <c r="OYJ3" s="151"/>
      <c r="OYK3" s="151"/>
      <c r="OYL3" s="151"/>
      <c r="OYM3" s="151"/>
      <c r="OYN3" s="151"/>
      <c r="OYO3" s="151"/>
      <c r="OYP3" s="151"/>
      <c r="OYQ3" s="151"/>
      <c r="OYR3" s="151"/>
      <c r="OYS3" s="151"/>
      <c r="OYT3" s="151"/>
      <c r="OYU3" s="151"/>
      <c r="OYV3" s="151"/>
      <c r="OYW3" s="151"/>
      <c r="OYX3" s="151"/>
      <c r="OYY3" s="151"/>
      <c r="OYZ3" s="151"/>
      <c r="OZA3" s="151"/>
      <c r="OZB3" s="151"/>
      <c r="OZC3" s="151"/>
      <c r="OZD3" s="151"/>
      <c r="OZE3" s="151"/>
      <c r="OZF3" s="151"/>
      <c r="OZG3" s="151"/>
      <c r="OZH3" s="151"/>
      <c r="OZI3" s="151"/>
      <c r="OZJ3" s="151"/>
      <c r="OZK3" s="151"/>
      <c r="OZL3" s="151"/>
      <c r="OZM3" s="151"/>
      <c r="OZN3" s="151"/>
      <c r="OZO3" s="151"/>
      <c r="OZP3" s="151"/>
      <c r="OZQ3" s="151"/>
      <c r="OZR3" s="151"/>
      <c r="OZS3" s="151"/>
      <c r="OZT3" s="151"/>
      <c r="OZU3" s="151"/>
      <c r="OZV3" s="151"/>
      <c r="OZW3" s="151"/>
      <c r="OZX3" s="151"/>
      <c r="OZY3" s="151"/>
      <c r="OZZ3" s="151"/>
      <c r="PAA3" s="151"/>
      <c r="PAB3" s="151"/>
      <c r="PAC3" s="151"/>
      <c r="PAD3" s="151"/>
      <c r="PAE3" s="151"/>
      <c r="PAF3" s="151"/>
      <c r="PAG3" s="151"/>
      <c r="PAH3" s="151"/>
      <c r="PAI3" s="151"/>
      <c r="PAJ3" s="151"/>
      <c r="PAK3" s="151"/>
      <c r="PAL3" s="151"/>
      <c r="PAM3" s="151"/>
      <c r="PAN3" s="151"/>
      <c r="PAO3" s="151"/>
      <c r="PAP3" s="151"/>
      <c r="PAQ3" s="151"/>
      <c r="PAR3" s="151"/>
      <c r="PAS3" s="151"/>
      <c r="PAT3" s="151"/>
      <c r="PAU3" s="151"/>
      <c r="PAV3" s="151"/>
      <c r="PAW3" s="151"/>
      <c r="PAX3" s="151"/>
      <c r="PAY3" s="151"/>
      <c r="PAZ3" s="151"/>
      <c r="PBA3" s="151"/>
      <c r="PBB3" s="151"/>
      <c r="PBC3" s="151"/>
      <c r="PBD3" s="151"/>
      <c r="PBE3" s="151"/>
      <c r="PBF3" s="151"/>
      <c r="PBG3" s="151"/>
      <c r="PBH3" s="151"/>
      <c r="PBI3" s="151"/>
      <c r="PBJ3" s="151"/>
      <c r="PBK3" s="151"/>
      <c r="PBL3" s="151"/>
      <c r="PBM3" s="151"/>
      <c r="PBN3" s="151"/>
      <c r="PBO3" s="151"/>
      <c r="PBP3" s="151"/>
      <c r="PBQ3" s="151"/>
      <c r="PBR3" s="151"/>
      <c r="PBS3" s="151"/>
      <c r="PBT3" s="151"/>
      <c r="PBU3" s="151"/>
      <c r="PBV3" s="151"/>
      <c r="PBW3" s="151"/>
      <c r="PBX3" s="151"/>
      <c r="PBY3" s="151"/>
      <c r="PBZ3" s="151"/>
      <c r="PCA3" s="151"/>
      <c r="PCB3" s="151"/>
      <c r="PCC3" s="151"/>
      <c r="PCD3" s="151"/>
      <c r="PCE3" s="151"/>
      <c r="PCF3" s="151"/>
      <c r="PCG3" s="151"/>
      <c r="PCH3" s="151"/>
      <c r="PCI3" s="151"/>
      <c r="PCJ3" s="151"/>
      <c r="PCK3" s="151"/>
      <c r="PCL3" s="151"/>
      <c r="PCM3" s="151"/>
      <c r="PCN3" s="151"/>
      <c r="PCO3" s="151"/>
      <c r="PCP3" s="151"/>
      <c r="PCQ3" s="151"/>
      <c r="PCR3" s="151"/>
      <c r="PCS3" s="151"/>
      <c r="PCT3" s="151"/>
      <c r="PCU3" s="151"/>
      <c r="PCV3" s="151"/>
      <c r="PCW3" s="151"/>
      <c r="PCX3" s="151"/>
      <c r="PCY3" s="151"/>
      <c r="PCZ3" s="151"/>
      <c r="PDA3" s="151"/>
      <c r="PDB3" s="151"/>
      <c r="PDC3" s="151"/>
      <c r="PDD3" s="151"/>
      <c r="PDE3" s="151"/>
      <c r="PDF3" s="151"/>
      <c r="PDG3" s="151"/>
      <c r="PDH3" s="151"/>
      <c r="PDI3" s="151"/>
      <c r="PDJ3" s="151"/>
      <c r="PDK3" s="151"/>
      <c r="PDL3" s="151"/>
      <c r="PDM3" s="151"/>
      <c r="PDN3" s="151"/>
      <c r="PDO3" s="151"/>
      <c r="PDP3" s="151"/>
      <c r="PDQ3" s="151"/>
      <c r="PDR3" s="151"/>
      <c r="PDS3" s="151"/>
      <c r="PDT3" s="151"/>
      <c r="PDU3" s="151"/>
      <c r="PDV3" s="151"/>
      <c r="PDW3" s="151"/>
      <c r="PDX3" s="151"/>
      <c r="PDY3" s="151"/>
      <c r="PDZ3" s="151"/>
      <c r="PEA3" s="151"/>
      <c r="PEB3" s="151"/>
      <c r="PEC3" s="151"/>
      <c r="PED3" s="151"/>
      <c r="PEE3" s="151"/>
      <c r="PEF3" s="151"/>
      <c r="PEG3" s="151"/>
      <c r="PEH3" s="151"/>
      <c r="PEI3" s="151"/>
      <c r="PEJ3" s="151"/>
      <c r="PEK3" s="151"/>
      <c r="PEL3" s="151"/>
      <c r="PEM3" s="151"/>
      <c r="PEN3" s="151"/>
      <c r="PEO3" s="151"/>
      <c r="PEP3" s="151"/>
      <c r="PEQ3" s="151"/>
      <c r="PER3" s="151"/>
      <c r="PES3" s="151"/>
      <c r="PET3" s="151"/>
      <c r="PEU3" s="151"/>
      <c r="PEV3" s="151"/>
      <c r="PEW3" s="151"/>
      <c r="PEX3" s="151"/>
      <c r="PEY3" s="151"/>
      <c r="PEZ3" s="151"/>
      <c r="PFA3" s="151"/>
      <c r="PFB3" s="151"/>
      <c r="PFC3" s="151"/>
      <c r="PFD3" s="151"/>
      <c r="PFE3" s="151"/>
      <c r="PFF3" s="151"/>
      <c r="PFG3" s="151"/>
      <c r="PFH3" s="151"/>
      <c r="PFI3" s="151"/>
      <c r="PFJ3" s="151"/>
      <c r="PFK3" s="151"/>
      <c r="PFL3" s="151"/>
      <c r="PFM3" s="151"/>
      <c r="PFN3" s="151"/>
      <c r="PFO3" s="151"/>
      <c r="PFP3" s="151"/>
      <c r="PFQ3" s="151"/>
      <c r="PFR3" s="151"/>
      <c r="PFS3" s="151"/>
      <c r="PFT3" s="151"/>
      <c r="PFU3" s="151"/>
      <c r="PFV3" s="151"/>
      <c r="PFW3" s="151"/>
      <c r="PFX3" s="151"/>
      <c r="PFY3" s="151"/>
      <c r="PFZ3" s="151"/>
      <c r="PGA3" s="151"/>
      <c r="PGB3" s="151"/>
      <c r="PGC3" s="151"/>
      <c r="PGD3" s="151"/>
      <c r="PGE3" s="151"/>
      <c r="PGF3" s="151"/>
      <c r="PGG3" s="151"/>
      <c r="PGH3" s="151"/>
      <c r="PGI3" s="151"/>
      <c r="PGJ3" s="151"/>
      <c r="PGK3" s="151"/>
      <c r="PGL3" s="151"/>
      <c r="PGM3" s="151"/>
      <c r="PGN3" s="151"/>
      <c r="PGO3" s="151"/>
      <c r="PGP3" s="151"/>
      <c r="PGQ3" s="151"/>
      <c r="PGR3" s="151"/>
      <c r="PGS3" s="151"/>
      <c r="PGT3" s="151"/>
      <c r="PGU3" s="151"/>
      <c r="PGV3" s="151"/>
      <c r="PGW3" s="151"/>
      <c r="PGX3" s="151"/>
      <c r="PGY3" s="151"/>
      <c r="PGZ3" s="151"/>
      <c r="PHA3" s="151"/>
      <c r="PHB3" s="151"/>
      <c r="PHC3" s="151"/>
      <c r="PHD3" s="151"/>
      <c r="PHE3" s="151"/>
      <c r="PHF3" s="151"/>
      <c r="PHG3" s="151"/>
      <c r="PHH3" s="151"/>
      <c r="PHI3" s="151"/>
      <c r="PHJ3" s="151"/>
      <c r="PHK3" s="151"/>
      <c r="PHL3" s="151"/>
      <c r="PHM3" s="151"/>
      <c r="PHN3" s="151"/>
      <c r="PHO3" s="151"/>
      <c r="PHP3" s="151"/>
      <c r="PHQ3" s="151"/>
      <c r="PHR3" s="151"/>
      <c r="PHS3" s="151"/>
      <c r="PHT3" s="151"/>
      <c r="PHU3" s="151"/>
      <c r="PHV3" s="151"/>
      <c r="PHW3" s="151"/>
      <c r="PHX3" s="151"/>
      <c r="PHY3" s="151"/>
      <c r="PHZ3" s="151"/>
      <c r="PIA3" s="151"/>
      <c r="PIB3" s="151"/>
      <c r="PIC3" s="151"/>
      <c r="PID3" s="151"/>
      <c r="PIE3" s="151"/>
      <c r="PIF3" s="151"/>
      <c r="PIG3" s="151"/>
      <c r="PIH3" s="151"/>
      <c r="PII3" s="151"/>
      <c r="PIJ3" s="151"/>
      <c r="PIK3" s="151"/>
      <c r="PIL3" s="151"/>
      <c r="PIM3" s="151"/>
      <c r="PIN3" s="151"/>
      <c r="PIO3" s="151"/>
      <c r="PIP3" s="151"/>
      <c r="PIQ3" s="151"/>
      <c r="PIR3" s="151"/>
      <c r="PIS3" s="151"/>
      <c r="PIT3" s="151"/>
      <c r="PIU3" s="151"/>
      <c r="PIV3" s="151"/>
      <c r="PIW3" s="151"/>
      <c r="PIX3" s="151"/>
      <c r="PIY3" s="151"/>
      <c r="PIZ3" s="151"/>
      <c r="PJA3" s="151"/>
      <c r="PJB3" s="151"/>
      <c r="PJC3" s="151"/>
      <c r="PJD3" s="151"/>
      <c r="PJE3" s="151"/>
      <c r="PJF3" s="151"/>
      <c r="PJG3" s="151"/>
      <c r="PJH3" s="151"/>
      <c r="PJI3" s="151"/>
      <c r="PJJ3" s="151"/>
      <c r="PJK3" s="151"/>
      <c r="PJL3" s="151"/>
      <c r="PJM3" s="151"/>
      <c r="PJN3" s="151"/>
      <c r="PJO3" s="151"/>
      <c r="PJP3" s="151"/>
      <c r="PJQ3" s="151"/>
      <c r="PJR3" s="151"/>
      <c r="PJS3" s="151"/>
      <c r="PJT3" s="151"/>
      <c r="PJU3" s="151"/>
      <c r="PJV3" s="151"/>
      <c r="PJW3" s="151"/>
      <c r="PJX3" s="151"/>
      <c r="PJY3" s="151"/>
      <c r="PJZ3" s="151"/>
      <c r="PKA3" s="151"/>
      <c r="PKB3" s="151"/>
      <c r="PKC3" s="151"/>
      <c r="PKD3" s="151"/>
      <c r="PKE3" s="151"/>
      <c r="PKF3" s="151"/>
      <c r="PKG3" s="151"/>
      <c r="PKH3" s="151"/>
      <c r="PKI3" s="151"/>
      <c r="PKJ3" s="151"/>
      <c r="PKK3" s="151"/>
      <c r="PKL3" s="151"/>
      <c r="PKM3" s="151"/>
      <c r="PKN3" s="151"/>
      <c r="PKO3" s="151"/>
      <c r="PKP3" s="151"/>
      <c r="PKQ3" s="151"/>
      <c r="PKR3" s="151"/>
      <c r="PKS3" s="151"/>
      <c r="PKT3" s="151"/>
      <c r="PKU3" s="151"/>
      <c r="PKV3" s="151"/>
      <c r="PKW3" s="151"/>
      <c r="PKX3" s="151"/>
      <c r="PKY3" s="151"/>
      <c r="PKZ3" s="151"/>
      <c r="PLA3" s="151"/>
      <c r="PLB3" s="151"/>
      <c r="PLC3" s="151"/>
      <c r="PLD3" s="151"/>
      <c r="PLE3" s="151"/>
      <c r="PLF3" s="151"/>
      <c r="PLG3" s="151"/>
      <c r="PLH3" s="151"/>
      <c r="PLI3" s="151"/>
      <c r="PLJ3" s="151"/>
      <c r="PLK3" s="151"/>
      <c r="PLL3" s="151"/>
      <c r="PLM3" s="151"/>
      <c r="PLN3" s="151"/>
      <c r="PLO3" s="151"/>
      <c r="PLP3" s="151"/>
      <c r="PLQ3" s="151"/>
      <c r="PLR3" s="151"/>
      <c r="PLS3" s="151"/>
      <c r="PLT3" s="151"/>
      <c r="PLU3" s="151"/>
      <c r="PLV3" s="151"/>
      <c r="PLW3" s="151"/>
      <c r="PLX3" s="151"/>
      <c r="PLY3" s="151"/>
      <c r="PLZ3" s="151"/>
      <c r="PMA3" s="151"/>
      <c r="PMB3" s="151"/>
      <c r="PMC3" s="151"/>
      <c r="PMD3" s="151"/>
      <c r="PME3" s="151"/>
      <c r="PMF3" s="151"/>
      <c r="PMG3" s="151"/>
      <c r="PMH3" s="151"/>
      <c r="PMI3" s="151"/>
      <c r="PMJ3" s="151"/>
      <c r="PMK3" s="151"/>
      <c r="PML3" s="151"/>
      <c r="PMM3" s="151"/>
      <c r="PMN3" s="151"/>
      <c r="PMO3" s="151"/>
      <c r="PMP3" s="151"/>
      <c r="PMQ3" s="151"/>
      <c r="PMR3" s="151"/>
      <c r="PMS3" s="151"/>
      <c r="PMT3" s="151"/>
      <c r="PMU3" s="151"/>
      <c r="PMV3" s="151"/>
      <c r="PMW3" s="151"/>
      <c r="PMX3" s="151"/>
      <c r="PMY3" s="151"/>
      <c r="PMZ3" s="151"/>
      <c r="PNA3" s="151"/>
      <c r="PNB3" s="151"/>
      <c r="PNC3" s="151"/>
      <c r="PND3" s="151"/>
      <c r="PNE3" s="151"/>
      <c r="PNF3" s="151"/>
      <c r="PNG3" s="151"/>
      <c r="PNH3" s="151"/>
      <c r="PNI3" s="151"/>
      <c r="PNJ3" s="151"/>
      <c r="PNK3" s="151"/>
      <c r="PNL3" s="151"/>
      <c r="PNM3" s="151"/>
      <c r="PNN3" s="151"/>
      <c r="PNO3" s="151"/>
      <c r="PNP3" s="151"/>
      <c r="PNQ3" s="151"/>
      <c r="PNR3" s="151"/>
      <c r="PNS3" s="151"/>
      <c r="PNT3" s="151"/>
      <c r="PNU3" s="151"/>
      <c r="PNV3" s="151"/>
      <c r="PNW3" s="151"/>
      <c r="PNX3" s="151"/>
      <c r="PNY3" s="151"/>
      <c r="PNZ3" s="151"/>
      <c r="POA3" s="151"/>
      <c r="POB3" s="151"/>
      <c r="POC3" s="151"/>
      <c r="POD3" s="151"/>
      <c r="POE3" s="151"/>
      <c r="POF3" s="151"/>
      <c r="POG3" s="151"/>
      <c r="POH3" s="151"/>
      <c r="POI3" s="151"/>
      <c r="POJ3" s="151"/>
      <c r="POK3" s="151"/>
      <c r="POL3" s="151"/>
      <c r="POM3" s="151"/>
      <c r="PON3" s="151"/>
      <c r="POO3" s="151"/>
      <c r="POP3" s="151"/>
      <c r="POQ3" s="151"/>
      <c r="POR3" s="151"/>
      <c r="POS3" s="151"/>
      <c r="POT3" s="151"/>
      <c r="POU3" s="151"/>
      <c r="POV3" s="151"/>
      <c r="POW3" s="151"/>
      <c r="POX3" s="151"/>
      <c r="POY3" s="151"/>
      <c r="POZ3" s="151"/>
      <c r="PPA3" s="151"/>
      <c r="PPB3" s="151"/>
      <c r="PPC3" s="151"/>
      <c r="PPD3" s="151"/>
      <c r="PPE3" s="151"/>
      <c r="PPF3" s="151"/>
      <c r="PPG3" s="151"/>
      <c r="PPH3" s="151"/>
      <c r="PPI3" s="151"/>
      <c r="PPJ3" s="151"/>
      <c r="PPK3" s="151"/>
      <c r="PPL3" s="151"/>
      <c r="PPM3" s="151"/>
      <c r="PPN3" s="151"/>
      <c r="PPO3" s="151"/>
      <c r="PPP3" s="151"/>
      <c r="PPQ3" s="151"/>
      <c r="PPR3" s="151"/>
      <c r="PPS3" s="151"/>
      <c r="PPT3" s="151"/>
      <c r="PPU3" s="151"/>
      <c r="PPV3" s="151"/>
      <c r="PPW3" s="151"/>
      <c r="PPX3" s="151"/>
      <c r="PPY3" s="151"/>
      <c r="PPZ3" s="151"/>
      <c r="PQA3" s="151"/>
      <c r="PQB3" s="151"/>
      <c r="PQC3" s="151"/>
      <c r="PQD3" s="151"/>
      <c r="PQE3" s="151"/>
      <c r="PQF3" s="151"/>
      <c r="PQG3" s="151"/>
      <c r="PQH3" s="151"/>
      <c r="PQI3" s="151"/>
      <c r="PQJ3" s="151"/>
      <c r="PQK3" s="151"/>
      <c r="PQL3" s="151"/>
      <c r="PQM3" s="151"/>
      <c r="PQN3" s="151"/>
      <c r="PQO3" s="151"/>
      <c r="PQP3" s="151"/>
      <c r="PQQ3" s="151"/>
      <c r="PQR3" s="151"/>
      <c r="PQS3" s="151"/>
      <c r="PQT3" s="151"/>
      <c r="PQU3" s="151"/>
      <c r="PQV3" s="151"/>
      <c r="PQW3" s="151"/>
      <c r="PQX3" s="151"/>
      <c r="PQY3" s="151"/>
      <c r="PQZ3" s="151"/>
      <c r="PRA3" s="151"/>
      <c r="PRB3" s="151"/>
      <c r="PRC3" s="151"/>
      <c r="PRD3" s="151"/>
      <c r="PRE3" s="151"/>
      <c r="PRF3" s="151"/>
      <c r="PRG3" s="151"/>
      <c r="PRH3" s="151"/>
      <c r="PRI3" s="151"/>
      <c r="PRJ3" s="151"/>
      <c r="PRK3" s="151"/>
      <c r="PRL3" s="151"/>
      <c r="PRM3" s="151"/>
      <c r="PRN3" s="151"/>
      <c r="PRO3" s="151"/>
      <c r="PRP3" s="151"/>
      <c r="PRQ3" s="151"/>
      <c r="PRR3" s="151"/>
      <c r="PRS3" s="151"/>
      <c r="PRT3" s="151"/>
      <c r="PRU3" s="151"/>
      <c r="PRV3" s="151"/>
      <c r="PRW3" s="151"/>
      <c r="PRX3" s="151"/>
      <c r="PRY3" s="151"/>
      <c r="PRZ3" s="151"/>
      <c r="PSA3" s="151"/>
      <c r="PSB3" s="151"/>
      <c r="PSC3" s="151"/>
      <c r="PSD3" s="151"/>
      <c r="PSE3" s="151"/>
      <c r="PSF3" s="151"/>
      <c r="PSG3" s="151"/>
      <c r="PSH3" s="151"/>
      <c r="PSI3" s="151"/>
      <c r="PSJ3" s="151"/>
      <c r="PSK3" s="151"/>
      <c r="PSL3" s="151"/>
      <c r="PSM3" s="151"/>
      <c r="PSN3" s="151"/>
      <c r="PSO3" s="151"/>
      <c r="PSP3" s="151"/>
      <c r="PSQ3" s="151"/>
      <c r="PSR3" s="151"/>
      <c r="PSS3" s="151"/>
      <c r="PST3" s="151"/>
      <c r="PSU3" s="151"/>
      <c r="PSV3" s="151"/>
      <c r="PSW3" s="151"/>
      <c r="PSX3" s="151"/>
      <c r="PSY3" s="151"/>
      <c r="PSZ3" s="151"/>
      <c r="PTA3" s="151"/>
      <c r="PTB3" s="151"/>
      <c r="PTC3" s="151"/>
      <c r="PTD3" s="151"/>
      <c r="PTE3" s="151"/>
      <c r="PTF3" s="151"/>
      <c r="PTG3" s="151"/>
      <c r="PTH3" s="151"/>
      <c r="PTI3" s="151"/>
      <c r="PTJ3" s="151"/>
      <c r="PTK3" s="151"/>
      <c r="PTL3" s="151"/>
      <c r="PTM3" s="151"/>
      <c r="PTN3" s="151"/>
      <c r="PTO3" s="151"/>
      <c r="PTP3" s="151"/>
      <c r="PTQ3" s="151"/>
      <c r="PTR3" s="151"/>
      <c r="PTS3" s="151"/>
      <c r="PTT3" s="151"/>
      <c r="PTU3" s="151"/>
      <c r="PTV3" s="151"/>
      <c r="PTW3" s="151"/>
      <c r="PTX3" s="151"/>
      <c r="PTY3" s="151"/>
      <c r="PTZ3" s="151"/>
      <c r="PUA3" s="151"/>
      <c r="PUB3" s="151"/>
      <c r="PUC3" s="151"/>
      <c r="PUD3" s="151"/>
      <c r="PUE3" s="151"/>
      <c r="PUF3" s="151"/>
      <c r="PUG3" s="151"/>
      <c r="PUH3" s="151"/>
      <c r="PUI3" s="151"/>
      <c r="PUJ3" s="151"/>
      <c r="PUK3" s="151"/>
      <c r="PUL3" s="151"/>
      <c r="PUM3" s="151"/>
      <c r="PUN3" s="151"/>
      <c r="PUO3" s="151"/>
      <c r="PUP3" s="151"/>
      <c r="PUQ3" s="151"/>
      <c r="PUR3" s="151"/>
      <c r="PUS3" s="151"/>
      <c r="PUT3" s="151"/>
      <c r="PUU3" s="151"/>
      <c r="PUV3" s="151"/>
      <c r="PUW3" s="151"/>
      <c r="PUX3" s="151"/>
      <c r="PUY3" s="151"/>
      <c r="PUZ3" s="151"/>
      <c r="PVA3" s="151"/>
      <c r="PVB3" s="151"/>
      <c r="PVC3" s="151"/>
      <c r="PVD3" s="151"/>
      <c r="PVE3" s="151"/>
      <c r="PVF3" s="151"/>
      <c r="PVG3" s="151"/>
      <c r="PVH3" s="151"/>
      <c r="PVI3" s="151"/>
      <c r="PVJ3" s="151"/>
      <c r="PVK3" s="151"/>
      <c r="PVL3" s="151"/>
      <c r="PVM3" s="151"/>
      <c r="PVN3" s="151"/>
      <c r="PVO3" s="151"/>
      <c r="PVP3" s="151"/>
      <c r="PVQ3" s="151"/>
      <c r="PVR3" s="151"/>
      <c r="PVS3" s="151"/>
      <c r="PVT3" s="151"/>
      <c r="PVU3" s="151"/>
      <c r="PVV3" s="151"/>
      <c r="PVW3" s="151"/>
      <c r="PVX3" s="151"/>
      <c r="PVY3" s="151"/>
      <c r="PVZ3" s="151"/>
      <c r="PWA3" s="151"/>
      <c r="PWB3" s="151"/>
      <c r="PWC3" s="151"/>
      <c r="PWD3" s="151"/>
      <c r="PWE3" s="151"/>
      <c r="PWF3" s="151"/>
      <c r="PWG3" s="151"/>
      <c r="PWH3" s="151"/>
      <c r="PWI3" s="151"/>
      <c r="PWJ3" s="151"/>
      <c r="PWK3" s="151"/>
      <c r="PWL3" s="151"/>
      <c r="PWM3" s="151"/>
      <c r="PWN3" s="151"/>
      <c r="PWO3" s="151"/>
      <c r="PWP3" s="151"/>
      <c r="PWQ3" s="151"/>
      <c r="PWR3" s="151"/>
      <c r="PWS3" s="151"/>
      <c r="PWT3" s="151"/>
      <c r="PWU3" s="151"/>
      <c r="PWV3" s="151"/>
      <c r="PWW3" s="151"/>
      <c r="PWX3" s="151"/>
      <c r="PWY3" s="151"/>
      <c r="PWZ3" s="151"/>
      <c r="PXA3" s="151"/>
      <c r="PXB3" s="151"/>
      <c r="PXC3" s="151"/>
      <c r="PXD3" s="151"/>
      <c r="PXE3" s="151"/>
      <c r="PXF3" s="151"/>
      <c r="PXG3" s="151"/>
      <c r="PXH3" s="151"/>
      <c r="PXI3" s="151"/>
      <c r="PXJ3" s="151"/>
      <c r="PXK3" s="151"/>
      <c r="PXL3" s="151"/>
      <c r="PXM3" s="151"/>
      <c r="PXN3" s="151"/>
      <c r="PXO3" s="151"/>
      <c r="PXP3" s="151"/>
      <c r="PXQ3" s="151"/>
      <c r="PXR3" s="151"/>
      <c r="PXS3" s="151"/>
      <c r="PXT3" s="151"/>
      <c r="PXU3" s="151"/>
      <c r="PXV3" s="151"/>
      <c r="PXW3" s="151"/>
      <c r="PXX3" s="151"/>
      <c r="PXY3" s="151"/>
      <c r="PXZ3" s="151"/>
      <c r="PYA3" s="151"/>
      <c r="PYB3" s="151"/>
      <c r="PYC3" s="151"/>
      <c r="PYD3" s="151"/>
      <c r="PYE3" s="151"/>
      <c r="PYF3" s="151"/>
      <c r="PYG3" s="151"/>
      <c r="PYH3" s="151"/>
      <c r="PYI3" s="151"/>
      <c r="PYJ3" s="151"/>
      <c r="PYK3" s="151"/>
      <c r="PYL3" s="151"/>
      <c r="PYM3" s="151"/>
      <c r="PYN3" s="151"/>
      <c r="PYO3" s="151"/>
      <c r="PYP3" s="151"/>
      <c r="PYQ3" s="151"/>
      <c r="PYR3" s="151"/>
      <c r="PYS3" s="151"/>
      <c r="PYT3" s="151"/>
      <c r="PYU3" s="151"/>
      <c r="PYV3" s="151"/>
      <c r="PYW3" s="151"/>
      <c r="PYX3" s="151"/>
      <c r="PYY3" s="151"/>
      <c r="PYZ3" s="151"/>
      <c r="PZA3" s="151"/>
      <c r="PZB3" s="151"/>
      <c r="PZC3" s="151"/>
      <c r="PZD3" s="151"/>
      <c r="PZE3" s="151"/>
      <c r="PZF3" s="151"/>
      <c r="PZG3" s="151"/>
      <c r="PZH3" s="151"/>
      <c r="PZI3" s="151"/>
      <c r="PZJ3" s="151"/>
      <c r="PZK3" s="151"/>
      <c r="PZL3" s="151"/>
      <c r="PZM3" s="151"/>
      <c r="PZN3" s="151"/>
      <c r="PZO3" s="151"/>
      <c r="PZP3" s="151"/>
      <c r="PZQ3" s="151"/>
      <c r="PZR3" s="151"/>
      <c r="PZS3" s="151"/>
      <c r="PZT3" s="151"/>
      <c r="PZU3" s="151"/>
      <c r="PZV3" s="151"/>
      <c r="PZW3" s="151"/>
      <c r="PZX3" s="151"/>
      <c r="PZY3" s="151"/>
      <c r="PZZ3" s="151"/>
      <c r="QAA3" s="151"/>
      <c r="QAB3" s="151"/>
      <c r="QAC3" s="151"/>
      <c r="QAD3" s="151"/>
      <c r="QAE3" s="151"/>
      <c r="QAF3" s="151"/>
      <c r="QAG3" s="151"/>
      <c r="QAH3" s="151"/>
      <c r="QAI3" s="151"/>
      <c r="QAJ3" s="151"/>
      <c r="QAK3" s="151"/>
      <c r="QAL3" s="151"/>
      <c r="QAM3" s="151"/>
      <c r="QAN3" s="151"/>
      <c r="QAO3" s="151"/>
      <c r="QAP3" s="151"/>
      <c r="QAQ3" s="151"/>
      <c r="QAR3" s="151"/>
      <c r="QAS3" s="151"/>
      <c r="QAT3" s="151"/>
      <c r="QAU3" s="151"/>
      <c r="QAV3" s="151"/>
      <c r="QAW3" s="151"/>
      <c r="QAX3" s="151"/>
      <c r="QAY3" s="151"/>
      <c r="QAZ3" s="151"/>
      <c r="QBA3" s="151"/>
      <c r="QBB3" s="151"/>
      <c r="QBC3" s="151"/>
      <c r="QBD3" s="151"/>
      <c r="QBE3" s="151"/>
      <c r="QBF3" s="151"/>
      <c r="QBG3" s="151"/>
      <c r="QBH3" s="151"/>
      <c r="QBI3" s="151"/>
      <c r="QBJ3" s="151"/>
      <c r="QBK3" s="151"/>
      <c r="QBL3" s="151"/>
      <c r="QBM3" s="151"/>
      <c r="QBN3" s="151"/>
      <c r="QBO3" s="151"/>
      <c r="QBP3" s="151"/>
      <c r="QBQ3" s="151"/>
      <c r="QBR3" s="151"/>
      <c r="QBS3" s="151"/>
      <c r="QBT3" s="151"/>
      <c r="QBU3" s="151"/>
      <c r="QBV3" s="151"/>
      <c r="QBW3" s="151"/>
      <c r="QBX3" s="151"/>
      <c r="QBY3" s="151"/>
      <c r="QBZ3" s="151"/>
      <c r="QCA3" s="151"/>
      <c r="QCB3" s="151"/>
      <c r="QCC3" s="151"/>
      <c r="QCD3" s="151"/>
      <c r="QCE3" s="151"/>
      <c r="QCF3" s="151"/>
      <c r="QCG3" s="151"/>
      <c r="QCH3" s="151"/>
      <c r="QCI3" s="151"/>
      <c r="QCJ3" s="151"/>
      <c r="QCK3" s="151"/>
      <c r="QCL3" s="151"/>
      <c r="QCM3" s="151"/>
      <c r="QCN3" s="151"/>
      <c r="QCO3" s="151"/>
      <c r="QCP3" s="151"/>
      <c r="QCQ3" s="151"/>
      <c r="QCR3" s="151"/>
      <c r="QCS3" s="151"/>
      <c r="QCT3" s="151"/>
      <c r="QCU3" s="151"/>
      <c r="QCV3" s="151"/>
      <c r="QCW3" s="151"/>
      <c r="QCX3" s="151"/>
      <c r="QCY3" s="151"/>
      <c r="QCZ3" s="151"/>
      <c r="QDA3" s="151"/>
      <c r="QDB3" s="151"/>
      <c r="QDC3" s="151"/>
      <c r="QDD3" s="151"/>
      <c r="QDE3" s="151"/>
      <c r="QDF3" s="151"/>
      <c r="QDG3" s="151"/>
      <c r="QDH3" s="151"/>
      <c r="QDI3" s="151"/>
      <c r="QDJ3" s="151"/>
      <c r="QDK3" s="151"/>
      <c r="QDL3" s="151"/>
      <c r="QDM3" s="151"/>
      <c r="QDN3" s="151"/>
      <c r="QDO3" s="151"/>
      <c r="QDP3" s="151"/>
      <c r="QDQ3" s="151"/>
      <c r="QDR3" s="151"/>
      <c r="QDS3" s="151"/>
      <c r="QDT3" s="151"/>
      <c r="QDU3" s="151"/>
      <c r="QDV3" s="151"/>
      <c r="QDW3" s="151"/>
      <c r="QDX3" s="151"/>
      <c r="QDY3" s="151"/>
      <c r="QDZ3" s="151"/>
      <c r="QEA3" s="151"/>
      <c r="QEB3" s="151"/>
      <c r="QEC3" s="151"/>
      <c r="QED3" s="151"/>
      <c r="QEE3" s="151"/>
      <c r="QEF3" s="151"/>
      <c r="QEG3" s="151"/>
      <c r="QEH3" s="151"/>
      <c r="QEI3" s="151"/>
      <c r="QEJ3" s="151"/>
      <c r="QEK3" s="151"/>
      <c r="QEL3" s="151"/>
      <c r="QEM3" s="151"/>
      <c r="QEN3" s="151"/>
      <c r="QEO3" s="151"/>
      <c r="QEP3" s="151"/>
      <c r="QEQ3" s="151"/>
      <c r="QER3" s="151"/>
      <c r="QES3" s="151"/>
      <c r="QET3" s="151"/>
      <c r="QEU3" s="151"/>
      <c r="QEV3" s="151"/>
      <c r="QEW3" s="151"/>
      <c r="QEX3" s="151"/>
      <c r="QEY3" s="151"/>
      <c r="QEZ3" s="151"/>
      <c r="QFA3" s="151"/>
      <c r="QFB3" s="151"/>
      <c r="QFC3" s="151"/>
      <c r="QFD3" s="151"/>
      <c r="QFE3" s="151"/>
      <c r="QFF3" s="151"/>
      <c r="QFG3" s="151"/>
      <c r="QFH3" s="151"/>
      <c r="QFI3" s="151"/>
      <c r="QFJ3" s="151"/>
      <c r="QFK3" s="151"/>
      <c r="QFL3" s="151"/>
      <c r="QFM3" s="151"/>
      <c r="QFN3" s="151"/>
      <c r="QFO3" s="151"/>
      <c r="QFP3" s="151"/>
      <c r="QFQ3" s="151"/>
      <c r="QFR3" s="151"/>
      <c r="QFS3" s="151"/>
      <c r="QFT3" s="151"/>
      <c r="QFU3" s="151"/>
      <c r="QFV3" s="151"/>
      <c r="QFW3" s="151"/>
      <c r="QFX3" s="151"/>
      <c r="QFY3" s="151"/>
      <c r="QFZ3" s="151"/>
      <c r="QGA3" s="151"/>
      <c r="QGB3" s="151"/>
      <c r="QGC3" s="151"/>
      <c r="QGD3" s="151"/>
      <c r="QGE3" s="151"/>
      <c r="QGF3" s="151"/>
      <c r="QGG3" s="151"/>
      <c r="QGH3" s="151"/>
      <c r="QGI3" s="151"/>
      <c r="QGJ3" s="151"/>
      <c r="QGK3" s="151"/>
      <c r="QGL3" s="151"/>
      <c r="QGM3" s="151"/>
      <c r="QGN3" s="151"/>
      <c r="QGO3" s="151"/>
      <c r="QGP3" s="151"/>
      <c r="QGQ3" s="151"/>
      <c r="QGR3" s="151"/>
      <c r="QGS3" s="151"/>
      <c r="QGT3" s="151"/>
      <c r="QGU3" s="151"/>
      <c r="QGV3" s="151"/>
      <c r="QGW3" s="151"/>
      <c r="QGX3" s="151"/>
      <c r="QGY3" s="151"/>
      <c r="QGZ3" s="151"/>
      <c r="QHA3" s="151"/>
      <c r="QHB3" s="151"/>
      <c r="QHC3" s="151"/>
      <c r="QHD3" s="151"/>
      <c r="QHE3" s="151"/>
      <c r="QHF3" s="151"/>
      <c r="QHG3" s="151"/>
      <c r="QHH3" s="151"/>
      <c r="QHI3" s="151"/>
      <c r="QHJ3" s="151"/>
      <c r="QHK3" s="151"/>
      <c r="QHL3" s="151"/>
      <c r="QHM3" s="151"/>
      <c r="QHN3" s="151"/>
      <c r="QHO3" s="151"/>
      <c r="QHP3" s="151"/>
      <c r="QHQ3" s="151"/>
      <c r="QHR3" s="151"/>
      <c r="QHS3" s="151"/>
      <c r="QHT3" s="151"/>
      <c r="QHU3" s="151"/>
      <c r="QHV3" s="151"/>
      <c r="QHW3" s="151"/>
      <c r="QHX3" s="151"/>
      <c r="QHY3" s="151"/>
      <c r="QHZ3" s="151"/>
      <c r="QIA3" s="151"/>
      <c r="QIB3" s="151"/>
      <c r="QIC3" s="151"/>
      <c r="QID3" s="151"/>
      <c r="QIE3" s="151"/>
      <c r="QIF3" s="151"/>
      <c r="QIG3" s="151"/>
      <c r="QIH3" s="151"/>
      <c r="QII3" s="151"/>
      <c r="QIJ3" s="151"/>
      <c r="QIK3" s="151"/>
      <c r="QIL3" s="151"/>
      <c r="QIM3" s="151"/>
      <c r="QIN3" s="151"/>
      <c r="QIO3" s="151"/>
      <c r="QIP3" s="151"/>
      <c r="QIQ3" s="151"/>
      <c r="QIR3" s="151"/>
      <c r="QIS3" s="151"/>
      <c r="QIT3" s="151"/>
      <c r="QIU3" s="151"/>
      <c r="QIV3" s="151"/>
      <c r="QIW3" s="151"/>
      <c r="QIX3" s="151"/>
      <c r="QIY3" s="151"/>
      <c r="QIZ3" s="151"/>
      <c r="QJA3" s="151"/>
      <c r="QJB3" s="151"/>
      <c r="QJC3" s="151"/>
      <c r="QJD3" s="151"/>
      <c r="QJE3" s="151"/>
      <c r="QJF3" s="151"/>
      <c r="QJG3" s="151"/>
      <c r="QJH3" s="151"/>
      <c r="QJI3" s="151"/>
      <c r="QJJ3" s="151"/>
      <c r="QJK3" s="151"/>
      <c r="QJL3" s="151"/>
      <c r="QJM3" s="151"/>
      <c r="QJN3" s="151"/>
      <c r="QJO3" s="151"/>
      <c r="QJP3" s="151"/>
      <c r="QJQ3" s="151"/>
      <c r="QJR3" s="151"/>
      <c r="QJS3" s="151"/>
      <c r="QJT3" s="151"/>
      <c r="QJU3" s="151"/>
      <c r="QJV3" s="151"/>
      <c r="QJW3" s="151"/>
      <c r="QJX3" s="151"/>
      <c r="QJY3" s="151"/>
      <c r="QJZ3" s="151"/>
      <c r="QKA3" s="151"/>
      <c r="QKB3" s="151"/>
      <c r="QKC3" s="151"/>
      <c r="QKD3" s="151"/>
      <c r="QKE3" s="151"/>
      <c r="QKF3" s="151"/>
      <c r="QKG3" s="151"/>
      <c r="QKH3" s="151"/>
      <c r="QKI3" s="151"/>
      <c r="QKJ3" s="151"/>
      <c r="QKK3" s="151"/>
      <c r="QKL3" s="151"/>
      <c r="QKM3" s="151"/>
      <c r="QKN3" s="151"/>
      <c r="QKO3" s="151"/>
      <c r="QKP3" s="151"/>
      <c r="QKQ3" s="151"/>
      <c r="QKR3" s="151"/>
      <c r="QKS3" s="151"/>
      <c r="QKT3" s="151"/>
      <c r="QKU3" s="151"/>
      <c r="QKV3" s="151"/>
      <c r="QKW3" s="151"/>
      <c r="QKX3" s="151"/>
      <c r="QKY3" s="151"/>
      <c r="QKZ3" s="151"/>
      <c r="QLA3" s="151"/>
      <c r="QLB3" s="151"/>
      <c r="QLC3" s="151"/>
      <c r="QLD3" s="151"/>
      <c r="QLE3" s="151"/>
      <c r="QLF3" s="151"/>
      <c r="QLG3" s="151"/>
      <c r="QLH3" s="151"/>
      <c r="QLI3" s="151"/>
      <c r="QLJ3" s="151"/>
      <c r="QLK3" s="151"/>
      <c r="QLL3" s="151"/>
      <c r="QLM3" s="151"/>
      <c r="QLN3" s="151"/>
      <c r="QLO3" s="151"/>
      <c r="QLP3" s="151"/>
      <c r="QLQ3" s="151"/>
      <c r="QLR3" s="151"/>
      <c r="QLS3" s="151"/>
      <c r="QLT3" s="151"/>
      <c r="QLU3" s="151"/>
      <c r="QLV3" s="151"/>
      <c r="QLW3" s="151"/>
      <c r="QLX3" s="151"/>
      <c r="QLY3" s="151"/>
      <c r="QLZ3" s="151"/>
      <c r="QMA3" s="151"/>
      <c r="QMB3" s="151"/>
      <c r="QMC3" s="151"/>
      <c r="QMD3" s="151"/>
      <c r="QME3" s="151"/>
      <c r="QMF3" s="151"/>
      <c r="QMG3" s="151"/>
      <c r="QMH3" s="151"/>
      <c r="QMI3" s="151"/>
      <c r="QMJ3" s="151"/>
      <c r="QMK3" s="151"/>
      <c r="QML3" s="151"/>
      <c r="QMM3" s="151"/>
      <c r="QMN3" s="151"/>
      <c r="QMO3" s="151"/>
      <c r="QMP3" s="151"/>
      <c r="QMQ3" s="151"/>
      <c r="QMR3" s="151"/>
      <c r="QMS3" s="151"/>
      <c r="QMT3" s="151"/>
      <c r="QMU3" s="151"/>
      <c r="QMV3" s="151"/>
      <c r="QMW3" s="151"/>
      <c r="QMX3" s="151"/>
      <c r="QMY3" s="151"/>
      <c r="QMZ3" s="151"/>
      <c r="QNA3" s="151"/>
      <c r="QNB3" s="151"/>
      <c r="QNC3" s="151"/>
      <c r="QND3" s="151"/>
      <c r="QNE3" s="151"/>
      <c r="QNF3" s="151"/>
      <c r="QNG3" s="151"/>
      <c r="QNH3" s="151"/>
      <c r="QNI3" s="151"/>
      <c r="QNJ3" s="151"/>
      <c r="QNK3" s="151"/>
      <c r="QNL3" s="151"/>
      <c r="QNM3" s="151"/>
      <c r="QNN3" s="151"/>
      <c r="QNO3" s="151"/>
      <c r="QNP3" s="151"/>
      <c r="QNQ3" s="151"/>
      <c r="QNR3" s="151"/>
      <c r="QNS3" s="151"/>
      <c r="QNT3" s="151"/>
      <c r="QNU3" s="151"/>
      <c r="QNV3" s="151"/>
      <c r="QNW3" s="151"/>
      <c r="QNX3" s="151"/>
      <c r="QNY3" s="151"/>
      <c r="QNZ3" s="151"/>
      <c r="QOA3" s="151"/>
      <c r="QOB3" s="151"/>
      <c r="QOC3" s="151"/>
      <c r="QOD3" s="151"/>
      <c r="QOE3" s="151"/>
      <c r="QOF3" s="151"/>
      <c r="QOG3" s="151"/>
      <c r="QOH3" s="151"/>
      <c r="QOI3" s="151"/>
      <c r="QOJ3" s="151"/>
      <c r="QOK3" s="151"/>
      <c r="QOL3" s="151"/>
      <c r="QOM3" s="151"/>
      <c r="QON3" s="151"/>
      <c r="QOO3" s="151"/>
      <c r="QOP3" s="151"/>
      <c r="QOQ3" s="151"/>
      <c r="QOR3" s="151"/>
      <c r="QOS3" s="151"/>
      <c r="QOT3" s="151"/>
      <c r="QOU3" s="151"/>
      <c r="QOV3" s="151"/>
      <c r="QOW3" s="151"/>
      <c r="QOX3" s="151"/>
      <c r="QOY3" s="151"/>
      <c r="QOZ3" s="151"/>
      <c r="QPA3" s="151"/>
      <c r="QPB3" s="151"/>
      <c r="QPC3" s="151"/>
      <c r="QPD3" s="151"/>
      <c r="QPE3" s="151"/>
      <c r="QPF3" s="151"/>
      <c r="QPG3" s="151"/>
      <c r="QPH3" s="151"/>
      <c r="QPI3" s="151"/>
      <c r="QPJ3" s="151"/>
      <c r="QPK3" s="151"/>
      <c r="QPL3" s="151"/>
      <c r="QPM3" s="151"/>
      <c r="QPN3" s="151"/>
      <c r="QPO3" s="151"/>
      <c r="QPP3" s="151"/>
      <c r="QPQ3" s="151"/>
      <c r="QPR3" s="151"/>
      <c r="QPS3" s="151"/>
      <c r="QPT3" s="151"/>
      <c r="QPU3" s="151"/>
      <c r="QPV3" s="151"/>
      <c r="QPW3" s="151"/>
      <c r="QPX3" s="151"/>
      <c r="QPY3" s="151"/>
      <c r="QPZ3" s="151"/>
      <c r="QQA3" s="151"/>
      <c r="QQB3" s="151"/>
      <c r="QQC3" s="151"/>
      <c r="QQD3" s="151"/>
      <c r="QQE3" s="151"/>
      <c r="QQF3" s="151"/>
      <c r="QQG3" s="151"/>
      <c r="QQH3" s="151"/>
      <c r="QQI3" s="151"/>
      <c r="QQJ3" s="151"/>
      <c r="QQK3" s="151"/>
      <c r="QQL3" s="151"/>
      <c r="QQM3" s="151"/>
      <c r="QQN3" s="151"/>
      <c r="QQO3" s="151"/>
      <c r="QQP3" s="151"/>
      <c r="QQQ3" s="151"/>
      <c r="QQR3" s="151"/>
      <c r="QQS3" s="151"/>
      <c r="QQT3" s="151"/>
      <c r="QQU3" s="151"/>
      <c r="QQV3" s="151"/>
      <c r="QQW3" s="151"/>
      <c r="QQX3" s="151"/>
      <c r="QQY3" s="151"/>
      <c r="QQZ3" s="151"/>
      <c r="QRA3" s="151"/>
      <c r="QRB3" s="151"/>
      <c r="QRC3" s="151"/>
      <c r="QRD3" s="151"/>
      <c r="QRE3" s="151"/>
      <c r="QRF3" s="151"/>
      <c r="QRG3" s="151"/>
      <c r="QRH3" s="151"/>
      <c r="QRI3" s="151"/>
      <c r="QRJ3" s="151"/>
      <c r="QRK3" s="151"/>
      <c r="QRL3" s="151"/>
      <c r="QRM3" s="151"/>
      <c r="QRN3" s="151"/>
      <c r="QRO3" s="151"/>
      <c r="QRP3" s="151"/>
      <c r="QRQ3" s="151"/>
      <c r="QRR3" s="151"/>
      <c r="QRS3" s="151"/>
      <c r="QRT3" s="151"/>
      <c r="QRU3" s="151"/>
      <c r="QRV3" s="151"/>
      <c r="QRW3" s="151"/>
      <c r="QRX3" s="151"/>
      <c r="QRY3" s="151"/>
      <c r="QRZ3" s="151"/>
      <c r="QSA3" s="151"/>
      <c r="QSB3" s="151"/>
      <c r="QSC3" s="151"/>
      <c r="QSD3" s="151"/>
      <c r="QSE3" s="151"/>
      <c r="QSF3" s="151"/>
      <c r="QSG3" s="151"/>
      <c r="QSH3" s="151"/>
      <c r="QSI3" s="151"/>
      <c r="QSJ3" s="151"/>
      <c r="QSK3" s="151"/>
      <c r="QSL3" s="151"/>
      <c r="QSM3" s="151"/>
      <c r="QSN3" s="151"/>
      <c r="QSO3" s="151"/>
      <c r="QSP3" s="151"/>
      <c r="QSQ3" s="151"/>
      <c r="QSR3" s="151"/>
      <c r="QSS3" s="151"/>
      <c r="QST3" s="151"/>
      <c r="QSU3" s="151"/>
      <c r="QSV3" s="151"/>
      <c r="QSW3" s="151"/>
      <c r="QSX3" s="151"/>
      <c r="QSY3" s="151"/>
      <c r="QSZ3" s="151"/>
      <c r="QTA3" s="151"/>
      <c r="QTB3" s="151"/>
      <c r="QTC3" s="151"/>
      <c r="QTD3" s="151"/>
      <c r="QTE3" s="151"/>
      <c r="QTF3" s="151"/>
      <c r="QTG3" s="151"/>
      <c r="QTH3" s="151"/>
      <c r="QTI3" s="151"/>
      <c r="QTJ3" s="151"/>
      <c r="QTK3" s="151"/>
      <c r="QTL3" s="151"/>
      <c r="QTM3" s="151"/>
      <c r="QTN3" s="151"/>
      <c r="QTO3" s="151"/>
      <c r="QTP3" s="151"/>
      <c r="QTQ3" s="151"/>
      <c r="QTR3" s="151"/>
      <c r="QTS3" s="151"/>
      <c r="QTT3" s="151"/>
      <c r="QTU3" s="151"/>
      <c r="QTV3" s="151"/>
      <c r="QTW3" s="151"/>
      <c r="QTX3" s="151"/>
      <c r="QTY3" s="151"/>
      <c r="QTZ3" s="151"/>
      <c r="QUA3" s="151"/>
      <c r="QUB3" s="151"/>
      <c r="QUC3" s="151"/>
      <c r="QUD3" s="151"/>
      <c r="QUE3" s="151"/>
      <c r="QUF3" s="151"/>
      <c r="QUG3" s="151"/>
      <c r="QUH3" s="151"/>
      <c r="QUI3" s="151"/>
      <c r="QUJ3" s="151"/>
      <c r="QUK3" s="151"/>
      <c r="QUL3" s="151"/>
      <c r="QUM3" s="151"/>
      <c r="QUN3" s="151"/>
      <c r="QUO3" s="151"/>
      <c r="QUP3" s="151"/>
      <c r="QUQ3" s="151"/>
      <c r="QUR3" s="151"/>
      <c r="QUS3" s="151"/>
      <c r="QUT3" s="151"/>
      <c r="QUU3" s="151"/>
      <c r="QUV3" s="151"/>
      <c r="QUW3" s="151"/>
      <c r="QUX3" s="151"/>
      <c r="QUY3" s="151"/>
      <c r="QUZ3" s="151"/>
      <c r="QVA3" s="151"/>
      <c r="QVB3" s="151"/>
      <c r="QVC3" s="151"/>
      <c r="QVD3" s="151"/>
      <c r="QVE3" s="151"/>
      <c r="QVF3" s="151"/>
      <c r="QVG3" s="151"/>
      <c r="QVH3" s="151"/>
      <c r="QVI3" s="151"/>
      <c r="QVJ3" s="151"/>
      <c r="QVK3" s="151"/>
      <c r="QVL3" s="151"/>
      <c r="QVM3" s="151"/>
      <c r="QVN3" s="151"/>
      <c r="QVO3" s="151"/>
      <c r="QVP3" s="151"/>
      <c r="QVQ3" s="151"/>
      <c r="QVR3" s="151"/>
      <c r="QVS3" s="151"/>
      <c r="QVT3" s="151"/>
      <c r="QVU3" s="151"/>
      <c r="QVV3" s="151"/>
      <c r="QVW3" s="151"/>
      <c r="QVX3" s="151"/>
      <c r="QVY3" s="151"/>
      <c r="QVZ3" s="151"/>
      <c r="QWA3" s="151"/>
      <c r="QWB3" s="151"/>
      <c r="QWC3" s="151"/>
      <c r="QWD3" s="151"/>
      <c r="QWE3" s="151"/>
      <c r="QWF3" s="151"/>
      <c r="QWG3" s="151"/>
      <c r="QWH3" s="151"/>
      <c r="QWI3" s="151"/>
      <c r="QWJ3" s="151"/>
      <c r="QWK3" s="151"/>
      <c r="QWL3" s="151"/>
      <c r="QWM3" s="151"/>
      <c r="QWN3" s="151"/>
      <c r="QWO3" s="151"/>
      <c r="QWP3" s="151"/>
      <c r="QWQ3" s="151"/>
      <c r="QWR3" s="151"/>
      <c r="QWS3" s="151"/>
      <c r="QWT3" s="151"/>
      <c r="QWU3" s="151"/>
      <c r="QWV3" s="151"/>
      <c r="QWW3" s="151"/>
      <c r="QWX3" s="151"/>
      <c r="QWY3" s="151"/>
      <c r="QWZ3" s="151"/>
      <c r="QXA3" s="151"/>
      <c r="QXB3" s="151"/>
      <c r="QXC3" s="151"/>
      <c r="QXD3" s="151"/>
      <c r="QXE3" s="151"/>
      <c r="QXF3" s="151"/>
      <c r="QXG3" s="151"/>
      <c r="QXH3" s="151"/>
      <c r="QXI3" s="151"/>
      <c r="QXJ3" s="151"/>
      <c r="QXK3" s="151"/>
      <c r="QXL3" s="151"/>
      <c r="QXM3" s="151"/>
      <c r="QXN3" s="151"/>
      <c r="QXO3" s="151"/>
      <c r="QXP3" s="151"/>
      <c r="QXQ3" s="151"/>
      <c r="QXR3" s="151"/>
      <c r="QXS3" s="151"/>
      <c r="QXT3" s="151"/>
      <c r="QXU3" s="151"/>
      <c r="QXV3" s="151"/>
      <c r="QXW3" s="151"/>
      <c r="QXX3" s="151"/>
      <c r="QXY3" s="151"/>
      <c r="QXZ3" s="151"/>
      <c r="QYA3" s="151"/>
      <c r="QYB3" s="151"/>
      <c r="QYC3" s="151"/>
      <c r="QYD3" s="151"/>
      <c r="QYE3" s="151"/>
      <c r="QYF3" s="151"/>
      <c r="QYG3" s="151"/>
      <c r="QYH3" s="151"/>
      <c r="QYI3" s="151"/>
      <c r="QYJ3" s="151"/>
      <c r="QYK3" s="151"/>
      <c r="QYL3" s="151"/>
      <c r="QYM3" s="151"/>
      <c r="QYN3" s="151"/>
      <c r="QYO3" s="151"/>
      <c r="QYP3" s="151"/>
      <c r="QYQ3" s="151"/>
      <c r="QYR3" s="151"/>
      <c r="QYS3" s="151"/>
      <c r="QYT3" s="151"/>
      <c r="QYU3" s="151"/>
      <c r="QYV3" s="151"/>
      <c r="QYW3" s="151"/>
      <c r="QYX3" s="151"/>
      <c r="QYY3" s="151"/>
      <c r="QYZ3" s="151"/>
      <c r="QZA3" s="151"/>
      <c r="QZB3" s="151"/>
      <c r="QZC3" s="151"/>
      <c r="QZD3" s="151"/>
      <c r="QZE3" s="151"/>
      <c r="QZF3" s="151"/>
      <c r="QZG3" s="151"/>
      <c r="QZH3" s="151"/>
      <c r="QZI3" s="151"/>
      <c r="QZJ3" s="151"/>
      <c r="QZK3" s="151"/>
      <c r="QZL3" s="151"/>
      <c r="QZM3" s="151"/>
      <c r="QZN3" s="151"/>
      <c r="QZO3" s="151"/>
      <c r="QZP3" s="151"/>
      <c r="QZQ3" s="151"/>
      <c r="QZR3" s="151"/>
      <c r="QZS3" s="151"/>
      <c r="QZT3" s="151"/>
      <c r="QZU3" s="151"/>
      <c r="QZV3" s="151"/>
      <c r="QZW3" s="151"/>
      <c r="QZX3" s="151"/>
      <c r="QZY3" s="151"/>
      <c r="QZZ3" s="151"/>
      <c r="RAA3" s="151"/>
      <c r="RAB3" s="151"/>
      <c r="RAC3" s="151"/>
      <c r="RAD3" s="151"/>
      <c r="RAE3" s="151"/>
      <c r="RAF3" s="151"/>
      <c r="RAG3" s="151"/>
      <c r="RAH3" s="151"/>
      <c r="RAI3" s="151"/>
      <c r="RAJ3" s="151"/>
      <c r="RAK3" s="151"/>
      <c r="RAL3" s="151"/>
      <c r="RAM3" s="151"/>
      <c r="RAN3" s="151"/>
      <c r="RAO3" s="151"/>
      <c r="RAP3" s="151"/>
      <c r="RAQ3" s="151"/>
      <c r="RAR3" s="151"/>
      <c r="RAS3" s="151"/>
      <c r="RAT3" s="151"/>
      <c r="RAU3" s="151"/>
      <c r="RAV3" s="151"/>
      <c r="RAW3" s="151"/>
      <c r="RAX3" s="151"/>
      <c r="RAY3" s="151"/>
      <c r="RAZ3" s="151"/>
      <c r="RBA3" s="151"/>
      <c r="RBB3" s="151"/>
      <c r="RBC3" s="151"/>
      <c r="RBD3" s="151"/>
      <c r="RBE3" s="151"/>
      <c r="RBF3" s="151"/>
      <c r="RBG3" s="151"/>
      <c r="RBH3" s="151"/>
      <c r="RBI3" s="151"/>
      <c r="RBJ3" s="151"/>
      <c r="RBK3" s="151"/>
      <c r="RBL3" s="151"/>
      <c r="RBM3" s="151"/>
      <c r="RBN3" s="151"/>
      <c r="RBO3" s="151"/>
      <c r="RBP3" s="151"/>
      <c r="RBQ3" s="151"/>
      <c r="RBR3" s="151"/>
      <c r="RBS3" s="151"/>
      <c r="RBT3" s="151"/>
      <c r="RBU3" s="151"/>
      <c r="RBV3" s="151"/>
      <c r="RBW3" s="151"/>
      <c r="RBX3" s="151"/>
      <c r="RBY3" s="151"/>
      <c r="RBZ3" s="151"/>
      <c r="RCA3" s="151"/>
      <c r="RCB3" s="151"/>
      <c r="RCC3" s="151"/>
      <c r="RCD3" s="151"/>
      <c r="RCE3" s="151"/>
      <c r="RCF3" s="151"/>
      <c r="RCG3" s="151"/>
      <c r="RCH3" s="151"/>
      <c r="RCI3" s="151"/>
      <c r="RCJ3" s="151"/>
      <c r="RCK3" s="151"/>
      <c r="RCL3" s="151"/>
      <c r="RCM3" s="151"/>
      <c r="RCN3" s="151"/>
      <c r="RCO3" s="151"/>
      <c r="RCP3" s="151"/>
      <c r="RCQ3" s="151"/>
      <c r="RCR3" s="151"/>
      <c r="RCS3" s="151"/>
      <c r="RCT3" s="151"/>
      <c r="RCU3" s="151"/>
      <c r="RCV3" s="151"/>
      <c r="RCW3" s="151"/>
      <c r="RCX3" s="151"/>
      <c r="RCY3" s="151"/>
      <c r="RCZ3" s="151"/>
      <c r="RDA3" s="151"/>
      <c r="RDB3" s="151"/>
      <c r="RDC3" s="151"/>
      <c r="RDD3" s="151"/>
      <c r="RDE3" s="151"/>
      <c r="RDF3" s="151"/>
      <c r="RDG3" s="151"/>
      <c r="RDH3" s="151"/>
      <c r="RDI3" s="151"/>
      <c r="RDJ3" s="151"/>
      <c r="RDK3" s="151"/>
      <c r="RDL3" s="151"/>
      <c r="RDM3" s="151"/>
      <c r="RDN3" s="151"/>
      <c r="RDO3" s="151"/>
      <c r="RDP3" s="151"/>
      <c r="RDQ3" s="151"/>
      <c r="RDR3" s="151"/>
      <c r="RDS3" s="151"/>
      <c r="RDT3" s="151"/>
      <c r="RDU3" s="151"/>
      <c r="RDV3" s="151"/>
      <c r="RDW3" s="151"/>
      <c r="RDX3" s="151"/>
      <c r="RDY3" s="151"/>
      <c r="RDZ3" s="151"/>
      <c r="REA3" s="151"/>
      <c r="REB3" s="151"/>
      <c r="REC3" s="151"/>
      <c r="RED3" s="151"/>
      <c r="REE3" s="151"/>
      <c r="REF3" s="151"/>
      <c r="REG3" s="151"/>
      <c r="REH3" s="151"/>
      <c r="REI3" s="151"/>
      <c r="REJ3" s="151"/>
      <c r="REK3" s="151"/>
      <c r="REL3" s="151"/>
      <c r="REM3" s="151"/>
      <c r="REN3" s="151"/>
      <c r="REO3" s="151"/>
      <c r="REP3" s="151"/>
      <c r="REQ3" s="151"/>
      <c r="RER3" s="151"/>
      <c r="RES3" s="151"/>
      <c r="RET3" s="151"/>
      <c r="REU3" s="151"/>
      <c r="REV3" s="151"/>
      <c r="REW3" s="151"/>
      <c r="REX3" s="151"/>
      <c r="REY3" s="151"/>
      <c r="REZ3" s="151"/>
      <c r="RFA3" s="151"/>
      <c r="RFB3" s="151"/>
      <c r="RFC3" s="151"/>
      <c r="RFD3" s="151"/>
      <c r="RFE3" s="151"/>
      <c r="RFF3" s="151"/>
      <c r="RFG3" s="151"/>
      <c r="RFH3" s="151"/>
      <c r="RFI3" s="151"/>
      <c r="RFJ3" s="151"/>
      <c r="RFK3" s="151"/>
      <c r="RFL3" s="151"/>
      <c r="RFM3" s="151"/>
      <c r="RFN3" s="151"/>
      <c r="RFO3" s="151"/>
      <c r="RFP3" s="151"/>
      <c r="RFQ3" s="151"/>
      <c r="RFR3" s="151"/>
      <c r="RFS3" s="151"/>
      <c r="RFT3" s="151"/>
      <c r="RFU3" s="151"/>
      <c r="RFV3" s="151"/>
      <c r="RFW3" s="151"/>
      <c r="RFX3" s="151"/>
      <c r="RFY3" s="151"/>
      <c r="RFZ3" s="151"/>
      <c r="RGA3" s="151"/>
      <c r="RGB3" s="151"/>
      <c r="RGC3" s="151"/>
      <c r="RGD3" s="151"/>
      <c r="RGE3" s="151"/>
      <c r="RGF3" s="151"/>
      <c r="RGG3" s="151"/>
      <c r="RGH3" s="151"/>
      <c r="RGI3" s="151"/>
      <c r="RGJ3" s="151"/>
      <c r="RGK3" s="151"/>
      <c r="RGL3" s="151"/>
      <c r="RGM3" s="151"/>
      <c r="RGN3" s="151"/>
      <c r="RGO3" s="151"/>
      <c r="RGP3" s="151"/>
      <c r="RGQ3" s="151"/>
      <c r="RGR3" s="151"/>
      <c r="RGS3" s="151"/>
      <c r="RGT3" s="151"/>
      <c r="RGU3" s="151"/>
      <c r="RGV3" s="151"/>
      <c r="RGW3" s="151"/>
      <c r="RGX3" s="151"/>
      <c r="RGY3" s="151"/>
      <c r="RGZ3" s="151"/>
      <c r="RHA3" s="151"/>
      <c r="RHB3" s="151"/>
      <c r="RHC3" s="151"/>
      <c r="RHD3" s="151"/>
      <c r="RHE3" s="151"/>
      <c r="RHF3" s="151"/>
      <c r="RHG3" s="151"/>
      <c r="RHH3" s="151"/>
      <c r="RHI3" s="151"/>
      <c r="RHJ3" s="151"/>
      <c r="RHK3" s="151"/>
      <c r="RHL3" s="151"/>
      <c r="RHM3" s="151"/>
      <c r="RHN3" s="151"/>
      <c r="RHO3" s="151"/>
      <c r="RHP3" s="151"/>
      <c r="RHQ3" s="151"/>
      <c r="RHR3" s="151"/>
      <c r="RHS3" s="151"/>
      <c r="RHT3" s="151"/>
      <c r="RHU3" s="151"/>
      <c r="RHV3" s="151"/>
      <c r="RHW3" s="151"/>
      <c r="RHX3" s="151"/>
      <c r="RHY3" s="151"/>
      <c r="RHZ3" s="151"/>
      <c r="RIA3" s="151"/>
      <c r="RIB3" s="151"/>
      <c r="RIC3" s="151"/>
      <c r="RID3" s="151"/>
      <c r="RIE3" s="151"/>
      <c r="RIF3" s="151"/>
      <c r="RIG3" s="151"/>
      <c r="RIH3" s="151"/>
      <c r="RII3" s="151"/>
      <c r="RIJ3" s="151"/>
      <c r="RIK3" s="151"/>
      <c r="RIL3" s="151"/>
      <c r="RIM3" s="151"/>
      <c r="RIN3" s="151"/>
      <c r="RIO3" s="151"/>
      <c r="RIP3" s="151"/>
      <c r="RIQ3" s="151"/>
      <c r="RIR3" s="151"/>
      <c r="RIS3" s="151"/>
      <c r="RIT3" s="151"/>
      <c r="RIU3" s="151"/>
      <c r="RIV3" s="151"/>
      <c r="RIW3" s="151"/>
      <c r="RIX3" s="151"/>
      <c r="RIY3" s="151"/>
      <c r="RIZ3" s="151"/>
      <c r="RJA3" s="151"/>
      <c r="RJB3" s="151"/>
      <c r="RJC3" s="151"/>
      <c r="RJD3" s="151"/>
      <c r="RJE3" s="151"/>
      <c r="RJF3" s="151"/>
      <c r="RJG3" s="151"/>
      <c r="RJH3" s="151"/>
      <c r="RJI3" s="151"/>
      <c r="RJJ3" s="151"/>
      <c r="RJK3" s="151"/>
      <c r="RJL3" s="151"/>
      <c r="RJM3" s="151"/>
      <c r="RJN3" s="151"/>
      <c r="RJO3" s="151"/>
      <c r="RJP3" s="151"/>
      <c r="RJQ3" s="151"/>
      <c r="RJR3" s="151"/>
      <c r="RJS3" s="151"/>
      <c r="RJT3" s="151"/>
      <c r="RJU3" s="151"/>
      <c r="RJV3" s="151"/>
      <c r="RJW3" s="151"/>
      <c r="RJX3" s="151"/>
      <c r="RJY3" s="151"/>
      <c r="RJZ3" s="151"/>
      <c r="RKA3" s="151"/>
      <c r="RKB3" s="151"/>
      <c r="RKC3" s="151"/>
      <c r="RKD3" s="151"/>
      <c r="RKE3" s="151"/>
      <c r="RKF3" s="151"/>
      <c r="RKG3" s="151"/>
      <c r="RKH3" s="151"/>
      <c r="RKI3" s="151"/>
      <c r="RKJ3" s="151"/>
      <c r="RKK3" s="151"/>
      <c r="RKL3" s="151"/>
      <c r="RKM3" s="151"/>
      <c r="RKN3" s="151"/>
      <c r="RKO3" s="151"/>
      <c r="RKP3" s="151"/>
      <c r="RKQ3" s="151"/>
      <c r="RKR3" s="151"/>
      <c r="RKS3" s="151"/>
      <c r="RKT3" s="151"/>
      <c r="RKU3" s="151"/>
      <c r="RKV3" s="151"/>
      <c r="RKW3" s="151"/>
      <c r="RKX3" s="151"/>
      <c r="RKY3" s="151"/>
      <c r="RKZ3" s="151"/>
      <c r="RLA3" s="151"/>
      <c r="RLB3" s="151"/>
      <c r="RLC3" s="151"/>
      <c r="RLD3" s="151"/>
      <c r="RLE3" s="151"/>
      <c r="RLF3" s="151"/>
      <c r="RLG3" s="151"/>
      <c r="RLH3" s="151"/>
      <c r="RLI3" s="151"/>
      <c r="RLJ3" s="151"/>
      <c r="RLK3" s="151"/>
      <c r="RLL3" s="151"/>
      <c r="RLM3" s="151"/>
      <c r="RLN3" s="151"/>
      <c r="RLO3" s="151"/>
      <c r="RLP3" s="151"/>
      <c r="RLQ3" s="151"/>
      <c r="RLR3" s="151"/>
      <c r="RLS3" s="151"/>
      <c r="RLT3" s="151"/>
      <c r="RLU3" s="151"/>
      <c r="RLV3" s="151"/>
      <c r="RLW3" s="151"/>
      <c r="RLX3" s="151"/>
      <c r="RLY3" s="151"/>
      <c r="RLZ3" s="151"/>
      <c r="RMA3" s="151"/>
      <c r="RMB3" s="151"/>
      <c r="RMC3" s="151"/>
      <c r="RMD3" s="151"/>
      <c r="RME3" s="151"/>
      <c r="RMF3" s="151"/>
      <c r="RMG3" s="151"/>
      <c r="RMH3" s="151"/>
      <c r="RMI3" s="151"/>
      <c r="RMJ3" s="151"/>
      <c r="RMK3" s="151"/>
      <c r="RML3" s="151"/>
      <c r="RMM3" s="151"/>
      <c r="RMN3" s="151"/>
      <c r="RMO3" s="151"/>
      <c r="RMP3" s="151"/>
      <c r="RMQ3" s="151"/>
      <c r="RMR3" s="151"/>
      <c r="RMS3" s="151"/>
      <c r="RMT3" s="151"/>
      <c r="RMU3" s="151"/>
      <c r="RMV3" s="151"/>
      <c r="RMW3" s="151"/>
      <c r="RMX3" s="151"/>
      <c r="RMY3" s="151"/>
      <c r="RMZ3" s="151"/>
      <c r="RNA3" s="151"/>
      <c r="RNB3" s="151"/>
      <c r="RNC3" s="151"/>
      <c r="RND3" s="151"/>
      <c r="RNE3" s="151"/>
      <c r="RNF3" s="151"/>
      <c r="RNG3" s="151"/>
      <c r="RNH3" s="151"/>
      <c r="RNI3" s="151"/>
      <c r="RNJ3" s="151"/>
      <c r="RNK3" s="151"/>
      <c r="RNL3" s="151"/>
      <c r="RNM3" s="151"/>
      <c r="RNN3" s="151"/>
      <c r="RNO3" s="151"/>
      <c r="RNP3" s="151"/>
      <c r="RNQ3" s="151"/>
      <c r="RNR3" s="151"/>
      <c r="RNS3" s="151"/>
      <c r="RNT3" s="151"/>
      <c r="RNU3" s="151"/>
      <c r="RNV3" s="151"/>
      <c r="RNW3" s="151"/>
      <c r="RNX3" s="151"/>
      <c r="RNY3" s="151"/>
      <c r="RNZ3" s="151"/>
      <c r="ROA3" s="151"/>
      <c r="ROB3" s="151"/>
      <c r="ROC3" s="151"/>
      <c r="ROD3" s="151"/>
      <c r="ROE3" s="151"/>
      <c r="ROF3" s="151"/>
      <c r="ROG3" s="151"/>
      <c r="ROH3" s="151"/>
      <c r="ROI3" s="151"/>
      <c r="ROJ3" s="151"/>
      <c r="ROK3" s="151"/>
      <c r="ROL3" s="151"/>
      <c r="ROM3" s="151"/>
      <c r="RON3" s="151"/>
      <c r="ROO3" s="151"/>
      <c r="ROP3" s="151"/>
      <c r="ROQ3" s="151"/>
      <c r="ROR3" s="151"/>
      <c r="ROS3" s="151"/>
      <c r="ROT3" s="151"/>
      <c r="ROU3" s="151"/>
      <c r="ROV3" s="151"/>
      <c r="ROW3" s="151"/>
      <c r="ROX3" s="151"/>
      <c r="ROY3" s="151"/>
      <c r="ROZ3" s="151"/>
      <c r="RPA3" s="151"/>
      <c r="RPB3" s="151"/>
      <c r="RPC3" s="151"/>
      <c r="RPD3" s="151"/>
      <c r="RPE3" s="151"/>
      <c r="RPF3" s="151"/>
      <c r="RPG3" s="151"/>
      <c r="RPH3" s="151"/>
      <c r="RPI3" s="151"/>
      <c r="RPJ3" s="151"/>
      <c r="RPK3" s="151"/>
      <c r="RPL3" s="151"/>
      <c r="RPM3" s="151"/>
      <c r="RPN3" s="151"/>
      <c r="RPO3" s="151"/>
      <c r="RPP3" s="151"/>
      <c r="RPQ3" s="151"/>
      <c r="RPR3" s="151"/>
      <c r="RPS3" s="151"/>
      <c r="RPT3" s="151"/>
      <c r="RPU3" s="151"/>
      <c r="RPV3" s="151"/>
      <c r="RPW3" s="151"/>
      <c r="RPX3" s="151"/>
      <c r="RPY3" s="151"/>
      <c r="RPZ3" s="151"/>
      <c r="RQA3" s="151"/>
      <c r="RQB3" s="151"/>
      <c r="RQC3" s="151"/>
      <c r="RQD3" s="151"/>
      <c r="RQE3" s="151"/>
      <c r="RQF3" s="151"/>
      <c r="RQG3" s="151"/>
      <c r="RQH3" s="151"/>
      <c r="RQI3" s="151"/>
      <c r="RQJ3" s="151"/>
      <c r="RQK3" s="151"/>
      <c r="RQL3" s="151"/>
      <c r="RQM3" s="151"/>
      <c r="RQN3" s="151"/>
      <c r="RQO3" s="151"/>
      <c r="RQP3" s="151"/>
      <c r="RQQ3" s="151"/>
      <c r="RQR3" s="151"/>
      <c r="RQS3" s="151"/>
      <c r="RQT3" s="151"/>
      <c r="RQU3" s="151"/>
      <c r="RQV3" s="151"/>
      <c r="RQW3" s="151"/>
      <c r="RQX3" s="151"/>
      <c r="RQY3" s="151"/>
      <c r="RQZ3" s="151"/>
      <c r="RRA3" s="151"/>
      <c r="RRB3" s="151"/>
      <c r="RRC3" s="151"/>
      <c r="RRD3" s="151"/>
      <c r="RRE3" s="151"/>
      <c r="RRF3" s="151"/>
      <c r="RRG3" s="151"/>
      <c r="RRH3" s="151"/>
      <c r="RRI3" s="151"/>
      <c r="RRJ3" s="151"/>
      <c r="RRK3" s="151"/>
      <c r="RRL3" s="151"/>
      <c r="RRM3" s="151"/>
      <c r="RRN3" s="151"/>
      <c r="RRO3" s="151"/>
      <c r="RRP3" s="151"/>
      <c r="RRQ3" s="151"/>
      <c r="RRR3" s="151"/>
      <c r="RRS3" s="151"/>
      <c r="RRT3" s="151"/>
      <c r="RRU3" s="151"/>
      <c r="RRV3" s="151"/>
      <c r="RRW3" s="151"/>
      <c r="RRX3" s="151"/>
      <c r="RRY3" s="151"/>
      <c r="RRZ3" s="151"/>
      <c r="RSA3" s="151"/>
      <c r="RSB3" s="151"/>
      <c r="RSC3" s="151"/>
      <c r="RSD3" s="151"/>
      <c r="RSE3" s="151"/>
      <c r="RSF3" s="151"/>
      <c r="RSG3" s="151"/>
      <c r="RSH3" s="151"/>
      <c r="RSI3" s="151"/>
      <c r="RSJ3" s="151"/>
      <c r="RSK3" s="151"/>
      <c r="RSL3" s="151"/>
      <c r="RSM3" s="151"/>
      <c r="RSN3" s="151"/>
      <c r="RSO3" s="151"/>
      <c r="RSP3" s="151"/>
      <c r="RSQ3" s="151"/>
      <c r="RSR3" s="151"/>
      <c r="RSS3" s="151"/>
      <c r="RST3" s="151"/>
      <c r="RSU3" s="151"/>
      <c r="RSV3" s="151"/>
      <c r="RSW3" s="151"/>
      <c r="RSX3" s="151"/>
      <c r="RSY3" s="151"/>
      <c r="RSZ3" s="151"/>
      <c r="RTA3" s="151"/>
      <c r="RTB3" s="151"/>
      <c r="RTC3" s="151"/>
      <c r="RTD3" s="151"/>
      <c r="RTE3" s="151"/>
      <c r="RTF3" s="151"/>
      <c r="RTG3" s="151"/>
      <c r="RTH3" s="151"/>
      <c r="RTI3" s="151"/>
      <c r="RTJ3" s="151"/>
      <c r="RTK3" s="151"/>
      <c r="RTL3" s="151"/>
      <c r="RTM3" s="151"/>
      <c r="RTN3" s="151"/>
      <c r="RTO3" s="151"/>
      <c r="RTP3" s="151"/>
      <c r="RTQ3" s="151"/>
      <c r="RTR3" s="151"/>
      <c r="RTS3" s="151"/>
      <c r="RTT3" s="151"/>
      <c r="RTU3" s="151"/>
      <c r="RTV3" s="151"/>
      <c r="RTW3" s="151"/>
      <c r="RTX3" s="151"/>
      <c r="RTY3" s="151"/>
      <c r="RTZ3" s="151"/>
      <c r="RUA3" s="151"/>
      <c r="RUB3" s="151"/>
      <c r="RUC3" s="151"/>
      <c r="RUD3" s="151"/>
      <c r="RUE3" s="151"/>
      <c r="RUF3" s="151"/>
      <c r="RUG3" s="151"/>
      <c r="RUH3" s="151"/>
      <c r="RUI3" s="151"/>
      <c r="RUJ3" s="151"/>
      <c r="RUK3" s="151"/>
      <c r="RUL3" s="151"/>
      <c r="RUM3" s="151"/>
      <c r="RUN3" s="151"/>
      <c r="RUO3" s="151"/>
      <c r="RUP3" s="151"/>
      <c r="RUQ3" s="151"/>
      <c r="RUR3" s="151"/>
      <c r="RUS3" s="151"/>
      <c r="RUT3" s="151"/>
      <c r="RUU3" s="151"/>
      <c r="RUV3" s="151"/>
      <c r="RUW3" s="151"/>
      <c r="RUX3" s="151"/>
      <c r="RUY3" s="151"/>
      <c r="RUZ3" s="151"/>
      <c r="RVA3" s="151"/>
      <c r="RVB3" s="151"/>
      <c r="RVC3" s="151"/>
      <c r="RVD3" s="151"/>
      <c r="RVE3" s="151"/>
      <c r="RVF3" s="151"/>
      <c r="RVG3" s="151"/>
      <c r="RVH3" s="151"/>
      <c r="RVI3" s="151"/>
      <c r="RVJ3" s="151"/>
      <c r="RVK3" s="151"/>
      <c r="RVL3" s="151"/>
      <c r="RVM3" s="151"/>
      <c r="RVN3" s="151"/>
      <c r="RVO3" s="151"/>
      <c r="RVP3" s="151"/>
      <c r="RVQ3" s="151"/>
      <c r="RVR3" s="151"/>
      <c r="RVS3" s="151"/>
      <c r="RVT3" s="151"/>
      <c r="RVU3" s="151"/>
      <c r="RVV3" s="151"/>
      <c r="RVW3" s="151"/>
      <c r="RVX3" s="151"/>
      <c r="RVY3" s="151"/>
      <c r="RVZ3" s="151"/>
      <c r="RWA3" s="151"/>
      <c r="RWB3" s="151"/>
      <c r="RWC3" s="151"/>
      <c r="RWD3" s="151"/>
      <c r="RWE3" s="151"/>
      <c r="RWF3" s="151"/>
      <c r="RWG3" s="151"/>
      <c r="RWH3" s="151"/>
      <c r="RWI3" s="151"/>
      <c r="RWJ3" s="151"/>
      <c r="RWK3" s="151"/>
      <c r="RWL3" s="151"/>
      <c r="RWM3" s="151"/>
      <c r="RWN3" s="151"/>
      <c r="RWO3" s="151"/>
      <c r="RWP3" s="151"/>
      <c r="RWQ3" s="151"/>
      <c r="RWR3" s="151"/>
      <c r="RWS3" s="151"/>
      <c r="RWT3" s="151"/>
      <c r="RWU3" s="151"/>
      <c r="RWV3" s="151"/>
      <c r="RWW3" s="151"/>
      <c r="RWX3" s="151"/>
      <c r="RWY3" s="151"/>
      <c r="RWZ3" s="151"/>
      <c r="RXA3" s="151"/>
      <c r="RXB3" s="151"/>
      <c r="RXC3" s="151"/>
      <c r="RXD3" s="151"/>
      <c r="RXE3" s="151"/>
      <c r="RXF3" s="151"/>
      <c r="RXG3" s="151"/>
      <c r="RXH3" s="151"/>
      <c r="RXI3" s="151"/>
      <c r="RXJ3" s="151"/>
      <c r="RXK3" s="151"/>
      <c r="RXL3" s="151"/>
      <c r="RXM3" s="151"/>
      <c r="RXN3" s="151"/>
      <c r="RXO3" s="151"/>
      <c r="RXP3" s="151"/>
      <c r="RXQ3" s="151"/>
      <c r="RXR3" s="151"/>
      <c r="RXS3" s="151"/>
      <c r="RXT3" s="151"/>
      <c r="RXU3" s="151"/>
      <c r="RXV3" s="151"/>
      <c r="RXW3" s="151"/>
      <c r="RXX3" s="151"/>
      <c r="RXY3" s="151"/>
      <c r="RXZ3" s="151"/>
      <c r="RYA3" s="151"/>
      <c r="RYB3" s="151"/>
      <c r="RYC3" s="151"/>
      <c r="RYD3" s="151"/>
      <c r="RYE3" s="151"/>
      <c r="RYF3" s="151"/>
      <c r="RYG3" s="151"/>
      <c r="RYH3" s="151"/>
      <c r="RYI3" s="151"/>
      <c r="RYJ3" s="151"/>
      <c r="RYK3" s="151"/>
      <c r="RYL3" s="151"/>
      <c r="RYM3" s="151"/>
      <c r="RYN3" s="151"/>
      <c r="RYO3" s="151"/>
      <c r="RYP3" s="151"/>
      <c r="RYQ3" s="151"/>
      <c r="RYR3" s="151"/>
      <c r="RYS3" s="151"/>
      <c r="RYT3" s="151"/>
      <c r="RYU3" s="151"/>
      <c r="RYV3" s="151"/>
      <c r="RYW3" s="151"/>
      <c r="RYX3" s="151"/>
      <c r="RYY3" s="151"/>
      <c r="RYZ3" s="151"/>
      <c r="RZA3" s="151"/>
      <c r="RZB3" s="151"/>
      <c r="RZC3" s="151"/>
      <c r="RZD3" s="151"/>
      <c r="RZE3" s="151"/>
      <c r="RZF3" s="151"/>
      <c r="RZG3" s="151"/>
      <c r="RZH3" s="151"/>
      <c r="RZI3" s="151"/>
      <c r="RZJ3" s="151"/>
      <c r="RZK3" s="151"/>
      <c r="RZL3" s="151"/>
      <c r="RZM3" s="151"/>
      <c r="RZN3" s="151"/>
      <c r="RZO3" s="151"/>
      <c r="RZP3" s="151"/>
      <c r="RZQ3" s="151"/>
      <c r="RZR3" s="151"/>
      <c r="RZS3" s="151"/>
      <c r="RZT3" s="151"/>
      <c r="RZU3" s="151"/>
      <c r="RZV3" s="151"/>
      <c r="RZW3" s="151"/>
      <c r="RZX3" s="151"/>
      <c r="RZY3" s="151"/>
      <c r="RZZ3" s="151"/>
      <c r="SAA3" s="151"/>
      <c r="SAB3" s="151"/>
      <c r="SAC3" s="151"/>
      <c r="SAD3" s="151"/>
      <c r="SAE3" s="151"/>
      <c r="SAF3" s="151"/>
      <c r="SAG3" s="151"/>
      <c r="SAH3" s="151"/>
      <c r="SAI3" s="151"/>
      <c r="SAJ3" s="151"/>
      <c r="SAK3" s="151"/>
      <c r="SAL3" s="151"/>
      <c r="SAM3" s="151"/>
      <c r="SAN3" s="151"/>
      <c r="SAO3" s="151"/>
      <c r="SAP3" s="151"/>
      <c r="SAQ3" s="151"/>
      <c r="SAR3" s="151"/>
      <c r="SAS3" s="151"/>
      <c r="SAT3" s="151"/>
      <c r="SAU3" s="151"/>
      <c r="SAV3" s="151"/>
      <c r="SAW3" s="151"/>
      <c r="SAX3" s="151"/>
      <c r="SAY3" s="151"/>
      <c r="SAZ3" s="151"/>
      <c r="SBA3" s="151"/>
      <c r="SBB3" s="151"/>
      <c r="SBC3" s="151"/>
      <c r="SBD3" s="151"/>
      <c r="SBE3" s="151"/>
      <c r="SBF3" s="151"/>
      <c r="SBG3" s="151"/>
      <c r="SBH3" s="151"/>
      <c r="SBI3" s="151"/>
      <c r="SBJ3" s="151"/>
      <c r="SBK3" s="151"/>
      <c r="SBL3" s="151"/>
      <c r="SBM3" s="151"/>
      <c r="SBN3" s="151"/>
      <c r="SBO3" s="151"/>
      <c r="SBP3" s="151"/>
      <c r="SBQ3" s="151"/>
      <c r="SBR3" s="151"/>
      <c r="SBS3" s="151"/>
      <c r="SBT3" s="151"/>
      <c r="SBU3" s="151"/>
      <c r="SBV3" s="151"/>
      <c r="SBW3" s="151"/>
      <c r="SBX3" s="151"/>
      <c r="SBY3" s="151"/>
      <c r="SBZ3" s="151"/>
      <c r="SCA3" s="151"/>
      <c r="SCB3" s="151"/>
      <c r="SCC3" s="151"/>
      <c r="SCD3" s="151"/>
      <c r="SCE3" s="151"/>
      <c r="SCF3" s="151"/>
      <c r="SCG3" s="151"/>
      <c r="SCH3" s="151"/>
      <c r="SCI3" s="151"/>
      <c r="SCJ3" s="151"/>
      <c r="SCK3" s="151"/>
      <c r="SCL3" s="151"/>
      <c r="SCM3" s="151"/>
      <c r="SCN3" s="151"/>
      <c r="SCO3" s="151"/>
      <c r="SCP3" s="151"/>
      <c r="SCQ3" s="151"/>
      <c r="SCR3" s="151"/>
      <c r="SCS3" s="151"/>
      <c r="SCT3" s="151"/>
      <c r="SCU3" s="151"/>
      <c r="SCV3" s="151"/>
      <c r="SCW3" s="151"/>
      <c r="SCX3" s="151"/>
      <c r="SCY3" s="151"/>
      <c r="SCZ3" s="151"/>
      <c r="SDA3" s="151"/>
      <c r="SDB3" s="151"/>
      <c r="SDC3" s="151"/>
      <c r="SDD3" s="151"/>
      <c r="SDE3" s="151"/>
      <c r="SDF3" s="151"/>
      <c r="SDG3" s="151"/>
      <c r="SDH3" s="151"/>
      <c r="SDI3" s="151"/>
      <c r="SDJ3" s="151"/>
      <c r="SDK3" s="151"/>
      <c r="SDL3" s="151"/>
      <c r="SDM3" s="151"/>
      <c r="SDN3" s="151"/>
      <c r="SDO3" s="151"/>
      <c r="SDP3" s="151"/>
      <c r="SDQ3" s="151"/>
      <c r="SDR3" s="151"/>
      <c r="SDS3" s="151"/>
      <c r="SDT3" s="151"/>
      <c r="SDU3" s="151"/>
      <c r="SDV3" s="151"/>
      <c r="SDW3" s="151"/>
      <c r="SDX3" s="151"/>
      <c r="SDY3" s="151"/>
      <c r="SDZ3" s="151"/>
      <c r="SEA3" s="151"/>
      <c r="SEB3" s="151"/>
      <c r="SEC3" s="151"/>
      <c r="SED3" s="151"/>
      <c r="SEE3" s="151"/>
      <c r="SEF3" s="151"/>
      <c r="SEG3" s="151"/>
      <c r="SEH3" s="151"/>
      <c r="SEI3" s="151"/>
      <c r="SEJ3" s="151"/>
      <c r="SEK3" s="151"/>
      <c r="SEL3" s="151"/>
      <c r="SEM3" s="151"/>
      <c r="SEN3" s="151"/>
      <c r="SEO3" s="151"/>
      <c r="SEP3" s="151"/>
      <c r="SEQ3" s="151"/>
      <c r="SER3" s="151"/>
      <c r="SES3" s="151"/>
      <c r="SET3" s="151"/>
      <c r="SEU3" s="151"/>
      <c r="SEV3" s="151"/>
      <c r="SEW3" s="151"/>
      <c r="SEX3" s="151"/>
      <c r="SEY3" s="151"/>
      <c r="SEZ3" s="151"/>
      <c r="SFA3" s="151"/>
      <c r="SFB3" s="151"/>
      <c r="SFC3" s="151"/>
      <c r="SFD3" s="151"/>
      <c r="SFE3" s="151"/>
      <c r="SFF3" s="151"/>
      <c r="SFG3" s="151"/>
      <c r="SFH3" s="151"/>
      <c r="SFI3" s="151"/>
      <c r="SFJ3" s="151"/>
      <c r="SFK3" s="151"/>
      <c r="SFL3" s="151"/>
      <c r="SFM3" s="151"/>
      <c r="SFN3" s="151"/>
      <c r="SFO3" s="151"/>
      <c r="SFP3" s="151"/>
      <c r="SFQ3" s="151"/>
      <c r="SFR3" s="151"/>
      <c r="SFS3" s="151"/>
      <c r="SFT3" s="151"/>
      <c r="SFU3" s="151"/>
      <c r="SFV3" s="151"/>
      <c r="SFW3" s="151"/>
      <c r="SFX3" s="151"/>
      <c r="SFY3" s="151"/>
      <c r="SFZ3" s="151"/>
      <c r="SGA3" s="151"/>
      <c r="SGB3" s="151"/>
      <c r="SGC3" s="151"/>
      <c r="SGD3" s="151"/>
      <c r="SGE3" s="151"/>
      <c r="SGF3" s="151"/>
      <c r="SGG3" s="151"/>
      <c r="SGH3" s="151"/>
      <c r="SGI3" s="151"/>
      <c r="SGJ3" s="151"/>
      <c r="SGK3" s="151"/>
      <c r="SGL3" s="151"/>
      <c r="SGM3" s="151"/>
      <c r="SGN3" s="151"/>
      <c r="SGO3" s="151"/>
      <c r="SGP3" s="151"/>
      <c r="SGQ3" s="151"/>
      <c r="SGR3" s="151"/>
      <c r="SGS3" s="151"/>
      <c r="SGT3" s="151"/>
      <c r="SGU3" s="151"/>
      <c r="SGV3" s="151"/>
      <c r="SGW3" s="151"/>
      <c r="SGX3" s="151"/>
      <c r="SGY3" s="151"/>
      <c r="SGZ3" s="151"/>
      <c r="SHA3" s="151"/>
      <c r="SHB3" s="151"/>
      <c r="SHC3" s="151"/>
      <c r="SHD3" s="151"/>
      <c r="SHE3" s="151"/>
      <c r="SHF3" s="151"/>
      <c r="SHG3" s="151"/>
      <c r="SHH3" s="151"/>
      <c r="SHI3" s="151"/>
      <c r="SHJ3" s="151"/>
      <c r="SHK3" s="151"/>
      <c r="SHL3" s="151"/>
      <c r="SHM3" s="151"/>
      <c r="SHN3" s="151"/>
      <c r="SHO3" s="151"/>
      <c r="SHP3" s="151"/>
      <c r="SHQ3" s="151"/>
      <c r="SHR3" s="151"/>
      <c r="SHS3" s="151"/>
      <c r="SHT3" s="151"/>
      <c r="SHU3" s="151"/>
      <c r="SHV3" s="151"/>
      <c r="SHW3" s="151"/>
      <c r="SHX3" s="151"/>
      <c r="SHY3" s="151"/>
      <c r="SHZ3" s="151"/>
      <c r="SIA3" s="151"/>
      <c r="SIB3" s="151"/>
      <c r="SIC3" s="151"/>
      <c r="SID3" s="151"/>
      <c r="SIE3" s="151"/>
      <c r="SIF3" s="151"/>
      <c r="SIG3" s="151"/>
      <c r="SIH3" s="151"/>
      <c r="SII3" s="151"/>
      <c r="SIJ3" s="151"/>
      <c r="SIK3" s="151"/>
      <c r="SIL3" s="151"/>
      <c r="SIM3" s="151"/>
      <c r="SIN3" s="151"/>
      <c r="SIO3" s="151"/>
      <c r="SIP3" s="151"/>
      <c r="SIQ3" s="151"/>
      <c r="SIR3" s="151"/>
      <c r="SIS3" s="151"/>
      <c r="SIT3" s="151"/>
      <c r="SIU3" s="151"/>
      <c r="SIV3" s="151"/>
      <c r="SIW3" s="151"/>
      <c r="SIX3" s="151"/>
      <c r="SIY3" s="151"/>
      <c r="SIZ3" s="151"/>
      <c r="SJA3" s="151"/>
      <c r="SJB3" s="151"/>
      <c r="SJC3" s="151"/>
      <c r="SJD3" s="151"/>
      <c r="SJE3" s="151"/>
      <c r="SJF3" s="151"/>
      <c r="SJG3" s="151"/>
      <c r="SJH3" s="151"/>
      <c r="SJI3" s="151"/>
      <c r="SJJ3" s="151"/>
      <c r="SJK3" s="151"/>
      <c r="SJL3" s="151"/>
      <c r="SJM3" s="151"/>
      <c r="SJN3" s="151"/>
      <c r="SJO3" s="151"/>
      <c r="SJP3" s="151"/>
      <c r="SJQ3" s="151"/>
      <c r="SJR3" s="151"/>
      <c r="SJS3" s="151"/>
      <c r="SJT3" s="151"/>
      <c r="SJU3" s="151"/>
      <c r="SJV3" s="151"/>
      <c r="SJW3" s="151"/>
      <c r="SJX3" s="151"/>
      <c r="SJY3" s="151"/>
      <c r="SJZ3" s="151"/>
      <c r="SKA3" s="151"/>
      <c r="SKB3" s="151"/>
      <c r="SKC3" s="151"/>
      <c r="SKD3" s="151"/>
      <c r="SKE3" s="151"/>
      <c r="SKF3" s="151"/>
      <c r="SKG3" s="151"/>
      <c r="SKH3" s="151"/>
      <c r="SKI3" s="151"/>
      <c r="SKJ3" s="151"/>
      <c r="SKK3" s="151"/>
      <c r="SKL3" s="151"/>
      <c r="SKM3" s="151"/>
      <c r="SKN3" s="151"/>
      <c r="SKO3" s="151"/>
      <c r="SKP3" s="151"/>
      <c r="SKQ3" s="151"/>
      <c r="SKR3" s="151"/>
      <c r="SKS3" s="151"/>
      <c r="SKT3" s="151"/>
      <c r="SKU3" s="151"/>
      <c r="SKV3" s="151"/>
      <c r="SKW3" s="151"/>
      <c r="SKX3" s="151"/>
      <c r="SKY3" s="151"/>
      <c r="SKZ3" s="151"/>
      <c r="SLA3" s="151"/>
      <c r="SLB3" s="151"/>
      <c r="SLC3" s="151"/>
      <c r="SLD3" s="151"/>
      <c r="SLE3" s="151"/>
      <c r="SLF3" s="151"/>
      <c r="SLG3" s="151"/>
      <c r="SLH3" s="151"/>
      <c r="SLI3" s="151"/>
      <c r="SLJ3" s="151"/>
      <c r="SLK3" s="151"/>
      <c r="SLL3" s="151"/>
      <c r="SLM3" s="151"/>
      <c r="SLN3" s="151"/>
      <c r="SLO3" s="151"/>
      <c r="SLP3" s="151"/>
      <c r="SLQ3" s="151"/>
      <c r="SLR3" s="151"/>
      <c r="SLS3" s="151"/>
      <c r="SLT3" s="151"/>
      <c r="SLU3" s="151"/>
      <c r="SLV3" s="151"/>
      <c r="SLW3" s="151"/>
      <c r="SLX3" s="151"/>
      <c r="SLY3" s="151"/>
      <c r="SLZ3" s="151"/>
      <c r="SMA3" s="151"/>
      <c r="SMB3" s="151"/>
      <c r="SMC3" s="151"/>
      <c r="SMD3" s="151"/>
      <c r="SME3" s="151"/>
      <c r="SMF3" s="151"/>
      <c r="SMG3" s="151"/>
      <c r="SMH3" s="151"/>
      <c r="SMI3" s="151"/>
      <c r="SMJ3" s="151"/>
      <c r="SMK3" s="151"/>
      <c r="SML3" s="151"/>
      <c r="SMM3" s="151"/>
      <c r="SMN3" s="151"/>
      <c r="SMO3" s="151"/>
      <c r="SMP3" s="151"/>
      <c r="SMQ3" s="151"/>
      <c r="SMR3" s="151"/>
      <c r="SMS3" s="151"/>
      <c r="SMT3" s="151"/>
      <c r="SMU3" s="151"/>
      <c r="SMV3" s="151"/>
      <c r="SMW3" s="151"/>
      <c r="SMX3" s="151"/>
      <c r="SMY3" s="151"/>
      <c r="SMZ3" s="151"/>
      <c r="SNA3" s="151"/>
      <c r="SNB3" s="151"/>
      <c r="SNC3" s="151"/>
      <c r="SND3" s="151"/>
      <c r="SNE3" s="151"/>
      <c r="SNF3" s="151"/>
      <c r="SNG3" s="151"/>
      <c r="SNH3" s="151"/>
      <c r="SNI3" s="151"/>
      <c r="SNJ3" s="151"/>
      <c r="SNK3" s="151"/>
      <c r="SNL3" s="151"/>
      <c r="SNM3" s="151"/>
      <c r="SNN3" s="151"/>
      <c r="SNO3" s="151"/>
      <c r="SNP3" s="151"/>
      <c r="SNQ3" s="151"/>
      <c r="SNR3" s="151"/>
      <c r="SNS3" s="151"/>
      <c r="SNT3" s="151"/>
      <c r="SNU3" s="151"/>
      <c r="SNV3" s="151"/>
      <c r="SNW3" s="151"/>
      <c r="SNX3" s="151"/>
      <c r="SNY3" s="151"/>
      <c r="SNZ3" s="151"/>
      <c r="SOA3" s="151"/>
      <c r="SOB3" s="151"/>
      <c r="SOC3" s="151"/>
      <c r="SOD3" s="151"/>
      <c r="SOE3" s="151"/>
      <c r="SOF3" s="151"/>
      <c r="SOG3" s="151"/>
      <c r="SOH3" s="151"/>
      <c r="SOI3" s="151"/>
      <c r="SOJ3" s="151"/>
      <c r="SOK3" s="151"/>
      <c r="SOL3" s="151"/>
      <c r="SOM3" s="151"/>
      <c r="SON3" s="151"/>
      <c r="SOO3" s="151"/>
      <c r="SOP3" s="151"/>
      <c r="SOQ3" s="151"/>
      <c r="SOR3" s="151"/>
      <c r="SOS3" s="151"/>
      <c r="SOT3" s="151"/>
      <c r="SOU3" s="151"/>
      <c r="SOV3" s="151"/>
      <c r="SOW3" s="151"/>
      <c r="SOX3" s="151"/>
      <c r="SOY3" s="151"/>
      <c r="SOZ3" s="151"/>
      <c r="SPA3" s="151"/>
      <c r="SPB3" s="151"/>
      <c r="SPC3" s="151"/>
      <c r="SPD3" s="151"/>
      <c r="SPE3" s="151"/>
      <c r="SPF3" s="151"/>
      <c r="SPG3" s="151"/>
      <c r="SPH3" s="151"/>
      <c r="SPI3" s="151"/>
      <c r="SPJ3" s="151"/>
      <c r="SPK3" s="151"/>
      <c r="SPL3" s="151"/>
      <c r="SPM3" s="151"/>
      <c r="SPN3" s="151"/>
      <c r="SPO3" s="151"/>
      <c r="SPP3" s="151"/>
      <c r="SPQ3" s="151"/>
      <c r="SPR3" s="151"/>
      <c r="SPS3" s="151"/>
      <c r="SPT3" s="151"/>
      <c r="SPU3" s="151"/>
      <c r="SPV3" s="151"/>
      <c r="SPW3" s="151"/>
      <c r="SPX3" s="151"/>
      <c r="SPY3" s="151"/>
      <c r="SPZ3" s="151"/>
      <c r="SQA3" s="151"/>
      <c r="SQB3" s="151"/>
      <c r="SQC3" s="151"/>
      <c r="SQD3" s="151"/>
      <c r="SQE3" s="151"/>
      <c r="SQF3" s="151"/>
      <c r="SQG3" s="151"/>
      <c r="SQH3" s="151"/>
      <c r="SQI3" s="151"/>
      <c r="SQJ3" s="151"/>
      <c r="SQK3" s="151"/>
      <c r="SQL3" s="151"/>
      <c r="SQM3" s="151"/>
      <c r="SQN3" s="151"/>
      <c r="SQO3" s="151"/>
      <c r="SQP3" s="151"/>
      <c r="SQQ3" s="151"/>
      <c r="SQR3" s="151"/>
      <c r="SQS3" s="151"/>
      <c r="SQT3" s="151"/>
      <c r="SQU3" s="151"/>
      <c r="SQV3" s="151"/>
      <c r="SQW3" s="151"/>
      <c r="SQX3" s="151"/>
      <c r="SQY3" s="151"/>
      <c r="SQZ3" s="151"/>
      <c r="SRA3" s="151"/>
      <c r="SRB3" s="151"/>
      <c r="SRC3" s="151"/>
      <c r="SRD3" s="151"/>
      <c r="SRE3" s="151"/>
      <c r="SRF3" s="151"/>
      <c r="SRG3" s="151"/>
      <c r="SRH3" s="151"/>
      <c r="SRI3" s="151"/>
      <c r="SRJ3" s="151"/>
      <c r="SRK3" s="151"/>
      <c r="SRL3" s="151"/>
      <c r="SRM3" s="151"/>
      <c r="SRN3" s="151"/>
      <c r="SRO3" s="151"/>
      <c r="SRP3" s="151"/>
      <c r="SRQ3" s="151"/>
      <c r="SRR3" s="151"/>
      <c r="SRS3" s="151"/>
      <c r="SRT3" s="151"/>
      <c r="SRU3" s="151"/>
      <c r="SRV3" s="151"/>
      <c r="SRW3" s="151"/>
      <c r="SRX3" s="151"/>
      <c r="SRY3" s="151"/>
      <c r="SRZ3" s="151"/>
      <c r="SSA3" s="151"/>
      <c r="SSB3" s="151"/>
      <c r="SSC3" s="151"/>
      <c r="SSD3" s="151"/>
      <c r="SSE3" s="151"/>
      <c r="SSF3" s="151"/>
      <c r="SSG3" s="151"/>
      <c r="SSH3" s="151"/>
      <c r="SSI3" s="151"/>
      <c r="SSJ3" s="151"/>
      <c r="SSK3" s="151"/>
      <c r="SSL3" s="151"/>
      <c r="SSM3" s="151"/>
      <c r="SSN3" s="151"/>
      <c r="SSO3" s="151"/>
      <c r="SSP3" s="151"/>
      <c r="SSQ3" s="151"/>
      <c r="SSR3" s="151"/>
      <c r="SSS3" s="151"/>
      <c r="SST3" s="151"/>
      <c r="SSU3" s="151"/>
      <c r="SSV3" s="151"/>
      <c r="SSW3" s="151"/>
      <c r="SSX3" s="151"/>
      <c r="SSY3" s="151"/>
      <c r="SSZ3" s="151"/>
      <c r="STA3" s="151"/>
      <c r="STB3" s="151"/>
      <c r="STC3" s="151"/>
      <c r="STD3" s="151"/>
      <c r="STE3" s="151"/>
      <c r="STF3" s="151"/>
      <c r="STG3" s="151"/>
      <c r="STH3" s="151"/>
      <c r="STI3" s="151"/>
      <c r="STJ3" s="151"/>
      <c r="STK3" s="151"/>
      <c r="STL3" s="151"/>
      <c r="STM3" s="151"/>
      <c r="STN3" s="151"/>
      <c r="STO3" s="151"/>
      <c r="STP3" s="151"/>
      <c r="STQ3" s="151"/>
      <c r="STR3" s="151"/>
      <c r="STS3" s="151"/>
      <c r="STT3" s="151"/>
      <c r="STU3" s="151"/>
      <c r="STV3" s="151"/>
      <c r="STW3" s="151"/>
      <c r="STX3" s="151"/>
      <c r="STY3" s="151"/>
      <c r="STZ3" s="151"/>
      <c r="SUA3" s="151"/>
      <c r="SUB3" s="151"/>
      <c r="SUC3" s="151"/>
      <c r="SUD3" s="151"/>
      <c r="SUE3" s="151"/>
      <c r="SUF3" s="151"/>
      <c r="SUG3" s="151"/>
      <c r="SUH3" s="151"/>
      <c r="SUI3" s="151"/>
      <c r="SUJ3" s="151"/>
      <c r="SUK3" s="151"/>
      <c r="SUL3" s="151"/>
      <c r="SUM3" s="151"/>
      <c r="SUN3" s="151"/>
      <c r="SUO3" s="151"/>
      <c r="SUP3" s="151"/>
      <c r="SUQ3" s="151"/>
      <c r="SUR3" s="151"/>
      <c r="SUS3" s="151"/>
      <c r="SUT3" s="151"/>
      <c r="SUU3" s="151"/>
      <c r="SUV3" s="151"/>
      <c r="SUW3" s="151"/>
      <c r="SUX3" s="151"/>
      <c r="SUY3" s="151"/>
      <c r="SUZ3" s="151"/>
      <c r="SVA3" s="151"/>
      <c r="SVB3" s="151"/>
      <c r="SVC3" s="151"/>
      <c r="SVD3" s="151"/>
      <c r="SVE3" s="151"/>
      <c r="SVF3" s="151"/>
      <c r="SVG3" s="151"/>
      <c r="SVH3" s="151"/>
      <c r="SVI3" s="151"/>
      <c r="SVJ3" s="151"/>
      <c r="SVK3" s="151"/>
      <c r="SVL3" s="151"/>
      <c r="SVM3" s="151"/>
      <c r="SVN3" s="151"/>
      <c r="SVO3" s="151"/>
      <c r="SVP3" s="151"/>
      <c r="SVQ3" s="151"/>
      <c r="SVR3" s="151"/>
      <c r="SVS3" s="151"/>
      <c r="SVT3" s="151"/>
      <c r="SVU3" s="151"/>
      <c r="SVV3" s="151"/>
      <c r="SVW3" s="151"/>
      <c r="SVX3" s="151"/>
      <c r="SVY3" s="151"/>
      <c r="SVZ3" s="151"/>
      <c r="SWA3" s="151"/>
      <c r="SWB3" s="151"/>
      <c r="SWC3" s="151"/>
      <c r="SWD3" s="151"/>
      <c r="SWE3" s="151"/>
      <c r="SWF3" s="151"/>
      <c r="SWG3" s="151"/>
      <c r="SWH3" s="151"/>
      <c r="SWI3" s="151"/>
      <c r="SWJ3" s="151"/>
      <c r="SWK3" s="151"/>
      <c r="SWL3" s="151"/>
      <c r="SWM3" s="151"/>
      <c r="SWN3" s="151"/>
      <c r="SWO3" s="151"/>
      <c r="SWP3" s="151"/>
      <c r="SWQ3" s="151"/>
      <c r="SWR3" s="151"/>
      <c r="SWS3" s="151"/>
      <c r="SWT3" s="151"/>
      <c r="SWU3" s="151"/>
      <c r="SWV3" s="151"/>
      <c r="SWW3" s="151"/>
      <c r="SWX3" s="151"/>
      <c r="SWY3" s="151"/>
      <c r="SWZ3" s="151"/>
      <c r="SXA3" s="151"/>
      <c r="SXB3" s="151"/>
      <c r="SXC3" s="151"/>
      <c r="SXD3" s="151"/>
      <c r="SXE3" s="151"/>
      <c r="SXF3" s="151"/>
      <c r="SXG3" s="151"/>
      <c r="SXH3" s="151"/>
      <c r="SXI3" s="151"/>
      <c r="SXJ3" s="151"/>
      <c r="SXK3" s="151"/>
      <c r="SXL3" s="151"/>
      <c r="SXM3" s="151"/>
      <c r="SXN3" s="151"/>
      <c r="SXO3" s="151"/>
      <c r="SXP3" s="151"/>
      <c r="SXQ3" s="151"/>
      <c r="SXR3" s="151"/>
      <c r="SXS3" s="151"/>
      <c r="SXT3" s="151"/>
      <c r="SXU3" s="151"/>
      <c r="SXV3" s="151"/>
      <c r="SXW3" s="151"/>
      <c r="SXX3" s="151"/>
      <c r="SXY3" s="151"/>
      <c r="SXZ3" s="151"/>
      <c r="SYA3" s="151"/>
      <c r="SYB3" s="151"/>
      <c r="SYC3" s="151"/>
      <c r="SYD3" s="151"/>
      <c r="SYE3" s="151"/>
      <c r="SYF3" s="151"/>
      <c r="SYG3" s="151"/>
      <c r="SYH3" s="151"/>
      <c r="SYI3" s="151"/>
      <c r="SYJ3" s="151"/>
      <c r="SYK3" s="151"/>
      <c r="SYL3" s="151"/>
      <c r="SYM3" s="151"/>
      <c r="SYN3" s="151"/>
      <c r="SYO3" s="151"/>
      <c r="SYP3" s="151"/>
      <c r="SYQ3" s="151"/>
      <c r="SYR3" s="151"/>
      <c r="SYS3" s="151"/>
      <c r="SYT3" s="151"/>
      <c r="SYU3" s="151"/>
      <c r="SYV3" s="151"/>
      <c r="SYW3" s="151"/>
      <c r="SYX3" s="151"/>
      <c r="SYY3" s="151"/>
      <c r="SYZ3" s="151"/>
      <c r="SZA3" s="151"/>
      <c r="SZB3" s="151"/>
      <c r="SZC3" s="151"/>
      <c r="SZD3" s="151"/>
      <c r="SZE3" s="151"/>
      <c r="SZF3" s="151"/>
      <c r="SZG3" s="151"/>
      <c r="SZH3" s="151"/>
      <c r="SZI3" s="151"/>
      <c r="SZJ3" s="151"/>
      <c r="SZK3" s="151"/>
      <c r="SZL3" s="151"/>
      <c r="SZM3" s="151"/>
      <c r="SZN3" s="151"/>
      <c r="SZO3" s="151"/>
      <c r="SZP3" s="151"/>
      <c r="SZQ3" s="151"/>
      <c r="SZR3" s="151"/>
      <c r="SZS3" s="151"/>
      <c r="SZT3" s="151"/>
      <c r="SZU3" s="151"/>
      <c r="SZV3" s="151"/>
      <c r="SZW3" s="151"/>
      <c r="SZX3" s="151"/>
      <c r="SZY3" s="151"/>
      <c r="SZZ3" s="151"/>
      <c r="TAA3" s="151"/>
      <c r="TAB3" s="151"/>
      <c r="TAC3" s="151"/>
      <c r="TAD3" s="151"/>
      <c r="TAE3" s="151"/>
      <c r="TAF3" s="151"/>
      <c r="TAG3" s="151"/>
      <c r="TAH3" s="151"/>
      <c r="TAI3" s="151"/>
      <c r="TAJ3" s="151"/>
      <c r="TAK3" s="151"/>
      <c r="TAL3" s="151"/>
      <c r="TAM3" s="151"/>
      <c r="TAN3" s="151"/>
      <c r="TAO3" s="151"/>
      <c r="TAP3" s="151"/>
      <c r="TAQ3" s="151"/>
      <c r="TAR3" s="151"/>
      <c r="TAS3" s="151"/>
      <c r="TAT3" s="151"/>
      <c r="TAU3" s="151"/>
      <c r="TAV3" s="151"/>
      <c r="TAW3" s="151"/>
      <c r="TAX3" s="151"/>
      <c r="TAY3" s="151"/>
      <c r="TAZ3" s="151"/>
      <c r="TBA3" s="151"/>
      <c r="TBB3" s="151"/>
      <c r="TBC3" s="151"/>
      <c r="TBD3" s="151"/>
      <c r="TBE3" s="151"/>
      <c r="TBF3" s="151"/>
      <c r="TBG3" s="151"/>
      <c r="TBH3" s="151"/>
      <c r="TBI3" s="151"/>
      <c r="TBJ3" s="151"/>
      <c r="TBK3" s="151"/>
      <c r="TBL3" s="151"/>
      <c r="TBM3" s="151"/>
      <c r="TBN3" s="151"/>
      <c r="TBO3" s="151"/>
      <c r="TBP3" s="151"/>
      <c r="TBQ3" s="151"/>
      <c r="TBR3" s="151"/>
      <c r="TBS3" s="151"/>
      <c r="TBT3" s="151"/>
      <c r="TBU3" s="151"/>
      <c r="TBV3" s="151"/>
      <c r="TBW3" s="151"/>
      <c r="TBX3" s="151"/>
      <c r="TBY3" s="151"/>
      <c r="TBZ3" s="151"/>
      <c r="TCA3" s="151"/>
      <c r="TCB3" s="151"/>
      <c r="TCC3" s="151"/>
      <c r="TCD3" s="151"/>
      <c r="TCE3" s="151"/>
      <c r="TCF3" s="151"/>
      <c r="TCG3" s="151"/>
      <c r="TCH3" s="151"/>
      <c r="TCI3" s="151"/>
      <c r="TCJ3" s="151"/>
      <c r="TCK3" s="151"/>
      <c r="TCL3" s="151"/>
      <c r="TCM3" s="151"/>
      <c r="TCN3" s="151"/>
      <c r="TCO3" s="151"/>
      <c r="TCP3" s="151"/>
      <c r="TCQ3" s="151"/>
      <c r="TCR3" s="151"/>
      <c r="TCS3" s="151"/>
      <c r="TCT3" s="151"/>
      <c r="TCU3" s="151"/>
      <c r="TCV3" s="151"/>
      <c r="TCW3" s="151"/>
      <c r="TCX3" s="151"/>
      <c r="TCY3" s="151"/>
      <c r="TCZ3" s="151"/>
      <c r="TDA3" s="151"/>
      <c r="TDB3" s="151"/>
      <c r="TDC3" s="151"/>
      <c r="TDD3" s="151"/>
      <c r="TDE3" s="151"/>
      <c r="TDF3" s="151"/>
      <c r="TDG3" s="151"/>
      <c r="TDH3" s="151"/>
      <c r="TDI3" s="151"/>
      <c r="TDJ3" s="151"/>
      <c r="TDK3" s="151"/>
      <c r="TDL3" s="151"/>
      <c r="TDM3" s="151"/>
      <c r="TDN3" s="151"/>
      <c r="TDO3" s="151"/>
      <c r="TDP3" s="151"/>
      <c r="TDQ3" s="151"/>
      <c r="TDR3" s="151"/>
      <c r="TDS3" s="151"/>
      <c r="TDT3" s="151"/>
      <c r="TDU3" s="151"/>
      <c r="TDV3" s="151"/>
      <c r="TDW3" s="151"/>
      <c r="TDX3" s="151"/>
      <c r="TDY3" s="151"/>
      <c r="TDZ3" s="151"/>
      <c r="TEA3" s="151"/>
      <c r="TEB3" s="151"/>
      <c r="TEC3" s="151"/>
      <c r="TED3" s="151"/>
      <c r="TEE3" s="151"/>
      <c r="TEF3" s="151"/>
      <c r="TEG3" s="151"/>
      <c r="TEH3" s="151"/>
      <c r="TEI3" s="151"/>
      <c r="TEJ3" s="151"/>
      <c r="TEK3" s="151"/>
      <c r="TEL3" s="151"/>
      <c r="TEM3" s="151"/>
      <c r="TEN3" s="151"/>
      <c r="TEO3" s="151"/>
      <c r="TEP3" s="151"/>
      <c r="TEQ3" s="151"/>
      <c r="TER3" s="151"/>
      <c r="TES3" s="151"/>
      <c r="TET3" s="151"/>
      <c r="TEU3" s="151"/>
      <c r="TEV3" s="151"/>
      <c r="TEW3" s="151"/>
      <c r="TEX3" s="151"/>
      <c r="TEY3" s="151"/>
      <c r="TEZ3" s="151"/>
      <c r="TFA3" s="151"/>
      <c r="TFB3" s="151"/>
      <c r="TFC3" s="151"/>
      <c r="TFD3" s="151"/>
      <c r="TFE3" s="151"/>
      <c r="TFF3" s="151"/>
      <c r="TFG3" s="151"/>
      <c r="TFH3" s="151"/>
      <c r="TFI3" s="151"/>
      <c r="TFJ3" s="151"/>
      <c r="TFK3" s="151"/>
      <c r="TFL3" s="151"/>
      <c r="TFM3" s="151"/>
      <c r="TFN3" s="151"/>
      <c r="TFO3" s="151"/>
      <c r="TFP3" s="151"/>
      <c r="TFQ3" s="151"/>
      <c r="TFR3" s="151"/>
      <c r="TFS3" s="151"/>
      <c r="TFT3" s="151"/>
      <c r="TFU3" s="151"/>
      <c r="TFV3" s="151"/>
      <c r="TFW3" s="151"/>
      <c r="TFX3" s="151"/>
      <c r="TFY3" s="151"/>
      <c r="TFZ3" s="151"/>
      <c r="TGA3" s="151"/>
      <c r="TGB3" s="151"/>
      <c r="TGC3" s="151"/>
      <c r="TGD3" s="151"/>
      <c r="TGE3" s="151"/>
      <c r="TGF3" s="151"/>
      <c r="TGG3" s="151"/>
      <c r="TGH3" s="151"/>
      <c r="TGI3" s="151"/>
      <c r="TGJ3" s="151"/>
      <c r="TGK3" s="151"/>
      <c r="TGL3" s="151"/>
      <c r="TGM3" s="151"/>
      <c r="TGN3" s="151"/>
      <c r="TGO3" s="151"/>
      <c r="TGP3" s="151"/>
      <c r="TGQ3" s="151"/>
      <c r="TGR3" s="151"/>
      <c r="TGS3" s="151"/>
      <c r="TGT3" s="151"/>
      <c r="TGU3" s="151"/>
      <c r="TGV3" s="151"/>
      <c r="TGW3" s="151"/>
      <c r="TGX3" s="151"/>
      <c r="TGY3" s="151"/>
      <c r="TGZ3" s="151"/>
      <c r="THA3" s="151"/>
      <c r="THB3" s="151"/>
      <c r="THC3" s="151"/>
      <c r="THD3" s="151"/>
      <c r="THE3" s="151"/>
      <c r="THF3" s="151"/>
      <c r="THG3" s="151"/>
      <c r="THH3" s="151"/>
      <c r="THI3" s="151"/>
      <c r="THJ3" s="151"/>
      <c r="THK3" s="151"/>
      <c r="THL3" s="151"/>
      <c r="THM3" s="151"/>
      <c r="THN3" s="151"/>
      <c r="THO3" s="151"/>
      <c r="THP3" s="151"/>
      <c r="THQ3" s="151"/>
      <c r="THR3" s="151"/>
      <c r="THS3" s="151"/>
      <c r="THT3" s="151"/>
      <c r="THU3" s="151"/>
      <c r="THV3" s="151"/>
      <c r="THW3" s="151"/>
      <c r="THX3" s="151"/>
      <c r="THY3" s="151"/>
      <c r="THZ3" s="151"/>
      <c r="TIA3" s="151"/>
      <c r="TIB3" s="151"/>
      <c r="TIC3" s="151"/>
      <c r="TID3" s="151"/>
      <c r="TIE3" s="151"/>
      <c r="TIF3" s="151"/>
      <c r="TIG3" s="151"/>
      <c r="TIH3" s="151"/>
      <c r="TII3" s="151"/>
      <c r="TIJ3" s="151"/>
      <c r="TIK3" s="151"/>
      <c r="TIL3" s="151"/>
      <c r="TIM3" s="151"/>
      <c r="TIN3" s="151"/>
      <c r="TIO3" s="151"/>
      <c r="TIP3" s="151"/>
      <c r="TIQ3" s="151"/>
      <c r="TIR3" s="151"/>
      <c r="TIS3" s="151"/>
      <c r="TIT3" s="151"/>
      <c r="TIU3" s="151"/>
      <c r="TIV3" s="151"/>
      <c r="TIW3" s="151"/>
      <c r="TIX3" s="151"/>
      <c r="TIY3" s="151"/>
      <c r="TIZ3" s="151"/>
      <c r="TJA3" s="151"/>
      <c r="TJB3" s="151"/>
      <c r="TJC3" s="151"/>
      <c r="TJD3" s="151"/>
      <c r="TJE3" s="151"/>
      <c r="TJF3" s="151"/>
      <c r="TJG3" s="151"/>
      <c r="TJH3" s="151"/>
      <c r="TJI3" s="151"/>
      <c r="TJJ3" s="151"/>
      <c r="TJK3" s="151"/>
      <c r="TJL3" s="151"/>
      <c r="TJM3" s="151"/>
      <c r="TJN3" s="151"/>
      <c r="TJO3" s="151"/>
      <c r="TJP3" s="151"/>
      <c r="TJQ3" s="151"/>
      <c r="TJR3" s="151"/>
      <c r="TJS3" s="151"/>
      <c r="TJT3" s="151"/>
      <c r="TJU3" s="151"/>
      <c r="TJV3" s="151"/>
      <c r="TJW3" s="151"/>
      <c r="TJX3" s="151"/>
      <c r="TJY3" s="151"/>
      <c r="TJZ3" s="151"/>
      <c r="TKA3" s="151"/>
      <c r="TKB3" s="151"/>
      <c r="TKC3" s="151"/>
      <c r="TKD3" s="151"/>
      <c r="TKE3" s="151"/>
      <c r="TKF3" s="151"/>
      <c r="TKG3" s="151"/>
      <c r="TKH3" s="151"/>
      <c r="TKI3" s="151"/>
      <c r="TKJ3" s="151"/>
      <c r="TKK3" s="151"/>
      <c r="TKL3" s="151"/>
      <c r="TKM3" s="151"/>
      <c r="TKN3" s="151"/>
      <c r="TKO3" s="151"/>
      <c r="TKP3" s="151"/>
      <c r="TKQ3" s="151"/>
      <c r="TKR3" s="151"/>
      <c r="TKS3" s="151"/>
      <c r="TKT3" s="151"/>
      <c r="TKU3" s="151"/>
      <c r="TKV3" s="151"/>
      <c r="TKW3" s="151"/>
      <c r="TKX3" s="151"/>
      <c r="TKY3" s="151"/>
      <c r="TKZ3" s="151"/>
      <c r="TLA3" s="151"/>
      <c r="TLB3" s="151"/>
      <c r="TLC3" s="151"/>
      <c r="TLD3" s="151"/>
      <c r="TLE3" s="151"/>
      <c r="TLF3" s="151"/>
      <c r="TLG3" s="151"/>
      <c r="TLH3" s="151"/>
      <c r="TLI3" s="151"/>
      <c r="TLJ3" s="151"/>
      <c r="TLK3" s="151"/>
      <c r="TLL3" s="151"/>
      <c r="TLM3" s="151"/>
      <c r="TLN3" s="151"/>
      <c r="TLO3" s="151"/>
      <c r="TLP3" s="151"/>
      <c r="TLQ3" s="151"/>
      <c r="TLR3" s="151"/>
      <c r="TLS3" s="151"/>
      <c r="TLT3" s="151"/>
      <c r="TLU3" s="151"/>
      <c r="TLV3" s="151"/>
      <c r="TLW3" s="151"/>
      <c r="TLX3" s="151"/>
      <c r="TLY3" s="151"/>
      <c r="TLZ3" s="151"/>
      <c r="TMA3" s="151"/>
      <c r="TMB3" s="151"/>
      <c r="TMC3" s="151"/>
      <c r="TMD3" s="151"/>
      <c r="TME3" s="151"/>
      <c r="TMF3" s="151"/>
      <c r="TMG3" s="151"/>
      <c r="TMH3" s="151"/>
      <c r="TMI3" s="151"/>
      <c r="TMJ3" s="151"/>
      <c r="TMK3" s="151"/>
      <c r="TML3" s="151"/>
      <c r="TMM3" s="151"/>
      <c r="TMN3" s="151"/>
      <c r="TMO3" s="151"/>
      <c r="TMP3" s="151"/>
      <c r="TMQ3" s="151"/>
      <c r="TMR3" s="151"/>
      <c r="TMS3" s="151"/>
      <c r="TMT3" s="151"/>
      <c r="TMU3" s="151"/>
      <c r="TMV3" s="151"/>
      <c r="TMW3" s="151"/>
      <c r="TMX3" s="151"/>
      <c r="TMY3" s="151"/>
      <c r="TMZ3" s="151"/>
      <c r="TNA3" s="151"/>
      <c r="TNB3" s="151"/>
      <c r="TNC3" s="151"/>
      <c r="TND3" s="151"/>
      <c r="TNE3" s="151"/>
      <c r="TNF3" s="151"/>
      <c r="TNG3" s="151"/>
      <c r="TNH3" s="151"/>
      <c r="TNI3" s="151"/>
      <c r="TNJ3" s="151"/>
      <c r="TNK3" s="151"/>
      <c r="TNL3" s="151"/>
      <c r="TNM3" s="151"/>
      <c r="TNN3" s="151"/>
      <c r="TNO3" s="151"/>
      <c r="TNP3" s="151"/>
      <c r="TNQ3" s="151"/>
      <c r="TNR3" s="151"/>
      <c r="TNS3" s="151"/>
      <c r="TNT3" s="151"/>
      <c r="TNU3" s="151"/>
      <c r="TNV3" s="151"/>
      <c r="TNW3" s="151"/>
      <c r="TNX3" s="151"/>
      <c r="TNY3" s="151"/>
      <c r="TNZ3" s="151"/>
      <c r="TOA3" s="151"/>
      <c r="TOB3" s="151"/>
      <c r="TOC3" s="151"/>
      <c r="TOD3" s="151"/>
      <c r="TOE3" s="151"/>
      <c r="TOF3" s="151"/>
      <c r="TOG3" s="151"/>
      <c r="TOH3" s="151"/>
      <c r="TOI3" s="151"/>
      <c r="TOJ3" s="151"/>
      <c r="TOK3" s="151"/>
      <c r="TOL3" s="151"/>
      <c r="TOM3" s="151"/>
      <c r="TON3" s="151"/>
      <c r="TOO3" s="151"/>
      <c r="TOP3" s="151"/>
      <c r="TOQ3" s="151"/>
      <c r="TOR3" s="151"/>
      <c r="TOS3" s="151"/>
      <c r="TOT3" s="151"/>
      <c r="TOU3" s="151"/>
      <c r="TOV3" s="151"/>
      <c r="TOW3" s="151"/>
      <c r="TOX3" s="151"/>
      <c r="TOY3" s="151"/>
      <c r="TOZ3" s="151"/>
      <c r="TPA3" s="151"/>
      <c r="TPB3" s="151"/>
      <c r="TPC3" s="151"/>
      <c r="TPD3" s="151"/>
      <c r="TPE3" s="151"/>
      <c r="TPF3" s="151"/>
      <c r="TPG3" s="151"/>
      <c r="TPH3" s="151"/>
      <c r="TPI3" s="151"/>
      <c r="TPJ3" s="151"/>
      <c r="TPK3" s="151"/>
      <c r="TPL3" s="151"/>
      <c r="TPM3" s="151"/>
      <c r="TPN3" s="151"/>
      <c r="TPO3" s="151"/>
      <c r="TPP3" s="151"/>
      <c r="TPQ3" s="151"/>
      <c r="TPR3" s="151"/>
      <c r="TPS3" s="151"/>
      <c r="TPT3" s="151"/>
      <c r="TPU3" s="151"/>
      <c r="TPV3" s="151"/>
      <c r="TPW3" s="151"/>
      <c r="TPX3" s="151"/>
      <c r="TPY3" s="151"/>
      <c r="TPZ3" s="151"/>
      <c r="TQA3" s="151"/>
      <c r="TQB3" s="151"/>
      <c r="TQC3" s="151"/>
      <c r="TQD3" s="151"/>
      <c r="TQE3" s="151"/>
      <c r="TQF3" s="151"/>
      <c r="TQG3" s="151"/>
      <c r="TQH3" s="151"/>
      <c r="TQI3" s="151"/>
      <c r="TQJ3" s="151"/>
      <c r="TQK3" s="151"/>
      <c r="TQL3" s="151"/>
      <c r="TQM3" s="151"/>
      <c r="TQN3" s="151"/>
      <c r="TQO3" s="151"/>
      <c r="TQP3" s="151"/>
      <c r="TQQ3" s="151"/>
      <c r="TQR3" s="151"/>
      <c r="TQS3" s="151"/>
      <c r="TQT3" s="151"/>
      <c r="TQU3" s="151"/>
      <c r="TQV3" s="151"/>
      <c r="TQW3" s="151"/>
      <c r="TQX3" s="151"/>
      <c r="TQY3" s="151"/>
      <c r="TQZ3" s="151"/>
      <c r="TRA3" s="151"/>
      <c r="TRB3" s="151"/>
      <c r="TRC3" s="151"/>
      <c r="TRD3" s="151"/>
      <c r="TRE3" s="151"/>
      <c r="TRF3" s="151"/>
      <c r="TRG3" s="151"/>
      <c r="TRH3" s="151"/>
      <c r="TRI3" s="151"/>
      <c r="TRJ3" s="151"/>
      <c r="TRK3" s="151"/>
      <c r="TRL3" s="151"/>
      <c r="TRM3" s="151"/>
      <c r="TRN3" s="151"/>
      <c r="TRO3" s="151"/>
      <c r="TRP3" s="151"/>
      <c r="TRQ3" s="151"/>
      <c r="TRR3" s="151"/>
      <c r="TRS3" s="151"/>
      <c r="TRT3" s="151"/>
      <c r="TRU3" s="151"/>
      <c r="TRV3" s="151"/>
      <c r="TRW3" s="151"/>
      <c r="TRX3" s="151"/>
      <c r="TRY3" s="151"/>
      <c r="TRZ3" s="151"/>
      <c r="TSA3" s="151"/>
      <c r="TSB3" s="151"/>
      <c r="TSC3" s="151"/>
      <c r="TSD3" s="151"/>
      <c r="TSE3" s="151"/>
      <c r="TSF3" s="151"/>
      <c r="TSG3" s="151"/>
      <c r="TSH3" s="151"/>
      <c r="TSI3" s="151"/>
      <c r="TSJ3" s="151"/>
      <c r="TSK3" s="151"/>
      <c r="TSL3" s="151"/>
      <c r="TSM3" s="151"/>
      <c r="TSN3" s="151"/>
      <c r="TSO3" s="151"/>
      <c r="TSP3" s="151"/>
      <c r="TSQ3" s="151"/>
      <c r="TSR3" s="151"/>
      <c r="TSS3" s="151"/>
      <c r="TST3" s="151"/>
      <c r="TSU3" s="151"/>
      <c r="TSV3" s="151"/>
      <c r="TSW3" s="151"/>
      <c r="TSX3" s="151"/>
      <c r="TSY3" s="151"/>
      <c r="TSZ3" s="151"/>
      <c r="TTA3" s="151"/>
      <c r="TTB3" s="151"/>
      <c r="TTC3" s="151"/>
      <c r="TTD3" s="151"/>
      <c r="TTE3" s="151"/>
      <c r="TTF3" s="151"/>
      <c r="TTG3" s="151"/>
      <c r="TTH3" s="151"/>
      <c r="TTI3" s="151"/>
      <c r="TTJ3" s="151"/>
      <c r="TTK3" s="151"/>
      <c r="TTL3" s="151"/>
      <c r="TTM3" s="151"/>
      <c r="TTN3" s="151"/>
      <c r="TTO3" s="151"/>
      <c r="TTP3" s="151"/>
      <c r="TTQ3" s="151"/>
      <c r="TTR3" s="151"/>
      <c r="TTS3" s="151"/>
      <c r="TTT3" s="151"/>
      <c r="TTU3" s="151"/>
      <c r="TTV3" s="151"/>
      <c r="TTW3" s="151"/>
      <c r="TTX3" s="151"/>
      <c r="TTY3" s="151"/>
      <c r="TTZ3" s="151"/>
      <c r="TUA3" s="151"/>
      <c r="TUB3" s="151"/>
      <c r="TUC3" s="151"/>
      <c r="TUD3" s="151"/>
      <c r="TUE3" s="151"/>
      <c r="TUF3" s="151"/>
      <c r="TUG3" s="151"/>
      <c r="TUH3" s="151"/>
      <c r="TUI3" s="151"/>
      <c r="TUJ3" s="151"/>
      <c r="TUK3" s="151"/>
      <c r="TUL3" s="151"/>
      <c r="TUM3" s="151"/>
      <c r="TUN3" s="151"/>
      <c r="TUO3" s="151"/>
      <c r="TUP3" s="151"/>
      <c r="TUQ3" s="151"/>
      <c r="TUR3" s="151"/>
      <c r="TUS3" s="151"/>
      <c r="TUT3" s="151"/>
      <c r="TUU3" s="151"/>
      <c r="TUV3" s="151"/>
      <c r="TUW3" s="151"/>
      <c r="TUX3" s="151"/>
      <c r="TUY3" s="151"/>
      <c r="TUZ3" s="151"/>
      <c r="TVA3" s="151"/>
      <c r="TVB3" s="151"/>
      <c r="TVC3" s="151"/>
      <c r="TVD3" s="151"/>
      <c r="TVE3" s="151"/>
      <c r="TVF3" s="151"/>
      <c r="TVG3" s="151"/>
      <c r="TVH3" s="151"/>
      <c r="TVI3" s="151"/>
      <c r="TVJ3" s="151"/>
      <c r="TVK3" s="151"/>
      <c r="TVL3" s="151"/>
      <c r="TVM3" s="151"/>
      <c r="TVN3" s="151"/>
      <c r="TVO3" s="151"/>
      <c r="TVP3" s="151"/>
      <c r="TVQ3" s="151"/>
      <c r="TVR3" s="151"/>
      <c r="TVS3" s="151"/>
      <c r="TVT3" s="151"/>
      <c r="TVU3" s="151"/>
      <c r="TVV3" s="151"/>
      <c r="TVW3" s="151"/>
      <c r="TVX3" s="151"/>
      <c r="TVY3" s="151"/>
      <c r="TVZ3" s="151"/>
      <c r="TWA3" s="151"/>
      <c r="TWB3" s="151"/>
      <c r="TWC3" s="151"/>
      <c r="TWD3" s="151"/>
      <c r="TWE3" s="151"/>
      <c r="TWF3" s="151"/>
      <c r="TWG3" s="151"/>
      <c r="TWH3" s="151"/>
      <c r="TWI3" s="151"/>
      <c r="TWJ3" s="151"/>
      <c r="TWK3" s="151"/>
      <c r="TWL3" s="151"/>
      <c r="TWM3" s="151"/>
      <c r="TWN3" s="151"/>
      <c r="TWO3" s="151"/>
      <c r="TWP3" s="151"/>
      <c r="TWQ3" s="151"/>
      <c r="TWR3" s="151"/>
      <c r="TWS3" s="151"/>
      <c r="TWT3" s="151"/>
      <c r="TWU3" s="151"/>
      <c r="TWV3" s="151"/>
      <c r="TWW3" s="151"/>
      <c r="TWX3" s="151"/>
      <c r="TWY3" s="151"/>
      <c r="TWZ3" s="151"/>
      <c r="TXA3" s="151"/>
      <c r="TXB3" s="151"/>
      <c r="TXC3" s="151"/>
      <c r="TXD3" s="151"/>
      <c r="TXE3" s="151"/>
      <c r="TXF3" s="151"/>
      <c r="TXG3" s="151"/>
      <c r="TXH3" s="151"/>
      <c r="TXI3" s="151"/>
      <c r="TXJ3" s="151"/>
      <c r="TXK3" s="151"/>
      <c r="TXL3" s="151"/>
      <c r="TXM3" s="151"/>
      <c r="TXN3" s="151"/>
      <c r="TXO3" s="151"/>
      <c r="TXP3" s="151"/>
      <c r="TXQ3" s="151"/>
      <c r="TXR3" s="151"/>
      <c r="TXS3" s="151"/>
      <c r="TXT3" s="151"/>
      <c r="TXU3" s="151"/>
      <c r="TXV3" s="151"/>
      <c r="TXW3" s="151"/>
      <c r="TXX3" s="151"/>
      <c r="TXY3" s="151"/>
      <c r="TXZ3" s="151"/>
      <c r="TYA3" s="151"/>
      <c r="TYB3" s="151"/>
      <c r="TYC3" s="151"/>
      <c r="TYD3" s="151"/>
      <c r="TYE3" s="151"/>
      <c r="TYF3" s="151"/>
      <c r="TYG3" s="151"/>
      <c r="TYH3" s="151"/>
      <c r="TYI3" s="151"/>
      <c r="TYJ3" s="151"/>
      <c r="TYK3" s="151"/>
      <c r="TYL3" s="151"/>
      <c r="TYM3" s="151"/>
      <c r="TYN3" s="151"/>
      <c r="TYO3" s="151"/>
      <c r="TYP3" s="151"/>
      <c r="TYQ3" s="151"/>
      <c r="TYR3" s="151"/>
      <c r="TYS3" s="151"/>
      <c r="TYT3" s="151"/>
      <c r="TYU3" s="151"/>
      <c r="TYV3" s="151"/>
      <c r="TYW3" s="151"/>
      <c r="TYX3" s="151"/>
      <c r="TYY3" s="151"/>
      <c r="TYZ3" s="151"/>
      <c r="TZA3" s="151"/>
      <c r="TZB3" s="151"/>
      <c r="TZC3" s="151"/>
      <c r="TZD3" s="151"/>
      <c r="TZE3" s="151"/>
      <c r="TZF3" s="151"/>
      <c r="TZG3" s="151"/>
      <c r="TZH3" s="151"/>
      <c r="TZI3" s="151"/>
      <c r="TZJ3" s="151"/>
      <c r="TZK3" s="151"/>
      <c r="TZL3" s="151"/>
      <c r="TZM3" s="151"/>
      <c r="TZN3" s="151"/>
      <c r="TZO3" s="151"/>
      <c r="TZP3" s="151"/>
      <c r="TZQ3" s="151"/>
      <c r="TZR3" s="151"/>
      <c r="TZS3" s="151"/>
      <c r="TZT3" s="151"/>
      <c r="TZU3" s="151"/>
      <c r="TZV3" s="151"/>
      <c r="TZW3" s="151"/>
      <c r="TZX3" s="151"/>
      <c r="TZY3" s="151"/>
      <c r="TZZ3" s="151"/>
      <c r="UAA3" s="151"/>
      <c r="UAB3" s="151"/>
      <c r="UAC3" s="151"/>
      <c r="UAD3" s="151"/>
      <c r="UAE3" s="151"/>
      <c r="UAF3" s="151"/>
      <c r="UAG3" s="151"/>
      <c r="UAH3" s="151"/>
      <c r="UAI3" s="151"/>
      <c r="UAJ3" s="151"/>
      <c r="UAK3" s="151"/>
      <c r="UAL3" s="151"/>
      <c r="UAM3" s="151"/>
      <c r="UAN3" s="151"/>
      <c r="UAO3" s="151"/>
      <c r="UAP3" s="151"/>
      <c r="UAQ3" s="151"/>
      <c r="UAR3" s="151"/>
      <c r="UAS3" s="151"/>
      <c r="UAT3" s="151"/>
      <c r="UAU3" s="151"/>
      <c r="UAV3" s="151"/>
      <c r="UAW3" s="151"/>
      <c r="UAX3" s="151"/>
      <c r="UAY3" s="151"/>
      <c r="UAZ3" s="151"/>
      <c r="UBA3" s="151"/>
      <c r="UBB3" s="151"/>
      <c r="UBC3" s="151"/>
      <c r="UBD3" s="151"/>
      <c r="UBE3" s="151"/>
      <c r="UBF3" s="151"/>
      <c r="UBG3" s="151"/>
      <c r="UBH3" s="151"/>
      <c r="UBI3" s="151"/>
      <c r="UBJ3" s="151"/>
      <c r="UBK3" s="151"/>
      <c r="UBL3" s="151"/>
      <c r="UBM3" s="151"/>
      <c r="UBN3" s="151"/>
      <c r="UBO3" s="151"/>
      <c r="UBP3" s="151"/>
      <c r="UBQ3" s="151"/>
      <c r="UBR3" s="151"/>
      <c r="UBS3" s="151"/>
      <c r="UBT3" s="151"/>
      <c r="UBU3" s="151"/>
      <c r="UBV3" s="151"/>
      <c r="UBW3" s="151"/>
      <c r="UBX3" s="151"/>
      <c r="UBY3" s="151"/>
      <c r="UBZ3" s="151"/>
      <c r="UCA3" s="151"/>
      <c r="UCB3" s="151"/>
      <c r="UCC3" s="151"/>
      <c r="UCD3" s="151"/>
      <c r="UCE3" s="151"/>
      <c r="UCF3" s="151"/>
      <c r="UCG3" s="151"/>
      <c r="UCH3" s="151"/>
      <c r="UCI3" s="151"/>
      <c r="UCJ3" s="151"/>
      <c r="UCK3" s="151"/>
      <c r="UCL3" s="151"/>
      <c r="UCM3" s="151"/>
      <c r="UCN3" s="151"/>
      <c r="UCO3" s="151"/>
      <c r="UCP3" s="151"/>
      <c r="UCQ3" s="151"/>
      <c r="UCR3" s="151"/>
      <c r="UCS3" s="151"/>
      <c r="UCT3" s="151"/>
      <c r="UCU3" s="151"/>
      <c r="UCV3" s="151"/>
      <c r="UCW3" s="151"/>
      <c r="UCX3" s="151"/>
      <c r="UCY3" s="151"/>
      <c r="UCZ3" s="151"/>
      <c r="UDA3" s="151"/>
      <c r="UDB3" s="151"/>
      <c r="UDC3" s="151"/>
      <c r="UDD3" s="151"/>
      <c r="UDE3" s="151"/>
      <c r="UDF3" s="151"/>
      <c r="UDG3" s="151"/>
      <c r="UDH3" s="151"/>
      <c r="UDI3" s="151"/>
      <c r="UDJ3" s="151"/>
      <c r="UDK3" s="151"/>
      <c r="UDL3" s="151"/>
      <c r="UDM3" s="151"/>
      <c r="UDN3" s="151"/>
      <c r="UDO3" s="151"/>
      <c r="UDP3" s="151"/>
      <c r="UDQ3" s="151"/>
      <c r="UDR3" s="151"/>
      <c r="UDS3" s="151"/>
      <c r="UDT3" s="151"/>
      <c r="UDU3" s="151"/>
      <c r="UDV3" s="151"/>
      <c r="UDW3" s="151"/>
      <c r="UDX3" s="151"/>
      <c r="UDY3" s="151"/>
      <c r="UDZ3" s="151"/>
      <c r="UEA3" s="151"/>
      <c r="UEB3" s="151"/>
      <c r="UEC3" s="151"/>
      <c r="UED3" s="151"/>
      <c r="UEE3" s="151"/>
      <c r="UEF3" s="151"/>
      <c r="UEG3" s="151"/>
      <c r="UEH3" s="151"/>
      <c r="UEI3" s="151"/>
      <c r="UEJ3" s="151"/>
      <c r="UEK3" s="151"/>
      <c r="UEL3" s="151"/>
      <c r="UEM3" s="151"/>
      <c r="UEN3" s="151"/>
      <c r="UEO3" s="151"/>
      <c r="UEP3" s="151"/>
      <c r="UEQ3" s="151"/>
      <c r="UER3" s="151"/>
      <c r="UES3" s="151"/>
      <c r="UET3" s="151"/>
      <c r="UEU3" s="151"/>
      <c r="UEV3" s="151"/>
      <c r="UEW3" s="151"/>
      <c r="UEX3" s="151"/>
      <c r="UEY3" s="151"/>
      <c r="UEZ3" s="151"/>
      <c r="UFA3" s="151"/>
      <c r="UFB3" s="151"/>
      <c r="UFC3" s="151"/>
      <c r="UFD3" s="151"/>
      <c r="UFE3" s="151"/>
      <c r="UFF3" s="151"/>
      <c r="UFG3" s="151"/>
      <c r="UFH3" s="151"/>
      <c r="UFI3" s="151"/>
      <c r="UFJ3" s="151"/>
      <c r="UFK3" s="151"/>
      <c r="UFL3" s="151"/>
      <c r="UFM3" s="151"/>
      <c r="UFN3" s="151"/>
      <c r="UFO3" s="151"/>
      <c r="UFP3" s="151"/>
      <c r="UFQ3" s="151"/>
      <c r="UFR3" s="151"/>
      <c r="UFS3" s="151"/>
      <c r="UFT3" s="151"/>
      <c r="UFU3" s="151"/>
      <c r="UFV3" s="151"/>
      <c r="UFW3" s="151"/>
      <c r="UFX3" s="151"/>
      <c r="UFY3" s="151"/>
      <c r="UFZ3" s="151"/>
      <c r="UGA3" s="151"/>
      <c r="UGB3" s="151"/>
      <c r="UGC3" s="151"/>
      <c r="UGD3" s="151"/>
      <c r="UGE3" s="151"/>
      <c r="UGF3" s="151"/>
      <c r="UGG3" s="151"/>
      <c r="UGH3" s="151"/>
      <c r="UGI3" s="151"/>
      <c r="UGJ3" s="151"/>
      <c r="UGK3" s="151"/>
      <c r="UGL3" s="151"/>
      <c r="UGM3" s="151"/>
      <c r="UGN3" s="151"/>
      <c r="UGO3" s="151"/>
      <c r="UGP3" s="151"/>
      <c r="UGQ3" s="151"/>
      <c r="UGR3" s="151"/>
      <c r="UGS3" s="151"/>
      <c r="UGT3" s="151"/>
      <c r="UGU3" s="151"/>
      <c r="UGV3" s="151"/>
      <c r="UGW3" s="151"/>
      <c r="UGX3" s="151"/>
      <c r="UGY3" s="151"/>
      <c r="UGZ3" s="151"/>
      <c r="UHA3" s="151"/>
      <c r="UHB3" s="151"/>
      <c r="UHC3" s="151"/>
      <c r="UHD3" s="151"/>
      <c r="UHE3" s="151"/>
      <c r="UHF3" s="151"/>
      <c r="UHG3" s="151"/>
      <c r="UHH3" s="151"/>
      <c r="UHI3" s="151"/>
      <c r="UHJ3" s="151"/>
      <c r="UHK3" s="151"/>
      <c r="UHL3" s="151"/>
      <c r="UHM3" s="151"/>
      <c r="UHN3" s="151"/>
      <c r="UHO3" s="151"/>
      <c r="UHP3" s="151"/>
      <c r="UHQ3" s="151"/>
      <c r="UHR3" s="151"/>
      <c r="UHS3" s="151"/>
      <c r="UHT3" s="151"/>
      <c r="UHU3" s="151"/>
      <c r="UHV3" s="151"/>
      <c r="UHW3" s="151"/>
      <c r="UHX3" s="151"/>
      <c r="UHY3" s="151"/>
      <c r="UHZ3" s="151"/>
      <c r="UIA3" s="151"/>
      <c r="UIB3" s="151"/>
      <c r="UIC3" s="151"/>
      <c r="UID3" s="151"/>
      <c r="UIE3" s="151"/>
      <c r="UIF3" s="151"/>
      <c r="UIG3" s="151"/>
      <c r="UIH3" s="151"/>
      <c r="UII3" s="151"/>
      <c r="UIJ3" s="151"/>
      <c r="UIK3" s="151"/>
      <c r="UIL3" s="151"/>
      <c r="UIM3" s="151"/>
      <c r="UIN3" s="151"/>
      <c r="UIO3" s="151"/>
      <c r="UIP3" s="151"/>
      <c r="UIQ3" s="151"/>
      <c r="UIR3" s="151"/>
      <c r="UIS3" s="151"/>
      <c r="UIT3" s="151"/>
      <c r="UIU3" s="151"/>
      <c r="UIV3" s="151"/>
      <c r="UIW3" s="151"/>
      <c r="UIX3" s="151"/>
      <c r="UIY3" s="151"/>
      <c r="UIZ3" s="151"/>
      <c r="UJA3" s="151"/>
      <c r="UJB3" s="151"/>
      <c r="UJC3" s="151"/>
      <c r="UJD3" s="151"/>
      <c r="UJE3" s="151"/>
      <c r="UJF3" s="151"/>
      <c r="UJG3" s="151"/>
      <c r="UJH3" s="151"/>
      <c r="UJI3" s="151"/>
      <c r="UJJ3" s="151"/>
      <c r="UJK3" s="151"/>
      <c r="UJL3" s="151"/>
      <c r="UJM3" s="151"/>
      <c r="UJN3" s="151"/>
      <c r="UJO3" s="151"/>
      <c r="UJP3" s="151"/>
      <c r="UJQ3" s="151"/>
      <c r="UJR3" s="151"/>
      <c r="UJS3" s="151"/>
      <c r="UJT3" s="151"/>
      <c r="UJU3" s="151"/>
      <c r="UJV3" s="151"/>
      <c r="UJW3" s="151"/>
      <c r="UJX3" s="151"/>
      <c r="UJY3" s="151"/>
      <c r="UJZ3" s="151"/>
      <c r="UKA3" s="151"/>
      <c r="UKB3" s="151"/>
      <c r="UKC3" s="151"/>
      <c r="UKD3" s="151"/>
      <c r="UKE3" s="151"/>
      <c r="UKF3" s="151"/>
      <c r="UKG3" s="151"/>
      <c r="UKH3" s="151"/>
      <c r="UKI3" s="151"/>
      <c r="UKJ3" s="151"/>
      <c r="UKK3" s="151"/>
      <c r="UKL3" s="151"/>
      <c r="UKM3" s="151"/>
      <c r="UKN3" s="151"/>
      <c r="UKO3" s="151"/>
      <c r="UKP3" s="151"/>
      <c r="UKQ3" s="151"/>
      <c r="UKR3" s="151"/>
      <c r="UKS3" s="151"/>
      <c r="UKT3" s="151"/>
      <c r="UKU3" s="151"/>
      <c r="UKV3" s="151"/>
      <c r="UKW3" s="151"/>
      <c r="UKX3" s="151"/>
      <c r="UKY3" s="151"/>
      <c r="UKZ3" s="151"/>
      <c r="ULA3" s="151"/>
      <c r="ULB3" s="151"/>
      <c r="ULC3" s="151"/>
      <c r="ULD3" s="151"/>
      <c r="ULE3" s="151"/>
      <c r="ULF3" s="151"/>
      <c r="ULG3" s="151"/>
      <c r="ULH3" s="151"/>
      <c r="ULI3" s="151"/>
      <c r="ULJ3" s="151"/>
      <c r="ULK3" s="151"/>
      <c r="ULL3" s="151"/>
      <c r="ULM3" s="151"/>
      <c r="ULN3" s="151"/>
      <c r="ULO3" s="151"/>
      <c r="ULP3" s="151"/>
      <c r="ULQ3" s="151"/>
      <c r="ULR3" s="151"/>
      <c r="ULS3" s="151"/>
      <c r="ULT3" s="151"/>
      <c r="ULU3" s="151"/>
      <c r="ULV3" s="151"/>
      <c r="ULW3" s="151"/>
      <c r="ULX3" s="151"/>
      <c r="ULY3" s="151"/>
      <c r="ULZ3" s="151"/>
      <c r="UMA3" s="151"/>
      <c r="UMB3" s="151"/>
      <c r="UMC3" s="151"/>
      <c r="UMD3" s="151"/>
      <c r="UME3" s="151"/>
      <c r="UMF3" s="151"/>
      <c r="UMG3" s="151"/>
      <c r="UMH3" s="151"/>
      <c r="UMI3" s="151"/>
      <c r="UMJ3" s="151"/>
      <c r="UMK3" s="151"/>
      <c r="UML3" s="151"/>
      <c r="UMM3" s="151"/>
      <c r="UMN3" s="151"/>
      <c r="UMO3" s="151"/>
      <c r="UMP3" s="151"/>
      <c r="UMQ3" s="151"/>
      <c r="UMR3" s="151"/>
      <c r="UMS3" s="151"/>
      <c r="UMT3" s="151"/>
      <c r="UMU3" s="151"/>
      <c r="UMV3" s="151"/>
      <c r="UMW3" s="151"/>
      <c r="UMX3" s="151"/>
      <c r="UMY3" s="151"/>
      <c r="UMZ3" s="151"/>
      <c r="UNA3" s="151"/>
      <c r="UNB3" s="151"/>
      <c r="UNC3" s="151"/>
      <c r="UND3" s="151"/>
      <c r="UNE3" s="151"/>
      <c r="UNF3" s="151"/>
      <c r="UNG3" s="151"/>
      <c r="UNH3" s="151"/>
      <c r="UNI3" s="151"/>
      <c r="UNJ3" s="151"/>
      <c r="UNK3" s="151"/>
      <c r="UNL3" s="151"/>
      <c r="UNM3" s="151"/>
      <c r="UNN3" s="151"/>
      <c r="UNO3" s="151"/>
      <c r="UNP3" s="151"/>
      <c r="UNQ3" s="151"/>
      <c r="UNR3" s="151"/>
      <c r="UNS3" s="151"/>
      <c r="UNT3" s="151"/>
      <c r="UNU3" s="151"/>
      <c r="UNV3" s="151"/>
      <c r="UNW3" s="151"/>
      <c r="UNX3" s="151"/>
      <c r="UNY3" s="151"/>
      <c r="UNZ3" s="151"/>
      <c r="UOA3" s="151"/>
      <c r="UOB3" s="151"/>
      <c r="UOC3" s="151"/>
      <c r="UOD3" s="151"/>
      <c r="UOE3" s="151"/>
      <c r="UOF3" s="151"/>
      <c r="UOG3" s="151"/>
      <c r="UOH3" s="151"/>
      <c r="UOI3" s="151"/>
      <c r="UOJ3" s="151"/>
      <c r="UOK3" s="151"/>
      <c r="UOL3" s="151"/>
      <c r="UOM3" s="151"/>
      <c r="UON3" s="151"/>
      <c r="UOO3" s="151"/>
      <c r="UOP3" s="151"/>
      <c r="UOQ3" s="151"/>
      <c r="UOR3" s="151"/>
      <c r="UOS3" s="151"/>
      <c r="UOT3" s="151"/>
      <c r="UOU3" s="151"/>
      <c r="UOV3" s="151"/>
      <c r="UOW3" s="151"/>
      <c r="UOX3" s="151"/>
      <c r="UOY3" s="151"/>
      <c r="UOZ3" s="151"/>
      <c r="UPA3" s="151"/>
      <c r="UPB3" s="151"/>
      <c r="UPC3" s="151"/>
      <c r="UPD3" s="151"/>
      <c r="UPE3" s="151"/>
      <c r="UPF3" s="151"/>
      <c r="UPG3" s="151"/>
      <c r="UPH3" s="151"/>
      <c r="UPI3" s="151"/>
      <c r="UPJ3" s="151"/>
      <c r="UPK3" s="151"/>
      <c r="UPL3" s="151"/>
      <c r="UPM3" s="151"/>
      <c r="UPN3" s="151"/>
      <c r="UPO3" s="151"/>
      <c r="UPP3" s="151"/>
      <c r="UPQ3" s="151"/>
      <c r="UPR3" s="151"/>
      <c r="UPS3" s="151"/>
      <c r="UPT3" s="151"/>
      <c r="UPU3" s="151"/>
      <c r="UPV3" s="151"/>
      <c r="UPW3" s="151"/>
      <c r="UPX3" s="151"/>
      <c r="UPY3" s="151"/>
      <c r="UPZ3" s="151"/>
      <c r="UQA3" s="151"/>
      <c r="UQB3" s="151"/>
      <c r="UQC3" s="151"/>
      <c r="UQD3" s="151"/>
      <c r="UQE3" s="151"/>
      <c r="UQF3" s="151"/>
      <c r="UQG3" s="151"/>
      <c r="UQH3" s="151"/>
      <c r="UQI3" s="151"/>
      <c r="UQJ3" s="151"/>
      <c r="UQK3" s="151"/>
      <c r="UQL3" s="151"/>
      <c r="UQM3" s="151"/>
      <c r="UQN3" s="151"/>
      <c r="UQO3" s="151"/>
      <c r="UQP3" s="151"/>
      <c r="UQQ3" s="151"/>
      <c r="UQR3" s="151"/>
      <c r="UQS3" s="151"/>
      <c r="UQT3" s="151"/>
      <c r="UQU3" s="151"/>
      <c r="UQV3" s="151"/>
      <c r="UQW3" s="151"/>
      <c r="UQX3" s="151"/>
      <c r="UQY3" s="151"/>
      <c r="UQZ3" s="151"/>
      <c r="URA3" s="151"/>
      <c r="URB3" s="151"/>
      <c r="URC3" s="151"/>
      <c r="URD3" s="151"/>
      <c r="URE3" s="151"/>
      <c r="URF3" s="151"/>
      <c r="URG3" s="151"/>
      <c r="URH3" s="151"/>
      <c r="URI3" s="151"/>
      <c r="URJ3" s="151"/>
      <c r="URK3" s="151"/>
      <c r="URL3" s="151"/>
      <c r="URM3" s="151"/>
      <c r="URN3" s="151"/>
      <c r="URO3" s="151"/>
      <c r="URP3" s="151"/>
      <c r="URQ3" s="151"/>
      <c r="URR3" s="151"/>
      <c r="URS3" s="151"/>
      <c r="URT3" s="151"/>
      <c r="URU3" s="151"/>
      <c r="URV3" s="151"/>
      <c r="URW3" s="151"/>
      <c r="URX3" s="151"/>
      <c r="URY3" s="151"/>
      <c r="URZ3" s="151"/>
      <c r="USA3" s="151"/>
      <c r="USB3" s="151"/>
      <c r="USC3" s="151"/>
      <c r="USD3" s="151"/>
      <c r="USE3" s="151"/>
      <c r="USF3" s="151"/>
      <c r="USG3" s="151"/>
      <c r="USH3" s="151"/>
      <c r="USI3" s="151"/>
      <c r="USJ3" s="151"/>
      <c r="USK3" s="151"/>
      <c r="USL3" s="151"/>
      <c r="USM3" s="151"/>
      <c r="USN3" s="151"/>
      <c r="USO3" s="151"/>
      <c r="USP3" s="151"/>
      <c r="USQ3" s="151"/>
      <c r="USR3" s="151"/>
      <c r="USS3" s="151"/>
      <c r="UST3" s="151"/>
      <c r="USU3" s="151"/>
      <c r="USV3" s="151"/>
      <c r="USW3" s="151"/>
      <c r="USX3" s="151"/>
      <c r="USY3" s="151"/>
      <c r="USZ3" s="151"/>
      <c r="UTA3" s="151"/>
      <c r="UTB3" s="151"/>
      <c r="UTC3" s="151"/>
      <c r="UTD3" s="151"/>
      <c r="UTE3" s="151"/>
      <c r="UTF3" s="151"/>
      <c r="UTG3" s="151"/>
      <c r="UTH3" s="151"/>
      <c r="UTI3" s="151"/>
      <c r="UTJ3" s="151"/>
      <c r="UTK3" s="151"/>
      <c r="UTL3" s="151"/>
      <c r="UTM3" s="151"/>
      <c r="UTN3" s="151"/>
      <c r="UTO3" s="151"/>
      <c r="UTP3" s="151"/>
      <c r="UTQ3" s="151"/>
      <c r="UTR3" s="151"/>
      <c r="UTS3" s="151"/>
      <c r="UTT3" s="151"/>
      <c r="UTU3" s="151"/>
      <c r="UTV3" s="151"/>
      <c r="UTW3" s="151"/>
      <c r="UTX3" s="151"/>
      <c r="UTY3" s="151"/>
      <c r="UTZ3" s="151"/>
      <c r="UUA3" s="151"/>
      <c r="UUB3" s="151"/>
      <c r="UUC3" s="151"/>
      <c r="UUD3" s="151"/>
      <c r="UUE3" s="151"/>
      <c r="UUF3" s="151"/>
      <c r="UUG3" s="151"/>
      <c r="UUH3" s="151"/>
      <c r="UUI3" s="151"/>
      <c r="UUJ3" s="151"/>
      <c r="UUK3" s="151"/>
      <c r="UUL3" s="151"/>
      <c r="UUM3" s="151"/>
      <c r="UUN3" s="151"/>
      <c r="UUO3" s="151"/>
      <c r="UUP3" s="151"/>
      <c r="UUQ3" s="151"/>
      <c r="UUR3" s="151"/>
      <c r="UUS3" s="151"/>
      <c r="UUT3" s="151"/>
      <c r="UUU3" s="151"/>
      <c r="UUV3" s="151"/>
      <c r="UUW3" s="151"/>
      <c r="UUX3" s="151"/>
      <c r="UUY3" s="151"/>
      <c r="UUZ3" s="151"/>
      <c r="UVA3" s="151"/>
      <c r="UVB3" s="151"/>
      <c r="UVC3" s="151"/>
      <c r="UVD3" s="151"/>
      <c r="UVE3" s="151"/>
      <c r="UVF3" s="151"/>
      <c r="UVG3" s="151"/>
      <c r="UVH3" s="151"/>
      <c r="UVI3" s="151"/>
      <c r="UVJ3" s="151"/>
      <c r="UVK3" s="151"/>
      <c r="UVL3" s="151"/>
      <c r="UVM3" s="151"/>
      <c r="UVN3" s="151"/>
      <c r="UVO3" s="151"/>
      <c r="UVP3" s="151"/>
      <c r="UVQ3" s="151"/>
      <c r="UVR3" s="151"/>
      <c r="UVS3" s="151"/>
      <c r="UVT3" s="151"/>
      <c r="UVU3" s="151"/>
      <c r="UVV3" s="151"/>
      <c r="UVW3" s="151"/>
      <c r="UVX3" s="151"/>
      <c r="UVY3" s="151"/>
      <c r="UVZ3" s="151"/>
      <c r="UWA3" s="151"/>
      <c r="UWB3" s="151"/>
      <c r="UWC3" s="151"/>
      <c r="UWD3" s="151"/>
      <c r="UWE3" s="151"/>
      <c r="UWF3" s="151"/>
      <c r="UWG3" s="151"/>
      <c r="UWH3" s="151"/>
      <c r="UWI3" s="151"/>
      <c r="UWJ3" s="151"/>
      <c r="UWK3" s="151"/>
      <c r="UWL3" s="151"/>
      <c r="UWM3" s="151"/>
      <c r="UWN3" s="151"/>
      <c r="UWO3" s="151"/>
      <c r="UWP3" s="151"/>
      <c r="UWQ3" s="151"/>
      <c r="UWR3" s="151"/>
      <c r="UWS3" s="151"/>
      <c r="UWT3" s="151"/>
      <c r="UWU3" s="151"/>
      <c r="UWV3" s="151"/>
      <c r="UWW3" s="151"/>
      <c r="UWX3" s="151"/>
      <c r="UWY3" s="151"/>
      <c r="UWZ3" s="151"/>
      <c r="UXA3" s="151"/>
      <c r="UXB3" s="151"/>
      <c r="UXC3" s="151"/>
      <c r="UXD3" s="151"/>
      <c r="UXE3" s="151"/>
      <c r="UXF3" s="151"/>
      <c r="UXG3" s="151"/>
      <c r="UXH3" s="151"/>
      <c r="UXI3" s="151"/>
      <c r="UXJ3" s="151"/>
      <c r="UXK3" s="151"/>
      <c r="UXL3" s="151"/>
      <c r="UXM3" s="151"/>
      <c r="UXN3" s="151"/>
      <c r="UXO3" s="151"/>
      <c r="UXP3" s="151"/>
      <c r="UXQ3" s="151"/>
      <c r="UXR3" s="151"/>
      <c r="UXS3" s="151"/>
      <c r="UXT3" s="151"/>
      <c r="UXU3" s="151"/>
      <c r="UXV3" s="151"/>
      <c r="UXW3" s="151"/>
      <c r="UXX3" s="151"/>
      <c r="UXY3" s="151"/>
      <c r="UXZ3" s="151"/>
      <c r="UYA3" s="151"/>
      <c r="UYB3" s="151"/>
      <c r="UYC3" s="151"/>
      <c r="UYD3" s="151"/>
      <c r="UYE3" s="151"/>
      <c r="UYF3" s="151"/>
      <c r="UYG3" s="151"/>
      <c r="UYH3" s="151"/>
      <c r="UYI3" s="151"/>
      <c r="UYJ3" s="151"/>
      <c r="UYK3" s="151"/>
      <c r="UYL3" s="151"/>
      <c r="UYM3" s="151"/>
      <c r="UYN3" s="151"/>
      <c r="UYO3" s="151"/>
      <c r="UYP3" s="151"/>
      <c r="UYQ3" s="151"/>
      <c r="UYR3" s="151"/>
      <c r="UYS3" s="151"/>
      <c r="UYT3" s="151"/>
      <c r="UYU3" s="151"/>
      <c r="UYV3" s="151"/>
      <c r="UYW3" s="151"/>
      <c r="UYX3" s="151"/>
      <c r="UYY3" s="151"/>
      <c r="UYZ3" s="151"/>
      <c r="UZA3" s="151"/>
      <c r="UZB3" s="151"/>
      <c r="UZC3" s="151"/>
      <c r="UZD3" s="151"/>
      <c r="UZE3" s="151"/>
      <c r="UZF3" s="151"/>
      <c r="UZG3" s="151"/>
      <c r="UZH3" s="151"/>
      <c r="UZI3" s="151"/>
      <c r="UZJ3" s="151"/>
      <c r="UZK3" s="151"/>
      <c r="UZL3" s="151"/>
      <c r="UZM3" s="151"/>
      <c r="UZN3" s="151"/>
      <c r="UZO3" s="151"/>
      <c r="UZP3" s="151"/>
      <c r="UZQ3" s="151"/>
      <c r="UZR3" s="151"/>
      <c r="UZS3" s="151"/>
      <c r="UZT3" s="151"/>
      <c r="UZU3" s="151"/>
      <c r="UZV3" s="151"/>
      <c r="UZW3" s="151"/>
      <c r="UZX3" s="151"/>
      <c r="UZY3" s="151"/>
      <c r="UZZ3" s="151"/>
      <c r="VAA3" s="151"/>
      <c r="VAB3" s="151"/>
      <c r="VAC3" s="151"/>
      <c r="VAD3" s="151"/>
      <c r="VAE3" s="151"/>
      <c r="VAF3" s="151"/>
      <c r="VAG3" s="151"/>
      <c r="VAH3" s="151"/>
      <c r="VAI3" s="151"/>
      <c r="VAJ3" s="151"/>
      <c r="VAK3" s="151"/>
      <c r="VAL3" s="151"/>
      <c r="VAM3" s="151"/>
      <c r="VAN3" s="151"/>
      <c r="VAO3" s="151"/>
      <c r="VAP3" s="151"/>
      <c r="VAQ3" s="151"/>
      <c r="VAR3" s="151"/>
      <c r="VAS3" s="151"/>
      <c r="VAT3" s="151"/>
      <c r="VAU3" s="151"/>
      <c r="VAV3" s="151"/>
      <c r="VAW3" s="151"/>
      <c r="VAX3" s="151"/>
      <c r="VAY3" s="151"/>
      <c r="VAZ3" s="151"/>
      <c r="VBA3" s="151"/>
      <c r="VBB3" s="151"/>
      <c r="VBC3" s="151"/>
      <c r="VBD3" s="151"/>
      <c r="VBE3" s="151"/>
      <c r="VBF3" s="151"/>
      <c r="VBG3" s="151"/>
      <c r="VBH3" s="151"/>
      <c r="VBI3" s="151"/>
      <c r="VBJ3" s="151"/>
      <c r="VBK3" s="151"/>
      <c r="VBL3" s="151"/>
      <c r="VBM3" s="151"/>
      <c r="VBN3" s="151"/>
      <c r="VBO3" s="151"/>
      <c r="VBP3" s="151"/>
      <c r="VBQ3" s="151"/>
      <c r="VBR3" s="151"/>
      <c r="VBS3" s="151"/>
      <c r="VBT3" s="151"/>
      <c r="VBU3" s="151"/>
      <c r="VBV3" s="151"/>
      <c r="VBW3" s="151"/>
      <c r="VBX3" s="151"/>
      <c r="VBY3" s="151"/>
      <c r="VBZ3" s="151"/>
      <c r="VCA3" s="151"/>
      <c r="VCB3" s="151"/>
      <c r="VCC3" s="151"/>
      <c r="VCD3" s="151"/>
      <c r="VCE3" s="151"/>
      <c r="VCF3" s="151"/>
      <c r="VCG3" s="151"/>
      <c r="VCH3" s="151"/>
      <c r="VCI3" s="151"/>
      <c r="VCJ3" s="151"/>
      <c r="VCK3" s="151"/>
      <c r="VCL3" s="151"/>
      <c r="VCM3" s="151"/>
      <c r="VCN3" s="151"/>
      <c r="VCO3" s="151"/>
      <c r="VCP3" s="151"/>
      <c r="VCQ3" s="151"/>
      <c r="VCR3" s="151"/>
      <c r="VCS3" s="151"/>
      <c r="VCT3" s="151"/>
      <c r="VCU3" s="151"/>
      <c r="VCV3" s="151"/>
      <c r="VCW3" s="151"/>
      <c r="VCX3" s="151"/>
      <c r="VCY3" s="151"/>
      <c r="VCZ3" s="151"/>
      <c r="VDA3" s="151"/>
      <c r="VDB3" s="151"/>
      <c r="VDC3" s="151"/>
      <c r="VDD3" s="151"/>
      <c r="VDE3" s="151"/>
      <c r="VDF3" s="151"/>
      <c r="VDG3" s="151"/>
      <c r="VDH3" s="151"/>
      <c r="VDI3" s="151"/>
      <c r="VDJ3" s="151"/>
      <c r="VDK3" s="151"/>
      <c r="VDL3" s="151"/>
      <c r="VDM3" s="151"/>
      <c r="VDN3" s="151"/>
      <c r="VDO3" s="151"/>
      <c r="VDP3" s="151"/>
      <c r="VDQ3" s="151"/>
      <c r="VDR3" s="151"/>
      <c r="VDS3" s="151"/>
      <c r="VDT3" s="151"/>
      <c r="VDU3" s="151"/>
      <c r="VDV3" s="151"/>
      <c r="VDW3" s="151"/>
      <c r="VDX3" s="151"/>
      <c r="VDY3" s="151"/>
      <c r="VDZ3" s="151"/>
      <c r="VEA3" s="151"/>
      <c r="VEB3" s="151"/>
      <c r="VEC3" s="151"/>
      <c r="VED3" s="151"/>
      <c r="VEE3" s="151"/>
      <c r="VEF3" s="151"/>
      <c r="VEG3" s="151"/>
      <c r="VEH3" s="151"/>
      <c r="VEI3" s="151"/>
      <c r="VEJ3" s="151"/>
      <c r="VEK3" s="151"/>
      <c r="VEL3" s="151"/>
      <c r="VEM3" s="151"/>
      <c r="VEN3" s="151"/>
      <c r="VEO3" s="151"/>
      <c r="VEP3" s="151"/>
      <c r="VEQ3" s="151"/>
      <c r="VER3" s="151"/>
      <c r="VES3" s="151"/>
      <c r="VET3" s="151"/>
      <c r="VEU3" s="151"/>
      <c r="VEV3" s="151"/>
      <c r="VEW3" s="151"/>
      <c r="VEX3" s="151"/>
      <c r="VEY3" s="151"/>
      <c r="VEZ3" s="151"/>
      <c r="VFA3" s="151"/>
      <c r="VFB3" s="151"/>
      <c r="VFC3" s="151"/>
      <c r="VFD3" s="151"/>
      <c r="VFE3" s="151"/>
      <c r="VFF3" s="151"/>
      <c r="VFG3" s="151"/>
      <c r="VFH3" s="151"/>
      <c r="VFI3" s="151"/>
      <c r="VFJ3" s="151"/>
      <c r="VFK3" s="151"/>
      <c r="VFL3" s="151"/>
      <c r="VFM3" s="151"/>
      <c r="VFN3" s="151"/>
      <c r="VFO3" s="151"/>
      <c r="VFP3" s="151"/>
      <c r="VFQ3" s="151"/>
      <c r="VFR3" s="151"/>
      <c r="VFS3" s="151"/>
      <c r="VFT3" s="151"/>
      <c r="VFU3" s="151"/>
      <c r="VFV3" s="151"/>
      <c r="VFW3" s="151"/>
      <c r="VFX3" s="151"/>
      <c r="VFY3" s="151"/>
      <c r="VFZ3" s="151"/>
      <c r="VGA3" s="151"/>
      <c r="VGB3" s="151"/>
      <c r="VGC3" s="151"/>
      <c r="VGD3" s="151"/>
      <c r="VGE3" s="151"/>
      <c r="VGF3" s="151"/>
      <c r="VGG3" s="151"/>
      <c r="VGH3" s="151"/>
      <c r="VGI3" s="151"/>
      <c r="VGJ3" s="151"/>
      <c r="VGK3" s="151"/>
      <c r="VGL3" s="151"/>
      <c r="VGM3" s="151"/>
      <c r="VGN3" s="151"/>
      <c r="VGO3" s="151"/>
      <c r="VGP3" s="151"/>
      <c r="VGQ3" s="151"/>
      <c r="VGR3" s="151"/>
      <c r="VGS3" s="151"/>
      <c r="VGT3" s="151"/>
      <c r="VGU3" s="151"/>
      <c r="VGV3" s="151"/>
      <c r="VGW3" s="151"/>
      <c r="VGX3" s="151"/>
      <c r="VGY3" s="151"/>
      <c r="VGZ3" s="151"/>
      <c r="VHA3" s="151"/>
      <c r="VHB3" s="151"/>
      <c r="VHC3" s="151"/>
      <c r="VHD3" s="151"/>
      <c r="VHE3" s="151"/>
      <c r="VHF3" s="151"/>
      <c r="VHG3" s="151"/>
      <c r="VHH3" s="151"/>
      <c r="VHI3" s="151"/>
      <c r="VHJ3" s="151"/>
      <c r="VHK3" s="151"/>
      <c r="VHL3" s="151"/>
      <c r="VHM3" s="151"/>
      <c r="VHN3" s="151"/>
      <c r="VHO3" s="151"/>
      <c r="VHP3" s="151"/>
      <c r="VHQ3" s="151"/>
      <c r="VHR3" s="151"/>
      <c r="VHS3" s="151"/>
      <c r="VHT3" s="151"/>
      <c r="VHU3" s="151"/>
      <c r="VHV3" s="151"/>
      <c r="VHW3" s="151"/>
      <c r="VHX3" s="151"/>
      <c r="VHY3" s="151"/>
      <c r="VHZ3" s="151"/>
      <c r="VIA3" s="151"/>
      <c r="VIB3" s="151"/>
      <c r="VIC3" s="151"/>
      <c r="VID3" s="151"/>
      <c r="VIE3" s="151"/>
      <c r="VIF3" s="151"/>
      <c r="VIG3" s="151"/>
      <c r="VIH3" s="151"/>
      <c r="VII3" s="151"/>
      <c r="VIJ3" s="151"/>
      <c r="VIK3" s="151"/>
      <c r="VIL3" s="151"/>
      <c r="VIM3" s="151"/>
      <c r="VIN3" s="151"/>
      <c r="VIO3" s="151"/>
      <c r="VIP3" s="151"/>
      <c r="VIQ3" s="151"/>
      <c r="VIR3" s="151"/>
      <c r="VIS3" s="151"/>
      <c r="VIT3" s="151"/>
      <c r="VIU3" s="151"/>
      <c r="VIV3" s="151"/>
      <c r="VIW3" s="151"/>
      <c r="VIX3" s="151"/>
      <c r="VIY3" s="151"/>
      <c r="VIZ3" s="151"/>
      <c r="VJA3" s="151"/>
      <c r="VJB3" s="151"/>
      <c r="VJC3" s="151"/>
      <c r="VJD3" s="151"/>
      <c r="VJE3" s="151"/>
      <c r="VJF3" s="151"/>
      <c r="VJG3" s="151"/>
      <c r="VJH3" s="151"/>
      <c r="VJI3" s="151"/>
      <c r="VJJ3" s="151"/>
      <c r="VJK3" s="151"/>
      <c r="VJL3" s="151"/>
      <c r="VJM3" s="151"/>
      <c r="VJN3" s="151"/>
      <c r="VJO3" s="151"/>
      <c r="VJP3" s="151"/>
      <c r="VJQ3" s="151"/>
      <c r="VJR3" s="151"/>
      <c r="VJS3" s="151"/>
      <c r="VJT3" s="151"/>
      <c r="VJU3" s="151"/>
      <c r="VJV3" s="151"/>
      <c r="VJW3" s="151"/>
      <c r="VJX3" s="151"/>
      <c r="VJY3" s="151"/>
      <c r="VJZ3" s="151"/>
      <c r="VKA3" s="151"/>
      <c r="VKB3" s="151"/>
      <c r="VKC3" s="151"/>
      <c r="VKD3" s="151"/>
      <c r="VKE3" s="151"/>
      <c r="VKF3" s="151"/>
      <c r="VKG3" s="151"/>
      <c r="VKH3" s="151"/>
      <c r="VKI3" s="151"/>
      <c r="VKJ3" s="151"/>
      <c r="VKK3" s="151"/>
      <c r="VKL3" s="151"/>
      <c r="VKM3" s="151"/>
      <c r="VKN3" s="151"/>
      <c r="VKO3" s="151"/>
      <c r="VKP3" s="151"/>
      <c r="VKQ3" s="151"/>
      <c r="VKR3" s="151"/>
      <c r="VKS3" s="151"/>
      <c r="VKT3" s="151"/>
      <c r="VKU3" s="151"/>
      <c r="VKV3" s="151"/>
      <c r="VKW3" s="151"/>
      <c r="VKX3" s="151"/>
      <c r="VKY3" s="151"/>
      <c r="VKZ3" s="151"/>
      <c r="VLA3" s="151"/>
      <c r="VLB3" s="151"/>
      <c r="VLC3" s="151"/>
      <c r="VLD3" s="151"/>
      <c r="VLE3" s="151"/>
      <c r="VLF3" s="151"/>
      <c r="VLG3" s="151"/>
      <c r="VLH3" s="151"/>
      <c r="VLI3" s="151"/>
      <c r="VLJ3" s="151"/>
      <c r="VLK3" s="151"/>
      <c r="VLL3" s="151"/>
      <c r="VLM3" s="151"/>
      <c r="VLN3" s="151"/>
      <c r="VLO3" s="151"/>
      <c r="VLP3" s="151"/>
      <c r="VLQ3" s="151"/>
      <c r="VLR3" s="151"/>
      <c r="VLS3" s="151"/>
      <c r="VLT3" s="151"/>
      <c r="VLU3" s="151"/>
      <c r="VLV3" s="151"/>
      <c r="VLW3" s="151"/>
      <c r="VLX3" s="151"/>
      <c r="VLY3" s="151"/>
      <c r="VLZ3" s="151"/>
      <c r="VMA3" s="151"/>
      <c r="VMB3" s="151"/>
      <c r="VMC3" s="151"/>
      <c r="VMD3" s="151"/>
      <c r="VME3" s="151"/>
      <c r="VMF3" s="151"/>
      <c r="VMG3" s="151"/>
      <c r="VMH3" s="151"/>
      <c r="VMI3" s="151"/>
      <c r="VMJ3" s="151"/>
      <c r="VMK3" s="151"/>
      <c r="VML3" s="151"/>
      <c r="VMM3" s="151"/>
      <c r="VMN3" s="151"/>
      <c r="VMO3" s="151"/>
      <c r="VMP3" s="151"/>
      <c r="VMQ3" s="151"/>
      <c r="VMR3" s="151"/>
      <c r="VMS3" s="151"/>
      <c r="VMT3" s="151"/>
      <c r="VMU3" s="151"/>
      <c r="VMV3" s="151"/>
      <c r="VMW3" s="151"/>
      <c r="VMX3" s="151"/>
      <c r="VMY3" s="151"/>
      <c r="VMZ3" s="151"/>
      <c r="VNA3" s="151"/>
      <c r="VNB3" s="151"/>
      <c r="VNC3" s="151"/>
      <c r="VND3" s="151"/>
      <c r="VNE3" s="151"/>
      <c r="VNF3" s="151"/>
      <c r="VNG3" s="151"/>
      <c r="VNH3" s="151"/>
      <c r="VNI3" s="151"/>
      <c r="VNJ3" s="151"/>
      <c r="VNK3" s="151"/>
      <c r="VNL3" s="151"/>
      <c r="VNM3" s="151"/>
      <c r="VNN3" s="151"/>
      <c r="VNO3" s="151"/>
      <c r="VNP3" s="151"/>
      <c r="VNQ3" s="151"/>
      <c r="VNR3" s="151"/>
      <c r="VNS3" s="151"/>
      <c r="VNT3" s="151"/>
      <c r="VNU3" s="151"/>
      <c r="VNV3" s="151"/>
      <c r="VNW3" s="151"/>
      <c r="VNX3" s="151"/>
      <c r="VNY3" s="151"/>
      <c r="VNZ3" s="151"/>
      <c r="VOA3" s="151"/>
      <c r="VOB3" s="151"/>
      <c r="VOC3" s="151"/>
      <c r="VOD3" s="151"/>
      <c r="VOE3" s="151"/>
      <c r="VOF3" s="151"/>
      <c r="VOG3" s="151"/>
      <c r="VOH3" s="151"/>
      <c r="VOI3" s="151"/>
      <c r="VOJ3" s="151"/>
      <c r="VOK3" s="151"/>
      <c r="VOL3" s="151"/>
      <c r="VOM3" s="151"/>
      <c r="VON3" s="151"/>
      <c r="VOO3" s="151"/>
      <c r="VOP3" s="151"/>
      <c r="VOQ3" s="151"/>
      <c r="VOR3" s="151"/>
      <c r="VOS3" s="151"/>
      <c r="VOT3" s="151"/>
      <c r="VOU3" s="151"/>
      <c r="VOV3" s="151"/>
      <c r="VOW3" s="151"/>
      <c r="VOX3" s="151"/>
      <c r="VOY3" s="151"/>
      <c r="VOZ3" s="151"/>
      <c r="VPA3" s="151"/>
      <c r="VPB3" s="151"/>
      <c r="VPC3" s="151"/>
      <c r="VPD3" s="151"/>
      <c r="VPE3" s="151"/>
      <c r="VPF3" s="151"/>
      <c r="VPG3" s="151"/>
      <c r="VPH3" s="151"/>
      <c r="VPI3" s="151"/>
      <c r="VPJ3" s="151"/>
      <c r="VPK3" s="151"/>
      <c r="VPL3" s="151"/>
      <c r="VPM3" s="151"/>
      <c r="VPN3" s="151"/>
      <c r="VPO3" s="151"/>
      <c r="VPP3" s="151"/>
      <c r="VPQ3" s="151"/>
      <c r="VPR3" s="151"/>
      <c r="VPS3" s="151"/>
      <c r="VPT3" s="151"/>
      <c r="VPU3" s="151"/>
      <c r="VPV3" s="151"/>
      <c r="VPW3" s="151"/>
      <c r="VPX3" s="151"/>
      <c r="VPY3" s="151"/>
      <c r="VPZ3" s="151"/>
      <c r="VQA3" s="151"/>
      <c r="VQB3" s="151"/>
      <c r="VQC3" s="151"/>
      <c r="VQD3" s="151"/>
      <c r="VQE3" s="151"/>
      <c r="VQF3" s="151"/>
      <c r="VQG3" s="151"/>
      <c r="VQH3" s="151"/>
      <c r="VQI3" s="151"/>
      <c r="VQJ3" s="151"/>
      <c r="VQK3" s="151"/>
      <c r="VQL3" s="151"/>
      <c r="VQM3" s="151"/>
      <c r="VQN3" s="151"/>
      <c r="VQO3" s="151"/>
      <c r="VQP3" s="151"/>
      <c r="VQQ3" s="151"/>
      <c r="VQR3" s="151"/>
      <c r="VQS3" s="151"/>
      <c r="VQT3" s="151"/>
      <c r="VQU3" s="151"/>
      <c r="VQV3" s="151"/>
      <c r="VQW3" s="151"/>
      <c r="VQX3" s="151"/>
      <c r="VQY3" s="151"/>
      <c r="VQZ3" s="151"/>
      <c r="VRA3" s="151"/>
      <c r="VRB3" s="151"/>
      <c r="VRC3" s="151"/>
      <c r="VRD3" s="151"/>
      <c r="VRE3" s="151"/>
      <c r="VRF3" s="151"/>
      <c r="VRG3" s="151"/>
      <c r="VRH3" s="151"/>
      <c r="VRI3" s="151"/>
      <c r="VRJ3" s="151"/>
      <c r="VRK3" s="151"/>
      <c r="VRL3" s="151"/>
      <c r="VRM3" s="151"/>
      <c r="VRN3" s="151"/>
      <c r="VRO3" s="151"/>
      <c r="VRP3" s="151"/>
      <c r="VRQ3" s="151"/>
      <c r="VRR3" s="151"/>
      <c r="VRS3" s="151"/>
      <c r="VRT3" s="151"/>
      <c r="VRU3" s="151"/>
      <c r="VRV3" s="151"/>
      <c r="VRW3" s="151"/>
      <c r="VRX3" s="151"/>
      <c r="VRY3" s="151"/>
      <c r="VRZ3" s="151"/>
      <c r="VSA3" s="151"/>
      <c r="VSB3" s="151"/>
      <c r="VSC3" s="151"/>
      <c r="VSD3" s="151"/>
      <c r="VSE3" s="151"/>
      <c r="VSF3" s="151"/>
      <c r="VSG3" s="151"/>
      <c r="VSH3" s="151"/>
      <c r="VSI3" s="151"/>
      <c r="VSJ3" s="151"/>
      <c r="VSK3" s="151"/>
      <c r="VSL3" s="151"/>
      <c r="VSM3" s="151"/>
      <c r="VSN3" s="151"/>
      <c r="VSO3" s="151"/>
      <c r="VSP3" s="151"/>
      <c r="VSQ3" s="151"/>
      <c r="VSR3" s="151"/>
      <c r="VSS3" s="151"/>
      <c r="VST3" s="151"/>
      <c r="VSU3" s="151"/>
      <c r="VSV3" s="151"/>
      <c r="VSW3" s="151"/>
      <c r="VSX3" s="151"/>
      <c r="VSY3" s="151"/>
      <c r="VSZ3" s="151"/>
      <c r="VTA3" s="151"/>
      <c r="VTB3" s="151"/>
      <c r="VTC3" s="151"/>
      <c r="VTD3" s="151"/>
      <c r="VTE3" s="151"/>
      <c r="VTF3" s="151"/>
      <c r="VTG3" s="151"/>
      <c r="VTH3" s="151"/>
      <c r="VTI3" s="151"/>
      <c r="VTJ3" s="151"/>
      <c r="VTK3" s="151"/>
      <c r="VTL3" s="151"/>
      <c r="VTM3" s="151"/>
      <c r="VTN3" s="151"/>
      <c r="VTO3" s="151"/>
      <c r="VTP3" s="151"/>
      <c r="VTQ3" s="151"/>
      <c r="VTR3" s="151"/>
      <c r="VTS3" s="151"/>
      <c r="VTT3" s="151"/>
      <c r="VTU3" s="151"/>
      <c r="VTV3" s="151"/>
      <c r="VTW3" s="151"/>
      <c r="VTX3" s="151"/>
      <c r="VTY3" s="151"/>
      <c r="VTZ3" s="151"/>
      <c r="VUA3" s="151"/>
      <c r="VUB3" s="151"/>
      <c r="VUC3" s="151"/>
      <c r="VUD3" s="151"/>
      <c r="VUE3" s="151"/>
      <c r="VUF3" s="151"/>
      <c r="VUG3" s="151"/>
      <c r="VUH3" s="151"/>
      <c r="VUI3" s="151"/>
      <c r="VUJ3" s="151"/>
      <c r="VUK3" s="151"/>
      <c r="VUL3" s="151"/>
      <c r="VUM3" s="151"/>
      <c r="VUN3" s="151"/>
      <c r="VUO3" s="151"/>
      <c r="VUP3" s="151"/>
      <c r="VUQ3" s="151"/>
      <c r="VUR3" s="151"/>
      <c r="VUS3" s="151"/>
      <c r="VUT3" s="151"/>
      <c r="VUU3" s="151"/>
      <c r="VUV3" s="151"/>
      <c r="VUW3" s="151"/>
      <c r="VUX3" s="151"/>
      <c r="VUY3" s="151"/>
      <c r="VUZ3" s="151"/>
      <c r="VVA3" s="151"/>
      <c r="VVB3" s="151"/>
      <c r="VVC3" s="151"/>
      <c r="VVD3" s="151"/>
      <c r="VVE3" s="151"/>
      <c r="VVF3" s="151"/>
      <c r="VVG3" s="151"/>
      <c r="VVH3" s="151"/>
      <c r="VVI3" s="151"/>
      <c r="VVJ3" s="151"/>
      <c r="VVK3" s="151"/>
      <c r="VVL3" s="151"/>
      <c r="VVM3" s="151"/>
      <c r="VVN3" s="151"/>
      <c r="VVO3" s="151"/>
      <c r="VVP3" s="151"/>
      <c r="VVQ3" s="151"/>
      <c r="VVR3" s="151"/>
      <c r="VVS3" s="151"/>
      <c r="VVT3" s="151"/>
      <c r="VVU3" s="151"/>
      <c r="VVV3" s="151"/>
      <c r="VVW3" s="151"/>
      <c r="VVX3" s="151"/>
      <c r="VVY3" s="151"/>
      <c r="VVZ3" s="151"/>
      <c r="VWA3" s="151"/>
      <c r="VWB3" s="151"/>
      <c r="VWC3" s="151"/>
      <c r="VWD3" s="151"/>
      <c r="VWE3" s="151"/>
      <c r="VWF3" s="151"/>
      <c r="VWG3" s="151"/>
      <c r="VWH3" s="151"/>
      <c r="VWI3" s="151"/>
      <c r="VWJ3" s="151"/>
      <c r="VWK3" s="151"/>
      <c r="VWL3" s="151"/>
      <c r="VWM3" s="151"/>
      <c r="VWN3" s="151"/>
      <c r="VWO3" s="151"/>
      <c r="VWP3" s="151"/>
      <c r="VWQ3" s="151"/>
      <c r="VWR3" s="151"/>
      <c r="VWS3" s="151"/>
      <c r="VWT3" s="151"/>
      <c r="VWU3" s="151"/>
      <c r="VWV3" s="151"/>
      <c r="VWW3" s="151"/>
      <c r="VWX3" s="151"/>
      <c r="VWY3" s="151"/>
      <c r="VWZ3" s="151"/>
      <c r="VXA3" s="151"/>
      <c r="VXB3" s="151"/>
      <c r="VXC3" s="151"/>
      <c r="VXD3" s="151"/>
      <c r="VXE3" s="151"/>
      <c r="VXF3" s="151"/>
      <c r="VXG3" s="151"/>
      <c r="VXH3" s="151"/>
      <c r="VXI3" s="151"/>
      <c r="VXJ3" s="151"/>
      <c r="VXK3" s="151"/>
      <c r="VXL3" s="151"/>
      <c r="VXM3" s="151"/>
      <c r="VXN3" s="151"/>
      <c r="VXO3" s="151"/>
      <c r="VXP3" s="151"/>
      <c r="VXQ3" s="151"/>
      <c r="VXR3" s="151"/>
      <c r="VXS3" s="151"/>
      <c r="VXT3" s="151"/>
      <c r="VXU3" s="151"/>
      <c r="VXV3" s="151"/>
      <c r="VXW3" s="151"/>
      <c r="VXX3" s="151"/>
      <c r="VXY3" s="151"/>
      <c r="VXZ3" s="151"/>
      <c r="VYA3" s="151"/>
      <c r="VYB3" s="151"/>
      <c r="VYC3" s="151"/>
      <c r="VYD3" s="151"/>
      <c r="VYE3" s="151"/>
      <c r="VYF3" s="151"/>
      <c r="VYG3" s="151"/>
      <c r="VYH3" s="151"/>
      <c r="VYI3" s="151"/>
      <c r="VYJ3" s="151"/>
      <c r="VYK3" s="151"/>
      <c r="VYL3" s="151"/>
      <c r="VYM3" s="151"/>
      <c r="VYN3" s="151"/>
      <c r="VYO3" s="151"/>
      <c r="VYP3" s="151"/>
      <c r="VYQ3" s="151"/>
      <c r="VYR3" s="151"/>
      <c r="VYS3" s="151"/>
      <c r="VYT3" s="151"/>
      <c r="VYU3" s="151"/>
      <c r="VYV3" s="151"/>
      <c r="VYW3" s="151"/>
      <c r="VYX3" s="151"/>
      <c r="VYY3" s="151"/>
      <c r="VYZ3" s="151"/>
      <c r="VZA3" s="151"/>
      <c r="VZB3" s="151"/>
      <c r="VZC3" s="151"/>
      <c r="VZD3" s="151"/>
      <c r="VZE3" s="151"/>
      <c r="VZF3" s="151"/>
      <c r="VZG3" s="151"/>
      <c r="VZH3" s="151"/>
      <c r="VZI3" s="151"/>
      <c r="VZJ3" s="151"/>
      <c r="VZK3" s="151"/>
      <c r="VZL3" s="151"/>
      <c r="VZM3" s="151"/>
      <c r="VZN3" s="151"/>
      <c r="VZO3" s="151"/>
      <c r="VZP3" s="151"/>
      <c r="VZQ3" s="151"/>
      <c r="VZR3" s="151"/>
      <c r="VZS3" s="151"/>
      <c r="VZT3" s="151"/>
      <c r="VZU3" s="151"/>
      <c r="VZV3" s="151"/>
      <c r="VZW3" s="151"/>
      <c r="VZX3" s="151"/>
      <c r="VZY3" s="151"/>
      <c r="VZZ3" s="151"/>
      <c r="WAA3" s="151"/>
      <c r="WAB3" s="151"/>
      <c r="WAC3" s="151"/>
      <c r="WAD3" s="151"/>
      <c r="WAE3" s="151"/>
      <c r="WAF3" s="151"/>
      <c r="WAG3" s="151"/>
      <c r="WAH3" s="151"/>
      <c r="WAI3" s="151"/>
      <c r="WAJ3" s="151"/>
      <c r="WAK3" s="151"/>
      <c r="WAL3" s="151"/>
      <c r="WAM3" s="151"/>
      <c r="WAN3" s="151"/>
      <c r="WAO3" s="151"/>
      <c r="WAP3" s="151"/>
      <c r="WAQ3" s="151"/>
      <c r="WAR3" s="151"/>
      <c r="WAS3" s="151"/>
      <c r="WAT3" s="151"/>
      <c r="WAU3" s="151"/>
      <c r="WAV3" s="151"/>
      <c r="WAW3" s="151"/>
      <c r="WAX3" s="151"/>
      <c r="WAY3" s="151"/>
      <c r="WAZ3" s="151"/>
      <c r="WBA3" s="151"/>
      <c r="WBB3" s="151"/>
      <c r="WBC3" s="151"/>
      <c r="WBD3" s="151"/>
      <c r="WBE3" s="151"/>
      <c r="WBF3" s="151"/>
      <c r="WBG3" s="151"/>
      <c r="WBH3" s="151"/>
      <c r="WBI3" s="151"/>
      <c r="WBJ3" s="151"/>
      <c r="WBK3" s="151"/>
      <c r="WBL3" s="151"/>
      <c r="WBM3" s="151"/>
      <c r="WBN3" s="151"/>
      <c r="WBO3" s="151"/>
      <c r="WBP3" s="151"/>
      <c r="WBQ3" s="151"/>
      <c r="WBR3" s="151"/>
      <c r="WBS3" s="151"/>
      <c r="WBT3" s="151"/>
      <c r="WBU3" s="151"/>
      <c r="WBV3" s="151"/>
      <c r="WBW3" s="151"/>
      <c r="WBX3" s="151"/>
      <c r="WBY3" s="151"/>
      <c r="WBZ3" s="151"/>
      <c r="WCA3" s="151"/>
      <c r="WCB3" s="151"/>
      <c r="WCC3" s="151"/>
      <c r="WCD3" s="151"/>
      <c r="WCE3" s="151"/>
      <c r="WCF3" s="151"/>
      <c r="WCG3" s="151"/>
      <c r="WCH3" s="151"/>
      <c r="WCI3" s="151"/>
      <c r="WCJ3" s="151"/>
      <c r="WCK3" s="151"/>
      <c r="WCL3" s="151"/>
      <c r="WCM3" s="151"/>
      <c r="WCN3" s="151"/>
      <c r="WCO3" s="151"/>
      <c r="WCP3" s="151"/>
      <c r="WCQ3" s="151"/>
      <c r="WCR3" s="151"/>
      <c r="WCS3" s="151"/>
      <c r="WCT3" s="151"/>
      <c r="WCU3" s="151"/>
      <c r="WCV3" s="151"/>
      <c r="WCW3" s="151"/>
      <c r="WCX3" s="151"/>
      <c r="WCY3" s="151"/>
      <c r="WCZ3" s="151"/>
      <c r="WDA3" s="151"/>
      <c r="WDB3" s="151"/>
      <c r="WDC3" s="151"/>
      <c r="WDD3" s="151"/>
      <c r="WDE3" s="151"/>
      <c r="WDF3" s="151"/>
      <c r="WDG3" s="151"/>
      <c r="WDH3" s="151"/>
      <c r="WDI3" s="151"/>
      <c r="WDJ3" s="151"/>
      <c r="WDK3" s="151"/>
      <c r="WDL3" s="151"/>
      <c r="WDM3" s="151"/>
      <c r="WDN3" s="151"/>
      <c r="WDO3" s="151"/>
      <c r="WDP3" s="151"/>
      <c r="WDQ3" s="151"/>
      <c r="WDR3" s="151"/>
      <c r="WDS3" s="151"/>
      <c r="WDT3" s="151"/>
      <c r="WDU3" s="151"/>
      <c r="WDV3" s="151"/>
      <c r="WDW3" s="151"/>
      <c r="WDX3" s="151"/>
      <c r="WDY3" s="151"/>
      <c r="WDZ3" s="151"/>
      <c r="WEA3" s="151"/>
      <c r="WEB3" s="151"/>
      <c r="WEC3" s="151"/>
      <c r="WED3" s="151"/>
      <c r="WEE3" s="151"/>
      <c r="WEF3" s="151"/>
      <c r="WEG3" s="151"/>
      <c r="WEH3" s="151"/>
      <c r="WEI3" s="151"/>
      <c r="WEJ3" s="151"/>
      <c r="WEK3" s="151"/>
      <c r="WEL3" s="151"/>
      <c r="WEM3" s="151"/>
      <c r="WEN3" s="151"/>
      <c r="WEO3" s="151"/>
      <c r="WEP3" s="151"/>
      <c r="WEQ3" s="151"/>
      <c r="WER3" s="151"/>
      <c r="WES3" s="151"/>
      <c r="WET3" s="151"/>
      <c r="WEU3" s="151"/>
      <c r="WEV3" s="151"/>
      <c r="WEW3" s="151"/>
      <c r="WEX3" s="151"/>
      <c r="WEY3" s="151"/>
      <c r="WEZ3" s="151"/>
      <c r="WFA3" s="151"/>
      <c r="WFB3" s="151"/>
      <c r="WFC3" s="151"/>
      <c r="WFD3" s="151"/>
      <c r="WFE3" s="151"/>
      <c r="WFF3" s="151"/>
      <c r="WFG3" s="151"/>
      <c r="WFH3" s="151"/>
      <c r="WFI3" s="151"/>
      <c r="WFJ3" s="151"/>
      <c r="WFK3" s="151"/>
      <c r="WFL3" s="151"/>
      <c r="WFM3" s="151"/>
      <c r="WFN3" s="151"/>
      <c r="WFO3" s="151"/>
      <c r="WFP3" s="151"/>
      <c r="WFQ3" s="151"/>
      <c r="WFR3" s="151"/>
      <c r="WFS3" s="151"/>
      <c r="WFT3" s="151"/>
      <c r="WFU3" s="151"/>
      <c r="WFV3" s="151"/>
      <c r="WFW3" s="151"/>
      <c r="WFX3" s="151"/>
      <c r="WFY3" s="151"/>
      <c r="WFZ3" s="151"/>
      <c r="WGA3" s="151"/>
      <c r="WGB3" s="151"/>
      <c r="WGC3" s="151"/>
      <c r="WGD3" s="151"/>
      <c r="WGE3" s="151"/>
      <c r="WGF3" s="151"/>
      <c r="WGG3" s="151"/>
      <c r="WGH3" s="151"/>
      <c r="WGI3" s="151"/>
      <c r="WGJ3" s="151"/>
      <c r="WGK3" s="151"/>
      <c r="WGL3" s="151"/>
      <c r="WGM3" s="151"/>
      <c r="WGN3" s="151"/>
      <c r="WGO3" s="151"/>
      <c r="WGP3" s="151"/>
      <c r="WGQ3" s="151"/>
      <c r="WGR3" s="151"/>
      <c r="WGS3" s="151"/>
      <c r="WGT3" s="151"/>
      <c r="WGU3" s="151"/>
      <c r="WGV3" s="151"/>
      <c r="WGW3" s="151"/>
      <c r="WGX3" s="151"/>
      <c r="WGY3" s="151"/>
      <c r="WGZ3" s="151"/>
      <c r="WHA3" s="151"/>
      <c r="WHB3" s="151"/>
      <c r="WHC3" s="151"/>
      <c r="WHD3" s="151"/>
      <c r="WHE3" s="151"/>
      <c r="WHF3" s="151"/>
      <c r="WHG3" s="151"/>
      <c r="WHH3" s="151"/>
      <c r="WHI3" s="151"/>
      <c r="WHJ3" s="151"/>
      <c r="WHK3" s="151"/>
      <c r="WHL3" s="151"/>
      <c r="WHM3" s="151"/>
      <c r="WHN3" s="151"/>
      <c r="WHO3" s="151"/>
      <c r="WHP3" s="151"/>
      <c r="WHQ3" s="151"/>
      <c r="WHR3" s="151"/>
      <c r="WHS3" s="151"/>
      <c r="WHT3" s="151"/>
      <c r="WHU3" s="151"/>
      <c r="WHV3" s="151"/>
      <c r="WHW3" s="151"/>
      <c r="WHX3" s="151"/>
      <c r="WHY3" s="151"/>
      <c r="WHZ3" s="151"/>
      <c r="WIA3" s="151"/>
      <c r="WIB3" s="151"/>
      <c r="WIC3" s="151"/>
      <c r="WID3" s="151"/>
      <c r="WIE3" s="151"/>
      <c r="WIF3" s="151"/>
      <c r="WIG3" s="151"/>
      <c r="WIH3" s="151"/>
      <c r="WII3" s="151"/>
      <c r="WIJ3" s="151"/>
      <c r="WIK3" s="151"/>
      <c r="WIL3" s="151"/>
      <c r="WIM3" s="151"/>
      <c r="WIN3" s="151"/>
      <c r="WIO3" s="151"/>
      <c r="WIP3" s="151"/>
      <c r="WIQ3" s="151"/>
      <c r="WIR3" s="151"/>
      <c r="WIS3" s="151"/>
      <c r="WIT3" s="151"/>
      <c r="WIU3" s="151"/>
      <c r="WIV3" s="151"/>
      <c r="WIW3" s="151"/>
      <c r="WIX3" s="151"/>
      <c r="WIY3" s="151"/>
      <c r="WIZ3" s="151"/>
      <c r="WJA3" s="151"/>
      <c r="WJB3" s="151"/>
      <c r="WJC3" s="151"/>
      <c r="WJD3" s="151"/>
      <c r="WJE3" s="151"/>
      <c r="WJF3" s="151"/>
      <c r="WJG3" s="151"/>
      <c r="WJH3" s="151"/>
      <c r="WJI3" s="151"/>
      <c r="WJJ3" s="151"/>
      <c r="WJK3" s="151"/>
      <c r="WJL3" s="151"/>
      <c r="WJM3" s="151"/>
      <c r="WJN3" s="151"/>
      <c r="WJO3" s="151"/>
      <c r="WJP3" s="151"/>
      <c r="WJQ3" s="151"/>
      <c r="WJR3" s="151"/>
      <c r="WJS3" s="151"/>
      <c r="WJT3" s="151"/>
      <c r="WJU3" s="151"/>
      <c r="WJV3" s="151"/>
      <c r="WJW3" s="151"/>
      <c r="WJX3" s="151"/>
      <c r="WJY3" s="151"/>
      <c r="WJZ3" s="151"/>
      <c r="WKA3" s="151"/>
      <c r="WKB3" s="151"/>
      <c r="WKC3" s="151"/>
      <c r="WKD3" s="151"/>
      <c r="WKE3" s="151"/>
      <c r="WKF3" s="151"/>
      <c r="WKG3" s="151"/>
      <c r="WKH3" s="151"/>
      <c r="WKI3" s="151"/>
      <c r="WKJ3" s="151"/>
      <c r="WKK3" s="151"/>
      <c r="WKL3" s="151"/>
      <c r="WKM3" s="151"/>
      <c r="WKN3" s="151"/>
      <c r="WKO3" s="151"/>
      <c r="WKP3" s="151"/>
      <c r="WKQ3" s="151"/>
      <c r="WKR3" s="151"/>
      <c r="WKS3" s="151"/>
      <c r="WKT3" s="151"/>
      <c r="WKU3" s="151"/>
      <c r="WKV3" s="151"/>
      <c r="WKW3" s="151"/>
      <c r="WKX3" s="151"/>
      <c r="WKY3" s="151"/>
      <c r="WKZ3" s="151"/>
      <c r="WLA3" s="151"/>
      <c r="WLB3" s="151"/>
      <c r="WLC3" s="151"/>
      <c r="WLD3" s="151"/>
      <c r="WLE3" s="151"/>
      <c r="WLF3" s="151"/>
      <c r="WLG3" s="151"/>
      <c r="WLH3" s="151"/>
      <c r="WLI3" s="151"/>
      <c r="WLJ3" s="151"/>
      <c r="WLK3" s="151"/>
      <c r="WLL3" s="151"/>
      <c r="WLM3" s="151"/>
      <c r="WLN3" s="151"/>
      <c r="WLO3" s="151"/>
      <c r="WLP3" s="151"/>
      <c r="WLQ3" s="151"/>
      <c r="WLR3" s="151"/>
      <c r="WLS3" s="151"/>
      <c r="WLT3" s="151"/>
      <c r="WLU3" s="151"/>
      <c r="WLV3" s="151"/>
      <c r="WLW3" s="151"/>
      <c r="WLX3" s="151"/>
      <c r="WLY3" s="151"/>
      <c r="WLZ3" s="151"/>
      <c r="WMA3" s="151"/>
      <c r="WMB3" s="151"/>
      <c r="WMC3" s="151"/>
      <c r="WMD3" s="151"/>
      <c r="WME3" s="151"/>
      <c r="WMF3" s="151"/>
      <c r="WMG3" s="151"/>
      <c r="WMH3" s="151"/>
      <c r="WMI3" s="151"/>
      <c r="WMJ3" s="151"/>
      <c r="WMK3" s="151"/>
      <c r="WML3" s="151"/>
      <c r="WMM3" s="151"/>
      <c r="WMN3" s="151"/>
      <c r="WMO3" s="151"/>
      <c r="WMP3" s="151"/>
      <c r="WMQ3" s="151"/>
      <c r="WMR3" s="151"/>
      <c r="WMS3" s="151"/>
      <c r="WMT3" s="151"/>
      <c r="WMU3" s="151"/>
      <c r="WMV3" s="151"/>
      <c r="WMW3" s="151"/>
      <c r="WMX3" s="151"/>
      <c r="WMY3" s="151"/>
      <c r="WMZ3" s="151"/>
      <c r="WNA3" s="151"/>
      <c r="WNB3" s="151"/>
      <c r="WNC3" s="151"/>
      <c r="WND3" s="151"/>
      <c r="WNE3" s="151"/>
      <c r="WNF3" s="151"/>
      <c r="WNG3" s="151"/>
      <c r="WNH3" s="151"/>
      <c r="WNI3" s="151"/>
      <c r="WNJ3" s="151"/>
      <c r="WNK3" s="151"/>
      <c r="WNL3" s="151"/>
      <c r="WNM3" s="151"/>
      <c r="WNN3" s="151"/>
      <c r="WNO3" s="151"/>
      <c r="WNP3" s="151"/>
      <c r="WNQ3" s="151"/>
      <c r="WNR3" s="151"/>
      <c r="WNS3" s="151"/>
      <c r="WNT3" s="151"/>
      <c r="WNU3" s="151"/>
      <c r="WNV3" s="151"/>
      <c r="WNW3" s="151"/>
      <c r="WNX3" s="151"/>
      <c r="WNY3" s="151"/>
      <c r="WNZ3" s="151"/>
      <c r="WOA3" s="151"/>
      <c r="WOB3" s="151"/>
      <c r="WOC3" s="151"/>
      <c r="WOD3" s="151"/>
      <c r="WOE3" s="151"/>
      <c r="WOF3" s="151"/>
      <c r="WOG3" s="151"/>
      <c r="WOH3" s="151"/>
      <c r="WOI3" s="151"/>
      <c r="WOJ3" s="151"/>
      <c r="WOK3" s="151"/>
      <c r="WOL3" s="151"/>
      <c r="WOM3" s="151"/>
      <c r="WON3" s="151"/>
      <c r="WOO3" s="151"/>
      <c r="WOP3" s="151"/>
      <c r="WOQ3" s="151"/>
      <c r="WOR3" s="151"/>
      <c r="WOS3" s="151"/>
      <c r="WOT3" s="151"/>
      <c r="WOU3" s="151"/>
      <c r="WOV3" s="151"/>
      <c r="WOW3" s="151"/>
      <c r="WOX3" s="151"/>
      <c r="WOY3" s="151"/>
      <c r="WOZ3" s="151"/>
      <c r="WPA3" s="151"/>
      <c r="WPB3" s="151"/>
      <c r="WPC3" s="151"/>
      <c r="WPD3" s="151"/>
      <c r="WPE3" s="151"/>
      <c r="WPF3" s="151"/>
      <c r="WPG3" s="151"/>
      <c r="WPH3" s="151"/>
      <c r="WPI3" s="151"/>
      <c r="WPJ3" s="151"/>
      <c r="WPK3" s="151"/>
      <c r="WPL3" s="151"/>
      <c r="WPM3" s="151"/>
      <c r="WPN3" s="151"/>
      <c r="WPO3" s="151"/>
      <c r="WPP3" s="151"/>
      <c r="WPQ3" s="151"/>
      <c r="WPR3" s="151"/>
      <c r="WPS3" s="151"/>
      <c r="WPT3" s="151"/>
      <c r="WPU3" s="151"/>
      <c r="WPV3" s="151"/>
      <c r="WPW3" s="151"/>
      <c r="WPX3" s="151"/>
      <c r="WPY3" s="151"/>
      <c r="WPZ3" s="151"/>
      <c r="WQA3" s="151"/>
      <c r="WQB3" s="151"/>
      <c r="WQC3" s="151"/>
      <c r="WQD3" s="151"/>
      <c r="WQE3" s="151"/>
      <c r="WQF3" s="151"/>
      <c r="WQG3" s="151"/>
      <c r="WQH3" s="151"/>
      <c r="WQI3" s="151"/>
      <c r="WQJ3" s="151"/>
      <c r="WQK3" s="151"/>
      <c r="WQL3" s="151"/>
      <c r="WQM3" s="151"/>
      <c r="WQN3" s="151"/>
      <c r="WQO3" s="151"/>
      <c r="WQP3" s="151"/>
      <c r="WQQ3" s="151"/>
      <c r="WQR3" s="151"/>
      <c r="WQS3" s="151"/>
      <c r="WQT3" s="151"/>
      <c r="WQU3" s="151"/>
      <c r="WQV3" s="151"/>
      <c r="WQW3" s="151"/>
      <c r="WQX3" s="151"/>
      <c r="WQY3" s="151"/>
      <c r="WQZ3" s="151"/>
      <c r="WRA3" s="151"/>
      <c r="WRB3" s="151"/>
      <c r="WRC3" s="151"/>
      <c r="WRD3" s="151"/>
      <c r="WRE3" s="151"/>
      <c r="WRF3" s="151"/>
      <c r="WRG3" s="151"/>
      <c r="WRH3" s="151"/>
      <c r="WRI3" s="151"/>
      <c r="WRJ3" s="151"/>
      <c r="WRK3" s="151"/>
      <c r="WRL3" s="151"/>
      <c r="WRM3" s="151"/>
      <c r="WRN3" s="151"/>
      <c r="WRO3" s="151"/>
      <c r="WRP3" s="151"/>
      <c r="WRQ3" s="151"/>
      <c r="WRR3" s="151"/>
      <c r="WRS3" s="151"/>
      <c r="WRT3" s="151"/>
      <c r="WRU3" s="151"/>
      <c r="WRV3" s="151"/>
      <c r="WRW3" s="151"/>
      <c r="WRX3" s="151"/>
      <c r="WRY3" s="151"/>
      <c r="WRZ3" s="151"/>
      <c r="WSA3" s="151"/>
      <c r="WSB3" s="151"/>
      <c r="WSC3" s="151"/>
      <c r="WSD3" s="151"/>
      <c r="WSE3" s="151"/>
      <c r="WSF3" s="151"/>
      <c r="WSG3" s="151"/>
      <c r="WSH3" s="151"/>
      <c r="WSI3" s="151"/>
      <c r="WSJ3" s="151"/>
      <c r="WSK3" s="151"/>
      <c r="WSL3" s="151"/>
      <c r="WSM3" s="151"/>
      <c r="WSN3" s="151"/>
      <c r="WSO3" s="151"/>
      <c r="WSP3" s="151"/>
      <c r="WSQ3" s="151"/>
      <c r="WSR3" s="151"/>
      <c r="WSS3" s="151"/>
      <c r="WST3" s="151"/>
      <c r="WSU3" s="151"/>
      <c r="WSV3" s="151"/>
      <c r="WSW3" s="151"/>
      <c r="WSX3" s="151"/>
      <c r="WSY3" s="151"/>
      <c r="WSZ3" s="151"/>
      <c r="WTA3" s="151"/>
      <c r="WTB3" s="151"/>
      <c r="WTC3" s="151"/>
      <c r="WTD3" s="151"/>
      <c r="WTE3" s="151"/>
      <c r="WTF3" s="151"/>
      <c r="WTG3" s="151"/>
      <c r="WTH3" s="151"/>
      <c r="WTI3" s="151"/>
      <c r="WTJ3" s="151"/>
      <c r="WTK3" s="151"/>
      <c r="WTL3" s="151"/>
      <c r="WTM3" s="151"/>
      <c r="WTN3" s="151"/>
      <c r="WTO3" s="151"/>
      <c r="WTP3" s="151"/>
      <c r="WTQ3" s="151"/>
      <c r="WTR3" s="151"/>
      <c r="WTS3" s="151"/>
      <c r="WTT3" s="151"/>
      <c r="WTU3" s="151"/>
      <c r="WTV3" s="151"/>
      <c r="WTW3" s="151"/>
      <c r="WTX3" s="151"/>
      <c r="WTY3" s="151"/>
      <c r="WTZ3" s="151"/>
      <c r="WUA3" s="151"/>
      <c r="WUB3" s="151"/>
      <c r="WUC3" s="151"/>
      <c r="WUD3" s="151"/>
      <c r="WUE3" s="151"/>
      <c r="WUF3" s="151"/>
      <c r="WUG3" s="151"/>
      <c r="WUH3" s="151"/>
      <c r="WUI3" s="151"/>
      <c r="WUJ3" s="151"/>
      <c r="WUK3" s="151"/>
      <c r="WUL3" s="151"/>
      <c r="WUM3" s="151"/>
      <c r="WUN3" s="151"/>
      <c r="WUO3" s="151"/>
      <c r="WUP3" s="151"/>
      <c r="WUQ3" s="151"/>
      <c r="WUR3" s="151"/>
      <c r="WUS3" s="151"/>
      <c r="WUT3" s="151"/>
      <c r="WUU3" s="151"/>
      <c r="WUV3" s="151"/>
      <c r="WUW3" s="151"/>
      <c r="WUX3" s="151"/>
      <c r="WUY3" s="151"/>
      <c r="WUZ3" s="151"/>
      <c r="WVA3" s="151"/>
      <c r="WVB3" s="151"/>
      <c r="WVC3" s="151"/>
      <c r="WVD3" s="151"/>
      <c r="WVE3" s="151"/>
      <c r="WVF3" s="151"/>
      <c r="WVG3" s="151"/>
      <c r="WVH3" s="151"/>
      <c r="WVI3" s="151"/>
      <c r="WVJ3" s="151"/>
      <c r="WVK3" s="151"/>
      <c r="WVL3" s="151"/>
      <c r="WVM3" s="151"/>
      <c r="WVN3" s="151"/>
      <c r="WVO3" s="151"/>
      <c r="WVP3" s="151"/>
      <c r="WVQ3" s="151"/>
      <c r="WVR3" s="151"/>
      <c r="WVS3" s="151"/>
      <c r="WVT3" s="151"/>
      <c r="WVU3" s="151"/>
      <c r="WVV3" s="151"/>
      <c r="WVW3" s="151"/>
      <c r="WVX3" s="151"/>
      <c r="WVY3" s="151"/>
      <c r="WVZ3" s="151"/>
      <c r="WWA3" s="151"/>
      <c r="WWB3" s="151"/>
      <c r="WWC3" s="151"/>
      <c r="WWD3" s="151"/>
      <c r="WWE3" s="151"/>
      <c r="WWF3" s="151"/>
      <c r="WWG3" s="151"/>
      <c r="WWH3" s="151"/>
      <c r="WWI3" s="151"/>
      <c r="WWJ3" s="151"/>
      <c r="WWK3" s="151"/>
      <c r="WWL3" s="151"/>
      <c r="WWM3" s="151"/>
      <c r="WWN3" s="151"/>
      <c r="WWO3" s="151"/>
      <c r="WWP3" s="151"/>
      <c r="WWQ3" s="151"/>
      <c r="WWR3" s="151"/>
      <c r="WWS3" s="151"/>
      <c r="WWT3" s="151"/>
      <c r="WWU3" s="151"/>
      <c r="WWV3" s="151"/>
      <c r="WWW3" s="151"/>
      <c r="WWX3" s="151"/>
      <c r="WWY3" s="151"/>
      <c r="WWZ3" s="151"/>
      <c r="WXA3" s="151"/>
      <c r="WXB3" s="151"/>
      <c r="WXC3" s="151"/>
      <c r="WXD3" s="151"/>
      <c r="WXE3" s="151"/>
      <c r="WXF3" s="151"/>
      <c r="WXG3" s="151"/>
      <c r="WXH3" s="151"/>
      <c r="WXI3" s="151"/>
      <c r="WXJ3" s="151"/>
      <c r="WXK3" s="151"/>
      <c r="WXL3" s="151"/>
      <c r="WXM3" s="151"/>
      <c r="WXN3" s="151"/>
      <c r="WXO3" s="151"/>
      <c r="WXP3" s="151"/>
      <c r="WXQ3" s="151"/>
      <c r="WXR3" s="151"/>
      <c r="WXS3" s="151"/>
      <c r="WXT3" s="151"/>
      <c r="WXU3" s="151"/>
      <c r="WXV3" s="151"/>
      <c r="WXW3" s="151"/>
      <c r="WXX3" s="151"/>
      <c r="WXY3" s="151"/>
      <c r="WXZ3" s="151"/>
      <c r="WYA3" s="151"/>
      <c r="WYB3" s="151"/>
      <c r="WYC3" s="151"/>
      <c r="WYD3" s="151"/>
      <c r="WYE3" s="151"/>
      <c r="WYF3" s="151"/>
      <c r="WYG3" s="151"/>
      <c r="WYH3" s="151"/>
      <c r="WYI3" s="151"/>
      <c r="WYJ3" s="151"/>
      <c r="WYK3" s="151"/>
      <c r="WYL3" s="151"/>
      <c r="WYM3" s="151"/>
      <c r="WYN3" s="151"/>
      <c r="WYO3" s="151"/>
      <c r="WYP3" s="151"/>
      <c r="WYQ3" s="151"/>
      <c r="WYR3" s="151"/>
      <c r="WYS3" s="151"/>
      <c r="WYT3" s="151"/>
      <c r="WYU3" s="151"/>
      <c r="WYV3" s="151"/>
      <c r="WYW3" s="151"/>
      <c r="WYX3" s="151"/>
      <c r="WYY3" s="151"/>
      <c r="WYZ3" s="151"/>
      <c r="WZA3" s="151"/>
      <c r="WZB3" s="151"/>
      <c r="WZC3" s="151"/>
      <c r="WZD3" s="151"/>
      <c r="WZE3" s="151"/>
      <c r="WZF3" s="151"/>
      <c r="WZG3" s="151"/>
      <c r="WZH3" s="151"/>
      <c r="WZI3" s="151"/>
      <c r="WZJ3" s="151"/>
      <c r="WZK3" s="151"/>
      <c r="WZL3" s="151"/>
      <c r="WZM3" s="151"/>
      <c r="WZN3" s="151"/>
      <c r="WZO3" s="151"/>
      <c r="WZP3" s="151"/>
      <c r="WZQ3" s="151"/>
      <c r="WZR3" s="151"/>
      <c r="WZS3" s="151"/>
      <c r="WZT3" s="151"/>
      <c r="WZU3" s="151"/>
      <c r="WZV3" s="151"/>
      <c r="WZW3" s="151"/>
      <c r="WZX3" s="151"/>
      <c r="WZY3" s="151"/>
      <c r="WZZ3" s="151"/>
      <c r="XAA3" s="151"/>
      <c r="XAB3" s="151"/>
      <c r="XAC3" s="151"/>
      <c r="XAD3" s="151"/>
      <c r="XAE3" s="151"/>
      <c r="XAF3" s="151"/>
      <c r="XAG3" s="151"/>
      <c r="XAH3" s="151"/>
      <c r="XAI3" s="151"/>
      <c r="XAJ3" s="151"/>
      <c r="XAK3" s="151"/>
      <c r="XAL3" s="151"/>
      <c r="XAM3" s="151"/>
      <c r="XAN3" s="151"/>
      <c r="XAO3" s="151"/>
      <c r="XAP3" s="151"/>
      <c r="XAQ3" s="151"/>
      <c r="XAR3" s="151"/>
      <c r="XAS3" s="151"/>
      <c r="XAT3" s="151"/>
      <c r="XAU3" s="151"/>
      <c r="XAV3" s="151"/>
      <c r="XAW3" s="151"/>
      <c r="XAX3" s="151"/>
      <c r="XAY3" s="151"/>
      <c r="XAZ3" s="151"/>
      <c r="XBA3" s="151"/>
    </row>
    <row r="4" spans="1:16277" ht="8.25" customHeight="1">
      <c r="A4" s="163"/>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c r="NY4" s="151"/>
      <c r="NZ4" s="151"/>
      <c r="OA4" s="151"/>
      <c r="OB4" s="151"/>
      <c r="OC4" s="151"/>
      <c r="OD4" s="151"/>
      <c r="OE4" s="151"/>
      <c r="OF4" s="151"/>
      <c r="OG4" s="151"/>
      <c r="OH4" s="151"/>
      <c r="OI4" s="151"/>
      <c r="OJ4" s="151"/>
      <c r="OK4" s="151"/>
      <c r="OL4" s="151"/>
      <c r="OM4" s="151"/>
      <c r="ON4" s="151"/>
      <c r="OO4" s="151"/>
      <c r="OP4" s="151"/>
      <c r="OQ4" s="151"/>
      <c r="OR4" s="151"/>
      <c r="OS4" s="151"/>
      <c r="OT4" s="151"/>
      <c r="OU4" s="151"/>
      <c r="OV4" s="151"/>
      <c r="OW4" s="151"/>
      <c r="OX4" s="151"/>
      <c r="OY4" s="151"/>
      <c r="OZ4" s="151"/>
      <c r="PA4" s="151"/>
      <c r="PB4" s="151"/>
      <c r="PC4" s="151"/>
      <c r="PD4" s="151"/>
      <c r="PE4" s="151"/>
      <c r="PF4" s="151"/>
      <c r="PG4" s="151"/>
      <c r="PH4" s="151"/>
      <c r="PI4" s="151"/>
      <c r="PJ4" s="151"/>
      <c r="PK4" s="151"/>
      <c r="PL4" s="151"/>
      <c r="PM4" s="151"/>
      <c r="PN4" s="151"/>
      <c r="PO4" s="151"/>
      <c r="PP4" s="151"/>
      <c r="PQ4" s="151"/>
      <c r="PR4" s="151"/>
      <c r="PS4" s="151"/>
      <c r="PT4" s="151"/>
      <c r="PU4" s="151"/>
      <c r="PV4" s="151"/>
      <c r="PW4" s="151"/>
      <c r="PX4" s="151"/>
      <c r="PY4" s="151"/>
      <c r="PZ4" s="151"/>
      <c r="QA4" s="151"/>
      <c r="QB4" s="151"/>
      <c r="QC4" s="151"/>
      <c r="QD4" s="151"/>
      <c r="QE4" s="151"/>
      <c r="QF4" s="151"/>
      <c r="QG4" s="151"/>
      <c r="QH4" s="151"/>
      <c r="QI4" s="151"/>
      <c r="QJ4" s="151"/>
      <c r="QK4" s="151"/>
      <c r="QL4" s="151"/>
      <c r="QM4" s="151"/>
      <c r="QN4" s="151"/>
      <c r="QO4" s="151"/>
      <c r="QP4" s="151"/>
      <c r="QQ4" s="151"/>
      <c r="QR4" s="151"/>
      <c r="QS4" s="151"/>
      <c r="QT4" s="151"/>
      <c r="QU4" s="151"/>
      <c r="QV4" s="151"/>
      <c r="QW4" s="151"/>
      <c r="QX4" s="151"/>
      <c r="QY4" s="151"/>
      <c r="QZ4" s="151"/>
      <c r="RA4" s="151"/>
      <c r="RB4" s="151"/>
      <c r="RC4" s="151"/>
      <c r="RD4" s="151"/>
      <c r="RE4" s="151"/>
      <c r="RF4" s="151"/>
      <c r="RG4" s="151"/>
      <c r="RH4" s="151"/>
      <c r="RI4" s="151"/>
      <c r="RJ4" s="151"/>
      <c r="RK4" s="151"/>
      <c r="RL4" s="151"/>
      <c r="RM4" s="151"/>
      <c r="RN4" s="151"/>
      <c r="RO4" s="151"/>
      <c r="RP4" s="151"/>
      <c r="RQ4" s="151"/>
      <c r="RR4" s="151"/>
      <c r="RS4" s="151"/>
      <c r="RT4" s="151"/>
      <c r="RU4" s="151"/>
      <c r="RV4" s="151"/>
      <c r="RW4" s="151"/>
      <c r="RX4" s="151"/>
      <c r="RY4" s="151"/>
      <c r="RZ4" s="151"/>
      <c r="SA4" s="151"/>
      <c r="SB4" s="151"/>
      <c r="SC4" s="151"/>
      <c r="SD4" s="151"/>
      <c r="SE4" s="151"/>
      <c r="SF4" s="151"/>
      <c r="SG4" s="151"/>
      <c r="SH4" s="151"/>
      <c r="SI4" s="151"/>
      <c r="SJ4" s="151"/>
      <c r="SK4" s="151"/>
      <c r="SL4" s="151"/>
      <c r="SM4" s="151"/>
      <c r="SN4" s="151"/>
      <c r="SO4" s="151"/>
      <c r="SP4" s="151"/>
      <c r="SQ4" s="151"/>
      <c r="SR4" s="151"/>
      <c r="SS4" s="151"/>
      <c r="ST4" s="151"/>
      <c r="SU4" s="151"/>
      <c r="SV4" s="151"/>
      <c r="SW4" s="151"/>
      <c r="SX4" s="151"/>
      <c r="SY4" s="151"/>
      <c r="SZ4" s="151"/>
      <c r="TA4" s="151"/>
      <c r="TB4" s="151"/>
      <c r="TC4" s="151"/>
      <c r="TD4" s="151"/>
      <c r="TE4" s="151"/>
      <c r="TF4" s="151"/>
      <c r="TG4" s="151"/>
      <c r="TH4" s="151"/>
      <c r="TI4" s="151"/>
      <c r="TJ4" s="151"/>
      <c r="TK4" s="151"/>
      <c r="TL4" s="151"/>
      <c r="TM4" s="151"/>
      <c r="TN4" s="151"/>
      <c r="TO4" s="151"/>
      <c r="TP4" s="151"/>
      <c r="TQ4" s="151"/>
      <c r="TR4" s="151"/>
      <c r="TS4" s="151"/>
      <c r="TT4" s="151"/>
      <c r="TU4" s="151"/>
      <c r="TV4" s="151"/>
      <c r="TW4" s="151"/>
      <c r="TX4" s="151"/>
      <c r="TY4" s="151"/>
      <c r="TZ4" s="151"/>
      <c r="UA4" s="151"/>
      <c r="UB4" s="151"/>
      <c r="UC4" s="151"/>
      <c r="UD4" s="151"/>
      <c r="UE4" s="151"/>
      <c r="UF4" s="151"/>
      <c r="UG4" s="151"/>
      <c r="UH4" s="151"/>
      <c r="UI4" s="151"/>
      <c r="UJ4" s="151"/>
      <c r="UK4" s="151"/>
      <c r="UL4" s="151"/>
      <c r="UM4" s="151"/>
      <c r="UN4" s="151"/>
      <c r="UO4" s="151"/>
      <c r="UP4" s="151"/>
      <c r="UQ4" s="151"/>
      <c r="UR4" s="151"/>
      <c r="US4" s="151"/>
      <c r="UT4" s="151"/>
      <c r="UU4" s="151"/>
      <c r="UV4" s="151"/>
      <c r="UW4" s="151"/>
      <c r="UX4" s="151"/>
      <c r="UY4" s="151"/>
      <c r="UZ4" s="151"/>
      <c r="VA4" s="151"/>
      <c r="VB4" s="151"/>
      <c r="VC4" s="151"/>
      <c r="VD4" s="151"/>
      <c r="VE4" s="151"/>
      <c r="VF4" s="151"/>
      <c r="VG4" s="151"/>
      <c r="VH4" s="151"/>
      <c r="VI4" s="151"/>
      <c r="VJ4" s="151"/>
      <c r="VK4" s="151"/>
      <c r="VL4" s="151"/>
      <c r="VM4" s="151"/>
      <c r="VN4" s="151"/>
      <c r="VO4" s="151"/>
      <c r="VP4" s="151"/>
      <c r="VQ4" s="151"/>
      <c r="VR4" s="151"/>
      <c r="VS4" s="151"/>
      <c r="VT4" s="151"/>
      <c r="VU4" s="151"/>
      <c r="VV4" s="151"/>
      <c r="VW4" s="151"/>
      <c r="VX4" s="151"/>
      <c r="VY4" s="151"/>
      <c r="VZ4" s="151"/>
      <c r="WA4" s="151"/>
      <c r="WB4" s="151"/>
      <c r="WC4" s="151"/>
      <c r="WD4" s="151"/>
      <c r="WE4" s="151"/>
      <c r="WF4" s="151"/>
      <c r="WG4" s="151"/>
      <c r="WH4" s="151"/>
      <c r="WI4" s="151"/>
      <c r="WJ4" s="151"/>
      <c r="WK4" s="151"/>
      <c r="WL4" s="151"/>
      <c r="WM4" s="151"/>
      <c r="WN4" s="151"/>
      <c r="WO4" s="151"/>
      <c r="WP4" s="151"/>
      <c r="WQ4" s="151"/>
      <c r="WR4" s="151"/>
      <c r="WS4" s="151"/>
      <c r="WT4" s="151"/>
      <c r="WU4" s="151"/>
      <c r="WV4" s="151"/>
      <c r="WW4" s="151"/>
      <c r="WX4" s="151"/>
      <c r="WY4" s="151"/>
      <c r="WZ4" s="151"/>
      <c r="XA4" s="151"/>
      <c r="XB4" s="151"/>
      <c r="XC4" s="151"/>
      <c r="XD4" s="151"/>
      <c r="XE4" s="151"/>
      <c r="XF4" s="151"/>
      <c r="XG4" s="151"/>
      <c r="XH4" s="151"/>
      <c r="XI4" s="151"/>
      <c r="XJ4" s="151"/>
      <c r="XK4" s="151"/>
      <c r="XL4" s="151"/>
      <c r="XM4" s="151"/>
      <c r="XN4" s="151"/>
      <c r="XO4" s="151"/>
      <c r="XP4" s="151"/>
      <c r="XQ4" s="151"/>
      <c r="XR4" s="151"/>
      <c r="XS4" s="151"/>
      <c r="XT4" s="151"/>
      <c r="XU4" s="151"/>
      <c r="XV4" s="151"/>
      <c r="XW4" s="151"/>
      <c r="XX4" s="151"/>
      <c r="XY4" s="151"/>
      <c r="XZ4" s="151"/>
      <c r="YA4" s="151"/>
      <c r="YB4" s="151"/>
      <c r="YC4" s="151"/>
      <c r="YD4" s="151"/>
      <c r="YE4" s="151"/>
      <c r="YF4" s="151"/>
      <c r="YG4" s="151"/>
      <c r="YH4" s="151"/>
      <c r="YI4" s="151"/>
      <c r="YJ4" s="151"/>
      <c r="YK4" s="151"/>
      <c r="YL4" s="151"/>
      <c r="YM4" s="151"/>
      <c r="YN4" s="151"/>
      <c r="YO4" s="151"/>
      <c r="YP4" s="151"/>
      <c r="YQ4" s="151"/>
      <c r="YR4" s="151"/>
      <c r="YS4" s="151"/>
      <c r="YT4" s="151"/>
      <c r="YU4" s="151"/>
      <c r="YV4" s="151"/>
      <c r="YW4" s="151"/>
      <c r="YX4" s="151"/>
      <c r="YY4" s="151"/>
      <c r="YZ4" s="151"/>
      <c r="ZA4" s="151"/>
      <c r="ZB4" s="151"/>
      <c r="ZC4" s="151"/>
      <c r="ZD4" s="151"/>
      <c r="ZE4" s="151"/>
      <c r="ZF4" s="151"/>
      <c r="ZG4" s="151"/>
      <c r="ZH4" s="151"/>
      <c r="ZI4" s="151"/>
      <c r="ZJ4" s="151"/>
      <c r="ZK4" s="151"/>
      <c r="ZL4" s="151"/>
      <c r="ZM4" s="151"/>
      <c r="ZN4" s="151"/>
      <c r="ZO4" s="151"/>
      <c r="ZP4" s="151"/>
      <c r="ZQ4" s="151"/>
      <c r="ZR4" s="151"/>
      <c r="ZS4" s="151"/>
      <c r="ZT4" s="151"/>
      <c r="ZU4" s="151"/>
      <c r="ZV4" s="151"/>
      <c r="ZW4" s="151"/>
      <c r="ZX4" s="151"/>
      <c r="ZY4" s="151"/>
      <c r="ZZ4" s="151"/>
      <c r="AAA4" s="151"/>
      <c r="AAB4" s="151"/>
      <c r="AAC4" s="151"/>
      <c r="AAD4" s="151"/>
      <c r="AAE4" s="151"/>
      <c r="AAF4" s="151"/>
      <c r="AAG4" s="151"/>
      <c r="AAH4" s="151"/>
      <c r="AAI4" s="151"/>
      <c r="AAJ4" s="151"/>
      <c r="AAK4" s="151"/>
      <c r="AAL4" s="151"/>
      <c r="AAM4" s="151"/>
      <c r="AAN4" s="151"/>
      <c r="AAO4" s="151"/>
      <c r="AAP4" s="151"/>
      <c r="AAQ4" s="151"/>
      <c r="AAR4" s="151"/>
      <c r="AAS4" s="151"/>
      <c r="AAT4" s="151"/>
      <c r="AAU4" s="151"/>
      <c r="AAV4" s="151"/>
      <c r="AAW4" s="151"/>
      <c r="AAX4" s="151"/>
      <c r="AAY4" s="151"/>
      <c r="AAZ4" s="151"/>
      <c r="ABA4" s="151"/>
      <c r="ABB4" s="151"/>
      <c r="ABC4" s="151"/>
      <c r="ABD4" s="151"/>
      <c r="ABE4" s="151"/>
      <c r="ABF4" s="151"/>
      <c r="ABG4" s="151"/>
      <c r="ABH4" s="151"/>
      <c r="ABI4" s="151"/>
      <c r="ABJ4" s="151"/>
      <c r="ABK4" s="151"/>
      <c r="ABL4" s="151"/>
      <c r="ABM4" s="151"/>
      <c r="ABN4" s="151"/>
      <c r="ABO4" s="151"/>
      <c r="ABP4" s="151"/>
      <c r="ABQ4" s="151"/>
      <c r="ABR4" s="151"/>
      <c r="ABS4" s="151"/>
      <c r="ABT4" s="151"/>
      <c r="ABU4" s="151"/>
      <c r="ABV4" s="151"/>
      <c r="ABW4" s="151"/>
      <c r="ABX4" s="151"/>
      <c r="ABY4" s="151"/>
      <c r="ABZ4" s="151"/>
      <c r="ACA4" s="151"/>
      <c r="ACB4" s="151"/>
      <c r="ACC4" s="151"/>
      <c r="ACD4" s="151"/>
      <c r="ACE4" s="151"/>
      <c r="ACF4" s="151"/>
      <c r="ACG4" s="151"/>
      <c r="ACH4" s="151"/>
      <c r="ACI4" s="151"/>
      <c r="ACJ4" s="151"/>
      <c r="ACK4" s="151"/>
      <c r="ACL4" s="151"/>
      <c r="ACM4" s="151"/>
      <c r="ACN4" s="151"/>
      <c r="ACO4" s="151"/>
      <c r="ACP4" s="151"/>
      <c r="ACQ4" s="151"/>
      <c r="ACR4" s="151"/>
      <c r="ACS4" s="151"/>
      <c r="ACT4" s="151"/>
      <c r="ACU4" s="151"/>
      <c r="ACV4" s="151"/>
      <c r="ACW4" s="151"/>
      <c r="ACX4" s="151"/>
      <c r="ACY4" s="151"/>
      <c r="ACZ4" s="151"/>
      <c r="ADA4" s="151"/>
      <c r="ADB4" s="151"/>
      <c r="ADC4" s="151"/>
      <c r="ADD4" s="151"/>
      <c r="ADE4" s="151"/>
      <c r="ADF4" s="151"/>
      <c r="ADG4" s="151"/>
      <c r="ADH4" s="151"/>
      <c r="ADI4" s="151"/>
      <c r="ADJ4" s="151"/>
      <c r="ADK4" s="151"/>
      <c r="ADL4" s="151"/>
      <c r="ADM4" s="151"/>
      <c r="ADN4" s="151"/>
      <c r="ADO4" s="151"/>
      <c r="ADP4" s="151"/>
      <c r="ADQ4" s="151"/>
      <c r="ADR4" s="151"/>
      <c r="ADS4" s="151"/>
      <c r="ADT4" s="151"/>
      <c r="ADU4" s="151"/>
      <c r="ADV4" s="151"/>
      <c r="ADW4" s="151"/>
      <c r="ADX4" s="151"/>
      <c r="ADY4" s="151"/>
      <c r="ADZ4" s="151"/>
      <c r="AEA4" s="151"/>
      <c r="AEB4" s="151"/>
      <c r="AEC4" s="151"/>
      <c r="AED4" s="151"/>
      <c r="AEE4" s="151"/>
      <c r="AEF4" s="151"/>
      <c r="AEG4" s="151"/>
      <c r="AEH4" s="151"/>
      <c r="AEI4" s="151"/>
      <c r="AEJ4" s="151"/>
      <c r="AEK4" s="151"/>
      <c r="AEL4" s="151"/>
      <c r="AEM4" s="151"/>
      <c r="AEN4" s="151"/>
      <c r="AEO4" s="151"/>
      <c r="AEP4" s="151"/>
      <c r="AEQ4" s="151"/>
      <c r="AER4" s="151"/>
      <c r="AES4" s="151"/>
      <c r="AET4" s="151"/>
      <c r="AEU4" s="151"/>
      <c r="AEV4" s="151"/>
      <c r="AEW4" s="151"/>
      <c r="AEX4" s="151"/>
      <c r="AEY4" s="151"/>
      <c r="AEZ4" s="151"/>
      <c r="AFA4" s="151"/>
      <c r="AFB4" s="151"/>
      <c r="AFC4" s="151"/>
      <c r="AFD4" s="151"/>
      <c r="AFE4" s="151"/>
      <c r="AFF4" s="151"/>
      <c r="AFG4" s="151"/>
      <c r="AFH4" s="151"/>
      <c r="AFI4" s="151"/>
      <c r="AFJ4" s="151"/>
      <c r="AFK4" s="151"/>
      <c r="AFL4" s="151"/>
      <c r="AFM4" s="151"/>
      <c r="AFN4" s="151"/>
      <c r="AFO4" s="151"/>
      <c r="AFP4" s="151"/>
      <c r="AFQ4" s="151"/>
      <c r="AFR4" s="151"/>
      <c r="AFS4" s="151"/>
      <c r="AFT4" s="151"/>
      <c r="AFU4" s="151"/>
      <c r="AFV4" s="151"/>
      <c r="AFW4" s="151"/>
      <c r="AFX4" s="151"/>
      <c r="AFY4" s="151"/>
      <c r="AFZ4" s="151"/>
      <c r="AGA4" s="151"/>
      <c r="AGB4" s="151"/>
      <c r="AGC4" s="151"/>
      <c r="AGD4" s="151"/>
      <c r="AGE4" s="151"/>
      <c r="AGF4" s="151"/>
      <c r="AGG4" s="151"/>
      <c r="AGH4" s="151"/>
      <c r="AGI4" s="151"/>
      <c r="AGJ4" s="151"/>
      <c r="AGK4" s="151"/>
      <c r="AGL4" s="151"/>
      <c r="AGM4" s="151"/>
      <c r="AGN4" s="151"/>
      <c r="AGO4" s="151"/>
      <c r="AGP4" s="151"/>
      <c r="AGQ4" s="151"/>
      <c r="AGR4" s="151"/>
      <c r="AGS4" s="151"/>
      <c r="AGT4" s="151"/>
      <c r="AGU4" s="151"/>
      <c r="AGV4" s="151"/>
      <c r="AGW4" s="151"/>
      <c r="AGX4" s="151"/>
      <c r="AGY4" s="151"/>
      <c r="AGZ4" s="151"/>
      <c r="AHA4" s="151"/>
      <c r="AHB4" s="151"/>
      <c r="AHC4" s="151"/>
      <c r="AHD4" s="151"/>
      <c r="AHE4" s="151"/>
      <c r="AHF4" s="151"/>
      <c r="AHG4" s="151"/>
      <c r="AHH4" s="151"/>
      <c r="AHI4" s="151"/>
      <c r="AHJ4" s="151"/>
      <c r="AHK4" s="151"/>
      <c r="AHL4" s="151"/>
      <c r="AHM4" s="151"/>
      <c r="AHN4" s="151"/>
      <c r="AHO4" s="151"/>
      <c r="AHP4" s="151"/>
      <c r="AHQ4" s="151"/>
      <c r="AHR4" s="151"/>
      <c r="AHS4" s="151"/>
      <c r="AHT4" s="151"/>
      <c r="AHU4" s="151"/>
      <c r="AHV4" s="151"/>
      <c r="AHW4" s="151"/>
      <c r="AHX4" s="151"/>
      <c r="AHY4" s="151"/>
      <c r="AHZ4" s="151"/>
      <c r="AIA4" s="151"/>
      <c r="AIB4" s="151"/>
      <c r="AIC4" s="151"/>
      <c r="AID4" s="151"/>
      <c r="AIE4" s="151"/>
      <c r="AIF4" s="151"/>
      <c r="AIG4" s="151"/>
      <c r="AIH4" s="151"/>
      <c r="AII4" s="151"/>
      <c r="AIJ4" s="151"/>
      <c r="AIK4" s="151"/>
      <c r="AIL4" s="151"/>
      <c r="AIM4" s="151"/>
      <c r="AIN4" s="151"/>
      <c r="AIO4" s="151"/>
      <c r="AIP4" s="151"/>
      <c r="AIQ4" s="151"/>
      <c r="AIR4" s="151"/>
      <c r="AIS4" s="151"/>
      <c r="AIT4" s="151"/>
      <c r="AIU4" s="151"/>
      <c r="AIV4" s="151"/>
      <c r="AIW4" s="151"/>
      <c r="AIX4" s="151"/>
      <c r="AIY4" s="151"/>
      <c r="AIZ4" s="151"/>
      <c r="AJA4" s="151"/>
      <c r="AJB4" s="151"/>
      <c r="AJC4" s="151"/>
      <c r="AJD4" s="151"/>
      <c r="AJE4" s="151"/>
      <c r="AJF4" s="151"/>
      <c r="AJG4" s="151"/>
      <c r="AJH4" s="151"/>
      <c r="AJI4" s="151"/>
      <c r="AJJ4" s="151"/>
      <c r="AJK4" s="151"/>
      <c r="AJL4" s="151"/>
      <c r="AJM4" s="151"/>
      <c r="AJN4" s="151"/>
      <c r="AJO4" s="151"/>
      <c r="AJP4" s="151"/>
      <c r="AJQ4" s="151"/>
      <c r="AJR4" s="151"/>
      <c r="AJS4" s="151"/>
      <c r="AJT4" s="151"/>
      <c r="AJU4" s="151"/>
      <c r="AJV4" s="151"/>
      <c r="AJW4" s="151"/>
      <c r="AJX4" s="151"/>
      <c r="AJY4" s="151"/>
      <c r="AJZ4" s="151"/>
      <c r="AKA4" s="151"/>
      <c r="AKB4" s="151"/>
      <c r="AKC4" s="151"/>
      <c r="AKD4" s="151"/>
      <c r="AKE4" s="151"/>
      <c r="AKF4" s="151"/>
      <c r="AKG4" s="151"/>
      <c r="AKH4" s="151"/>
      <c r="AKI4" s="151"/>
      <c r="AKJ4" s="151"/>
      <c r="AKK4" s="151"/>
      <c r="AKL4" s="151"/>
      <c r="AKM4" s="151"/>
      <c r="AKN4" s="151"/>
      <c r="AKO4" s="151"/>
      <c r="AKP4" s="151"/>
      <c r="AKQ4" s="151"/>
      <c r="AKR4" s="151"/>
      <c r="AKS4" s="151"/>
      <c r="AKT4" s="151"/>
      <c r="AKU4" s="151"/>
      <c r="AKV4" s="151"/>
      <c r="AKW4" s="151"/>
      <c r="AKX4" s="151"/>
      <c r="AKY4" s="151"/>
      <c r="AKZ4" s="151"/>
      <c r="ALA4" s="151"/>
      <c r="ALB4" s="151"/>
      <c r="ALC4" s="151"/>
      <c r="ALD4" s="151"/>
      <c r="ALE4" s="151"/>
      <c r="ALF4" s="151"/>
      <c r="ALG4" s="151"/>
      <c r="ALH4" s="151"/>
      <c r="ALI4" s="151"/>
      <c r="ALJ4" s="151"/>
      <c r="ALK4" s="151"/>
      <c r="ALL4" s="151"/>
      <c r="ALM4" s="151"/>
      <c r="ALN4" s="151"/>
      <c r="ALO4" s="151"/>
      <c r="ALP4" s="151"/>
      <c r="ALQ4" s="151"/>
      <c r="ALR4" s="151"/>
      <c r="ALS4" s="151"/>
      <c r="ALT4" s="151"/>
      <c r="ALU4" s="151"/>
      <c r="ALV4" s="151"/>
      <c r="ALW4" s="151"/>
      <c r="ALX4" s="151"/>
      <c r="ALY4" s="151"/>
      <c r="ALZ4" s="151"/>
      <c r="AMA4" s="151"/>
      <c r="AMB4" s="151"/>
      <c r="AMC4" s="151"/>
      <c r="AMD4" s="151"/>
      <c r="AME4" s="151"/>
      <c r="AMF4" s="151"/>
      <c r="AMG4" s="151"/>
      <c r="AMH4" s="151"/>
      <c r="AMI4" s="151"/>
      <c r="AMJ4" s="151"/>
      <c r="AMK4" s="151"/>
      <c r="AML4" s="151"/>
      <c r="AMM4" s="151"/>
      <c r="AMN4" s="151"/>
      <c r="AMO4" s="151"/>
      <c r="AMP4" s="151"/>
      <c r="AMQ4" s="151"/>
      <c r="AMR4" s="151"/>
      <c r="AMS4" s="151"/>
      <c r="AMT4" s="151"/>
      <c r="AMU4" s="151"/>
      <c r="AMV4" s="151"/>
      <c r="AMW4" s="151"/>
      <c r="AMX4" s="151"/>
      <c r="AMY4" s="151"/>
      <c r="AMZ4" s="151"/>
      <c r="ANA4" s="151"/>
      <c r="ANB4" s="151"/>
      <c r="ANC4" s="151"/>
      <c r="AND4" s="151"/>
      <c r="ANE4" s="151"/>
      <c r="ANF4" s="151"/>
      <c r="ANG4" s="151"/>
      <c r="ANH4" s="151"/>
      <c r="ANI4" s="151"/>
      <c r="ANJ4" s="151"/>
      <c r="ANK4" s="151"/>
      <c r="ANL4" s="151"/>
      <c r="ANM4" s="151"/>
      <c r="ANN4" s="151"/>
      <c r="ANO4" s="151"/>
      <c r="ANP4" s="151"/>
      <c r="ANQ4" s="151"/>
      <c r="ANR4" s="151"/>
      <c r="ANS4" s="151"/>
      <c r="ANT4" s="151"/>
      <c r="ANU4" s="151"/>
      <c r="ANV4" s="151"/>
      <c r="ANW4" s="151"/>
      <c r="ANX4" s="151"/>
      <c r="ANY4" s="151"/>
      <c r="ANZ4" s="151"/>
      <c r="AOA4" s="151"/>
      <c r="AOB4" s="151"/>
      <c r="AOC4" s="151"/>
      <c r="AOD4" s="151"/>
      <c r="AOE4" s="151"/>
      <c r="AOF4" s="151"/>
      <c r="AOG4" s="151"/>
      <c r="AOH4" s="151"/>
      <c r="AOI4" s="151"/>
      <c r="AOJ4" s="151"/>
      <c r="AOK4" s="151"/>
      <c r="AOL4" s="151"/>
      <c r="AOM4" s="151"/>
      <c r="AON4" s="151"/>
      <c r="AOO4" s="151"/>
      <c r="AOP4" s="151"/>
      <c r="AOQ4" s="151"/>
      <c r="AOR4" s="151"/>
      <c r="AOS4" s="151"/>
      <c r="AOT4" s="151"/>
      <c r="AOU4" s="151"/>
      <c r="AOV4" s="151"/>
      <c r="AOW4" s="151"/>
      <c r="AOX4" s="151"/>
      <c r="AOY4" s="151"/>
      <c r="AOZ4" s="151"/>
      <c r="APA4" s="151"/>
      <c r="APB4" s="151"/>
      <c r="APC4" s="151"/>
      <c r="APD4" s="151"/>
      <c r="APE4" s="151"/>
      <c r="APF4" s="151"/>
      <c r="APG4" s="151"/>
      <c r="APH4" s="151"/>
      <c r="API4" s="151"/>
      <c r="APJ4" s="151"/>
      <c r="APK4" s="151"/>
      <c r="APL4" s="151"/>
      <c r="APM4" s="151"/>
      <c r="APN4" s="151"/>
      <c r="APO4" s="151"/>
      <c r="APP4" s="151"/>
      <c r="APQ4" s="151"/>
      <c r="APR4" s="151"/>
      <c r="APS4" s="151"/>
      <c r="APT4" s="151"/>
      <c r="APU4" s="151"/>
      <c r="APV4" s="151"/>
      <c r="APW4" s="151"/>
      <c r="APX4" s="151"/>
      <c r="APY4" s="151"/>
      <c r="APZ4" s="151"/>
      <c r="AQA4" s="151"/>
      <c r="AQB4" s="151"/>
      <c r="AQC4" s="151"/>
      <c r="AQD4" s="151"/>
      <c r="AQE4" s="151"/>
      <c r="AQF4" s="151"/>
      <c r="AQG4" s="151"/>
      <c r="AQH4" s="151"/>
      <c r="AQI4" s="151"/>
      <c r="AQJ4" s="151"/>
      <c r="AQK4" s="151"/>
      <c r="AQL4" s="151"/>
      <c r="AQM4" s="151"/>
      <c r="AQN4" s="151"/>
      <c r="AQO4" s="151"/>
      <c r="AQP4" s="151"/>
      <c r="AQQ4" s="151"/>
      <c r="AQR4" s="151"/>
      <c r="AQS4" s="151"/>
      <c r="AQT4" s="151"/>
      <c r="AQU4" s="151"/>
      <c r="AQV4" s="151"/>
      <c r="AQW4" s="151"/>
      <c r="AQX4" s="151"/>
      <c r="AQY4" s="151"/>
      <c r="AQZ4" s="151"/>
      <c r="ARA4" s="151"/>
      <c r="ARB4" s="151"/>
      <c r="ARC4" s="151"/>
      <c r="ARD4" s="151"/>
      <c r="ARE4" s="151"/>
      <c r="ARF4" s="151"/>
      <c r="ARG4" s="151"/>
      <c r="ARH4" s="151"/>
      <c r="ARI4" s="151"/>
      <c r="ARJ4" s="151"/>
      <c r="ARK4" s="151"/>
      <c r="ARL4" s="151"/>
      <c r="ARM4" s="151"/>
      <c r="ARN4" s="151"/>
      <c r="ARO4" s="151"/>
      <c r="ARP4" s="151"/>
      <c r="ARQ4" s="151"/>
      <c r="ARR4" s="151"/>
      <c r="ARS4" s="151"/>
      <c r="ART4" s="151"/>
      <c r="ARU4" s="151"/>
      <c r="ARV4" s="151"/>
      <c r="ARW4" s="151"/>
      <c r="ARX4" s="151"/>
      <c r="ARY4" s="151"/>
      <c r="ARZ4" s="151"/>
      <c r="ASA4" s="151"/>
      <c r="ASB4" s="151"/>
      <c r="ASC4" s="151"/>
      <c r="ASD4" s="151"/>
      <c r="ASE4" s="151"/>
      <c r="ASF4" s="151"/>
      <c r="ASG4" s="151"/>
      <c r="ASH4" s="151"/>
      <c r="ASI4" s="151"/>
      <c r="ASJ4" s="151"/>
      <c r="ASK4" s="151"/>
      <c r="ASL4" s="151"/>
      <c r="ASM4" s="151"/>
      <c r="ASN4" s="151"/>
      <c r="ASO4" s="151"/>
      <c r="ASP4" s="151"/>
      <c r="ASQ4" s="151"/>
      <c r="ASR4" s="151"/>
      <c r="ASS4" s="151"/>
      <c r="AST4" s="151"/>
      <c r="ASU4" s="151"/>
      <c r="ASV4" s="151"/>
      <c r="ASW4" s="151"/>
      <c r="ASX4" s="151"/>
      <c r="ASY4" s="151"/>
      <c r="ASZ4" s="151"/>
      <c r="ATA4" s="151"/>
      <c r="ATB4" s="151"/>
      <c r="ATC4" s="151"/>
      <c r="ATD4" s="151"/>
      <c r="ATE4" s="151"/>
      <c r="ATF4" s="151"/>
      <c r="ATG4" s="151"/>
      <c r="ATH4" s="151"/>
      <c r="ATI4" s="151"/>
      <c r="ATJ4" s="151"/>
      <c r="ATK4" s="151"/>
      <c r="ATL4" s="151"/>
      <c r="ATM4" s="151"/>
      <c r="ATN4" s="151"/>
      <c r="ATO4" s="151"/>
      <c r="ATP4" s="151"/>
      <c r="ATQ4" s="151"/>
      <c r="ATR4" s="151"/>
      <c r="ATS4" s="151"/>
      <c r="ATT4" s="151"/>
      <c r="ATU4" s="151"/>
      <c r="ATV4" s="151"/>
      <c r="ATW4" s="151"/>
      <c r="ATX4" s="151"/>
      <c r="ATY4" s="151"/>
      <c r="ATZ4" s="151"/>
      <c r="AUA4" s="151"/>
      <c r="AUB4" s="151"/>
      <c r="AUC4" s="151"/>
      <c r="AUD4" s="151"/>
      <c r="AUE4" s="151"/>
      <c r="AUF4" s="151"/>
      <c r="AUG4" s="151"/>
      <c r="AUH4" s="151"/>
      <c r="AUI4" s="151"/>
      <c r="AUJ4" s="151"/>
      <c r="AUK4" s="151"/>
      <c r="AUL4" s="151"/>
      <c r="AUM4" s="151"/>
      <c r="AUN4" s="151"/>
      <c r="AUO4" s="151"/>
      <c r="AUP4" s="151"/>
      <c r="AUQ4" s="151"/>
      <c r="AUR4" s="151"/>
      <c r="AUS4" s="151"/>
      <c r="AUT4" s="151"/>
      <c r="AUU4" s="151"/>
      <c r="AUV4" s="151"/>
      <c r="AUW4" s="151"/>
      <c r="AUX4" s="151"/>
      <c r="AUY4" s="151"/>
      <c r="AUZ4" s="151"/>
      <c r="AVA4" s="151"/>
      <c r="AVB4" s="151"/>
      <c r="AVC4" s="151"/>
      <c r="AVD4" s="151"/>
      <c r="AVE4" s="151"/>
      <c r="AVF4" s="151"/>
      <c r="AVG4" s="151"/>
      <c r="AVH4" s="151"/>
      <c r="AVI4" s="151"/>
      <c r="AVJ4" s="151"/>
      <c r="AVK4" s="151"/>
      <c r="AVL4" s="151"/>
      <c r="AVM4" s="151"/>
      <c r="AVN4" s="151"/>
      <c r="AVO4" s="151"/>
      <c r="AVP4" s="151"/>
      <c r="AVQ4" s="151"/>
      <c r="AVR4" s="151"/>
      <c r="AVS4" s="151"/>
      <c r="AVT4" s="151"/>
      <c r="AVU4" s="151"/>
      <c r="AVV4" s="151"/>
      <c r="AVW4" s="151"/>
      <c r="AVX4" s="151"/>
      <c r="AVY4" s="151"/>
      <c r="AVZ4" s="151"/>
      <c r="AWA4" s="151"/>
      <c r="AWB4" s="151"/>
      <c r="AWC4" s="151"/>
      <c r="AWD4" s="151"/>
      <c r="AWE4" s="151"/>
      <c r="AWF4" s="151"/>
      <c r="AWG4" s="151"/>
      <c r="AWH4" s="151"/>
      <c r="AWI4" s="151"/>
      <c r="AWJ4" s="151"/>
      <c r="AWK4" s="151"/>
      <c r="AWL4" s="151"/>
      <c r="AWM4" s="151"/>
      <c r="AWN4" s="151"/>
      <c r="AWO4" s="151"/>
      <c r="AWP4" s="151"/>
      <c r="AWQ4" s="151"/>
      <c r="AWR4" s="151"/>
      <c r="AWS4" s="151"/>
      <c r="AWT4" s="151"/>
      <c r="AWU4" s="151"/>
      <c r="AWV4" s="151"/>
      <c r="AWW4" s="151"/>
      <c r="AWX4" s="151"/>
      <c r="AWY4" s="151"/>
      <c r="AWZ4" s="151"/>
      <c r="AXA4" s="151"/>
      <c r="AXB4" s="151"/>
      <c r="AXC4" s="151"/>
      <c r="AXD4" s="151"/>
      <c r="AXE4" s="151"/>
      <c r="AXF4" s="151"/>
      <c r="AXG4" s="151"/>
      <c r="AXH4" s="151"/>
      <c r="AXI4" s="151"/>
      <c r="AXJ4" s="151"/>
      <c r="AXK4" s="151"/>
      <c r="AXL4" s="151"/>
      <c r="AXM4" s="151"/>
      <c r="AXN4" s="151"/>
      <c r="AXO4" s="151"/>
      <c r="AXP4" s="151"/>
      <c r="AXQ4" s="151"/>
      <c r="AXR4" s="151"/>
      <c r="AXS4" s="151"/>
      <c r="AXT4" s="151"/>
      <c r="AXU4" s="151"/>
      <c r="AXV4" s="151"/>
      <c r="AXW4" s="151"/>
      <c r="AXX4" s="151"/>
      <c r="AXY4" s="151"/>
      <c r="AXZ4" s="151"/>
      <c r="AYA4" s="151"/>
      <c r="AYB4" s="151"/>
      <c r="AYC4" s="151"/>
      <c r="AYD4" s="151"/>
      <c r="AYE4" s="151"/>
      <c r="AYF4" s="151"/>
      <c r="AYG4" s="151"/>
      <c r="AYH4" s="151"/>
      <c r="AYI4" s="151"/>
      <c r="AYJ4" s="151"/>
      <c r="AYK4" s="151"/>
      <c r="AYL4" s="151"/>
      <c r="AYM4" s="151"/>
      <c r="AYN4" s="151"/>
      <c r="AYO4" s="151"/>
      <c r="AYP4" s="151"/>
      <c r="AYQ4" s="151"/>
      <c r="AYR4" s="151"/>
      <c r="AYS4" s="151"/>
      <c r="AYT4" s="151"/>
      <c r="AYU4" s="151"/>
      <c r="AYV4" s="151"/>
      <c r="AYW4" s="151"/>
      <c r="AYX4" s="151"/>
      <c r="AYY4" s="151"/>
      <c r="AYZ4" s="151"/>
      <c r="AZA4" s="151"/>
      <c r="AZB4" s="151"/>
      <c r="AZC4" s="151"/>
      <c r="AZD4" s="151"/>
      <c r="AZE4" s="151"/>
      <c r="AZF4" s="151"/>
      <c r="AZG4" s="151"/>
      <c r="AZH4" s="151"/>
      <c r="AZI4" s="151"/>
      <c r="AZJ4" s="151"/>
      <c r="AZK4" s="151"/>
      <c r="AZL4" s="151"/>
      <c r="AZM4" s="151"/>
      <c r="AZN4" s="151"/>
      <c r="AZO4" s="151"/>
      <c r="AZP4" s="151"/>
      <c r="AZQ4" s="151"/>
      <c r="AZR4" s="151"/>
      <c r="AZS4" s="151"/>
      <c r="AZT4" s="151"/>
      <c r="AZU4" s="151"/>
      <c r="AZV4" s="151"/>
      <c r="AZW4" s="151"/>
      <c r="AZX4" s="151"/>
      <c r="AZY4" s="151"/>
      <c r="AZZ4" s="151"/>
      <c r="BAA4" s="151"/>
      <c r="BAB4" s="151"/>
      <c r="BAC4" s="151"/>
      <c r="BAD4" s="151"/>
      <c r="BAE4" s="151"/>
      <c r="BAF4" s="151"/>
      <c r="BAG4" s="151"/>
      <c r="BAH4" s="151"/>
      <c r="BAI4" s="151"/>
      <c r="BAJ4" s="151"/>
      <c r="BAK4" s="151"/>
      <c r="BAL4" s="151"/>
      <c r="BAM4" s="151"/>
      <c r="BAN4" s="151"/>
      <c r="BAO4" s="151"/>
      <c r="BAP4" s="151"/>
      <c r="BAQ4" s="151"/>
      <c r="BAR4" s="151"/>
      <c r="BAS4" s="151"/>
      <c r="BAT4" s="151"/>
      <c r="BAU4" s="151"/>
      <c r="BAV4" s="151"/>
      <c r="BAW4" s="151"/>
      <c r="BAX4" s="151"/>
      <c r="BAY4" s="151"/>
      <c r="BAZ4" s="151"/>
      <c r="BBA4" s="151"/>
      <c r="BBB4" s="151"/>
      <c r="BBC4" s="151"/>
      <c r="BBD4" s="151"/>
      <c r="BBE4" s="151"/>
      <c r="BBF4" s="151"/>
      <c r="BBG4" s="151"/>
      <c r="BBH4" s="151"/>
      <c r="BBI4" s="151"/>
      <c r="BBJ4" s="151"/>
      <c r="BBK4" s="151"/>
      <c r="BBL4" s="151"/>
      <c r="BBM4" s="151"/>
      <c r="BBN4" s="151"/>
      <c r="BBO4" s="151"/>
      <c r="BBP4" s="151"/>
      <c r="BBQ4" s="151"/>
      <c r="BBR4" s="151"/>
      <c r="BBS4" s="151"/>
      <c r="BBT4" s="151"/>
      <c r="BBU4" s="151"/>
      <c r="BBV4" s="151"/>
      <c r="BBW4" s="151"/>
      <c r="BBX4" s="151"/>
      <c r="BBY4" s="151"/>
      <c r="BBZ4" s="151"/>
      <c r="BCA4" s="151"/>
      <c r="BCB4" s="151"/>
      <c r="BCC4" s="151"/>
      <c r="BCD4" s="151"/>
      <c r="BCE4" s="151"/>
      <c r="BCF4" s="151"/>
      <c r="BCG4" s="151"/>
      <c r="BCH4" s="151"/>
      <c r="BCI4" s="151"/>
      <c r="BCJ4" s="151"/>
      <c r="BCK4" s="151"/>
      <c r="BCL4" s="151"/>
      <c r="BCM4" s="151"/>
      <c r="BCN4" s="151"/>
      <c r="BCO4" s="151"/>
      <c r="BCP4" s="151"/>
      <c r="BCQ4" s="151"/>
      <c r="BCR4" s="151"/>
      <c r="BCS4" s="151"/>
      <c r="BCT4" s="151"/>
      <c r="BCU4" s="151"/>
      <c r="BCV4" s="151"/>
      <c r="BCW4" s="151"/>
      <c r="BCX4" s="151"/>
      <c r="BCY4" s="151"/>
      <c r="BCZ4" s="151"/>
      <c r="BDA4" s="151"/>
      <c r="BDB4" s="151"/>
      <c r="BDC4" s="151"/>
      <c r="BDD4" s="151"/>
      <c r="BDE4" s="151"/>
      <c r="BDF4" s="151"/>
      <c r="BDG4" s="151"/>
      <c r="BDH4" s="151"/>
      <c r="BDI4" s="151"/>
      <c r="BDJ4" s="151"/>
      <c r="BDK4" s="151"/>
      <c r="BDL4" s="151"/>
      <c r="BDM4" s="151"/>
      <c r="BDN4" s="151"/>
      <c r="BDO4" s="151"/>
      <c r="BDP4" s="151"/>
      <c r="BDQ4" s="151"/>
      <c r="BDR4" s="151"/>
      <c r="BDS4" s="151"/>
      <c r="BDT4" s="151"/>
      <c r="BDU4" s="151"/>
      <c r="BDV4" s="151"/>
      <c r="BDW4" s="151"/>
      <c r="BDX4" s="151"/>
      <c r="BDY4" s="151"/>
      <c r="BDZ4" s="151"/>
      <c r="BEA4" s="151"/>
      <c r="BEB4" s="151"/>
      <c r="BEC4" s="151"/>
      <c r="BED4" s="151"/>
      <c r="BEE4" s="151"/>
      <c r="BEF4" s="151"/>
      <c r="BEG4" s="151"/>
      <c r="BEH4" s="151"/>
      <c r="BEI4" s="151"/>
      <c r="BEJ4" s="151"/>
      <c r="BEK4" s="151"/>
      <c r="BEL4" s="151"/>
      <c r="BEM4" s="151"/>
      <c r="BEN4" s="151"/>
      <c r="BEO4" s="151"/>
      <c r="BEP4" s="151"/>
      <c r="BEQ4" s="151"/>
      <c r="BER4" s="151"/>
      <c r="BES4" s="151"/>
      <c r="BET4" s="151"/>
      <c r="BEU4" s="151"/>
      <c r="BEV4" s="151"/>
      <c r="BEW4" s="151"/>
      <c r="BEX4" s="151"/>
      <c r="BEY4" s="151"/>
      <c r="BEZ4" s="151"/>
      <c r="BFA4" s="151"/>
      <c r="BFB4" s="151"/>
      <c r="BFC4" s="151"/>
      <c r="BFD4" s="151"/>
      <c r="BFE4" s="151"/>
      <c r="BFF4" s="151"/>
      <c r="BFG4" s="151"/>
      <c r="BFH4" s="151"/>
      <c r="BFI4" s="151"/>
      <c r="BFJ4" s="151"/>
      <c r="BFK4" s="151"/>
      <c r="BFL4" s="151"/>
      <c r="BFM4" s="151"/>
      <c r="BFN4" s="151"/>
      <c r="BFO4" s="151"/>
      <c r="BFP4" s="151"/>
      <c r="BFQ4" s="151"/>
      <c r="BFR4" s="151"/>
      <c r="BFS4" s="151"/>
      <c r="BFT4" s="151"/>
      <c r="BFU4" s="151"/>
      <c r="BFV4" s="151"/>
      <c r="BFW4" s="151"/>
      <c r="BFX4" s="151"/>
      <c r="BFY4" s="151"/>
      <c r="BFZ4" s="151"/>
      <c r="BGA4" s="151"/>
      <c r="BGB4" s="151"/>
      <c r="BGC4" s="151"/>
      <c r="BGD4" s="151"/>
      <c r="BGE4" s="151"/>
      <c r="BGF4" s="151"/>
      <c r="BGG4" s="151"/>
      <c r="BGH4" s="151"/>
      <c r="BGI4" s="151"/>
      <c r="BGJ4" s="151"/>
      <c r="BGK4" s="151"/>
      <c r="BGL4" s="151"/>
      <c r="BGM4" s="151"/>
      <c r="BGN4" s="151"/>
      <c r="BGO4" s="151"/>
      <c r="BGP4" s="151"/>
      <c r="BGQ4" s="151"/>
      <c r="BGR4" s="151"/>
      <c r="BGS4" s="151"/>
      <c r="BGT4" s="151"/>
      <c r="BGU4" s="151"/>
      <c r="BGV4" s="151"/>
      <c r="BGW4" s="151"/>
      <c r="BGX4" s="151"/>
      <c r="BGY4" s="151"/>
      <c r="BGZ4" s="151"/>
      <c r="BHA4" s="151"/>
      <c r="BHB4" s="151"/>
      <c r="BHC4" s="151"/>
      <c r="BHD4" s="151"/>
      <c r="BHE4" s="151"/>
      <c r="BHF4" s="151"/>
      <c r="BHG4" s="151"/>
      <c r="BHH4" s="151"/>
      <c r="BHI4" s="151"/>
      <c r="BHJ4" s="151"/>
      <c r="BHK4" s="151"/>
      <c r="BHL4" s="151"/>
      <c r="BHM4" s="151"/>
      <c r="BHN4" s="151"/>
      <c r="BHO4" s="151"/>
      <c r="BHP4" s="151"/>
      <c r="BHQ4" s="151"/>
      <c r="BHR4" s="151"/>
      <c r="BHS4" s="151"/>
      <c r="BHT4" s="151"/>
      <c r="BHU4" s="151"/>
      <c r="BHV4" s="151"/>
      <c r="BHW4" s="151"/>
      <c r="BHX4" s="151"/>
      <c r="BHY4" s="151"/>
      <c r="BHZ4" s="151"/>
      <c r="BIA4" s="151"/>
      <c r="BIB4" s="151"/>
      <c r="BIC4" s="151"/>
      <c r="BID4" s="151"/>
      <c r="BIE4" s="151"/>
      <c r="BIF4" s="151"/>
      <c r="BIG4" s="151"/>
      <c r="BIH4" s="151"/>
      <c r="BII4" s="151"/>
      <c r="BIJ4" s="151"/>
      <c r="BIK4" s="151"/>
      <c r="BIL4" s="151"/>
      <c r="BIM4" s="151"/>
      <c r="BIN4" s="151"/>
      <c r="BIO4" s="151"/>
      <c r="BIP4" s="151"/>
      <c r="BIQ4" s="151"/>
      <c r="BIR4" s="151"/>
      <c r="BIS4" s="151"/>
      <c r="BIT4" s="151"/>
      <c r="BIU4" s="151"/>
      <c r="BIV4" s="151"/>
      <c r="BIW4" s="151"/>
      <c r="BIX4" s="151"/>
      <c r="BIY4" s="151"/>
      <c r="BIZ4" s="151"/>
      <c r="BJA4" s="151"/>
      <c r="BJB4" s="151"/>
      <c r="BJC4" s="151"/>
      <c r="BJD4" s="151"/>
      <c r="BJE4" s="151"/>
      <c r="BJF4" s="151"/>
      <c r="BJG4" s="151"/>
      <c r="BJH4" s="151"/>
      <c r="BJI4" s="151"/>
      <c r="BJJ4" s="151"/>
      <c r="BJK4" s="151"/>
      <c r="BJL4" s="151"/>
      <c r="BJM4" s="151"/>
      <c r="BJN4" s="151"/>
      <c r="BJO4" s="151"/>
      <c r="BJP4" s="151"/>
      <c r="BJQ4" s="151"/>
      <c r="BJR4" s="151"/>
      <c r="BJS4" s="151"/>
      <c r="BJT4" s="151"/>
      <c r="BJU4" s="151"/>
      <c r="BJV4" s="151"/>
      <c r="BJW4" s="151"/>
      <c r="BJX4" s="151"/>
      <c r="BJY4" s="151"/>
      <c r="BJZ4" s="151"/>
      <c r="BKA4" s="151"/>
      <c r="BKB4" s="151"/>
      <c r="BKC4" s="151"/>
      <c r="BKD4" s="151"/>
      <c r="BKE4" s="151"/>
      <c r="BKF4" s="151"/>
      <c r="BKG4" s="151"/>
      <c r="BKH4" s="151"/>
      <c r="BKI4" s="151"/>
      <c r="BKJ4" s="151"/>
      <c r="BKK4" s="151"/>
      <c r="BKL4" s="151"/>
      <c r="BKM4" s="151"/>
      <c r="BKN4" s="151"/>
      <c r="BKO4" s="151"/>
      <c r="BKP4" s="151"/>
      <c r="BKQ4" s="151"/>
      <c r="BKR4" s="151"/>
      <c r="BKS4" s="151"/>
      <c r="BKT4" s="151"/>
      <c r="BKU4" s="151"/>
      <c r="BKV4" s="151"/>
      <c r="BKW4" s="151"/>
      <c r="BKX4" s="151"/>
      <c r="BKY4" s="151"/>
      <c r="BKZ4" s="151"/>
      <c r="BLA4" s="151"/>
      <c r="BLB4" s="151"/>
      <c r="BLC4" s="151"/>
      <c r="BLD4" s="151"/>
      <c r="BLE4" s="151"/>
      <c r="BLF4" s="151"/>
      <c r="BLG4" s="151"/>
      <c r="BLH4" s="151"/>
      <c r="BLI4" s="151"/>
      <c r="BLJ4" s="151"/>
      <c r="BLK4" s="151"/>
      <c r="BLL4" s="151"/>
      <c r="BLM4" s="151"/>
      <c r="BLN4" s="151"/>
      <c r="BLO4" s="151"/>
      <c r="BLP4" s="151"/>
      <c r="BLQ4" s="151"/>
      <c r="BLR4" s="151"/>
      <c r="BLS4" s="151"/>
      <c r="BLT4" s="151"/>
      <c r="BLU4" s="151"/>
      <c r="BLV4" s="151"/>
      <c r="BLW4" s="151"/>
      <c r="BLX4" s="151"/>
      <c r="BLY4" s="151"/>
      <c r="BLZ4" s="151"/>
      <c r="BMA4" s="151"/>
      <c r="BMB4" s="151"/>
      <c r="BMC4" s="151"/>
      <c r="BMD4" s="151"/>
      <c r="BME4" s="151"/>
      <c r="BMF4" s="151"/>
      <c r="BMG4" s="151"/>
      <c r="BMH4" s="151"/>
      <c r="BMI4" s="151"/>
      <c r="BMJ4" s="151"/>
      <c r="BMK4" s="151"/>
      <c r="BML4" s="151"/>
      <c r="BMM4" s="151"/>
      <c r="BMN4" s="151"/>
      <c r="BMO4" s="151"/>
      <c r="BMP4" s="151"/>
      <c r="BMQ4" s="151"/>
      <c r="BMR4" s="151"/>
      <c r="BMS4" s="151"/>
      <c r="BMT4" s="151"/>
      <c r="BMU4" s="151"/>
      <c r="BMV4" s="151"/>
      <c r="BMW4" s="151"/>
      <c r="BMX4" s="151"/>
      <c r="BMY4" s="151"/>
      <c r="BMZ4" s="151"/>
      <c r="BNA4" s="151"/>
      <c r="BNB4" s="151"/>
      <c r="BNC4" s="151"/>
      <c r="BND4" s="151"/>
      <c r="BNE4" s="151"/>
      <c r="BNF4" s="151"/>
      <c r="BNG4" s="151"/>
      <c r="BNH4" s="151"/>
      <c r="BNI4" s="151"/>
      <c r="BNJ4" s="151"/>
      <c r="BNK4" s="151"/>
      <c r="BNL4" s="151"/>
      <c r="BNM4" s="151"/>
      <c r="BNN4" s="151"/>
      <c r="BNO4" s="151"/>
      <c r="BNP4" s="151"/>
      <c r="BNQ4" s="151"/>
      <c r="BNR4" s="151"/>
      <c r="BNS4" s="151"/>
      <c r="BNT4" s="151"/>
      <c r="BNU4" s="151"/>
      <c r="BNV4" s="151"/>
      <c r="BNW4" s="151"/>
      <c r="BNX4" s="151"/>
      <c r="BNY4" s="151"/>
      <c r="BNZ4" s="151"/>
      <c r="BOA4" s="151"/>
      <c r="BOB4" s="151"/>
      <c r="BOC4" s="151"/>
      <c r="BOD4" s="151"/>
      <c r="BOE4" s="151"/>
      <c r="BOF4" s="151"/>
      <c r="BOG4" s="151"/>
      <c r="BOH4" s="151"/>
      <c r="BOI4" s="151"/>
      <c r="BOJ4" s="151"/>
      <c r="BOK4" s="151"/>
      <c r="BOL4" s="151"/>
      <c r="BOM4" s="151"/>
      <c r="BON4" s="151"/>
      <c r="BOO4" s="151"/>
      <c r="BOP4" s="151"/>
      <c r="BOQ4" s="151"/>
      <c r="BOR4" s="151"/>
      <c r="BOS4" s="151"/>
      <c r="BOT4" s="151"/>
      <c r="BOU4" s="151"/>
      <c r="BOV4" s="151"/>
      <c r="BOW4" s="151"/>
      <c r="BOX4" s="151"/>
      <c r="BOY4" s="151"/>
      <c r="BOZ4" s="151"/>
      <c r="BPA4" s="151"/>
      <c r="BPB4" s="151"/>
      <c r="BPC4" s="151"/>
      <c r="BPD4" s="151"/>
      <c r="BPE4" s="151"/>
      <c r="BPF4" s="151"/>
      <c r="BPG4" s="151"/>
      <c r="BPH4" s="151"/>
      <c r="BPI4" s="151"/>
      <c r="BPJ4" s="151"/>
      <c r="BPK4" s="151"/>
      <c r="BPL4" s="151"/>
      <c r="BPM4" s="151"/>
      <c r="BPN4" s="151"/>
      <c r="BPO4" s="151"/>
      <c r="BPP4" s="151"/>
      <c r="BPQ4" s="151"/>
      <c r="BPR4" s="151"/>
      <c r="BPS4" s="151"/>
      <c r="BPT4" s="151"/>
      <c r="BPU4" s="151"/>
      <c r="BPV4" s="151"/>
      <c r="BPW4" s="151"/>
      <c r="BPX4" s="151"/>
      <c r="BPY4" s="151"/>
      <c r="BPZ4" s="151"/>
      <c r="BQA4" s="151"/>
      <c r="BQB4" s="151"/>
      <c r="BQC4" s="151"/>
      <c r="BQD4" s="151"/>
      <c r="BQE4" s="151"/>
      <c r="BQF4" s="151"/>
      <c r="BQG4" s="151"/>
      <c r="BQH4" s="151"/>
      <c r="BQI4" s="151"/>
      <c r="BQJ4" s="151"/>
      <c r="BQK4" s="151"/>
      <c r="BQL4" s="151"/>
      <c r="BQM4" s="151"/>
      <c r="BQN4" s="151"/>
      <c r="BQO4" s="151"/>
      <c r="BQP4" s="151"/>
      <c r="BQQ4" s="151"/>
      <c r="BQR4" s="151"/>
      <c r="BQS4" s="151"/>
      <c r="BQT4" s="151"/>
      <c r="BQU4" s="151"/>
      <c r="BQV4" s="151"/>
      <c r="BQW4" s="151"/>
      <c r="BQX4" s="151"/>
      <c r="BQY4" s="151"/>
      <c r="BQZ4" s="151"/>
      <c r="BRA4" s="151"/>
      <c r="BRB4" s="151"/>
      <c r="BRC4" s="151"/>
      <c r="BRD4" s="151"/>
      <c r="BRE4" s="151"/>
      <c r="BRF4" s="151"/>
      <c r="BRG4" s="151"/>
      <c r="BRH4" s="151"/>
      <c r="BRI4" s="151"/>
      <c r="BRJ4" s="151"/>
      <c r="BRK4" s="151"/>
      <c r="BRL4" s="151"/>
      <c r="BRM4" s="151"/>
      <c r="BRN4" s="151"/>
      <c r="BRO4" s="151"/>
      <c r="BRP4" s="151"/>
      <c r="BRQ4" s="151"/>
      <c r="BRR4" s="151"/>
      <c r="BRS4" s="151"/>
      <c r="BRT4" s="151"/>
      <c r="BRU4" s="151"/>
      <c r="BRV4" s="151"/>
      <c r="BRW4" s="151"/>
      <c r="BRX4" s="151"/>
      <c r="BRY4" s="151"/>
      <c r="BRZ4" s="151"/>
      <c r="BSA4" s="151"/>
      <c r="BSB4" s="151"/>
      <c r="BSC4" s="151"/>
      <c r="BSD4" s="151"/>
      <c r="BSE4" s="151"/>
      <c r="BSF4" s="151"/>
      <c r="BSG4" s="151"/>
      <c r="BSH4" s="151"/>
      <c r="BSI4" s="151"/>
      <c r="BSJ4" s="151"/>
      <c r="BSK4" s="151"/>
      <c r="BSL4" s="151"/>
      <c r="BSM4" s="151"/>
      <c r="BSN4" s="151"/>
      <c r="BSO4" s="151"/>
      <c r="BSP4" s="151"/>
      <c r="BSQ4" s="151"/>
      <c r="BSR4" s="151"/>
      <c r="BSS4" s="151"/>
      <c r="BST4" s="151"/>
      <c r="BSU4" s="151"/>
      <c r="BSV4" s="151"/>
      <c r="BSW4" s="151"/>
      <c r="BSX4" s="151"/>
      <c r="BSY4" s="151"/>
      <c r="BSZ4" s="151"/>
      <c r="BTA4" s="151"/>
      <c r="BTB4" s="151"/>
      <c r="BTC4" s="151"/>
      <c r="BTD4" s="151"/>
      <c r="BTE4" s="151"/>
      <c r="BTF4" s="151"/>
      <c r="BTG4" s="151"/>
      <c r="BTH4" s="151"/>
      <c r="BTI4" s="151"/>
      <c r="BTJ4" s="151"/>
      <c r="BTK4" s="151"/>
      <c r="BTL4" s="151"/>
      <c r="BTM4" s="151"/>
      <c r="BTN4" s="151"/>
      <c r="BTO4" s="151"/>
      <c r="BTP4" s="151"/>
      <c r="BTQ4" s="151"/>
      <c r="BTR4" s="151"/>
      <c r="BTS4" s="151"/>
      <c r="BTT4" s="151"/>
      <c r="BTU4" s="151"/>
      <c r="BTV4" s="151"/>
      <c r="BTW4" s="151"/>
      <c r="BTX4" s="151"/>
      <c r="BTY4" s="151"/>
      <c r="BTZ4" s="151"/>
      <c r="BUA4" s="151"/>
      <c r="BUB4" s="151"/>
      <c r="BUC4" s="151"/>
      <c r="BUD4" s="151"/>
      <c r="BUE4" s="151"/>
      <c r="BUF4" s="151"/>
      <c r="BUG4" s="151"/>
      <c r="BUH4" s="151"/>
      <c r="BUI4" s="151"/>
      <c r="BUJ4" s="151"/>
      <c r="BUK4" s="151"/>
      <c r="BUL4" s="151"/>
      <c r="BUM4" s="151"/>
      <c r="BUN4" s="151"/>
      <c r="BUO4" s="151"/>
      <c r="BUP4" s="151"/>
      <c r="BUQ4" s="151"/>
      <c r="BUR4" s="151"/>
      <c r="BUS4" s="151"/>
      <c r="BUT4" s="151"/>
      <c r="BUU4" s="151"/>
      <c r="BUV4" s="151"/>
      <c r="BUW4" s="151"/>
      <c r="BUX4" s="151"/>
      <c r="BUY4" s="151"/>
      <c r="BUZ4" s="151"/>
      <c r="BVA4" s="151"/>
      <c r="BVB4" s="151"/>
      <c r="BVC4" s="151"/>
      <c r="BVD4" s="151"/>
      <c r="BVE4" s="151"/>
      <c r="BVF4" s="151"/>
      <c r="BVG4" s="151"/>
      <c r="BVH4" s="151"/>
      <c r="BVI4" s="151"/>
      <c r="BVJ4" s="151"/>
      <c r="BVK4" s="151"/>
      <c r="BVL4" s="151"/>
      <c r="BVM4" s="151"/>
      <c r="BVN4" s="151"/>
      <c r="BVO4" s="151"/>
      <c r="BVP4" s="151"/>
      <c r="BVQ4" s="151"/>
      <c r="BVR4" s="151"/>
      <c r="BVS4" s="151"/>
      <c r="BVT4" s="151"/>
      <c r="BVU4" s="151"/>
      <c r="BVV4" s="151"/>
      <c r="BVW4" s="151"/>
      <c r="BVX4" s="151"/>
      <c r="BVY4" s="151"/>
      <c r="BVZ4" s="151"/>
      <c r="BWA4" s="151"/>
      <c r="BWB4" s="151"/>
      <c r="BWC4" s="151"/>
      <c r="BWD4" s="151"/>
      <c r="BWE4" s="151"/>
      <c r="BWF4" s="151"/>
      <c r="BWG4" s="151"/>
      <c r="BWH4" s="151"/>
      <c r="BWI4" s="151"/>
      <c r="BWJ4" s="151"/>
      <c r="BWK4" s="151"/>
      <c r="BWL4" s="151"/>
      <c r="BWM4" s="151"/>
      <c r="BWN4" s="151"/>
      <c r="BWO4" s="151"/>
      <c r="BWP4" s="151"/>
      <c r="BWQ4" s="151"/>
      <c r="BWR4" s="151"/>
      <c r="BWS4" s="151"/>
      <c r="BWT4" s="151"/>
      <c r="BWU4" s="151"/>
      <c r="BWV4" s="151"/>
      <c r="BWW4" s="151"/>
      <c r="BWX4" s="151"/>
      <c r="BWY4" s="151"/>
      <c r="BWZ4" s="151"/>
      <c r="BXA4" s="151"/>
      <c r="BXB4" s="151"/>
      <c r="BXC4" s="151"/>
      <c r="BXD4" s="151"/>
      <c r="BXE4" s="151"/>
      <c r="BXF4" s="151"/>
      <c r="BXG4" s="151"/>
      <c r="BXH4" s="151"/>
      <c r="BXI4" s="151"/>
      <c r="BXJ4" s="151"/>
      <c r="BXK4" s="151"/>
      <c r="BXL4" s="151"/>
      <c r="BXM4" s="151"/>
      <c r="BXN4" s="151"/>
      <c r="BXO4" s="151"/>
      <c r="BXP4" s="151"/>
      <c r="BXQ4" s="151"/>
      <c r="BXR4" s="151"/>
      <c r="BXS4" s="151"/>
      <c r="BXT4" s="151"/>
      <c r="BXU4" s="151"/>
      <c r="BXV4" s="151"/>
      <c r="BXW4" s="151"/>
      <c r="BXX4" s="151"/>
      <c r="BXY4" s="151"/>
      <c r="BXZ4" s="151"/>
      <c r="BYA4" s="151"/>
      <c r="BYB4" s="151"/>
      <c r="BYC4" s="151"/>
      <c r="BYD4" s="151"/>
      <c r="BYE4" s="151"/>
      <c r="BYF4" s="151"/>
      <c r="BYG4" s="151"/>
      <c r="BYH4" s="151"/>
      <c r="BYI4" s="151"/>
      <c r="BYJ4" s="151"/>
      <c r="BYK4" s="151"/>
      <c r="BYL4" s="151"/>
      <c r="BYM4" s="151"/>
      <c r="BYN4" s="151"/>
      <c r="BYO4" s="151"/>
      <c r="BYP4" s="151"/>
      <c r="BYQ4" s="151"/>
      <c r="BYR4" s="151"/>
      <c r="BYS4" s="151"/>
      <c r="BYT4" s="151"/>
      <c r="BYU4" s="151"/>
      <c r="BYV4" s="151"/>
      <c r="BYW4" s="151"/>
      <c r="BYX4" s="151"/>
      <c r="BYY4" s="151"/>
      <c r="BYZ4" s="151"/>
      <c r="BZA4" s="151"/>
      <c r="BZB4" s="151"/>
      <c r="BZC4" s="151"/>
      <c r="BZD4" s="151"/>
      <c r="BZE4" s="151"/>
      <c r="BZF4" s="151"/>
      <c r="BZG4" s="151"/>
      <c r="BZH4" s="151"/>
      <c r="BZI4" s="151"/>
      <c r="BZJ4" s="151"/>
      <c r="BZK4" s="151"/>
      <c r="BZL4" s="151"/>
      <c r="BZM4" s="151"/>
      <c r="BZN4" s="151"/>
      <c r="BZO4" s="151"/>
      <c r="BZP4" s="151"/>
      <c r="BZQ4" s="151"/>
      <c r="BZR4" s="151"/>
      <c r="BZS4" s="151"/>
      <c r="BZT4" s="151"/>
      <c r="BZU4" s="151"/>
      <c r="BZV4" s="151"/>
      <c r="BZW4" s="151"/>
      <c r="BZX4" s="151"/>
      <c r="BZY4" s="151"/>
      <c r="BZZ4" s="151"/>
      <c r="CAA4" s="151"/>
      <c r="CAB4" s="151"/>
      <c r="CAC4" s="151"/>
      <c r="CAD4" s="151"/>
      <c r="CAE4" s="151"/>
      <c r="CAF4" s="151"/>
      <c r="CAG4" s="151"/>
      <c r="CAH4" s="151"/>
      <c r="CAI4" s="151"/>
      <c r="CAJ4" s="151"/>
      <c r="CAK4" s="151"/>
      <c r="CAL4" s="151"/>
      <c r="CAM4" s="151"/>
      <c r="CAN4" s="151"/>
      <c r="CAO4" s="151"/>
      <c r="CAP4" s="151"/>
      <c r="CAQ4" s="151"/>
      <c r="CAR4" s="151"/>
      <c r="CAS4" s="151"/>
      <c r="CAT4" s="151"/>
      <c r="CAU4" s="151"/>
      <c r="CAV4" s="151"/>
      <c r="CAW4" s="151"/>
      <c r="CAX4" s="151"/>
      <c r="CAY4" s="151"/>
      <c r="CAZ4" s="151"/>
      <c r="CBA4" s="151"/>
      <c r="CBB4" s="151"/>
      <c r="CBC4" s="151"/>
      <c r="CBD4" s="151"/>
      <c r="CBE4" s="151"/>
      <c r="CBF4" s="151"/>
      <c r="CBG4" s="151"/>
      <c r="CBH4" s="151"/>
      <c r="CBI4" s="151"/>
      <c r="CBJ4" s="151"/>
      <c r="CBK4" s="151"/>
      <c r="CBL4" s="151"/>
      <c r="CBM4" s="151"/>
      <c r="CBN4" s="151"/>
      <c r="CBO4" s="151"/>
      <c r="CBP4" s="151"/>
      <c r="CBQ4" s="151"/>
      <c r="CBR4" s="151"/>
      <c r="CBS4" s="151"/>
      <c r="CBT4" s="151"/>
      <c r="CBU4" s="151"/>
      <c r="CBV4" s="151"/>
      <c r="CBW4" s="151"/>
      <c r="CBX4" s="151"/>
      <c r="CBY4" s="151"/>
      <c r="CBZ4" s="151"/>
      <c r="CCA4" s="151"/>
      <c r="CCB4" s="151"/>
      <c r="CCC4" s="151"/>
      <c r="CCD4" s="151"/>
      <c r="CCE4" s="151"/>
      <c r="CCF4" s="151"/>
      <c r="CCG4" s="151"/>
      <c r="CCH4" s="151"/>
      <c r="CCI4" s="151"/>
      <c r="CCJ4" s="151"/>
      <c r="CCK4" s="151"/>
      <c r="CCL4" s="151"/>
      <c r="CCM4" s="151"/>
      <c r="CCN4" s="151"/>
      <c r="CCO4" s="151"/>
      <c r="CCP4" s="151"/>
      <c r="CCQ4" s="151"/>
      <c r="CCR4" s="151"/>
      <c r="CCS4" s="151"/>
      <c r="CCT4" s="151"/>
      <c r="CCU4" s="151"/>
      <c r="CCV4" s="151"/>
      <c r="CCW4" s="151"/>
      <c r="CCX4" s="151"/>
      <c r="CCY4" s="151"/>
      <c r="CCZ4" s="151"/>
      <c r="CDA4" s="151"/>
      <c r="CDB4" s="151"/>
      <c r="CDC4" s="151"/>
      <c r="CDD4" s="151"/>
      <c r="CDE4" s="151"/>
      <c r="CDF4" s="151"/>
      <c r="CDG4" s="151"/>
      <c r="CDH4" s="151"/>
      <c r="CDI4" s="151"/>
      <c r="CDJ4" s="151"/>
      <c r="CDK4" s="151"/>
      <c r="CDL4" s="151"/>
      <c r="CDM4" s="151"/>
      <c r="CDN4" s="151"/>
      <c r="CDO4" s="151"/>
      <c r="CDP4" s="151"/>
      <c r="CDQ4" s="151"/>
      <c r="CDR4" s="151"/>
      <c r="CDS4" s="151"/>
      <c r="CDT4" s="151"/>
      <c r="CDU4" s="151"/>
      <c r="CDV4" s="151"/>
      <c r="CDW4" s="151"/>
      <c r="CDX4" s="151"/>
      <c r="CDY4" s="151"/>
      <c r="CDZ4" s="151"/>
      <c r="CEA4" s="151"/>
      <c r="CEB4" s="151"/>
      <c r="CEC4" s="151"/>
      <c r="CED4" s="151"/>
      <c r="CEE4" s="151"/>
      <c r="CEF4" s="151"/>
      <c r="CEG4" s="151"/>
      <c r="CEH4" s="151"/>
      <c r="CEI4" s="151"/>
      <c r="CEJ4" s="151"/>
      <c r="CEK4" s="151"/>
      <c r="CEL4" s="151"/>
      <c r="CEM4" s="151"/>
      <c r="CEN4" s="151"/>
      <c r="CEO4" s="151"/>
      <c r="CEP4" s="151"/>
      <c r="CEQ4" s="151"/>
      <c r="CER4" s="151"/>
      <c r="CES4" s="151"/>
      <c r="CET4" s="151"/>
      <c r="CEU4" s="151"/>
      <c r="CEV4" s="151"/>
      <c r="CEW4" s="151"/>
      <c r="CEX4" s="151"/>
      <c r="CEY4" s="151"/>
      <c r="CEZ4" s="151"/>
      <c r="CFA4" s="151"/>
      <c r="CFB4" s="151"/>
      <c r="CFC4" s="151"/>
      <c r="CFD4" s="151"/>
      <c r="CFE4" s="151"/>
      <c r="CFF4" s="151"/>
      <c r="CFG4" s="151"/>
      <c r="CFH4" s="151"/>
      <c r="CFI4" s="151"/>
      <c r="CFJ4" s="151"/>
      <c r="CFK4" s="151"/>
      <c r="CFL4" s="151"/>
      <c r="CFM4" s="151"/>
      <c r="CFN4" s="151"/>
      <c r="CFO4" s="151"/>
      <c r="CFP4" s="151"/>
      <c r="CFQ4" s="151"/>
      <c r="CFR4" s="151"/>
      <c r="CFS4" s="151"/>
      <c r="CFT4" s="151"/>
      <c r="CFU4" s="151"/>
      <c r="CFV4" s="151"/>
      <c r="CFW4" s="151"/>
      <c r="CFX4" s="151"/>
      <c r="CFY4" s="151"/>
      <c r="CFZ4" s="151"/>
      <c r="CGA4" s="151"/>
      <c r="CGB4" s="151"/>
      <c r="CGC4" s="151"/>
      <c r="CGD4" s="151"/>
      <c r="CGE4" s="151"/>
      <c r="CGF4" s="151"/>
      <c r="CGG4" s="151"/>
      <c r="CGH4" s="151"/>
      <c r="CGI4" s="151"/>
      <c r="CGJ4" s="151"/>
      <c r="CGK4" s="151"/>
      <c r="CGL4" s="151"/>
      <c r="CGM4" s="151"/>
      <c r="CGN4" s="151"/>
      <c r="CGO4" s="151"/>
      <c r="CGP4" s="151"/>
      <c r="CGQ4" s="151"/>
      <c r="CGR4" s="151"/>
      <c r="CGS4" s="151"/>
      <c r="CGT4" s="151"/>
      <c r="CGU4" s="151"/>
      <c r="CGV4" s="151"/>
      <c r="CGW4" s="151"/>
      <c r="CGX4" s="151"/>
      <c r="CGY4" s="151"/>
      <c r="CGZ4" s="151"/>
      <c r="CHA4" s="151"/>
      <c r="CHB4" s="151"/>
      <c r="CHC4" s="151"/>
      <c r="CHD4" s="151"/>
      <c r="CHE4" s="151"/>
      <c r="CHF4" s="151"/>
      <c r="CHG4" s="151"/>
      <c r="CHH4" s="151"/>
      <c r="CHI4" s="151"/>
      <c r="CHJ4" s="151"/>
      <c r="CHK4" s="151"/>
      <c r="CHL4" s="151"/>
      <c r="CHM4" s="151"/>
      <c r="CHN4" s="151"/>
      <c r="CHO4" s="151"/>
      <c r="CHP4" s="151"/>
      <c r="CHQ4" s="151"/>
      <c r="CHR4" s="151"/>
      <c r="CHS4" s="151"/>
      <c r="CHT4" s="151"/>
      <c r="CHU4" s="151"/>
      <c r="CHV4" s="151"/>
      <c r="CHW4" s="151"/>
      <c r="CHX4" s="151"/>
      <c r="CHY4" s="151"/>
      <c r="CHZ4" s="151"/>
      <c r="CIA4" s="151"/>
      <c r="CIB4" s="151"/>
      <c r="CIC4" s="151"/>
      <c r="CID4" s="151"/>
      <c r="CIE4" s="151"/>
      <c r="CIF4" s="151"/>
      <c r="CIG4" s="151"/>
      <c r="CIH4" s="151"/>
      <c r="CII4" s="151"/>
      <c r="CIJ4" s="151"/>
      <c r="CIK4" s="151"/>
      <c r="CIL4" s="151"/>
      <c r="CIM4" s="151"/>
      <c r="CIN4" s="151"/>
      <c r="CIO4" s="151"/>
      <c r="CIP4" s="151"/>
      <c r="CIQ4" s="151"/>
      <c r="CIR4" s="151"/>
      <c r="CIS4" s="151"/>
      <c r="CIT4" s="151"/>
      <c r="CIU4" s="151"/>
      <c r="CIV4" s="151"/>
      <c r="CIW4" s="151"/>
      <c r="CIX4" s="151"/>
      <c r="CIY4" s="151"/>
      <c r="CIZ4" s="151"/>
      <c r="CJA4" s="151"/>
      <c r="CJB4" s="151"/>
      <c r="CJC4" s="151"/>
      <c r="CJD4" s="151"/>
      <c r="CJE4" s="151"/>
      <c r="CJF4" s="151"/>
      <c r="CJG4" s="151"/>
      <c r="CJH4" s="151"/>
      <c r="CJI4" s="151"/>
      <c r="CJJ4" s="151"/>
      <c r="CJK4" s="151"/>
      <c r="CJL4" s="151"/>
      <c r="CJM4" s="151"/>
      <c r="CJN4" s="151"/>
      <c r="CJO4" s="151"/>
      <c r="CJP4" s="151"/>
      <c r="CJQ4" s="151"/>
      <c r="CJR4" s="151"/>
      <c r="CJS4" s="151"/>
      <c r="CJT4" s="151"/>
      <c r="CJU4" s="151"/>
      <c r="CJV4" s="151"/>
      <c r="CJW4" s="151"/>
      <c r="CJX4" s="151"/>
      <c r="CJY4" s="151"/>
      <c r="CJZ4" s="151"/>
      <c r="CKA4" s="151"/>
      <c r="CKB4" s="151"/>
      <c r="CKC4" s="151"/>
      <c r="CKD4" s="151"/>
      <c r="CKE4" s="151"/>
      <c r="CKF4" s="151"/>
      <c r="CKG4" s="151"/>
      <c r="CKH4" s="151"/>
      <c r="CKI4" s="151"/>
      <c r="CKJ4" s="151"/>
      <c r="CKK4" s="151"/>
      <c r="CKL4" s="151"/>
      <c r="CKM4" s="151"/>
      <c r="CKN4" s="151"/>
      <c r="CKO4" s="151"/>
      <c r="CKP4" s="151"/>
      <c r="CKQ4" s="151"/>
      <c r="CKR4" s="151"/>
      <c r="CKS4" s="151"/>
      <c r="CKT4" s="151"/>
      <c r="CKU4" s="151"/>
      <c r="CKV4" s="151"/>
      <c r="CKW4" s="151"/>
      <c r="CKX4" s="151"/>
      <c r="CKY4" s="151"/>
      <c r="CKZ4" s="151"/>
      <c r="CLA4" s="151"/>
      <c r="CLB4" s="151"/>
      <c r="CLC4" s="151"/>
      <c r="CLD4" s="151"/>
      <c r="CLE4" s="151"/>
      <c r="CLF4" s="151"/>
      <c r="CLG4" s="151"/>
      <c r="CLH4" s="151"/>
      <c r="CLI4" s="151"/>
      <c r="CLJ4" s="151"/>
      <c r="CLK4" s="151"/>
      <c r="CLL4" s="151"/>
      <c r="CLM4" s="151"/>
      <c r="CLN4" s="151"/>
      <c r="CLO4" s="151"/>
      <c r="CLP4" s="151"/>
      <c r="CLQ4" s="151"/>
      <c r="CLR4" s="151"/>
      <c r="CLS4" s="151"/>
      <c r="CLT4" s="151"/>
      <c r="CLU4" s="151"/>
      <c r="CLV4" s="151"/>
      <c r="CLW4" s="151"/>
      <c r="CLX4" s="151"/>
      <c r="CLY4" s="151"/>
      <c r="CLZ4" s="151"/>
      <c r="CMA4" s="151"/>
      <c r="CMB4" s="151"/>
      <c r="CMC4" s="151"/>
      <c r="CMD4" s="151"/>
      <c r="CME4" s="151"/>
      <c r="CMF4" s="151"/>
      <c r="CMG4" s="151"/>
      <c r="CMH4" s="151"/>
      <c r="CMI4" s="151"/>
      <c r="CMJ4" s="151"/>
      <c r="CMK4" s="151"/>
      <c r="CML4" s="151"/>
      <c r="CMM4" s="151"/>
      <c r="CMN4" s="151"/>
      <c r="CMO4" s="151"/>
      <c r="CMP4" s="151"/>
      <c r="CMQ4" s="151"/>
      <c r="CMR4" s="151"/>
      <c r="CMS4" s="151"/>
      <c r="CMT4" s="151"/>
      <c r="CMU4" s="151"/>
      <c r="CMV4" s="151"/>
      <c r="CMW4" s="151"/>
      <c r="CMX4" s="151"/>
      <c r="CMY4" s="151"/>
      <c r="CMZ4" s="151"/>
      <c r="CNA4" s="151"/>
      <c r="CNB4" s="151"/>
      <c r="CNC4" s="151"/>
      <c r="CND4" s="151"/>
      <c r="CNE4" s="151"/>
      <c r="CNF4" s="151"/>
      <c r="CNG4" s="151"/>
      <c r="CNH4" s="151"/>
      <c r="CNI4" s="151"/>
      <c r="CNJ4" s="151"/>
      <c r="CNK4" s="151"/>
      <c r="CNL4" s="151"/>
      <c r="CNM4" s="151"/>
      <c r="CNN4" s="151"/>
      <c r="CNO4" s="151"/>
      <c r="CNP4" s="151"/>
      <c r="CNQ4" s="151"/>
      <c r="CNR4" s="151"/>
      <c r="CNS4" s="151"/>
      <c r="CNT4" s="151"/>
      <c r="CNU4" s="151"/>
      <c r="CNV4" s="151"/>
      <c r="CNW4" s="151"/>
      <c r="CNX4" s="151"/>
      <c r="CNY4" s="151"/>
      <c r="CNZ4" s="151"/>
      <c r="COA4" s="151"/>
      <c r="COB4" s="151"/>
      <c r="COC4" s="151"/>
      <c r="COD4" s="151"/>
      <c r="COE4" s="151"/>
      <c r="COF4" s="151"/>
      <c r="COG4" s="151"/>
      <c r="COH4" s="151"/>
      <c r="COI4" s="151"/>
      <c r="COJ4" s="151"/>
      <c r="COK4" s="151"/>
      <c r="COL4" s="151"/>
      <c r="COM4" s="151"/>
      <c r="CON4" s="151"/>
      <c r="COO4" s="151"/>
      <c r="COP4" s="151"/>
      <c r="COQ4" s="151"/>
      <c r="COR4" s="151"/>
      <c r="COS4" s="151"/>
      <c r="COT4" s="151"/>
      <c r="COU4" s="151"/>
      <c r="COV4" s="151"/>
      <c r="COW4" s="151"/>
      <c r="COX4" s="151"/>
      <c r="COY4" s="151"/>
      <c r="COZ4" s="151"/>
      <c r="CPA4" s="151"/>
      <c r="CPB4" s="151"/>
      <c r="CPC4" s="151"/>
      <c r="CPD4" s="151"/>
      <c r="CPE4" s="151"/>
      <c r="CPF4" s="151"/>
      <c r="CPG4" s="151"/>
      <c r="CPH4" s="151"/>
      <c r="CPI4" s="151"/>
      <c r="CPJ4" s="151"/>
      <c r="CPK4" s="151"/>
      <c r="CPL4" s="151"/>
      <c r="CPM4" s="151"/>
      <c r="CPN4" s="151"/>
      <c r="CPO4" s="151"/>
      <c r="CPP4" s="151"/>
      <c r="CPQ4" s="151"/>
      <c r="CPR4" s="151"/>
      <c r="CPS4" s="151"/>
      <c r="CPT4" s="151"/>
      <c r="CPU4" s="151"/>
      <c r="CPV4" s="151"/>
      <c r="CPW4" s="151"/>
      <c r="CPX4" s="151"/>
      <c r="CPY4" s="151"/>
      <c r="CPZ4" s="151"/>
      <c r="CQA4" s="151"/>
      <c r="CQB4" s="151"/>
      <c r="CQC4" s="151"/>
      <c r="CQD4" s="151"/>
      <c r="CQE4" s="151"/>
      <c r="CQF4" s="151"/>
      <c r="CQG4" s="151"/>
      <c r="CQH4" s="151"/>
      <c r="CQI4" s="151"/>
      <c r="CQJ4" s="151"/>
      <c r="CQK4" s="151"/>
      <c r="CQL4" s="151"/>
      <c r="CQM4" s="151"/>
      <c r="CQN4" s="151"/>
      <c r="CQO4" s="151"/>
      <c r="CQP4" s="151"/>
      <c r="CQQ4" s="151"/>
      <c r="CQR4" s="151"/>
      <c r="CQS4" s="151"/>
      <c r="CQT4" s="151"/>
      <c r="CQU4" s="151"/>
      <c r="CQV4" s="151"/>
      <c r="CQW4" s="151"/>
      <c r="CQX4" s="151"/>
      <c r="CQY4" s="151"/>
      <c r="CQZ4" s="151"/>
      <c r="CRA4" s="151"/>
      <c r="CRB4" s="151"/>
      <c r="CRC4" s="151"/>
      <c r="CRD4" s="151"/>
      <c r="CRE4" s="151"/>
      <c r="CRF4" s="151"/>
      <c r="CRG4" s="151"/>
      <c r="CRH4" s="151"/>
      <c r="CRI4" s="151"/>
      <c r="CRJ4" s="151"/>
      <c r="CRK4" s="151"/>
      <c r="CRL4" s="151"/>
      <c r="CRM4" s="151"/>
      <c r="CRN4" s="151"/>
      <c r="CRO4" s="151"/>
      <c r="CRP4" s="151"/>
      <c r="CRQ4" s="151"/>
      <c r="CRR4" s="151"/>
      <c r="CRS4" s="151"/>
      <c r="CRT4" s="151"/>
      <c r="CRU4" s="151"/>
      <c r="CRV4" s="151"/>
      <c r="CRW4" s="151"/>
      <c r="CRX4" s="151"/>
      <c r="CRY4" s="151"/>
      <c r="CRZ4" s="151"/>
      <c r="CSA4" s="151"/>
      <c r="CSB4" s="151"/>
      <c r="CSC4" s="151"/>
      <c r="CSD4" s="151"/>
      <c r="CSE4" s="151"/>
      <c r="CSF4" s="151"/>
      <c r="CSG4" s="151"/>
      <c r="CSH4" s="151"/>
      <c r="CSI4" s="151"/>
      <c r="CSJ4" s="151"/>
      <c r="CSK4" s="151"/>
      <c r="CSL4" s="151"/>
      <c r="CSM4" s="151"/>
      <c r="CSN4" s="151"/>
      <c r="CSO4" s="151"/>
      <c r="CSP4" s="151"/>
      <c r="CSQ4" s="151"/>
      <c r="CSR4" s="151"/>
      <c r="CSS4" s="151"/>
      <c r="CST4" s="151"/>
      <c r="CSU4" s="151"/>
      <c r="CSV4" s="151"/>
      <c r="CSW4" s="151"/>
      <c r="CSX4" s="151"/>
      <c r="CSY4" s="151"/>
      <c r="CSZ4" s="151"/>
      <c r="CTA4" s="151"/>
      <c r="CTB4" s="151"/>
      <c r="CTC4" s="151"/>
      <c r="CTD4" s="151"/>
      <c r="CTE4" s="151"/>
      <c r="CTF4" s="151"/>
      <c r="CTG4" s="151"/>
      <c r="CTH4" s="151"/>
      <c r="CTI4" s="151"/>
      <c r="CTJ4" s="151"/>
      <c r="CTK4" s="151"/>
      <c r="CTL4" s="151"/>
      <c r="CTM4" s="151"/>
      <c r="CTN4" s="151"/>
      <c r="CTO4" s="151"/>
      <c r="CTP4" s="151"/>
      <c r="CTQ4" s="151"/>
      <c r="CTR4" s="151"/>
      <c r="CTS4" s="151"/>
      <c r="CTT4" s="151"/>
      <c r="CTU4" s="151"/>
      <c r="CTV4" s="151"/>
      <c r="CTW4" s="151"/>
      <c r="CTX4" s="151"/>
      <c r="CTY4" s="151"/>
      <c r="CTZ4" s="151"/>
      <c r="CUA4" s="151"/>
      <c r="CUB4" s="151"/>
      <c r="CUC4" s="151"/>
      <c r="CUD4" s="151"/>
      <c r="CUE4" s="151"/>
      <c r="CUF4" s="151"/>
      <c r="CUG4" s="151"/>
      <c r="CUH4" s="151"/>
      <c r="CUI4" s="151"/>
      <c r="CUJ4" s="151"/>
      <c r="CUK4" s="151"/>
      <c r="CUL4" s="151"/>
      <c r="CUM4" s="151"/>
      <c r="CUN4" s="151"/>
      <c r="CUO4" s="151"/>
      <c r="CUP4" s="151"/>
      <c r="CUQ4" s="151"/>
      <c r="CUR4" s="151"/>
      <c r="CUS4" s="151"/>
      <c r="CUT4" s="151"/>
      <c r="CUU4" s="151"/>
      <c r="CUV4" s="151"/>
      <c r="CUW4" s="151"/>
      <c r="CUX4" s="151"/>
      <c r="CUY4" s="151"/>
      <c r="CUZ4" s="151"/>
      <c r="CVA4" s="151"/>
      <c r="CVB4" s="151"/>
      <c r="CVC4" s="151"/>
      <c r="CVD4" s="151"/>
      <c r="CVE4" s="151"/>
      <c r="CVF4" s="151"/>
      <c r="CVG4" s="151"/>
      <c r="CVH4" s="151"/>
      <c r="CVI4" s="151"/>
      <c r="CVJ4" s="151"/>
      <c r="CVK4" s="151"/>
      <c r="CVL4" s="151"/>
      <c r="CVM4" s="151"/>
      <c r="CVN4" s="151"/>
      <c r="CVO4" s="151"/>
      <c r="CVP4" s="151"/>
      <c r="CVQ4" s="151"/>
      <c r="CVR4" s="151"/>
      <c r="CVS4" s="151"/>
      <c r="CVT4" s="151"/>
      <c r="CVU4" s="151"/>
      <c r="CVV4" s="151"/>
      <c r="CVW4" s="151"/>
      <c r="CVX4" s="151"/>
      <c r="CVY4" s="151"/>
      <c r="CVZ4" s="151"/>
      <c r="CWA4" s="151"/>
      <c r="CWB4" s="151"/>
      <c r="CWC4" s="151"/>
      <c r="CWD4" s="151"/>
      <c r="CWE4" s="151"/>
      <c r="CWF4" s="151"/>
      <c r="CWG4" s="151"/>
      <c r="CWH4" s="151"/>
      <c r="CWI4" s="151"/>
      <c r="CWJ4" s="151"/>
      <c r="CWK4" s="151"/>
      <c r="CWL4" s="151"/>
      <c r="CWM4" s="151"/>
      <c r="CWN4" s="151"/>
      <c r="CWO4" s="151"/>
      <c r="CWP4" s="151"/>
      <c r="CWQ4" s="151"/>
      <c r="CWR4" s="151"/>
      <c r="CWS4" s="151"/>
      <c r="CWT4" s="151"/>
      <c r="CWU4" s="151"/>
      <c r="CWV4" s="151"/>
      <c r="CWW4" s="151"/>
      <c r="CWX4" s="151"/>
      <c r="CWY4" s="151"/>
      <c r="CWZ4" s="151"/>
      <c r="CXA4" s="151"/>
      <c r="CXB4" s="151"/>
      <c r="CXC4" s="151"/>
      <c r="CXD4" s="151"/>
      <c r="CXE4" s="151"/>
      <c r="CXF4" s="151"/>
      <c r="CXG4" s="151"/>
      <c r="CXH4" s="151"/>
      <c r="CXI4" s="151"/>
      <c r="CXJ4" s="151"/>
      <c r="CXK4" s="151"/>
      <c r="CXL4" s="151"/>
      <c r="CXM4" s="151"/>
      <c r="CXN4" s="151"/>
      <c r="CXO4" s="151"/>
      <c r="CXP4" s="151"/>
      <c r="CXQ4" s="151"/>
      <c r="CXR4" s="151"/>
      <c r="CXS4" s="151"/>
      <c r="CXT4" s="151"/>
      <c r="CXU4" s="151"/>
      <c r="CXV4" s="151"/>
      <c r="CXW4" s="151"/>
      <c r="CXX4" s="151"/>
      <c r="CXY4" s="151"/>
      <c r="CXZ4" s="151"/>
      <c r="CYA4" s="151"/>
      <c r="CYB4" s="151"/>
      <c r="CYC4" s="151"/>
      <c r="CYD4" s="151"/>
      <c r="CYE4" s="151"/>
      <c r="CYF4" s="151"/>
      <c r="CYG4" s="151"/>
      <c r="CYH4" s="151"/>
      <c r="CYI4" s="151"/>
      <c r="CYJ4" s="151"/>
      <c r="CYK4" s="151"/>
      <c r="CYL4" s="151"/>
      <c r="CYM4" s="151"/>
      <c r="CYN4" s="151"/>
      <c r="CYO4" s="151"/>
      <c r="CYP4" s="151"/>
      <c r="CYQ4" s="151"/>
      <c r="CYR4" s="151"/>
      <c r="CYS4" s="151"/>
      <c r="CYT4" s="151"/>
      <c r="CYU4" s="151"/>
      <c r="CYV4" s="151"/>
      <c r="CYW4" s="151"/>
      <c r="CYX4" s="151"/>
      <c r="CYY4" s="151"/>
      <c r="CYZ4" s="151"/>
      <c r="CZA4" s="151"/>
      <c r="CZB4" s="151"/>
      <c r="CZC4" s="151"/>
      <c r="CZD4" s="151"/>
      <c r="CZE4" s="151"/>
      <c r="CZF4" s="151"/>
      <c r="CZG4" s="151"/>
      <c r="CZH4" s="151"/>
      <c r="CZI4" s="151"/>
      <c r="CZJ4" s="151"/>
      <c r="CZK4" s="151"/>
      <c r="CZL4" s="151"/>
      <c r="CZM4" s="151"/>
      <c r="CZN4" s="151"/>
      <c r="CZO4" s="151"/>
      <c r="CZP4" s="151"/>
      <c r="CZQ4" s="151"/>
      <c r="CZR4" s="151"/>
      <c r="CZS4" s="151"/>
      <c r="CZT4" s="151"/>
      <c r="CZU4" s="151"/>
      <c r="CZV4" s="151"/>
      <c r="CZW4" s="151"/>
      <c r="CZX4" s="151"/>
      <c r="CZY4" s="151"/>
      <c r="CZZ4" s="151"/>
      <c r="DAA4" s="151"/>
      <c r="DAB4" s="151"/>
      <c r="DAC4" s="151"/>
      <c r="DAD4" s="151"/>
      <c r="DAE4" s="151"/>
      <c r="DAF4" s="151"/>
      <c r="DAG4" s="151"/>
      <c r="DAH4" s="151"/>
      <c r="DAI4" s="151"/>
      <c r="DAJ4" s="151"/>
      <c r="DAK4" s="151"/>
      <c r="DAL4" s="151"/>
      <c r="DAM4" s="151"/>
      <c r="DAN4" s="151"/>
      <c r="DAO4" s="151"/>
      <c r="DAP4" s="151"/>
      <c r="DAQ4" s="151"/>
      <c r="DAR4" s="151"/>
      <c r="DAS4" s="151"/>
      <c r="DAT4" s="151"/>
      <c r="DAU4" s="151"/>
      <c r="DAV4" s="151"/>
      <c r="DAW4" s="151"/>
      <c r="DAX4" s="151"/>
      <c r="DAY4" s="151"/>
      <c r="DAZ4" s="151"/>
      <c r="DBA4" s="151"/>
      <c r="DBB4" s="151"/>
      <c r="DBC4" s="151"/>
      <c r="DBD4" s="151"/>
      <c r="DBE4" s="151"/>
      <c r="DBF4" s="151"/>
      <c r="DBG4" s="151"/>
      <c r="DBH4" s="151"/>
      <c r="DBI4" s="151"/>
      <c r="DBJ4" s="151"/>
      <c r="DBK4" s="151"/>
      <c r="DBL4" s="151"/>
      <c r="DBM4" s="151"/>
      <c r="DBN4" s="151"/>
      <c r="DBO4" s="151"/>
      <c r="DBP4" s="151"/>
      <c r="DBQ4" s="151"/>
      <c r="DBR4" s="151"/>
      <c r="DBS4" s="151"/>
      <c r="DBT4" s="151"/>
      <c r="DBU4" s="151"/>
      <c r="DBV4" s="151"/>
      <c r="DBW4" s="151"/>
      <c r="DBX4" s="151"/>
      <c r="DBY4" s="151"/>
      <c r="DBZ4" s="151"/>
      <c r="DCA4" s="151"/>
      <c r="DCB4" s="151"/>
      <c r="DCC4" s="151"/>
      <c r="DCD4" s="151"/>
      <c r="DCE4" s="151"/>
      <c r="DCF4" s="151"/>
      <c r="DCG4" s="151"/>
      <c r="DCH4" s="151"/>
      <c r="DCI4" s="151"/>
      <c r="DCJ4" s="151"/>
      <c r="DCK4" s="151"/>
      <c r="DCL4" s="151"/>
      <c r="DCM4" s="151"/>
      <c r="DCN4" s="151"/>
      <c r="DCO4" s="151"/>
      <c r="DCP4" s="151"/>
      <c r="DCQ4" s="151"/>
      <c r="DCR4" s="151"/>
      <c r="DCS4" s="151"/>
      <c r="DCT4" s="151"/>
      <c r="DCU4" s="151"/>
      <c r="DCV4" s="151"/>
      <c r="DCW4" s="151"/>
      <c r="DCX4" s="151"/>
      <c r="DCY4" s="151"/>
      <c r="DCZ4" s="151"/>
      <c r="DDA4" s="151"/>
      <c r="DDB4" s="151"/>
      <c r="DDC4" s="151"/>
      <c r="DDD4" s="151"/>
      <c r="DDE4" s="151"/>
      <c r="DDF4" s="151"/>
      <c r="DDG4" s="151"/>
      <c r="DDH4" s="151"/>
      <c r="DDI4" s="151"/>
      <c r="DDJ4" s="151"/>
      <c r="DDK4" s="151"/>
      <c r="DDL4" s="151"/>
      <c r="DDM4" s="151"/>
      <c r="DDN4" s="151"/>
      <c r="DDO4" s="151"/>
      <c r="DDP4" s="151"/>
      <c r="DDQ4" s="151"/>
      <c r="DDR4" s="151"/>
      <c r="DDS4" s="151"/>
      <c r="DDT4" s="151"/>
      <c r="DDU4" s="151"/>
      <c r="DDV4" s="151"/>
      <c r="DDW4" s="151"/>
      <c r="DDX4" s="151"/>
      <c r="DDY4" s="151"/>
      <c r="DDZ4" s="151"/>
      <c r="DEA4" s="151"/>
      <c r="DEB4" s="151"/>
      <c r="DEC4" s="151"/>
      <c r="DED4" s="151"/>
      <c r="DEE4" s="151"/>
      <c r="DEF4" s="151"/>
      <c r="DEG4" s="151"/>
      <c r="DEH4" s="151"/>
      <c r="DEI4" s="151"/>
      <c r="DEJ4" s="151"/>
      <c r="DEK4" s="151"/>
      <c r="DEL4" s="151"/>
      <c r="DEM4" s="151"/>
      <c r="DEN4" s="151"/>
      <c r="DEO4" s="151"/>
      <c r="DEP4" s="151"/>
      <c r="DEQ4" s="151"/>
      <c r="DER4" s="151"/>
      <c r="DES4" s="151"/>
      <c r="DET4" s="151"/>
      <c r="DEU4" s="151"/>
      <c r="DEV4" s="151"/>
      <c r="DEW4" s="151"/>
      <c r="DEX4" s="151"/>
      <c r="DEY4" s="151"/>
      <c r="DEZ4" s="151"/>
      <c r="DFA4" s="151"/>
      <c r="DFB4" s="151"/>
      <c r="DFC4" s="151"/>
      <c r="DFD4" s="151"/>
      <c r="DFE4" s="151"/>
      <c r="DFF4" s="151"/>
      <c r="DFG4" s="151"/>
      <c r="DFH4" s="151"/>
      <c r="DFI4" s="151"/>
      <c r="DFJ4" s="151"/>
      <c r="DFK4" s="151"/>
      <c r="DFL4" s="151"/>
      <c r="DFM4" s="151"/>
      <c r="DFN4" s="151"/>
      <c r="DFO4" s="151"/>
      <c r="DFP4" s="151"/>
      <c r="DFQ4" s="151"/>
      <c r="DFR4" s="151"/>
      <c r="DFS4" s="151"/>
      <c r="DFT4" s="151"/>
      <c r="DFU4" s="151"/>
      <c r="DFV4" s="151"/>
      <c r="DFW4" s="151"/>
      <c r="DFX4" s="151"/>
      <c r="DFY4" s="151"/>
      <c r="DFZ4" s="151"/>
      <c r="DGA4" s="151"/>
      <c r="DGB4" s="151"/>
      <c r="DGC4" s="151"/>
      <c r="DGD4" s="151"/>
      <c r="DGE4" s="151"/>
      <c r="DGF4" s="151"/>
      <c r="DGG4" s="151"/>
      <c r="DGH4" s="151"/>
      <c r="DGI4" s="151"/>
      <c r="DGJ4" s="151"/>
      <c r="DGK4" s="151"/>
      <c r="DGL4" s="151"/>
      <c r="DGM4" s="151"/>
      <c r="DGN4" s="151"/>
      <c r="DGO4" s="151"/>
      <c r="DGP4" s="151"/>
      <c r="DGQ4" s="151"/>
      <c r="DGR4" s="151"/>
      <c r="DGS4" s="151"/>
      <c r="DGT4" s="151"/>
      <c r="DGU4" s="151"/>
      <c r="DGV4" s="151"/>
      <c r="DGW4" s="151"/>
      <c r="DGX4" s="151"/>
      <c r="DGY4" s="151"/>
      <c r="DGZ4" s="151"/>
      <c r="DHA4" s="151"/>
      <c r="DHB4" s="151"/>
      <c r="DHC4" s="151"/>
      <c r="DHD4" s="151"/>
      <c r="DHE4" s="151"/>
      <c r="DHF4" s="151"/>
      <c r="DHG4" s="151"/>
      <c r="DHH4" s="151"/>
      <c r="DHI4" s="151"/>
      <c r="DHJ4" s="151"/>
      <c r="DHK4" s="151"/>
      <c r="DHL4" s="151"/>
      <c r="DHM4" s="151"/>
      <c r="DHN4" s="151"/>
      <c r="DHO4" s="151"/>
      <c r="DHP4" s="151"/>
      <c r="DHQ4" s="151"/>
      <c r="DHR4" s="151"/>
      <c r="DHS4" s="151"/>
      <c r="DHT4" s="151"/>
      <c r="DHU4" s="151"/>
      <c r="DHV4" s="151"/>
      <c r="DHW4" s="151"/>
      <c r="DHX4" s="151"/>
      <c r="DHY4" s="151"/>
      <c r="DHZ4" s="151"/>
      <c r="DIA4" s="151"/>
      <c r="DIB4" s="151"/>
      <c r="DIC4" s="151"/>
      <c r="DID4" s="151"/>
      <c r="DIE4" s="151"/>
      <c r="DIF4" s="151"/>
      <c r="DIG4" s="151"/>
      <c r="DIH4" s="151"/>
      <c r="DII4" s="151"/>
      <c r="DIJ4" s="151"/>
      <c r="DIK4" s="151"/>
      <c r="DIL4" s="151"/>
      <c r="DIM4" s="151"/>
      <c r="DIN4" s="151"/>
      <c r="DIO4" s="151"/>
      <c r="DIP4" s="151"/>
      <c r="DIQ4" s="151"/>
      <c r="DIR4" s="151"/>
      <c r="DIS4" s="151"/>
      <c r="DIT4" s="151"/>
      <c r="DIU4" s="151"/>
      <c r="DIV4" s="151"/>
      <c r="DIW4" s="151"/>
      <c r="DIX4" s="151"/>
      <c r="DIY4" s="151"/>
      <c r="DIZ4" s="151"/>
      <c r="DJA4" s="151"/>
      <c r="DJB4" s="151"/>
      <c r="DJC4" s="151"/>
      <c r="DJD4" s="151"/>
      <c r="DJE4" s="151"/>
      <c r="DJF4" s="151"/>
      <c r="DJG4" s="151"/>
      <c r="DJH4" s="151"/>
      <c r="DJI4" s="151"/>
      <c r="DJJ4" s="151"/>
      <c r="DJK4" s="151"/>
      <c r="DJL4" s="151"/>
      <c r="DJM4" s="151"/>
      <c r="DJN4" s="151"/>
      <c r="DJO4" s="151"/>
      <c r="DJP4" s="151"/>
      <c r="DJQ4" s="151"/>
      <c r="DJR4" s="151"/>
      <c r="DJS4" s="151"/>
      <c r="DJT4" s="151"/>
      <c r="DJU4" s="151"/>
      <c r="DJV4" s="151"/>
      <c r="DJW4" s="151"/>
      <c r="DJX4" s="151"/>
      <c r="DJY4" s="151"/>
      <c r="DJZ4" s="151"/>
      <c r="DKA4" s="151"/>
      <c r="DKB4" s="151"/>
      <c r="DKC4" s="151"/>
      <c r="DKD4" s="151"/>
      <c r="DKE4" s="151"/>
      <c r="DKF4" s="151"/>
      <c r="DKG4" s="151"/>
      <c r="DKH4" s="151"/>
      <c r="DKI4" s="151"/>
      <c r="DKJ4" s="151"/>
      <c r="DKK4" s="151"/>
      <c r="DKL4" s="151"/>
      <c r="DKM4" s="151"/>
      <c r="DKN4" s="151"/>
      <c r="DKO4" s="151"/>
      <c r="DKP4" s="151"/>
      <c r="DKQ4" s="151"/>
      <c r="DKR4" s="151"/>
      <c r="DKS4" s="151"/>
      <c r="DKT4" s="151"/>
      <c r="DKU4" s="151"/>
      <c r="DKV4" s="151"/>
      <c r="DKW4" s="151"/>
      <c r="DKX4" s="151"/>
      <c r="DKY4" s="151"/>
      <c r="DKZ4" s="151"/>
      <c r="DLA4" s="151"/>
      <c r="DLB4" s="151"/>
      <c r="DLC4" s="151"/>
      <c r="DLD4" s="151"/>
      <c r="DLE4" s="151"/>
      <c r="DLF4" s="151"/>
      <c r="DLG4" s="151"/>
      <c r="DLH4" s="151"/>
      <c r="DLI4" s="151"/>
      <c r="DLJ4" s="151"/>
      <c r="DLK4" s="151"/>
      <c r="DLL4" s="151"/>
      <c r="DLM4" s="151"/>
      <c r="DLN4" s="151"/>
      <c r="DLO4" s="151"/>
      <c r="DLP4" s="151"/>
      <c r="DLQ4" s="151"/>
      <c r="DLR4" s="151"/>
      <c r="DLS4" s="151"/>
      <c r="DLT4" s="151"/>
      <c r="DLU4" s="151"/>
      <c r="DLV4" s="151"/>
      <c r="DLW4" s="151"/>
      <c r="DLX4" s="151"/>
      <c r="DLY4" s="151"/>
      <c r="DLZ4" s="151"/>
      <c r="DMA4" s="151"/>
      <c r="DMB4" s="151"/>
      <c r="DMC4" s="151"/>
      <c r="DMD4" s="151"/>
      <c r="DME4" s="151"/>
      <c r="DMF4" s="151"/>
      <c r="DMG4" s="151"/>
      <c r="DMH4" s="151"/>
      <c r="DMI4" s="151"/>
      <c r="DMJ4" s="151"/>
      <c r="DMK4" s="151"/>
      <c r="DML4" s="151"/>
      <c r="DMM4" s="151"/>
      <c r="DMN4" s="151"/>
      <c r="DMO4" s="151"/>
      <c r="DMP4" s="151"/>
      <c r="DMQ4" s="151"/>
      <c r="DMR4" s="151"/>
      <c r="DMS4" s="151"/>
      <c r="DMT4" s="151"/>
      <c r="DMU4" s="151"/>
      <c r="DMV4" s="151"/>
      <c r="DMW4" s="151"/>
      <c r="DMX4" s="151"/>
      <c r="DMY4" s="151"/>
      <c r="DMZ4" s="151"/>
      <c r="DNA4" s="151"/>
      <c r="DNB4" s="151"/>
      <c r="DNC4" s="151"/>
      <c r="DND4" s="151"/>
      <c r="DNE4" s="151"/>
      <c r="DNF4" s="151"/>
      <c r="DNG4" s="151"/>
      <c r="DNH4" s="151"/>
      <c r="DNI4" s="151"/>
      <c r="DNJ4" s="151"/>
      <c r="DNK4" s="151"/>
      <c r="DNL4" s="151"/>
      <c r="DNM4" s="151"/>
      <c r="DNN4" s="151"/>
      <c r="DNO4" s="151"/>
      <c r="DNP4" s="151"/>
      <c r="DNQ4" s="151"/>
      <c r="DNR4" s="151"/>
      <c r="DNS4" s="151"/>
      <c r="DNT4" s="151"/>
      <c r="DNU4" s="151"/>
      <c r="DNV4" s="151"/>
      <c r="DNW4" s="151"/>
      <c r="DNX4" s="151"/>
      <c r="DNY4" s="151"/>
      <c r="DNZ4" s="151"/>
      <c r="DOA4" s="151"/>
      <c r="DOB4" s="151"/>
      <c r="DOC4" s="151"/>
      <c r="DOD4" s="151"/>
      <c r="DOE4" s="151"/>
      <c r="DOF4" s="151"/>
      <c r="DOG4" s="151"/>
      <c r="DOH4" s="151"/>
      <c r="DOI4" s="151"/>
      <c r="DOJ4" s="151"/>
      <c r="DOK4" s="151"/>
      <c r="DOL4" s="151"/>
      <c r="DOM4" s="151"/>
      <c r="DON4" s="151"/>
      <c r="DOO4" s="151"/>
      <c r="DOP4" s="151"/>
      <c r="DOQ4" s="151"/>
      <c r="DOR4" s="151"/>
      <c r="DOS4" s="151"/>
      <c r="DOT4" s="151"/>
      <c r="DOU4" s="151"/>
      <c r="DOV4" s="151"/>
      <c r="DOW4" s="151"/>
      <c r="DOX4" s="151"/>
      <c r="DOY4" s="151"/>
      <c r="DOZ4" s="151"/>
      <c r="DPA4" s="151"/>
      <c r="DPB4" s="151"/>
      <c r="DPC4" s="151"/>
      <c r="DPD4" s="151"/>
      <c r="DPE4" s="151"/>
      <c r="DPF4" s="151"/>
      <c r="DPG4" s="151"/>
      <c r="DPH4" s="151"/>
      <c r="DPI4" s="151"/>
      <c r="DPJ4" s="151"/>
      <c r="DPK4" s="151"/>
      <c r="DPL4" s="151"/>
      <c r="DPM4" s="151"/>
      <c r="DPN4" s="151"/>
      <c r="DPO4" s="151"/>
      <c r="DPP4" s="151"/>
      <c r="DPQ4" s="151"/>
      <c r="DPR4" s="151"/>
      <c r="DPS4" s="151"/>
      <c r="DPT4" s="151"/>
      <c r="DPU4" s="151"/>
      <c r="DPV4" s="151"/>
      <c r="DPW4" s="151"/>
      <c r="DPX4" s="151"/>
      <c r="DPY4" s="151"/>
      <c r="DPZ4" s="151"/>
      <c r="DQA4" s="151"/>
      <c r="DQB4" s="151"/>
      <c r="DQC4" s="151"/>
      <c r="DQD4" s="151"/>
      <c r="DQE4" s="151"/>
      <c r="DQF4" s="151"/>
      <c r="DQG4" s="151"/>
      <c r="DQH4" s="151"/>
      <c r="DQI4" s="151"/>
      <c r="DQJ4" s="151"/>
      <c r="DQK4" s="151"/>
      <c r="DQL4" s="151"/>
      <c r="DQM4" s="151"/>
      <c r="DQN4" s="151"/>
      <c r="DQO4" s="151"/>
      <c r="DQP4" s="151"/>
      <c r="DQQ4" s="151"/>
      <c r="DQR4" s="151"/>
      <c r="DQS4" s="151"/>
      <c r="DQT4" s="151"/>
      <c r="DQU4" s="151"/>
      <c r="DQV4" s="151"/>
      <c r="DQW4" s="151"/>
      <c r="DQX4" s="151"/>
      <c r="DQY4" s="151"/>
      <c r="DQZ4" s="151"/>
      <c r="DRA4" s="151"/>
      <c r="DRB4" s="151"/>
      <c r="DRC4" s="151"/>
      <c r="DRD4" s="151"/>
      <c r="DRE4" s="151"/>
      <c r="DRF4" s="151"/>
      <c r="DRG4" s="151"/>
      <c r="DRH4" s="151"/>
      <c r="DRI4" s="151"/>
      <c r="DRJ4" s="151"/>
      <c r="DRK4" s="151"/>
      <c r="DRL4" s="151"/>
      <c r="DRM4" s="151"/>
      <c r="DRN4" s="151"/>
      <c r="DRO4" s="151"/>
      <c r="DRP4" s="151"/>
      <c r="DRQ4" s="151"/>
      <c r="DRR4" s="151"/>
      <c r="DRS4" s="151"/>
      <c r="DRT4" s="151"/>
      <c r="DRU4" s="151"/>
      <c r="DRV4" s="151"/>
      <c r="DRW4" s="151"/>
      <c r="DRX4" s="151"/>
      <c r="DRY4" s="151"/>
      <c r="DRZ4" s="151"/>
      <c r="DSA4" s="151"/>
      <c r="DSB4" s="151"/>
      <c r="DSC4" s="151"/>
      <c r="DSD4" s="151"/>
      <c r="DSE4" s="151"/>
      <c r="DSF4" s="151"/>
      <c r="DSG4" s="151"/>
      <c r="DSH4" s="151"/>
      <c r="DSI4" s="151"/>
      <c r="DSJ4" s="151"/>
      <c r="DSK4" s="151"/>
      <c r="DSL4" s="151"/>
      <c r="DSM4" s="151"/>
      <c r="DSN4" s="151"/>
      <c r="DSO4" s="151"/>
      <c r="DSP4" s="151"/>
      <c r="DSQ4" s="151"/>
      <c r="DSR4" s="151"/>
      <c r="DSS4" s="151"/>
      <c r="DST4" s="151"/>
      <c r="DSU4" s="151"/>
      <c r="DSV4" s="151"/>
      <c r="DSW4" s="151"/>
      <c r="DSX4" s="151"/>
      <c r="DSY4" s="151"/>
      <c r="DSZ4" s="151"/>
      <c r="DTA4" s="151"/>
      <c r="DTB4" s="151"/>
      <c r="DTC4" s="151"/>
      <c r="DTD4" s="151"/>
      <c r="DTE4" s="151"/>
      <c r="DTF4" s="151"/>
      <c r="DTG4" s="151"/>
      <c r="DTH4" s="151"/>
      <c r="DTI4" s="151"/>
      <c r="DTJ4" s="151"/>
      <c r="DTK4" s="151"/>
      <c r="DTL4" s="151"/>
      <c r="DTM4" s="151"/>
      <c r="DTN4" s="151"/>
      <c r="DTO4" s="151"/>
      <c r="DTP4" s="151"/>
      <c r="DTQ4" s="151"/>
      <c r="DTR4" s="151"/>
      <c r="DTS4" s="151"/>
      <c r="DTT4" s="151"/>
      <c r="DTU4" s="151"/>
      <c r="DTV4" s="151"/>
      <c r="DTW4" s="151"/>
      <c r="DTX4" s="151"/>
      <c r="DTY4" s="151"/>
      <c r="DTZ4" s="151"/>
      <c r="DUA4" s="151"/>
      <c r="DUB4" s="151"/>
      <c r="DUC4" s="151"/>
      <c r="DUD4" s="151"/>
      <c r="DUE4" s="151"/>
      <c r="DUF4" s="151"/>
      <c r="DUG4" s="151"/>
      <c r="DUH4" s="151"/>
      <c r="DUI4" s="151"/>
      <c r="DUJ4" s="151"/>
      <c r="DUK4" s="151"/>
      <c r="DUL4" s="151"/>
      <c r="DUM4" s="151"/>
      <c r="DUN4" s="151"/>
      <c r="DUO4" s="151"/>
      <c r="DUP4" s="151"/>
      <c r="DUQ4" s="151"/>
      <c r="DUR4" s="151"/>
      <c r="DUS4" s="151"/>
      <c r="DUT4" s="151"/>
      <c r="DUU4" s="151"/>
      <c r="DUV4" s="151"/>
      <c r="DUW4" s="151"/>
      <c r="DUX4" s="151"/>
      <c r="DUY4" s="151"/>
      <c r="DUZ4" s="151"/>
      <c r="DVA4" s="151"/>
      <c r="DVB4" s="151"/>
      <c r="DVC4" s="151"/>
      <c r="DVD4" s="151"/>
      <c r="DVE4" s="151"/>
      <c r="DVF4" s="151"/>
      <c r="DVG4" s="151"/>
      <c r="DVH4" s="151"/>
      <c r="DVI4" s="151"/>
      <c r="DVJ4" s="151"/>
      <c r="DVK4" s="151"/>
      <c r="DVL4" s="151"/>
      <c r="DVM4" s="151"/>
      <c r="DVN4" s="151"/>
      <c r="DVO4" s="151"/>
      <c r="DVP4" s="151"/>
      <c r="DVQ4" s="151"/>
      <c r="DVR4" s="151"/>
      <c r="DVS4" s="151"/>
      <c r="DVT4" s="151"/>
      <c r="DVU4" s="151"/>
      <c r="DVV4" s="151"/>
      <c r="DVW4" s="151"/>
      <c r="DVX4" s="151"/>
      <c r="DVY4" s="151"/>
      <c r="DVZ4" s="151"/>
      <c r="DWA4" s="151"/>
      <c r="DWB4" s="151"/>
      <c r="DWC4" s="151"/>
      <c r="DWD4" s="151"/>
      <c r="DWE4" s="151"/>
      <c r="DWF4" s="151"/>
      <c r="DWG4" s="151"/>
      <c r="DWH4" s="151"/>
      <c r="DWI4" s="151"/>
      <c r="DWJ4" s="151"/>
      <c r="DWK4" s="151"/>
      <c r="DWL4" s="151"/>
      <c r="DWM4" s="151"/>
      <c r="DWN4" s="151"/>
      <c r="DWO4" s="151"/>
      <c r="DWP4" s="151"/>
      <c r="DWQ4" s="151"/>
      <c r="DWR4" s="151"/>
      <c r="DWS4" s="151"/>
      <c r="DWT4" s="151"/>
      <c r="DWU4" s="151"/>
      <c r="DWV4" s="151"/>
      <c r="DWW4" s="151"/>
      <c r="DWX4" s="151"/>
      <c r="DWY4" s="151"/>
      <c r="DWZ4" s="151"/>
      <c r="DXA4" s="151"/>
      <c r="DXB4" s="151"/>
      <c r="DXC4" s="151"/>
      <c r="DXD4" s="151"/>
      <c r="DXE4" s="151"/>
      <c r="DXF4" s="151"/>
      <c r="DXG4" s="151"/>
      <c r="DXH4" s="151"/>
      <c r="DXI4" s="151"/>
      <c r="DXJ4" s="151"/>
      <c r="DXK4" s="151"/>
      <c r="DXL4" s="151"/>
      <c r="DXM4" s="151"/>
      <c r="DXN4" s="151"/>
      <c r="DXO4" s="151"/>
      <c r="DXP4" s="151"/>
      <c r="DXQ4" s="151"/>
      <c r="DXR4" s="151"/>
      <c r="DXS4" s="151"/>
      <c r="DXT4" s="151"/>
      <c r="DXU4" s="151"/>
      <c r="DXV4" s="151"/>
      <c r="DXW4" s="151"/>
      <c r="DXX4" s="151"/>
      <c r="DXY4" s="151"/>
      <c r="DXZ4" s="151"/>
      <c r="DYA4" s="151"/>
      <c r="DYB4" s="151"/>
      <c r="DYC4" s="151"/>
      <c r="DYD4" s="151"/>
      <c r="DYE4" s="151"/>
      <c r="DYF4" s="151"/>
      <c r="DYG4" s="151"/>
      <c r="DYH4" s="151"/>
      <c r="DYI4" s="151"/>
      <c r="DYJ4" s="151"/>
      <c r="DYK4" s="151"/>
      <c r="DYL4" s="151"/>
      <c r="DYM4" s="151"/>
      <c r="DYN4" s="151"/>
      <c r="DYO4" s="151"/>
      <c r="DYP4" s="151"/>
      <c r="DYQ4" s="151"/>
      <c r="DYR4" s="151"/>
      <c r="DYS4" s="151"/>
      <c r="DYT4" s="151"/>
      <c r="DYU4" s="151"/>
      <c r="DYV4" s="151"/>
      <c r="DYW4" s="151"/>
      <c r="DYX4" s="151"/>
      <c r="DYY4" s="151"/>
      <c r="DYZ4" s="151"/>
      <c r="DZA4" s="151"/>
      <c r="DZB4" s="151"/>
      <c r="DZC4" s="151"/>
      <c r="DZD4" s="151"/>
      <c r="DZE4" s="151"/>
      <c r="DZF4" s="151"/>
      <c r="DZG4" s="151"/>
      <c r="DZH4" s="151"/>
      <c r="DZI4" s="151"/>
      <c r="DZJ4" s="151"/>
      <c r="DZK4" s="151"/>
      <c r="DZL4" s="151"/>
      <c r="DZM4" s="151"/>
      <c r="DZN4" s="151"/>
      <c r="DZO4" s="151"/>
      <c r="DZP4" s="151"/>
      <c r="DZQ4" s="151"/>
      <c r="DZR4" s="151"/>
      <c r="DZS4" s="151"/>
      <c r="DZT4" s="151"/>
      <c r="DZU4" s="151"/>
      <c r="DZV4" s="151"/>
      <c r="DZW4" s="151"/>
      <c r="DZX4" s="151"/>
      <c r="DZY4" s="151"/>
      <c r="DZZ4" s="151"/>
      <c r="EAA4" s="151"/>
      <c r="EAB4" s="151"/>
      <c r="EAC4" s="151"/>
      <c r="EAD4" s="151"/>
      <c r="EAE4" s="151"/>
      <c r="EAF4" s="151"/>
      <c r="EAG4" s="151"/>
      <c r="EAH4" s="151"/>
      <c r="EAI4" s="151"/>
      <c r="EAJ4" s="151"/>
      <c r="EAK4" s="151"/>
      <c r="EAL4" s="151"/>
      <c r="EAM4" s="151"/>
      <c r="EAN4" s="151"/>
      <c r="EAO4" s="151"/>
      <c r="EAP4" s="151"/>
      <c r="EAQ4" s="151"/>
      <c r="EAR4" s="151"/>
      <c r="EAS4" s="151"/>
      <c r="EAT4" s="151"/>
      <c r="EAU4" s="151"/>
      <c r="EAV4" s="151"/>
      <c r="EAW4" s="151"/>
      <c r="EAX4" s="151"/>
      <c r="EAY4" s="151"/>
      <c r="EAZ4" s="151"/>
      <c r="EBA4" s="151"/>
      <c r="EBB4" s="151"/>
      <c r="EBC4" s="151"/>
      <c r="EBD4" s="151"/>
      <c r="EBE4" s="151"/>
      <c r="EBF4" s="151"/>
      <c r="EBG4" s="151"/>
      <c r="EBH4" s="151"/>
      <c r="EBI4" s="151"/>
      <c r="EBJ4" s="151"/>
      <c r="EBK4" s="151"/>
      <c r="EBL4" s="151"/>
      <c r="EBM4" s="151"/>
      <c r="EBN4" s="151"/>
      <c r="EBO4" s="151"/>
      <c r="EBP4" s="151"/>
      <c r="EBQ4" s="151"/>
      <c r="EBR4" s="151"/>
      <c r="EBS4" s="151"/>
      <c r="EBT4" s="151"/>
      <c r="EBU4" s="151"/>
      <c r="EBV4" s="151"/>
      <c r="EBW4" s="151"/>
      <c r="EBX4" s="151"/>
      <c r="EBY4" s="151"/>
      <c r="EBZ4" s="151"/>
      <c r="ECA4" s="151"/>
      <c r="ECB4" s="151"/>
      <c r="ECC4" s="151"/>
      <c r="ECD4" s="151"/>
      <c r="ECE4" s="151"/>
      <c r="ECF4" s="151"/>
      <c r="ECG4" s="151"/>
      <c r="ECH4" s="151"/>
      <c r="ECI4" s="151"/>
      <c r="ECJ4" s="151"/>
      <c r="ECK4" s="151"/>
      <c r="ECL4" s="151"/>
      <c r="ECM4" s="151"/>
      <c r="ECN4" s="151"/>
      <c r="ECO4" s="151"/>
      <c r="ECP4" s="151"/>
      <c r="ECQ4" s="151"/>
      <c r="ECR4" s="151"/>
      <c r="ECS4" s="151"/>
      <c r="ECT4" s="151"/>
      <c r="ECU4" s="151"/>
      <c r="ECV4" s="151"/>
      <c r="ECW4" s="151"/>
      <c r="ECX4" s="151"/>
      <c r="ECY4" s="151"/>
      <c r="ECZ4" s="151"/>
      <c r="EDA4" s="151"/>
      <c r="EDB4" s="151"/>
      <c r="EDC4" s="151"/>
      <c r="EDD4" s="151"/>
      <c r="EDE4" s="151"/>
      <c r="EDF4" s="151"/>
      <c r="EDG4" s="151"/>
      <c r="EDH4" s="151"/>
      <c r="EDI4" s="151"/>
      <c r="EDJ4" s="151"/>
      <c r="EDK4" s="151"/>
      <c r="EDL4" s="151"/>
      <c r="EDM4" s="151"/>
      <c r="EDN4" s="151"/>
      <c r="EDO4" s="151"/>
      <c r="EDP4" s="151"/>
      <c r="EDQ4" s="151"/>
      <c r="EDR4" s="151"/>
      <c r="EDS4" s="151"/>
      <c r="EDT4" s="151"/>
      <c r="EDU4" s="151"/>
      <c r="EDV4" s="151"/>
      <c r="EDW4" s="151"/>
      <c r="EDX4" s="151"/>
      <c r="EDY4" s="151"/>
      <c r="EDZ4" s="151"/>
      <c r="EEA4" s="151"/>
      <c r="EEB4" s="151"/>
      <c r="EEC4" s="151"/>
      <c r="EED4" s="151"/>
      <c r="EEE4" s="151"/>
      <c r="EEF4" s="151"/>
      <c r="EEG4" s="151"/>
      <c r="EEH4" s="151"/>
      <c r="EEI4" s="151"/>
      <c r="EEJ4" s="151"/>
      <c r="EEK4" s="151"/>
      <c r="EEL4" s="151"/>
      <c r="EEM4" s="151"/>
      <c r="EEN4" s="151"/>
      <c r="EEO4" s="151"/>
      <c r="EEP4" s="151"/>
      <c r="EEQ4" s="151"/>
      <c r="EER4" s="151"/>
      <c r="EES4" s="151"/>
      <c r="EET4" s="151"/>
      <c r="EEU4" s="151"/>
      <c r="EEV4" s="151"/>
      <c r="EEW4" s="151"/>
      <c r="EEX4" s="151"/>
      <c r="EEY4" s="151"/>
      <c r="EEZ4" s="151"/>
      <c r="EFA4" s="151"/>
      <c r="EFB4" s="151"/>
      <c r="EFC4" s="151"/>
      <c r="EFD4" s="151"/>
      <c r="EFE4" s="151"/>
      <c r="EFF4" s="151"/>
      <c r="EFG4" s="151"/>
      <c r="EFH4" s="151"/>
      <c r="EFI4" s="151"/>
      <c r="EFJ4" s="151"/>
      <c r="EFK4" s="151"/>
      <c r="EFL4" s="151"/>
      <c r="EFM4" s="151"/>
      <c r="EFN4" s="151"/>
      <c r="EFO4" s="151"/>
      <c r="EFP4" s="151"/>
      <c r="EFQ4" s="151"/>
      <c r="EFR4" s="151"/>
      <c r="EFS4" s="151"/>
      <c r="EFT4" s="151"/>
      <c r="EFU4" s="151"/>
      <c r="EFV4" s="151"/>
      <c r="EFW4" s="151"/>
      <c r="EFX4" s="151"/>
      <c r="EFY4" s="151"/>
      <c r="EFZ4" s="151"/>
      <c r="EGA4" s="151"/>
      <c r="EGB4" s="151"/>
      <c r="EGC4" s="151"/>
      <c r="EGD4" s="151"/>
      <c r="EGE4" s="151"/>
      <c r="EGF4" s="151"/>
      <c r="EGG4" s="151"/>
      <c r="EGH4" s="151"/>
      <c r="EGI4" s="151"/>
      <c r="EGJ4" s="151"/>
      <c r="EGK4" s="151"/>
      <c r="EGL4" s="151"/>
      <c r="EGM4" s="151"/>
      <c r="EGN4" s="151"/>
      <c r="EGO4" s="151"/>
      <c r="EGP4" s="151"/>
      <c r="EGQ4" s="151"/>
      <c r="EGR4" s="151"/>
      <c r="EGS4" s="151"/>
      <c r="EGT4" s="151"/>
      <c r="EGU4" s="151"/>
      <c r="EGV4" s="151"/>
      <c r="EGW4" s="151"/>
      <c r="EGX4" s="151"/>
      <c r="EGY4" s="151"/>
      <c r="EGZ4" s="151"/>
      <c r="EHA4" s="151"/>
      <c r="EHB4" s="151"/>
      <c r="EHC4" s="151"/>
      <c r="EHD4" s="151"/>
      <c r="EHE4" s="151"/>
      <c r="EHF4" s="151"/>
      <c r="EHG4" s="151"/>
      <c r="EHH4" s="151"/>
      <c r="EHI4" s="151"/>
      <c r="EHJ4" s="151"/>
      <c r="EHK4" s="151"/>
      <c r="EHL4" s="151"/>
      <c r="EHM4" s="151"/>
      <c r="EHN4" s="151"/>
      <c r="EHO4" s="151"/>
      <c r="EHP4" s="151"/>
      <c r="EHQ4" s="151"/>
      <c r="EHR4" s="151"/>
      <c r="EHS4" s="151"/>
      <c r="EHT4" s="151"/>
      <c r="EHU4" s="151"/>
      <c r="EHV4" s="151"/>
      <c r="EHW4" s="151"/>
      <c r="EHX4" s="151"/>
      <c r="EHY4" s="151"/>
      <c r="EHZ4" s="151"/>
      <c r="EIA4" s="151"/>
      <c r="EIB4" s="151"/>
      <c r="EIC4" s="151"/>
      <c r="EID4" s="151"/>
      <c r="EIE4" s="151"/>
      <c r="EIF4" s="151"/>
      <c r="EIG4" s="151"/>
      <c r="EIH4" s="151"/>
      <c r="EII4" s="151"/>
      <c r="EIJ4" s="151"/>
      <c r="EIK4" s="151"/>
      <c r="EIL4" s="151"/>
      <c r="EIM4" s="151"/>
      <c r="EIN4" s="151"/>
      <c r="EIO4" s="151"/>
      <c r="EIP4" s="151"/>
      <c r="EIQ4" s="151"/>
      <c r="EIR4" s="151"/>
      <c r="EIS4" s="151"/>
      <c r="EIT4" s="151"/>
      <c r="EIU4" s="151"/>
      <c r="EIV4" s="151"/>
      <c r="EIW4" s="151"/>
      <c r="EIX4" s="151"/>
      <c r="EIY4" s="151"/>
      <c r="EIZ4" s="151"/>
      <c r="EJA4" s="151"/>
      <c r="EJB4" s="151"/>
      <c r="EJC4" s="151"/>
      <c r="EJD4" s="151"/>
      <c r="EJE4" s="151"/>
      <c r="EJF4" s="151"/>
      <c r="EJG4" s="151"/>
      <c r="EJH4" s="151"/>
      <c r="EJI4" s="151"/>
      <c r="EJJ4" s="151"/>
      <c r="EJK4" s="151"/>
      <c r="EJL4" s="151"/>
      <c r="EJM4" s="151"/>
      <c r="EJN4" s="151"/>
      <c r="EJO4" s="151"/>
      <c r="EJP4" s="151"/>
      <c r="EJQ4" s="151"/>
      <c r="EJR4" s="151"/>
      <c r="EJS4" s="151"/>
      <c r="EJT4" s="151"/>
      <c r="EJU4" s="151"/>
      <c r="EJV4" s="151"/>
      <c r="EJW4" s="151"/>
      <c r="EJX4" s="151"/>
      <c r="EJY4" s="151"/>
      <c r="EJZ4" s="151"/>
      <c r="EKA4" s="151"/>
      <c r="EKB4" s="151"/>
      <c r="EKC4" s="151"/>
      <c r="EKD4" s="151"/>
      <c r="EKE4" s="151"/>
      <c r="EKF4" s="151"/>
      <c r="EKG4" s="151"/>
      <c r="EKH4" s="151"/>
      <c r="EKI4" s="151"/>
      <c r="EKJ4" s="151"/>
      <c r="EKK4" s="151"/>
      <c r="EKL4" s="151"/>
      <c r="EKM4" s="151"/>
      <c r="EKN4" s="151"/>
      <c r="EKO4" s="151"/>
      <c r="EKP4" s="151"/>
      <c r="EKQ4" s="151"/>
      <c r="EKR4" s="151"/>
      <c r="EKS4" s="151"/>
      <c r="EKT4" s="151"/>
      <c r="EKU4" s="151"/>
      <c r="EKV4" s="151"/>
      <c r="EKW4" s="151"/>
      <c r="EKX4" s="151"/>
      <c r="EKY4" s="151"/>
      <c r="EKZ4" s="151"/>
      <c r="ELA4" s="151"/>
      <c r="ELB4" s="151"/>
      <c r="ELC4" s="151"/>
      <c r="ELD4" s="151"/>
      <c r="ELE4" s="151"/>
      <c r="ELF4" s="151"/>
      <c r="ELG4" s="151"/>
      <c r="ELH4" s="151"/>
      <c r="ELI4" s="151"/>
      <c r="ELJ4" s="151"/>
      <c r="ELK4" s="151"/>
      <c r="ELL4" s="151"/>
      <c r="ELM4" s="151"/>
      <c r="ELN4" s="151"/>
      <c r="ELO4" s="151"/>
      <c r="ELP4" s="151"/>
      <c r="ELQ4" s="151"/>
      <c r="ELR4" s="151"/>
      <c r="ELS4" s="151"/>
      <c r="ELT4" s="151"/>
      <c r="ELU4" s="151"/>
      <c r="ELV4" s="151"/>
      <c r="ELW4" s="151"/>
      <c r="ELX4" s="151"/>
      <c r="ELY4" s="151"/>
      <c r="ELZ4" s="151"/>
      <c r="EMA4" s="151"/>
      <c r="EMB4" s="151"/>
      <c r="EMC4" s="151"/>
      <c r="EMD4" s="151"/>
      <c r="EME4" s="151"/>
      <c r="EMF4" s="151"/>
      <c r="EMG4" s="151"/>
      <c r="EMH4" s="151"/>
      <c r="EMI4" s="151"/>
      <c r="EMJ4" s="151"/>
      <c r="EMK4" s="151"/>
      <c r="EML4" s="151"/>
      <c r="EMM4" s="151"/>
      <c r="EMN4" s="151"/>
      <c r="EMO4" s="151"/>
      <c r="EMP4" s="151"/>
      <c r="EMQ4" s="151"/>
      <c r="EMR4" s="151"/>
      <c r="EMS4" s="151"/>
      <c r="EMT4" s="151"/>
      <c r="EMU4" s="151"/>
      <c r="EMV4" s="151"/>
      <c r="EMW4" s="151"/>
      <c r="EMX4" s="151"/>
      <c r="EMY4" s="151"/>
      <c r="EMZ4" s="151"/>
      <c r="ENA4" s="151"/>
      <c r="ENB4" s="151"/>
      <c r="ENC4" s="151"/>
      <c r="END4" s="151"/>
      <c r="ENE4" s="151"/>
      <c r="ENF4" s="151"/>
      <c r="ENG4" s="151"/>
      <c r="ENH4" s="151"/>
      <c r="ENI4" s="151"/>
      <c r="ENJ4" s="151"/>
      <c r="ENK4" s="151"/>
      <c r="ENL4" s="151"/>
      <c r="ENM4" s="151"/>
      <c r="ENN4" s="151"/>
      <c r="ENO4" s="151"/>
      <c r="ENP4" s="151"/>
      <c r="ENQ4" s="151"/>
      <c r="ENR4" s="151"/>
      <c r="ENS4" s="151"/>
      <c r="ENT4" s="151"/>
      <c r="ENU4" s="151"/>
      <c r="ENV4" s="151"/>
      <c r="ENW4" s="151"/>
      <c r="ENX4" s="151"/>
      <c r="ENY4" s="151"/>
      <c r="ENZ4" s="151"/>
      <c r="EOA4" s="151"/>
      <c r="EOB4" s="151"/>
      <c r="EOC4" s="151"/>
      <c r="EOD4" s="151"/>
      <c r="EOE4" s="151"/>
      <c r="EOF4" s="151"/>
      <c r="EOG4" s="151"/>
      <c r="EOH4" s="151"/>
      <c r="EOI4" s="151"/>
      <c r="EOJ4" s="151"/>
      <c r="EOK4" s="151"/>
      <c r="EOL4" s="151"/>
      <c r="EOM4" s="151"/>
      <c r="EON4" s="151"/>
      <c r="EOO4" s="151"/>
      <c r="EOP4" s="151"/>
      <c r="EOQ4" s="151"/>
      <c r="EOR4" s="151"/>
      <c r="EOS4" s="151"/>
      <c r="EOT4" s="151"/>
      <c r="EOU4" s="151"/>
      <c r="EOV4" s="151"/>
      <c r="EOW4" s="151"/>
      <c r="EOX4" s="151"/>
      <c r="EOY4" s="151"/>
      <c r="EOZ4" s="151"/>
      <c r="EPA4" s="151"/>
      <c r="EPB4" s="151"/>
      <c r="EPC4" s="151"/>
      <c r="EPD4" s="151"/>
      <c r="EPE4" s="151"/>
      <c r="EPF4" s="151"/>
      <c r="EPG4" s="151"/>
      <c r="EPH4" s="151"/>
      <c r="EPI4" s="151"/>
      <c r="EPJ4" s="151"/>
      <c r="EPK4" s="151"/>
      <c r="EPL4" s="151"/>
      <c r="EPM4" s="151"/>
      <c r="EPN4" s="151"/>
      <c r="EPO4" s="151"/>
      <c r="EPP4" s="151"/>
      <c r="EPQ4" s="151"/>
      <c r="EPR4" s="151"/>
      <c r="EPS4" s="151"/>
      <c r="EPT4" s="151"/>
      <c r="EPU4" s="151"/>
      <c r="EPV4" s="151"/>
      <c r="EPW4" s="151"/>
      <c r="EPX4" s="151"/>
      <c r="EPY4" s="151"/>
      <c r="EPZ4" s="151"/>
      <c r="EQA4" s="151"/>
      <c r="EQB4" s="151"/>
      <c r="EQC4" s="151"/>
      <c r="EQD4" s="151"/>
      <c r="EQE4" s="151"/>
      <c r="EQF4" s="151"/>
      <c r="EQG4" s="151"/>
      <c r="EQH4" s="151"/>
      <c r="EQI4" s="151"/>
      <c r="EQJ4" s="151"/>
      <c r="EQK4" s="151"/>
      <c r="EQL4" s="151"/>
      <c r="EQM4" s="151"/>
      <c r="EQN4" s="151"/>
      <c r="EQO4" s="151"/>
      <c r="EQP4" s="151"/>
      <c r="EQQ4" s="151"/>
      <c r="EQR4" s="151"/>
      <c r="EQS4" s="151"/>
      <c r="EQT4" s="151"/>
      <c r="EQU4" s="151"/>
      <c r="EQV4" s="151"/>
      <c r="EQW4" s="151"/>
      <c r="EQX4" s="151"/>
      <c r="EQY4" s="151"/>
      <c r="EQZ4" s="151"/>
      <c r="ERA4" s="151"/>
      <c r="ERB4" s="151"/>
      <c r="ERC4" s="151"/>
      <c r="ERD4" s="151"/>
      <c r="ERE4" s="151"/>
      <c r="ERF4" s="151"/>
      <c r="ERG4" s="151"/>
      <c r="ERH4" s="151"/>
      <c r="ERI4" s="151"/>
      <c r="ERJ4" s="151"/>
      <c r="ERK4" s="151"/>
      <c r="ERL4" s="151"/>
      <c r="ERM4" s="151"/>
      <c r="ERN4" s="151"/>
      <c r="ERO4" s="151"/>
      <c r="ERP4" s="151"/>
      <c r="ERQ4" s="151"/>
      <c r="ERR4" s="151"/>
      <c r="ERS4" s="151"/>
      <c r="ERT4" s="151"/>
      <c r="ERU4" s="151"/>
      <c r="ERV4" s="151"/>
      <c r="ERW4" s="151"/>
      <c r="ERX4" s="151"/>
      <c r="ERY4" s="151"/>
      <c r="ERZ4" s="151"/>
      <c r="ESA4" s="151"/>
      <c r="ESB4" s="151"/>
      <c r="ESC4" s="151"/>
      <c r="ESD4" s="151"/>
      <c r="ESE4" s="151"/>
      <c r="ESF4" s="151"/>
      <c r="ESG4" s="151"/>
      <c r="ESH4" s="151"/>
      <c r="ESI4" s="151"/>
      <c r="ESJ4" s="151"/>
      <c r="ESK4" s="151"/>
      <c r="ESL4" s="151"/>
      <c r="ESM4" s="151"/>
      <c r="ESN4" s="151"/>
      <c r="ESO4" s="151"/>
      <c r="ESP4" s="151"/>
      <c r="ESQ4" s="151"/>
      <c r="ESR4" s="151"/>
      <c r="ESS4" s="151"/>
      <c r="EST4" s="151"/>
      <c r="ESU4" s="151"/>
      <c r="ESV4" s="151"/>
      <c r="ESW4" s="151"/>
      <c r="ESX4" s="151"/>
      <c r="ESY4" s="151"/>
      <c r="ESZ4" s="151"/>
      <c r="ETA4" s="151"/>
      <c r="ETB4" s="151"/>
      <c r="ETC4" s="151"/>
      <c r="ETD4" s="151"/>
      <c r="ETE4" s="151"/>
      <c r="ETF4" s="151"/>
      <c r="ETG4" s="151"/>
      <c r="ETH4" s="151"/>
      <c r="ETI4" s="151"/>
      <c r="ETJ4" s="151"/>
      <c r="ETK4" s="151"/>
      <c r="ETL4" s="151"/>
      <c r="ETM4" s="151"/>
      <c r="ETN4" s="151"/>
      <c r="ETO4" s="151"/>
      <c r="ETP4" s="151"/>
      <c r="ETQ4" s="151"/>
      <c r="ETR4" s="151"/>
      <c r="ETS4" s="151"/>
      <c r="ETT4" s="151"/>
      <c r="ETU4" s="151"/>
      <c r="ETV4" s="151"/>
      <c r="ETW4" s="151"/>
      <c r="ETX4" s="151"/>
      <c r="ETY4" s="151"/>
      <c r="ETZ4" s="151"/>
      <c r="EUA4" s="151"/>
      <c r="EUB4" s="151"/>
      <c r="EUC4" s="151"/>
      <c r="EUD4" s="151"/>
      <c r="EUE4" s="151"/>
      <c r="EUF4" s="151"/>
      <c r="EUG4" s="151"/>
      <c r="EUH4" s="151"/>
      <c r="EUI4" s="151"/>
      <c r="EUJ4" s="151"/>
      <c r="EUK4" s="151"/>
      <c r="EUL4" s="151"/>
      <c r="EUM4" s="151"/>
      <c r="EUN4" s="151"/>
      <c r="EUO4" s="151"/>
      <c r="EUP4" s="151"/>
      <c r="EUQ4" s="151"/>
      <c r="EUR4" s="151"/>
      <c r="EUS4" s="151"/>
      <c r="EUT4" s="151"/>
      <c r="EUU4" s="151"/>
      <c r="EUV4" s="151"/>
      <c r="EUW4" s="151"/>
      <c r="EUX4" s="151"/>
      <c r="EUY4" s="151"/>
      <c r="EUZ4" s="151"/>
      <c r="EVA4" s="151"/>
      <c r="EVB4" s="151"/>
      <c r="EVC4" s="151"/>
      <c r="EVD4" s="151"/>
      <c r="EVE4" s="151"/>
      <c r="EVF4" s="151"/>
      <c r="EVG4" s="151"/>
      <c r="EVH4" s="151"/>
      <c r="EVI4" s="151"/>
      <c r="EVJ4" s="151"/>
      <c r="EVK4" s="151"/>
      <c r="EVL4" s="151"/>
      <c r="EVM4" s="151"/>
      <c r="EVN4" s="151"/>
      <c r="EVO4" s="151"/>
      <c r="EVP4" s="151"/>
      <c r="EVQ4" s="151"/>
      <c r="EVR4" s="151"/>
      <c r="EVS4" s="151"/>
      <c r="EVT4" s="151"/>
      <c r="EVU4" s="151"/>
      <c r="EVV4" s="151"/>
      <c r="EVW4" s="151"/>
      <c r="EVX4" s="151"/>
      <c r="EVY4" s="151"/>
      <c r="EVZ4" s="151"/>
      <c r="EWA4" s="151"/>
      <c r="EWB4" s="151"/>
      <c r="EWC4" s="151"/>
      <c r="EWD4" s="151"/>
      <c r="EWE4" s="151"/>
      <c r="EWF4" s="151"/>
      <c r="EWG4" s="151"/>
      <c r="EWH4" s="151"/>
      <c r="EWI4" s="151"/>
      <c r="EWJ4" s="151"/>
      <c r="EWK4" s="151"/>
      <c r="EWL4" s="151"/>
      <c r="EWM4" s="151"/>
      <c r="EWN4" s="151"/>
      <c r="EWO4" s="151"/>
      <c r="EWP4" s="151"/>
      <c r="EWQ4" s="151"/>
      <c r="EWR4" s="151"/>
      <c r="EWS4" s="151"/>
      <c r="EWT4" s="151"/>
      <c r="EWU4" s="151"/>
      <c r="EWV4" s="151"/>
      <c r="EWW4" s="151"/>
      <c r="EWX4" s="151"/>
      <c r="EWY4" s="151"/>
      <c r="EWZ4" s="151"/>
      <c r="EXA4" s="151"/>
      <c r="EXB4" s="151"/>
      <c r="EXC4" s="151"/>
      <c r="EXD4" s="151"/>
      <c r="EXE4" s="151"/>
      <c r="EXF4" s="151"/>
      <c r="EXG4" s="151"/>
      <c r="EXH4" s="151"/>
      <c r="EXI4" s="151"/>
      <c r="EXJ4" s="151"/>
      <c r="EXK4" s="151"/>
      <c r="EXL4" s="151"/>
      <c r="EXM4" s="151"/>
      <c r="EXN4" s="151"/>
      <c r="EXO4" s="151"/>
      <c r="EXP4" s="151"/>
      <c r="EXQ4" s="151"/>
      <c r="EXR4" s="151"/>
      <c r="EXS4" s="151"/>
      <c r="EXT4" s="151"/>
      <c r="EXU4" s="151"/>
      <c r="EXV4" s="151"/>
      <c r="EXW4" s="151"/>
      <c r="EXX4" s="151"/>
      <c r="EXY4" s="151"/>
      <c r="EXZ4" s="151"/>
      <c r="EYA4" s="151"/>
      <c r="EYB4" s="151"/>
      <c r="EYC4" s="151"/>
      <c r="EYD4" s="151"/>
      <c r="EYE4" s="151"/>
      <c r="EYF4" s="151"/>
      <c r="EYG4" s="151"/>
      <c r="EYH4" s="151"/>
      <c r="EYI4" s="151"/>
      <c r="EYJ4" s="151"/>
      <c r="EYK4" s="151"/>
      <c r="EYL4" s="151"/>
      <c r="EYM4" s="151"/>
      <c r="EYN4" s="151"/>
      <c r="EYO4" s="151"/>
      <c r="EYP4" s="151"/>
      <c r="EYQ4" s="151"/>
      <c r="EYR4" s="151"/>
      <c r="EYS4" s="151"/>
      <c r="EYT4" s="151"/>
      <c r="EYU4" s="151"/>
      <c r="EYV4" s="151"/>
      <c r="EYW4" s="151"/>
      <c r="EYX4" s="151"/>
      <c r="EYY4" s="151"/>
      <c r="EYZ4" s="151"/>
      <c r="EZA4" s="151"/>
      <c r="EZB4" s="151"/>
      <c r="EZC4" s="151"/>
      <c r="EZD4" s="151"/>
      <c r="EZE4" s="151"/>
      <c r="EZF4" s="151"/>
      <c r="EZG4" s="151"/>
      <c r="EZH4" s="151"/>
      <c r="EZI4" s="151"/>
      <c r="EZJ4" s="151"/>
      <c r="EZK4" s="151"/>
      <c r="EZL4" s="151"/>
      <c r="EZM4" s="151"/>
      <c r="EZN4" s="151"/>
      <c r="EZO4" s="151"/>
      <c r="EZP4" s="151"/>
      <c r="EZQ4" s="151"/>
      <c r="EZR4" s="151"/>
      <c r="EZS4" s="151"/>
      <c r="EZT4" s="151"/>
      <c r="EZU4" s="151"/>
      <c r="EZV4" s="151"/>
      <c r="EZW4" s="151"/>
      <c r="EZX4" s="151"/>
      <c r="EZY4" s="151"/>
      <c r="EZZ4" s="151"/>
      <c r="FAA4" s="151"/>
      <c r="FAB4" s="151"/>
      <c r="FAC4" s="151"/>
      <c r="FAD4" s="151"/>
      <c r="FAE4" s="151"/>
      <c r="FAF4" s="151"/>
      <c r="FAG4" s="151"/>
      <c r="FAH4" s="151"/>
      <c r="FAI4" s="151"/>
      <c r="FAJ4" s="151"/>
      <c r="FAK4" s="151"/>
      <c r="FAL4" s="151"/>
      <c r="FAM4" s="151"/>
      <c r="FAN4" s="151"/>
      <c r="FAO4" s="151"/>
      <c r="FAP4" s="151"/>
      <c r="FAQ4" s="151"/>
      <c r="FAR4" s="151"/>
      <c r="FAS4" s="151"/>
      <c r="FAT4" s="151"/>
      <c r="FAU4" s="151"/>
      <c r="FAV4" s="151"/>
      <c r="FAW4" s="151"/>
      <c r="FAX4" s="151"/>
      <c r="FAY4" s="151"/>
      <c r="FAZ4" s="151"/>
      <c r="FBA4" s="151"/>
      <c r="FBB4" s="151"/>
      <c r="FBC4" s="151"/>
      <c r="FBD4" s="151"/>
      <c r="FBE4" s="151"/>
      <c r="FBF4" s="151"/>
      <c r="FBG4" s="151"/>
      <c r="FBH4" s="151"/>
      <c r="FBI4" s="151"/>
      <c r="FBJ4" s="151"/>
      <c r="FBK4" s="151"/>
      <c r="FBL4" s="151"/>
      <c r="FBM4" s="151"/>
      <c r="FBN4" s="151"/>
      <c r="FBO4" s="151"/>
      <c r="FBP4" s="151"/>
      <c r="FBQ4" s="151"/>
      <c r="FBR4" s="151"/>
      <c r="FBS4" s="151"/>
      <c r="FBT4" s="151"/>
      <c r="FBU4" s="151"/>
      <c r="FBV4" s="151"/>
      <c r="FBW4" s="151"/>
      <c r="FBX4" s="151"/>
      <c r="FBY4" s="151"/>
      <c r="FBZ4" s="151"/>
      <c r="FCA4" s="151"/>
      <c r="FCB4" s="151"/>
      <c r="FCC4" s="151"/>
      <c r="FCD4" s="151"/>
      <c r="FCE4" s="151"/>
      <c r="FCF4" s="151"/>
      <c r="FCG4" s="151"/>
      <c r="FCH4" s="151"/>
      <c r="FCI4" s="151"/>
      <c r="FCJ4" s="151"/>
      <c r="FCK4" s="151"/>
      <c r="FCL4" s="151"/>
      <c r="FCM4" s="151"/>
      <c r="FCN4" s="151"/>
      <c r="FCO4" s="151"/>
      <c r="FCP4" s="151"/>
      <c r="FCQ4" s="151"/>
      <c r="FCR4" s="151"/>
      <c r="FCS4" s="151"/>
      <c r="FCT4" s="151"/>
      <c r="FCU4" s="151"/>
      <c r="FCV4" s="151"/>
      <c r="FCW4" s="151"/>
      <c r="FCX4" s="151"/>
      <c r="FCY4" s="151"/>
      <c r="FCZ4" s="151"/>
      <c r="FDA4" s="151"/>
      <c r="FDB4" s="151"/>
      <c r="FDC4" s="151"/>
      <c r="FDD4" s="151"/>
      <c r="FDE4" s="151"/>
      <c r="FDF4" s="151"/>
      <c r="FDG4" s="151"/>
      <c r="FDH4" s="151"/>
      <c r="FDI4" s="151"/>
      <c r="FDJ4" s="151"/>
      <c r="FDK4" s="151"/>
      <c r="FDL4" s="151"/>
      <c r="FDM4" s="151"/>
      <c r="FDN4" s="151"/>
      <c r="FDO4" s="151"/>
      <c r="FDP4" s="151"/>
      <c r="FDQ4" s="151"/>
      <c r="FDR4" s="151"/>
      <c r="FDS4" s="151"/>
      <c r="FDT4" s="151"/>
      <c r="FDU4" s="151"/>
      <c r="FDV4" s="151"/>
      <c r="FDW4" s="151"/>
      <c r="FDX4" s="151"/>
      <c r="FDY4" s="151"/>
      <c r="FDZ4" s="151"/>
      <c r="FEA4" s="151"/>
      <c r="FEB4" s="151"/>
      <c r="FEC4" s="151"/>
      <c r="FED4" s="151"/>
      <c r="FEE4" s="151"/>
      <c r="FEF4" s="151"/>
      <c r="FEG4" s="151"/>
      <c r="FEH4" s="151"/>
      <c r="FEI4" s="151"/>
      <c r="FEJ4" s="151"/>
      <c r="FEK4" s="151"/>
      <c r="FEL4" s="151"/>
      <c r="FEM4" s="151"/>
      <c r="FEN4" s="151"/>
      <c r="FEO4" s="151"/>
      <c r="FEP4" s="151"/>
      <c r="FEQ4" s="151"/>
      <c r="FER4" s="151"/>
      <c r="FES4" s="151"/>
      <c r="FET4" s="151"/>
      <c r="FEU4" s="151"/>
      <c r="FEV4" s="151"/>
      <c r="FEW4" s="151"/>
      <c r="FEX4" s="151"/>
      <c r="FEY4" s="151"/>
      <c r="FEZ4" s="151"/>
      <c r="FFA4" s="151"/>
      <c r="FFB4" s="151"/>
      <c r="FFC4" s="151"/>
      <c r="FFD4" s="151"/>
      <c r="FFE4" s="151"/>
      <c r="FFF4" s="151"/>
      <c r="FFG4" s="151"/>
      <c r="FFH4" s="151"/>
      <c r="FFI4" s="151"/>
      <c r="FFJ4" s="151"/>
      <c r="FFK4" s="151"/>
      <c r="FFL4" s="151"/>
      <c r="FFM4" s="151"/>
      <c r="FFN4" s="151"/>
      <c r="FFO4" s="151"/>
      <c r="FFP4" s="151"/>
      <c r="FFQ4" s="151"/>
      <c r="FFR4" s="151"/>
      <c r="FFS4" s="151"/>
      <c r="FFT4" s="151"/>
      <c r="FFU4" s="151"/>
      <c r="FFV4" s="151"/>
      <c r="FFW4" s="151"/>
      <c r="FFX4" s="151"/>
      <c r="FFY4" s="151"/>
      <c r="FFZ4" s="151"/>
      <c r="FGA4" s="151"/>
      <c r="FGB4" s="151"/>
      <c r="FGC4" s="151"/>
      <c r="FGD4" s="151"/>
      <c r="FGE4" s="151"/>
      <c r="FGF4" s="151"/>
      <c r="FGG4" s="151"/>
      <c r="FGH4" s="151"/>
      <c r="FGI4" s="151"/>
      <c r="FGJ4" s="151"/>
      <c r="FGK4" s="151"/>
      <c r="FGL4" s="151"/>
      <c r="FGM4" s="151"/>
      <c r="FGN4" s="151"/>
      <c r="FGO4" s="151"/>
      <c r="FGP4" s="151"/>
      <c r="FGQ4" s="151"/>
      <c r="FGR4" s="151"/>
      <c r="FGS4" s="151"/>
      <c r="FGT4" s="151"/>
      <c r="FGU4" s="151"/>
      <c r="FGV4" s="151"/>
      <c r="FGW4" s="151"/>
      <c r="FGX4" s="151"/>
      <c r="FGY4" s="151"/>
      <c r="FGZ4" s="151"/>
      <c r="FHA4" s="151"/>
      <c r="FHB4" s="151"/>
      <c r="FHC4" s="151"/>
      <c r="FHD4" s="151"/>
      <c r="FHE4" s="151"/>
      <c r="FHF4" s="151"/>
      <c r="FHG4" s="151"/>
      <c r="FHH4" s="151"/>
      <c r="FHI4" s="151"/>
      <c r="FHJ4" s="151"/>
      <c r="FHK4" s="151"/>
      <c r="FHL4" s="151"/>
      <c r="FHM4" s="151"/>
      <c r="FHN4" s="151"/>
      <c r="FHO4" s="151"/>
      <c r="FHP4" s="151"/>
      <c r="FHQ4" s="151"/>
      <c r="FHR4" s="151"/>
      <c r="FHS4" s="151"/>
      <c r="FHT4" s="151"/>
      <c r="FHU4" s="151"/>
      <c r="FHV4" s="151"/>
      <c r="FHW4" s="151"/>
      <c r="FHX4" s="151"/>
      <c r="FHY4" s="151"/>
      <c r="FHZ4" s="151"/>
      <c r="FIA4" s="151"/>
      <c r="FIB4" s="151"/>
      <c r="FIC4" s="151"/>
      <c r="FID4" s="151"/>
      <c r="FIE4" s="151"/>
      <c r="FIF4" s="151"/>
      <c r="FIG4" s="151"/>
      <c r="FIH4" s="151"/>
      <c r="FII4" s="151"/>
      <c r="FIJ4" s="151"/>
      <c r="FIK4" s="151"/>
      <c r="FIL4" s="151"/>
      <c r="FIM4" s="151"/>
      <c r="FIN4" s="151"/>
      <c r="FIO4" s="151"/>
      <c r="FIP4" s="151"/>
      <c r="FIQ4" s="151"/>
      <c r="FIR4" s="151"/>
      <c r="FIS4" s="151"/>
      <c r="FIT4" s="151"/>
      <c r="FIU4" s="151"/>
      <c r="FIV4" s="151"/>
      <c r="FIW4" s="151"/>
      <c r="FIX4" s="151"/>
      <c r="FIY4" s="151"/>
      <c r="FIZ4" s="151"/>
      <c r="FJA4" s="151"/>
      <c r="FJB4" s="151"/>
      <c r="FJC4" s="151"/>
      <c r="FJD4" s="151"/>
      <c r="FJE4" s="151"/>
      <c r="FJF4" s="151"/>
      <c r="FJG4" s="151"/>
      <c r="FJH4" s="151"/>
      <c r="FJI4" s="151"/>
      <c r="FJJ4" s="151"/>
      <c r="FJK4" s="151"/>
      <c r="FJL4" s="151"/>
      <c r="FJM4" s="151"/>
      <c r="FJN4" s="151"/>
      <c r="FJO4" s="151"/>
      <c r="FJP4" s="151"/>
      <c r="FJQ4" s="151"/>
      <c r="FJR4" s="151"/>
      <c r="FJS4" s="151"/>
      <c r="FJT4" s="151"/>
      <c r="FJU4" s="151"/>
      <c r="FJV4" s="151"/>
      <c r="FJW4" s="151"/>
      <c r="FJX4" s="151"/>
      <c r="FJY4" s="151"/>
      <c r="FJZ4" s="151"/>
      <c r="FKA4" s="151"/>
      <c r="FKB4" s="151"/>
      <c r="FKC4" s="151"/>
      <c r="FKD4" s="151"/>
      <c r="FKE4" s="151"/>
      <c r="FKF4" s="151"/>
      <c r="FKG4" s="151"/>
      <c r="FKH4" s="151"/>
      <c r="FKI4" s="151"/>
      <c r="FKJ4" s="151"/>
      <c r="FKK4" s="151"/>
      <c r="FKL4" s="151"/>
      <c r="FKM4" s="151"/>
      <c r="FKN4" s="151"/>
      <c r="FKO4" s="151"/>
      <c r="FKP4" s="151"/>
      <c r="FKQ4" s="151"/>
      <c r="FKR4" s="151"/>
      <c r="FKS4" s="151"/>
      <c r="FKT4" s="151"/>
      <c r="FKU4" s="151"/>
      <c r="FKV4" s="151"/>
      <c r="FKW4" s="151"/>
      <c r="FKX4" s="151"/>
      <c r="FKY4" s="151"/>
      <c r="FKZ4" s="151"/>
      <c r="FLA4" s="151"/>
      <c r="FLB4" s="151"/>
      <c r="FLC4" s="151"/>
      <c r="FLD4" s="151"/>
      <c r="FLE4" s="151"/>
      <c r="FLF4" s="151"/>
      <c r="FLG4" s="151"/>
      <c r="FLH4" s="151"/>
      <c r="FLI4" s="151"/>
      <c r="FLJ4" s="151"/>
      <c r="FLK4" s="151"/>
      <c r="FLL4" s="151"/>
      <c r="FLM4" s="151"/>
      <c r="FLN4" s="151"/>
      <c r="FLO4" s="151"/>
      <c r="FLP4" s="151"/>
      <c r="FLQ4" s="151"/>
      <c r="FLR4" s="151"/>
      <c r="FLS4" s="151"/>
      <c r="FLT4" s="151"/>
      <c r="FLU4" s="151"/>
      <c r="FLV4" s="151"/>
      <c r="FLW4" s="151"/>
      <c r="FLX4" s="151"/>
      <c r="FLY4" s="151"/>
      <c r="FLZ4" s="151"/>
      <c r="FMA4" s="151"/>
      <c r="FMB4" s="151"/>
      <c r="FMC4" s="151"/>
      <c r="FMD4" s="151"/>
      <c r="FME4" s="151"/>
      <c r="FMF4" s="151"/>
      <c r="FMG4" s="151"/>
      <c r="FMH4" s="151"/>
      <c r="FMI4" s="151"/>
      <c r="FMJ4" s="151"/>
      <c r="FMK4" s="151"/>
      <c r="FML4" s="151"/>
      <c r="FMM4" s="151"/>
      <c r="FMN4" s="151"/>
      <c r="FMO4" s="151"/>
      <c r="FMP4" s="151"/>
      <c r="FMQ4" s="151"/>
      <c r="FMR4" s="151"/>
      <c r="FMS4" s="151"/>
      <c r="FMT4" s="151"/>
      <c r="FMU4" s="151"/>
      <c r="FMV4" s="151"/>
      <c r="FMW4" s="151"/>
      <c r="FMX4" s="151"/>
      <c r="FMY4" s="151"/>
      <c r="FMZ4" s="151"/>
      <c r="FNA4" s="151"/>
      <c r="FNB4" s="151"/>
      <c r="FNC4" s="151"/>
      <c r="FND4" s="151"/>
      <c r="FNE4" s="151"/>
      <c r="FNF4" s="151"/>
      <c r="FNG4" s="151"/>
      <c r="FNH4" s="151"/>
      <c r="FNI4" s="151"/>
      <c r="FNJ4" s="151"/>
      <c r="FNK4" s="151"/>
      <c r="FNL4" s="151"/>
      <c r="FNM4" s="151"/>
      <c r="FNN4" s="151"/>
      <c r="FNO4" s="151"/>
      <c r="FNP4" s="151"/>
      <c r="FNQ4" s="151"/>
      <c r="FNR4" s="151"/>
      <c r="FNS4" s="151"/>
      <c r="FNT4" s="151"/>
      <c r="FNU4" s="151"/>
      <c r="FNV4" s="151"/>
      <c r="FNW4" s="151"/>
      <c r="FNX4" s="151"/>
      <c r="FNY4" s="151"/>
      <c r="FNZ4" s="151"/>
      <c r="FOA4" s="151"/>
      <c r="FOB4" s="151"/>
      <c r="FOC4" s="151"/>
      <c r="FOD4" s="151"/>
      <c r="FOE4" s="151"/>
      <c r="FOF4" s="151"/>
      <c r="FOG4" s="151"/>
      <c r="FOH4" s="151"/>
      <c r="FOI4" s="151"/>
      <c r="FOJ4" s="151"/>
      <c r="FOK4" s="151"/>
      <c r="FOL4" s="151"/>
      <c r="FOM4" s="151"/>
      <c r="FON4" s="151"/>
      <c r="FOO4" s="151"/>
      <c r="FOP4" s="151"/>
      <c r="FOQ4" s="151"/>
      <c r="FOR4" s="151"/>
      <c r="FOS4" s="151"/>
      <c r="FOT4" s="151"/>
      <c r="FOU4" s="151"/>
      <c r="FOV4" s="151"/>
      <c r="FOW4" s="151"/>
      <c r="FOX4" s="151"/>
      <c r="FOY4" s="151"/>
      <c r="FOZ4" s="151"/>
      <c r="FPA4" s="151"/>
      <c r="FPB4" s="151"/>
      <c r="FPC4" s="151"/>
      <c r="FPD4" s="151"/>
      <c r="FPE4" s="151"/>
      <c r="FPF4" s="151"/>
      <c r="FPG4" s="151"/>
      <c r="FPH4" s="151"/>
      <c r="FPI4" s="151"/>
      <c r="FPJ4" s="151"/>
      <c r="FPK4" s="151"/>
      <c r="FPL4" s="151"/>
      <c r="FPM4" s="151"/>
      <c r="FPN4" s="151"/>
      <c r="FPO4" s="151"/>
      <c r="FPP4" s="151"/>
      <c r="FPQ4" s="151"/>
      <c r="FPR4" s="151"/>
      <c r="FPS4" s="151"/>
      <c r="FPT4" s="151"/>
      <c r="FPU4" s="151"/>
      <c r="FPV4" s="151"/>
      <c r="FPW4" s="151"/>
      <c r="FPX4" s="151"/>
      <c r="FPY4" s="151"/>
      <c r="FPZ4" s="151"/>
      <c r="FQA4" s="151"/>
      <c r="FQB4" s="151"/>
      <c r="FQC4" s="151"/>
      <c r="FQD4" s="151"/>
      <c r="FQE4" s="151"/>
      <c r="FQF4" s="151"/>
      <c r="FQG4" s="151"/>
      <c r="FQH4" s="151"/>
      <c r="FQI4" s="151"/>
      <c r="FQJ4" s="151"/>
      <c r="FQK4" s="151"/>
      <c r="FQL4" s="151"/>
      <c r="FQM4" s="151"/>
      <c r="FQN4" s="151"/>
      <c r="FQO4" s="151"/>
      <c r="FQP4" s="151"/>
      <c r="FQQ4" s="151"/>
      <c r="FQR4" s="151"/>
      <c r="FQS4" s="151"/>
      <c r="FQT4" s="151"/>
      <c r="FQU4" s="151"/>
      <c r="FQV4" s="151"/>
      <c r="FQW4" s="151"/>
      <c r="FQX4" s="151"/>
      <c r="FQY4" s="151"/>
      <c r="FQZ4" s="151"/>
      <c r="FRA4" s="151"/>
      <c r="FRB4" s="151"/>
      <c r="FRC4" s="151"/>
      <c r="FRD4" s="151"/>
      <c r="FRE4" s="151"/>
      <c r="FRF4" s="151"/>
      <c r="FRG4" s="151"/>
      <c r="FRH4" s="151"/>
      <c r="FRI4" s="151"/>
      <c r="FRJ4" s="151"/>
      <c r="FRK4" s="151"/>
      <c r="FRL4" s="151"/>
      <c r="FRM4" s="151"/>
      <c r="FRN4" s="151"/>
      <c r="FRO4" s="151"/>
      <c r="FRP4" s="151"/>
      <c r="FRQ4" s="151"/>
      <c r="FRR4" s="151"/>
      <c r="FRS4" s="151"/>
      <c r="FRT4" s="151"/>
      <c r="FRU4" s="151"/>
      <c r="FRV4" s="151"/>
      <c r="FRW4" s="151"/>
      <c r="FRX4" s="151"/>
      <c r="FRY4" s="151"/>
      <c r="FRZ4" s="151"/>
      <c r="FSA4" s="151"/>
      <c r="FSB4" s="151"/>
      <c r="FSC4" s="151"/>
      <c r="FSD4" s="151"/>
      <c r="FSE4" s="151"/>
      <c r="FSF4" s="151"/>
      <c r="FSG4" s="151"/>
      <c r="FSH4" s="151"/>
      <c r="FSI4" s="151"/>
      <c r="FSJ4" s="151"/>
      <c r="FSK4" s="151"/>
      <c r="FSL4" s="151"/>
      <c r="FSM4" s="151"/>
      <c r="FSN4" s="151"/>
      <c r="FSO4" s="151"/>
      <c r="FSP4" s="151"/>
      <c r="FSQ4" s="151"/>
      <c r="FSR4" s="151"/>
      <c r="FSS4" s="151"/>
      <c r="FST4" s="151"/>
      <c r="FSU4" s="151"/>
      <c r="FSV4" s="151"/>
      <c r="FSW4" s="151"/>
      <c r="FSX4" s="151"/>
      <c r="FSY4" s="151"/>
      <c r="FSZ4" s="151"/>
      <c r="FTA4" s="151"/>
      <c r="FTB4" s="151"/>
      <c r="FTC4" s="151"/>
      <c r="FTD4" s="151"/>
      <c r="FTE4" s="151"/>
      <c r="FTF4" s="151"/>
      <c r="FTG4" s="151"/>
      <c r="FTH4" s="151"/>
      <c r="FTI4" s="151"/>
      <c r="FTJ4" s="151"/>
      <c r="FTK4" s="151"/>
      <c r="FTL4" s="151"/>
      <c r="FTM4" s="151"/>
      <c r="FTN4" s="151"/>
      <c r="FTO4" s="151"/>
      <c r="FTP4" s="151"/>
      <c r="FTQ4" s="151"/>
      <c r="FTR4" s="151"/>
      <c r="FTS4" s="151"/>
      <c r="FTT4" s="151"/>
      <c r="FTU4" s="151"/>
      <c r="FTV4" s="151"/>
      <c r="FTW4" s="151"/>
      <c r="FTX4" s="151"/>
      <c r="FTY4" s="151"/>
      <c r="FTZ4" s="151"/>
      <c r="FUA4" s="151"/>
      <c r="FUB4" s="151"/>
      <c r="FUC4" s="151"/>
      <c r="FUD4" s="151"/>
      <c r="FUE4" s="151"/>
      <c r="FUF4" s="151"/>
      <c r="FUG4" s="151"/>
      <c r="FUH4" s="151"/>
      <c r="FUI4" s="151"/>
      <c r="FUJ4" s="151"/>
      <c r="FUK4" s="151"/>
      <c r="FUL4" s="151"/>
      <c r="FUM4" s="151"/>
      <c r="FUN4" s="151"/>
      <c r="FUO4" s="151"/>
      <c r="FUP4" s="151"/>
      <c r="FUQ4" s="151"/>
      <c r="FUR4" s="151"/>
      <c r="FUS4" s="151"/>
      <c r="FUT4" s="151"/>
      <c r="FUU4" s="151"/>
      <c r="FUV4" s="151"/>
      <c r="FUW4" s="151"/>
      <c r="FUX4" s="151"/>
      <c r="FUY4" s="151"/>
      <c r="FUZ4" s="151"/>
      <c r="FVA4" s="151"/>
      <c r="FVB4" s="151"/>
      <c r="FVC4" s="151"/>
      <c r="FVD4" s="151"/>
      <c r="FVE4" s="151"/>
      <c r="FVF4" s="151"/>
      <c r="FVG4" s="151"/>
      <c r="FVH4" s="151"/>
      <c r="FVI4" s="151"/>
      <c r="FVJ4" s="151"/>
      <c r="FVK4" s="151"/>
      <c r="FVL4" s="151"/>
      <c r="FVM4" s="151"/>
      <c r="FVN4" s="151"/>
      <c r="FVO4" s="151"/>
      <c r="FVP4" s="151"/>
      <c r="FVQ4" s="151"/>
      <c r="FVR4" s="151"/>
      <c r="FVS4" s="151"/>
      <c r="FVT4" s="151"/>
      <c r="FVU4" s="151"/>
      <c r="FVV4" s="151"/>
      <c r="FVW4" s="151"/>
      <c r="FVX4" s="151"/>
      <c r="FVY4" s="151"/>
      <c r="FVZ4" s="151"/>
      <c r="FWA4" s="151"/>
      <c r="FWB4" s="151"/>
      <c r="FWC4" s="151"/>
      <c r="FWD4" s="151"/>
      <c r="FWE4" s="151"/>
      <c r="FWF4" s="151"/>
      <c r="FWG4" s="151"/>
      <c r="FWH4" s="151"/>
      <c r="FWI4" s="151"/>
      <c r="FWJ4" s="151"/>
      <c r="FWK4" s="151"/>
      <c r="FWL4" s="151"/>
      <c r="FWM4" s="151"/>
      <c r="FWN4" s="151"/>
      <c r="FWO4" s="151"/>
      <c r="FWP4" s="151"/>
      <c r="FWQ4" s="151"/>
      <c r="FWR4" s="151"/>
      <c r="FWS4" s="151"/>
      <c r="FWT4" s="151"/>
      <c r="FWU4" s="151"/>
      <c r="FWV4" s="151"/>
      <c r="FWW4" s="151"/>
      <c r="FWX4" s="151"/>
      <c r="FWY4" s="151"/>
      <c r="FWZ4" s="151"/>
      <c r="FXA4" s="151"/>
      <c r="FXB4" s="151"/>
      <c r="FXC4" s="151"/>
      <c r="FXD4" s="151"/>
      <c r="FXE4" s="151"/>
      <c r="FXF4" s="151"/>
      <c r="FXG4" s="151"/>
      <c r="FXH4" s="151"/>
      <c r="FXI4" s="151"/>
      <c r="FXJ4" s="151"/>
      <c r="FXK4" s="151"/>
      <c r="FXL4" s="151"/>
      <c r="FXM4" s="151"/>
      <c r="FXN4" s="151"/>
      <c r="FXO4" s="151"/>
      <c r="FXP4" s="151"/>
      <c r="FXQ4" s="151"/>
      <c r="FXR4" s="151"/>
      <c r="FXS4" s="151"/>
      <c r="FXT4" s="151"/>
      <c r="FXU4" s="151"/>
      <c r="FXV4" s="151"/>
      <c r="FXW4" s="151"/>
      <c r="FXX4" s="151"/>
      <c r="FXY4" s="151"/>
      <c r="FXZ4" s="151"/>
      <c r="FYA4" s="151"/>
      <c r="FYB4" s="151"/>
      <c r="FYC4" s="151"/>
      <c r="FYD4" s="151"/>
      <c r="FYE4" s="151"/>
      <c r="FYF4" s="151"/>
      <c r="FYG4" s="151"/>
      <c r="FYH4" s="151"/>
      <c r="FYI4" s="151"/>
      <c r="FYJ4" s="151"/>
      <c r="FYK4" s="151"/>
      <c r="FYL4" s="151"/>
      <c r="FYM4" s="151"/>
      <c r="FYN4" s="151"/>
      <c r="FYO4" s="151"/>
      <c r="FYP4" s="151"/>
      <c r="FYQ4" s="151"/>
      <c r="FYR4" s="151"/>
      <c r="FYS4" s="151"/>
      <c r="FYT4" s="151"/>
      <c r="FYU4" s="151"/>
      <c r="FYV4" s="151"/>
      <c r="FYW4" s="151"/>
      <c r="FYX4" s="151"/>
      <c r="FYY4" s="151"/>
      <c r="FYZ4" s="151"/>
      <c r="FZA4" s="151"/>
      <c r="FZB4" s="151"/>
      <c r="FZC4" s="151"/>
      <c r="FZD4" s="151"/>
      <c r="FZE4" s="151"/>
      <c r="FZF4" s="151"/>
      <c r="FZG4" s="151"/>
      <c r="FZH4" s="151"/>
      <c r="FZI4" s="151"/>
      <c r="FZJ4" s="151"/>
      <c r="FZK4" s="151"/>
      <c r="FZL4" s="151"/>
      <c r="FZM4" s="151"/>
      <c r="FZN4" s="151"/>
      <c r="FZO4" s="151"/>
      <c r="FZP4" s="151"/>
      <c r="FZQ4" s="151"/>
      <c r="FZR4" s="151"/>
      <c r="FZS4" s="151"/>
      <c r="FZT4" s="151"/>
      <c r="FZU4" s="151"/>
      <c r="FZV4" s="151"/>
      <c r="FZW4" s="151"/>
      <c r="FZX4" s="151"/>
      <c r="FZY4" s="151"/>
      <c r="FZZ4" s="151"/>
      <c r="GAA4" s="151"/>
      <c r="GAB4" s="151"/>
      <c r="GAC4" s="151"/>
      <c r="GAD4" s="151"/>
      <c r="GAE4" s="151"/>
      <c r="GAF4" s="151"/>
      <c r="GAG4" s="151"/>
      <c r="GAH4" s="151"/>
      <c r="GAI4" s="151"/>
      <c r="GAJ4" s="151"/>
      <c r="GAK4" s="151"/>
      <c r="GAL4" s="151"/>
      <c r="GAM4" s="151"/>
      <c r="GAN4" s="151"/>
      <c r="GAO4" s="151"/>
      <c r="GAP4" s="151"/>
      <c r="GAQ4" s="151"/>
      <c r="GAR4" s="151"/>
      <c r="GAS4" s="151"/>
      <c r="GAT4" s="151"/>
      <c r="GAU4" s="151"/>
      <c r="GAV4" s="151"/>
      <c r="GAW4" s="151"/>
      <c r="GAX4" s="151"/>
      <c r="GAY4" s="151"/>
      <c r="GAZ4" s="151"/>
      <c r="GBA4" s="151"/>
      <c r="GBB4" s="151"/>
      <c r="GBC4" s="151"/>
      <c r="GBD4" s="151"/>
      <c r="GBE4" s="151"/>
      <c r="GBF4" s="151"/>
      <c r="GBG4" s="151"/>
      <c r="GBH4" s="151"/>
      <c r="GBI4" s="151"/>
      <c r="GBJ4" s="151"/>
      <c r="GBK4" s="151"/>
      <c r="GBL4" s="151"/>
      <c r="GBM4" s="151"/>
      <c r="GBN4" s="151"/>
      <c r="GBO4" s="151"/>
      <c r="GBP4" s="151"/>
      <c r="GBQ4" s="151"/>
      <c r="GBR4" s="151"/>
      <c r="GBS4" s="151"/>
      <c r="GBT4" s="151"/>
      <c r="GBU4" s="151"/>
      <c r="GBV4" s="151"/>
      <c r="GBW4" s="151"/>
      <c r="GBX4" s="151"/>
      <c r="GBY4" s="151"/>
      <c r="GBZ4" s="151"/>
      <c r="GCA4" s="151"/>
      <c r="GCB4" s="151"/>
      <c r="GCC4" s="151"/>
      <c r="GCD4" s="151"/>
      <c r="GCE4" s="151"/>
      <c r="GCF4" s="151"/>
      <c r="GCG4" s="151"/>
      <c r="GCH4" s="151"/>
      <c r="GCI4" s="151"/>
      <c r="GCJ4" s="151"/>
      <c r="GCK4" s="151"/>
      <c r="GCL4" s="151"/>
      <c r="GCM4" s="151"/>
      <c r="GCN4" s="151"/>
      <c r="GCO4" s="151"/>
      <c r="GCP4" s="151"/>
      <c r="GCQ4" s="151"/>
      <c r="GCR4" s="151"/>
      <c r="GCS4" s="151"/>
      <c r="GCT4" s="151"/>
      <c r="GCU4" s="151"/>
      <c r="GCV4" s="151"/>
      <c r="GCW4" s="151"/>
      <c r="GCX4" s="151"/>
      <c r="GCY4" s="151"/>
      <c r="GCZ4" s="151"/>
      <c r="GDA4" s="151"/>
      <c r="GDB4" s="151"/>
      <c r="GDC4" s="151"/>
      <c r="GDD4" s="151"/>
      <c r="GDE4" s="151"/>
      <c r="GDF4" s="151"/>
      <c r="GDG4" s="151"/>
      <c r="GDH4" s="151"/>
      <c r="GDI4" s="151"/>
      <c r="GDJ4" s="151"/>
      <c r="GDK4" s="151"/>
      <c r="GDL4" s="151"/>
      <c r="GDM4" s="151"/>
      <c r="GDN4" s="151"/>
      <c r="GDO4" s="151"/>
      <c r="GDP4" s="151"/>
      <c r="GDQ4" s="151"/>
      <c r="GDR4" s="151"/>
      <c r="GDS4" s="151"/>
      <c r="GDT4" s="151"/>
      <c r="GDU4" s="151"/>
      <c r="GDV4" s="151"/>
      <c r="GDW4" s="151"/>
      <c r="GDX4" s="151"/>
      <c r="GDY4" s="151"/>
      <c r="GDZ4" s="151"/>
      <c r="GEA4" s="151"/>
      <c r="GEB4" s="151"/>
      <c r="GEC4" s="151"/>
      <c r="GED4" s="151"/>
      <c r="GEE4" s="151"/>
      <c r="GEF4" s="151"/>
      <c r="GEG4" s="151"/>
      <c r="GEH4" s="151"/>
      <c r="GEI4" s="151"/>
      <c r="GEJ4" s="151"/>
      <c r="GEK4" s="151"/>
      <c r="GEL4" s="151"/>
      <c r="GEM4" s="151"/>
      <c r="GEN4" s="151"/>
      <c r="GEO4" s="151"/>
      <c r="GEP4" s="151"/>
      <c r="GEQ4" s="151"/>
      <c r="GER4" s="151"/>
      <c r="GES4" s="151"/>
      <c r="GET4" s="151"/>
      <c r="GEU4" s="151"/>
      <c r="GEV4" s="151"/>
      <c r="GEW4" s="151"/>
      <c r="GEX4" s="151"/>
      <c r="GEY4" s="151"/>
      <c r="GEZ4" s="151"/>
      <c r="GFA4" s="151"/>
      <c r="GFB4" s="151"/>
      <c r="GFC4" s="151"/>
      <c r="GFD4" s="151"/>
      <c r="GFE4" s="151"/>
      <c r="GFF4" s="151"/>
      <c r="GFG4" s="151"/>
      <c r="GFH4" s="151"/>
      <c r="GFI4" s="151"/>
      <c r="GFJ4" s="151"/>
      <c r="GFK4" s="151"/>
      <c r="GFL4" s="151"/>
      <c r="GFM4" s="151"/>
      <c r="GFN4" s="151"/>
      <c r="GFO4" s="151"/>
      <c r="GFP4" s="151"/>
      <c r="GFQ4" s="151"/>
      <c r="GFR4" s="151"/>
      <c r="GFS4" s="151"/>
      <c r="GFT4" s="151"/>
      <c r="GFU4" s="151"/>
      <c r="GFV4" s="151"/>
      <c r="GFW4" s="151"/>
      <c r="GFX4" s="151"/>
      <c r="GFY4" s="151"/>
      <c r="GFZ4" s="151"/>
      <c r="GGA4" s="151"/>
      <c r="GGB4" s="151"/>
      <c r="GGC4" s="151"/>
      <c r="GGD4" s="151"/>
      <c r="GGE4" s="151"/>
      <c r="GGF4" s="151"/>
      <c r="GGG4" s="151"/>
      <c r="GGH4" s="151"/>
      <c r="GGI4" s="151"/>
      <c r="GGJ4" s="151"/>
      <c r="GGK4" s="151"/>
      <c r="GGL4" s="151"/>
      <c r="GGM4" s="151"/>
      <c r="GGN4" s="151"/>
      <c r="GGO4" s="151"/>
      <c r="GGP4" s="151"/>
      <c r="GGQ4" s="151"/>
      <c r="GGR4" s="151"/>
      <c r="GGS4" s="151"/>
      <c r="GGT4" s="151"/>
      <c r="GGU4" s="151"/>
      <c r="GGV4" s="151"/>
      <c r="GGW4" s="151"/>
      <c r="GGX4" s="151"/>
      <c r="GGY4" s="151"/>
      <c r="GGZ4" s="151"/>
      <c r="GHA4" s="151"/>
      <c r="GHB4" s="151"/>
      <c r="GHC4" s="151"/>
      <c r="GHD4" s="151"/>
      <c r="GHE4" s="151"/>
      <c r="GHF4" s="151"/>
      <c r="GHG4" s="151"/>
      <c r="GHH4" s="151"/>
      <c r="GHI4" s="151"/>
      <c r="GHJ4" s="151"/>
      <c r="GHK4" s="151"/>
      <c r="GHL4" s="151"/>
      <c r="GHM4" s="151"/>
      <c r="GHN4" s="151"/>
      <c r="GHO4" s="151"/>
      <c r="GHP4" s="151"/>
      <c r="GHQ4" s="151"/>
      <c r="GHR4" s="151"/>
      <c r="GHS4" s="151"/>
      <c r="GHT4" s="151"/>
      <c r="GHU4" s="151"/>
      <c r="GHV4" s="151"/>
      <c r="GHW4" s="151"/>
      <c r="GHX4" s="151"/>
      <c r="GHY4" s="151"/>
      <c r="GHZ4" s="151"/>
      <c r="GIA4" s="151"/>
      <c r="GIB4" s="151"/>
      <c r="GIC4" s="151"/>
      <c r="GID4" s="151"/>
      <c r="GIE4" s="151"/>
      <c r="GIF4" s="151"/>
      <c r="GIG4" s="151"/>
      <c r="GIH4" s="151"/>
      <c r="GII4" s="151"/>
      <c r="GIJ4" s="151"/>
      <c r="GIK4" s="151"/>
      <c r="GIL4" s="151"/>
      <c r="GIM4" s="151"/>
      <c r="GIN4" s="151"/>
      <c r="GIO4" s="151"/>
      <c r="GIP4" s="151"/>
      <c r="GIQ4" s="151"/>
      <c r="GIR4" s="151"/>
      <c r="GIS4" s="151"/>
      <c r="GIT4" s="151"/>
      <c r="GIU4" s="151"/>
      <c r="GIV4" s="151"/>
      <c r="GIW4" s="151"/>
      <c r="GIX4" s="151"/>
      <c r="GIY4" s="151"/>
      <c r="GIZ4" s="151"/>
      <c r="GJA4" s="151"/>
      <c r="GJB4" s="151"/>
      <c r="GJC4" s="151"/>
      <c r="GJD4" s="151"/>
      <c r="GJE4" s="151"/>
      <c r="GJF4" s="151"/>
      <c r="GJG4" s="151"/>
      <c r="GJH4" s="151"/>
      <c r="GJI4" s="151"/>
      <c r="GJJ4" s="151"/>
      <c r="GJK4" s="151"/>
      <c r="GJL4" s="151"/>
      <c r="GJM4" s="151"/>
      <c r="GJN4" s="151"/>
      <c r="GJO4" s="151"/>
      <c r="GJP4" s="151"/>
      <c r="GJQ4" s="151"/>
      <c r="GJR4" s="151"/>
      <c r="GJS4" s="151"/>
      <c r="GJT4" s="151"/>
      <c r="GJU4" s="151"/>
      <c r="GJV4" s="151"/>
      <c r="GJW4" s="151"/>
      <c r="GJX4" s="151"/>
      <c r="GJY4" s="151"/>
      <c r="GJZ4" s="151"/>
      <c r="GKA4" s="151"/>
      <c r="GKB4" s="151"/>
      <c r="GKC4" s="151"/>
      <c r="GKD4" s="151"/>
      <c r="GKE4" s="151"/>
      <c r="GKF4" s="151"/>
      <c r="GKG4" s="151"/>
      <c r="GKH4" s="151"/>
      <c r="GKI4" s="151"/>
      <c r="GKJ4" s="151"/>
      <c r="GKK4" s="151"/>
      <c r="GKL4" s="151"/>
      <c r="GKM4" s="151"/>
      <c r="GKN4" s="151"/>
      <c r="GKO4" s="151"/>
      <c r="GKP4" s="151"/>
      <c r="GKQ4" s="151"/>
      <c r="GKR4" s="151"/>
      <c r="GKS4" s="151"/>
      <c r="GKT4" s="151"/>
      <c r="GKU4" s="151"/>
      <c r="GKV4" s="151"/>
      <c r="GKW4" s="151"/>
      <c r="GKX4" s="151"/>
      <c r="GKY4" s="151"/>
      <c r="GKZ4" s="151"/>
      <c r="GLA4" s="151"/>
      <c r="GLB4" s="151"/>
      <c r="GLC4" s="151"/>
      <c r="GLD4" s="151"/>
      <c r="GLE4" s="151"/>
      <c r="GLF4" s="151"/>
      <c r="GLG4" s="151"/>
      <c r="GLH4" s="151"/>
      <c r="GLI4" s="151"/>
      <c r="GLJ4" s="151"/>
      <c r="GLK4" s="151"/>
      <c r="GLL4" s="151"/>
      <c r="GLM4" s="151"/>
      <c r="GLN4" s="151"/>
      <c r="GLO4" s="151"/>
      <c r="GLP4" s="151"/>
      <c r="GLQ4" s="151"/>
      <c r="GLR4" s="151"/>
      <c r="GLS4" s="151"/>
      <c r="GLT4" s="151"/>
      <c r="GLU4" s="151"/>
      <c r="GLV4" s="151"/>
      <c r="GLW4" s="151"/>
      <c r="GLX4" s="151"/>
      <c r="GLY4" s="151"/>
      <c r="GLZ4" s="151"/>
      <c r="GMA4" s="151"/>
      <c r="GMB4" s="151"/>
      <c r="GMC4" s="151"/>
      <c r="GMD4" s="151"/>
      <c r="GME4" s="151"/>
      <c r="GMF4" s="151"/>
      <c r="GMG4" s="151"/>
      <c r="GMH4" s="151"/>
      <c r="GMI4" s="151"/>
      <c r="GMJ4" s="151"/>
      <c r="GMK4" s="151"/>
      <c r="GML4" s="151"/>
      <c r="GMM4" s="151"/>
      <c r="GMN4" s="151"/>
      <c r="GMO4" s="151"/>
      <c r="GMP4" s="151"/>
      <c r="GMQ4" s="151"/>
      <c r="GMR4" s="151"/>
      <c r="GMS4" s="151"/>
      <c r="GMT4" s="151"/>
      <c r="GMU4" s="151"/>
      <c r="GMV4" s="151"/>
      <c r="GMW4" s="151"/>
      <c r="GMX4" s="151"/>
      <c r="GMY4" s="151"/>
      <c r="GMZ4" s="151"/>
      <c r="GNA4" s="151"/>
      <c r="GNB4" s="151"/>
      <c r="GNC4" s="151"/>
      <c r="GND4" s="151"/>
      <c r="GNE4" s="151"/>
      <c r="GNF4" s="151"/>
      <c r="GNG4" s="151"/>
      <c r="GNH4" s="151"/>
      <c r="GNI4" s="151"/>
      <c r="GNJ4" s="151"/>
      <c r="GNK4" s="151"/>
      <c r="GNL4" s="151"/>
      <c r="GNM4" s="151"/>
      <c r="GNN4" s="151"/>
      <c r="GNO4" s="151"/>
      <c r="GNP4" s="151"/>
      <c r="GNQ4" s="151"/>
      <c r="GNR4" s="151"/>
      <c r="GNS4" s="151"/>
      <c r="GNT4" s="151"/>
      <c r="GNU4" s="151"/>
      <c r="GNV4" s="151"/>
      <c r="GNW4" s="151"/>
      <c r="GNX4" s="151"/>
      <c r="GNY4" s="151"/>
      <c r="GNZ4" s="151"/>
      <c r="GOA4" s="151"/>
      <c r="GOB4" s="151"/>
      <c r="GOC4" s="151"/>
      <c r="GOD4" s="151"/>
      <c r="GOE4" s="151"/>
      <c r="GOF4" s="151"/>
      <c r="GOG4" s="151"/>
      <c r="GOH4" s="151"/>
      <c r="GOI4" s="151"/>
      <c r="GOJ4" s="151"/>
      <c r="GOK4" s="151"/>
      <c r="GOL4" s="151"/>
      <c r="GOM4" s="151"/>
      <c r="GON4" s="151"/>
      <c r="GOO4" s="151"/>
      <c r="GOP4" s="151"/>
      <c r="GOQ4" s="151"/>
      <c r="GOR4" s="151"/>
      <c r="GOS4" s="151"/>
      <c r="GOT4" s="151"/>
      <c r="GOU4" s="151"/>
      <c r="GOV4" s="151"/>
      <c r="GOW4" s="151"/>
      <c r="GOX4" s="151"/>
      <c r="GOY4" s="151"/>
      <c r="GOZ4" s="151"/>
      <c r="GPA4" s="151"/>
      <c r="GPB4" s="151"/>
      <c r="GPC4" s="151"/>
      <c r="GPD4" s="151"/>
      <c r="GPE4" s="151"/>
      <c r="GPF4" s="151"/>
      <c r="GPG4" s="151"/>
      <c r="GPH4" s="151"/>
      <c r="GPI4" s="151"/>
      <c r="GPJ4" s="151"/>
      <c r="GPK4" s="151"/>
      <c r="GPL4" s="151"/>
      <c r="GPM4" s="151"/>
      <c r="GPN4" s="151"/>
      <c r="GPO4" s="151"/>
      <c r="GPP4" s="151"/>
      <c r="GPQ4" s="151"/>
      <c r="GPR4" s="151"/>
      <c r="GPS4" s="151"/>
      <c r="GPT4" s="151"/>
      <c r="GPU4" s="151"/>
      <c r="GPV4" s="151"/>
      <c r="GPW4" s="151"/>
      <c r="GPX4" s="151"/>
      <c r="GPY4" s="151"/>
      <c r="GPZ4" s="151"/>
      <c r="GQA4" s="151"/>
      <c r="GQB4" s="151"/>
      <c r="GQC4" s="151"/>
      <c r="GQD4" s="151"/>
      <c r="GQE4" s="151"/>
      <c r="GQF4" s="151"/>
      <c r="GQG4" s="151"/>
      <c r="GQH4" s="151"/>
      <c r="GQI4" s="151"/>
      <c r="GQJ4" s="151"/>
      <c r="GQK4" s="151"/>
      <c r="GQL4" s="151"/>
      <c r="GQM4" s="151"/>
      <c r="GQN4" s="151"/>
      <c r="GQO4" s="151"/>
      <c r="GQP4" s="151"/>
      <c r="GQQ4" s="151"/>
      <c r="GQR4" s="151"/>
      <c r="GQS4" s="151"/>
      <c r="GQT4" s="151"/>
      <c r="GQU4" s="151"/>
      <c r="GQV4" s="151"/>
      <c r="GQW4" s="151"/>
      <c r="GQX4" s="151"/>
      <c r="GQY4" s="151"/>
      <c r="GQZ4" s="151"/>
      <c r="GRA4" s="151"/>
      <c r="GRB4" s="151"/>
      <c r="GRC4" s="151"/>
      <c r="GRD4" s="151"/>
      <c r="GRE4" s="151"/>
      <c r="GRF4" s="151"/>
      <c r="GRG4" s="151"/>
      <c r="GRH4" s="151"/>
      <c r="GRI4" s="151"/>
      <c r="GRJ4" s="151"/>
      <c r="GRK4" s="151"/>
      <c r="GRL4" s="151"/>
      <c r="GRM4" s="151"/>
      <c r="GRN4" s="151"/>
      <c r="GRO4" s="151"/>
      <c r="GRP4" s="151"/>
      <c r="GRQ4" s="151"/>
      <c r="GRR4" s="151"/>
      <c r="GRS4" s="151"/>
      <c r="GRT4" s="151"/>
      <c r="GRU4" s="151"/>
      <c r="GRV4" s="151"/>
      <c r="GRW4" s="151"/>
      <c r="GRX4" s="151"/>
      <c r="GRY4" s="151"/>
      <c r="GRZ4" s="151"/>
      <c r="GSA4" s="151"/>
      <c r="GSB4" s="151"/>
      <c r="GSC4" s="151"/>
      <c r="GSD4" s="151"/>
      <c r="GSE4" s="151"/>
      <c r="GSF4" s="151"/>
      <c r="GSG4" s="151"/>
      <c r="GSH4" s="151"/>
      <c r="GSI4" s="151"/>
      <c r="GSJ4" s="151"/>
      <c r="GSK4" s="151"/>
      <c r="GSL4" s="151"/>
      <c r="GSM4" s="151"/>
      <c r="GSN4" s="151"/>
      <c r="GSO4" s="151"/>
      <c r="GSP4" s="151"/>
      <c r="GSQ4" s="151"/>
      <c r="GSR4" s="151"/>
      <c r="GSS4" s="151"/>
      <c r="GST4" s="151"/>
      <c r="GSU4" s="151"/>
      <c r="GSV4" s="151"/>
      <c r="GSW4" s="151"/>
      <c r="GSX4" s="151"/>
      <c r="GSY4" s="151"/>
      <c r="GSZ4" s="151"/>
      <c r="GTA4" s="151"/>
      <c r="GTB4" s="151"/>
      <c r="GTC4" s="151"/>
      <c r="GTD4" s="151"/>
      <c r="GTE4" s="151"/>
      <c r="GTF4" s="151"/>
      <c r="GTG4" s="151"/>
      <c r="GTH4" s="151"/>
      <c r="GTI4" s="151"/>
      <c r="GTJ4" s="151"/>
      <c r="GTK4" s="151"/>
      <c r="GTL4" s="151"/>
      <c r="GTM4" s="151"/>
      <c r="GTN4" s="151"/>
      <c r="GTO4" s="151"/>
      <c r="GTP4" s="151"/>
      <c r="GTQ4" s="151"/>
      <c r="GTR4" s="151"/>
      <c r="GTS4" s="151"/>
      <c r="GTT4" s="151"/>
      <c r="GTU4" s="151"/>
      <c r="GTV4" s="151"/>
      <c r="GTW4" s="151"/>
      <c r="GTX4" s="151"/>
      <c r="GTY4" s="151"/>
      <c r="GTZ4" s="151"/>
      <c r="GUA4" s="151"/>
      <c r="GUB4" s="151"/>
      <c r="GUC4" s="151"/>
      <c r="GUD4" s="151"/>
      <c r="GUE4" s="151"/>
      <c r="GUF4" s="151"/>
      <c r="GUG4" s="151"/>
      <c r="GUH4" s="151"/>
      <c r="GUI4" s="151"/>
      <c r="GUJ4" s="151"/>
      <c r="GUK4" s="151"/>
      <c r="GUL4" s="151"/>
      <c r="GUM4" s="151"/>
      <c r="GUN4" s="151"/>
      <c r="GUO4" s="151"/>
      <c r="GUP4" s="151"/>
      <c r="GUQ4" s="151"/>
      <c r="GUR4" s="151"/>
      <c r="GUS4" s="151"/>
      <c r="GUT4" s="151"/>
      <c r="GUU4" s="151"/>
      <c r="GUV4" s="151"/>
      <c r="GUW4" s="151"/>
      <c r="GUX4" s="151"/>
      <c r="GUY4" s="151"/>
      <c r="GUZ4" s="151"/>
      <c r="GVA4" s="151"/>
      <c r="GVB4" s="151"/>
      <c r="GVC4" s="151"/>
      <c r="GVD4" s="151"/>
      <c r="GVE4" s="151"/>
      <c r="GVF4" s="151"/>
      <c r="GVG4" s="151"/>
      <c r="GVH4" s="151"/>
      <c r="GVI4" s="151"/>
      <c r="GVJ4" s="151"/>
      <c r="GVK4" s="151"/>
      <c r="GVL4" s="151"/>
      <c r="GVM4" s="151"/>
      <c r="GVN4" s="151"/>
      <c r="GVO4" s="151"/>
      <c r="GVP4" s="151"/>
      <c r="GVQ4" s="151"/>
      <c r="GVR4" s="151"/>
      <c r="GVS4" s="151"/>
      <c r="GVT4" s="151"/>
      <c r="GVU4" s="151"/>
      <c r="GVV4" s="151"/>
      <c r="GVW4" s="151"/>
      <c r="GVX4" s="151"/>
      <c r="GVY4" s="151"/>
      <c r="GVZ4" s="151"/>
      <c r="GWA4" s="151"/>
      <c r="GWB4" s="151"/>
      <c r="GWC4" s="151"/>
      <c r="GWD4" s="151"/>
      <c r="GWE4" s="151"/>
      <c r="GWF4" s="151"/>
      <c r="GWG4" s="151"/>
      <c r="GWH4" s="151"/>
      <c r="GWI4" s="151"/>
      <c r="GWJ4" s="151"/>
      <c r="GWK4" s="151"/>
      <c r="GWL4" s="151"/>
      <c r="GWM4" s="151"/>
      <c r="GWN4" s="151"/>
      <c r="GWO4" s="151"/>
      <c r="GWP4" s="151"/>
      <c r="GWQ4" s="151"/>
      <c r="GWR4" s="151"/>
      <c r="GWS4" s="151"/>
      <c r="GWT4" s="151"/>
      <c r="GWU4" s="151"/>
      <c r="GWV4" s="151"/>
      <c r="GWW4" s="151"/>
      <c r="GWX4" s="151"/>
      <c r="GWY4" s="151"/>
      <c r="GWZ4" s="151"/>
      <c r="GXA4" s="151"/>
      <c r="GXB4" s="151"/>
      <c r="GXC4" s="151"/>
      <c r="GXD4" s="151"/>
      <c r="GXE4" s="151"/>
      <c r="GXF4" s="151"/>
      <c r="GXG4" s="151"/>
      <c r="GXH4" s="151"/>
      <c r="GXI4" s="151"/>
      <c r="GXJ4" s="151"/>
      <c r="GXK4" s="151"/>
      <c r="GXL4" s="151"/>
      <c r="GXM4" s="151"/>
      <c r="GXN4" s="151"/>
      <c r="GXO4" s="151"/>
      <c r="GXP4" s="151"/>
      <c r="GXQ4" s="151"/>
      <c r="GXR4" s="151"/>
      <c r="GXS4" s="151"/>
      <c r="GXT4" s="151"/>
      <c r="GXU4" s="151"/>
      <c r="GXV4" s="151"/>
      <c r="GXW4" s="151"/>
      <c r="GXX4" s="151"/>
      <c r="GXY4" s="151"/>
      <c r="GXZ4" s="151"/>
      <c r="GYA4" s="151"/>
      <c r="GYB4" s="151"/>
      <c r="GYC4" s="151"/>
      <c r="GYD4" s="151"/>
      <c r="GYE4" s="151"/>
      <c r="GYF4" s="151"/>
      <c r="GYG4" s="151"/>
      <c r="GYH4" s="151"/>
      <c r="GYI4" s="151"/>
      <c r="GYJ4" s="151"/>
      <c r="GYK4" s="151"/>
      <c r="GYL4" s="151"/>
      <c r="GYM4" s="151"/>
      <c r="GYN4" s="151"/>
      <c r="GYO4" s="151"/>
      <c r="GYP4" s="151"/>
      <c r="GYQ4" s="151"/>
      <c r="GYR4" s="151"/>
      <c r="GYS4" s="151"/>
      <c r="GYT4" s="151"/>
      <c r="GYU4" s="151"/>
      <c r="GYV4" s="151"/>
      <c r="GYW4" s="151"/>
      <c r="GYX4" s="151"/>
      <c r="GYY4" s="151"/>
      <c r="GYZ4" s="151"/>
      <c r="GZA4" s="151"/>
      <c r="GZB4" s="151"/>
      <c r="GZC4" s="151"/>
      <c r="GZD4" s="151"/>
      <c r="GZE4" s="151"/>
      <c r="GZF4" s="151"/>
      <c r="GZG4" s="151"/>
      <c r="GZH4" s="151"/>
      <c r="GZI4" s="151"/>
      <c r="GZJ4" s="151"/>
      <c r="GZK4" s="151"/>
      <c r="GZL4" s="151"/>
      <c r="GZM4" s="151"/>
      <c r="GZN4" s="151"/>
      <c r="GZO4" s="151"/>
      <c r="GZP4" s="151"/>
      <c r="GZQ4" s="151"/>
      <c r="GZR4" s="151"/>
      <c r="GZS4" s="151"/>
      <c r="GZT4" s="151"/>
      <c r="GZU4" s="151"/>
      <c r="GZV4" s="151"/>
      <c r="GZW4" s="151"/>
      <c r="GZX4" s="151"/>
      <c r="GZY4" s="151"/>
      <c r="GZZ4" s="151"/>
      <c r="HAA4" s="151"/>
      <c r="HAB4" s="151"/>
      <c r="HAC4" s="151"/>
      <c r="HAD4" s="151"/>
      <c r="HAE4" s="151"/>
      <c r="HAF4" s="151"/>
      <c r="HAG4" s="151"/>
      <c r="HAH4" s="151"/>
      <c r="HAI4" s="151"/>
      <c r="HAJ4" s="151"/>
      <c r="HAK4" s="151"/>
      <c r="HAL4" s="151"/>
      <c r="HAM4" s="151"/>
      <c r="HAN4" s="151"/>
      <c r="HAO4" s="151"/>
      <c r="HAP4" s="151"/>
      <c r="HAQ4" s="151"/>
      <c r="HAR4" s="151"/>
      <c r="HAS4" s="151"/>
      <c r="HAT4" s="151"/>
      <c r="HAU4" s="151"/>
      <c r="HAV4" s="151"/>
      <c r="HAW4" s="151"/>
      <c r="HAX4" s="151"/>
      <c r="HAY4" s="151"/>
      <c r="HAZ4" s="151"/>
      <c r="HBA4" s="151"/>
      <c r="HBB4" s="151"/>
      <c r="HBC4" s="151"/>
      <c r="HBD4" s="151"/>
      <c r="HBE4" s="151"/>
      <c r="HBF4" s="151"/>
      <c r="HBG4" s="151"/>
      <c r="HBH4" s="151"/>
      <c r="HBI4" s="151"/>
      <c r="HBJ4" s="151"/>
      <c r="HBK4" s="151"/>
      <c r="HBL4" s="151"/>
      <c r="HBM4" s="151"/>
      <c r="HBN4" s="151"/>
      <c r="HBO4" s="151"/>
      <c r="HBP4" s="151"/>
      <c r="HBQ4" s="151"/>
      <c r="HBR4" s="151"/>
      <c r="HBS4" s="151"/>
      <c r="HBT4" s="151"/>
      <c r="HBU4" s="151"/>
      <c r="HBV4" s="151"/>
      <c r="HBW4" s="151"/>
      <c r="HBX4" s="151"/>
      <c r="HBY4" s="151"/>
      <c r="HBZ4" s="151"/>
      <c r="HCA4" s="151"/>
      <c r="HCB4" s="151"/>
      <c r="HCC4" s="151"/>
      <c r="HCD4" s="151"/>
      <c r="HCE4" s="151"/>
      <c r="HCF4" s="151"/>
      <c r="HCG4" s="151"/>
      <c r="HCH4" s="151"/>
      <c r="HCI4" s="151"/>
      <c r="HCJ4" s="151"/>
      <c r="HCK4" s="151"/>
      <c r="HCL4" s="151"/>
      <c r="HCM4" s="151"/>
      <c r="HCN4" s="151"/>
      <c r="HCO4" s="151"/>
      <c r="HCP4" s="151"/>
      <c r="HCQ4" s="151"/>
      <c r="HCR4" s="151"/>
      <c r="HCS4" s="151"/>
      <c r="HCT4" s="151"/>
      <c r="HCU4" s="151"/>
      <c r="HCV4" s="151"/>
      <c r="HCW4" s="151"/>
      <c r="HCX4" s="151"/>
      <c r="HCY4" s="151"/>
      <c r="HCZ4" s="151"/>
      <c r="HDA4" s="151"/>
      <c r="HDB4" s="151"/>
      <c r="HDC4" s="151"/>
      <c r="HDD4" s="151"/>
      <c r="HDE4" s="151"/>
      <c r="HDF4" s="151"/>
      <c r="HDG4" s="151"/>
      <c r="HDH4" s="151"/>
      <c r="HDI4" s="151"/>
      <c r="HDJ4" s="151"/>
      <c r="HDK4" s="151"/>
      <c r="HDL4" s="151"/>
      <c r="HDM4" s="151"/>
      <c r="HDN4" s="151"/>
      <c r="HDO4" s="151"/>
      <c r="HDP4" s="151"/>
      <c r="HDQ4" s="151"/>
      <c r="HDR4" s="151"/>
      <c r="HDS4" s="151"/>
      <c r="HDT4" s="151"/>
      <c r="HDU4" s="151"/>
      <c r="HDV4" s="151"/>
      <c r="HDW4" s="151"/>
      <c r="HDX4" s="151"/>
      <c r="HDY4" s="151"/>
      <c r="HDZ4" s="151"/>
      <c r="HEA4" s="151"/>
      <c r="HEB4" s="151"/>
      <c r="HEC4" s="151"/>
      <c r="HED4" s="151"/>
      <c r="HEE4" s="151"/>
      <c r="HEF4" s="151"/>
      <c r="HEG4" s="151"/>
      <c r="HEH4" s="151"/>
      <c r="HEI4" s="151"/>
      <c r="HEJ4" s="151"/>
      <c r="HEK4" s="151"/>
      <c r="HEL4" s="151"/>
      <c r="HEM4" s="151"/>
      <c r="HEN4" s="151"/>
      <c r="HEO4" s="151"/>
      <c r="HEP4" s="151"/>
      <c r="HEQ4" s="151"/>
      <c r="HER4" s="151"/>
      <c r="HES4" s="151"/>
      <c r="HET4" s="151"/>
      <c r="HEU4" s="151"/>
      <c r="HEV4" s="151"/>
      <c r="HEW4" s="151"/>
      <c r="HEX4" s="151"/>
      <c r="HEY4" s="151"/>
      <c r="HEZ4" s="151"/>
      <c r="HFA4" s="151"/>
      <c r="HFB4" s="151"/>
      <c r="HFC4" s="151"/>
      <c r="HFD4" s="151"/>
      <c r="HFE4" s="151"/>
      <c r="HFF4" s="151"/>
      <c r="HFG4" s="151"/>
      <c r="HFH4" s="151"/>
      <c r="HFI4" s="151"/>
      <c r="HFJ4" s="151"/>
      <c r="HFK4" s="151"/>
      <c r="HFL4" s="151"/>
      <c r="HFM4" s="151"/>
      <c r="HFN4" s="151"/>
      <c r="HFO4" s="151"/>
      <c r="HFP4" s="151"/>
      <c r="HFQ4" s="151"/>
      <c r="HFR4" s="151"/>
      <c r="HFS4" s="151"/>
      <c r="HFT4" s="151"/>
      <c r="HFU4" s="151"/>
      <c r="HFV4" s="151"/>
      <c r="HFW4" s="151"/>
      <c r="HFX4" s="151"/>
      <c r="HFY4" s="151"/>
      <c r="HFZ4" s="151"/>
      <c r="HGA4" s="151"/>
      <c r="HGB4" s="151"/>
      <c r="HGC4" s="151"/>
      <c r="HGD4" s="151"/>
      <c r="HGE4" s="151"/>
      <c r="HGF4" s="151"/>
      <c r="HGG4" s="151"/>
      <c r="HGH4" s="151"/>
      <c r="HGI4" s="151"/>
      <c r="HGJ4" s="151"/>
      <c r="HGK4" s="151"/>
      <c r="HGL4" s="151"/>
      <c r="HGM4" s="151"/>
      <c r="HGN4" s="151"/>
      <c r="HGO4" s="151"/>
      <c r="HGP4" s="151"/>
      <c r="HGQ4" s="151"/>
      <c r="HGR4" s="151"/>
      <c r="HGS4" s="151"/>
      <c r="HGT4" s="151"/>
      <c r="HGU4" s="151"/>
      <c r="HGV4" s="151"/>
      <c r="HGW4" s="151"/>
      <c r="HGX4" s="151"/>
      <c r="HGY4" s="151"/>
      <c r="HGZ4" s="151"/>
      <c r="HHA4" s="151"/>
      <c r="HHB4" s="151"/>
      <c r="HHC4" s="151"/>
      <c r="HHD4" s="151"/>
      <c r="HHE4" s="151"/>
      <c r="HHF4" s="151"/>
      <c r="HHG4" s="151"/>
      <c r="HHH4" s="151"/>
      <c r="HHI4" s="151"/>
      <c r="HHJ4" s="151"/>
      <c r="HHK4" s="151"/>
      <c r="HHL4" s="151"/>
      <c r="HHM4" s="151"/>
      <c r="HHN4" s="151"/>
      <c r="HHO4" s="151"/>
      <c r="HHP4" s="151"/>
      <c r="HHQ4" s="151"/>
      <c r="HHR4" s="151"/>
      <c r="HHS4" s="151"/>
      <c r="HHT4" s="151"/>
      <c r="HHU4" s="151"/>
      <c r="HHV4" s="151"/>
      <c r="HHW4" s="151"/>
      <c r="HHX4" s="151"/>
      <c r="HHY4" s="151"/>
      <c r="HHZ4" s="151"/>
      <c r="HIA4" s="151"/>
      <c r="HIB4" s="151"/>
      <c r="HIC4" s="151"/>
      <c r="HID4" s="151"/>
      <c r="HIE4" s="151"/>
      <c r="HIF4" s="151"/>
      <c r="HIG4" s="151"/>
      <c r="HIH4" s="151"/>
      <c r="HII4" s="151"/>
      <c r="HIJ4" s="151"/>
      <c r="HIK4" s="151"/>
      <c r="HIL4" s="151"/>
      <c r="HIM4" s="151"/>
      <c r="HIN4" s="151"/>
      <c r="HIO4" s="151"/>
      <c r="HIP4" s="151"/>
      <c r="HIQ4" s="151"/>
      <c r="HIR4" s="151"/>
      <c r="HIS4" s="151"/>
      <c r="HIT4" s="151"/>
      <c r="HIU4" s="151"/>
      <c r="HIV4" s="151"/>
      <c r="HIW4" s="151"/>
      <c r="HIX4" s="151"/>
      <c r="HIY4" s="151"/>
      <c r="HIZ4" s="151"/>
      <c r="HJA4" s="151"/>
      <c r="HJB4" s="151"/>
      <c r="HJC4" s="151"/>
      <c r="HJD4" s="151"/>
      <c r="HJE4" s="151"/>
      <c r="HJF4" s="151"/>
      <c r="HJG4" s="151"/>
      <c r="HJH4" s="151"/>
      <c r="HJI4" s="151"/>
      <c r="HJJ4" s="151"/>
      <c r="HJK4" s="151"/>
      <c r="HJL4" s="151"/>
      <c r="HJM4" s="151"/>
      <c r="HJN4" s="151"/>
      <c r="HJO4" s="151"/>
      <c r="HJP4" s="151"/>
      <c r="HJQ4" s="151"/>
      <c r="HJR4" s="151"/>
      <c r="HJS4" s="151"/>
      <c r="HJT4" s="151"/>
      <c r="HJU4" s="151"/>
      <c r="HJV4" s="151"/>
      <c r="HJW4" s="151"/>
      <c r="HJX4" s="151"/>
      <c r="HJY4" s="151"/>
      <c r="HJZ4" s="151"/>
      <c r="HKA4" s="151"/>
      <c r="HKB4" s="151"/>
      <c r="HKC4" s="151"/>
      <c r="HKD4" s="151"/>
      <c r="HKE4" s="151"/>
      <c r="HKF4" s="151"/>
      <c r="HKG4" s="151"/>
      <c r="HKH4" s="151"/>
      <c r="HKI4" s="151"/>
      <c r="HKJ4" s="151"/>
      <c r="HKK4" s="151"/>
      <c r="HKL4" s="151"/>
      <c r="HKM4" s="151"/>
      <c r="HKN4" s="151"/>
      <c r="HKO4" s="151"/>
      <c r="HKP4" s="151"/>
      <c r="HKQ4" s="151"/>
      <c r="HKR4" s="151"/>
      <c r="HKS4" s="151"/>
      <c r="HKT4" s="151"/>
      <c r="HKU4" s="151"/>
      <c r="HKV4" s="151"/>
      <c r="HKW4" s="151"/>
      <c r="HKX4" s="151"/>
      <c r="HKY4" s="151"/>
      <c r="HKZ4" s="151"/>
      <c r="HLA4" s="151"/>
      <c r="HLB4" s="151"/>
      <c r="HLC4" s="151"/>
      <c r="HLD4" s="151"/>
      <c r="HLE4" s="151"/>
      <c r="HLF4" s="151"/>
      <c r="HLG4" s="151"/>
      <c r="HLH4" s="151"/>
      <c r="HLI4" s="151"/>
      <c r="HLJ4" s="151"/>
      <c r="HLK4" s="151"/>
      <c r="HLL4" s="151"/>
      <c r="HLM4" s="151"/>
      <c r="HLN4" s="151"/>
      <c r="HLO4" s="151"/>
      <c r="HLP4" s="151"/>
      <c r="HLQ4" s="151"/>
      <c r="HLR4" s="151"/>
      <c r="HLS4" s="151"/>
      <c r="HLT4" s="151"/>
      <c r="HLU4" s="151"/>
      <c r="HLV4" s="151"/>
      <c r="HLW4" s="151"/>
      <c r="HLX4" s="151"/>
      <c r="HLY4" s="151"/>
      <c r="HLZ4" s="151"/>
      <c r="HMA4" s="151"/>
      <c r="HMB4" s="151"/>
      <c r="HMC4" s="151"/>
      <c r="HMD4" s="151"/>
      <c r="HME4" s="151"/>
      <c r="HMF4" s="151"/>
      <c r="HMG4" s="151"/>
      <c r="HMH4" s="151"/>
      <c r="HMI4" s="151"/>
      <c r="HMJ4" s="151"/>
      <c r="HMK4" s="151"/>
      <c r="HML4" s="151"/>
      <c r="HMM4" s="151"/>
      <c r="HMN4" s="151"/>
      <c r="HMO4" s="151"/>
      <c r="HMP4" s="151"/>
      <c r="HMQ4" s="151"/>
      <c r="HMR4" s="151"/>
      <c r="HMS4" s="151"/>
      <c r="HMT4" s="151"/>
      <c r="HMU4" s="151"/>
      <c r="HMV4" s="151"/>
      <c r="HMW4" s="151"/>
      <c r="HMX4" s="151"/>
      <c r="HMY4" s="151"/>
      <c r="HMZ4" s="151"/>
      <c r="HNA4" s="151"/>
      <c r="HNB4" s="151"/>
      <c r="HNC4" s="151"/>
      <c r="HND4" s="151"/>
      <c r="HNE4" s="151"/>
      <c r="HNF4" s="151"/>
      <c r="HNG4" s="151"/>
      <c r="HNH4" s="151"/>
      <c r="HNI4" s="151"/>
      <c r="HNJ4" s="151"/>
      <c r="HNK4" s="151"/>
      <c r="HNL4" s="151"/>
      <c r="HNM4" s="151"/>
      <c r="HNN4" s="151"/>
      <c r="HNO4" s="151"/>
      <c r="HNP4" s="151"/>
      <c r="HNQ4" s="151"/>
      <c r="HNR4" s="151"/>
      <c r="HNS4" s="151"/>
      <c r="HNT4" s="151"/>
      <c r="HNU4" s="151"/>
      <c r="HNV4" s="151"/>
      <c r="HNW4" s="151"/>
      <c r="HNX4" s="151"/>
      <c r="HNY4" s="151"/>
      <c r="HNZ4" s="151"/>
      <c r="HOA4" s="151"/>
      <c r="HOB4" s="151"/>
      <c r="HOC4" s="151"/>
      <c r="HOD4" s="151"/>
      <c r="HOE4" s="151"/>
      <c r="HOF4" s="151"/>
      <c r="HOG4" s="151"/>
      <c r="HOH4" s="151"/>
      <c r="HOI4" s="151"/>
      <c r="HOJ4" s="151"/>
      <c r="HOK4" s="151"/>
      <c r="HOL4" s="151"/>
      <c r="HOM4" s="151"/>
      <c r="HON4" s="151"/>
      <c r="HOO4" s="151"/>
      <c r="HOP4" s="151"/>
      <c r="HOQ4" s="151"/>
      <c r="HOR4" s="151"/>
      <c r="HOS4" s="151"/>
      <c r="HOT4" s="151"/>
      <c r="HOU4" s="151"/>
      <c r="HOV4" s="151"/>
      <c r="HOW4" s="151"/>
      <c r="HOX4" s="151"/>
      <c r="HOY4" s="151"/>
      <c r="HOZ4" s="151"/>
      <c r="HPA4" s="151"/>
      <c r="HPB4" s="151"/>
      <c r="HPC4" s="151"/>
      <c r="HPD4" s="151"/>
      <c r="HPE4" s="151"/>
      <c r="HPF4" s="151"/>
      <c r="HPG4" s="151"/>
      <c r="HPH4" s="151"/>
      <c r="HPI4" s="151"/>
      <c r="HPJ4" s="151"/>
      <c r="HPK4" s="151"/>
      <c r="HPL4" s="151"/>
      <c r="HPM4" s="151"/>
      <c r="HPN4" s="151"/>
      <c r="HPO4" s="151"/>
      <c r="HPP4" s="151"/>
      <c r="HPQ4" s="151"/>
      <c r="HPR4" s="151"/>
      <c r="HPS4" s="151"/>
      <c r="HPT4" s="151"/>
      <c r="HPU4" s="151"/>
      <c r="HPV4" s="151"/>
      <c r="HPW4" s="151"/>
      <c r="HPX4" s="151"/>
      <c r="HPY4" s="151"/>
      <c r="HPZ4" s="151"/>
      <c r="HQA4" s="151"/>
      <c r="HQB4" s="151"/>
      <c r="HQC4" s="151"/>
      <c r="HQD4" s="151"/>
      <c r="HQE4" s="151"/>
      <c r="HQF4" s="151"/>
      <c r="HQG4" s="151"/>
      <c r="HQH4" s="151"/>
      <c r="HQI4" s="151"/>
      <c r="HQJ4" s="151"/>
      <c r="HQK4" s="151"/>
      <c r="HQL4" s="151"/>
      <c r="HQM4" s="151"/>
      <c r="HQN4" s="151"/>
      <c r="HQO4" s="151"/>
      <c r="HQP4" s="151"/>
      <c r="HQQ4" s="151"/>
      <c r="HQR4" s="151"/>
      <c r="HQS4" s="151"/>
      <c r="HQT4" s="151"/>
      <c r="HQU4" s="151"/>
      <c r="HQV4" s="151"/>
      <c r="HQW4" s="151"/>
      <c r="HQX4" s="151"/>
      <c r="HQY4" s="151"/>
      <c r="HQZ4" s="151"/>
      <c r="HRA4" s="151"/>
      <c r="HRB4" s="151"/>
      <c r="HRC4" s="151"/>
      <c r="HRD4" s="151"/>
      <c r="HRE4" s="151"/>
      <c r="HRF4" s="151"/>
      <c r="HRG4" s="151"/>
      <c r="HRH4" s="151"/>
      <c r="HRI4" s="151"/>
      <c r="HRJ4" s="151"/>
      <c r="HRK4" s="151"/>
      <c r="HRL4" s="151"/>
      <c r="HRM4" s="151"/>
      <c r="HRN4" s="151"/>
      <c r="HRO4" s="151"/>
      <c r="HRP4" s="151"/>
      <c r="HRQ4" s="151"/>
      <c r="HRR4" s="151"/>
      <c r="HRS4" s="151"/>
      <c r="HRT4" s="151"/>
      <c r="HRU4" s="151"/>
      <c r="HRV4" s="151"/>
      <c r="HRW4" s="151"/>
      <c r="HRX4" s="151"/>
      <c r="HRY4" s="151"/>
      <c r="HRZ4" s="151"/>
      <c r="HSA4" s="151"/>
      <c r="HSB4" s="151"/>
      <c r="HSC4" s="151"/>
      <c r="HSD4" s="151"/>
      <c r="HSE4" s="151"/>
      <c r="HSF4" s="151"/>
      <c r="HSG4" s="151"/>
      <c r="HSH4" s="151"/>
      <c r="HSI4" s="151"/>
      <c r="HSJ4" s="151"/>
      <c r="HSK4" s="151"/>
      <c r="HSL4" s="151"/>
      <c r="HSM4" s="151"/>
      <c r="HSN4" s="151"/>
      <c r="HSO4" s="151"/>
      <c r="HSP4" s="151"/>
      <c r="HSQ4" s="151"/>
      <c r="HSR4" s="151"/>
      <c r="HSS4" s="151"/>
      <c r="HST4" s="151"/>
      <c r="HSU4" s="151"/>
      <c r="HSV4" s="151"/>
      <c r="HSW4" s="151"/>
      <c r="HSX4" s="151"/>
      <c r="HSY4" s="151"/>
      <c r="HSZ4" s="151"/>
      <c r="HTA4" s="151"/>
      <c r="HTB4" s="151"/>
      <c r="HTC4" s="151"/>
      <c r="HTD4" s="151"/>
      <c r="HTE4" s="151"/>
      <c r="HTF4" s="151"/>
      <c r="HTG4" s="151"/>
      <c r="HTH4" s="151"/>
      <c r="HTI4" s="151"/>
      <c r="HTJ4" s="151"/>
      <c r="HTK4" s="151"/>
      <c r="HTL4" s="151"/>
      <c r="HTM4" s="151"/>
      <c r="HTN4" s="151"/>
      <c r="HTO4" s="151"/>
      <c r="HTP4" s="151"/>
      <c r="HTQ4" s="151"/>
      <c r="HTR4" s="151"/>
      <c r="HTS4" s="151"/>
      <c r="HTT4" s="151"/>
      <c r="HTU4" s="151"/>
      <c r="HTV4" s="151"/>
      <c r="HTW4" s="151"/>
      <c r="HTX4" s="151"/>
      <c r="HTY4" s="151"/>
      <c r="HTZ4" s="151"/>
      <c r="HUA4" s="151"/>
      <c r="HUB4" s="151"/>
      <c r="HUC4" s="151"/>
      <c r="HUD4" s="151"/>
      <c r="HUE4" s="151"/>
      <c r="HUF4" s="151"/>
      <c r="HUG4" s="151"/>
      <c r="HUH4" s="151"/>
      <c r="HUI4" s="151"/>
      <c r="HUJ4" s="151"/>
      <c r="HUK4" s="151"/>
      <c r="HUL4" s="151"/>
      <c r="HUM4" s="151"/>
      <c r="HUN4" s="151"/>
      <c r="HUO4" s="151"/>
      <c r="HUP4" s="151"/>
      <c r="HUQ4" s="151"/>
      <c r="HUR4" s="151"/>
      <c r="HUS4" s="151"/>
      <c r="HUT4" s="151"/>
      <c r="HUU4" s="151"/>
      <c r="HUV4" s="151"/>
      <c r="HUW4" s="151"/>
      <c r="HUX4" s="151"/>
      <c r="HUY4" s="151"/>
      <c r="HUZ4" s="151"/>
      <c r="HVA4" s="151"/>
      <c r="HVB4" s="151"/>
      <c r="HVC4" s="151"/>
      <c r="HVD4" s="151"/>
      <c r="HVE4" s="151"/>
      <c r="HVF4" s="151"/>
      <c r="HVG4" s="151"/>
      <c r="HVH4" s="151"/>
      <c r="HVI4" s="151"/>
      <c r="HVJ4" s="151"/>
      <c r="HVK4" s="151"/>
      <c r="HVL4" s="151"/>
      <c r="HVM4" s="151"/>
      <c r="HVN4" s="151"/>
      <c r="HVO4" s="151"/>
      <c r="HVP4" s="151"/>
      <c r="HVQ4" s="151"/>
      <c r="HVR4" s="151"/>
      <c r="HVS4" s="151"/>
      <c r="HVT4" s="151"/>
      <c r="HVU4" s="151"/>
      <c r="HVV4" s="151"/>
      <c r="HVW4" s="151"/>
      <c r="HVX4" s="151"/>
      <c r="HVY4" s="151"/>
      <c r="HVZ4" s="151"/>
      <c r="HWA4" s="151"/>
      <c r="HWB4" s="151"/>
      <c r="HWC4" s="151"/>
      <c r="HWD4" s="151"/>
      <c r="HWE4" s="151"/>
      <c r="HWF4" s="151"/>
      <c r="HWG4" s="151"/>
      <c r="HWH4" s="151"/>
      <c r="HWI4" s="151"/>
      <c r="HWJ4" s="151"/>
      <c r="HWK4" s="151"/>
      <c r="HWL4" s="151"/>
      <c r="HWM4" s="151"/>
      <c r="HWN4" s="151"/>
      <c r="HWO4" s="151"/>
      <c r="HWP4" s="151"/>
      <c r="HWQ4" s="151"/>
      <c r="HWR4" s="151"/>
      <c r="HWS4" s="151"/>
      <c r="HWT4" s="151"/>
      <c r="HWU4" s="151"/>
      <c r="HWV4" s="151"/>
      <c r="HWW4" s="151"/>
      <c r="HWX4" s="151"/>
      <c r="HWY4" s="151"/>
      <c r="HWZ4" s="151"/>
      <c r="HXA4" s="151"/>
      <c r="HXB4" s="151"/>
      <c r="HXC4" s="151"/>
      <c r="HXD4" s="151"/>
      <c r="HXE4" s="151"/>
      <c r="HXF4" s="151"/>
      <c r="HXG4" s="151"/>
      <c r="HXH4" s="151"/>
      <c r="HXI4" s="151"/>
      <c r="HXJ4" s="151"/>
      <c r="HXK4" s="151"/>
      <c r="HXL4" s="151"/>
      <c r="HXM4" s="151"/>
      <c r="HXN4" s="151"/>
      <c r="HXO4" s="151"/>
      <c r="HXP4" s="151"/>
      <c r="HXQ4" s="151"/>
      <c r="HXR4" s="151"/>
      <c r="HXS4" s="151"/>
      <c r="HXT4" s="151"/>
      <c r="HXU4" s="151"/>
      <c r="HXV4" s="151"/>
      <c r="HXW4" s="151"/>
      <c r="HXX4" s="151"/>
      <c r="HXY4" s="151"/>
      <c r="HXZ4" s="151"/>
      <c r="HYA4" s="151"/>
      <c r="HYB4" s="151"/>
      <c r="HYC4" s="151"/>
      <c r="HYD4" s="151"/>
      <c r="HYE4" s="151"/>
      <c r="HYF4" s="151"/>
      <c r="HYG4" s="151"/>
      <c r="HYH4" s="151"/>
      <c r="HYI4" s="151"/>
      <c r="HYJ4" s="151"/>
      <c r="HYK4" s="151"/>
      <c r="HYL4" s="151"/>
      <c r="HYM4" s="151"/>
      <c r="HYN4" s="151"/>
      <c r="HYO4" s="151"/>
      <c r="HYP4" s="151"/>
      <c r="HYQ4" s="151"/>
      <c r="HYR4" s="151"/>
      <c r="HYS4" s="151"/>
      <c r="HYT4" s="151"/>
      <c r="HYU4" s="151"/>
      <c r="HYV4" s="151"/>
      <c r="HYW4" s="151"/>
      <c r="HYX4" s="151"/>
      <c r="HYY4" s="151"/>
      <c r="HYZ4" s="151"/>
      <c r="HZA4" s="151"/>
      <c r="HZB4" s="151"/>
      <c r="HZC4" s="151"/>
      <c r="HZD4" s="151"/>
      <c r="HZE4" s="151"/>
      <c r="HZF4" s="151"/>
      <c r="HZG4" s="151"/>
      <c r="HZH4" s="151"/>
      <c r="HZI4" s="151"/>
      <c r="HZJ4" s="151"/>
      <c r="HZK4" s="151"/>
      <c r="HZL4" s="151"/>
      <c r="HZM4" s="151"/>
      <c r="HZN4" s="151"/>
      <c r="HZO4" s="151"/>
      <c r="HZP4" s="151"/>
      <c r="HZQ4" s="151"/>
      <c r="HZR4" s="151"/>
      <c r="HZS4" s="151"/>
      <c r="HZT4" s="151"/>
      <c r="HZU4" s="151"/>
      <c r="HZV4" s="151"/>
      <c r="HZW4" s="151"/>
      <c r="HZX4" s="151"/>
      <c r="HZY4" s="151"/>
      <c r="HZZ4" s="151"/>
      <c r="IAA4" s="151"/>
      <c r="IAB4" s="151"/>
      <c r="IAC4" s="151"/>
      <c r="IAD4" s="151"/>
      <c r="IAE4" s="151"/>
      <c r="IAF4" s="151"/>
      <c r="IAG4" s="151"/>
      <c r="IAH4" s="151"/>
      <c r="IAI4" s="151"/>
      <c r="IAJ4" s="151"/>
      <c r="IAK4" s="151"/>
      <c r="IAL4" s="151"/>
      <c r="IAM4" s="151"/>
      <c r="IAN4" s="151"/>
      <c r="IAO4" s="151"/>
      <c r="IAP4" s="151"/>
      <c r="IAQ4" s="151"/>
      <c r="IAR4" s="151"/>
      <c r="IAS4" s="151"/>
      <c r="IAT4" s="151"/>
      <c r="IAU4" s="151"/>
      <c r="IAV4" s="151"/>
      <c r="IAW4" s="151"/>
      <c r="IAX4" s="151"/>
      <c r="IAY4" s="151"/>
      <c r="IAZ4" s="151"/>
      <c r="IBA4" s="151"/>
      <c r="IBB4" s="151"/>
      <c r="IBC4" s="151"/>
      <c r="IBD4" s="151"/>
      <c r="IBE4" s="151"/>
      <c r="IBF4" s="151"/>
      <c r="IBG4" s="151"/>
      <c r="IBH4" s="151"/>
      <c r="IBI4" s="151"/>
      <c r="IBJ4" s="151"/>
      <c r="IBK4" s="151"/>
      <c r="IBL4" s="151"/>
      <c r="IBM4" s="151"/>
      <c r="IBN4" s="151"/>
      <c r="IBO4" s="151"/>
      <c r="IBP4" s="151"/>
      <c r="IBQ4" s="151"/>
      <c r="IBR4" s="151"/>
      <c r="IBS4" s="151"/>
      <c r="IBT4" s="151"/>
      <c r="IBU4" s="151"/>
      <c r="IBV4" s="151"/>
      <c r="IBW4" s="151"/>
      <c r="IBX4" s="151"/>
      <c r="IBY4" s="151"/>
      <c r="IBZ4" s="151"/>
      <c r="ICA4" s="151"/>
      <c r="ICB4" s="151"/>
      <c r="ICC4" s="151"/>
      <c r="ICD4" s="151"/>
      <c r="ICE4" s="151"/>
      <c r="ICF4" s="151"/>
      <c r="ICG4" s="151"/>
      <c r="ICH4" s="151"/>
      <c r="ICI4" s="151"/>
      <c r="ICJ4" s="151"/>
      <c r="ICK4" s="151"/>
      <c r="ICL4" s="151"/>
      <c r="ICM4" s="151"/>
      <c r="ICN4" s="151"/>
      <c r="ICO4" s="151"/>
      <c r="ICP4" s="151"/>
      <c r="ICQ4" s="151"/>
      <c r="ICR4" s="151"/>
      <c r="ICS4" s="151"/>
      <c r="ICT4" s="151"/>
      <c r="ICU4" s="151"/>
      <c r="ICV4" s="151"/>
      <c r="ICW4" s="151"/>
      <c r="ICX4" s="151"/>
      <c r="ICY4" s="151"/>
      <c r="ICZ4" s="151"/>
      <c r="IDA4" s="151"/>
      <c r="IDB4" s="151"/>
      <c r="IDC4" s="151"/>
      <c r="IDD4" s="151"/>
      <c r="IDE4" s="151"/>
      <c r="IDF4" s="151"/>
      <c r="IDG4" s="151"/>
      <c r="IDH4" s="151"/>
      <c r="IDI4" s="151"/>
      <c r="IDJ4" s="151"/>
      <c r="IDK4" s="151"/>
      <c r="IDL4" s="151"/>
      <c r="IDM4" s="151"/>
      <c r="IDN4" s="151"/>
      <c r="IDO4" s="151"/>
      <c r="IDP4" s="151"/>
      <c r="IDQ4" s="151"/>
      <c r="IDR4" s="151"/>
      <c r="IDS4" s="151"/>
      <c r="IDT4" s="151"/>
      <c r="IDU4" s="151"/>
      <c r="IDV4" s="151"/>
      <c r="IDW4" s="151"/>
      <c r="IDX4" s="151"/>
      <c r="IDY4" s="151"/>
      <c r="IDZ4" s="151"/>
      <c r="IEA4" s="151"/>
      <c r="IEB4" s="151"/>
      <c r="IEC4" s="151"/>
      <c r="IED4" s="151"/>
      <c r="IEE4" s="151"/>
      <c r="IEF4" s="151"/>
      <c r="IEG4" s="151"/>
      <c r="IEH4" s="151"/>
      <c r="IEI4" s="151"/>
      <c r="IEJ4" s="151"/>
      <c r="IEK4" s="151"/>
      <c r="IEL4" s="151"/>
      <c r="IEM4" s="151"/>
      <c r="IEN4" s="151"/>
      <c r="IEO4" s="151"/>
      <c r="IEP4" s="151"/>
      <c r="IEQ4" s="151"/>
      <c r="IER4" s="151"/>
      <c r="IES4" s="151"/>
      <c r="IET4" s="151"/>
      <c r="IEU4" s="151"/>
      <c r="IEV4" s="151"/>
      <c r="IEW4" s="151"/>
      <c r="IEX4" s="151"/>
      <c r="IEY4" s="151"/>
      <c r="IEZ4" s="151"/>
      <c r="IFA4" s="151"/>
      <c r="IFB4" s="151"/>
      <c r="IFC4" s="151"/>
      <c r="IFD4" s="151"/>
      <c r="IFE4" s="151"/>
      <c r="IFF4" s="151"/>
      <c r="IFG4" s="151"/>
      <c r="IFH4" s="151"/>
      <c r="IFI4" s="151"/>
      <c r="IFJ4" s="151"/>
      <c r="IFK4" s="151"/>
      <c r="IFL4" s="151"/>
      <c r="IFM4" s="151"/>
      <c r="IFN4" s="151"/>
      <c r="IFO4" s="151"/>
      <c r="IFP4" s="151"/>
      <c r="IFQ4" s="151"/>
      <c r="IFR4" s="151"/>
      <c r="IFS4" s="151"/>
      <c r="IFT4" s="151"/>
      <c r="IFU4" s="151"/>
      <c r="IFV4" s="151"/>
      <c r="IFW4" s="151"/>
      <c r="IFX4" s="151"/>
      <c r="IFY4" s="151"/>
      <c r="IFZ4" s="151"/>
      <c r="IGA4" s="151"/>
      <c r="IGB4" s="151"/>
      <c r="IGC4" s="151"/>
      <c r="IGD4" s="151"/>
      <c r="IGE4" s="151"/>
      <c r="IGF4" s="151"/>
      <c r="IGG4" s="151"/>
      <c r="IGH4" s="151"/>
      <c r="IGI4" s="151"/>
      <c r="IGJ4" s="151"/>
      <c r="IGK4" s="151"/>
      <c r="IGL4" s="151"/>
      <c r="IGM4" s="151"/>
      <c r="IGN4" s="151"/>
      <c r="IGO4" s="151"/>
      <c r="IGP4" s="151"/>
      <c r="IGQ4" s="151"/>
      <c r="IGR4" s="151"/>
      <c r="IGS4" s="151"/>
      <c r="IGT4" s="151"/>
      <c r="IGU4" s="151"/>
      <c r="IGV4" s="151"/>
      <c r="IGW4" s="151"/>
      <c r="IGX4" s="151"/>
      <c r="IGY4" s="151"/>
      <c r="IGZ4" s="151"/>
      <c r="IHA4" s="151"/>
      <c r="IHB4" s="151"/>
      <c r="IHC4" s="151"/>
      <c r="IHD4" s="151"/>
      <c r="IHE4" s="151"/>
      <c r="IHF4" s="151"/>
      <c r="IHG4" s="151"/>
      <c r="IHH4" s="151"/>
      <c r="IHI4" s="151"/>
      <c r="IHJ4" s="151"/>
      <c r="IHK4" s="151"/>
      <c r="IHL4" s="151"/>
      <c r="IHM4" s="151"/>
      <c r="IHN4" s="151"/>
      <c r="IHO4" s="151"/>
      <c r="IHP4" s="151"/>
      <c r="IHQ4" s="151"/>
      <c r="IHR4" s="151"/>
      <c r="IHS4" s="151"/>
      <c r="IHT4" s="151"/>
      <c r="IHU4" s="151"/>
      <c r="IHV4" s="151"/>
      <c r="IHW4" s="151"/>
      <c r="IHX4" s="151"/>
      <c r="IHY4" s="151"/>
      <c r="IHZ4" s="151"/>
      <c r="IIA4" s="151"/>
      <c r="IIB4" s="151"/>
      <c r="IIC4" s="151"/>
      <c r="IID4" s="151"/>
      <c r="IIE4" s="151"/>
      <c r="IIF4" s="151"/>
      <c r="IIG4" s="151"/>
      <c r="IIH4" s="151"/>
      <c r="III4" s="151"/>
      <c r="IIJ4" s="151"/>
      <c r="IIK4" s="151"/>
      <c r="IIL4" s="151"/>
      <c r="IIM4" s="151"/>
      <c r="IIN4" s="151"/>
      <c r="IIO4" s="151"/>
      <c r="IIP4" s="151"/>
      <c r="IIQ4" s="151"/>
      <c r="IIR4" s="151"/>
      <c r="IIS4" s="151"/>
      <c r="IIT4" s="151"/>
      <c r="IIU4" s="151"/>
      <c r="IIV4" s="151"/>
      <c r="IIW4" s="151"/>
      <c r="IIX4" s="151"/>
      <c r="IIY4" s="151"/>
      <c r="IIZ4" s="151"/>
      <c r="IJA4" s="151"/>
      <c r="IJB4" s="151"/>
      <c r="IJC4" s="151"/>
      <c r="IJD4" s="151"/>
      <c r="IJE4" s="151"/>
      <c r="IJF4" s="151"/>
      <c r="IJG4" s="151"/>
      <c r="IJH4" s="151"/>
      <c r="IJI4" s="151"/>
      <c r="IJJ4" s="151"/>
      <c r="IJK4" s="151"/>
      <c r="IJL4" s="151"/>
      <c r="IJM4" s="151"/>
      <c r="IJN4" s="151"/>
      <c r="IJO4" s="151"/>
      <c r="IJP4" s="151"/>
      <c r="IJQ4" s="151"/>
      <c r="IJR4" s="151"/>
      <c r="IJS4" s="151"/>
      <c r="IJT4" s="151"/>
      <c r="IJU4" s="151"/>
      <c r="IJV4" s="151"/>
      <c r="IJW4" s="151"/>
      <c r="IJX4" s="151"/>
      <c r="IJY4" s="151"/>
      <c r="IJZ4" s="151"/>
      <c r="IKA4" s="151"/>
      <c r="IKB4" s="151"/>
      <c r="IKC4" s="151"/>
      <c r="IKD4" s="151"/>
      <c r="IKE4" s="151"/>
      <c r="IKF4" s="151"/>
      <c r="IKG4" s="151"/>
      <c r="IKH4" s="151"/>
      <c r="IKI4" s="151"/>
      <c r="IKJ4" s="151"/>
      <c r="IKK4" s="151"/>
      <c r="IKL4" s="151"/>
      <c r="IKM4" s="151"/>
      <c r="IKN4" s="151"/>
      <c r="IKO4" s="151"/>
      <c r="IKP4" s="151"/>
      <c r="IKQ4" s="151"/>
      <c r="IKR4" s="151"/>
      <c r="IKS4" s="151"/>
      <c r="IKT4" s="151"/>
      <c r="IKU4" s="151"/>
      <c r="IKV4" s="151"/>
      <c r="IKW4" s="151"/>
      <c r="IKX4" s="151"/>
      <c r="IKY4" s="151"/>
      <c r="IKZ4" s="151"/>
      <c r="ILA4" s="151"/>
      <c r="ILB4" s="151"/>
      <c r="ILC4" s="151"/>
      <c r="ILD4" s="151"/>
      <c r="ILE4" s="151"/>
      <c r="ILF4" s="151"/>
      <c r="ILG4" s="151"/>
      <c r="ILH4" s="151"/>
      <c r="ILI4" s="151"/>
      <c r="ILJ4" s="151"/>
      <c r="ILK4" s="151"/>
      <c r="ILL4" s="151"/>
      <c r="ILM4" s="151"/>
      <c r="ILN4" s="151"/>
      <c r="ILO4" s="151"/>
      <c r="ILP4" s="151"/>
      <c r="ILQ4" s="151"/>
      <c r="ILR4" s="151"/>
      <c r="ILS4" s="151"/>
      <c r="ILT4" s="151"/>
      <c r="ILU4" s="151"/>
      <c r="ILV4" s="151"/>
      <c r="ILW4" s="151"/>
      <c r="ILX4" s="151"/>
      <c r="ILY4" s="151"/>
      <c r="ILZ4" s="151"/>
      <c r="IMA4" s="151"/>
      <c r="IMB4" s="151"/>
      <c r="IMC4" s="151"/>
      <c r="IMD4" s="151"/>
      <c r="IME4" s="151"/>
      <c r="IMF4" s="151"/>
      <c r="IMG4" s="151"/>
      <c r="IMH4" s="151"/>
      <c r="IMI4" s="151"/>
      <c r="IMJ4" s="151"/>
      <c r="IMK4" s="151"/>
      <c r="IML4" s="151"/>
      <c r="IMM4" s="151"/>
      <c r="IMN4" s="151"/>
      <c r="IMO4" s="151"/>
      <c r="IMP4" s="151"/>
      <c r="IMQ4" s="151"/>
      <c r="IMR4" s="151"/>
      <c r="IMS4" s="151"/>
      <c r="IMT4" s="151"/>
      <c r="IMU4" s="151"/>
      <c r="IMV4" s="151"/>
      <c r="IMW4" s="151"/>
      <c r="IMX4" s="151"/>
      <c r="IMY4" s="151"/>
      <c r="IMZ4" s="151"/>
      <c r="INA4" s="151"/>
      <c r="INB4" s="151"/>
      <c r="INC4" s="151"/>
      <c r="IND4" s="151"/>
      <c r="INE4" s="151"/>
      <c r="INF4" s="151"/>
      <c r="ING4" s="151"/>
      <c r="INH4" s="151"/>
      <c r="INI4" s="151"/>
      <c r="INJ4" s="151"/>
      <c r="INK4" s="151"/>
      <c r="INL4" s="151"/>
      <c r="INM4" s="151"/>
      <c r="INN4" s="151"/>
      <c r="INO4" s="151"/>
      <c r="INP4" s="151"/>
      <c r="INQ4" s="151"/>
      <c r="INR4" s="151"/>
      <c r="INS4" s="151"/>
      <c r="INT4" s="151"/>
      <c r="INU4" s="151"/>
      <c r="INV4" s="151"/>
      <c r="INW4" s="151"/>
      <c r="INX4" s="151"/>
      <c r="INY4" s="151"/>
      <c r="INZ4" s="151"/>
      <c r="IOA4" s="151"/>
      <c r="IOB4" s="151"/>
      <c r="IOC4" s="151"/>
      <c r="IOD4" s="151"/>
      <c r="IOE4" s="151"/>
      <c r="IOF4" s="151"/>
      <c r="IOG4" s="151"/>
      <c r="IOH4" s="151"/>
      <c r="IOI4" s="151"/>
      <c r="IOJ4" s="151"/>
      <c r="IOK4" s="151"/>
      <c r="IOL4" s="151"/>
      <c r="IOM4" s="151"/>
      <c r="ION4" s="151"/>
      <c r="IOO4" s="151"/>
      <c r="IOP4" s="151"/>
      <c r="IOQ4" s="151"/>
      <c r="IOR4" s="151"/>
      <c r="IOS4" s="151"/>
      <c r="IOT4" s="151"/>
      <c r="IOU4" s="151"/>
      <c r="IOV4" s="151"/>
      <c r="IOW4" s="151"/>
      <c r="IOX4" s="151"/>
      <c r="IOY4" s="151"/>
      <c r="IOZ4" s="151"/>
      <c r="IPA4" s="151"/>
      <c r="IPB4" s="151"/>
      <c r="IPC4" s="151"/>
      <c r="IPD4" s="151"/>
      <c r="IPE4" s="151"/>
      <c r="IPF4" s="151"/>
      <c r="IPG4" s="151"/>
      <c r="IPH4" s="151"/>
      <c r="IPI4" s="151"/>
      <c r="IPJ4" s="151"/>
      <c r="IPK4" s="151"/>
      <c r="IPL4" s="151"/>
      <c r="IPM4" s="151"/>
      <c r="IPN4" s="151"/>
      <c r="IPO4" s="151"/>
      <c r="IPP4" s="151"/>
      <c r="IPQ4" s="151"/>
      <c r="IPR4" s="151"/>
      <c r="IPS4" s="151"/>
      <c r="IPT4" s="151"/>
      <c r="IPU4" s="151"/>
      <c r="IPV4" s="151"/>
      <c r="IPW4" s="151"/>
      <c r="IPX4" s="151"/>
      <c r="IPY4" s="151"/>
      <c r="IPZ4" s="151"/>
      <c r="IQA4" s="151"/>
      <c r="IQB4" s="151"/>
      <c r="IQC4" s="151"/>
      <c r="IQD4" s="151"/>
      <c r="IQE4" s="151"/>
      <c r="IQF4" s="151"/>
      <c r="IQG4" s="151"/>
      <c r="IQH4" s="151"/>
      <c r="IQI4" s="151"/>
      <c r="IQJ4" s="151"/>
      <c r="IQK4" s="151"/>
      <c r="IQL4" s="151"/>
      <c r="IQM4" s="151"/>
      <c r="IQN4" s="151"/>
      <c r="IQO4" s="151"/>
      <c r="IQP4" s="151"/>
      <c r="IQQ4" s="151"/>
      <c r="IQR4" s="151"/>
      <c r="IQS4" s="151"/>
      <c r="IQT4" s="151"/>
      <c r="IQU4" s="151"/>
      <c r="IQV4" s="151"/>
      <c r="IQW4" s="151"/>
      <c r="IQX4" s="151"/>
      <c r="IQY4" s="151"/>
      <c r="IQZ4" s="151"/>
      <c r="IRA4" s="151"/>
      <c r="IRB4" s="151"/>
      <c r="IRC4" s="151"/>
      <c r="IRD4" s="151"/>
      <c r="IRE4" s="151"/>
      <c r="IRF4" s="151"/>
      <c r="IRG4" s="151"/>
      <c r="IRH4" s="151"/>
      <c r="IRI4" s="151"/>
      <c r="IRJ4" s="151"/>
      <c r="IRK4" s="151"/>
      <c r="IRL4" s="151"/>
      <c r="IRM4" s="151"/>
      <c r="IRN4" s="151"/>
      <c r="IRO4" s="151"/>
      <c r="IRP4" s="151"/>
      <c r="IRQ4" s="151"/>
      <c r="IRR4" s="151"/>
      <c r="IRS4" s="151"/>
      <c r="IRT4" s="151"/>
      <c r="IRU4" s="151"/>
      <c r="IRV4" s="151"/>
      <c r="IRW4" s="151"/>
      <c r="IRX4" s="151"/>
      <c r="IRY4" s="151"/>
      <c r="IRZ4" s="151"/>
      <c r="ISA4" s="151"/>
      <c r="ISB4" s="151"/>
      <c r="ISC4" s="151"/>
      <c r="ISD4" s="151"/>
      <c r="ISE4" s="151"/>
      <c r="ISF4" s="151"/>
      <c r="ISG4" s="151"/>
      <c r="ISH4" s="151"/>
      <c r="ISI4" s="151"/>
      <c r="ISJ4" s="151"/>
      <c r="ISK4" s="151"/>
      <c r="ISL4" s="151"/>
      <c r="ISM4" s="151"/>
      <c r="ISN4" s="151"/>
      <c r="ISO4" s="151"/>
      <c r="ISP4" s="151"/>
      <c r="ISQ4" s="151"/>
      <c r="ISR4" s="151"/>
      <c r="ISS4" s="151"/>
      <c r="IST4" s="151"/>
      <c r="ISU4" s="151"/>
      <c r="ISV4" s="151"/>
      <c r="ISW4" s="151"/>
      <c r="ISX4" s="151"/>
      <c r="ISY4" s="151"/>
      <c r="ISZ4" s="151"/>
      <c r="ITA4" s="151"/>
      <c r="ITB4" s="151"/>
      <c r="ITC4" s="151"/>
      <c r="ITD4" s="151"/>
      <c r="ITE4" s="151"/>
      <c r="ITF4" s="151"/>
      <c r="ITG4" s="151"/>
      <c r="ITH4" s="151"/>
      <c r="ITI4" s="151"/>
      <c r="ITJ4" s="151"/>
      <c r="ITK4" s="151"/>
      <c r="ITL4" s="151"/>
      <c r="ITM4" s="151"/>
      <c r="ITN4" s="151"/>
      <c r="ITO4" s="151"/>
      <c r="ITP4" s="151"/>
      <c r="ITQ4" s="151"/>
      <c r="ITR4" s="151"/>
      <c r="ITS4" s="151"/>
      <c r="ITT4" s="151"/>
      <c r="ITU4" s="151"/>
      <c r="ITV4" s="151"/>
      <c r="ITW4" s="151"/>
      <c r="ITX4" s="151"/>
      <c r="ITY4" s="151"/>
      <c r="ITZ4" s="151"/>
      <c r="IUA4" s="151"/>
      <c r="IUB4" s="151"/>
      <c r="IUC4" s="151"/>
      <c r="IUD4" s="151"/>
      <c r="IUE4" s="151"/>
      <c r="IUF4" s="151"/>
      <c r="IUG4" s="151"/>
      <c r="IUH4" s="151"/>
      <c r="IUI4" s="151"/>
      <c r="IUJ4" s="151"/>
      <c r="IUK4" s="151"/>
      <c r="IUL4" s="151"/>
      <c r="IUM4" s="151"/>
      <c r="IUN4" s="151"/>
      <c r="IUO4" s="151"/>
      <c r="IUP4" s="151"/>
      <c r="IUQ4" s="151"/>
      <c r="IUR4" s="151"/>
      <c r="IUS4" s="151"/>
      <c r="IUT4" s="151"/>
      <c r="IUU4" s="151"/>
      <c r="IUV4" s="151"/>
      <c r="IUW4" s="151"/>
      <c r="IUX4" s="151"/>
      <c r="IUY4" s="151"/>
      <c r="IUZ4" s="151"/>
      <c r="IVA4" s="151"/>
      <c r="IVB4" s="151"/>
      <c r="IVC4" s="151"/>
      <c r="IVD4" s="151"/>
      <c r="IVE4" s="151"/>
      <c r="IVF4" s="151"/>
      <c r="IVG4" s="151"/>
      <c r="IVH4" s="151"/>
      <c r="IVI4" s="151"/>
      <c r="IVJ4" s="151"/>
      <c r="IVK4" s="151"/>
      <c r="IVL4" s="151"/>
      <c r="IVM4" s="151"/>
      <c r="IVN4" s="151"/>
      <c r="IVO4" s="151"/>
      <c r="IVP4" s="151"/>
      <c r="IVQ4" s="151"/>
      <c r="IVR4" s="151"/>
      <c r="IVS4" s="151"/>
      <c r="IVT4" s="151"/>
      <c r="IVU4" s="151"/>
      <c r="IVV4" s="151"/>
      <c r="IVW4" s="151"/>
      <c r="IVX4" s="151"/>
      <c r="IVY4" s="151"/>
      <c r="IVZ4" s="151"/>
      <c r="IWA4" s="151"/>
      <c r="IWB4" s="151"/>
      <c r="IWC4" s="151"/>
      <c r="IWD4" s="151"/>
      <c r="IWE4" s="151"/>
      <c r="IWF4" s="151"/>
      <c r="IWG4" s="151"/>
      <c r="IWH4" s="151"/>
      <c r="IWI4" s="151"/>
      <c r="IWJ4" s="151"/>
      <c r="IWK4" s="151"/>
      <c r="IWL4" s="151"/>
      <c r="IWM4" s="151"/>
      <c r="IWN4" s="151"/>
      <c r="IWO4" s="151"/>
      <c r="IWP4" s="151"/>
      <c r="IWQ4" s="151"/>
      <c r="IWR4" s="151"/>
      <c r="IWS4" s="151"/>
      <c r="IWT4" s="151"/>
      <c r="IWU4" s="151"/>
      <c r="IWV4" s="151"/>
      <c r="IWW4" s="151"/>
      <c r="IWX4" s="151"/>
      <c r="IWY4" s="151"/>
      <c r="IWZ4" s="151"/>
      <c r="IXA4" s="151"/>
      <c r="IXB4" s="151"/>
      <c r="IXC4" s="151"/>
      <c r="IXD4" s="151"/>
      <c r="IXE4" s="151"/>
      <c r="IXF4" s="151"/>
      <c r="IXG4" s="151"/>
      <c r="IXH4" s="151"/>
      <c r="IXI4" s="151"/>
      <c r="IXJ4" s="151"/>
      <c r="IXK4" s="151"/>
      <c r="IXL4" s="151"/>
      <c r="IXM4" s="151"/>
      <c r="IXN4" s="151"/>
      <c r="IXO4" s="151"/>
      <c r="IXP4" s="151"/>
      <c r="IXQ4" s="151"/>
      <c r="IXR4" s="151"/>
      <c r="IXS4" s="151"/>
      <c r="IXT4" s="151"/>
      <c r="IXU4" s="151"/>
      <c r="IXV4" s="151"/>
      <c r="IXW4" s="151"/>
      <c r="IXX4" s="151"/>
      <c r="IXY4" s="151"/>
      <c r="IXZ4" s="151"/>
      <c r="IYA4" s="151"/>
      <c r="IYB4" s="151"/>
      <c r="IYC4" s="151"/>
      <c r="IYD4" s="151"/>
      <c r="IYE4" s="151"/>
      <c r="IYF4" s="151"/>
      <c r="IYG4" s="151"/>
      <c r="IYH4" s="151"/>
      <c r="IYI4" s="151"/>
      <c r="IYJ4" s="151"/>
      <c r="IYK4" s="151"/>
      <c r="IYL4" s="151"/>
      <c r="IYM4" s="151"/>
      <c r="IYN4" s="151"/>
      <c r="IYO4" s="151"/>
      <c r="IYP4" s="151"/>
      <c r="IYQ4" s="151"/>
      <c r="IYR4" s="151"/>
      <c r="IYS4" s="151"/>
      <c r="IYT4" s="151"/>
      <c r="IYU4" s="151"/>
      <c r="IYV4" s="151"/>
      <c r="IYW4" s="151"/>
      <c r="IYX4" s="151"/>
      <c r="IYY4" s="151"/>
      <c r="IYZ4" s="151"/>
      <c r="IZA4" s="151"/>
      <c r="IZB4" s="151"/>
      <c r="IZC4" s="151"/>
      <c r="IZD4" s="151"/>
      <c r="IZE4" s="151"/>
      <c r="IZF4" s="151"/>
      <c r="IZG4" s="151"/>
      <c r="IZH4" s="151"/>
      <c r="IZI4" s="151"/>
      <c r="IZJ4" s="151"/>
      <c r="IZK4" s="151"/>
      <c r="IZL4" s="151"/>
      <c r="IZM4" s="151"/>
      <c r="IZN4" s="151"/>
      <c r="IZO4" s="151"/>
      <c r="IZP4" s="151"/>
      <c r="IZQ4" s="151"/>
      <c r="IZR4" s="151"/>
      <c r="IZS4" s="151"/>
      <c r="IZT4" s="151"/>
      <c r="IZU4" s="151"/>
      <c r="IZV4" s="151"/>
      <c r="IZW4" s="151"/>
      <c r="IZX4" s="151"/>
      <c r="IZY4" s="151"/>
      <c r="IZZ4" s="151"/>
      <c r="JAA4" s="151"/>
      <c r="JAB4" s="151"/>
      <c r="JAC4" s="151"/>
      <c r="JAD4" s="151"/>
      <c r="JAE4" s="151"/>
      <c r="JAF4" s="151"/>
      <c r="JAG4" s="151"/>
      <c r="JAH4" s="151"/>
      <c r="JAI4" s="151"/>
      <c r="JAJ4" s="151"/>
      <c r="JAK4" s="151"/>
      <c r="JAL4" s="151"/>
      <c r="JAM4" s="151"/>
      <c r="JAN4" s="151"/>
      <c r="JAO4" s="151"/>
      <c r="JAP4" s="151"/>
      <c r="JAQ4" s="151"/>
      <c r="JAR4" s="151"/>
      <c r="JAS4" s="151"/>
      <c r="JAT4" s="151"/>
      <c r="JAU4" s="151"/>
      <c r="JAV4" s="151"/>
      <c r="JAW4" s="151"/>
      <c r="JAX4" s="151"/>
      <c r="JAY4" s="151"/>
      <c r="JAZ4" s="151"/>
      <c r="JBA4" s="151"/>
      <c r="JBB4" s="151"/>
      <c r="JBC4" s="151"/>
      <c r="JBD4" s="151"/>
      <c r="JBE4" s="151"/>
      <c r="JBF4" s="151"/>
      <c r="JBG4" s="151"/>
      <c r="JBH4" s="151"/>
      <c r="JBI4" s="151"/>
      <c r="JBJ4" s="151"/>
      <c r="JBK4" s="151"/>
      <c r="JBL4" s="151"/>
      <c r="JBM4" s="151"/>
      <c r="JBN4" s="151"/>
      <c r="JBO4" s="151"/>
      <c r="JBP4" s="151"/>
      <c r="JBQ4" s="151"/>
      <c r="JBR4" s="151"/>
      <c r="JBS4" s="151"/>
      <c r="JBT4" s="151"/>
      <c r="JBU4" s="151"/>
      <c r="JBV4" s="151"/>
      <c r="JBW4" s="151"/>
      <c r="JBX4" s="151"/>
      <c r="JBY4" s="151"/>
      <c r="JBZ4" s="151"/>
      <c r="JCA4" s="151"/>
      <c r="JCB4" s="151"/>
      <c r="JCC4" s="151"/>
      <c r="JCD4" s="151"/>
      <c r="JCE4" s="151"/>
      <c r="JCF4" s="151"/>
      <c r="JCG4" s="151"/>
      <c r="JCH4" s="151"/>
      <c r="JCI4" s="151"/>
      <c r="JCJ4" s="151"/>
      <c r="JCK4" s="151"/>
      <c r="JCL4" s="151"/>
      <c r="JCM4" s="151"/>
      <c r="JCN4" s="151"/>
      <c r="JCO4" s="151"/>
      <c r="JCP4" s="151"/>
      <c r="JCQ4" s="151"/>
      <c r="JCR4" s="151"/>
      <c r="JCS4" s="151"/>
      <c r="JCT4" s="151"/>
      <c r="JCU4" s="151"/>
      <c r="JCV4" s="151"/>
      <c r="JCW4" s="151"/>
      <c r="JCX4" s="151"/>
      <c r="JCY4" s="151"/>
      <c r="JCZ4" s="151"/>
      <c r="JDA4" s="151"/>
      <c r="JDB4" s="151"/>
      <c r="JDC4" s="151"/>
      <c r="JDD4" s="151"/>
      <c r="JDE4" s="151"/>
      <c r="JDF4" s="151"/>
      <c r="JDG4" s="151"/>
      <c r="JDH4" s="151"/>
      <c r="JDI4" s="151"/>
      <c r="JDJ4" s="151"/>
      <c r="JDK4" s="151"/>
      <c r="JDL4" s="151"/>
      <c r="JDM4" s="151"/>
      <c r="JDN4" s="151"/>
      <c r="JDO4" s="151"/>
      <c r="JDP4" s="151"/>
      <c r="JDQ4" s="151"/>
      <c r="JDR4" s="151"/>
      <c r="JDS4" s="151"/>
      <c r="JDT4" s="151"/>
      <c r="JDU4" s="151"/>
      <c r="JDV4" s="151"/>
      <c r="JDW4" s="151"/>
      <c r="JDX4" s="151"/>
      <c r="JDY4" s="151"/>
      <c r="JDZ4" s="151"/>
      <c r="JEA4" s="151"/>
      <c r="JEB4" s="151"/>
      <c r="JEC4" s="151"/>
      <c r="JED4" s="151"/>
      <c r="JEE4" s="151"/>
      <c r="JEF4" s="151"/>
      <c r="JEG4" s="151"/>
      <c r="JEH4" s="151"/>
      <c r="JEI4" s="151"/>
      <c r="JEJ4" s="151"/>
      <c r="JEK4" s="151"/>
      <c r="JEL4" s="151"/>
      <c r="JEM4" s="151"/>
      <c r="JEN4" s="151"/>
      <c r="JEO4" s="151"/>
      <c r="JEP4" s="151"/>
      <c r="JEQ4" s="151"/>
      <c r="JER4" s="151"/>
      <c r="JES4" s="151"/>
      <c r="JET4" s="151"/>
      <c r="JEU4" s="151"/>
      <c r="JEV4" s="151"/>
      <c r="JEW4" s="151"/>
      <c r="JEX4" s="151"/>
      <c r="JEY4" s="151"/>
      <c r="JEZ4" s="151"/>
      <c r="JFA4" s="151"/>
      <c r="JFB4" s="151"/>
      <c r="JFC4" s="151"/>
      <c r="JFD4" s="151"/>
      <c r="JFE4" s="151"/>
      <c r="JFF4" s="151"/>
      <c r="JFG4" s="151"/>
      <c r="JFH4" s="151"/>
      <c r="JFI4" s="151"/>
      <c r="JFJ4" s="151"/>
      <c r="JFK4" s="151"/>
      <c r="JFL4" s="151"/>
      <c r="JFM4" s="151"/>
      <c r="JFN4" s="151"/>
      <c r="JFO4" s="151"/>
      <c r="JFP4" s="151"/>
      <c r="JFQ4" s="151"/>
      <c r="JFR4" s="151"/>
      <c r="JFS4" s="151"/>
      <c r="JFT4" s="151"/>
      <c r="JFU4" s="151"/>
      <c r="JFV4" s="151"/>
      <c r="JFW4" s="151"/>
      <c r="JFX4" s="151"/>
      <c r="JFY4" s="151"/>
      <c r="JFZ4" s="151"/>
      <c r="JGA4" s="151"/>
      <c r="JGB4" s="151"/>
      <c r="JGC4" s="151"/>
      <c r="JGD4" s="151"/>
      <c r="JGE4" s="151"/>
      <c r="JGF4" s="151"/>
      <c r="JGG4" s="151"/>
      <c r="JGH4" s="151"/>
      <c r="JGI4" s="151"/>
      <c r="JGJ4" s="151"/>
      <c r="JGK4" s="151"/>
      <c r="JGL4" s="151"/>
      <c r="JGM4" s="151"/>
      <c r="JGN4" s="151"/>
      <c r="JGO4" s="151"/>
      <c r="JGP4" s="151"/>
      <c r="JGQ4" s="151"/>
      <c r="JGR4" s="151"/>
      <c r="JGS4" s="151"/>
      <c r="JGT4" s="151"/>
      <c r="JGU4" s="151"/>
      <c r="JGV4" s="151"/>
      <c r="JGW4" s="151"/>
      <c r="JGX4" s="151"/>
      <c r="JGY4" s="151"/>
      <c r="JGZ4" s="151"/>
      <c r="JHA4" s="151"/>
      <c r="JHB4" s="151"/>
      <c r="JHC4" s="151"/>
      <c r="JHD4" s="151"/>
      <c r="JHE4" s="151"/>
      <c r="JHF4" s="151"/>
      <c r="JHG4" s="151"/>
      <c r="JHH4" s="151"/>
      <c r="JHI4" s="151"/>
      <c r="JHJ4" s="151"/>
      <c r="JHK4" s="151"/>
      <c r="JHL4" s="151"/>
      <c r="JHM4" s="151"/>
      <c r="JHN4" s="151"/>
      <c r="JHO4" s="151"/>
      <c r="JHP4" s="151"/>
      <c r="JHQ4" s="151"/>
      <c r="JHR4" s="151"/>
      <c r="JHS4" s="151"/>
      <c r="JHT4" s="151"/>
      <c r="JHU4" s="151"/>
      <c r="JHV4" s="151"/>
      <c r="JHW4" s="151"/>
      <c r="JHX4" s="151"/>
      <c r="JHY4" s="151"/>
      <c r="JHZ4" s="151"/>
      <c r="JIA4" s="151"/>
      <c r="JIB4" s="151"/>
      <c r="JIC4" s="151"/>
      <c r="JID4" s="151"/>
      <c r="JIE4" s="151"/>
      <c r="JIF4" s="151"/>
      <c r="JIG4" s="151"/>
      <c r="JIH4" s="151"/>
      <c r="JII4" s="151"/>
      <c r="JIJ4" s="151"/>
      <c r="JIK4" s="151"/>
      <c r="JIL4" s="151"/>
      <c r="JIM4" s="151"/>
      <c r="JIN4" s="151"/>
      <c r="JIO4" s="151"/>
      <c r="JIP4" s="151"/>
      <c r="JIQ4" s="151"/>
      <c r="JIR4" s="151"/>
      <c r="JIS4" s="151"/>
      <c r="JIT4" s="151"/>
      <c r="JIU4" s="151"/>
      <c r="JIV4" s="151"/>
      <c r="JIW4" s="151"/>
      <c r="JIX4" s="151"/>
      <c r="JIY4" s="151"/>
      <c r="JIZ4" s="151"/>
      <c r="JJA4" s="151"/>
      <c r="JJB4" s="151"/>
      <c r="JJC4" s="151"/>
      <c r="JJD4" s="151"/>
      <c r="JJE4" s="151"/>
      <c r="JJF4" s="151"/>
      <c r="JJG4" s="151"/>
      <c r="JJH4" s="151"/>
      <c r="JJI4" s="151"/>
      <c r="JJJ4" s="151"/>
      <c r="JJK4" s="151"/>
      <c r="JJL4" s="151"/>
      <c r="JJM4" s="151"/>
      <c r="JJN4" s="151"/>
      <c r="JJO4" s="151"/>
      <c r="JJP4" s="151"/>
      <c r="JJQ4" s="151"/>
      <c r="JJR4" s="151"/>
      <c r="JJS4" s="151"/>
      <c r="JJT4" s="151"/>
      <c r="JJU4" s="151"/>
      <c r="JJV4" s="151"/>
      <c r="JJW4" s="151"/>
      <c r="JJX4" s="151"/>
      <c r="JJY4" s="151"/>
      <c r="JJZ4" s="151"/>
      <c r="JKA4" s="151"/>
      <c r="JKB4" s="151"/>
      <c r="JKC4" s="151"/>
      <c r="JKD4" s="151"/>
      <c r="JKE4" s="151"/>
      <c r="JKF4" s="151"/>
      <c r="JKG4" s="151"/>
      <c r="JKH4" s="151"/>
      <c r="JKI4" s="151"/>
      <c r="JKJ4" s="151"/>
      <c r="JKK4" s="151"/>
      <c r="JKL4" s="151"/>
      <c r="JKM4" s="151"/>
      <c r="JKN4" s="151"/>
      <c r="JKO4" s="151"/>
      <c r="JKP4" s="151"/>
      <c r="JKQ4" s="151"/>
      <c r="JKR4" s="151"/>
      <c r="JKS4" s="151"/>
      <c r="JKT4" s="151"/>
      <c r="JKU4" s="151"/>
      <c r="JKV4" s="151"/>
      <c r="JKW4" s="151"/>
      <c r="JKX4" s="151"/>
      <c r="JKY4" s="151"/>
      <c r="JKZ4" s="151"/>
      <c r="JLA4" s="151"/>
      <c r="JLB4" s="151"/>
      <c r="JLC4" s="151"/>
      <c r="JLD4" s="151"/>
      <c r="JLE4" s="151"/>
      <c r="JLF4" s="151"/>
      <c r="JLG4" s="151"/>
      <c r="JLH4" s="151"/>
      <c r="JLI4" s="151"/>
      <c r="JLJ4" s="151"/>
      <c r="JLK4" s="151"/>
      <c r="JLL4" s="151"/>
      <c r="JLM4" s="151"/>
      <c r="JLN4" s="151"/>
      <c r="JLO4" s="151"/>
      <c r="JLP4" s="151"/>
      <c r="JLQ4" s="151"/>
      <c r="JLR4" s="151"/>
      <c r="JLS4" s="151"/>
      <c r="JLT4" s="151"/>
      <c r="JLU4" s="151"/>
      <c r="JLV4" s="151"/>
      <c r="JLW4" s="151"/>
      <c r="JLX4" s="151"/>
      <c r="JLY4" s="151"/>
      <c r="JLZ4" s="151"/>
      <c r="JMA4" s="151"/>
      <c r="JMB4" s="151"/>
      <c r="JMC4" s="151"/>
      <c r="JMD4" s="151"/>
      <c r="JME4" s="151"/>
      <c r="JMF4" s="151"/>
      <c r="JMG4" s="151"/>
      <c r="JMH4" s="151"/>
      <c r="JMI4" s="151"/>
      <c r="JMJ4" s="151"/>
      <c r="JMK4" s="151"/>
      <c r="JML4" s="151"/>
      <c r="JMM4" s="151"/>
      <c r="JMN4" s="151"/>
      <c r="JMO4" s="151"/>
      <c r="JMP4" s="151"/>
      <c r="JMQ4" s="151"/>
      <c r="JMR4" s="151"/>
      <c r="JMS4" s="151"/>
      <c r="JMT4" s="151"/>
      <c r="JMU4" s="151"/>
      <c r="JMV4" s="151"/>
      <c r="JMW4" s="151"/>
      <c r="JMX4" s="151"/>
      <c r="JMY4" s="151"/>
      <c r="JMZ4" s="151"/>
      <c r="JNA4" s="151"/>
      <c r="JNB4" s="151"/>
      <c r="JNC4" s="151"/>
      <c r="JND4" s="151"/>
      <c r="JNE4" s="151"/>
      <c r="JNF4" s="151"/>
      <c r="JNG4" s="151"/>
      <c r="JNH4" s="151"/>
      <c r="JNI4" s="151"/>
      <c r="JNJ4" s="151"/>
      <c r="JNK4" s="151"/>
      <c r="JNL4" s="151"/>
      <c r="JNM4" s="151"/>
      <c r="JNN4" s="151"/>
      <c r="JNO4" s="151"/>
      <c r="JNP4" s="151"/>
      <c r="JNQ4" s="151"/>
      <c r="JNR4" s="151"/>
      <c r="JNS4" s="151"/>
      <c r="JNT4" s="151"/>
      <c r="JNU4" s="151"/>
      <c r="JNV4" s="151"/>
      <c r="JNW4" s="151"/>
      <c r="JNX4" s="151"/>
      <c r="JNY4" s="151"/>
      <c r="JNZ4" s="151"/>
      <c r="JOA4" s="151"/>
      <c r="JOB4" s="151"/>
      <c r="JOC4" s="151"/>
      <c r="JOD4" s="151"/>
      <c r="JOE4" s="151"/>
      <c r="JOF4" s="151"/>
      <c r="JOG4" s="151"/>
      <c r="JOH4" s="151"/>
      <c r="JOI4" s="151"/>
      <c r="JOJ4" s="151"/>
      <c r="JOK4" s="151"/>
      <c r="JOL4" s="151"/>
      <c r="JOM4" s="151"/>
      <c r="JON4" s="151"/>
      <c r="JOO4" s="151"/>
      <c r="JOP4" s="151"/>
      <c r="JOQ4" s="151"/>
      <c r="JOR4" s="151"/>
      <c r="JOS4" s="151"/>
      <c r="JOT4" s="151"/>
      <c r="JOU4" s="151"/>
      <c r="JOV4" s="151"/>
      <c r="JOW4" s="151"/>
      <c r="JOX4" s="151"/>
      <c r="JOY4" s="151"/>
      <c r="JOZ4" s="151"/>
      <c r="JPA4" s="151"/>
      <c r="JPB4" s="151"/>
      <c r="JPC4" s="151"/>
      <c r="JPD4" s="151"/>
      <c r="JPE4" s="151"/>
      <c r="JPF4" s="151"/>
      <c r="JPG4" s="151"/>
      <c r="JPH4" s="151"/>
      <c r="JPI4" s="151"/>
      <c r="JPJ4" s="151"/>
      <c r="JPK4" s="151"/>
      <c r="JPL4" s="151"/>
      <c r="JPM4" s="151"/>
      <c r="JPN4" s="151"/>
      <c r="JPO4" s="151"/>
      <c r="JPP4" s="151"/>
      <c r="JPQ4" s="151"/>
      <c r="JPR4" s="151"/>
      <c r="JPS4" s="151"/>
      <c r="JPT4" s="151"/>
      <c r="JPU4" s="151"/>
      <c r="JPV4" s="151"/>
      <c r="JPW4" s="151"/>
      <c r="JPX4" s="151"/>
      <c r="JPY4" s="151"/>
      <c r="JPZ4" s="151"/>
      <c r="JQA4" s="151"/>
      <c r="JQB4" s="151"/>
      <c r="JQC4" s="151"/>
      <c r="JQD4" s="151"/>
      <c r="JQE4" s="151"/>
      <c r="JQF4" s="151"/>
      <c r="JQG4" s="151"/>
      <c r="JQH4" s="151"/>
      <c r="JQI4" s="151"/>
      <c r="JQJ4" s="151"/>
      <c r="JQK4" s="151"/>
      <c r="JQL4" s="151"/>
      <c r="JQM4" s="151"/>
      <c r="JQN4" s="151"/>
      <c r="JQO4" s="151"/>
      <c r="JQP4" s="151"/>
      <c r="JQQ4" s="151"/>
      <c r="JQR4" s="151"/>
      <c r="JQS4" s="151"/>
      <c r="JQT4" s="151"/>
      <c r="JQU4" s="151"/>
      <c r="JQV4" s="151"/>
      <c r="JQW4" s="151"/>
      <c r="JQX4" s="151"/>
      <c r="JQY4" s="151"/>
      <c r="JQZ4" s="151"/>
      <c r="JRA4" s="151"/>
      <c r="JRB4" s="151"/>
      <c r="JRC4" s="151"/>
      <c r="JRD4" s="151"/>
      <c r="JRE4" s="151"/>
      <c r="JRF4" s="151"/>
      <c r="JRG4" s="151"/>
      <c r="JRH4" s="151"/>
      <c r="JRI4" s="151"/>
      <c r="JRJ4" s="151"/>
      <c r="JRK4" s="151"/>
      <c r="JRL4" s="151"/>
      <c r="JRM4" s="151"/>
      <c r="JRN4" s="151"/>
      <c r="JRO4" s="151"/>
      <c r="JRP4" s="151"/>
      <c r="JRQ4" s="151"/>
      <c r="JRR4" s="151"/>
      <c r="JRS4" s="151"/>
      <c r="JRT4" s="151"/>
      <c r="JRU4" s="151"/>
      <c r="JRV4" s="151"/>
      <c r="JRW4" s="151"/>
      <c r="JRX4" s="151"/>
      <c r="JRY4" s="151"/>
      <c r="JRZ4" s="151"/>
      <c r="JSA4" s="151"/>
      <c r="JSB4" s="151"/>
      <c r="JSC4" s="151"/>
      <c r="JSD4" s="151"/>
      <c r="JSE4" s="151"/>
      <c r="JSF4" s="151"/>
      <c r="JSG4" s="151"/>
      <c r="JSH4" s="151"/>
      <c r="JSI4" s="151"/>
      <c r="JSJ4" s="151"/>
      <c r="JSK4" s="151"/>
      <c r="JSL4" s="151"/>
      <c r="JSM4" s="151"/>
      <c r="JSN4" s="151"/>
      <c r="JSO4" s="151"/>
      <c r="JSP4" s="151"/>
      <c r="JSQ4" s="151"/>
      <c r="JSR4" s="151"/>
      <c r="JSS4" s="151"/>
      <c r="JST4" s="151"/>
      <c r="JSU4" s="151"/>
      <c r="JSV4" s="151"/>
      <c r="JSW4" s="151"/>
      <c r="JSX4" s="151"/>
      <c r="JSY4" s="151"/>
      <c r="JSZ4" s="151"/>
      <c r="JTA4" s="151"/>
      <c r="JTB4" s="151"/>
      <c r="JTC4" s="151"/>
      <c r="JTD4" s="151"/>
      <c r="JTE4" s="151"/>
      <c r="JTF4" s="151"/>
      <c r="JTG4" s="151"/>
      <c r="JTH4" s="151"/>
      <c r="JTI4" s="151"/>
      <c r="JTJ4" s="151"/>
      <c r="JTK4" s="151"/>
      <c r="JTL4" s="151"/>
      <c r="JTM4" s="151"/>
      <c r="JTN4" s="151"/>
      <c r="JTO4" s="151"/>
      <c r="JTP4" s="151"/>
      <c r="JTQ4" s="151"/>
      <c r="JTR4" s="151"/>
      <c r="JTS4" s="151"/>
      <c r="JTT4" s="151"/>
      <c r="JTU4" s="151"/>
      <c r="JTV4" s="151"/>
      <c r="JTW4" s="151"/>
      <c r="JTX4" s="151"/>
      <c r="JTY4" s="151"/>
      <c r="JTZ4" s="151"/>
      <c r="JUA4" s="151"/>
      <c r="JUB4" s="151"/>
      <c r="JUC4" s="151"/>
      <c r="JUD4" s="151"/>
      <c r="JUE4" s="151"/>
      <c r="JUF4" s="151"/>
      <c r="JUG4" s="151"/>
      <c r="JUH4" s="151"/>
      <c r="JUI4" s="151"/>
      <c r="JUJ4" s="151"/>
      <c r="JUK4" s="151"/>
      <c r="JUL4" s="151"/>
      <c r="JUM4" s="151"/>
      <c r="JUN4" s="151"/>
      <c r="JUO4" s="151"/>
      <c r="JUP4" s="151"/>
      <c r="JUQ4" s="151"/>
      <c r="JUR4" s="151"/>
      <c r="JUS4" s="151"/>
      <c r="JUT4" s="151"/>
      <c r="JUU4" s="151"/>
      <c r="JUV4" s="151"/>
      <c r="JUW4" s="151"/>
      <c r="JUX4" s="151"/>
      <c r="JUY4" s="151"/>
      <c r="JUZ4" s="151"/>
      <c r="JVA4" s="151"/>
      <c r="JVB4" s="151"/>
      <c r="JVC4" s="151"/>
      <c r="JVD4" s="151"/>
      <c r="JVE4" s="151"/>
      <c r="JVF4" s="151"/>
      <c r="JVG4" s="151"/>
      <c r="JVH4" s="151"/>
      <c r="JVI4" s="151"/>
      <c r="JVJ4" s="151"/>
      <c r="JVK4" s="151"/>
      <c r="JVL4" s="151"/>
      <c r="JVM4" s="151"/>
      <c r="JVN4" s="151"/>
      <c r="JVO4" s="151"/>
      <c r="JVP4" s="151"/>
      <c r="JVQ4" s="151"/>
      <c r="JVR4" s="151"/>
      <c r="JVS4" s="151"/>
      <c r="JVT4" s="151"/>
      <c r="JVU4" s="151"/>
      <c r="JVV4" s="151"/>
      <c r="JVW4" s="151"/>
      <c r="JVX4" s="151"/>
      <c r="JVY4" s="151"/>
      <c r="JVZ4" s="151"/>
      <c r="JWA4" s="151"/>
      <c r="JWB4" s="151"/>
      <c r="JWC4" s="151"/>
      <c r="JWD4" s="151"/>
      <c r="JWE4" s="151"/>
      <c r="JWF4" s="151"/>
      <c r="JWG4" s="151"/>
      <c r="JWH4" s="151"/>
      <c r="JWI4" s="151"/>
      <c r="JWJ4" s="151"/>
      <c r="JWK4" s="151"/>
      <c r="JWL4" s="151"/>
      <c r="JWM4" s="151"/>
      <c r="JWN4" s="151"/>
      <c r="JWO4" s="151"/>
      <c r="JWP4" s="151"/>
      <c r="JWQ4" s="151"/>
      <c r="JWR4" s="151"/>
      <c r="JWS4" s="151"/>
      <c r="JWT4" s="151"/>
      <c r="JWU4" s="151"/>
      <c r="JWV4" s="151"/>
      <c r="JWW4" s="151"/>
      <c r="JWX4" s="151"/>
      <c r="JWY4" s="151"/>
      <c r="JWZ4" s="151"/>
      <c r="JXA4" s="151"/>
      <c r="JXB4" s="151"/>
      <c r="JXC4" s="151"/>
      <c r="JXD4" s="151"/>
      <c r="JXE4" s="151"/>
      <c r="JXF4" s="151"/>
      <c r="JXG4" s="151"/>
      <c r="JXH4" s="151"/>
      <c r="JXI4" s="151"/>
      <c r="JXJ4" s="151"/>
      <c r="JXK4" s="151"/>
      <c r="JXL4" s="151"/>
      <c r="JXM4" s="151"/>
      <c r="JXN4" s="151"/>
      <c r="JXO4" s="151"/>
      <c r="JXP4" s="151"/>
      <c r="JXQ4" s="151"/>
      <c r="JXR4" s="151"/>
      <c r="JXS4" s="151"/>
      <c r="JXT4" s="151"/>
      <c r="JXU4" s="151"/>
      <c r="JXV4" s="151"/>
      <c r="JXW4" s="151"/>
      <c r="JXX4" s="151"/>
      <c r="JXY4" s="151"/>
      <c r="JXZ4" s="151"/>
      <c r="JYA4" s="151"/>
      <c r="JYB4" s="151"/>
      <c r="JYC4" s="151"/>
      <c r="JYD4" s="151"/>
      <c r="JYE4" s="151"/>
      <c r="JYF4" s="151"/>
      <c r="JYG4" s="151"/>
      <c r="JYH4" s="151"/>
      <c r="JYI4" s="151"/>
      <c r="JYJ4" s="151"/>
      <c r="JYK4" s="151"/>
      <c r="JYL4" s="151"/>
      <c r="JYM4" s="151"/>
      <c r="JYN4" s="151"/>
      <c r="JYO4" s="151"/>
      <c r="JYP4" s="151"/>
      <c r="JYQ4" s="151"/>
      <c r="JYR4" s="151"/>
      <c r="JYS4" s="151"/>
      <c r="JYT4" s="151"/>
      <c r="JYU4" s="151"/>
      <c r="JYV4" s="151"/>
      <c r="JYW4" s="151"/>
      <c r="JYX4" s="151"/>
      <c r="JYY4" s="151"/>
      <c r="JYZ4" s="151"/>
      <c r="JZA4" s="151"/>
      <c r="JZB4" s="151"/>
      <c r="JZC4" s="151"/>
      <c r="JZD4" s="151"/>
      <c r="JZE4" s="151"/>
      <c r="JZF4" s="151"/>
      <c r="JZG4" s="151"/>
      <c r="JZH4" s="151"/>
      <c r="JZI4" s="151"/>
      <c r="JZJ4" s="151"/>
      <c r="JZK4" s="151"/>
      <c r="JZL4" s="151"/>
      <c r="JZM4" s="151"/>
      <c r="JZN4" s="151"/>
      <c r="JZO4" s="151"/>
      <c r="JZP4" s="151"/>
      <c r="JZQ4" s="151"/>
      <c r="JZR4" s="151"/>
      <c r="JZS4" s="151"/>
      <c r="JZT4" s="151"/>
      <c r="JZU4" s="151"/>
      <c r="JZV4" s="151"/>
      <c r="JZW4" s="151"/>
      <c r="JZX4" s="151"/>
      <c r="JZY4" s="151"/>
      <c r="JZZ4" s="151"/>
      <c r="KAA4" s="151"/>
      <c r="KAB4" s="151"/>
      <c r="KAC4" s="151"/>
      <c r="KAD4" s="151"/>
      <c r="KAE4" s="151"/>
      <c r="KAF4" s="151"/>
      <c r="KAG4" s="151"/>
      <c r="KAH4" s="151"/>
      <c r="KAI4" s="151"/>
      <c r="KAJ4" s="151"/>
      <c r="KAK4" s="151"/>
      <c r="KAL4" s="151"/>
      <c r="KAM4" s="151"/>
      <c r="KAN4" s="151"/>
      <c r="KAO4" s="151"/>
      <c r="KAP4" s="151"/>
      <c r="KAQ4" s="151"/>
      <c r="KAR4" s="151"/>
      <c r="KAS4" s="151"/>
      <c r="KAT4" s="151"/>
      <c r="KAU4" s="151"/>
      <c r="KAV4" s="151"/>
      <c r="KAW4" s="151"/>
      <c r="KAX4" s="151"/>
      <c r="KAY4" s="151"/>
      <c r="KAZ4" s="151"/>
      <c r="KBA4" s="151"/>
      <c r="KBB4" s="151"/>
      <c r="KBC4" s="151"/>
      <c r="KBD4" s="151"/>
      <c r="KBE4" s="151"/>
      <c r="KBF4" s="151"/>
      <c r="KBG4" s="151"/>
      <c r="KBH4" s="151"/>
      <c r="KBI4" s="151"/>
      <c r="KBJ4" s="151"/>
      <c r="KBK4" s="151"/>
      <c r="KBL4" s="151"/>
      <c r="KBM4" s="151"/>
      <c r="KBN4" s="151"/>
      <c r="KBO4" s="151"/>
      <c r="KBP4" s="151"/>
      <c r="KBQ4" s="151"/>
      <c r="KBR4" s="151"/>
      <c r="KBS4" s="151"/>
      <c r="KBT4" s="151"/>
      <c r="KBU4" s="151"/>
      <c r="KBV4" s="151"/>
      <c r="KBW4" s="151"/>
      <c r="KBX4" s="151"/>
      <c r="KBY4" s="151"/>
      <c r="KBZ4" s="151"/>
      <c r="KCA4" s="151"/>
      <c r="KCB4" s="151"/>
      <c r="KCC4" s="151"/>
      <c r="KCD4" s="151"/>
      <c r="KCE4" s="151"/>
      <c r="KCF4" s="151"/>
      <c r="KCG4" s="151"/>
      <c r="KCH4" s="151"/>
      <c r="KCI4" s="151"/>
      <c r="KCJ4" s="151"/>
      <c r="KCK4" s="151"/>
      <c r="KCL4" s="151"/>
      <c r="KCM4" s="151"/>
      <c r="KCN4" s="151"/>
      <c r="KCO4" s="151"/>
      <c r="KCP4" s="151"/>
      <c r="KCQ4" s="151"/>
      <c r="KCR4" s="151"/>
      <c r="KCS4" s="151"/>
      <c r="KCT4" s="151"/>
      <c r="KCU4" s="151"/>
      <c r="KCV4" s="151"/>
      <c r="KCW4" s="151"/>
      <c r="KCX4" s="151"/>
      <c r="KCY4" s="151"/>
      <c r="KCZ4" s="151"/>
      <c r="KDA4" s="151"/>
      <c r="KDB4" s="151"/>
      <c r="KDC4" s="151"/>
      <c r="KDD4" s="151"/>
      <c r="KDE4" s="151"/>
      <c r="KDF4" s="151"/>
      <c r="KDG4" s="151"/>
      <c r="KDH4" s="151"/>
      <c r="KDI4" s="151"/>
      <c r="KDJ4" s="151"/>
      <c r="KDK4" s="151"/>
      <c r="KDL4" s="151"/>
      <c r="KDM4" s="151"/>
      <c r="KDN4" s="151"/>
      <c r="KDO4" s="151"/>
      <c r="KDP4" s="151"/>
      <c r="KDQ4" s="151"/>
      <c r="KDR4" s="151"/>
      <c r="KDS4" s="151"/>
      <c r="KDT4" s="151"/>
      <c r="KDU4" s="151"/>
      <c r="KDV4" s="151"/>
      <c r="KDW4" s="151"/>
      <c r="KDX4" s="151"/>
      <c r="KDY4" s="151"/>
      <c r="KDZ4" s="151"/>
      <c r="KEA4" s="151"/>
      <c r="KEB4" s="151"/>
      <c r="KEC4" s="151"/>
      <c r="KED4" s="151"/>
      <c r="KEE4" s="151"/>
      <c r="KEF4" s="151"/>
      <c r="KEG4" s="151"/>
      <c r="KEH4" s="151"/>
      <c r="KEI4" s="151"/>
      <c r="KEJ4" s="151"/>
      <c r="KEK4" s="151"/>
      <c r="KEL4" s="151"/>
      <c r="KEM4" s="151"/>
      <c r="KEN4" s="151"/>
      <c r="KEO4" s="151"/>
      <c r="KEP4" s="151"/>
      <c r="KEQ4" s="151"/>
      <c r="KER4" s="151"/>
      <c r="KES4" s="151"/>
      <c r="KET4" s="151"/>
      <c r="KEU4" s="151"/>
      <c r="KEV4" s="151"/>
      <c r="KEW4" s="151"/>
      <c r="KEX4" s="151"/>
      <c r="KEY4" s="151"/>
      <c r="KEZ4" s="151"/>
      <c r="KFA4" s="151"/>
      <c r="KFB4" s="151"/>
      <c r="KFC4" s="151"/>
      <c r="KFD4" s="151"/>
      <c r="KFE4" s="151"/>
      <c r="KFF4" s="151"/>
      <c r="KFG4" s="151"/>
      <c r="KFH4" s="151"/>
      <c r="KFI4" s="151"/>
      <c r="KFJ4" s="151"/>
      <c r="KFK4" s="151"/>
      <c r="KFL4" s="151"/>
      <c r="KFM4" s="151"/>
      <c r="KFN4" s="151"/>
      <c r="KFO4" s="151"/>
      <c r="KFP4" s="151"/>
      <c r="KFQ4" s="151"/>
      <c r="KFR4" s="151"/>
      <c r="KFS4" s="151"/>
      <c r="KFT4" s="151"/>
      <c r="KFU4" s="151"/>
      <c r="KFV4" s="151"/>
      <c r="KFW4" s="151"/>
      <c r="KFX4" s="151"/>
      <c r="KFY4" s="151"/>
      <c r="KFZ4" s="151"/>
      <c r="KGA4" s="151"/>
      <c r="KGB4" s="151"/>
      <c r="KGC4" s="151"/>
      <c r="KGD4" s="151"/>
      <c r="KGE4" s="151"/>
      <c r="KGF4" s="151"/>
      <c r="KGG4" s="151"/>
      <c r="KGH4" s="151"/>
      <c r="KGI4" s="151"/>
      <c r="KGJ4" s="151"/>
      <c r="KGK4" s="151"/>
      <c r="KGL4" s="151"/>
      <c r="KGM4" s="151"/>
      <c r="KGN4" s="151"/>
      <c r="KGO4" s="151"/>
      <c r="KGP4" s="151"/>
      <c r="KGQ4" s="151"/>
      <c r="KGR4" s="151"/>
      <c r="KGS4" s="151"/>
      <c r="KGT4" s="151"/>
      <c r="KGU4" s="151"/>
      <c r="KGV4" s="151"/>
      <c r="KGW4" s="151"/>
      <c r="KGX4" s="151"/>
      <c r="KGY4" s="151"/>
      <c r="KGZ4" s="151"/>
      <c r="KHA4" s="151"/>
      <c r="KHB4" s="151"/>
      <c r="KHC4" s="151"/>
      <c r="KHD4" s="151"/>
      <c r="KHE4" s="151"/>
      <c r="KHF4" s="151"/>
      <c r="KHG4" s="151"/>
      <c r="KHH4" s="151"/>
      <c r="KHI4" s="151"/>
      <c r="KHJ4" s="151"/>
      <c r="KHK4" s="151"/>
      <c r="KHL4" s="151"/>
      <c r="KHM4" s="151"/>
      <c r="KHN4" s="151"/>
      <c r="KHO4" s="151"/>
      <c r="KHP4" s="151"/>
      <c r="KHQ4" s="151"/>
      <c r="KHR4" s="151"/>
      <c r="KHS4" s="151"/>
      <c r="KHT4" s="151"/>
      <c r="KHU4" s="151"/>
      <c r="KHV4" s="151"/>
      <c r="KHW4" s="151"/>
      <c r="KHX4" s="151"/>
      <c r="KHY4" s="151"/>
      <c r="KHZ4" s="151"/>
      <c r="KIA4" s="151"/>
      <c r="KIB4" s="151"/>
      <c r="KIC4" s="151"/>
      <c r="KID4" s="151"/>
      <c r="KIE4" s="151"/>
      <c r="KIF4" s="151"/>
      <c r="KIG4" s="151"/>
      <c r="KIH4" s="151"/>
      <c r="KII4" s="151"/>
      <c r="KIJ4" s="151"/>
      <c r="KIK4" s="151"/>
      <c r="KIL4" s="151"/>
      <c r="KIM4" s="151"/>
      <c r="KIN4" s="151"/>
      <c r="KIO4" s="151"/>
      <c r="KIP4" s="151"/>
      <c r="KIQ4" s="151"/>
      <c r="KIR4" s="151"/>
      <c r="KIS4" s="151"/>
      <c r="KIT4" s="151"/>
      <c r="KIU4" s="151"/>
      <c r="KIV4" s="151"/>
      <c r="KIW4" s="151"/>
      <c r="KIX4" s="151"/>
      <c r="KIY4" s="151"/>
      <c r="KIZ4" s="151"/>
      <c r="KJA4" s="151"/>
      <c r="KJB4" s="151"/>
      <c r="KJC4" s="151"/>
      <c r="KJD4" s="151"/>
      <c r="KJE4" s="151"/>
      <c r="KJF4" s="151"/>
      <c r="KJG4" s="151"/>
      <c r="KJH4" s="151"/>
      <c r="KJI4" s="151"/>
      <c r="KJJ4" s="151"/>
      <c r="KJK4" s="151"/>
      <c r="KJL4" s="151"/>
      <c r="KJM4" s="151"/>
      <c r="KJN4" s="151"/>
      <c r="KJO4" s="151"/>
      <c r="KJP4" s="151"/>
      <c r="KJQ4" s="151"/>
      <c r="KJR4" s="151"/>
      <c r="KJS4" s="151"/>
      <c r="KJT4" s="151"/>
      <c r="KJU4" s="151"/>
      <c r="KJV4" s="151"/>
      <c r="KJW4" s="151"/>
      <c r="KJX4" s="151"/>
      <c r="KJY4" s="151"/>
      <c r="KJZ4" s="151"/>
      <c r="KKA4" s="151"/>
      <c r="KKB4" s="151"/>
      <c r="KKC4" s="151"/>
      <c r="KKD4" s="151"/>
      <c r="KKE4" s="151"/>
      <c r="KKF4" s="151"/>
      <c r="KKG4" s="151"/>
      <c r="KKH4" s="151"/>
      <c r="KKI4" s="151"/>
      <c r="KKJ4" s="151"/>
      <c r="KKK4" s="151"/>
      <c r="KKL4" s="151"/>
      <c r="KKM4" s="151"/>
      <c r="KKN4" s="151"/>
      <c r="KKO4" s="151"/>
      <c r="KKP4" s="151"/>
      <c r="KKQ4" s="151"/>
      <c r="KKR4" s="151"/>
      <c r="KKS4" s="151"/>
      <c r="KKT4" s="151"/>
      <c r="KKU4" s="151"/>
      <c r="KKV4" s="151"/>
      <c r="KKW4" s="151"/>
      <c r="KKX4" s="151"/>
      <c r="KKY4" s="151"/>
      <c r="KKZ4" s="151"/>
      <c r="KLA4" s="151"/>
      <c r="KLB4" s="151"/>
      <c r="KLC4" s="151"/>
      <c r="KLD4" s="151"/>
      <c r="KLE4" s="151"/>
      <c r="KLF4" s="151"/>
      <c r="KLG4" s="151"/>
      <c r="KLH4" s="151"/>
      <c r="KLI4" s="151"/>
      <c r="KLJ4" s="151"/>
      <c r="KLK4" s="151"/>
      <c r="KLL4" s="151"/>
      <c r="KLM4" s="151"/>
      <c r="KLN4" s="151"/>
      <c r="KLO4" s="151"/>
      <c r="KLP4" s="151"/>
      <c r="KLQ4" s="151"/>
      <c r="KLR4" s="151"/>
      <c r="KLS4" s="151"/>
      <c r="KLT4" s="151"/>
      <c r="KLU4" s="151"/>
      <c r="KLV4" s="151"/>
      <c r="KLW4" s="151"/>
      <c r="KLX4" s="151"/>
      <c r="KLY4" s="151"/>
      <c r="KLZ4" s="151"/>
      <c r="KMA4" s="151"/>
      <c r="KMB4" s="151"/>
      <c r="KMC4" s="151"/>
      <c r="KMD4" s="151"/>
      <c r="KME4" s="151"/>
      <c r="KMF4" s="151"/>
      <c r="KMG4" s="151"/>
      <c r="KMH4" s="151"/>
      <c r="KMI4" s="151"/>
      <c r="KMJ4" s="151"/>
      <c r="KMK4" s="151"/>
      <c r="KML4" s="151"/>
      <c r="KMM4" s="151"/>
      <c r="KMN4" s="151"/>
      <c r="KMO4" s="151"/>
      <c r="KMP4" s="151"/>
      <c r="KMQ4" s="151"/>
      <c r="KMR4" s="151"/>
      <c r="KMS4" s="151"/>
      <c r="KMT4" s="151"/>
      <c r="KMU4" s="151"/>
      <c r="KMV4" s="151"/>
      <c r="KMW4" s="151"/>
      <c r="KMX4" s="151"/>
      <c r="KMY4" s="151"/>
      <c r="KMZ4" s="151"/>
      <c r="KNA4" s="151"/>
      <c r="KNB4" s="151"/>
      <c r="KNC4" s="151"/>
      <c r="KND4" s="151"/>
      <c r="KNE4" s="151"/>
      <c r="KNF4" s="151"/>
      <c r="KNG4" s="151"/>
      <c r="KNH4" s="151"/>
      <c r="KNI4" s="151"/>
      <c r="KNJ4" s="151"/>
      <c r="KNK4" s="151"/>
      <c r="KNL4" s="151"/>
      <c r="KNM4" s="151"/>
      <c r="KNN4" s="151"/>
      <c r="KNO4" s="151"/>
      <c r="KNP4" s="151"/>
      <c r="KNQ4" s="151"/>
      <c r="KNR4" s="151"/>
      <c r="KNS4" s="151"/>
      <c r="KNT4" s="151"/>
      <c r="KNU4" s="151"/>
      <c r="KNV4" s="151"/>
      <c r="KNW4" s="151"/>
      <c r="KNX4" s="151"/>
      <c r="KNY4" s="151"/>
      <c r="KNZ4" s="151"/>
      <c r="KOA4" s="151"/>
      <c r="KOB4" s="151"/>
      <c r="KOC4" s="151"/>
      <c r="KOD4" s="151"/>
      <c r="KOE4" s="151"/>
      <c r="KOF4" s="151"/>
      <c r="KOG4" s="151"/>
      <c r="KOH4" s="151"/>
      <c r="KOI4" s="151"/>
      <c r="KOJ4" s="151"/>
      <c r="KOK4" s="151"/>
      <c r="KOL4" s="151"/>
      <c r="KOM4" s="151"/>
      <c r="KON4" s="151"/>
      <c r="KOO4" s="151"/>
      <c r="KOP4" s="151"/>
      <c r="KOQ4" s="151"/>
      <c r="KOR4" s="151"/>
      <c r="KOS4" s="151"/>
      <c r="KOT4" s="151"/>
      <c r="KOU4" s="151"/>
      <c r="KOV4" s="151"/>
      <c r="KOW4" s="151"/>
      <c r="KOX4" s="151"/>
      <c r="KOY4" s="151"/>
      <c r="KOZ4" s="151"/>
      <c r="KPA4" s="151"/>
      <c r="KPB4" s="151"/>
      <c r="KPC4" s="151"/>
      <c r="KPD4" s="151"/>
      <c r="KPE4" s="151"/>
      <c r="KPF4" s="151"/>
      <c r="KPG4" s="151"/>
      <c r="KPH4" s="151"/>
      <c r="KPI4" s="151"/>
      <c r="KPJ4" s="151"/>
      <c r="KPK4" s="151"/>
      <c r="KPL4" s="151"/>
      <c r="KPM4" s="151"/>
      <c r="KPN4" s="151"/>
      <c r="KPO4" s="151"/>
      <c r="KPP4" s="151"/>
      <c r="KPQ4" s="151"/>
      <c r="KPR4" s="151"/>
      <c r="KPS4" s="151"/>
      <c r="KPT4" s="151"/>
      <c r="KPU4" s="151"/>
      <c r="KPV4" s="151"/>
      <c r="KPW4" s="151"/>
      <c r="KPX4" s="151"/>
      <c r="KPY4" s="151"/>
      <c r="KPZ4" s="151"/>
      <c r="KQA4" s="151"/>
      <c r="KQB4" s="151"/>
      <c r="KQC4" s="151"/>
      <c r="KQD4" s="151"/>
      <c r="KQE4" s="151"/>
      <c r="KQF4" s="151"/>
      <c r="KQG4" s="151"/>
      <c r="KQH4" s="151"/>
      <c r="KQI4" s="151"/>
      <c r="KQJ4" s="151"/>
      <c r="KQK4" s="151"/>
      <c r="KQL4" s="151"/>
      <c r="KQM4" s="151"/>
      <c r="KQN4" s="151"/>
      <c r="KQO4" s="151"/>
      <c r="KQP4" s="151"/>
      <c r="KQQ4" s="151"/>
      <c r="KQR4" s="151"/>
      <c r="KQS4" s="151"/>
      <c r="KQT4" s="151"/>
      <c r="KQU4" s="151"/>
      <c r="KQV4" s="151"/>
      <c r="KQW4" s="151"/>
      <c r="KQX4" s="151"/>
      <c r="KQY4" s="151"/>
      <c r="KQZ4" s="151"/>
      <c r="KRA4" s="151"/>
      <c r="KRB4" s="151"/>
      <c r="KRC4" s="151"/>
      <c r="KRD4" s="151"/>
      <c r="KRE4" s="151"/>
      <c r="KRF4" s="151"/>
      <c r="KRG4" s="151"/>
      <c r="KRH4" s="151"/>
      <c r="KRI4" s="151"/>
      <c r="KRJ4" s="151"/>
      <c r="KRK4" s="151"/>
      <c r="KRL4" s="151"/>
      <c r="KRM4" s="151"/>
      <c r="KRN4" s="151"/>
      <c r="KRO4" s="151"/>
      <c r="KRP4" s="151"/>
      <c r="KRQ4" s="151"/>
      <c r="KRR4" s="151"/>
      <c r="KRS4" s="151"/>
      <c r="KRT4" s="151"/>
      <c r="KRU4" s="151"/>
      <c r="KRV4" s="151"/>
      <c r="KRW4" s="151"/>
      <c r="KRX4" s="151"/>
      <c r="KRY4" s="151"/>
      <c r="KRZ4" s="151"/>
      <c r="KSA4" s="151"/>
      <c r="KSB4" s="151"/>
      <c r="KSC4" s="151"/>
      <c r="KSD4" s="151"/>
      <c r="KSE4" s="151"/>
      <c r="KSF4" s="151"/>
      <c r="KSG4" s="151"/>
      <c r="KSH4" s="151"/>
      <c r="KSI4" s="151"/>
      <c r="KSJ4" s="151"/>
      <c r="KSK4" s="151"/>
      <c r="KSL4" s="151"/>
      <c r="KSM4" s="151"/>
      <c r="KSN4" s="151"/>
      <c r="KSO4" s="151"/>
      <c r="KSP4" s="151"/>
      <c r="KSQ4" s="151"/>
      <c r="KSR4" s="151"/>
      <c r="KSS4" s="151"/>
      <c r="KST4" s="151"/>
      <c r="KSU4" s="151"/>
      <c r="KSV4" s="151"/>
      <c r="KSW4" s="151"/>
      <c r="KSX4" s="151"/>
      <c r="KSY4" s="151"/>
      <c r="KSZ4" s="151"/>
      <c r="KTA4" s="151"/>
      <c r="KTB4" s="151"/>
      <c r="KTC4" s="151"/>
      <c r="KTD4" s="151"/>
      <c r="KTE4" s="151"/>
      <c r="KTF4" s="151"/>
      <c r="KTG4" s="151"/>
      <c r="KTH4" s="151"/>
      <c r="KTI4" s="151"/>
      <c r="KTJ4" s="151"/>
      <c r="KTK4" s="151"/>
      <c r="KTL4" s="151"/>
      <c r="KTM4" s="151"/>
      <c r="KTN4" s="151"/>
      <c r="KTO4" s="151"/>
      <c r="KTP4" s="151"/>
      <c r="KTQ4" s="151"/>
      <c r="KTR4" s="151"/>
      <c r="KTS4" s="151"/>
      <c r="KTT4" s="151"/>
      <c r="KTU4" s="151"/>
      <c r="KTV4" s="151"/>
      <c r="KTW4" s="151"/>
      <c r="KTX4" s="151"/>
      <c r="KTY4" s="151"/>
      <c r="KTZ4" s="151"/>
      <c r="KUA4" s="151"/>
      <c r="KUB4" s="151"/>
      <c r="KUC4" s="151"/>
      <c r="KUD4" s="151"/>
      <c r="KUE4" s="151"/>
      <c r="KUF4" s="151"/>
      <c r="KUG4" s="151"/>
      <c r="KUH4" s="151"/>
      <c r="KUI4" s="151"/>
      <c r="KUJ4" s="151"/>
      <c r="KUK4" s="151"/>
      <c r="KUL4" s="151"/>
      <c r="KUM4" s="151"/>
      <c r="KUN4" s="151"/>
      <c r="KUO4" s="151"/>
      <c r="KUP4" s="151"/>
      <c r="KUQ4" s="151"/>
      <c r="KUR4" s="151"/>
      <c r="KUS4" s="151"/>
      <c r="KUT4" s="151"/>
      <c r="KUU4" s="151"/>
      <c r="KUV4" s="151"/>
      <c r="KUW4" s="151"/>
      <c r="KUX4" s="151"/>
      <c r="KUY4" s="151"/>
      <c r="KUZ4" s="151"/>
      <c r="KVA4" s="151"/>
      <c r="KVB4" s="151"/>
      <c r="KVC4" s="151"/>
      <c r="KVD4" s="151"/>
      <c r="KVE4" s="151"/>
      <c r="KVF4" s="151"/>
      <c r="KVG4" s="151"/>
      <c r="KVH4" s="151"/>
      <c r="KVI4" s="151"/>
      <c r="KVJ4" s="151"/>
      <c r="KVK4" s="151"/>
      <c r="KVL4" s="151"/>
      <c r="KVM4" s="151"/>
      <c r="KVN4" s="151"/>
      <c r="KVO4" s="151"/>
      <c r="KVP4" s="151"/>
      <c r="KVQ4" s="151"/>
      <c r="KVR4" s="151"/>
      <c r="KVS4" s="151"/>
      <c r="KVT4" s="151"/>
      <c r="KVU4" s="151"/>
      <c r="KVV4" s="151"/>
      <c r="KVW4" s="151"/>
      <c r="KVX4" s="151"/>
      <c r="KVY4" s="151"/>
      <c r="KVZ4" s="151"/>
      <c r="KWA4" s="151"/>
      <c r="KWB4" s="151"/>
      <c r="KWC4" s="151"/>
      <c r="KWD4" s="151"/>
      <c r="KWE4" s="151"/>
      <c r="KWF4" s="151"/>
      <c r="KWG4" s="151"/>
      <c r="KWH4" s="151"/>
      <c r="KWI4" s="151"/>
      <c r="KWJ4" s="151"/>
      <c r="KWK4" s="151"/>
      <c r="KWL4" s="151"/>
      <c r="KWM4" s="151"/>
      <c r="KWN4" s="151"/>
      <c r="KWO4" s="151"/>
      <c r="KWP4" s="151"/>
      <c r="KWQ4" s="151"/>
      <c r="KWR4" s="151"/>
      <c r="KWS4" s="151"/>
      <c r="KWT4" s="151"/>
      <c r="KWU4" s="151"/>
      <c r="KWV4" s="151"/>
      <c r="KWW4" s="151"/>
      <c r="KWX4" s="151"/>
      <c r="KWY4" s="151"/>
      <c r="KWZ4" s="151"/>
      <c r="KXA4" s="151"/>
      <c r="KXB4" s="151"/>
      <c r="KXC4" s="151"/>
      <c r="KXD4" s="151"/>
      <c r="KXE4" s="151"/>
      <c r="KXF4" s="151"/>
      <c r="KXG4" s="151"/>
      <c r="KXH4" s="151"/>
      <c r="KXI4" s="151"/>
      <c r="KXJ4" s="151"/>
      <c r="KXK4" s="151"/>
      <c r="KXL4" s="151"/>
      <c r="KXM4" s="151"/>
      <c r="KXN4" s="151"/>
      <c r="KXO4" s="151"/>
      <c r="KXP4" s="151"/>
      <c r="KXQ4" s="151"/>
      <c r="KXR4" s="151"/>
      <c r="KXS4" s="151"/>
      <c r="KXT4" s="151"/>
      <c r="KXU4" s="151"/>
      <c r="KXV4" s="151"/>
      <c r="KXW4" s="151"/>
      <c r="KXX4" s="151"/>
      <c r="KXY4" s="151"/>
      <c r="KXZ4" s="151"/>
      <c r="KYA4" s="151"/>
      <c r="KYB4" s="151"/>
      <c r="KYC4" s="151"/>
      <c r="KYD4" s="151"/>
      <c r="KYE4" s="151"/>
      <c r="KYF4" s="151"/>
      <c r="KYG4" s="151"/>
      <c r="KYH4" s="151"/>
      <c r="KYI4" s="151"/>
      <c r="KYJ4" s="151"/>
      <c r="KYK4" s="151"/>
      <c r="KYL4" s="151"/>
      <c r="KYM4" s="151"/>
      <c r="KYN4" s="151"/>
      <c r="KYO4" s="151"/>
      <c r="KYP4" s="151"/>
      <c r="KYQ4" s="151"/>
      <c r="KYR4" s="151"/>
      <c r="KYS4" s="151"/>
      <c r="KYT4" s="151"/>
      <c r="KYU4" s="151"/>
      <c r="KYV4" s="151"/>
      <c r="KYW4" s="151"/>
      <c r="KYX4" s="151"/>
      <c r="KYY4" s="151"/>
      <c r="KYZ4" s="151"/>
      <c r="KZA4" s="151"/>
      <c r="KZB4" s="151"/>
      <c r="KZC4" s="151"/>
      <c r="KZD4" s="151"/>
      <c r="KZE4" s="151"/>
      <c r="KZF4" s="151"/>
      <c r="KZG4" s="151"/>
      <c r="KZH4" s="151"/>
      <c r="KZI4" s="151"/>
      <c r="KZJ4" s="151"/>
      <c r="KZK4" s="151"/>
      <c r="KZL4" s="151"/>
      <c r="KZM4" s="151"/>
      <c r="KZN4" s="151"/>
      <c r="KZO4" s="151"/>
      <c r="KZP4" s="151"/>
      <c r="KZQ4" s="151"/>
      <c r="KZR4" s="151"/>
      <c r="KZS4" s="151"/>
      <c r="KZT4" s="151"/>
      <c r="KZU4" s="151"/>
      <c r="KZV4" s="151"/>
      <c r="KZW4" s="151"/>
      <c r="KZX4" s="151"/>
      <c r="KZY4" s="151"/>
      <c r="KZZ4" s="151"/>
      <c r="LAA4" s="151"/>
      <c r="LAB4" s="151"/>
      <c r="LAC4" s="151"/>
      <c r="LAD4" s="151"/>
      <c r="LAE4" s="151"/>
      <c r="LAF4" s="151"/>
      <c r="LAG4" s="151"/>
      <c r="LAH4" s="151"/>
      <c r="LAI4" s="151"/>
      <c r="LAJ4" s="151"/>
      <c r="LAK4" s="151"/>
      <c r="LAL4" s="151"/>
      <c r="LAM4" s="151"/>
      <c r="LAN4" s="151"/>
      <c r="LAO4" s="151"/>
      <c r="LAP4" s="151"/>
      <c r="LAQ4" s="151"/>
      <c r="LAR4" s="151"/>
      <c r="LAS4" s="151"/>
      <c r="LAT4" s="151"/>
      <c r="LAU4" s="151"/>
      <c r="LAV4" s="151"/>
      <c r="LAW4" s="151"/>
      <c r="LAX4" s="151"/>
      <c r="LAY4" s="151"/>
      <c r="LAZ4" s="151"/>
      <c r="LBA4" s="151"/>
      <c r="LBB4" s="151"/>
      <c r="LBC4" s="151"/>
      <c r="LBD4" s="151"/>
      <c r="LBE4" s="151"/>
      <c r="LBF4" s="151"/>
      <c r="LBG4" s="151"/>
      <c r="LBH4" s="151"/>
      <c r="LBI4" s="151"/>
      <c r="LBJ4" s="151"/>
      <c r="LBK4" s="151"/>
      <c r="LBL4" s="151"/>
      <c r="LBM4" s="151"/>
      <c r="LBN4" s="151"/>
      <c r="LBO4" s="151"/>
      <c r="LBP4" s="151"/>
      <c r="LBQ4" s="151"/>
      <c r="LBR4" s="151"/>
      <c r="LBS4" s="151"/>
      <c r="LBT4" s="151"/>
      <c r="LBU4" s="151"/>
      <c r="LBV4" s="151"/>
      <c r="LBW4" s="151"/>
      <c r="LBX4" s="151"/>
      <c r="LBY4" s="151"/>
      <c r="LBZ4" s="151"/>
      <c r="LCA4" s="151"/>
      <c r="LCB4" s="151"/>
      <c r="LCC4" s="151"/>
      <c r="LCD4" s="151"/>
      <c r="LCE4" s="151"/>
      <c r="LCF4" s="151"/>
      <c r="LCG4" s="151"/>
      <c r="LCH4" s="151"/>
      <c r="LCI4" s="151"/>
      <c r="LCJ4" s="151"/>
      <c r="LCK4" s="151"/>
      <c r="LCL4" s="151"/>
      <c r="LCM4" s="151"/>
      <c r="LCN4" s="151"/>
      <c r="LCO4" s="151"/>
      <c r="LCP4" s="151"/>
      <c r="LCQ4" s="151"/>
      <c r="LCR4" s="151"/>
      <c r="LCS4" s="151"/>
      <c r="LCT4" s="151"/>
      <c r="LCU4" s="151"/>
      <c r="LCV4" s="151"/>
      <c r="LCW4" s="151"/>
      <c r="LCX4" s="151"/>
      <c r="LCY4" s="151"/>
      <c r="LCZ4" s="151"/>
      <c r="LDA4" s="151"/>
      <c r="LDB4" s="151"/>
      <c r="LDC4" s="151"/>
      <c r="LDD4" s="151"/>
      <c r="LDE4" s="151"/>
      <c r="LDF4" s="151"/>
      <c r="LDG4" s="151"/>
      <c r="LDH4" s="151"/>
      <c r="LDI4" s="151"/>
      <c r="LDJ4" s="151"/>
      <c r="LDK4" s="151"/>
      <c r="LDL4" s="151"/>
      <c r="LDM4" s="151"/>
      <c r="LDN4" s="151"/>
      <c r="LDO4" s="151"/>
      <c r="LDP4" s="151"/>
      <c r="LDQ4" s="151"/>
      <c r="LDR4" s="151"/>
      <c r="LDS4" s="151"/>
      <c r="LDT4" s="151"/>
      <c r="LDU4" s="151"/>
      <c r="LDV4" s="151"/>
      <c r="LDW4" s="151"/>
      <c r="LDX4" s="151"/>
      <c r="LDY4" s="151"/>
      <c r="LDZ4" s="151"/>
      <c r="LEA4" s="151"/>
      <c r="LEB4" s="151"/>
      <c r="LEC4" s="151"/>
      <c r="LED4" s="151"/>
      <c r="LEE4" s="151"/>
      <c r="LEF4" s="151"/>
      <c r="LEG4" s="151"/>
      <c r="LEH4" s="151"/>
      <c r="LEI4" s="151"/>
      <c r="LEJ4" s="151"/>
      <c r="LEK4" s="151"/>
      <c r="LEL4" s="151"/>
      <c r="LEM4" s="151"/>
      <c r="LEN4" s="151"/>
      <c r="LEO4" s="151"/>
      <c r="LEP4" s="151"/>
      <c r="LEQ4" s="151"/>
      <c r="LER4" s="151"/>
      <c r="LES4" s="151"/>
      <c r="LET4" s="151"/>
      <c r="LEU4" s="151"/>
      <c r="LEV4" s="151"/>
      <c r="LEW4" s="151"/>
      <c r="LEX4" s="151"/>
      <c r="LEY4" s="151"/>
      <c r="LEZ4" s="151"/>
      <c r="LFA4" s="151"/>
      <c r="LFB4" s="151"/>
      <c r="LFC4" s="151"/>
      <c r="LFD4" s="151"/>
      <c r="LFE4" s="151"/>
      <c r="LFF4" s="151"/>
      <c r="LFG4" s="151"/>
      <c r="LFH4" s="151"/>
      <c r="LFI4" s="151"/>
      <c r="LFJ4" s="151"/>
      <c r="LFK4" s="151"/>
      <c r="LFL4" s="151"/>
      <c r="LFM4" s="151"/>
      <c r="LFN4" s="151"/>
      <c r="LFO4" s="151"/>
      <c r="LFP4" s="151"/>
      <c r="LFQ4" s="151"/>
      <c r="LFR4" s="151"/>
      <c r="LFS4" s="151"/>
      <c r="LFT4" s="151"/>
      <c r="LFU4" s="151"/>
      <c r="LFV4" s="151"/>
      <c r="LFW4" s="151"/>
      <c r="LFX4" s="151"/>
      <c r="LFY4" s="151"/>
      <c r="LFZ4" s="151"/>
      <c r="LGA4" s="151"/>
      <c r="LGB4" s="151"/>
      <c r="LGC4" s="151"/>
      <c r="LGD4" s="151"/>
      <c r="LGE4" s="151"/>
      <c r="LGF4" s="151"/>
      <c r="LGG4" s="151"/>
      <c r="LGH4" s="151"/>
      <c r="LGI4" s="151"/>
      <c r="LGJ4" s="151"/>
      <c r="LGK4" s="151"/>
      <c r="LGL4" s="151"/>
      <c r="LGM4" s="151"/>
      <c r="LGN4" s="151"/>
      <c r="LGO4" s="151"/>
      <c r="LGP4" s="151"/>
      <c r="LGQ4" s="151"/>
      <c r="LGR4" s="151"/>
      <c r="LGS4" s="151"/>
      <c r="LGT4" s="151"/>
      <c r="LGU4" s="151"/>
      <c r="LGV4" s="151"/>
      <c r="LGW4" s="151"/>
      <c r="LGX4" s="151"/>
      <c r="LGY4" s="151"/>
      <c r="LGZ4" s="151"/>
      <c r="LHA4" s="151"/>
      <c r="LHB4" s="151"/>
      <c r="LHC4" s="151"/>
      <c r="LHD4" s="151"/>
      <c r="LHE4" s="151"/>
      <c r="LHF4" s="151"/>
      <c r="LHG4" s="151"/>
      <c r="LHH4" s="151"/>
      <c r="LHI4" s="151"/>
      <c r="LHJ4" s="151"/>
      <c r="LHK4" s="151"/>
      <c r="LHL4" s="151"/>
      <c r="LHM4" s="151"/>
      <c r="LHN4" s="151"/>
      <c r="LHO4" s="151"/>
      <c r="LHP4" s="151"/>
      <c r="LHQ4" s="151"/>
      <c r="LHR4" s="151"/>
      <c r="LHS4" s="151"/>
      <c r="LHT4" s="151"/>
      <c r="LHU4" s="151"/>
      <c r="LHV4" s="151"/>
      <c r="LHW4" s="151"/>
      <c r="LHX4" s="151"/>
      <c r="LHY4" s="151"/>
      <c r="LHZ4" s="151"/>
      <c r="LIA4" s="151"/>
      <c r="LIB4" s="151"/>
      <c r="LIC4" s="151"/>
      <c r="LID4" s="151"/>
      <c r="LIE4" s="151"/>
      <c r="LIF4" s="151"/>
      <c r="LIG4" s="151"/>
      <c r="LIH4" s="151"/>
      <c r="LII4" s="151"/>
      <c r="LIJ4" s="151"/>
      <c r="LIK4" s="151"/>
      <c r="LIL4" s="151"/>
      <c r="LIM4" s="151"/>
      <c r="LIN4" s="151"/>
      <c r="LIO4" s="151"/>
      <c r="LIP4" s="151"/>
      <c r="LIQ4" s="151"/>
      <c r="LIR4" s="151"/>
      <c r="LIS4" s="151"/>
      <c r="LIT4" s="151"/>
      <c r="LIU4" s="151"/>
      <c r="LIV4" s="151"/>
      <c r="LIW4" s="151"/>
      <c r="LIX4" s="151"/>
      <c r="LIY4" s="151"/>
      <c r="LIZ4" s="151"/>
      <c r="LJA4" s="151"/>
      <c r="LJB4" s="151"/>
      <c r="LJC4" s="151"/>
      <c r="LJD4" s="151"/>
      <c r="LJE4" s="151"/>
      <c r="LJF4" s="151"/>
      <c r="LJG4" s="151"/>
      <c r="LJH4" s="151"/>
      <c r="LJI4" s="151"/>
      <c r="LJJ4" s="151"/>
      <c r="LJK4" s="151"/>
      <c r="LJL4" s="151"/>
      <c r="LJM4" s="151"/>
      <c r="LJN4" s="151"/>
      <c r="LJO4" s="151"/>
      <c r="LJP4" s="151"/>
      <c r="LJQ4" s="151"/>
      <c r="LJR4" s="151"/>
      <c r="LJS4" s="151"/>
      <c r="LJT4" s="151"/>
      <c r="LJU4" s="151"/>
      <c r="LJV4" s="151"/>
      <c r="LJW4" s="151"/>
      <c r="LJX4" s="151"/>
      <c r="LJY4" s="151"/>
      <c r="LJZ4" s="151"/>
      <c r="LKA4" s="151"/>
      <c r="LKB4" s="151"/>
      <c r="LKC4" s="151"/>
      <c r="LKD4" s="151"/>
      <c r="LKE4" s="151"/>
      <c r="LKF4" s="151"/>
      <c r="LKG4" s="151"/>
      <c r="LKH4" s="151"/>
      <c r="LKI4" s="151"/>
      <c r="LKJ4" s="151"/>
      <c r="LKK4" s="151"/>
      <c r="LKL4" s="151"/>
      <c r="LKM4" s="151"/>
      <c r="LKN4" s="151"/>
      <c r="LKO4" s="151"/>
      <c r="LKP4" s="151"/>
      <c r="LKQ4" s="151"/>
      <c r="LKR4" s="151"/>
      <c r="LKS4" s="151"/>
      <c r="LKT4" s="151"/>
      <c r="LKU4" s="151"/>
      <c r="LKV4" s="151"/>
      <c r="LKW4" s="151"/>
      <c r="LKX4" s="151"/>
      <c r="LKY4" s="151"/>
      <c r="LKZ4" s="151"/>
      <c r="LLA4" s="151"/>
      <c r="LLB4" s="151"/>
      <c r="LLC4" s="151"/>
      <c r="LLD4" s="151"/>
      <c r="LLE4" s="151"/>
      <c r="LLF4" s="151"/>
      <c r="LLG4" s="151"/>
      <c r="LLH4" s="151"/>
      <c r="LLI4" s="151"/>
      <c r="LLJ4" s="151"/>
      <c r="LLK4" s="151"/>
      <c r="LLL4" s="151"/>
      <c r="LLM4" s="151"/>
      <c r="LLN4" s="151"/>
      <c r="LLO4" s="151"/>
      <c r="LLP4" s="151"/>
      <c r="LLQ4" s="151"/>
      <c r="LLR4" s="151"/>
      <c r="LLS4" s="151"/>
      <c r="LLT4" s="151"/>
      <c r="LLU4" s="151"/>
      <c r="LLV4" s="151"/>
      <c r="LLW4" s="151"/>
      <c r="LLX4" s="151"/>
      <c r="LLY4" s="151"/>
      <c r="LLZ4" s="151"/>
      <c r="LMA4" s="151"/>
      <c r="LMB4" s="151"/>
      <c r="LMC4" s="151"/>
      <c r="LMD4" s="151"/>
      <c r="LME4" s="151"/>
      <c r="LMF4" s="151"/>
      <c r="LMG4" s="151"/>
      <c r="LMH4" s="151"/>
      <c r="LMI4" s="151"/>
      <c r="LMJ4" s="151"/>
      <c r="LMK4" s="151"/>
      <c r="LML4" s="151"/>
      <c r="LMM4" s="151"/>
      <c r="LMN4" s="151"/>
      <c r="LMO4" s="151"/>
      <c r="LMP4" s="151"/>
      <c r="LMQ4" s="151"/>
      <c r="LMR4" s="151"/>
      <c r="LMS4" s="151"/>
      <c r="LMT4" s="151"/>
      <c r="LMU4" s="151"/>
      <c r="LMV4" s="151"/>
      <c r="LMW4" s="151"/>
      <c r="LMX4" s="151"/>
      <c r="LMY4" s="151"/>
      <c r="LMZ4" s="151"/>
      <c r="LNA4" s="151"/>
      <c r="LNB4" s="151"/>
      <c r="LNC4" s="151"/>
      <c r="LND4" s="151"/>
      <c r="LNE4" s="151"/>
      <c r="LNF4" s="151"/>
      <c r="LNG4" s="151"/>
      <c r="LNH4" s="151"/>
      <c r="LNI4" s="151"/>
      <c r="LNJ4" s="151"/>
      <c r="LNK4" s="151"/>
      <c r="LNL4" s="151"/>
      <c r="LNM4" s="151"/>
      <c r="LNN4" s="151"/>
      <c r="LNO4" s="151"/>
      <c r="LNP4" s="151"/>
      <c r="LNQ4" s="151"/>
      <c r="LNR4" s="151"/>
      <c r="LNS4" s="151"/>
      <c r="LNT4" s="151"/>
      <c r="LNU4" s="151"/>
      <c r="LNV4" s="151"/>
      <c r="LNW4" s="151"/>
      <c r="LNX4" s="151"/>
      <c r="LNY4" s="151"/>
      <c r="LNZ4" s="151"/>
      <c r="LOA4" s="151"/>
      <c r="LOB4" s="151"/>
      <c r="LOC4" s="151"/>
      <c r="LOD4" s="151"/>
      <c r="LOE4" s="151"/>
      <c r="LOF4" s="151"/>
      <c r="LOG4" s="151"/>
      <c r="LOH4" s="151"/>
      <c r="LOI4" s="151"/>
      <c r="LOJ4" s="151"/>
      <c r="LOK4" s="151"/>
      <c r="LOL4" s="151"/>
      <c r="LOM4" s="151"/>
      <c r="LON4" s="151"/>
      <c r="LOO4" s="151"/>
      <c r="LOP4" s="151"/>
      <c r="LOQ4" s="151"/>
      <c r="LOR4" s="151"/>
      <c r="LOS4" s="151"/>
      <c r="LOT4" s="151"/>
      <c r="LOU4" s="151"/>
      <c r="LOV4" s="151"/>
      <c r="LOW4" s="151"/>
      <c r="LOX4" s="151"/>
      <c r="LOY4" s="151"/>
      <c r="LOZ4" s="151"/>
      <c r="LPA4" s="151"/>
      <c r="LPB4" s="151"/>
      <c r="LPC4" s="151"/>
      <c r="LPD4" s="151"/>
      <c r="LPE4" s="151"/>
      <c r="LPF4" s="151"/>
      <c r="LPG4" s="151"/>
      <c r="LPH4" s="151"/>
      <c r="LPI4" s="151"/>
      <c r="LPJ4" s="151"/>
      <c r="LPK4" s="151"/>
      <c r="LPL4" s="151"/>
      <c r="LPM4" s="151"/>
      <c r="LPN4" s="151"/>
      <c r="LPO4" s="151"/>
      <c r="LPP4" s="151"/>
      <c r="LPQ4" s="151"/>
      <c r="LPR4" s="151"/>
      <c r="LPS4" s="151"/>
      <c r="LPT4" s="151"/>
      <c r="LPU4" s="151"/>
      <c r="LPV4" s="151"/>
      <c r="LPW4" s="151"/>
      <c r="LPX4" s="151"/>
      <c r="LPY4" s="151"/>
      <c r="LPZ4" s="151"/>
      <c r="LQA4" s="151"/>
      <c r="LQB4" s="151"/>
      <c r="LQC4" s="151"/>
      <c r="LQD4" s="151"/>
      <c r="LQE4" s="151"/>
      <c r="LQF4" s="151"/>
      <c r="LQG4" s="151"/>
      <c r="LQH4" s="151"/>
      <c r="LQI4" s="151"/>
      <c r="LQJ4" s="151"/>
      <c r="LQK4" s="151"/>
      <c r="LQL4" s="151"/>
      <c r="LQM4" s="151"/>
      <c r="LQN4" s="151"/>
      <c r="LQO4" s="151"/>
      <c r="LQP4" s="151"/>
      <c r="LQQ4" s="151"/>
      <c r="LQR4" s="151"/>
      <c r="LQS4" s="151"/>
      <c r="LQT4" s="151"/>
      <c r="LQU4" s="151"/>
      <c r="LQV4" s="151"/>
      <c r="LQW4" s="151"/>
      <c r="LQX4" s="151"/>
      <c r="LQY4" s="151"/>
      <c r="LQZ4" s="151"/>
      <c r="LRA4" s="151"/>
      <c r="LRB4" s="151"/>
      <c r="LRC4" s="151"/>
      <c r="LRD4" s="151"/>
      <c r="LRE4" s="151"/>
      <c r="LRF4" s="151"/>
      <c r="LRG4" s="151"/>
      <c r="LRH4" s="151"/>
      <c r="LRI4" s="151"/>
      <c r="LRJ4" s="151"/>
      <c r="LRK4" s="151"/>
      <c r="LRL4" s="151"/>
      <c r="LRM4" s="151"/>
      <c r="LRN4" s="151"/>
      <c r="LRO4" s="151"/>
      <c r="LRP4" s="151"/>
      <c r="LRQ4" s="151"/>
      <c r="LRR4" s="151"/>
      <c r="LRS4" s="151"/>
      <c r="LRT4" s="151"/>
      <c r="LRU4" s="151"/>
      <c r="LRV4" s="151"/>
      <c r="LRW4" s="151"/>
      <c r="LRX4" s="151"/>
      <c r="LRY4" s="151"/>
      <c r="LRZ4" s="151"/>
      <c r="LSA4" s="151"/>
      <c r="LSB4" s="151"/>
      <c r="LSC4" s="151"/>
      <c r="LSD4" s="151"/>
      <c r="LSE4" s="151"/>
      <c r="LSF4" s="151"/>
      <c r="LSG4" s="151"/>
      <c r="LSH4" s="151"/>
      <c r="LSI4" s="151"/>
      <c r="LSJ4" s="151"/>
      <c r="LSK4" s="151"/>
      <c r="LSL4" s="151"/>
      <c r="LSM4" s="151"/>
      <c r="LSN4" s="151"/>
      <c r="LSO4" s="151"/>
      <c r="LSP4" s="151"/>
      <c r="LSQ4" s="151"/>
      <c r="LSR4" s="151"/>
      <c r="LSS4" s="151"/>
      <c r="LST4" s="151"/>
      <c r="LSU4" s="151"/>
      <c r="LSV4" s="151"/>
      <c r="LSW4" s="151"/>
      <c r="LSX4" s="151"/>
      <c r="LSY4" s="151"/>
      <c r="LSZ4" s="151"/>
      <c r="LTA4" s="151"/>
      <c r="LTB4" s="151"/>
      <c r="LTC4" s="151"/>
      <c r="LTD4" s="151"/>
      <c r="LTE4" s="151"/>
      <c r="LTF4" s="151"/>
      <c r="LTG4" s="151"/>
      <c r="LTH4" s="151"/>
      <c r="LTI4" s="151"/>
      <c r="LTJ4" s="151"/>
      <c r="LTK4" s="151"/>
      <c r="LTL4" s="151"/>
      <c r="LTM4" s="151"/>
      <c r="LTN4" s="151"/>
      <c r="LTO4" s="151"/>
      <c r="LTP4" s="151"/>
      <c r="LTQ4" s="151"/>
      <c r="LTR4" s="151"/>
      <c r="LTS4" s="151"/>
      <c r="LTT4" s="151"/>
      <c r="LTU4" s="151"/>
      <c r="LTV4" s="151"/>
      <c r="LTW4" s="151"/>
      <c r="LTX4" s="151"/>
      <c r="LTY4" s="151"/>
      <c r="LTZ4" s="151"/>
      <c r="LUA4" s="151"/>
      <c r="LUB4" s="151"/>
      <c r="LUC4" s="151"/>
      <c r="LUD4" s="151"/>
      <c r="LUE4" s="151"/>
      <c r="LUF4" s="151"/>
      <c r="LUG4" s="151"/>
      <c r="LUH4" s="151"/>
      <c r="LUI4" s="151"/>
      <c r="LUJ4" s="151"/>
      <c r="LUK4" s="151"/>
      <c r="LUL4" s="151"/>
      <c r="LUM4" s="151"/>
      <c r="LUN4" s="151"/>
      <c r="LUO4" s="151"/>
      <c r="LUP4" s="151"/>
      <c r="LUQ4" s="151"/>
      <c r="LUR4" s="151"/>
      <c r="LUS4" s="151"/>
      <c r="LUT4" s="151"/>
      <c r="LUU4" s="151"/>
      <c r="LUV4" s="151"/>
      <c r="LUW4" s="151"/>
      <c r="LUX4" s="151"/>
      <c r="LUY4" s="151"/>
      <c r="LUZ4" s="151"/>
      <c r="LVA4" s="151"/>
      <c r="LVB4" s="151"/>
      <c r="LVC4" s="151"/>
      <c r="LVD4" s="151"/>
      <c r="LVE4" s="151"/>
      <c r="LVF4" s="151"/>
      <c r="LVG4" s="151"/>
      <c r="LVH4" s="151"/>
      <c r="LVI4" s="151"/>
      <c r="LVJ4" s="151"/>
      <c r="LVK4" s="151"/>
      <c r="LVL4" s="151"/>
      <c r="LVM4" s="151"/>
      <c r="LVN4" s="151"/>
      <c r="LVO4" s="151"/>
      <c r="LVP4" s="151"/>
      <c r="LVQ4" s="151"/>
      <c r="LVR4" s="151"/>
      <c r="LVS4" s="151"/>
      <c r="LVT4" s="151"/>
      <c r="LVU4" s="151"/>
      <c r="LVV4" s="151"/>
      <c r="LVW4" s="151"/>
      <c r="LVX4" s="151"/>
      <c r="LVY4" s="151"/>
      <c r="LVZ4" s="151"/>
      <c r="LWA4" s="151"/>
      <c r="LWB4" s="151"/>
      <c r="LWC4" s="151"/>
      <c r="LWD4" s="151"/>
      <c r="LWE4" s="151"/>
      <c r="LWF4" s="151"/>
      <c r="LWG4" s="151"/>
      <c r="LWH4" s="151"/>
      <c r="LWI4" s="151"/>
      <c r="LWJ4" s="151"/>
      <c r="LWK4" s="151"/>
      <c r="LWL4" s="151"/>
      <c r="LWM4" s="151"/>
      <c r="LWN4" s="151"/>
      <c r="LWO4" s="151"/>
      <c r="LWP4" s="151"/>
      <c r="LWQ4" s="151"/>
      <c r="LWR4" s="151"/>
      <c r="LWS4" s="151"/>
      <c r="LWT4" s="151"/>
      <c r="LWU4" s="151"/>
      <c r="LWV4" s="151"/>
      <c r="LWW4" s="151"/>
      <c r="LWX4" s="151"/>
      <c r="LWY4" s="151"/>
      <c r="LWZ4" s="151"/>
      <c r="LXA4" s="151"/>
      <c r="LXB4" s="151"/>
      <c r="LXC4" s="151"/>
      <c r="LXD4" s="151"/>
      <c r="LXE4" s="151"/>
      <c r="LXF4" s="151"/>
      <c r="LXG4" s="151"/>
      <c r="LXH4" s="151"/>
      <c r="LXI4" s="151"/>
      <c r="LXJ4" s="151"/>
      <c r="LXK4" s="151"/>
      <c r="LXL4" s="151"/>
      <c r="LXM4" s="151"/>
      <c r="LXN4" s="151"/>
      <c r="LXO4" s="151"/>
      <c r="LXP4" s="151"/>
      <c r="LXQ4" s="151"/>
      <c r="LXR4" s="151"/>
      <c r="LXS4" s="151"/>
      <c r="LXT4" s="151"/>
      <c r="LXU4" s="151"/>
      <c r="LXV4" s="151"/>
      <c r="LXW4" s="151"/>
      <c r="LXX4" s="151"/>
      <c r="LXY4" s="151"/>
      <c r="LXZ4" s="151"/>
      <c r="LYA4" s="151"/>
      <c r="LYB4" s="151"/>
      <c r="LYC4" s="151"/>
      <c r="LYD4" s="151"/>
      <c r="LYE4" s="151"/>
      <c r="LYF4" s="151"/>
      <c r="LYG4" s="151"/>
      <c r="LYH4" s="151"/>
      <c r="LYI4" s="151"/>
      <c r="LYJ4" s="151"/>
      <c r="LYK4" s="151"/>
      <c r="LYL4" s="151"/>
      <c r="LYM4" s="151"/>
      <c r="LYN4" s="151"/>
      <c r="LYO4" s="151"/>
      <c r="LYP4" s="151"/>
      <c r="LYQ4" s="151"/>
      <c r="LYR4" s="151"/>
      <c r="LYS4" s="151"/>
      <c r="LYT4" s="151"/>
      <c r="LYU4" s="151"/>
      <c r="LYV4" s="151"/>
      <c r="LYW4" s="151"/>
      <c r="LYX4" s="151"/>
      <c r="LYY4" s="151"/>
      <c r="LYZ4" s="151"/>
      <c r="LZA4" s="151"/>
      <c r="LZB4" s="151"/>
      <c r="LZC4" s="151"/>
      <c r="LZD4" s="151"/>
      <c r="LZE4" s="151"/>
      <c r="LZF4" s="151"/>
      <c r="LZG4" s="151"/>
      <c r="LZH4" s="151"/>
      <c r="LZI4" s="151"/>
      <c r="LZJ4" s="151"/>
      <c r="LZK4" s="151"/>
      <c r="LZL4" s="151"/>
      <c r="LZM4" s="151"/>
      <c r="LZN4" s="151"/>
      <c r="LZO4" s="151"/>
      <c r="LZP4" s="151"/>
      <c r="LZQ4" s="151"/>
      <c r="LZR4" s="151"/>
      <c r="LZS4" s="151"/>
      <c r="LZT4" s="151"/>
      <c r="LZU4" s="151"/>
      <c r="LZV4" s="151"/>
      <c r="LZW4" s="151"/>
      <c r="LZX4" s="151"/>
      <c r="LZY4" s="151"/>
      <c r="LZZ4" s="151"/>
      <c r="MAA4" s="151"/>
      <c r="MAB4" s="151"/>
      <c r="MAC4" s="151"/>
      <c r="MAD4" s="151"/>
      <c r="MAE4" s="151"/>
      <c r="MAF4" s="151"/>
      <c r="MAG4" s="151"/>
      <c r="MAH4" s="151"/>
      <c r="MAI4" s="151"/>
      <c r="MAJ4" s="151"/>
      <c r="MAK4" s="151"/>
      <c r="MAL4" s="151"/>
      <c r="MAM4" s="151"/>
      <c r="MAN4" s="151"/>
      <c r="MAO4" s="151"/>
      <c r="MAP4" s="151"/>
      <c r="MAQ4" s="151"/>
      <c r="MAR4" s="151"/>
      <c r="MAS4" s="151"/>
      <c r="MAT4" s="151"/>
      <c r="MAU4" s="151"/>
      <c r="MAV4" s="151"/>
      <c r="MAW4" s="151"/>
      <c r="MAX4" s="151"/>
      <c r="MAY4" s="151"/>
      <c r="MAZ4" s="151"/>
      <c r="MBA4" s="151"/>
      <c r="MBB4" s="151"/>
      <c r="MBC4" s="151"/>
      <c r="MBD4" s="151"/>
      <c r="MBE4" s="151"/>
      <c r="MBF4" s="151"/>
      <c r="MBG4" s="151"/>
      <c r="MBH4" s="151"/>
      <c r="MBI4" s="151"/>
      <c r="MBJ4" s="151"/>
      <c r="MBK4" s="151"/>
      <c r="MBL4" s="151"/>
      <c r="MBM4" s="151"/>
      <c r="MBN4" s="151"/>
      <c r="MBO4" s="151"/>
      <c r="MBP4" s="151"/>
      <c r="MBQ4" s="151"/>
      <c r="MBR4" s="151"/>
      <c r="MBS4" s="151"/>
      <c r="MBT4" s="151"/>
      <c r="MBU4" s="151"/>
      <c r="MBV4" s="151"/>
      <c r="MBW4" s="151"/>
      <c r="MBX4" s="151"/>
      <c r="MBY4" s="151"/>
      <c r="MBZ4" s="151"/>
      <c r="MCA4" s="151"/>
      <c r="MCB4" s="151"/>
      <c r="MCC4" s="151"/>
      <c r="MCD4" s="151"/>
      <c r="MCE4" s="151"/>
      <c r="MCF4" s="151"/>
      <c r="MCG4" s="151"/>
      <c r="MCH4" s="151"/>
      <c r="MCI4" s="151"/>
      <c r="MCJ4" s="151"/>
      <c r="MCK4" s="151"/>
      <c r="MCL4" s="151"/>
      <c r="MCM4" s="151"/>
      <c r="MCN4" s="151"/>
      <c r="MCO4" s="151"/>
      <c r="MCP4" s="151"/>
      <c r="MCQ4" s="151"/>
      <c r="MCR4" s="151"/>
      <c r="MCS4" s="151"/>
      <c r="MCT4" s="151"/>
      <c r="MCU4" s="151"/>
      <c r="MCV4" s="151"/>
      <c r="MCW4" s="151"/>
      <c r="MCX4" s="151"/>
      <c r="MCY4" s="151"/>
      <c r="MCZ4" s="151"/>
      <c r="MDA4" s="151"/>
      <c r="MDB4" s="151"/>
      <c r="MDC4" s="151"/>
      <c r="MDD4" s="151"/>
      <c r="MDE4" s="151"/>
      <c r="MDF4" s="151"/>
      <c r="MDG4" s="151"/>
      <c r="MDH4" s="151"/>
      <c r="MDI4" s="151"/>
      <c r="MDJ4" s="151"/>
      <c r="MDK4" s="151"/>
      <c r="MDL4" s="151"/>
      <c r="MDM4" s="151"/>
      <c r="MDN4" s="151"/>
      <c r="MDO4" s="151"/>
      <c r="MDP4" s="151"/>
      <c r="MDQ4" s="151"/>
      <c r="MDR4" s="151"/>
      <c r="MDS4" s="151"/>
      <c r="MDT4" s="151"/>
      <c r="MDU4" s="151"/>
      <c r="MDV4" s="151"/>
      <c r="MDW4" s="151"/>
      <c r="MDX4" s="151"/>
      <c r="MDY4" s="151"/>
      <c r="MDZ4" s="151"/>
      <c r="MEA4" s="151"/>
      <c r="MEB4" s="151"/>
      <c r="MEC4" s="151"/>
      <c r="MED4" s="151"/>
      <c r="MEE4" s="151"/>
      <c r="MEF4" s="151"/>
      <c r="MEG4" s="151"/>
      <c r="MEH4" s="151"/>
      <c r="MEI4" s="151"/>
      <c r="MEJ4" s="151"/>
      <c r="MEK4" s="151"/>
      <c r="MEL4" s="151"/>
      <c r="MEM4" s="151"/>
      <c r="MEN4" s="151"/>
      <c r="MEO4" s="151"/>
      <c r="MEP4" s="151"/>
      <c r="MEQ4" s="151"/>
      <c r="MER4" s="151"/>
      <c r="MES4" s="151"/>
      <c r="MET4" s="151"/>
      <c r="MEU4" s="151"/>
      <c r="MEV4" s="151"/>
      <c r="MEW4" s="151"/>
      <c r="MEX4" s="151"/>
      <c r="MEY4" s="151"/>
      <c r="MEZ4" s="151"/>
      <c r="MFA4" s="151"/>
      <c r="MFB4" s="151"/>
      <c r="MFC4" s="151"/>
      <c r="MFD4" s="151"/>
      <c r="MFE4" s="151"/>
      <c r="MFF4" s="151"/>
      <c r="MFG4" s="151"/>
      <c r="MFH4" s="151"/>
      <c r="MFI4" s="151"/>
      <c r="MFJ4" s="151"/>
      <c r="MFK4" s="151"/>
      <c r="MFL4" s="151"/>
      <c r="MFM4" s="151"/>
      <c r="MFN4" s="151"/>
      <c r="MFO4" s="151"/>
      <c r="MFP4" s="151"/>
      <c r="MFQ4" s="151"/>
      <c r="MFR4" s="151"/>
      <c r="MFS4" s="151"/>
      <c r="MFT4" s="151"/>
      <c r="MFU4" s="151"/>
      <c r="MFV4" s="151"/>
      <c r="MFW4" s="151"/>
      <c r="MFX4" s="151"/>
      <c r="MFY4" s="151"/>
      <c r="MFZ4" s="151"/>
      <c r="MGA4" s="151"/>
      <c r="MGB4" s="151"/>
      <c r="MGC4" s="151"/>
      <c r="MGD4" s="151"/>
      <c r="MGE4" s="151"/>
      <c r="MGF4" s="151"/>
      <c r="MGG4" s="151"/>
      <c r="MGH4" s="151"/>
      <c r="MGI4" s="151"/>
      <c r="MGJ4" s="151"/>
      <c r="MGK4" s="151"/>
      <c r="MGL4" s="151"/>
      <c r="MGM4" s="151"/>
      <c r="MGN4" s="151"/>
      <c r="MGO4" s="151"/>
      <c r="MGP4" s="151"/>
      <c r="MGQ4" s="151"/>
      <c r="MGR4" s="151"/>
      <c r="MGS4" s="151"/>
      <c r="MGT4" s="151"/>
      <c r="MGU4" s="151"/>
      <c r="MGV4" s="151"/>
      <c r="MGW4" s="151"/>
      <c r="MGX4" s="151"/>
      <c r="MGY4" s="151"/>
      <c r="MGZ4" s="151"/>
      <c r="MHA4" s="151"/>
      <c r="MHB4" s="151"/>
      <c r="MHC4" s="151"/>
      <c r="MHD4" s="151"/>
      <c r="MHE4" s="151"/>
      <c r="MHF4" s="151"/>
      <c r="MHG4" s="151"/>
      <c r="MHH4" s="151"/>
      <c r="MHI4" s="151"/>
      <c r="MHJ4" s="151"/>
      <c r="MHK4" s="151"/>
      <c r="MHL4" s="151"/>
      <c r="MHM4" s="151"/>
      <c r="MHN4" s="151"/>
      <c r="MHO4" s="151"/>
      <c r="MHP4" s="151"/>
      <c r="MHQ4" s="151"/>
      <c r="MHR4" s="151"/>
      <c r="MHS4" s="151"/>
      <c r="MHT4" s="151"/>
      <c r="MHU4" s="151"/>
      <c r="MHV4" s="151"/>
      <c r="MHW4" s="151"/>
      <c r="MHX4" s="151"/>
      <c r="MHY4" s="151"/>
      <c r="MHZ4" s="151"/>
      <c r="MIA4" s="151"/>
      <c r="MIB4" s="151"/>
      <c r="MIC4" s="151"/>
      <c r="MID4" s="151"/>
      <c r="MIE4" s="151"/>
      <c r="MIF4" s="151"/>
      <c r="MIG4" s="151"/>
      <c r="MIH4" s="151"/>
      <c r="MII4" s="151"/>
      <c r="MIJ4" s="151"/>
      <c r="MIK4" s="151"/>
      <c r="MIL4" s="151"/>
      <c r="MIM4" s="151"/>
      <c r="MIN4" s="151"/>
      <c r="MIO4" s="151"/>
      <c r="MIP4" s="151"/>
      <c r="MIQ4" s="151"/>
      <c r="MIR4" s="151"/>
      <c r="MIS4" s="151"/>
      <c r="MIT4" s="151"/>
      <c r="MIU4" s="151"/>
      <c r="MIV4" s="151"/>
      <c r="MIW4" s="151"/>
      <c r="MIX4" s="151"/>
      <c r="MIY4" s="151"/>
      <c r="MIZ4" s="151"/>
      <c r="MJA4" s="151"/>
      <c r="MJB4" s="151"/>
      <c r="MJC4" s="151"/>
      <c r="MJD4" s="151"/>
      <c r="MJE4" s="151"/>
      <c r="MJF4" s="151"/>
      <c r="MJG4" s="151"/>
      <c r="MJH4" s="151"/>
      <c r="MJI4" s="151"/>
      <c r="MJJ4" s="151"/>
      <c r="MJK4" s="151"/>
      <c r="MJL4" s="151"/>
      <c r="MJM4" s="151"/>
      <c r="MJN4" s="151"/>
      <c r="MJO4" s="151"/>
      <c r="MJP4" s="151"/>
      <c r="MJQ4" s="151"/>
      <c r="MJR4" s="151"/>
      <c r="MJS4" s="151"/>
      <c r="MJT4" s="151"/>
      <c r="MJU4" s="151"/>
      <c r="MJV4" s="151"/>
      <c r="MJW4" s="151"/>
      <c r="MJX4" s="151"/>
      <c r="MJY4" s="151"/>
      <c r="MJZ4" s="151"/>
      <c r="MKA4" s="151"/>
      <c r="MKB4" s="151"/>
      <c r="MKC4" s="151"/>
      <c r="MKD4" s="151"/>
      <c r="MKE4" s="151"/>
      <c r="MKF4" s="151"/>
      <c r="MKG4" s="151"/>
      <c r="MKH4" s="151"/>
      <c r="MKI4" s="151"/>
      <c r="MKJ4" s="151"/>
      <c r="MKK4" s="151"/>
      <c r="MKL4" s="151"/>
      <c r="MKM4" s="151"/>
      <c r="MKN4" s="151"/>
      <c r="MKO4" s="151"/>
      <c r="MKP4" s="151"/>
      <c r="MKQ4" s="151"/>
      <c r="MKR4" s="151"/>
      <c r="MKS4" s="151"/>
      <c r="MKT4" s="151"/>
      <c r="MKU4" s="151"/>
      <c r="MKV4" s="151"/>
      <c r="MKW4" s="151"/>
      <c r="MKX4" s="151"/>
      <c r="MKY4" s="151"/>
      <c r="MKZ4" s="151"/>
      <c r="MLA4" s="151"/>
      <c r="MLB4" s="151"/>
      <c r="MLC4" s="151"/>
      <c r="MLD4" s="151"/>
      <c r="MLE4" s="151"/>
      <c r="MLF4" s="151"/>
      <c r="MLG4" s="151"/>
      <c r="MLH4" s="151"/>
      <c r="MLI4" s="151"/>
      <c r="MLJ4" s="151"/>
      <c r="MLK4" s="151"/>
      <c r="MLL4" s="151"/>
      <c r="MLM4" s="151"/>
      <c r="MLN4" s="151"/>
      <c r="MLO4" s="151"/>
      <c r="MLP4" s="151"/>
      <c r="MLQ4" s="151"/>
      <c r="MLR4" s="151"/>
      <c r="MLS4" s="151"/>
      <c r="MLT4" s="151"/>
      <c r="MLU4" s="151"/>
      <c r="MLV4" s="151"/>
      <c r="MLW4" s="151"/>
      <c r="MLX4" s="151"/>
      <c r="MLY4" s="151"/>
      <c r="MLZ4" s="151"/>
      <c r="MMA4" s="151"/>
      <c r="MMB4" s="151"/>
      <c r="MMC4" s="151"/>
      <c r="MMD4" s="151"/>
      <c r="MME4" s="151"/>
      <c r="MMF4" s="151"/>
      <c r="MMG4" s="151"/>
      <c r="MMH4" s="151"/>
      <c r="MMI4" s="151"/>
      <c r="MMJ4" s="151"/>
      <c r="MMK4" s="151"/>
      <c r="MML4" s="151"/>
      <c r="MMM4" s="151"/>
      <c r="MMN4" s="151"/>
      <c r="MMO4" s="151"/>
      <c r="MMP4" s="151"/>
      <c r="MMQ4" s="151"/>
      <c r="MMR4" s="151"/>
      <c r="MMS4" s="151"/>
      <c r="MMT4" s="151"/>
      <c r="MMU4" s="151"/>
      <c r="MMV4" s="151"/>
      <c r="MMW4" s="151"/>
      <c r="MMX4" s="151"/>
      <c r="MMY4" s="151"/>
      <c r="MMZ4" s="151"/>
      <c r="MNA4" s="151"/>
      <c r="MNB4" s="151"/>
      <c r="MNC4" s="151"/>
      <c r="MND4" s="151"/>
      <c r="MNE4" s="151"/>
      <c r="MNF4" s="151"/>
      <c r="MNG4" s="151"/>
      <c r="MNH4" s="151"/>
      <c r="MNI4" s="151"/>
      <c r="MNJ4" s="151"/>
      <c r="MNK4" s="151"/>
      <c r="MNL4" s="151"/>
      <c r="MNM4" s="151"/>
      <c r="MNN4" s="151"/>
      <c r="MNO4" s="151"/>
      <c r="MNP4" s="151"/>
      <c r="MNQ4" s="151"/>
      <c r="MNR4" s="151"/>
      <c r="MNS4" s="151"/>
      <c r="MNT4" s="151"/>
      <c r="MNU4" s="151"/>
      <c r="MNV4" s="151"/>
      <c r="MNW4" s="151"/>
      <c r="MNX4" s="151"/>
      <c r="MNY4" s="151"/>
      <c r="MNZ4" s="151"/>
      <c r="MOA4" s="151"/>
      <c r="MOB4" s="151"/>
      <c r="MOC4" s="151"/>
      <c r="MOD4" s="151"/>
      <c r="MOE4" s="151"/>
      <c r="MOF4" s="151"/>
      <c r="MOG4" s="151"/>
      <c r="MOH4" s="151"/>
      <c r="MOI4" s="151"/>
      <c r="MOJ4" s="151"/>
      <c r="MOK4" s="151"/>
      <c r="MOL4" s="151"/>
      <c r="MOM4" s="151"/>
      <c r="MON4" s="151"/>
      <c r="MOO4" s="151"/>
      <c r="MOP4" s="151"/>
      <c r="MOQ4" s="151"/>
      <c r="MOR4" s="151"/>
      <c r="MOS4" s="151"/>
      <c r="MOT4" s="151"/>
      <c r="MOU4" s="151"/>
      <c r="MOV4" s="151"/>
      <c r="MOW4" s="151"/>
      <c r="MOX4" s="151"/>
      <c r="MOY4" s="151"/>
      <c r="MOZ4" s="151"/>
      <c r="MPA4" s="151"/>
      <c r="MPB4" s="151"/>
      <c r="MPC4" s="151"/>
      <c r="MPD4" s="151"/>
      <c r="MPE4" s="151"/>
      <c r="MPF4" s="151"/>
      <c r="MPG4" s="151"/>
      <c r="MPH4" s="151"/>
      <c r="MPI4" s="151"/>
      <c r="MPJ4" s="151"/>
      <c r="MPK4" s="151"/>
      <c r="MPL4" s="151"/>
      <c r="MPM4" s="151"/>
      <c r="MPN4" s="151"/>
      <c r="MPO4" s="151"/>
      <c r="MPP4" s="151"/>
      <c r="MPQ4" s="151"/>
      <c r="MPR4" s="151"/>
      <c r="MPS4" s="151"/>
      <c r="MPT4" s="151"/>
      <c r="MPU4" s="151"/>
      <c r="MPV4" s="151"/>
      <c r="MPW4" s="151"/>
      <c r="MPX4" s="151"/>
      <c r="MPY4" s="151"/>
      <c r="MPZ4" s="151"/>
      <c r="MQA4" s="151"/>
      <c r="MQB4" s="151"/>
      <c r="MQC4" s="151"/>
      <c r="MQD4" s="151"/>
      <c r="MQE4" s="151"/>
      <c r="MQF4" s="151"/>
      <c r="MQG4" s="151"/>
      <c r="MQH4" s="151"/>
      <c r="MQI4" s="151"/>
      <c r="MQJ4" s="151"/>
      <c r="MQK4" s="151"/>
      <c r="MQL4" s="151"/>
      <c r="MQM4" s="151"/>
      <c r="MQN4" s="151"/>
      <c r="MQO4" s="151"/>
      <c r="MQP4" s="151"/>
      <c r="MQQ4" s="151"/>
      <c r="MQR4" s="151"/>
      <c r="MQS4" s="151"/>
      <c r="MQT4" s="151"/>
      <c r="MQU4" s="151"/>
      <c r="MQV4" s="151"/>
      <c r="MQW4" s="151"/>
      <c r="MQX4" s="151"/>
      <c r="MQY4" s="151"/>
      <c r="MQZ4" s="151"/>
      <c r="MRA4" s="151"/>
      <c r="MRB4" s="151"/>
      <c r="MRC4" s="151"/>
      <c r="MRD4" s="151"/>
      <c r="MRE4" s="151"/>
      <c r="MRF4" s="151"/>
      <c r="MRG4" s="151"/>
      <c r="MRH4" s="151"/>
      <c r="MRI4" s="151"/>
      <c r="MRJ4" s="151"/>
      <c r="MRK4" s="151"/>
      <c r="MRL4" s="151"/>
      <c r="MRM4" s="151"/>
      <c r="MRN4" s="151"/>
      <c r="MRO4" s="151"/>
      <c r="MRP4" s="151"/>
      <c r="MRQ4" s="151"/>
      <c r="MRR4" s="151"/>
      <c r="MRS4" s="151"/>
      <c r="MRT4" s="151"/>
      <c r="MRU4" s="151"/>
      <c r="MRV4" s="151"/>
      <c r="MRW4" s="151"/>
      <c r="MRX4" s="151"/>
      <c r="MRY4" s="151"/>
      <c r="MRZ4" s="151"/>
      <c r="MSA4" s="151"/>
      <c r="MSB4" s="151"/>
      <c r="MSC4" s="151"/>
      <c r="MSD4" s="151"/>
      <c r="MSE4" s="151"/>
      <c r="MSF4" s="151"/>
      <c r="MSG4" s="151"/>
      <c r="MSH4" s="151"/>
      <c r="MSI4" s="151"/>
      <c r="MSJ4" s="151"/>
      <c r="MSK4" s="151"/>
      <c r="MSL4" s="151"/>
      <c r="MSM4" s="151"/>
      <c r="MSN4" s="151"/>
      <c r="MSO4" s="151"/>
      <c r="MSP4" s="151"/>
      <c r="MSQ4" s="151"/>
      <c r="MSR4" s="151"/>
      <c r="MSS4" s="151"/>
      <c r="MST4" s="151"/>
      <c r="MSU4" s="151"/>
      <c r="MSV4" s="151"/>
      <c r="MSW4" s="151"/>
      <c r="MSX4" s="151"/>
      <c r="MSY4" s="151"/>
      <c r="MSZ4" s="151"/>
      <c r="MTA4" s="151"/>
      <c r="MTB4" s="151"/>
      <c r="MTC4" s="151"/>
      <c r="MTD4" s="151"/>
      <c r="MTE4" s="151"/>
      <c r="MTF4" s="151"/>
      <c r="MTG4" s="151"/>
      <c r="MTH4" s="151"/>
      <c r="MTI4" s="151"/>
      <c r="MTJ4" s="151"/>
      <c r="MTK4" s="151"/>
      <c r="MTL4" s="151"/>
      <c r="MTM4" s="151"/>
      <c r="MTN4" s="151"/>
      <c r="MTO4" s="151"/>
      <c r="MTP4" s="151"/>
      <c r="MTQ4" s="151"/>
      <c r="MTR4" s="151"/>
      <c r="MTS4" s="151"/>
      <c r="MTT4" s="151"/>
      <c r="MTU4" s="151"/>
      <c r="MTV4" s="151"/>
      <c r="MTW4" s="151"/>
      <c r="MTX4" s="151"/>
      <c r="MTY4" s="151"/>
      <c r="MTZ4" s="151"/>
      <c r="MUA4" s="151"/>
      <c r="MUB4" s="151"/>
      <c r="MUC4" s="151"/>
      <c r="MUD4" s="151"/>
      <c r="MUE4" s="151"/>
      <c r="MUF4" s="151"/>
      <c r="MUG4" s="151"/>
      <c r="MUH4" s="151"/>
      <c r="MUI4" s="151"/>
      <c r="MUJ4" s="151"/>
      <c r="MUK4" s="151"/>
      <c r="MUL4" s="151"/>
      <c r="MUM4" s="151"/>
      <c r="MUN4" s="151"/>
      <c r="MUO4" s="151"/>
      <c r="MUP4" s="151"/>
      <c r="MUQ4" s="151"/>
      <c r="MUR4" s="151"/>
      <c r="MUS4" s="151"/>
      <c r="MUT4" s="151"/>
      <c r="MUU4" s="151"/>
      <c r="MUV4" s="151"/>
      <c r="MUW4" s="151"/>
      <c r="MUX4" s="151"/>
      <c r="MUY4" s="151"/>
      <c r="MUZ4" s="151"/>
      <c r="MVA4" s="151"/>
      <c r="MVB4" s="151"/>
      <c r="MVC4" s="151"/>
      <c r="MVD4" s="151"/>
      <c r="MVE4" s="151"/>
      <c r="MVF4" s="151"/>
      <c r="MVG4" s="151"/>
      <c r="MVH4" s="151"/>
      <c r="MVI4" s="151"/>
      <c r="MVJ4" s="151"/>
      <c r="MVK4" s="151"/>
      <c r="MVL4" s="151"/>
      <c r="MVM4" s="151"/>
      <c r="MVN4" s="151"/>
      <c r="MVO4" s="151"/>
      <c r="MVP4" s="151"/>
      <c r="MVQ4" s="151"/>
      <c r="MVR4" s="151"/>
      <c r="MVS4" s="151"/>
      <c r="MVT4" s="151"/>
      <c r="MVU4" s="151"/>
      <c r="MVV4" s="151"/>
      <c r="MVW4" s="151"/>
      <c r="MVX4" s="151"/>
      <c r="MVY4" s="151"/>
      <c r="MVZ4" s="151"/>
      <c r="MWA4" s="151"/>
      <c r="MWB4" s="151"/>
      <c r="MWC4" s="151"/>
      <c r="MWD4" s="151"/>
      <c r="MWE4" s="151"/>
      <c r="MWF4" s="151"/>
      <c r="MWG4" s="151"/>
      <c r="MWH4" s="151"/>
      <c r="MWI4" s="151"/>
      <c r="MWJ4" s="151"/>
      <c r="MWK4" s="151"/>
      <c r="MWL4" s="151"/>
      <c r="MWM4" s="151"/>
      <c r="MWN4" s="151"/>
      <c r="MWO4" s="151"/>
      <c r="MWP4" s="151"/>
      <c r="MWQ4" s="151"/>
      <c r="MWR4" s="151"/>
      <c r="MWS4" s="151"/>
      <c r="MWT4" s="151"/>
      <c r="MWU4" s="151"/>
      <c r="MWV4" s="151"/>
      <c r="MWW4" s="151"/>
      <c r="MWX4" s="151"/>
      <c r="MWY4" s="151"/>
      <c r="MWZ4" s="151"/>
      <c r="MXA4" s="151"/>
      <c r="MXB4" s="151"/>
      <c r="MXC4" s="151"/>
      <c r="MXD4" s="151"/>
      <c r="MXE4" s="151"/>
      <c r="MXF4" s="151"/>
      <c r="MXG4" s="151"/>
      <c r="MXH4" s="151"/>
      <c r="MXI4" s="151"/>
      <c r="MXJ4" s="151"/>
      <c r="MXK4" s="151"/>
      <c r="MXL4" s="151"/>
      <c r="MXM4" s="151"/>
      <c r="MXN4" s="151"/>
      <c r="MXO4" s="151"/>
      <c r="MXP4" s="151"/>
      <c r="MXQ4" s="151"/>
      <c r="MXR4" s="151"/>
      <c r="MXS4" s="151"/>
      <c r="MXT4" s="151"/>
      <c r="MXU4" s="151"/>
      <c r="MXV4" s="151"/>
      <c r="MXW4" s="151"/>
      <c r="MXX4" s="151"/>
      <c r="MXY4" s="151"/>
      <c r="MXZ4" s="151"/>
      <c r="MYA4" s="151"/>
      <c r="MYB4" s="151"/>
      <c r="MYC4" s="151"/>
      <c r="MYD4" s="151"/>
      <c r="MYE4" s="151"/>
      <c r="MYF4" s="151"/>
      <c r="MYG4" s="151"/>
      <c r="MYH4" s="151"/>
      <c r="MYI4" s="151"/>
      <c r="MYJ4" s="151"/>
      <c r="MYK4" s="151"/>
      <c r="MYL4" s="151"/>
      <c r="MYM4" s="151"/>
      <c r="MYN4" s="151"/>
      <c r="MYO4" s="151"/>
      <c r="MYP4" s="151"/>
      <c r="MYQ4" s="151"/>
      <c r="MYR4" s="151"/>
      <c r="MYS4" s="151"/>
      <c r="MYT4" s="151"/>
      <c r="MYU4" s="151"/>
      <c r="MYV4" s="151"/>
      <c r="MYW4" s="151"/>
      <c r="MYX4" s="151"/>
      <c r="MYY4" s="151"/>
      <c r="MYZ4" s="151"/>
      <c r="MZA4" s="151"/>
      <c r="MZB4" s="151"/>
      <c r="MZC4" s="151"/>
      <c r="MZD4" s="151"/>
      <c r="MZE4" s="151"/>
      <c r="MZF4" s="151"/>
      <c r="MZG4" s="151"/>
      <c r="MZH4" s="151"/>
      <c r="MZI4" s="151"/>
      <c r="MZJ4" s="151"/>
      <c r="MZK4" s="151"/>
      <c r="MZL4" s="151"/>
      <c r="MZM4" s="151"/>
      <c r="MZN4" s="151"/>
      <c r="MZO4" s="151"/>
      <c r="MZP4" s="151"/>
      <c r="MZQ4" s="151"/>
      <c r="MZR4" s="151"/>
      <c r="MZS4" s="151"/>
      <c r="MZT4" s="151"/>
      <c r="MZU4" s="151"/>
      <c r="MZV4" s="151"/>
      <c r="MZW4" s="151"/>
      <c r="MZX4" s="151"/>
      <c r="MZY4" s="151"/>
      <c r="MZZ4" s="151"/>
      <c r="NAA4" s="151"/>
      <c r="NAB4" s="151"/>
      <c r="NAC4" s="151"/>
      <c r="NAD4" s="151"/>
      <c r="NAE4" s="151"/>
      <c r="NAF4" s="151"/>
      <c r="NAG4" s="151"/>
      <c r="NAH4" s="151"/>
      <c r="NAI4" s="151"/>
      <c r="NAJ4" s="151"/>
      <c r="NAK4" s="151"/>
      <c r="NAL4" s="151"/>
      <c r="NAM4" s="151"/>
      <c r="NAN4" s="151"/>
      <c r="NAO4" s="151"/>
      <c r="NAP4" s="151"/>
      <c r="NAQ4" s="151"/>
      <c r="NAR4" s="151"/>
      <c r="NAS4" s="151"/>
      <c r="NAT4" s="151"/>
      <c r="NAU4" s="151"/>
      <c r="NAV4" s="151"/>
      <c r="NAW4" s="151"/>
      <c r="NAX4" s="151"/>
      <c r="NAY4" s="151"/>
      <c r="NAZ4" s="151"/>
      <c r="NBA4" s="151"/>
      <c r="NBB4" s="151"/>
      <c r="NBC4" s="151"/>
      <c r="NBD4" s="151"/>
      <c r="NBE4" s="151"/>
      <c r="NBF4" s="151"/>
      <c r="NBG4" s="151"/>
      <c r="NBH4" s="151"/>
      <c r="NBI4" s="151"/>
      <c r="NBJ4" s="151"/>
      <c r="NBK4" s="151"/>
      <c r="NBL4" s="151"/>
      <c r="NBM4" s="151"/>
      <c r="NBN4" s="151"/>
      <c r="NBO4" s="151"/>
      <c r="NBP4" s="151"/>
      <c r="NBQ4" s="151"/>
      <c r="NBR4" s="151"/>
      <c r="NBS4" s="151"/>
      <c r="NBT4" s="151"/>
      <c r="NBU4" s="151"/>
      <c r="NBV4" s="151"/>
      <c r="NBW4" s="151"/>
      <c r="NBX4" s="151"/>
      <c r="NBY4" s="151"/>
      <c r="NBZ4" s="151"/>
      <c r="NCA4" s="151"/>
      <c r="NCB4" s="151"/>
      <c r="NCC4" s="151"/>
      <c r="NCD4" s="151"/>
      <c r="NCE4" s="151"/>
      <c r="NCF4" s="151"/>
      <c r="NCG4" s="151"/>
      <c r="NCH4" s="151"/>
      <c r="NCI4" s="151"/>
      <c r="NCJ4" s="151"/>
      <c r="NCK4" s="151"/>
      <c r="NCL4" s="151"/>
      <c r="NCM4" s="151"/>
      <c r="NCN4" s="151"/>
      <c r="NCO4" s="151"/>
      <c r="NCP4" s="151"/>
      <c r="NCQ4" s="151"/>
      <c r="NCR4" s="151"/>
      <c r="NCS4" s="151"/>
      <c r="NCT4" s="151"/>
      <c r="NCU4" s="151"/>
      <c r="NCV4" s="151"/>
      <c r="NCW4" s="151"/>
      <c r="NCX4" s="151"/>
      <c r="NCY4" s="151"/>
      <c r="NCZ4" s="151"/>
      <c r="NDA4" s="151"/>
      <c r="NDB4" s="151"/>
      <c r="NDC4" s="151"/>
      <c r="NDD4" s="151"/>
      <c r="NDE4" s="151"/>
      <c r="NDF4" s="151"/>
      <c r="NDG4" s="151"/>
      <c r="NDH4" s="151"/>
      <c r="NDI4" s="151"/>
      <c r="NDJ4" s="151"/>
      <c r="NDK4" s="151"/>
      <c r="NDL4" s="151"/>
      <c r="NDM4" s="151"/>
      <c r="NDN4" s="151"/>
      <c r="NDO4" s="151"/>
      <c r="NDP4" s="151"/>
      <c r="NDQ4" s="151"/>
      <c r="NDR4" s="151"/>
      <c r="NDS4" s="151"/>
      <c r="NDT4" s="151"/>
      <c r="NDU4" s="151"/>
      <c r="NDV4" s="151"/>
      <c r="NDW4" s="151"/>
      <c r="NDX4" s="151"/>
      <c r="NDY4" s="151"/>
      <c r="NDZ4" s="151"/>
      <c r="NEA4" s="151"/>
      <c r="NEB4" s="151"/>
      <c r="NEC4" s="151"/>
      <c r="NED4" s="151"/>
      <c r="NEE4" s="151"/>
      <c r="NEF4" s="151"/>
      <c r="NEG4" s="151"/>
      <c r="NEH4" s="151"/>
      <c r="NEI4" s="151"/>
      <c r="NEJ4" s="151"/>
      <c r="NEK4" s="151"/>
      <c r="NEL4" s="151"/>
      <c r="NEM4" s="151"/>
      <c r="NEN4" s="151"/>
      <c r="NEO4" s="151"/>
      <c r="NEP4" s="151"/>
      <c r="NEQ4" s="151"/>
      <c r="NER4" s="151"/>
      <c r="NES4" s="151"/>
      <c r="NET4" s="151"/>
      <c r="NEU4" s="151"/>
      <c r="NEV4" s="151"/>
      <c r="NEW4" s="151"/>
      <c r="NEX4" s="151"/>
      <c r="NEY4" s="151"/>
      <c r="NEZ4" s="151"/>
      <c r="NFA4" s="151"/>
      <c r="NFB4" s="151"/>
      <c r="NFC4" s="151"/>
      <c r="NFD4" s="151"/>
      <c r="NFE4" s="151"/>
      <c r="NFF4" s="151"/>
      <c r="NFG4" s="151"/>
      <c r="NFH4" s="151"/>
      <c r="NFI4" s="151"/>
      <c r="NFJ4" s="151"/>
      <c r="NFK4" s="151"/>
      <c r="NFL4" s="151"/>
      <c r="NFM4" s="151"/>
      <c r="NFN4" s="151"/>
      <c r="NFO4" s="151"/>
      <c r="NFP4" s="151"/>
      <c r="NFQ4" s="151"/>
      <c r="NFR4" s="151"/>
      <c r="NFS4" s="151"/>
      <c r="NFT4" s="151"/>
      <c r="NFU4" s="151"/>
      <c r="NFV4" s="151"/>
      <c r="NFW4" s="151"/>
      <c r="NFX4" s="151"/>
      <c r="NFY4" s="151"/>
      <c r="NFZ4" s="151"/>
      <c r="NGA4" s="151"/>
      <c r="NGB4" s="151"/>
      <c r="NGC4" s="151"/>
      <c r="NGD4" s="151"/>
      <c r="NGE4" s="151"/>
      <c r="NGF4" s="151"/>
      <c r="NGG4" s="151"/>
      <c r="NGH4" s="151"/>
      <c r="NGI4" s="151"/>
      <c r="NGJ4" s="151"/>
      <c r="NGK4" s="151"/>
      <c r="NGL4" s="151"/>
      <c r="NGM4" s="151"/>
      <c r="NGN4" s="151"/>
      <c r="NGO4" s="151"/>
      <c r="NGP4" s="151"/>
      <c r="NGQ4" s="151"/>
      <c r="NGR4" s="151"/>
      <c r="NGS4" s="151"/>
      <c r="NGT4" s="151"/>
      <c r="NGU4" s="151"/>
      <c r="NGV4" s="151"/>
      <c r="NGW4" s="151"/>
      <c r="NGX4" s="151"/>
      <c r="NGY4" s="151"/>
      <c r="NGZ4" s="151"/>
      <c r="NHA4" s="151"/>
      <c r="NHB4" s="151"/>
      <c r="NHC4" s="151"/>
      <c r="NHD4" s="151"/>
      <c r="NHE4" s="151"/>
      <c r="NHF4" s="151"/>
      <c r="NHG4" s="151"/>
      <c r="NHH4" s="151"/>
      <c r="NHI4" s="151"/>
      <c r="NHJ4" s="151"/>
      <c r="NHK4" s="151"/>
      <c r="NHL4" s="151"/>
      <c r="NHM4" s="151"/>
      <c r="NHN4" s="151"/>
      <c r="NHO4" s="151"/>
      <c r="NHP4" s="151"/>
      <c r="NHQ4" s="151"/>
      <c r="NHR4" s="151"/>
      <c r="NHS4" s="151"/>
      <c r="NHT4" s="151"/>
      <c r="NHU4" s="151"/>
      <c r="NHV4" s="151"/>
      <c r="NHW4" s="151"/>
      <c r="NHX4" s="151"/>
      <c r="NHY4" s="151"/>
      <c r="NHZ4" s="151"/>
      <c r="NIA4" s="151"/>
      <c r="NIB4" s="151"/>
      <c r="NIC4" s="151"/>
      <c r="NID4" s="151"/>
      <c r="NIE4" s="151"/>
      <c r="NIF4" s="151"/>
      <c r="NIG4" s="151"/>
      <c r="NIH4" s="151"/>
      <c r="NII4" s="151"/>
      <c r="NIJ4" s="151"/>
      <c r="NIK4" s="151"/>
      <c r="NIL4" s="151"/>
      <c r="NIM4" s="151"/>
      <c r="NIN4" s="151"/>
      <c r="NIO4" s="151"/>
      <c r="NIP4" s="151"/>
      <c r="NIQ4" s="151"/>
      <c r="NIR4" s="151"/>
      <c r="NIS4" s="151"/>
      <c r="NIT4" s="151"/>
      <c r="NIU4" s="151"/>
      <c r="NIV4" s="151"/>
      <c r="NIW4" s="151"/>
      <c r="NIX4" s="151"/>
      <c r="NIY4" s="151"/>
      <c r="NIZ4" s="151"/>
      <c r="NJA4" s="151"/>
      <c r="NJB4" s="151"/>
      <c r="NJC4" s="151"/>
      <c r="NJD4" s="151"/>
      <c r="NJE4" s="151"/>
      <c r="NJF4" s="151"/>
      <c r="NJG4" s="151"/>
      <c r="NJH4" s="151"/>
      <c r="NJI4" s="151"/>
      <c r="NJJ4" s="151"/>
      <c r="NJK4" s="151"/>
      <c r="NJL4" s="151"/>
      <c r="NJM4" s="151"/>
      <c r="NJN4" s="151"/>
      <c r="NJO4" s="151"/>
      <c r="NJP4" s="151"/>
      <c r="NJQ4" s="151"/>
      <c r="NJR4" s="151"/>
      <c r="NJS4" s="151"/>
      <c r="NJT4" s="151"/>
      <c r="NJU4" s="151"/>
      <c r="NJV4" s="151"/>
      <c r="NJW4" s="151"/>
      <c r="NJX4" s="151"/>
      <c r="NJY4" s="151"/>
      <c r="NJZ4" s="151"/>
      <c r="NKA4" s="151"/>
      <c r="NKB4" s="151"/>
      <c r="NKC4" s="151"/>
      <c r="NKD4" s="151"/>
      <c r="NKE4" s="151"/>
      <c r="NKF4" s="151"/>
      <c r="NKG4" s="151"/>
      <c r="NKH4" s="151"/>
      <c r="NKI4" s="151"/>
      <c r="NKJ4" s="151"/>
      <c r="NKK4" s="151"/>
      <c r="NKL4" s="151"/>
      <c r="NKM4" s="151"/>
      <c r="NKN4" s="151"/>
      <c r="NKO4" s="151"/>
      <c r="NKP4" s="151"/>
      <c r="NKQ4" s="151"/>
      <c r="NKR4" s="151"/>
      <c r="NKS4" s="151"/>
      <c r="NKT4" s="151"/>
      <c r="NKU4" s="151"/>
      <c r="NKV4" s="151"/>
      <c r="NKW4" s="151"/>
      <c r="NKX4" s="151"/>
      <c r="NKY4" s="151"/>
      <c r="NKZ4" s="151"/>
      <c r="NLA4" s="151"/>
      <c r="NLB4" s="151"/>
      <c r="NLC4" s="151"/>
      <c r="NLD4" s="151"/>
      <c r="NLE4" s="151"/>
      <c r="NLF4" s="151"/>
      <c r="NLG4" s="151"/>
      <c r="NLH4" s="151"/>
      <c r="NLI4" s="151"/>
      <c r="NLJ4" s="151"/>
      <c r="NLK4" s="151"/>
      <c r="NLL4" s="151"/>
      <c r="NLM4" s="151"/>
      <c r="NLN4" s="151"/>
      <c r="NLO4" s="151"/>
      <c r="NLP4" s="151"/>
      <c r="NLQ4" s="151"/>
      <c r="NLR4" s="151"/>
      <c r="NLS4" s="151"/>
      <c r="NLT4" s="151"/>
      <c r="NLU4" s="151"/>
      <c r="NLV4" s="151"/>
      <c r="NLW4" s="151"/>
      <c r="NLX4" s="151"/>
      <c r="NLY4" s="151"/>
      <c r="NLZ4" s="151"/>
      <c r="NMA4" s="151"/>
      <c r="NMB4" s="151"/>
      <c r="NMC4" s="151"/>
      <c r="NMD4" s="151"/>
      <c r="NME4" s="151"/>
      <c r="NMF4" s="151"/>
      <c r="NMG4" s="151"/>
      <c r="NMH4" s="151"/>
      <c r="NMI4" s="151"/>
      <c r="NMJ4" s="151"/>
      <c r="NMK4" s="151"/>
      <c r="NML4" s="151"/>
      <c r="NMM4" s="151"/>
      <c r="NMN4" s="151"/>
      <c r="NMO4" s="151"/>
      <c r="NMP4" s="151"/>
      <c r="NMQ4" s="151"/>
      <c r="NMR4" s="151"/>
      <c r="NMS4" s="151"/>
      <c r="NMT4" s="151"/>
      <c r="NMU4" s="151"/>
      <c r="NMV4" s="151"/>
      <c r="NMW4" s="151"/>
      <c r="NMX4" s="151"/>
      <c r="NMY4" s="151"/>
      <c r="NMZ4" s="151"/>
      <c r="NNA4" s="151"/>
      <c r="NNB4" s="151"/>
      <c r="NNC4" s="151"/>
      <c r="NND4" s="151"/>
      <c r="NNE4" s="151"/>
      <c r="NNF4" s="151"/>
      <c r="NNG4" s="151"/>
      <c r="NNH4" s="151"/>
      <c r="NNI4" s="151"/>
      <c r="NNJ4" s="151"/>
      <c r="NNK4" s="151"/>
      <c r="NNL4" s="151"/>
      <c r="NNM4" s="151"/>
      <c r="NNN4" s="151"/>
      <c r="NNO4" s="151"/>
      <c r="NNP4" s="151"/>
      <c r="NNQ4" s="151"/>
      <c r="NNR4" s="151"/>
      <c r="NNS4" s="151"/>
      <c r="NNT4" s="151"/>
      <c r="NNU4" s="151"/>
      <c r="NNV4" s="151"/>
      <c r="NNW4" s="151"/>
      <c r="NNX4" s="151"/>
      <c r="NNY4" s="151"/>
      <c r="NNZ4" s="151"/>
      <c r="NOA4" s="151"/>
      <c r="NOB4" s="151"/>
      <c r="NOC4" s="151"/>
      <c r="NOD4" s="151"/>
      <c r="NOE4" s="151"/>
      <c r="NOF4" s="151"/>
      <c r="NOG4" s="151"/>
      <c r="NOH4" s="151"/>
      <c r="NOI4" s="151"/>
      <c r="NOJ4" s="151"/>
      <c r="NOK4" s="151"/>
      <c r="NOL4" s="151"/>
      <c r="NOM4" s="151"/>
      <c r="NON4" s="151"/>
      <c r="NOO4" s="151"/>
      <c r="NOP4" s="151"/>
      <c r="NOQ4" s="151"/>
      <c r="NOR4" s="151"/>
      <c r="NOS4" s="151"/>
      <c r="NOT4" s="151"/>
      <c r="NOU4" s="151"/>
      <c r="NOV4" s="151"/>
      <c r="NOW4" s="151"/>
      <c r="NOX4" s="151"/>
      <c r="NOY4" s="151"/>
      <c r="NOZ4" s="151"/>
      <c r="NPA4" s="151"/>
      <c r="NPB4" s="151"/>
      <c r="NPC4" s="151"/>
      <c r="NPD4" s="151"/>
      <c r="NPE4" s="151"/>
      <c r="NPF4" s="151"/>
      <c r="NPG4" s="151"/>
      <c r="NPH4" s="151"/>
      <c r="NPI4" s="151"/>
      <c r="NPJ4" s="151"/>
      <c r="NPK4" s="151"/>
      <c r="NPL4" s="151"/>
      <c r="NPM4" s="151"/>
      <c r="NPN4" s="151"/>
      <c r="NPO4" s="151"/>
      <c r="NPP4" s="151"/>
      <c r="NPQ4" s="151"/>
      <c r="NPR4" s="151"/>
      <c r="NPS4" s="151"/>
      <c r="NPT4" s="151"/>
      <c r="NPU4" s="151"/>
      <c r="NPV4" s="151"/>
      <c r="NPW4" s="151"/>
      <c r="NPX4" s="151"/>
      <c r="NPY4" s="151"/>
      <c r="NPZ4" s="151"/>
      <c r="NQA4" s="151"/>
      <c r="NQB4" s="151"/>
      <c r="NQC4" s="151"/>
      <c r="NQD4" s="151"/>
      <c r="NQE4" s="151"/>
      <c r="NQF4" s="151"/>
      <c r="NQG4" s="151"/>
      <c r="NQH4" s="151"/>
      <c r="NQI4" s="151"/>
      <c r="NQJ4" s="151"/>
      <c r="NQK4" s="151"/>
      <c r="NQL4" s="151"/>
      <c r="NQM4" s="151"/>
      <c r="NQN4" s="151"/>
      <c r="NQO4" s="151"/>
      <c r="NQP4" s="151"/>
      <c r="NQQ4" s="151"/>
      <c r="NQR4" s="151"/>
      <c r="NQS4" s="151"/>
      <c r="NQT4" s="151"/>
      <c r="NQU4" s="151"/>
      <c r="NQV4" s="151"/>
      <c r="NQW4" s="151"/>
      <c r="NQX4" s="151"/>
      <c r="NQY4" s="151"/>
      <c r="NQZ4" s="151"/>
      <c r="NRA4" s="151"/>
      <c r="NRB4" s="151"/>
      <c r="NRC4" s="151"/>
      <c r="NRD4" s="151"/>
      <c r="NRE4" s="151"/>
      <c r="NRF4" s="151"/>
      <c r="NRG4" s="151"/>
      <c r="NRH4" s="151"/>
      <c r="NRI4" s="151"/>
      <c r="NRJ4" s="151"/>
      <c r="NRK4" s="151"/>
      <c r="NRL4" s="151"/>
      <c r="NRM4" s="151"/>
      <c r="NRN4" s="151"/>
      <c r="NRO4" s="151"/>
      <c r="NRP4" s="151"/>
      <c r="NRQ4" s="151"/>
      <c r="NRR4" s="151"/>
      <c r="NRS4" s="151"/>
      <c r="NRT4" s="151"/>
      <c r="NRU4" s="151"/>
      <c r="NRV4" s="151"/>
      <c r="NRW4" s="151"/>
      <c r="NRX4" s="151"/>
      <c r="NRY4" s="151"/>
      <c r="NRZ4" s="151"/>
      <c r="NSA4" s="151"/>
      <c r="NSB4" s="151"/>
      <c r="NSC4" s="151"/>
      <c r="NSD4" s="151"/>
      <c r="NSE4" s="151"/>
      <c r="NSF4" s="151"/>
      <c r="NSG4" s="151"/>
      <c r="NSH4" s="151"/>
      <c r="NSI4" s="151"/>
      <c r="NSJ4" s="151"/>
      <c r="NSK4" s="151"/>
      <c r="NSL4" s="151"/>
      <c r="NSM4" s="151"/>
      <c r="NSN4" s="151"/>
      <c r="NSO4" s="151"/>
      <c r="NSP4" s="151"/>
      <c r="NSQ4" s="151"/>
      <c r="NSR4" s="151"/>
      <c r="NSS4" s="151"/>
      <c r="NST4" s="151"/>
      <c r="NSU4" s="151"/>
      <c r="NSV4" s="151"/>
      <c r="NSW4" s="151"/>
      <c r="NSX4" s="151"/>
      <c r="NSY4" s="151"/>
      <c r="NSZ4" s="151"/>
      <c r="NTA4" s="151"/>
      <c r="NTB4" s="151"/>
      <c r="NTC4" s="151"/>
      <c r="NTD4" s="151"/>
      <c r="NTE4" s="151"/>
      <c r="NTF4" s="151"/>
      <c r="NTG4" s="151"/>
      <c r="NTH4" s="151"/>
      <c r="NTI4" s="151"/>
      <c r="NTJ4" s="151"/>
      <c r="NTK4" s="151"/>
      <c r="NTL4" s="151"/>
      <c r="NTM4" s="151"/>
      <c r="NTN4" s="151"/>
      <c r="NTO4" s="151"/>
      <c r="NTP4" s="151"/>
      <c r="NTQ4" s="151"/>
      <c r="NTR4" s="151"/>
      <c r="NTS4" s="151"/>
      <c r="NTT4" s="151"/>
      <c r="NTU4" s="151"/>
      <c r="NTV4" s="151"/>
      <c r="NTW4" s="151"/>
      <c r="NTX4" s="151"/>
      <c r="NTY4" s="151"/>
      <c r="NTZ4" s="151"/>
      <c r="NUA4" s="151"/>
      <c r="NUB4" s="151"/>
      <c r="NUC4" s="151"/>
      <c r="NUD4" s="151"/>
      <c r="NUE4" s="151"/>
      <c r="NUF4" s="151"/>
      <c r="NUG4" s="151"/>
      <c r="NUH4" s="151"/>
      <c r="NUI4" s="151"/>
      <c r="NUJ4" s="151"/>
      <c r="NUK4" s="151"/>
      <c r="NUL4" s="151"/>
      <c r="NUM4" s="151"/>
      <c r="NUN4" s="151"/>
      <c r="NUO4" s="151"/>
      <c r="NUP4" s="151"/>
      <c r="NUQ4" s="151"/>
      <c r="NUR4" s="151"/>
      <c r="NUS4" s="151"/>
      <c r="NUT4" s="151"/>
      <c r="NUU4" s="151"/>
      <c r="NUV4" s="151"/>
      <c r="NUW4" s="151"/>
      <c r="NUX4" s="151"/>
      <c r="NUY4" s="151"/>
      <c r="NUZ4" s="151"/>
      <c r="NVA4" s="151"/>
      <c r="NVB4" s="151"/>
      <c r="NVC4" s="151"/>
      <c r="NVD4" s="151"/>
      <c r="NVE4" s="151"/>
      <c r="NVF4" s="151"/>
      <c r="NVG4" s="151"/>
      <c r="NVH4" s="151"/>
      <c r="NVI4" s="151"/>
      <c r="NVJ4" s="151"/>
      <c r="NVK4" s="151"/>
      <c r="NVL4" s="151"/>
      <c r="NVM4" s="151"/>
      <c r="NVN4" s="151"/>
      <c r="NVO4" s="151"/>
      <c r="NVP4" s="151"/>
      <c r="NVQ4" s="151"/>
      <c r="NVR4" s="151"/>
      <c r="NVS4" s="151"/>
      <c r="NVT4" s="151"/>
      <c r="NVU4" s="151"/>
      <c r="NVV4" s="151"/>
      <c r="NVW4" s="151"/>
      <c r="NVX4" s="151"/>
      <c r="NVY4" s="151"/>
      <c r="NVZ4" s="151"/>
      <c r="NWA4" s="151"/>
      <c r="NWB4" s="151"/>
      <c r="NWC4" s="151"/>
      <c r="NWD4" s="151"/>
      <c r="NWE4" s="151"/>
      <c r="NWF4" s="151"/>
      <c r="NWG4" s="151"/>
      <c r="NWH4" s="151"/>
      <c r="NWI4" s="151"/>
      <c r="NWJ4" s="151"/>
      <c r="NWK4" s="151"/>
      <c r="NWL4" s="151"/>
      <c r="NWM4" s="151"/>
      <c r="NWN4" s="151"/>
      <c r="NWO4" s="151"/>
      <c r="NWP4" s="151"/>
      <c r="NWQ4" s="151"/>
      <c r="NWR4" s="151"/>
      <c r="NWS4" s="151"/>
      <c r="NWT4" s="151"/>
      <c r="NWU4" s="151"/>
      <c r="NWV4" s="151"/>
      <c r="NWW4" s="151"/>
      <c r="NWX4" s="151"/>
      <c r="NWY4" s="151"/>
      <c r="NWZ4" s="151"/>
      <c r="NXA4" s="151"/>
      <c r="NXB4" s="151"/>
      <c r="NXC4" s="151"/>
      <c r="NXD4" s="151"/>
      <c r="NXE4" s="151"/>
      <c r="NXF4" s="151"/>
      <c r="NXG4" s="151"/>
      <c r="NXH4" s="151"/>
      <c r="NXI4" s="151"/>
      <c r="NXJ4" s="151"/>
      <c r="NXK4" s="151"/>
      <c r="NXL4" s="151"/>
      <c r="NXM4" s="151"/>
      <c r="NXN4" s="151"/>
      <c r="NXO4" s="151"/>
      <c r="NXP4" s="151"/>
      <c r="NXQ4" s="151"/>
      <c r="NXR4" s="151"/>
      <c r="NXS4" s="151"/>
      <c r="NXT4" s="151"/>
      <c r="NXU4" s="151"/>
      <c r="NXV4" s="151"/>
      <c r="NXW4" s="151"/>
      <c r="NXX4" s="151"/>
      <c r="NXY4" s="151"/>
      <c r="NXZ4" s="151"/>
      <c r="NYA4" s="151"/>
      <c r="NYB4" s="151"/>
      <c r="NYC4" s="151"/>
      <c r="NYD4" s="151"/>
      <c r="NYE4" s="151"/>
      <c r="NYF4" s="151"/>
      <c r="NYG4" s="151"/>
      <c r="NYH4" s="151"/>
      <c r="NYI4" s="151"/>
      <c r="NYJ4" s="151"/>
      <c r="NYK4" s="151"/>
      <c r="NYL4" s="151"/>
      <c r="NYM4" s="151"/>
      <c r="NYN4" s="151"/>
      <c r="NYO4" s="151"/>
      <c r="NYP4" s="151"/>
      <c r="NYQ4" s="151"/>
      <c r="NYR4" s="151"/>
      <c r="NYS4" s="151"/>
      <c r="NYT4" s="151"/>
      <c r="NYU4" s="151"/>
      <c r="NYV4" s="151"/>
      <c r="NYW4" s="151"/>
      <c r="NYX4" s="151"/>
      <c r="NYY4" s="151"/>
      <c r="NYZ4" s="151"/>
      <c r="NZA4" s="151"/>
      <c r="NZB4" s="151"/>
      <c r="NZC4" s="151"/>
      <c r="NZD4" s="151"/>
      <c r="NZE4" s="151"/>
      <c r="NZF4" s="151"/>
      <c r="NZG4" s="151"/>
      <c r="NZH4" s="151"/>
      <c r="NZI4" s="151"/>
      <c r="NZJ4" s="151"/>
      <c r="NZK4" s="151"/>
      <c r="NZL4" s="151"/>
      <c r="NZM4" s="151"/>
      <c r="NZN4" s="151"/>
      <c r="NZO4" s="151"/>
      <c r="NZP4" s="151"/>
      <c r="NZQ4" s="151"/>
      <c r="NZR4" s="151"/>
      <c r="NZS4" s="151"/>
      <c r="NZT4" s="151"/>
      <c r="NZU4" s="151"/>
      <c r="NZV4" s="151"/>
      <c r="NZW4" s="151"/>
      <c r="NZX4" s="151"/>
      <c r="NZY4" s="151"/>
      <c r="NZZ4" s="151"/>
      <c r="OAA4" s="151"/>
      <c r="OAB4" s="151"/>
      <c r="OAC4" s="151"/>
      <c r="OAD4" s="151"/>
      <c r="OAE4" s="151"/>
      <c r="OAF4" s="151"/>
      <c r="OAG4" s="151"/>
      <c r="OAH4" s="151"/>
      <c r="OAI4" s="151"/>
      <c r="OAJ4" s="151"/>
      <c r="OAK4" s="151"/>
      <c r="OAL4" s="151"/>
      <c r="OAM4" s="151"/>
      <c r="OAN4" s="151"/>
      <c r="OAO4" s="151"/>
      <c r="OAP4" s="151"/>
      <c r="OAQ4" s="151"/>
      <c r="OAR4" s="151"/>
      <c r="OAS4" s="151"/>
      <c r="OAT4" s="151"/>
      <c r="OAU4" s="151"/>
      <c r="OAV4" s="151"/>
      <c r="OAW4" s="151"/>
      <c r="OAX4" s="151"/>
      <c r="OAY4" s="151"/>
      <c r="OAZ4" s="151"/>
      <c r="OBA4" s="151"/>
      <c r="OBB4" s="151"/>
      <c r="OBC4" s="151"/>
      <c r="OBD4" s="151"/>
      <c r="OBE4" s="151"/>
      <c r="OBF4" s="151"/>
      <c r="OBG4" s="151"/>
      <c r="OBH4" s="151"/>
      <c r="OBI4" s="151"/>
      <c r="OBJ4" s="151"/>
      <c r="OBK4" s="151"/>
      <c r="OBL4" s="151"/>
      <c r="OBM4" s="151"/>
      <c r="OBN4" s="151"/>
      <c r="OBO4" s="151"/>
      <c r="OBP4" s="151"/>
      <c r="OBQ4" s="151"/>
      <c r="OBR4" s="151"/>
      <c r="OBS4" s="151"/>
      <c r="OBT4" s="151"/>
      <c r="OBU4" s="151"/>
      <c r="OBV4" s="151"/>
      <c r="OBW4" s="151"/>
      <c r="OBX4" s="151"/>
      <c r="OBY4" s="151"/>
      <c r="OBZ4" s="151"/>
      <c r="OCA4" s="151"/>
      <c r="OCB4" s="151"/>
      <c r="OCC4" s="151"/>
      <c r="OCD4" s="151"/>
      <c r="OCE4" s="151"/>
      <c r="OCF4" s="151"/>
      <c r="OCG4" s="151"/>
      <c r="OCH4" s="151"/>
      <c r="OCI4" s="151"/>
      <c r="OCJ4" s="151"/>
      <c r="OCK4" s="151"/>
      <c r="OCL4" s="151"/>
      <c r="OCM4" s="151"/>
      <c r="OCN4" s="151"/>
      <c r="OCO4" s="151"/>
      <c r="OCP4" s="151"/>
      <c r="OCQ4" s="151"/>
      <c r="OCR4" s="151"/>
      <c r="OCS4" s="151"/>
      <c r="OCT4" s="151"/>
      <c r="OCU4" s="151"/>
      <c r="OCV4" s="151"/>
      <c r="OCW4" s="151"/>
      <c r="OCX4" s="151"/>
      <c r="OCY4" s="151"/>
      <c r="OCZ4" s="151"/>
      <c r="ODA4" s="151"/>
      <c r="ODB4" s="151"/>
      <c r="ODC4" s="151"/>
      <c r="ODD4" s="151"/>
      <c r="ODE4" s="151"/>
      <c r="ODF4" s="151"/>
      <c r="ODG4" s="151"/>
      <c r="ODH4" s="151"/>
      <c r="ODI4" s="151"/>
      <c r="ODJ4" s="151"/>
      <c r="ODK4" s="151"/>
      <c r="ODL4" s="151"/>
      <c r="ODM4" s="151"/>
      <c r="ODN4" s="151"/>
      <c r="ODO4" s="151"/>
      <c r="ODP4" s="151"/>
      <c r="ODQ4" s="151"/>
      <c r="ODR4" s="151"/>
      <c r="ODS4" s="151"/>
      <c r="ODT4" s="151"/>
      <c r="ODU4" s="151"/>
      <c r="ODV4" s="151"/>
      <c r="ODW4" s="151"/>
      <c r="ODX4" s="151"/>
      <c r="ODY4" s="151"/>
      <c r="ODZ4" s="151"/>
      <c r="OEA4" s="151"/>
      <c r="OEB4" s="151"/>
      <c r="OEC4" s="151"/>
      <c r="OED4" s="151"/>
      <c r="OEE4" s="151"/>
      <c r="OEF4" s="151"/>
      <c r="OEG4" s="151"/>
      <c r="OEH4" s="151"/>
      <c r="OEI4" s="151"/>
      <c r="OEJ4" s="151"/>
      <c r="OEK4" s="151"/>
      <c r="OEL4" s="151"/>
      <c r="OEM4" s="151"/>
      <c r="OEN4" s="151"/>
      <c r="OEO4" s="151"/>
      <c r="OEP4" s="151"/>
      <c r="OEQ4" s="151"/>
      <c r="OER4" s="151"/>
      <c r="OES4" s="151"/>
      <c r="OET4" s="151"/>
      <c r="OEU4" s="151"/>
      <c r="OEV4" s="151"/>
      <c r="OEW4" s="151"/>
      <c r="OEX4" s="151"/>
      <c r="OEY4" s="151"/>
      <c r="OEZ4" s="151"/>
      <c r="OFA4" s="151"/>
      <c r="OFB4" s="151"/>
      <c r="OFC4" s="151"/>
      <c r="OFD4" s="151"/>
      <c r="OFE4" s="151"/>
      <c r="OFF4" s="151"/>
      <c r="OFG4" s="151"/>
      <c r="OFH4" s="151"/>
      <c r="OFI4" s="151"/>
      <c r="OFJ4" s="151"/>
      <c r="OFK4" s="151"/>
      <c r="OFL4" s="151"/>
      <c r="OFM4" s="151"/>
      <c r="OFN4" s="151"/>
      <c r="OFO4" s="151"/>
      <c r="OFP4" s="151"/>
      <c r="OFQ4" s="151"/>
      <c r="OFR4" s="151"/>
      <c r="OFS4" s="151"/>
      <c r="OFT4" s="151"/>
      <c r="OFU4" s="151"/>
      <c r="OFV4" s="151"/>
      <c r="OFW4" s="151"/>
      <c r="OFX4" s="151"/>
      <c r="OFY4" s="151"/>
      <c r="OFZ4" s="151"/>
      <c r="OGA4" s="151"/>
      <c r="OGB4" s="151"/>
      <c r="OGC4" s="151"/>
      <c r="OGD4" s="151"/>
      <c r="OGE4" s="151"/>
      <c r="OGF4" s="151"/>
      <c r="OGG4" s="151"/>
      <c r="OGH4" s="151"/>
      <c r="OGI4" s="151"/>
      <c r="OGJ4" s="151"/>
      <c r="OGK4" s="151"/>
      <c r="OGL4" s="151"/>
      <c r="OGM4" s="151"/>
      <c r="OGN4" s="151"/>
      <c r="OGO4" s="151"/>
      <c r="OGP4" s="151"/>
      <c r="OGQ4" s="151"/>
      <c r="OGR4" s="151"/>
      <c r="OGS4" s="151"/>
      <c r="OGT4" s="151"/>
      <c r="OGU4" s="151"/>
      <c r="OGV4" s="151"/>
      <c r="OGW4" s="151"/>
      <c r="OGX4" s="151"/>
      <c r="OGY4" s="151"/>
      <c r="OGZ4" s="151"/>
      <c r="OHA4" s="151"/>
      <c r="OHB4" s="151"/>
      <c r="OHC4" s="151"/>
      <c r="OHD4" s="151"/>
      <c r="OHE4" s="151"/>
      <c r="OHF4" s="151"/>
      <c r="OHG4" s="151"/>
      <c r="OHH4" s="151"/>
      <c r="OHI4" s="151"/>
      <c r="OHJ4" s="151"/>
      <c r="OHK4" s="151"/>
      <c r="OHL4" s="151"/>
      <c r="OHM4" s="151"/>
      <c r="OHN4" s="151"/>
      <c r="OHO4" s="151"/>
      <c r="OHP4" s="151"/>
      <c r="OHQ4" s="151"/>
      <c r="OHR4" s="151"/>
      <c r="OHS4" s="151"/>
      <c r="OHT4" s="151"/>
      <c r="OHU4" s="151"/>
      <c r="OHV4" s="151"/>
      <c r="OHW4" s="151"/>
      <c r="OHX4" s="151"/>
      <c r="OHY4" s="151"/>
      <c r="OHZ4" s="151"/>
      <c r="OIA4" s="151"/>
      <c r="OIB4" s="151"/>
      <c r="OIC4" s="151"/>
      <c r="OID4" s="151"/>
      <c r="OIE4" s="151"/>
      <c r="OIF4" s="151"/>
      <c r="OIG4" s="151"/>
      <c r="OIH4" s="151"/>
      <c r="OII4" s="151"/>
      <c r="OIJ4" s="151"/>
      <c r="OIK4" s="151"/>
      <c r="OIL4" s="151"/>
      <c r="OIM4" s="151"/>
      <c r="OIN4" s="151"/>
      <c r="OIO4" s="151"/>
      <c r="OIP4" s="151"/>
      <c r="OIQ4" s="151"/>
      <c r="OIR4" s="151"/>
      <c r="OIS4" s="151"/>
      <c r="OIT4" s="151"/>
      <c r="OIU4" s="151"/>
      <c r="OIV4" s="151"/>
      <c r="OIW4" s="151"/>
      <c r="OIX4" s="151"/>
      <c r="OIY4" s="151"/>
      <c r="OIZ4" s="151"/>
      <c r="OJA4" s="151"/>
      <c r="OJB4" s="151"/>
      <c r="OJC4" s="151"/>
      <c r="OJD4" s="151"/>
      <c r="OJE4" s="151"/>
      <c r="OJF4" s="151"/>
      <c r="OJG4" s="151"/>
      <c r="OJH4" s="151"/>
      <c r="OJI4" s="151"/>
      <c r="OJJ4" s="151"/>
      <c r="OJK4" s="151"/>
      <c r="OJL4" s="151"/>
      <c r="OJM4" s="151"/>
      <c r="OJN4" s="151"/>
      <c r="OJO4" s="151"/>
      <c r="OJP4" s="151"/>
      <c r="OJQ4" s="151"/>
      <c r="OJR4" s="151"/>
      <c r="OJS4" s="151"/>
      <c r="OJT4" s="151"/>
      <c r="OJU4" s="151"/>
      <c r="OJV4" s="151"/>
      <c r="OJW4" s="151"/>
      <c r="OJX4" s="151"/>
      <c r="OJY4" s="151"/>
      <c r="OJZ4" s="151"/>
      <c r="OKA4" s="151"/>
      <c r="OKB4" s="151"/>
      <c r="OKC4" s="151"/>
      <c r="OKD4" s="151"/>
      <c r="OKE4" s="151"/>
      <c r="OKF4" s="151"/>
      <c r="OKG4" s="151"/>
      <c r="OKH4" s="151"/>
      <c r="OKI4" s="151"/>
      <c r="OKJ4" s="151"/>
      <c r="OKK4" s="151"/>
      <c r="OKL4" s="151"/>
      <c r="OKM4" s="151"/>
      <c r="OKN4" s="151"/>
      <c r="OKO4" s="151"/>
      <c r="OKP4" s="151"/>
      <c r="OKQ4" s="151"/>
      <c r="OKR4" s="151"/>
      <c r="OKS4" s="151"/>
      <c r="OKT4" s="151"/>
      <c r="OKU4" s="151"/>
      <c r="OKV4" s="151"/>
      <c r="OKW4" s="151"/>
      <c r="OKX4" s="151"/>
      <c r="OKY4" s="151"/>
      <c r="OKZ4" s="151"/>
      <c r="OLA4" s="151"/>
      <c r="OLB4" s="151"/>
      <c r="OLC4" s="151"/>
      <c r="OLD4" s="151"/>
      <c r="OLE4" s="151"/>
      <c r="OLF4" s="151"/>
      <c r="OLG4" s="151"/>
      <c r="OLH4" s="151"/>
      <c r="OLI4" s="151"/>
      <c r="OLJ4" s="151"/>
      <c r="OLK4" s="151"/>
      <c r="OLL4" s="151"/>
      <c r="OLM4" s="151"/>
      <c r="OLN4" s="151"/>
      <c r="OLO4" s="151"/>
      <c r="OLP4" s="151"/>
      <c r="OLQ4" s="151"/>
      <c r="OLR4" s="151"/>
      <c r="OLS4" s="151"/>
      <c r="OLT4" s="151"/>
      <c r="OLU4" s="151"/>
      <c r="OLV4" s="151"/>
      <c r="OLW4" s="151"/>
      <c r="OLX4" s="151"/>
      <c r="OLY4" s="151"/>
      <c r="OLZ4" s="151"/>
      <c r="OMA4" s="151"/>
      <c r="OMB4" s="151"/>
      <c r="OMC4" s="151"/>
      <c r="OMD4" s="151"/>
      <c r="OME4" s="151"/>
      <c r="OMF4" s="151"/>
      <c r="OMG4" s="151"/>
      <c r="OMH4" s="151"/>
      <c r="OMI4" s="151"/>
      <c r="OMJ4" s="151"/>
      <c r="OMK4" s="151"/>
      <c r="OML4" s="151"/>
      <c r="OMM4" s="151"/>
      <c r="OMN4" s="151"/>
      <c r="OMO4" s="151"/>
      <c r="OMP4" s="151"/>
      <c r="OMQ4" s="151"/>
      <c r="OMR4" s="151"/>
      <c r="OMS4" s="151"/>
      <c r="OMT4" s="151"/>
      <c r="OMU4" s="151"/>
      <c r="OMV4" s="151"/>
      <c r="OMW4" s="151"/>
      <c r="OMX4" s="151"/>
      <c r="OMY4" s="151"/>
      <c r="OMZ4" s="151"/>
      <c r="ONA4" s="151"/>
      <c r="ONB4" s="151"/>
      <c r="ONC4" s="151"/>
      <c r="OND4" s="151"/>
      <c r="ONE4" s="151"/>
      <c r="ONF4" s="151"/>
      <c r="ONG4" s="151"/>
      <c r="ONH4" s="151"/>
      <c r="ONI4" s="151"/>
      <c r="ONJ4" s="151"/>
      <c r="ONK4" s="151"/>
      <c r="ONL4" s="151"/>
      <c r="ONM4" s="151"/>
      <c r="ONN4" s="151"/>
      <c r="ONO4" s="151"/>
      <c r="ONP4" s="151"/>
      <c r="ONQ4" s="151"/>
      <c r="ONR4" s="151"/>
      <c r="ONS4" s="151"/>
      <c r="ONT4" s="151"/>
      <c r="ONU4" s="151"/>
      <c r="ONV4" s="151"/>
      <c r="ONW4" s="151"/>
      <c r="ONX4" s="151"/>
      <c r="ONY4" s="151"/>
      <c r="ONZ4" s="151"/>
      <c r="OOA4" s="151"/>
      <c r="OOB4" s="151"/>
      <c r="OOC4" s="151"/>
      <c r="OOD4" s="151"/>
      <c r="OOE4" s="151"/>
      <c r="OOF4" s="151"/>
      <c r="OOG4" s="151"/>
      <c r="OOH4" s="151"/>
      <c r="OOI4" s="151"/>
      <c r="OOJ4" s="151"/>
      <c r="OOK4" s="151"/>
      <c r="OOL4" s="151"/>
      <c r="OOM4" s="151"/>
      <c r="OON4" s="151"/>
      <c r="OOO4" s="151"/>
      <c r="OOP4" s="151"/>
      <c r="OOQ4" s="151"/>
      <c r="OOR4" s="151"/>
      <c r="OOS4" s="151"/>
      <c r="OOT4" s="151"/>
      <c r="OOU4" s="151"/>
      <c r="OOV4" s="151"/>
      <c r="OOW4" s="151"/>
      <c r="OOX4" s="151"/>
      <c r="OOY4" s="151"/>
      <c r="OOZ4" s="151"/>
      <c r="OPA4" s="151"/>
      <c r="OPB4" s="151"/>
      <c r="OPC4" s="151"/>
      <c r="OPD4" s="151"/>
      <c r="OPE4" s="151"/>
      <c r="OPF4" s="151"/>
      <c r="OPG4" s="151"/>
      <c r="OPH4" s="151"/>
      <c r="OPI4" s="151"/>
      <c r="OPJ4" s="151"/>
      <c r="OPK4" s="151"/>
      <c r="OPL4" s="151"/>
      <c r="OPM4" s="151"/>
      <c r="OPN4" s="151"/>
      <c r="OPO4" s="151"/>
      <c r="OPP4" s="151"/>
      <c r="OPQ4" s="151"/>
      <c r="OPR4" s="151"/>
      <c r="OPS4" s="151"/>
      <c r="OPT4" s="151"/>
      <c r="OPU4" s="151"/>
      <c r="OPV4" s="151"/>
      <c r="OPW4" s="151"/>
      <c r="OPX4" s="151"/>
      <c r="OPY4" s="151"/>
      <c r="OPZ4" s="151"/>
      <c r="OQA4" s="151"/>
      <c r="OQB4" s="151"/>
      <c r="OQC4" s="151"/>
      <c r="OQD4" s="151"/>
      <c r="OQE4" s="151"/>
      <c r="OQF4" s="151"/>
      <c r="OQG4" s="151"/>
      <c r="OQH4" s="151"/>
      <c r="OQI4" s="151"/>
      <c r="OQJ4" s="151"/>
      <c r="OQK4" s="151"/>
      <c r="OQL4" s="151"/>
      <c r="OQM4" s="151"/>
      <c r="OQN4" s="151"/>
      <c r="OQO4" s="151"/>
      <c r="OQP4" s="151"/>
      <c r="OQQ4" s="151"/>
      <c r="OQR4" s="151"/>
      <c r="OQS4" s="151"/>
      <c r="OQT4" s="151"/>
      <c r="OQU4" s="151"/>
      <c r="OQV4" s="151"/>
      <c r="OQW4" s="151"/>
      <c r="OQX4" s="151"/>
      <c r="OQY4" s="151"/>
      <c r="OQZ4" s="151"/>
      <c r="ORA4" s="151"/>
      <c r="ORB4" s="151"/>
      <c r="ORC4" s="151"/>
      <c r="ORD4" s="151"/>
      <c r="ORE4" s="151"/>
      <c r="ORF4" s="151"/>
      <c r="ORG4" s="151"/>
      <c r="ORH4" s="151"/>
      <c r="ORI4" s="151"/>
      <c r="ORJ4" s="151"/>
      <c r="ORK4" s="151"/>
      <c r="ORL4" s="151"/>
      <c r="ORM4" s="151"/>
      <c r="ORN4" s="151"/>
      <c r="ORO4" s="151"/>
      <c r="ORP4" s="151"/>
      <c r="ORQ4" s="151"/>
      <c r="ORR4" s="151"/>
      <c r="ORS4" s="151"/>
      <c r="ORT4" s="151"/>
      <c r="ORU4" s="151"/>
      <c r="ORV4" s="151"/>
      <c r="ORW4" s="151"/>
      <c r="ORX4" s="151"/>
      <c r="ORY4" s="151"/>
      <c r="ORZ4" s="151"/>
      <c r="OSA4" s="151"/>
      <c r="OSB4" s="151"/>
      <c r="OSC4" s="151"/>
      <c r="OSD4" s="151"/>
      <c r="OSE4" s="151"/>
      <c r="OSF4" s="151"/>
      <c r="OSG4" s="151"/>
      <c r="OSH4" s="151"/>
      <c r="OSI4" s="151"/>
      <c r="OSJ4" s="151"/>
      <c r="OSK4" s="151"/>
      <c r="OSL4" s="151"/>
      <c r="OSM4" s="151"/>
      <c r="OSN4" s="151"/>
      <c r="OSO4" s="151"/>
      <c r="OSP4" s="151"/>
      <c r="OSQ4" s="151"/>
      <c r="OSR4" s="151"/>
      <c r="OSS4" s="151"/>
      <c r="OST4" s="151"/>
      <c r="OSU4" s="151"/>
      <c r="OSV4" s="151"/>
      <c r="OSW4" s="151"/>
      <c r="OSX4" s="151"/>
      <c r="OSY4" s="151"/>
      <c r="OSZ4" s="151"/>
      <c r="OTA4" s="151"/>
      <c r="OTB4" s="151"/>
      <c r="OTC4" s="151"/>
      <c r="OTD4" s="151"/>
      <c r="OTE4" s="151"/>
      <c r="OTF4" s="151"/>
      <c r="OTG4" s="151"/>
      <c r="OTH4" s="151"/>
      <c r="OTI4" s="151"/>
      <c r="OTJ4" s="151"/>
      <c r="OTK4" s="151"/>
      <c r="OTL4" s="151"/>
      <c r="OTM4" s="151"/>
      <c r="OTN4" s="151"/>
      <c r="OTO4" s="151"/>
      <c r="OTP4" s="151"/>
      <c r="OTQ4" s="151"/>
      <c r="OTR4" s="151"/>
      <c r="OTS4" s="151"/>
      <c r="OTT4" s="151"/>
      <c r="OTU4" s="151"/>
      <c r="OTV4" s="151"/>
      <c r="OTW4" s="151"/>
      <c r="OTX4" s="151"/>
      <c r="OTY4" s="151"/>
      <c r="OTZ4" s="151"/>
      <c r="OUA4" s="151"/>
      <c r="OUB4" s="151"/>
      <c r="OUC4" s="151"/>
      <c r="OUD4" s="151"/>
      <c r="OUE4" s="151"/>
      <c r="OUF4" s="151"/>
      <c r="OUG4" s="151"/>
      <c r="OUH4" s="151"/>
      <c r="OUI4" s="151"/>
      <c r="OUJ4" s="151"/>
      <c r="OUK4" s="151"/>
      <c r="OUL4" s="151"/>
      <c r="OUM4" s="151"/>
      <c r="OUN4" s="151"/>
      <c r="OUO4" s="151"/>
      <c r="OUP4" s="151"/>
      <c r="OUQ4" s="151"/>
      <c r="OUR4" s="151"/>
      <c r="OUS4" s="151"/>
      <c r="OUT4" s="151"/>
      <c r="OUU4" s="151"/>
      <c r="OUV4" s="151"/>
      <c r="OUW4" s="151"/>
      <c r="OUX4" s="151"/>
      <c r="OUY4" s="151"/>
      <c r="OUZ4" s="151"/>
      <c r="OVA4" s="151"/>
      <c r="OVB4" s="151"/>
      <c r="OVC4" s="151"/>
      <c r="OVD4" s="151"/>
      <c r="OVE4" s="151"/>
      <c r="OVF4" s="151"/>
      <c r="OVG4" s="151"/>
      <c r="OVH4" s="151"/>
      <c r="OVI4" s="151"/>
      <c r="OVJ4" s="151"/>
      <c r="OVK4" s="151"/>
      <c r="OVL4" s="151"/>
      <c r="OVM4" s="151"/>
      <c r="OVN4" s="151"/>
      <c r="OVO4" s="151"/>
      <c r="OVP4" s="151"/>
      <c r="OVQ4" s="151"/>
      <c r="OVR4" s="151"/>
      <c r="OVS4" s="151"/>
      <c r="OVT4" s="151"/>
      <c r="OVU4" s="151"/>
      <c r="OVV4" s="151"/>
      <c r="OVW4" s="151"/>
      <c r="OVX4" s="151"/>
      <c r="OVY4" s="151"/>
      <c r="OVZ4" s="151"/>
      <c r="OWA4" s="151"/>
      <c r="OWB4" s="151"/>
      <c r="OWC4" s="151"/>
      <c r="OWD4" s="151"/>
      <c r="OWE4" s="151"/>
      <c r="OWF4" s="151"/>
      <c r="OWG4" s="151"/>
      <c r="OWH4" s="151"/>
      <c r="OWI4" s="151"/>
      <c r="OWJ4" s="151"/>
      <c r="OWK4" s="151"/>
      <c r="OWL4" s="151"/>
      <c r="OWM4" s="151"/>
      <c r="OWN4" s="151"/>
      <c r="OWO4" s="151"/>
      <c r="OWP4" s="151"/>
      <c r="OWQ4" s="151"/>
      <c r="OWR4" s="151"/>
      <c r="OWS4" s="151"/>
      <c r="OWT4" s="151"/>
      <c r="OWU4" s="151"/>
      <c r="OWV4" s="151"/>
      <c r="OWW4" s="151"/>
      <c r="OWX4" s="151"/>
      <c r="OWY4" s="151"/>
      <c r="OWZ4" s="151"/>
      <c r="OXA4" s="151"/>
      <c r="OXB4" s="151"/>
      <c r="OXC4" s="151"/>
      <c r="OXD4" s="151"/>
      <c r="OXE4" s="151"/>
      <c r="OXF4" s="151"/>
      <c r="OXG4" s="151"/>
      <c r="OXH4" s="151"/>
      <c r="OXI4" s="151"/>
      <c r="OXJ4" s="151"/>
      <c r="OXK4" s="151"/>
      <c r="OXL4" s="151"/>
      <c r="OXM4" s="151"/>
      <c r="OXN4" s="151"/>
      <c r="OXO4" s="151"/>
      <c r="OXP4" s="151"/>
      <c r="OXQ4" s="151"/>
      <c r="OXR4" s="151"/>
      <c r="OXS4" s="151"/>
      <c r="OXT4" s="151"/>
      <c r="OXU4" s="151"/>
      <c r="OXV4" s="151"/>
      <c r="OXW4" s="151"/>
      <c r="OXX4" s="151"/>
      <c r="OXY4" s="151"/>
      <c r="OXZ4" s="151"/>
      <c r="OYA4" s="151"/>
      <c r="OYB4" s="151"/>
      <c r="OYC4" s="151"/>
      <c r="OYD4" s="151"/>
      <c r="OYE4" s="151"/>
      <c r="OYF4" s="151"/>
      <c r="OYG4" s="151"/>
      <c r="OYH4" s="151"/>
      <c r="OYI4" s="151"/>
      <c r="OYJ4" s="151"/>
      <c r="OYK4" s="151"/>
      <c r="OYL4" s="151"/>
      <c r="OYM4" s="151"/>
      <c r="OYN4" s="151"/>
      <c r="OYO4" s="151"/>
      <c r="OYP4" s="151"/>
      <c r="OYQ4" s="151"/>
      <c r="OYR4" s="151"/>
      <c r="OYS4" s="151"/>
      <c r="OYT4" s="151"/>
      <c r="OYU4" s="151"/>
      <c r="OYV4" s="151"/>
      <c r="OYW4" s="151"/>
      <c r="OYX4" s="151"/>
      <c r="OYY4" s="151"/>
      <c r="OYZ4" s="151"/>
      <c r="OZA4" s="151"/>
      <c r="OZB4" s="151"/>
      <c r="OZC4" s="151"/>
      <c r="OZD4" s="151"/>
      <c r="OZE4" s="151"/>
      <c r="OZF4" s="151"/>
      <c r="OZG4" s="151"/>
      <c r="OZH4" s="151"/>
      <c r="OZI4" s="151"/>
      <c r="OZJ4" s="151"/>
      <c r="OZK4" s="151"/>
      <c r="OZL4" s="151"/>
      <c r="OZM4" s="151"/>
      <c r="OZN4" s="151"/>
      <c r="OZO4" s="151"/>
      <c r="OZP4" s="151"/>
      <c r="OZQ4" s="151"/>
      <c r="OZR4" s="151"/>
      <c r="OZS4" s="151"/>
      <c r="OZT4" s="151"/>
      <c r="OZU4" s="151"/>
      <c r="OZV4" s="151"/>
      <c r="OZW4" s="151"/>
      <c r="OZX4" s="151"/>
      <c r="OZY4" s="151"/>
      <c r="OZZ4" s="151"/>
      <c r="PAA4" s="151"/>
      <c r="PAB4" s="151"/>
      <c r="PAC4" s="151"/>
      <c r="PAD4" s="151"/>
      <c r="PAE4" s="151"/>
      <c r="PAF4" s="151"/>
      <c r="PAG4" s="151"/>
      <c r="PAH4" s="151"/>
      <c r="PAI4" s="151"/>
      <c r="PAJ4" s="151"/>
      <c r="PAK4" s="151"/>
      <c r="PAL4" s="151"/>
      <c r="PAM4" s="151"/>
      <c r="PAN4" s="151"/>
      <c r="PAO4" s="151"/>
      <c r="PAP4" s="151"/>
      <c r="PAQ4" s="151"/>
      <c r="PAR4" s="151"/>
      <c r="PAS4" s="151"/>
      <c r="PAT4" s="151"/>
      <c r="PAU4" s="151"/>
      <c r="PAV4" s="151"/>
      <c r="PAW4" s="151"/>
      <c r="PAX4" s="151"/>
      <c r="PAY4" s="151"/>
      <c r="PAZ4" s="151"/>
      <c r="PBA4" s="151"/>
      <c r="PBB4" s="151"/>
      <c r="PBC4" s="151"/>
      <c r="PBD4" s="151"/>
      <c r="PBE4" s="151"/>
      <c r="PBF4" s="151"/>
      <c r="PBG4" s="151"/>
      <c r="PBH4" s="151"/>
      <c r="PBI4" s="151"/>
      <c r="PBJ4" s="151"/>
      <c r="PBK4" s="151"/>
      <c r="PBL4" s="151"/>
      <c r="PBM4" s="151"/>
      <c r="PBN4" s="151"/>
      <c r="PBO4" s="151"/>
      <c r="PBP4" s="151"/>
      <c r="PBQ4" s="151"/>
      <c r="PBR4" s="151"/>
      <c r="PBS4" s="151"/>
      <c r="PBT4" s="151"/>
      <c r="PBU4" s="151"/>
      <c r="PBV4" s="151"/>
      <c r="PBW4" s="151"/>
      <c r="PBX4" s="151"/>
      <c r="PBY4" s="151"/>
      <c r="PBZ4" s="151"/>
      <c r="PCA4" s="151"/>
      <c r="PCB4" s="151"/>
      <c r="PCC4" s="151"/>
      <c r="PCD4" s="151"/>
      <c r="PCE4" s="151"/>
      <c r="PCF4" s="151"/>
      <c r="PCG4" s="151"/>
      <c r="PCH4" s="151"/>
      <c r="PCI4" s="151"/>
      <c r="PCJ4" s="151"/>
      <c r="PCK4" s="151"/>
      <c r="PCL4" s="151"/>
      <c r="PCM4" s="151"/>
      <c r="PCN4" s="151"/>
      <c r="PCO4" s="151"/>
      <c r="PCP4" s="151"/>
      <c r="PCQ4" s="151"/>
      <c r="PCR4" s="151"/>
      <c r="PCS4" s="151"/>
      <c r="PCT4" s="151"/>
      <c r="PCU4" s="151"/>
      <c r="PCV4" s="151"/>
      <c r="PCW4" s="151"/>
      <c r="PCX4" s="151"/>
      <c r="PCY4" s="151"/>
      <c r="PCZ4" s="151"/>
      <c r="PDA4" s="151"/>
      <c r="PDB4" s="151"/>
      <c r="PDC4" s="151"/>
      <c r="PDD4" s="151"/>
      <c r="PDE4" s="151"/>
      <c r="PDF4" s="151"/>
      <c r="PDG4" s="151"/>
      <c r="PDH4" s="151"/>
      <c r="PDI4" s="151"/>
      <c r="PDJ4" s="151"/>
      <c r="PDK4" s="151"/>
      <c r="PDL4" s="151"/>
      <c r="PDM4" s="151"/>
      <c r="PDN4" s="151"/>
      <c r="PDO4" s="151"/>
      <c r="PDP4" s="151"/>
      <c r="PDQ4" s="151"/>
      <c r="PDR4" s="151"/>
      <c r="PDS4" s="151"/>
      <c r="PDT4" s="151"/>
      <c r="PDU4" s="151"/>
      <c r="PDV4" s="151"/>
      <c r="PDW4" s="151"/>
      <c r="PDX4" s="151"/>
      <c r="PDY4" s="151"/>
      <c r="PDZ4" s="151"/>
      <c r="PEA4" s="151"/>
      <c r="PEB4" s="151"/>
      <c r="PEC4" s="151"/>
      <c r="PED4" s="151"/>
      <c r="PEE4" s="151"/>
      <c r="PEF4" s="151"/>
      <c r="PEG4" s="151"/>
      <c r="PEH4" s="151"/>
      <c r="PEI4" s="151"/>
      <c r="PEJ4" s="151"/>
      <c r="PEK4" s="151"/>
      <c r="PEL4" s="151"/>
      <c r="PEM4" s="151"/>
      <c r="PEN4" s="151"/>
      <c r="PEO4" s="151"/>
      <c r="PEP4" s="151"/>
      <c r="PEQ4" s="151"/>
      <c r="PER4" s="151"/>
      <c r="PES4" s="151"/>
      <c r="PET4" s="151"/>
      <c r="PEU4" s="151"/>
      <c r="PEV4" s="151"/>
      <c r="PEW4" s="151"/>
      <c r="PEX4" s="151"/>
      <c r="PEY4" s="151"/>
      <c r="PEZ4" s="151"/>
      <c r="PFA4" s="151"/>
      <c r="PFB4" s="151"/>
      <c r="PFC4" s="151"/>
      <c r="PFD4" s="151"/>
      <c r="PFE4" s="151"/>
      <c r="PFF4" s="151"/>
      <c r="PFG4" s="151"/>
      <c r="PFH4" s="151"/>
      <c r="PFI4" s="151"/>
      <c r="PFJ4" s="151"/>
      <c r="PFK4" s="151"/>
      <c r="PFL4" s="151"/>
      <c r="PFM4" s="151"/>
      <c r="PFN4" s="151"/>
      <c r="PFO4" s="151"/>
      <c r="PFP4" s="151"/>
      <c r="PFQ4" s="151"/>
      <c r="PFR4" s="151"/>
      <c r="PFS4" s="151"/>
      <c r="PFT4" s="151"/>
      <c r="PFU4" s="151"/>
      <c r="PFV4" s="151"/>
      <c r="PFW4" s="151"/>
      <c r="PFX4" s="151"/>
      <c r="PFY4" s="151"/>
      <c r="PFZ4" s="151"/>
      <c r="PGA4" s="151"/>
      <c r="PGB4" s="151"/>
      <c r="PGC4" s="151"/>
      <c r="PGD4" s="151"/>
      <c r="PGE4" s="151"/>
      <c r="PGF4" s="151"/>
      <c r="PGG4" s="151"/>
      <c r="PGH4" s="151"/>
      <c r="PGI4" s="151"/>
      <c r="PGJ4" s="151"/>
      <c r="PGK4" s="151"/>
      <c r="PGL4" s="151"/>
      <c r="PGM4" s="151"/>
      <c r="PGN4" s="151"/>
      <c r="PGO4" s="151"/>
      <c r="PGP4" s="151"/>
      <c r="PGQ4" s="151"/>
      <c r="PGR4" s="151"/>
      <c r="PGS4" s="151"/>
      <c r="PGT4" s="151"/>
      <c r="PGU4" s="151"/>
      <c r="PGV4" s="151"/>
      <c r="PGW4" s="151"/>
      <c r="PGX4" s="151"/>
      <c r="PGY4" s="151"/>
      <c r="PGZ4" s="151"/>
      <c r="PHA4" s="151"/>
      <c r="PHB4" s="151"/>
      <c r="PHC4" s="151"/>
      <c r="PHD4" s="151"/>
      <c r="PHE4" s="151"/>
      <c r="PHF4" s="151"/>
      <c r="PHG4" s="151"/>
      <c r="PHH4" s="151"/>
      <c r="PHI4" s="151"/>
      <c r="PHJ4" s="151"/>
      <c r="PHK4" s="151"/>
      <c r="PHL4" s="151"/>
      <c r="PHM4" s="151"/>
      <c r="PHN4" s="151"/>
      <c r="PHO4" s="151"/>
      <c r="PHP4" s="151"/>
      <c r="PHQ4" s="151"/>
      <c r="PHR4" s="151"/>
      <c r="PHS4" s="151"/>
      <c r="PHT4" s="151"/>
      <c r="PHU4" s="151"/>
      <c r="PHV4" s="151"/>
      <c r="PHW4" s="151"/>
      <c r="PHX4" s="151"/>
      <c r="PHY4" s="151"/>
      <c r="PHZ4" s="151"/>
      <c r="PIA4" s="151"/>
      <c r="PIB4" s="151"/>
      <c r="PIC4" s="151"/>
      <c r="PID4" s="151"/>
      <c r="PIE4" s="151"/>
      <c r="PIF4" s="151"/>
      <c r="PIG4" s="151"/>
      <c r="PIH4" s="151"/>
      <c r="PII4" s="151"/>
      <c r="PIJ4" s="151"/>
      <c r="PIK4" s="151"/>
      <c r="PIL4" s="151"/>
      <c r="PIM4" s="151"/>
      <c r="PIN4" s="151"/>
      <c r="PIO4" s="151"/>
      <c r="PIP4" s="151"/>
      <c r="PIQ4" s="151"/>
      <c r="PIR4" s="151"/>
      <c r="PIS4" s="151"/>
      <c r="PIT4" s="151"/>
      <c r="PIU4" s="151"/>
      <c r="PIV4" s="151"/>
      <c r="PIW4" s="151"/>
      <c r="PIX4" s="151"/>
      <c r="PIY4" s="151"/>
      <c r="PIZ4" s="151"/>
      <c r="PJA4" s="151"/>
      <c r="PJB4" s="151"/>
      <c r="PJC4" s="151"/>
      <c r="PJD4" s="151"/>
      <c r="PJE4" s="151"/>
      <c r="PJF4" s="151"/>
      <c r="PJG4" s="151"/>
      <c r="PJH4" s="151"/>
      <c r="PJI4" s="151"/>
      <c r="PJJ4" s="151"/>
      <c r="PJK4" s="151"/>
      <c r="PJL4" s="151"/>
      <c r="PJM4" s="151"/>
      <c r="PJN4" s="151"/>
      <c r="PJO4" s="151"/>
      <c r="PJP4" s="151"/>
      <c r="PJQ4" s="151"/>
      <c r="PJR4" s="151"/>
      <c r="PJS4" s="151"/>
      <c r="PJT4" s="151"/>
      <c r="PJU4" s="151"/>
      <c r="PJV4" s="151"/>
      <c r="PJW4" s="151"/>
      <c r="PJX4" s="151"/>
      <c r="PJY4" s="151"/>
      <c r="PJZ4" s="151"/>
      <c r="PKA4" s="151"/>
      <c r="PKB4" s="151"/>
      <c r="PKC4" s="151"/>
      <c r="PKD4" s="151"/>
      <c r="PKE4" s="151"/>
      <c r="PKF4" s="151"/>
      <c r="PKG4" s="151"/>
      <c r="PKH4" s="151"/>
      <c r="PKI4" s="151"/>
      <c r="PKJ4" s="151"/>
      <c r="PKK4" s="151"/>
      <c r="PKL4" s="151"/>
      <c r="PKM4" s="151"/>
      <c r="PKN4" s="151"/>
      <c r="PKO4" s="151"/>
      <c r="PKP4" s="151"/>
      <c r="PKQ4" s="151"/>
      <c r="PKR4" s="151"/>
      <c r="PKS4" s="151"/>
      <c r="PKT4" s="151"/>
      <c r="PKU4" s="151"/>
      <c r="PKV4" s="151"/>
      <c r="PKW4" s="151"/>
      <c r="PKX4" s="151"/>
      <c r="PKY4" s="151"/>
      <c r="PKZ4" s="151"/>
      <c r="PLA4" s="151"/>
      <c r="PLB4" s="151"/>
      <c r="PLC4" s="151"/>
      <c r="PLD4" s="151"/>
      <c r="PLE4" s="151"/>
      <c r="PLF4" s="151"/>
      <c r="PLG4" s="151"/>
      <c r="PLH4" s="151"/>
      <c r="PLI4" s="151"/>
      <c r="PLJ4" s="151"/>
      <c r="PLK4" s="151"/>
      <c r="PLL4" s="151"/>
      <c r="PLM4" s="151"/>
      <c r="PLN4" s="151"/>
      <c r="PLO4" s="151"/>
      <c r="PLP4" s="151"/>
      <c r="PLQ4" s="151"/>
      <c r="PLR4" s="151"/>
      <c r="PLS4" s="151"/>
      <c r="PLT4" s="151"/>
      <c r="PLU4" s="151"/>
      <c r="PLV4" s="151"/>
      <c r="PLW4" s="151"/>
      <c r="PLX4" s="151"/>
      <c r="PLY4" s="151"/>
      <c r="PLZ4" s="151"/>
      <c r="PMA4" s="151"/>
      <c r="PMB4" s="151"/>
      <c r="PMC4" s="151"/>
      <c r="PMD4" s="151"/>
      <c r="PME4" s="151"/>
      <c r="PMF4" s="151"/>
      <c r="PMG4" s="151"/>
      <c r="PMH4" s="151"/>
      <c r="PMI4" s="151"/>
      <c r="PMJ4" s="151"/>
      <c r="PMK4" s="151"/>
      <c r="PML4" s="151"/>
      <c r="PMM4" s="151"/>
      <c r="PMN4" s="151"/>
      <c r="PMO4" s="151"/>
      <c r="PMP4" s="151"/>
      <c r="PMQ4" s="151"/>
      <c r="PMR4" s="151"/>
      <c r="PMS4" s="151"/>
      <c r="PMT4" s="151"/>
      <c r="PMU4" s="151"/>
      <c r="PMV4" s="151"/>
      <c r="PMW4" s="151"/>
      <c r="PMX4" s="151"/>
      <c r="PMY4" s="151"/>
      <c r="PMZ4" s="151"/>
      <c r="PNA4" s="151"/>
      <c r="PNB4" s="151"/>
      <c r="PNC4" s="151"/>
      <c r="PND4" s="151"/>
      <c r="PNE4" s="151"/>
      <c r="PNF4" s="151"/>
      <c r="PNG4" s="151"/>
      <c r="PNH4" s="151"/>
      <c r="PNI4" s="151"/>
      <c r="PNJ4" s="151"/>
      <c r="PNK4" s="151"/>
      <c r="PNL4" s="151"/>
      <c r="PNM4" s="151"/>
      <c r="PNN4" s="151"/>
      <c r="PNO4" s="151"/>
      <c r="PNP4" s="151"/>
      <c r="PNQ4" s="151"/>
      <c r="PNR4" s="151"/>
      <c r="PNS4" s="151"/>
      <c r="PNT4" s="151"/>
      <c r="PNU4" s="151"/>
      <c r="PNV4" s="151"/>
      <c r="PNW4" s="151"/>
      <c r="PNX4" s="151"/>
      <c r="PNY4" s="151"/>
      <c r="PNZ4" s="151"/>
      <c r="POA4" s="151"/>
      <c r="POB4" s="151"/>
      <c r="POC4" s="151"/>
      <c r="POD4" s="151"/>
      <c r="POE4" s="151"/>
      <c r="POF4" s="151"/>
      <c r="POG4" s="151"/>
      <c r="POH4" s="151"/>
      <c r="POI4" s="151"/>
      <c r="POJ4" s="151"/>
      <c r="POK4" s="151"/>
      <c r="POL4" s="151"/>
      <c r="POM4" s="151"/>
      <c r="PON4" s="151"/>
      <c r="POO4" s="151"/>
      <c r="POP4" s="151"/>
      <c r="POQ4" s="151"/>
      <c r="POR4" s="151"/>
      <c r="POS4" s="151"/>
      <c r="POT4" s="151"/>
      <c r="POU4" s="151"/>
      <c r="POV4" s="151"/>
      <c r="POW4" s="151"/>
      <c r="POX4" s="151"/>
      <c r="POY4" s="151"/>
      <c r="POZ4" s="151"/>
      <c r="PPA4" s="151"/>
      <c r="PPB4" s="151"/>
      <c r="PPC4" s="151"/>
      <c r="PPD4" s="151"/>
      <c r="PPE4" s="151"/>
      <c r="PPF4" s="151"/>
      <c r="PPG4" s="151"/>
      <c r="PPH4" s="151"/>
      <c r="PPI4" s="151"/>
      <c r="PPJ4" s="151"/>
      <c r="PPK4" s="151"/>
      <c r="PPL4" s="151"/>
      <c r="PPM4" s="151"/>
      <c r="PPN4" s="151"/>
      <c r="PPO4" s="151"/>
      <c r="PPP4" s="151"/>
      <c r="PPQ4" s="151"/>
      <c r="PPR4" s="151"/>
      <c r="PPS4" s="151"/>
      <c r="PPT4" s="151"/>
      <c r="PPU4" s="151"/>
      <c r="PPV4" s="151"/>
      <c r="PPW4" s="151"/>
      <c r="PPX4" s="151"/>
      <c r="PPY4" s="151"/>
      <c r="PPZ4" s="151"/>
      <c r="PQA4" s="151"/>
      <c r="PQB4" s="151"/>
      <c r="PQC4" s="151"/>
      <c r="PQD4" s="151"/>
      <c r="PQE4" s="151"/>
      <c r="PQF4" s="151"/>
      <c r="PQG4" s="151"/>
      <c r="PQH4" s="151"/>
      <c r="PQI4" s="151"/>
      <c r="PQJ4" s="151"/>
      <c r="PQK4" s="151"/>
      <c r="PQL4" s="151"/>
      <c r="PQM4" s="151"/>
      <c r="PQN4" s="151"/>
      <c r="PQO4" s="151"/>
      <c r="PQP4" s="151"/>
      <c r="PQQ4" s="151"/>
      <c r="PQR4" s="151"/>
      <c r="PQS4" s="151"/>
      <c r="PQT4" s="151"/>
      <c r="PQU4" s="151"/>
      <c r="PQV4" s="151"/>
      <c r="PQW4" s="151"/>
      <c r="PQX4" s="151"/>
      <c r="PQY4" s="151"/>
      <c r="PQZ4" s="151"/>
      <c r="PRA4" s="151"/>
      <c r="PRB4" s="151"/>
      <c r="PRC4" s="151"/>
      <c r="PRD4" s="151"/>
      <c r="PRE4" s="151"/>
      <c r="PRF4" s="151"/>
      <c r="PRG4" s="151"/>
      <c r="PRH4" s="151"/>
      <c r="PRI4" s="151"/>
      <c r="PRJ4" s="151"/>
      <c r="PRK4" s="151"/>
      <c r="PRL4" s="151"/>
      <c r="PRM4" s="151"/>
      <c r="PRN4" s="151"/>
      <c r="PRO4" s="151"/>
      <c r="PRP4" s="151"/>
      <c r="PRQ4" s="151"/>
      <c r="PRR4" s="151"/>
      <c r="PRS4" s="151"/>
      <c r="PRT4" s="151"/>
      <c r="PRU4" s="151"/>
      <c r="PRV4" s="151"/>
      <c r="PRW4" s="151"/>
      <c r="PRX4" s="151"/>
      <c r="PRY4" s="151"/>
      <c r="PRZ4" s="151"/>
      <c r="PSA4" s="151"/>
      <c r="PSB4" s="151"/>
      <c r="PSC4" s="151"/>
      <c r="PSD4" s="151"/>
      <c r="PSE4" s="151"/>
      <c r="PSF4" s="151"/>
      <c r="PSG4" s="151"/>
      <c r="PSH4" s="151"/>
      <c r="PSI4" s="151"/>
      <c r="PSJ4" s="151"/>
      <c r="PSK4" s="151"/>
      <c r="PSL4" s="151"/>
      <c r="PSM4" s="151"/>
      <c r="PSN4" s="151"/>
      <c r="PSO4" s="151"/>
      <c r="PSP4" s="151"/>
      <c r="PSQ4" s="151"/>
      <c r="PSR4" s="151"/>
      <c r="PSS4" s="151"/>
      <c r="PST4" s="151"/>
      <c r="PSU4" s="151"/>
      <c r="PSV4" s="151"/>
      <c r="PSW4" s="151"/>
      <c r="PSX4" s="151"/>
      <c r="PSY4" s="151"/>
      <c r="PSZ4" s="151"/>
      <c r="PTA4" s="151"/>
      <c r="PTB4" s="151"/>
      <c r="PTC4" s="151"/>
      <c r="PTD4" s="151"/>
      <c r="PTE4" s="151"/>
      <c r="PTF4" s="151"/>
      <c r="PTG4" s="151"/>
      <c r="PTH4" s="151"/>
      <c r="PTI4" s="151"/>
      <c r="PTJ4" s="151"/>
      <c r="PTK4" s="151"/>
      <c r="PTL4" s="151"/>
      <c r="PTM4" s="151"/>
      <c r="PTN4" s="151"/>
      <c r="PTO4" s="151"/>
      <c r="PTP4" s="151"/>
      <c r="PTQ4" s="151"/>
      <c r="PTR4" s="151"/>
      <c r="PTS4" s="151"/>
      <c r="PTT4" s="151"/>
      <c r="PTU4" s="151"/>
      <c r="PTV4" s="151"/>
      <c r="PTW4" s="151"/>
      <c r="PTX4" s="151"/>
      <c r="PTY4" s="151"/>
      <c r="PTZ4" s="151"/>
      <c r="PUA4" s="151"/>
      <c r="PUB4" s="151"/>
      <c r="PUC4" s="151"/>
      <c r="PUD4" s="151"/>
      <c r="PUE4" s="151"/>
      <c r="PUF4" s="151"/>
      <c r="PUG4" s="151"/>
      <c r="PUH4" s="151"/>
      <c r="PUI4" s="151"/>
      <c r="PUJ4" s="151"/>
      <c r="PUK4" s="151"/>
      <c r="PUL4" s="151"/>
      <c r="PUM4" s="151"/>
      <c r="PUN4" s="151"/>
      <c r="PUO4" s="151"/>
      <c r="PUP4" s="151"/>
      <c r="PUQ4" s="151"/>
      <c r="PUR4" s="151"/>
      <c r="PUS4" s="151"/>
      <c r="PUT4" s="151"/>
      <c r="PUU4" s="151"/>
      <c r="PUV4" s="151"/>
      <c r="PUW4" s="151"/>
      <c r="PUX4" s="151"/>
      <c r="PUY4" s="151"/>
      <c r="PUZ4" s="151"/>
      <c r="PVA4" s="151"/>
      <c r="PVB4" s="151"/>
      <c r="PVC4" s="151"/>
      <c r="PVD4" s="151"/>
      <c r="PVE4" s="151"/>
      <c r="PVF4" s="151"/>
      <c r="PVG4" s="151"/>
      <c r="PVH4" s="151"/>
      <c r="PVI4" s="151"/>
      <c r="PVJ4" s="151"/>
      <c r="PVK4" s="151"/>
      <c r="PVL4" s="151"/>
      <c r="PVM4" s="151"/>
      <c r="PVN4" s="151"/>
      <c r="PVO4" s="151"/>
      <c r="PVP4" s="151"/>
      <c r="PVQ4" s="151"/>
      <c r="PVR4" s="151"/>
      <c r="PVS4" s="151"/>
      <c r="PVT4" s="151"/>
      <c r="PVU4" s="151"/>
      <c r="PVV4" s="151"/>
      <c r="PVW4" s="151"/>
      <c r="PVX4" s="151"/>
      <c r="PVY4" s="151"/>
      <c r="PVZ4" s="151"/>
      <c r="PWA4" s="151"/>
      <c r="PWB4" s="151"/>
      <c r="PWC4" s="151"/>
      <c r="PWD4" s="151"/>
      <c r="PWE4" s="151"/>
      <c r="PWF4" s="151"/>
      <c r="PWG4" s="151"/>
      <c r="PWH4" s="151"/>
      <c r="PWI4" s="151"/>
      <c r="PWJ4" s="151"/>
      <c r="PWK4" s="151"/>
      <c r="PWL4" s="151"/>
      <c r="PWM4" s="151"/>
      <c r="PWN4" s="151"/>
      <c r="PWO4" s="151"/>
      <c r="PWP4" s="151"/>
      <c r="PWQ4" s="151"/>
      <c r="PWR4" s="151"/>
      <c r="PWS4" s="151"/>
      <c r="PWT4" s="151"/>
      <c r="PWU4" s="151"/>
      <c r="PWV4" s="151"/>
      <c r="PWW4" s="151"/>
      <c r="PWX4" s="151"/>
      <c r="PWY4" s="151"/>
      <c r="PWZ4" s="151"/>
      <c r="PXA4" s="151"/>
      <c r="PXB4" s="151"/>
      <c r="PXC4" s="151"/>
      <c r="PXD4" s="151"/>
      <c r="PXE4" s="151"/>
      <c r="PXF4" s="151"/>
      <c r="PXG4" s="151"/>
      <c r="PXH4" s="151"/>
      <c r="PXI4" s="151"/>
      <c r="PXJ4" s="151"/>
      <c r="PXK4" s="151"/>
      <c r="PXL4" s="151"/>
      <c r="PXM4" s="151"/>
      <c r="PXN4" s="151"/>
      <c r="PXO4" s="151"/>
      <c r="PXP4" s="151"/>
      <c r="PXQ4" s="151"/>
      <c r="PXR4" s="151"/>
      <c r="PXS4" s="151"/>
      <c r="PXT4" s="151"/>
      <c r="PXU4" s="151"/>
      <c r="PXV4" s="151"/>
      <c r="PXW4" s="151"/>
      <c r="PXX4" s="151"/>
      <c r="PXY4" s="151"/>
      <c r="PXZ4" s="151"/>
      <c r="PYA4" s="151"/>
      <c r="PYB4" s="151"/>
      <c r="PYC4" s="151"/>
      <c r="PYD4" s="151"/>
      <c r="PYE4" s="151"/>
      <c r="PYF4" s="151"/>
      <c r="PYG4" s="151"/>
      <c r="PYH4" s="151"/>
      <c r="PYI4" s="151"/>
      <c r="PYJ4" s="151"/>
      <c r="PYK4" s="151"/>
      <c r="PYL4" s="151"/>
      <c r="PYM4" s="151"/>
      <c r="PYN4" s="151"/>
      <c r="PYO4" s="151"/>
      <c r="PYP4" s="151"/>
      <c r="PYQ4" s="151"/>
      <c r="PYR4" s="151"/>
      <c r="PYS4" s="151"/>
      <c r="PYT4" s="151"/>
      <c r="PYU4" s="151"/>
      <c r="PYV4" s="151"/>
      <c r="PYW4" s="151"/>
      <c r="PYX4" s="151"/>
      <c r="PYY4" s="151"/>
      <c r="PYZ4" s="151"/>
      <c r="PZA4" s="151"/>
      <c r="PZB4" s="151"/>
      <c r="PZC4" s="151"/>
      <c r="PZD4" s="151"/>
      <c r="PZE4" s="151"/>
      <c r="PZF4" s="151"/>
      <c r="PZG4" s="151"/>
      <c r="PZH4" s="151"/>
      <c r="PZI4" s="151"/>
      <c r="PZJ4" s="151"/>
      <c r="PZK4" s="151"/>
      <c r="PZL4" s="151"/>
      <c r="PZM4" s="151"/>
      <c r="PZN4" s="151"/>
      <c r="PZO4" s="151"/>
      <c r="PZP4" s="151"/>
      <c r="PZQ4" s="151"/>
      <c r="PZR4" s="151"/>
      <c r="PZS4" s="151"/>
      <c r="PZT4" s="151"/>
      <c r="PZU4" s="151"/>
      <c r="PZV4" s="151"/>
      <c r="PZW4" s="151"/>
      <c r="PZX4" s="151"/>
      <c r="PZY4" s="151"/>
      <c r="PZZ4" s="151"/>
      <c r="QAA4" s="151"/>
      <c r="QAB4" s="151"/>
      <c r="QAC4" s="151"/>
      <c r="QAD4" s="151"/>
      <c r="QAE4" s="151"/>
      <c r="QAF4" s="151"/>
      <c r="QAG4" s="151"/>
      <c r="QAH4" s="151"/>
      <c r="QAI4" s="151"/>
      <c r="QAJ4" s="151"/>
      <c r="QAK4" s="151"/>
      <c r="QAL4" s="151"/>
      <c r="QAM4" s="151"/>
      <c r="QAN4" s="151"/>
      <c r="QAO4" s="151"/>
      <c r="QAP4" s="151"/>
      <c r="QAQ4" s="151"/>
      <c r="QAR4" s="151"/>
      <c r="QAS4" s="151"/>
      <c r="QAT4" s="151"/>
      <c r="QAU4" s="151"/>
      <c r="QAV4" s="151"/>
      <c r="QAW4" s="151"/>
      <c r="QAX4" s="151"/>
      <c r="QAY4" s="151"/>
      <c r="QAZ4" s="151"/>
      <c r="QBA4" s="151"/>
      <c r="QBB4" s="151"/>
      <c r="QBC4" s="151"/>
      <c r="QBD4" s="151"/>
      <c r="QBE4" s="151"/>
      <c r="QBF4" s="151"/>
      <c r="QBG4" s="151"/>
      <c r="QBH4" s="151"/>
      <c r="QBI4" s="151"/>
      <c r="QBJ4" s="151"/>
      <c r="QBK4" s="151"/>
      <c r="QBL4" s="151"/>
      <c r="QBM4" s="151"/>
      <c r="QBN4" s="151"/>
      <c r="QBO4" s="151"/>
      <c r="QBP4" s="151"/>
      <c r="QBQ4" s="151"/>
      <c r="QBR4" s="151"/>
      <c r="QBS4" s="151"/>
      <c r="QBT4" s="151"/>
      <c r="QBU4" s="151"/>
      <c r="QBV4" s="151"/>
      <c r="QBW4" s="151"/>
      <c r="QBX4" s="151"/>
      <c r="QBY4" s="151"/>
      <c r="QBZ4" s="151"/>
      <c r="QCA4" s="151"/>
      <c r="QCB4" s="151"/>
      <c r="QCC4" s="151"/>
      <c r="QCD4" s="151"/>
      <c r="QCE4" s="151"/>
      <c r="QCF4" s="151"/>
      <c r="QCG4" s="151"/>
      <c r="QCH4" s="151"/>
      <c r="QCI4" s="151"/>
      <c r="QCJ4" s="151"/>
      <c r="QCK4" s="151"/>
      <c r="QCL4" s="151"/>
      <c r="QCM4" s="151"/>
      <c r="QCN4" s="151"/>
      <c r="QCO4" s="151"/>
      <c r="QCP4" s="151"/>
      <c r="QCQ4" s="151"/>
      <c r="QCR4" s="151"/>
      <c r="QCS4" s="151"/>
      <c r="QCT4" s="151"/>
      <c r="QCU4" s="151"/>
      <c r="QCV4" s="151"/>
      <c r="QCW4" s="151"/>
      <c r="QCX4" s="151"/>
      <c r="QCY4" s="151"/>
      <c r="QCZ4" s="151"/>
      <c r="QDA4" s="151"/>
      <c r="QDB4" s="151"/>
      <c r="QDC4" s="151"/>
      <c r="QDD4" s="151"/>
      <c r="QDE4" s="151"/>
      <c r="QDF4" s="151"/>
      <c r="QDG4" s="151"/>
      <c r="QDH4" s="151"/>
      <c r="QDI4" s="151"/>
      <c r="QDJ4" s="151"/>
      <c r="QDK4" s="151"/>
      <c r="QDL4" s="151"/>
      <c r="QDM4" s="151"/>
      <c r="QDN4" s="151"/>
      <c r="QDO4" s="151"/>
      <c r="QDP4" s="151"/>
      <c r="QDQ4" s="151"/>
      <c r="QDR4" s="151"/>
      <c r="QDS4" s="151"/>
      <c r="QDT4" s="151"/>
      <c r="QDU4" s="151"/>
      <c r="QDV4" s="151"/>
      <c r="QDW4" s="151"/>
      <c r="QDX4" s="151"/>
      <c r="QDY4" s="151"/>
      <c r="QDZ4" s="151"/>
      <c r="QEA4" s="151"/>
      <c r="QEB4" s="151"/>
      <c r="QEC4" s="151"/>
      <c r="QED4" s="151"/>
      <c r="QEE4" s="151"/>
      <c r="QEF4" s="151"/>
      <c r="QEG4" s="151"/>
      <c r="QEH4" s="151"/>
      <c r="QEI4" s="151"/>
      <c r="QEJ4" s="151"/>
      <c r="QEK4" s="151"/>
      <c r="QEL4" s="151"/>
      <c r="QEM4" s="151"/>
      <c r="QEN4" s="151"/>
      <c r="QEO4" s="151"/>
      <c r="QEP4" s="151"/>
      <c r="QEQ4" s="151"/>
      <c r="QER4" s="151"/>
      <c r="QES4" s="151"/>
      <c r="QET4" s="151"/>
      <c r="QEU4" s="151"/>
      <c r="QEV4" s="151"/>
      <c r="QEW4" s="151"/>
      <c r="QEX4" s="151"/>
      <c r="QEY4" s="151"/>
      <c r="QEZ4" s="151"/>
      <c r="QFA4" s="151"/>
      <c r="QFB4" s="151"/>
      <c r="QFC4" s="151"/>
      <c r="QFD4" s="151"/>
      <c r="QFE4" s="151"/>
      <c r="QFF4" s="151"/>
      <c r="QFG4" s="151"/>
      <c r="QFH4" s="151"/>
      <c r="QFI4" s="151"/>
      <c r="QFJ4" s="151"/>
      <c r="QFK4" s="151"/>
      <c r="QFL4" s="151"/>
      <c r="QFM4" s="151"/>
      <c r="QFN4" s="151"/>
      <c r="QFO4" s="151"/>
      <c r="QFP4" s="151"/>
      <c r="QFQ4" s="151"/>
      <c r="QFR4" s="151"/>
      <c r="QFS4" s="151"/>
      <c r="QFT4" s="151"/>
      <c r="QFU4" s="151"/>
      <c r="QFV4" s="151"/>
      <c r="QFW4" s="151"/>
      <c r="QFX4" s="151"/>
      <c r="QFY4" s="151"/>
      <c r="QFZ4" s="151"/>
      <c r="QGA4" s="151"/>
      <c r="QGB4" s="151"/>
      <c r="QGC4" s="151"/>
      <c r="QGD4" s="151"/>
      <c r="QGE4" s="151"/>
      <c r="QGF4" s="151"/>
      <c r="QGG4" s="151"/>
      <c r="QGH4" s="151"/>
      <c r="QGI4" s="151"/>
      <c r="QGJ4" s="151"/>
      <c r="QGK4" s="151"/>
      <c r="QGL4" s="151"/>
      <c r="QGM4" s="151"/>
      <c r="QGN4" s="151"/>
      <c r="QGO4" s="151"/>
      <c r="QGP4" s="151"/>
      <c r="QGQ4" s="151"/>
      <c r="QGR4" s="151"/>
      <c r="QGS4" s="151"/>
      <c r="QGT4" s="151"/>
      <c r="QGU4" s="151"/>
      <c r="QGV4" s="151"/>
      <c r="QGW4" s="151"/>
      <c r="QGX4" s="151"/>
      <c r="QGY4" s="151"/>
      <c r="QGZ4" s="151"/>
      <c r="QHA4" s="151"/>
      <c r="QHB4" s="151"/>
      <c r="QHC4" s="151"/>
      <c r="QHD4" s="151"/>
      <c r="QHE4" s="151"/>
      <c r="QHF4" s="151"/>
      <c r="QHG4" s="151"/>
      <c r="QHH4" s="151"/>
      <c r="QHI4" s="151"/>
      <c r="QHJ4" s="151"/>
      <c r="QHK4" s="151"/>
      <c r="QHL4" s="151"/>
      <c r="QHM4" s="151"/>
      <c r="QHN4" s="151"/>
      <c r="QHO4" s="151"/>
      <c r="QHP4" s="151"/>
      <c r="QHQ4" s="151"/>
      <c r="QHR4" s="151"/>
      <c r="QHS4" s="151"/>
      <c r="QHT4" s="151"/>
      <c r="QHU4" s="151"/>
      <c r="QHV4" s="151"/>
      <c r="QHW4" s="151"/>
      <c r="QHX4" s="151"/>
      <c r="QHY4" s="151"/>
      <c r="QHZ4" s="151"/>
      <c r="QIA4" s="151"/>
      <c r="QIB4" s="151"/>
      <c r="QIC4" s="151"/>
      <c r="QID4" s="151"/>
      <c r="QIE4" s="151"/>
      <c r="QIF4" s="151"/>
      <c r="QIG4" s="151"/>
      <c r="QIH4" s="151"/>
      <c r="QII4" s="151"/>
      <c r="QIJ4" s="151"/>
      <c r="QIK4" s="151"/>
      <c r="QIL4" s="151"/>
      <c r="QIM4" s="151"/>
      <c r="QIN4" s="151"/>
      <c r="QIO4" s="151"/>
      <c r="QIP4" s="151"/>
      <c r="QIQ4" s="151"/>
      <c r="QIR4" s="151"/>
      <c r="QIS4" s="151"/>
      <c r="QIT4" s="151"/>
      <c r="QIU4" s="151"/>
      <c r="QIV4" s="151"/>
      <c r="QIW4" s="151"/>
      <c r="QIX4" s="151"/>
      <c r="QIY4" s="151"/>
      <c r="QIZ4" s="151"/>
      <c r="QJA4" s="151"/>
      <c r="QJB4" s="151"/>
      <c r="QJC4" s="151"/>
      <c r="QJD4" s="151"/>
      <c r="QJE4" s="151"/>
      <c r="QJF4" s="151"/>
      <c r="QJG4" s="151"/>
      <c r="QJH4" s="151"/>
      <c r="QJI4" s="151"/>
      <c r="QJJ4" s="151"/>
      <c r="QJK4" s="151"/>
      <c r="QJL4" s="151"/>
      <c r="QJM4" s="151"/>
      <c r="QJN4" s="151"/>
      <c r="QJO4" s="151"/>
      <c r="QJP4" s="151"/>
      <c r="QJQ4" s="151"/>
      <c r="QJR4" s="151"/>
      <c r="QJS4" s="151"/>
      <c r="QJT4" s="151"/>
      <c r="QJU4" s="151"/>
      <c r="QJV4" s="151"/>
      <c r="QJW4" s="151"/>
      <c r="QJX4" s="151"/>
      <c r="QJY4" s="151"/>
      <c r="QJZ4" s="151"/>
      <c r="QKA4" s="151"/>
      <c r="QKB4" s="151"/>
      <c r="QKC4" s="151"/>
      <c r="QKD4" s="151"/>
      <c r="QKE4" s="151"/>
      <c r="QKF4" s="151"/>
      <c r="QKG4" s="151"/>
      <c r="QKH4" s="151"/>
      <c r="QKI4" s="151"/>
      <c r="QKJ4" s="151"/>
      <c r="QKK4" s="151"/>
      <c r="QKL4" s="151"/>
      <c r="QKM4" s="151"/>
      <c r="QKN4" s="151"/>
      <c r="QKO4" s="151"/>
      <c r="QKP4" s="151"/>
      <c r="QKQ4" s="151"/>
      <c r="QKR4" s="151"/>
      <c r="QKS4" s="151"/>
      <c r="QKT4" s="151"/>
      <c r="QKU4" s="151"/>
      <c r="QKV4" s="151"/>
      <c r="QKW4" s="151"/>
      <c r="QKX4" s="151"/>
      <c r="QKY4" s="151"/>
      <c r="QKZ4" s="151"/>
      <c r="QLA4" s="151"/>
      <c r="QLB4" s="151"/>
      <c r="QLC4" s="151"/>
      <c r="QLD4" s="151"/>
      <c r="QLE4" s="151"/>
      <c r="QLF4" s="151"/>
      <c r="QLG4" s="151"/>
      <c r="QLH4" s="151"/>
      <c r="QLI4" s="151"/>
      <c r="QLJ4" s="151"/>
      <c r="QLK4" s="151"/>
      <c r="QLL4" s="151"/>
      <c r="QLM4" s="151"/>
      <c r="QLN4" s="151"/>
      <c r="QLO4" s="151"/>
      <c r="QLP4" s="151"/>
      <c r="QLQ4" s="151"/>
      <c r="QLR4" s="151"/>
      <c r="QLS4" s="151"/>
      <c r="QLT4" s="151"/>
      <c r="QLU4" s="151"/>
      <c r="QLV4" s="151"/>
      <c r="QLW4" s="151"/>
      <c r="QLX4" s="151"/>
      <c r="QLY4" s="151"/>
      <c r="QLZ4" s="151"/>
      <c r="QMA4" s="151"/>
      <c r="QMB4" s="151"/>
      <c r="QMC4" s="151"/>
      <c r="QMD4" s="151"/>
      <c r="QME4" s="151"/>
      <c r="QMF4" s="151"/>
      <c r="QMG4" s="151"/>
      <c r="QMH4" s="151"/>
      <c r="QMI4" s="151"/>
      <c r="QMJ4" s="151"/>
      <c r="QMK4" s="151"/>
      <c r="QML4" s="151"/>
      <c r="QMM4" s="151"/>
      <c r="QMN4" s="151"/>
      <c r="QMO4" s="151"/>
      <c r="QMP4" s="151"/>
      <c r="QMQ4" s="151"/>
      <c r="QMR4" s="151"/>
      <c r="QMS4" s="151"/>
      <c r="QMT4" s="151"/>
      <c r="QMU4" s="151"/>
      <c r="QMV4" s="151"/>
      <c r="QMW4" s="151"/>
      <c r="QMX4" s="151"/>
      <c r="QMY4" s="151"/>
      <c r="QMZ4" s="151"/>
      <c r="QNA4" s="151"/>
      <c r="QNB4" s="151"/>
      <c r="QNC4" s="151"/>
      <c r="QND4" s="151"/>
      <c r="QNE4" s="151"/>
      <c r="QNF4" s="151"/>
      <c r="QNG4" s="151"/>
      <c r="QNH4" s="151"/>
      <c r="QNI4" s="151"/>
      <c r="QNJ4" s="151"/>
      <c r="QNK4" s="151"/>
      <c r="QNL4" s="151"/>
      <c r="QNM4" s="151"/>
      <c r="QNN4" s="151"/>
      <c r="QNO4" s="151"/>
      <c r="QNP4" s="151"/>
      <c r="QNQ4" s="151"/>
      <c r="QNR4" s="151"/>
      <c r="QNS4" s="151"/>
      <c r="QNT4" s="151"/>
      <c r="QNU4" s="151"/>
      <c r="QNV4" s="151"/>
      <c r="QNW4" s="151"/>
      <c r="QNX4" s="151"/>
      <c r="QNY4" s="151"/>
      <c r="QNZ4" s="151"/>
      <c r="QOA4" s="151"/>
      <c r="QOB4" s="151"/>
      <c r="QOC4" s="151"/>
      <c r="QOD4" s="151"/>
      <c r="QOE4" s="151"/>
      <c r="QOF4" s="151"/>
      <c r="QOG4" s="151"/>
      <c r="QOH4" s="151"/>
      <c r="QOI4" s="151"/>
      <c r="QOJ4" s="151"/>
      <c r="QOK4" s="151"/>
      <c r="QOL4" s="151"/>
      <c r="QOM4" s="151"/>
      <c r="QON4" s="151"/>
      <c r="QOO4" s="151"/>
      <c r="QOP4" s="151"/>
      <c r="QOQ4" s="151"/>
      <c r="QOR4" s="151"/>
      <c r="QOS4" s="151"/>
      <c r="QOT4" s="151"/>
      <c r="QOU4" s="151"/>
      <c r="QOV4" s="151"/>
      <c r="QOW4" s="151"/>
      <c r="QOX4" s="151"/>
      <c r="QOY4" s="151"/>
      <c r="QOZ4" s="151"/>
      <c r="QPA4" s="151"/>
      <c r="QPB4" s="151"/>
      <c r="QPC4" s="151"/>
      <c r="QPD4" s="151"/>
      <c r="QPE4" s="151"/>
      <c r="QPF4" s="151"/>
      <c r="QPG4" s="151"/>
      <c r="QPH4" s="151"/>
      <c r="QPI4" s="151"/>
      <c r="QPJ4" s="151"/>
      <c r="QPK4" s="151"/>
      <c r="QPL4" s="151"/>
      <c r="QPM4" s="151"/>
      <c r="QPN4" s="151"/>
      <c r="QPO4" s="151"/>
      <c r="QPP4" s="151"/>
      <c r="QPQ4" s="151"/>
      <c r="QPR4" s="151"/>
      <c r="QPS4" s="151"/>
      <c r="QPT4" s="151"/>
      <c r="QPU4" s="151"/>
      <c r="QPV4" s="151"/>
      <c r="QPW4" s="151"/>
      <c r="QPX4" s="151"/>
      <c r="QPY4" s="151"/>
      <c r="QPZ4" s="151"/>
      <c r="QQA4" s="151"/>
      <c r="QQB4" s="151"/>
      <c r="QQC4" s="151"/>
      <c r="QQD4" s="151"/>
      <c r="QQE4" s="151"/>
      <c r="QQF4" s="151"/>
      <c r="QQG4" s="151"/>
      <c r="QQH4" s="151"/>
      <c r="QQI4" s="151"/>
      <c r="QQJ4" s="151"/>
      <c r="QQK4" s="151"/>
      <c r="QQL4" s="151"/>
      <c r="QQM4" s="151"/>
      <c r="QQN4" s="151"/>
      <c r="QQO4" s="151"/>
      <c r="QQP4" s="151"/>
      <c r="QQQ4" s="151"/>
      <c r="QQR4" s="151"/>
      <c r="QQS4" s="151"/>
      <c r="QQT4" s="151"/>
      <c r="QQU4" s="151"/>
      <c r="QQV4" s="151"/>
      <c r="QQW4" s="151"/>
      <c r="QQX4" s="151"/>
      <c r="QQY4" s="151"/>
      <c r="QQZ4" s="151"/>
      <c r="QRA4" s="151"/>
      <c r="QRB4" s="151"/>
      <c r="QRC4" s="151"/>
      <c r="QRD4" s="151"/>
      <c r="QRE4" s="151"/>
      <c r="QRF4" s="151"/>
      <c r="QRG4" s="151"/>
      <c r="QRH4" s="151"/>
      <c r="QRI4" s="151"/>
      <c r="QRJ4" s="151"/>
      <c r="QRK4" s="151"/>
      <c r="QRL4" s="151"/>
      <c r="QRM4" s="151"/>
      <c r="QRN4" s="151"/>
      <c r="QRO4" s="151"/>
      <c r="QRP4" s="151"/>
      <c r="QRQ4" s="151"/>
      <c r="QRR4" s="151"/>
      <c r="QRS4" s="151"/>
      <c r="QRT4" s="151"/>
      <c r="QRU4" s="151"/>
      <c r="QRV4" s="151"/>
      <c r="QRW4" s="151"/>
      <c r="QRX4" s="151"/>
      <c r="QRY4" s="151"/>
      <c r="QRZ4" s="151"/>
      <c r="QSA4" s="151"/>
      <c r="QSB4" s="151"/>
      <c r="QSC4" s="151"/>
      <c r="QSD4" s="151"/>
      <c r="QSE4" s="151"/>
      <c r="QSF4" s="151"/>
      <c r="QSG4" s="151"/>
      <c r="QSH4" s="151"/>
      <c r="QSI4" s="151"/>
      <c r="QSJ4" s="151"/>
      <c r="QSK4" s="151"/>
      <c r="QSL4" s="151"/>
      <c r="QSM4" s="151"/>
      <c r="QSN4" s="151"/>
      <c r="QSO4" s="151"/>
      <c r="QSP4" s="151"/>
      <c r="QSQ4" s="151"/>
      <c r="QSR4" s="151"/>
      <c r="QSS4" s="151"/>
      <c r="QST4" s="151"/>
      <c r="QSU4" s="151"/>
      <c r="QSV4" s="151"/>
      <c r="QSW4" s="151"/>
      <c r="QSX4" s="151"/>
      <c r="QSY4" s="151"/>
      <c r="QSZ4" s="151"/>
      <c r="QTA4" s="151"/>
      <c r="QTB4" s="151"/>
      <c r="QTC4" s="151"/>
      <c r="QTD4" s="151"/>
      <c r="QTE4" s="151"/>
      <c r="QTF4" s="151"/>
      <c r="QTG4" s="151"/>
      <c r="QTH4" s="151"/>
      <c r="QTI4" s="151"/>
      <c r="QTJ4" s="151"/>
      <c r="QTK4" s="151"/>
      <c r="QTL4" s="151"/>
      <c r="QTM4" s="151"/>
      <c r="QTN4" s="151"/>
      <c r="QTO4" s="151"/>
      <c r="QTP4" s="151"/>
      <c r="QTQ4" s="151"/>
      <c r="QTR4" s="151"/>
      <c r="QTS4" s="151"/>
      <c r="QTT4" s="151"/>
      <c r="QTU4" s="151"/>
      <c r="QTV4" s="151"/>
      <c r="QTW4" s="151"/>
      <c r="QTX4" s="151"/>
      <c r="QTY4" s="151"/>
      <c r="QTZ4" s="151"/>
      <c r="QUA4" s="151"/>
      <c r="QUB4" s="151"/>
      <c r="QUC4" s="151"/>
      <c r="QUD4" s="151"/>
      <c r="QUE4" s="151"/>
      <c r="QUF4" s="151"/>
      <c r="QUG4" s="151"/>
      <c r="QUH4" s="151"/>
      <c r="QUI4" s="151"/>
      <c r="QUJ4" s="151"/>
      <c r="QUK4" s="151"/>
      <c r="QUL4" s="151"/>
      <c r="QUM4" s="151"/>
      <c r="QUN4" s="151"/>
      <c r="QUO4" s="151"/>
      <c r="QUP4" s="151"/>
      <c r="QUQ4" s="151"/>
      <c r="QUR4" s="151"/>
      <c r="QUS4" s="151"/>
      <c r="QUT4" s="151"/>
      <c r="QUU4" s="151"/>
      <c r="QUV4" s="151"/>
      <c r="QUW4" s="151"/>
      <c r="QUX4" s="151"/>
      <c r="QUY4" s="151"/>
      <c r="QUZ4" s="151"/>
      <c r="QVA4" s="151"/>
      <c r="QVB4" s="151"/>
      <c r="QVC4" s="151"/>
      <c r="QVD4" s="151"/>
      <c r="QVE4" s="151"/>
      <c r="QVF4" s="151"/>
      <c r="QVG4" s="151"/>
      <c r="QVH4" s="151"/>
      <c r="QVI4" s="151"/>
      <c r="QVJ4" s="151"/>
      <c r="QVK4" s="151"/>
      <c r="QVL4" s="151"/>
      <c r="QVM4" s="151"/>
      <c r="QVN4" s="151"/>
      <c r="QVO4" s="151"/>
      <c r="QVP4" s="151"/>
      <c r="QVQ4" s="151"/>
      <c r="QVR4" s="151"/>
      <c r="QVS4" s="151"/>
      <c r="QVT4" s="151"/>
      <c r="QVU4" s="151"/>
      <c r="QVV4" s="151"/>
      <c r="QVW4" s="151"/>
      <c r="QVX4" s="151"/>
      <c r="QVY4" s="151"/>
      <c r="QVZ4" s="151"/>
      <c r="QWA4" s="151"/>
      <c r="QWB4" s="151"/>
      <c r="QWC4" s="151"/>
      <c r="QWD4" s="151"/>
      <c r="QWE4" s="151"/>
      <c r="QWF4" s="151"/>
      <c r="QWG4" s="151"/>
      <c r="QWH4" s="151"/>
      <c r="QWI4" s="151"/>
      <c r="QWJ4" s="151"/>
      <c r="QWK4" s="151"/>
      <c r="QWL4" s="151"/>
      <c r="QWM4" s="151"/>
      <c r="QWN4" s="151"/>
      <c r="QWO4" s="151"/>
      <c r="QWP4" s="151"/>
      <c r="QWQ4" s="151"/>
      <c r="QWR4" s="151"/>
      <c r="QWS4" s="151"/>
      <c r="QWT4" s="151"/>
      <c r="QWU4" s="151"/>
      <c r="QWV4" s="151"/>
      <c r="QWW4" s="151"/>
      <c r="QWX4" s="151"/>
      <c r="QWY4" s="151"/>
      <c r="QWZ4" s="151"/>
      <c r="QXA4" s="151"/>
      <c r="QXB4" s="151"/>
      <c r="QXC4" s="151"/>
      <c r="QXD4" s="151"/>
      <c r="QXE4" s="151"/>
      <c r="QXF4" s="151"/>
      <c r="QXG4" s="151"/>
      <c r="QXH4" s="151"/>
      <c r="QXI4" s="151"/>
      <c r="QXJ4" s="151"/>
      <c r="QXK4" s="151"/>
      <c r="QXL4" s="151"/>
      <c r="QXM4" s="151"/>
      <c r="QXN4" s="151"/>
      <c r="QXO4" s="151"/>
      <c r="QXP4" s="151"/>
      <c r="QXQ4" s="151"/>
      <c r="QXR4" s="151"/>
      <c r="QXS4" s="151"/>
      <c r="QXT4" s="151"/>
      <c r="QXU4" s="151"/>
      <c r="QXV4" s="151"/>
      <c r="QXW4" s="151"/>
      <c r="QXX4" s="151"/>
      <c r="QXY4" s="151"/>
      <c r="QXZ4" s="151"/>
      <c r="QYA4" s="151"/>
      <c r="QYB4" s="151"/>
      <c r="QYC4" s="151"/>
      <c r="QYD4" s="151"/>
      <c r="QYE4" s="151"/>
      <c r="QYF4" s="151"/>
      <c r="QYG4" s="151"/>
      <c r="QYH4" s="151"/>
      <c r="QYI4" s="151"/>
      <c r="QYJ4" s="151"/>
      <c r="QYK4" s="151"/>
      <c r="QYL4" s="151"/>
      <c r="QYM4" s="151"/>
      <c r="QYN4" s="151"/>
      <c r="QYO4" s="151"/>
      <c r="QYP4" s="151"/>
      <c r="QYQ4" s="151"/>
      <c r="QYR4" s="151"/>
      <c r="QYS4" s="151"/>
      <c r="QYT4" s="151"/>
      <c r="QYU4" s="151"/>
      <c r="QYV4" s="151"/>
      <c r="QYW4" s="151"/>
      <c r="QYX4" s="151"/>
      <c r="QYY4" s="151"/>
      <c r="QYZ4" s="151"/>
      <c r="QZA4" s="151"/>
      <c r="QZB4" s="151"/>
      <c r="QZC4" s="151"/>
      <c r="QZD4" s="151"/>
      <c r="QZE4" s="151"/>
      <c r="QZF4" s="151"/>
      <c r="QZG4" s="151"/>
      <c r="QZH4" s="151"/>
      <c r="QZI4" s="151"/>
      <c r="QZJ4" s="151"/>
      <c r="QZK4" s="151"/>
      <c r="QZL4" s="151"/>
      <c r="QZM4" s="151"/>
      <c r="QZN4" s="151"/>
      <c r="QZO4" s="151"/>
      <c r="QZP4" s="151"/>
      <c r="QZQ4" s="151"/>
      <c r="QZR4" s="151"/>
      <c r="QZS4" s="151"/>
      <c r="QZT4" s="151"/>
      <c r="QZU4" s="151"/>
      <c r="QZV4" s="151"/>
      <c r="QZW4" s="151"/>
      <c r="QZX4" s="151"/>
      <c r="QZY4" s="151"/>
      <c r="QZZ4" s="151"/>
      <c r="RAA4" s="151"/>
      <c r="RAB4" s="151"/>
      <c r="RAC4" s="151"/>
      <c r="RAD4" s="151"/>
      <c r="RAE4" s="151"/>
      <c r="RAF4" s="151"/>
      <c r="RAG4" s="151"/>
      <c r="RAH4" s="151"/>
      <c r="RAI4" s="151"/>
      <c r="RAJ4" s="151"/>
      <c r="RAK4" s="151"/>
      <c r="RAL4" s="151"/>
      <c r="RAM4" s="151"/>
      <c r="RAN4" s="151"/>
      <c r="RAO4" s="151"/>
      <c r="RAP4" s="151"/>
      <c r="RAQ4" s="151"/>
      <c r="RAR4" s="151"/>
      <c r="RAS4" s="151"/>
      <c r="RAT4" s="151"/>
      <c r="RAU4" s="151"/>
      <c r="RAV4" s="151"/>
      <c r="RAW4" s="151"/>
      <c r="RAX4" s="151"/>
      <c r="RAY4" s="151"/>
      <c r="RAZ4" s="151"/>
      <c r="RBA4" s="151"/>
      <c r="RBB4" s="151"/>
      <c r="RBC4" s="151"/>
      <c r="RBD4" s="151"/>
      <c r="RBE4" s="151"/>
      <c r="RBF4" s="151"/>
      <c r="RBG4" s="151"/>
      <c r="RBH4" s="151"/>
      <c r="RBI4" s="151"/>
      <c r="RBJ4" s="151"/>
      <c r="RBK4" s="151"/>
      <c r="RBL4" s="151"/>
      <c r="RBM4" s="151"/>
      <c r="RBN4" s="151"/>
      <c r="RBO4" s="151"/>
      <c r="RBP4" s="151"/>
      <c r="RBQ4" s="151"/>
      <c r="RBR4" s="151"/>
      <c r="RBS4" s="151"/>
      <c r="RBT4" s="151"/>
      <c r="RBU4" s="151"/>
      <c r="RBV4" s="151"/>
      <c r="RBW4" s="151"/>
      <c r="RBX4" s="151"/>
      <c r="RBY4" s="151"/>
      <c r="RBZ4" s="151"/>
      <c r="RCA4" s="151"/>
      <c r="RCB4" s="151"/>
      <c r="RCC4" s="151"/>
      <c r="RCD4" s="151"/>
      <c r="RCE4" s="151"/>
      <c r="RCF4" s="151"/>
      <c r="RCG4" s="151"/>
      <c r="RCH4" s="151"/>
      <c r="RCI4" s="151"/>
      <c r="RCJ4" s="151"/>
      <c r="RCK4" s="151"/>
      <c r="RCL4" s="151"/>
      <c r="RCM4" s="151"/>
      <c r="RCN4" s="151"/>
      <c r="RCO4" s="151"/>
      <c r="RCP4" s="151"/>
      <c r="RCQ4" s="151"/>
      <c r="RCR4" s="151"/>
      <c r="RCS4" s="151"/>
      <c r="RCT4" s="151"/>
      <c r="RCU4" s="151"/>
      <c r="RCV4" s="151"/>
      <c r="RCW4" s="151"/>
      <c r="RCX4" s="151"/>
      <c r="RCY4" s="151"/>
      <c r="RCZ4" s="151"/>
      <c r="RDA4" s="151"/>
      <c r="RDB4" s="151"/>
      <c r="RDC4" s="151"/>
      <c r="RDD4" s="151"/>
      <c r="RDE4" s="151"/>
      <c r="RDF4" s="151"/>
      <c r="RDG4" s="151"/>
      <c r="RDH4" s="151"/>
      <c r="RDI4" s="151"/>
      <c r="RDJ4" s="151"/>
      <c r="RDK4" s="151"/>
      <c r="RDL4" s="151"/>
      <c r="RDM4" s="151"/>
      <c r="RDN4" s="151"/>
      <c r="RDO4" s="151"/>
      <c r="RDP4" s="151"/>
      <c r="RDQ4" s="151"/>
      <c r="RDR4" s="151"/>
      <c r="RDS4" s="151"/>
      <c r="RDT4" s="151"/>
      <c r="RDU4" s="151"/>
      <c r="RDV4" s="151"/>
      <c r="RDW4" s="151"/>
      <c r="RDX4" s="151"/>
      <c r="RDY4" s="151"/>
      <c r="RDZ4" s="151"/>
      <c r="REA4" s="151"/>
      <c r="REB4" s="151"/>
      <c r="REC4" s="151"/>
      <c r="RED4" s="151"/>
      <c r="REE4" s="151"/>
      <c r="REF4" s="151"/>
      <c r="REG4" s="151"/>
      <c r="REH4" s="151"/>
      <c r="REI4" s="151"/>
      <c r="REJ4" s="151"/>
      <c r="REK4" s="151"/>
      <c r="REL4" s="151"/>
      <c r="REM4" s="151"/>
      <c r="REN4" s="151"/>
      <c r="REO4" s="151"/>
      <c r="REP4" s="151"/>
      <c r="REQ4" s="151"/>
      <c r="RER4" s="151"/>
      <c r="RES4" s="151"/>
      <c r="RET4" s="151"/>
      <c r="REU4" s="151"/>
      <c r="REV4" s="151"/>
      <c r="REW4" s="151"/>
      <c r="REX4" s="151"/>
      <c r="REY4" s="151"/>
      <c r="REZ4" s="151"/>
      <c r="RFA4" s="151"/>
      <c r="RFB4" s="151"/>
      <c r="RFC4" s="151"/>
      <c r="RFD4" s="151"/>
      <c r="RFE4" s="151"/>
      <c r="RFF4" s="151"/>
      <c r="RFG4" s="151"/>
      <c r="RFH4" s="151"/>
      <c r="RFI4" s="151"/>
      <c r="RFJ4" s="151"/>
      <c r="RFK4" s="151"/>
      <c r="RFL4" s="151"/>
      <c r="RFM4" s="151"/>
      <c r="RFN4" s="151"/>
      <c r="RFO4" s="151"/>
      <c r="RFP4" s="151"/>
      <c r="RFQ4" s="151"/>
      <c r="RFR4" s="151"/>
      <c r="RFS4" s="151"/>
      <c r="RFT4" s="151"/>
      <c r="RFU4" s="151"/>
      <c r="RFV4" s="151"/>
      <c r="RFW4" s="151"/>
      <c r="RFX4" s="151"/>
      <c r="RFY4" s="151"/>
      <c r="RFZ4" s="151"/>
      <c r="RGA4" s="151"/>
      <c r="RGB4" s="151"/>
      <c r="RGC4" s="151"/>
      <c r="RGD4" s="151"/>
      <c r="RGE4" s="151"/>
      <c r="RGF4" s="151"/>
      <c r="RGG4" s="151"/>
      <c r="RGH4" s="151"/>
      <c r="RGI4" s="151"/>
      <c r="RGJ4" s="151"/>
      <c r="RGK4" s="151"/>
      <c r="RGL4" s="151"/>
      <c r="RGM4" s="151"/>
      <c r="RGN4" s="151"/>
      <c r="RGO4" s="151"/>
      <c r="RGP4" s="151"/>
      <c r="RGQ4" s="151"/>
      <c r="RGR4" s="151"/>
      <c r="RGS4" s="151"/>
      <c r="RGT4" s="151"/>
      <c r="RGU4" s="151"/>
      <c r="RGV4" s="151"/>
      <c r="RGW4" s="151"/>
      <c r="RGX4" s="151"/>
      <c r="RGY4" s="151"/>
      <c r="RGZ4" s="151"/>
      <c r="RHA4" s="151"/>
      <c r="RHB4" s="151"/>
      <c r="RHC4" s="151"/>
      <c r="RHD4" s="151"/>
      <c r="RHE4" s="151"/>
      <c r="RHF4" s="151"/>
      <c r="RHG4" s="151"/>
      <c r="RHH4" s="151"/>
      <c r="RHI4" s="151"/>
      <c r="RHJ4" s="151"/>
      <c r="RHK4" s="151"/>
      <c r="RHL4" s="151"/>
      <c r="RHM4" s="151"/>
      <c r="RHN4" s="151"/>
      <c r="RHO4" s="151"/>
      <c r="RHP4" s="151"/>
      <c r="RHQ4" s="151"/>
      <c r="RHR4" s="151"/>
      <c r="RHS4" s="151"/>
      <c r="RHT4" s="151"/>
      <c r="RHU4" s="151"/>
      <c r="RHV4" s="151"/>
      <c r="RHW4" s="151"/>
      <c r="RHX4" s="151"/>
      <c r="RHY4" s="151"/>
      <c r="RHZ4" s="151"/>
      <c r="RIA4" s="151"/>
      <c r="RIB4" s="151"/>
      <c r="RIC4" s="151"/>
      <c r="RID4" s="151"/>
      <c r="RIE4" s="151"/>
      <c r="RIF4" s="151"/>
      <c r="RIG4" s="151"/>
      <c r="RIH4" s="151"/>
      <c r="RII4" s="151"/>
      <c r="RIJ4" s="151"/>
      <c r="RIK4" s="151"/>
      <c r="RIL4" s="151"/>
      <c r="RIM4" s="151"/>
      <c r="RIN4" s="151"/>
      <c r="RIO4" s="151"/>
      <c r="RIP4" s="151"/>
      <c r="RIQ4" s="151"/>
      <c r="RIR4" s="151"/>
      <c r="RIS4" s="151"/>
      <c r="RIT4" s="151"/>
      <c r="RIU4" s="151"/>
      <c r="RIV4" s="151"/>
      <c r="RIW4" s="151"/>
      <c r="RIX4" s="151"/>
      <c r="RIY4" s="151"/>
      <c r="RIZ4" s="151"/>
      <c r="RJA4" s="151"/>
      <c r="RJB4" s="151"/>
      <c r="RJC4" s="151"/>
      <c r="RJD4" s="151"/>
      <c r="RJE4" s="151"/>
      <c r="RJF4" s="151"/>
      <c r="RJG4" s="151"/>
      <c r="RJH4" s="151"/>
      <c r="RJI4" s="151"/>
      <c r="RJJ4" s="151"/>
      <c r="RJK4" s="151"/>
      <c r="RJL4" s="151"/>
      <c r="RJM4" s="151"/>
      <c r="RJN4" s="151"/>
      <c r="RJO4" s="151"/>
      <c r="RJP4" s="151"/>
      <c r="RJQ4" s="151"/>
      <c r="RJR4" s="151"/>
      <c r="RJS4" s="151"/>
      <c r="RJT4" s="151"/>
      <c r="RJU4" s="151"/>
      <c r="RJV4" s="151"/>
      <c r="RJW4" s="151"/>
      <c r="RJX4" s="151"/>
      <c r="RJY4" s="151"/>
      <c r="RJZ4" s="151"/>
      <c r="RKA4" s="151"/>
      <c r="RKB4" s="151"/>
      <c r="RKC4" s="151"/>
      <c r="RKD4" s="151"/>
      <c r="RKE4" s="151"/>
      <c r="RKF4" s="151"/>
      <c r="RKG4" s="151"/>
      <c r="RKH4" s="151"/>
      <c r="RKI4" s="151"/>
      <c r="RKJ4" s="151"/>
      <c r="RKK4" s="151"/>
      <c r="RKL4" s="151"/>
      <c r="RKM4" s="151"/>
      <c r="RKN4" s="151"/>
      <c r="RKO4" s="151"/>
      <c r="RKP4" s="151"/>
      <c r="RKQ4" s="151"/>
      <c r="RKR4" s="151"/>
      <c r="RKS4" s="151"/>
      <c r="RKT4" s="151"/>
      <c r="RKU4" s="151"/>
      <c r="RKV4" s="151"/>
      <c r="RKW4" s="151"/>
      <c r="RKX4" s="151"/>
      <c r="RKY4" s="151"/>
      <c r="RKZ4" s="151"/>
      <c r="RLA4" s="151"/>
      <c r="RLB4" s="151"/>
      <c r="RLC4" s="151"/>
      <c r="RLD4" s="151"/>
      <c r="RLE4" s="151"/>
      <c r="RLF4" s="151"/>
      <c r="RLG4" s="151"/>
      <c r="RLH4" s="151"/>
      <c r="RLI4" s="151"/>
      <c r="RLJ4" s="151"/>
      <c r="RLK4" s="151"/>
      <c r="RLL4" s="151"/>
      <c r="RLM4" s="151"/>
      <c r="RLN4" s="151"/>
      <c r="RLO4" s="151"/>
      <c r="RLP4" s="151"/>
      <c r="RLQ4" s="151"/>
      <c r="RLR4" s="151"/>
      <c r="RLS4" s="151"/>
      <c r="RLT4" s="151"/>
      <c r="RLU4" s="151"/>
      <c r="RLV4" s="151"/>
      <c r="RLW4" s="151"/>
      <c r="RLX4" s="151"/>
      <c r="RLY4" s="151"/>
      <c r="RLZ4" s="151"/>
      <c r="RMA4" s="151"/>
      <c r="RMB4" s="151"/>
      <c r="RMC4" s="151"/>
      <c r="RMD4" s="151"/>
      <c r="RME4" s="151"/>
      <c r="RMF4" s="151"/>
      <c r="RMG4" s="151"/>
      <c r="RMH4" s="151"/>
      <c r="RMI4" s="151"/>
      <c r="RMJ4" s="151"/>
      <c r="RMK4" s="151"/>
      <c r="RML4" s="151"/>
      <c r="RMM4" s="151"/>
      <c r="RMN4" s="151"/>
      <c r="RMO4" s="151"/>
      <c r="RMP4" s="151"/>
      <c r="RMQ4" s="151"/>
      <c r="RMR4" s="151"/>
      <c r="RMS4" s="151"/>
      <c r="RMT4" s="151"/>
      <c r="RMU4" s="151"/>
      <c r="RMV4" s="151"/>
      <c r="RMW4" s="151"/>
      <c r="RMX4" s="151"/>
      <c r="RMY4" s="151"/>
      <c r="RMZ4" s="151"/>
      <c r="RNA4" s="151"/>
      <c r="RNB4" s="151"/>
      <c r="RNC4" s="151"/>
      <c r="RND4" s="151"/>
      <c r="RNE4" s="151"/>
      <c r="RNF4" s="151"/>
      <c r="RNG4" s="151"/>
      <c r="RNH4" s="151"/>
      <c r="RNI4" s="151"/>
      <c r="RNJ4" s="151"/>
      <c r="RNK4" s="151"/>
      <c r="RNL4" s="151"/>
      <c r="RNM4" s="151"/>
      <c r="RNN4" s="151"/>
      <c r="RNO4" s="151"/>
      <c r="RNP4" s="151"/>
      <c r="RNQ4" s="151"/>
      <c r="RNR4" s="151"/>
      <c r="RNS4" s="151"/>
      <c r="RNT4" s="151"/>
      <c r="RNU4" s="151"/>
      <c r="RNV4" s="151"/>
      <c r="RNW4" s="151"/>
      <c r="RNX4" s="151"/>
      <c r="RNY4" s="151"/>
      <c r="RNZ4" s="151"/>
      <c r="ROA4" s="151"/>
      <c r="ROB4" s="151"/>
      <c r="ROC4" s="151"/>
      <c r="ROD4" s="151"/>
      <c r="ROE4" s="151"/>
      <c r="ROF4" s="151"/>
      <c r="ROG4" s="151"/>
      <c r="ROH4" s="151"/>
      <c r="ROI4" s="151"/>
      <c r="ROJ4" s="151"/>
      <c r="ROK4" s="151"/>
      <c r="ROL4" s="151"/>
      <c r="ROM4" s="151"/>
      <c r="RON4" s="151"/>
      <c r="ROO4" s="151"/>
      <c r="ROP4" s="151"/>
      <c r="ROQ4" s="151"/>
      <c r="ROR4" s="151"/>
      <c r="ROS4" s="151"/>
      <c r="ROT4" s="151"/>
      <c r="ROU4" s="151"/>
      <c r="ROV4" s="151"/>
      <c r="ROW4" s="151"/>
      <c r="ROX4" s="151"/>
      <c r="ROY4" s="151"/>
      <c r="ROZ4" s="151"/>
      <c r="RPA4" s="151"/>
      <c r="RPB4" s="151"/>
      <c r="RPC4" s="151"/>
      <c r="RPD4" s="151"/>
      <c r="RPE4" s="151"/>
      <c r="RPF4" s="151"/>
      <c r="RPG4" s="151"/>
      <c r="RPH4" s="151"/>
      <c r="RPI4" s="151"/>
      <c r="RPJ4" s="151"/>
      <c r="RPK4" s="151"/>
      <c r="RPL4" s="151"/>
      <c r="RPM4" s="151"/>
      <c r="RPN4" s="151"/>
      <c r="RPO4" s="151"/>
      <c r="RPP4" s="151"/>
      <c r="RPQ4" s="151"/>
      <c r="RPR4" s="151"/>
      <c r="RPS4" s="151"/>
      <c r="RPT4" s="151"/>
      <c r="RPU4" s="151"/>
      <c r="RPV4" s="151"/>
      <c r="RPW4" s="151"/>
      <c r="RPX4" s="151"/>
      <c r="RPY4" s="151"/>
      <c r="RPZ4" s="151"/>
      <c r="RQA4" s="151"/>
      <c r="RQB4" s="151"/>
      <c r="RQC4" s="151"/>
      <c r="RQD4" s="151"/>
      <c r="RQE4" s="151"/>
      <c r="RQF4" s="151"/>
      <c r="RQG4" s="151"/>
      <c r="RQH4" s="151"/>
      <c r="RQI4" s="151"/>
      <c r="RQJ4" s="151"/>
      <c r="RQK4" s="151"/>
      <c r="RQL4" s="151"/>
      <c r="RQM4" s="151"/>
      <c r="RQN4" s="151"/>
      <c r="RQO4" s="151"/>
      <c r="RQP4" s="151"/>
      <c r="RQQ4" s="151"/>
      <c r="RQR4" s="151"/>
      <c r="RQS4" s="151"/>
      <c r="RQT4" s="151"/>
      <c r="RQU4" s="151"/>
      <c r="RQV4" s="151"/>
      <c r="RQW4" s="151"/>
      <c r="RQX4" s="151"/>
      <c r="RQY4" s="151"/>
      <c r="RQZ4" s="151"/>
      <c r="RRA4" s="151"/>
      <c r="RRB4" s="151"/>
      <c r="RRC4" s="151"/>
      <c r="RRD4" s="151"/>
      <c r="RRE4" s="151"/>
      <c r="RRF4" s="151"/>
      <c r="RRG4" s="151"/>
      <c r="RRH4" s="151"/>
      <c r="RRI4" s="151"/>
      <c r="RRJ4" s="151"/>
      <c r="RRK4" s="151"/>
      <c r="RRL4" s="151"/>
      <c r="RRM4" s="151"/>
      <c r="RRN4" s="151"/>
      <c r="RRO4" s="151"/>
      <c r="RRP4" s="151"/>
      <c r="RRQ4" s="151"/>
      <c r="RRR4" s="151"/>
      <c r="RRS4" s="151"/>
      <c r="RRT4" s="151"/>
      <c r="RRU4" s="151"/>
      <c r="RRV4" s="151"/>
      <c r="RRW4" s="151"/>
      <c r="RRX4" s="151"/>
      <c r="RRY4" s="151"/>
      <c r="RRZ4" s="151"/>
      <c r="RSA4" s="151"/>
      <c r="RSB4" s="151"/>
      <c r="RSC4" s="151"/>
      <c r="RSD4" s="151"/>
      <c r="RSE4" s="151"/>
      <c r="RSF4" s="151"/>
      <c r="RSG4" s="151"/>
      <c r="RSH4" s="151"/>
      <c r="RSI4" s="151"/>
      <c r="RSJ4" s="151"/>
      <c r="RSK4" s="151"/>
      <c r="RSL4" s="151"/>
      <c r="RSM4" s="151"/>
      <c r="RSN4" s="151"/>
      <c r="RSO4" s="151"/>
      <c r="RSP4" s="151"/>
      <c r="RSQ4" s="151"/>
      <c r="RSR4" s="151"/>
      <c r="RSS4" s="151"/>
      <c r="RST4" s="151"/>
      <c r="RSU4" s="151"/>
      <c r="RSV4" s="151"/>
      <c r="RSW4" s="151"/>
      <c r="RSX4" s="151"/>
      <c r="RSY4" s="151"/>
      <c r="RSZ4" s="151"/>
      <c r="RTA4" s="151"/>
      <c r="RTB4" s="151"/>
      <c r="RTC4" s="151"/>
      <c r="RTD4" s="151"/>
      <c r="RTE4" s="151"/>
      <c r="RTF4" s="151"/>
      <c r="RTG4" s="151"/>
      <c r="RTH4" s="151"/>
      <c r="RTI4" s="151"/>
      <c r="RTJ4" s="151"/>
      <c r="RTK4" s="151"/>
      <c r="RTL4" s="151"/>
      <c r="RTM4" s="151"/>
      <c r="RTN4" s="151"/>
      <c r="RTO4" s="151"/>
      <c r="RTP4" s="151"/>
      <c r="RTQ4" s="151"/>
      <c r="RTR4" s="151"/>
      <c r="RTS4" s="151"/>
      <c r="RTT4" s="151"/>
      <c r="RTU4" s="151"/>
      <c r="RTV4" s="151"/>
      <c r="RTW4" s="151"/>
      <c r="RTX4" s="151"/>
      <c r="RTY4" s="151"/>
      <c r="RTZ4" s="151"/>
      <c r="RUA4" s="151"/>
      <c r="RUB4" s="151"/>
      <c r="RUC4" s="151"/>
      <c r="RUD4" s="151"/>
      <c r="RUE4" s="151"/>
      <c r="RUF4" s="151"/>
      <c r="RUG4" s="151"/>
      <c r="RUH4" s="151"/>
      <c r="RUI4" s="151"/>
      <c r="RUJ4" s="151"/>
      <c r="RUK4" s="151"/>
      <c r="RUL4" s="151"/>
      <c r="RUM4" s="151"/>
      <c r="RUN4" s="151"/>
      <c r="RUO4" s="151"/>
      <c r="RUP4" s="151"/>
      <c r="RUQ4" s="151"/>
      <c r="RUR4" s="151"/>
      <c r="RUS4" s="151"/>
      <c r="RUT4" s="151"/>
      <c r="RUU4" s="151"/>
      <c r="RUV4" s="151"/>
      <c r="RUW4" s="151"/>
      <c r="RUX4" s="151"/>
      <c r="RUY4" s="151"/>
      <c r="RUZ4" s="151"/>
      <c r="RVA4" s="151"/>
      <c r="RVB4" s="151"/>
      <c r="RVC4" s="151"/>
      <c r="RVD4" s="151"/>
      <c r="RVE4" s="151"/>
      <c r="RVF4" s="151"/>
      <c r="RVG4" s="151"/>
      <c r="RVH4" s="151"/>
      <c r="RVI4" s="151"/>
      <c r="RVJ4" s="151"/>
      <c r="RVK4" s="151"/>
      <c r="RVL4" s="151"/>
      <c r="RVM4" s="151"/>
      <c r="RVN4" s="151"/>
      <c r="RVO4" s="151"/>
      <c r="RVP4" s="151"/>
      <c r="RVQ4" s="151"/>
      <c r="RVR4" s="151"/>
      <c r="RVS4" s="151"/>
      <c r="RVT4" s="151"/>
      <c r="RVU4" s="151"/>
      <c r="RVV4" s="151"/>
      <c r="RVW4" s="151"/>
      <c r="RVX4" s="151"/>
      <c r="RVY4" s="151"/>
      <c r="RVZ4" s="151"/>
      <c r="RWA4" s="151"/>
      <c r="RWB4" s="151"/>
      <c r="RWC4" s="151"/>
      <c r="RWD4" s="151"/>
      <c r="RWE4" s="151"/>
      <c r="RWF4" s="151"/>
      <c r="RWG4" s="151"/>
      <c r="RWH4" s="151"/>
      <c r="RWI4" s="151"/>
      <c r="RWJ4" s="151"/>
      <c r="RWK4" s="151"/>
      <c r="RWL4" s="151"/>
      <c r="RWM4" s="151"/>
      <c r="RWN4" s="151"/>
      <c r="RWO4" s="151"/>
      <c r="RWP4" s="151"/>
      <c r="RWQ4" s="151"/>
      <c r="RWR4" s="151"/>
      <c r="RWS4" s="151"/>
      <c r="RWT4" s="151"/>
      <c r="RWU4" s="151"/>
      <c r="RWV4" s="151"/>
      <c r="RWW4" s="151"/>
      <c r="RWX4" s="151"/>
      <c r="RWY4" s="151"/>
      <c r="RWZ4" s="151"/>
      <c r="RXA4" s="151"/>
      <c r="RXB4" s="151"/>
      <c r="RXC4" s="151"/>
      <c r="RXD4" s="151"/>
      <c r="RXE4" s="151"/>
      <c r="RXF4" s="151"/>
      <c r="RXG4" s="151"/>
      <c r="RXH4" s="151"/>
      <c r="RXI4" s="151"/>
      <c r="RXJ4" s="151"/>
      <c r="RXK4" s="151"/>
      <c r="RXL4" s="151"/>
      <c r="RXM4" s="151"/>
      <c r="RXN4" s="151"/>
      <c r="RXO4" s="151"/>
      <c r="RXP4" s="151"/>
      <c r="RXQ4" s="151"/>
      <c r="RXR4" s="151"/>
      <c r="RXS4" s="151"/>
      <c r="RXT4" s="151"/>
      <c r="RXU4" s="151"/>
      <c r="RXV4" s="151"/>
      <c r="RXW4" s="151"/>
      <c r="RXX4" s="151"/>
      <c r="RXY4" s="151"/>
      <c r="RXZ4" s="151"/>
      <c r="RYA4" s="151"/>
      <c r="RYB4" s="151"/>
      <c r="RYC4" s="151"/>
      <c r="RYD4" s="151"/>
      <c r="RYE4" s="151"/>
      <c r="RYF4" s="151"/>
      <c r="RYG4" s="151"/>
      <c r="RYH4" s="151"/>
      <c r="RYI4" s="151"/>
      <c r="RYJ4" s="151"/>
      <c r="RYK4" s="151"/>
      <c r="RYL4" s="151"/>
      <c r="RYM4" s="151"/>
      <c r="RYN4" s="151"/>
      <c r="RYO4" s="151"/>
      <c r="RYP4" s="151"/>
      <c r="RYQ4" s="151"/>
      <c r="RYR4" s="151"/>
      <c r="RYS4" s="151"/>
      <c r="RYT4" s="151"/>
      <c r="RYU4" s="151"/>
      <c r="RYV4" s="151"/>
      <c r="RYW4" s="151"/>
      <c r="RYX4" s="151"/>
      <c r="RYY4" s="151"/>
      <c r="RYZ4" s="151"/>
      <c r="RZA4" s="151"/>
      <c r="RZB4" s="151"/>
      <c r="RZC4" s="151"/>
      <c r="RZD4" s="151"/>
      <c r="RZE4" s="151"/>
      <c r="RZF4" s="151"/>
      <c r="RZG4" s="151"/>
      <c r="RZH4" s="151"/>
      <c r="RZI4" s="151"/>
      <c r="RZJ4" s="151"/>
      <c r="RZK4" s="151"/>
      <c r="RZL4" s="151"/>
      <c r="RZM4" s="151"/>
      <c r="RZN4" s="151"/>
      <c r="RZO4" s="151"/>
      <c r="RZP4" s="151"/>
      <c r="RZQ4" s="151"/>
      <c r="RZR4" s="151"/>
      <c r="RZS4" s="151"/>
      <c r="RZT4" s="151"/>
      <c r="RZU4" s="151"/>
      <c r="RZV4" s="151"/>
      <c r="RZW4" s="151"/>
      <c r="RZX4" s="151"/>
      <c r="RZY4" s="151"/>
      <c r="RZZ4" s="151"/>
      <c r="SAA4" s="151"/>
      <c r="SAB4" s="151"/>
      <c r="SAC4" s="151"/>
      <c r="SAD4" s="151"/>
      <c r="SAE4" s="151"/>
      <c r="SAF4" s="151"/>
      <c r="SAG4" s="151"/>
      <c r="SAH4" s="151"/>
      <c r="SAI4" s="151"/>
      <c r="SAJ4" s="151"/>
      <c r="SAK4" s="151"/>
      <c r="SAL4" s="151"/>
      <c r="SAM4" s="151"/>
      <c r="SAN4" s="151"/>
      <c r="SAO4" s="151"/>
      <c r="SAP4" s="151"/>
      <c r="SAQ4" s="151"/>
      <c r="SAR4" s="151"/>
      <c r="SAS4" s="151"/>
      <c r="SAT4" s="151"/>
      <c r="SAU4" s="151"/>
      <c r="SAV4" s="151"/>
      <c r="SAW4" s="151"/>
      <c r="SAX4" s="151"/>
      <c r="SAY4" s="151"/>
      <c r="SAZ4" s="151"/>
      <c r="SBA4" s="151"/>
      <c r="SBB4" s="151"/>
      <c r="SBC4" s="151"/>
      <c r="SBD4" s="151"/>
      <c r="SBE4" s="151"/>
      <c r="SBF4" s="151"/>
      <c r="SBG4" s="151"/>
      <c r="SBH4" s="151"/>
      <c r="SBI4" s="151"/>
      <c r="SBJ4" s="151"/>
      <c r="SBK4" s="151"/>
      <c r="SBL4" s="151"/>
      <c r="SBM4" s="151"/>
      <c r="SBN4" s="151"/>
      <c r="SBO4" s="151"/>
      <c r="SBP4" s="151"/>
      <c r="SBQ4" s="151"/>
      <c r="SBR4" s="151"/>
      <c r="SBS4" s="151"/>
      <c r="SBT4" s="151"/>
      <c r="SBU4" s="151"/>
      <c r="SBV4" s="151"/>
      <c r="SBW4" s="151"/>
      <c r="SBX4" s="151"/>
      <c r="SBY4" s="151"/>
      <c r="SBZ4" s="151"/>
      <c r="SCA4" s="151"/>
      <c r="SCB4" s="151"/>
      <c r="SCC4" s="151"/>
      <c r="SCD4" s="151"/>
      <c r="SCE4" s="151"/>
      <c r="SCF4" s="151"/>
      <c r="SCG4" s="151"/>
      <c r="SCH4" s="151"/>
      <c r="SCI4" s="151"/>
      <c r="SCJ4" s="151"/>
      <c r="SCK4" s="151"/>
      <c r="SCL4" s="151"/>
      <c r="SCM4" s="151"/>
      <c r="SCN4" s="151"/>
      <c r="SCO4" s="151"/>
      <c r="SCP4" s="151"/>
      <c r="SCQ4" s="151"/>
      <c r="SCR4" s="151"/>
      <c r="SCS4" s="151"/>
      <c r="SCT4" s="151"/>
      <c r="SCU4" s="151"/>
      <c r="SCV4" s="151"/>
      <c r="SCW4" s="151"/>
      <c r="SCX4" s="151"/>
      <c r="SCY4" s="151"/>
      <c r="SCZ4" s="151"/>
      <c r="SDA4" s="151"/>
      <c r="SDB4" s="151"/>
      <c r="SDC4" s="151"/>
      <c r="SDD4" s="151"/>
      <c r="SDE4" s="151"/>
      <c r="SDF4" s="151"/>
      <c r="SDG4" s="151"/>
      <c r="SDH4" s="151"/>
      <c r="SDI4" s="151"/>
      <c r="SDJ4" s="151"/>
      <c r="SDK4" s="151"/>
      <c r="SDL4" s="151"/>
      <c r="SDM4" s="151"/>
      <c r="SDN4" s="151"/>
      <c r="SDO4" s="151"/>
      <c r="SDP4" s="151"/>
      <c r="SDQ4" s="151"/>
      <c r="SDR4" s="151"/>
      <c r="SDS4" s="151"/>
      <c r="SDT4" s="151"/>
      <c r="SDU4" s="151"/>
      <c r="SDV4" s="151"/>
      <c r="SDW4" s="151"/>
      <c r="SDX4" s="151"/>
      <c r="SDY4" s="151"/>
      <c r="SDZ4" s="151"/>
      <c r="SEA4" s="151"/>
      <c r="SEB4" s="151"/>
      <c r="SEC4" s="151"/>
      <c r="SED4" s="151"/>
      <c r="SEE4" s="151"/>
      <c r="SEF4" s="151"/>
      <c r="SEG4" s="151"/>
      <c r="SEH4" s="151"/>
      <c r="SEI4" s="151"/>
      <c r="SEJ4" s="151"/>
      <c r="SEK4" s="151"/>
      <c r="SEL4" s="151"/>
      <c r="SEM4" s="151"/>
      <c r="SEN4" s="151"/>
      <c r="SEO4" s="151"/>
      <c r="SEP4" s="151"/>
      <c r="SEQ4" s="151"/>
      <c r="SER4" s="151"/>
      <c r="SES4" s="151"/>
      <c r="SET4" s="151"/>
      <c r="SEU4" s="151"/>
      <c r="SEV4" s="151"/>
      <c r="SEW4" s="151"/>
      <c r="SEX4" s="151"/>
      <c r="SEY4" s="151"/>
      <c r="SEZ4" s="151"/>
      <c r="SFA4" s="151"/>
      <c r="SFB4" s="151"/>
      <c r="SFC4" s="151"/>
      <c r="SFD4" s="151"/>
      <c r="SFE4" s="151"/>
      <c r="SFF4" s="151"/>
      <c r="SFG4" s="151"/>
      <c r="SFH4" s="151"/>
      <c r="SFI4" s="151"/>
      <c r="SFJ4" s="151"/>
      <c r="SFK4" s="151"/>
      <c r="SFL4" s="151"/>
      <c r="SFM4" s="151"/>
      <c r="SFN4" s="151"/>
      <c r="SFO4" s="151"/>
      <c r="SFP4" s="151"/>
      <c r="SFQ4" s="151"/>
      <c r="SFR4" s="151"/>
      <c r="SFS4" s="151"/>
      <c r="SFT4" s="151"/>
      <c r="SFU4" s="151"/>
      <c r="SFV4" s="151"/>
      <c r="SFW4" s="151"/>
      <c r="SFX4" s="151"/>
      <c r="SFY4" s="151"/>
      <c r="SFZ4" s="151"/>
      <c r="SGA4" s="151"/>
      <c r="SGB4" s="151"/>
      <c r="SGC4" s="151"/>
      <c r="SGD4" s="151"/>
      <c r="SGE4" s="151"/>
      <c r="SGF4" s="151"/>
      <c r="SGG4" s="151"/>
      <c r="SGH4" s="151"/>
      <c r="SGI4" s="151"/>
      <c r="SGJ4" s="151"/>
      <c r="SGK4" s="151"/>
      <c r="SGL4" s="151"/>
      <c r="SGM4" s="151"/>
      <c r="SGN4" s="151"/>
      <c r="SGO4" s="151"/>
      <c r="SGP4" s="151"/>
      <c r="SGQ4" s="151"/>
      <c r="SGR4" s="151"/>
      <c r="SGS4" s="151"/>
      <c r="SGT4" s="151"/>
      <c r="SGU4" s="151"/>
      <c r="SGV4" s="151"/>
      <c r="SGW4" s="151"/>
      <c r="SGX4" s="151"/>
      <c r="SGY4" s="151"/>
      <c r="SGZ4" s="151"/>
      <c r="SHA4" s="151"/>
      <c r="SHB4" s="151"/>
      <c r="SHC4" s="151"/>
      <c r="SHD4" s="151"/>
      <c r="SHE4" s="151"/>
      <c r="SHF4" s="151"/>
      <c r="SHG4" s="151"/>
      <c r="SHH4" s="151"/>
      <c r="SHI4" s="151"/>
      <c r="SHJ4" s="151"/>
      <c r="SHK4" s="151"/>
      <c r="SHL4" s="151"/>
      <c r="SHM4" s="151"/>
      <c r="SHN4" s="151"/>
      <c r="SHO4" s="151"/>
      <c r="SHP4" s="151"/>
      <c r="SHQ4" s="151"/>
      <c r="SHR4" s="151"/>
      <c r="SHS4" s="151"/>
      <c r="SHT4" s="151"/>
      <c r="SHU4" s="151"/>
      <c r="SHV4" s="151"/>
      <c r="SHW4" s="151"/>
      <c r="SHX4" s="151"/>
      <c r="SHY4" s="151"/>
      <c r="SHZ4" s="151"/>
      <c r="SIA4" s="151"/>
      <c r="SIB4" s="151"/>
      <c r="SIC4" s="151"/>
      <c r="SID4" s="151"/>
      <c r="SIE4" s="151"/>
      <c r="SIF4" s="151"/>
      <c r="SIG4" s="151"/>
      <c r="SIH4" s="151"/>
      <c r="SII4" s="151"/>
      <c r="SIJ4" s="151"/>
      <c r="SIK4" s="151"/>
      <c r="SIL4" s="151"/>
      <c r="SIM4" s="151"/>
      <c r="SIN4" s="151"/>
      <c r="SIO4" s="151"/>
      <c r="SIP4" s="151"/>
      <c r="SIQ4" s="151"/>
      <c r="SIR4" s="151"/>
      <c r="SIS4" s="151"/>
      <c r="SIT4" s="151"/>
      <c r="SIU4" s="151"/>
      <c r="SIV4" s="151"/>
      <c r="SIW4" s="151"/>
      <c r="SIX4" s="151"/>
      <c r="SIY4" s="151"/>
      <c r="SIZ4" s="151"/>
      <c r="SJA4" s="151"/>
      <c r="SJB4" s="151"/>
      <c r="SJC4" s="151"/>
      <c r="SJD4" s="151"/>
      <c r="SJE4" s="151"/>
      <c r="SJF4" s="151"/>
      <c r="SJG4" s="151"/>
      <c r="SJH4" s="151"/>
      <c r="SJI4" s="151"/>
      <c r="SJJ4" s="151"/>
      <c r="SJK4" s="151"/>
      <c r="SJL4" s="151"/>
      <c r="SJM4" s="151"/>
      <c r="SJN4" s="151"/>
      <c r="SJO4" s="151"/>
      <c r="SJP4" s="151"/>
      <c r="SJQ4" s="151"/>
      <c r="SJR4" s="151"/>
      <c r="SJS4" s="151"/>
      <c r="SJT4" s="151"/>
      <c r="SJU4" s="151"/>
      <c r="SJV4" s="151"/>
      <c r="SJW4" s="151"/>
      <c r="SJX4" s="151"/>
      <c r="SJY4" s="151"/>
      <c r="SJZ4" s="151"/>
      <c r="SKA4" s="151"/>
      <c r="SKB4" s="151"/>
      <c r="SKC4" s="151"/>
      <c r="SKD4" s="151"/>
      <c r="SKE4" s="151"/>
      <c r="SKF4" s="151"/>
      <c r="SKG4" s="151"/>
      <c r="SKH4" s="151"/>
      <c r="SKI4" s="151"/>
      <c r="SKJ4" s="151"/>
      <c r="SKK4" s="151"/>
      <c r="SKL4" s="151"/>
      <c r="SKM4" s="151"/>
      <c r="SKN4" s="151"/>
      <c r="SKO4" s="151"/>
      <c r="SKP4" s="151"/>
      <c r="SKQ4" s="151"/>
      <c r="SKR4" s="151"/>
      <c r="SKS4" s="151"/>
      <c r="SKT4" s="151"/>
      <c r="SKU4" s="151"/>
      <c r="SKV4" s="151"/>
      <c r="SKW4" s="151"/>
      <c r="SKX4" s="151"/>
      <c r="SKY4" s="151"/>
      <c r="SKZ4" s="151"/>
      <c r="SLA4" s="151"/>
      <c r="SLB4" s="151"/>
      <c r="SLC4" s="151"/>
      <c r="SLD4" s="151"/>
      <c r="SLE4" s="151"/>
      <c r="SLF4" s="151"/>
      <c r="SLG4" s="151"/>
      <c r="SLH4" s="151"/>
      <c r="SLI4" s="151"/>
      <c r="SLJ4" s="151"/>
      <c r="SLK4" s="151"/>
      <c r="SLL4" s="151"/>
      <c r="SLM4" s="151"/>
      <c r="SLN4" s="151"/>
      <c r="SLO4" s="151"/>
      <c r="SLP4" s="151"/>
      <c r="SLQ4" s="151"/>
      <c r="SLR4" s="151"/>
      <c r="SLS4" s="151"/>
      <c r="SLT4" s="151"/>
      <c r="SLU4" s="151"/>
      <c r="SLV4" s="151"/>
      <c r="SLW4" s="151"/>
      <c r="SLX4" s="151"/>
      <c r="SLY4" s="151"/>
      <c r="SLZ4" s="151"/>
      <c r="SMA4" s="151"/>
      <c r="SMB4" s="151"/>
      <c r="SMC4" s="151"/>
      <c r="SMD4" s="151"/>
      <c r="SME4" s="151"/>
      <c r="SMF4" s="151"/>
      <c r="SMG4" s="151"/>
      <c r="SMH4" s="151"/>
      <c r="SMI4" s="151"/>
      <c r="SMJ4" s="151"/>
      <c r="SMK4" s="151"/>
      <c r="SML4" s="151"/>
      <c r="SMM4" s="151"/>
      <c r="SMN4" s="151"/>
      <c r="SMO4" s="151"/>
      <c r="SMP4" s="151"/>
      <c r="SMQ4" s="151"/>
      <c r="SMR4" s="151"/>
      <c r="SMS4" s="151"/>
      <c r="SMT4" s="151"/>
      <c r="SMU4" s="151"/>
      <c r="SMV4" s="151"/>
      <c r="SMW4" s="151"/>
      <c r="SMX4" s="151"/>
      <c r="SMY4" s="151"/>
      <c r="SMZ4" s="151"/>
      <c r="SNA4" s="151"/>
      <c r="SNB4" s="151"/>
      <c r="SNC4" s="151"/>
      <c r="SND4" s="151"/>
      <c r="SNE4" s="151"/>
      <c r="SNF4" s="151"/>
      <c r="SNG4" s="151"/>
      <c r="SNH4" s="151"/>
      <c r="SNI4" s="151"/>
      <c r="SNJ4" s="151"/>
      <c r="SNK4" s="151"/>
      <c r="SNL4" s="151"/>
      <c r="SNM4" s="151"/>
      <c r="SNN4" s="151"/>
      <c r="SNO4" s="151"/>
      <c r="SNP4" s="151"/>
      <c r="SNQ4" s="151"/>
      <c r="SNR4" s="151"/>
      <c r="SNS4" s="151"/>
      <c r="SNT4" s="151"/>
      <c r="SNU4" s="151"/>
      <c r="SNV4" s="151"/>
      <c r="SNW4" s="151"/>
      <c r="SNX4" s="151"/>
      <c r="SNY4" s="151"/>
      <c r="SNZ4" s="151"/>
      <c r="SOA4" s="151"/>
      <c r="SOB4" s="151"/>
      <c r="SOC4" s="151"/>
      <c r="SOD4" s="151"/>
      <c r="SOE4" s="151"/>
      <c r="SOF4" s="151"/>
      <c r="SOG4" s="151"/>
      <c r="SOH4" s="151"/>
      <c r="SOI4" s="151"/>
      <c r="SOJ4" s="151"/>
      <c r="SOK4" s="151"/>
      <c r="SOL4" s="151"/>
      <c r="SOM4" s="151"/>
      <c r="SON4" s="151"/>
      <c r="SOO4" s="151"/>
      <c r="SOP4" s="151"/>
      <c r="SOQ4" s="151"/>
      <c r="SOR4" s="151"/>
      <c r="SOS4" s="151"/>
      <c r="SOT4" s="151"/>
      <c r="SOU4" s="151"/>
      <c r="SOV4" s="151"/>
      <c r="SOW4" s="151"/>
      <c r="SOX4" s="151"/>
      <c r="SOY4" s="151"/>
      <c r="SOZ4" s="151"/>
      <c r="SPA4" s="151"/>
      <c r="SPB4" s="151"/>
      <c r="SPC4" s="151"/>
      <c r="SPD4" s="151"/>
      <c r="SPE4" s="151"/>
      <c r="SPF4" s="151"/>
      <c r="SPG4" s="151"/>
      <c r="SPH4" s="151"/>
      <c r="SPI4" s="151"/>
      <c r="SPJ4" s="151"/>
      <c r="SPK4" s="151"/>
      <c r="SPL4" s="151"/>
      <c r="SPM4" s="151"/>
      <c r="SPN4" s="151"/>
      <c r="SPO4" s="151"/>
      <c r="SPP4" s="151"/>
      <c r="SPQ4" s="151"/>
      <c r="SPR4" s="151"/>
      <c r="SPS4" s="151"/>
      <c r="SPT4" s="151"/>
      <c r="SPU4" s="151"/>
      <c r="SPV4" s="151"/>
      <c r="SPW4" s="151"/>
      <c r="SPX4" s="151"/>
      <c r="SPY4" s="151"/>
      <c r="SPZ4" s="151"/>
      <c r="SQA4" s="151"/>
      <c r="SQB4" s="151"/>
      <c r="SQC4" s="151"/>
      <c r="SQD4" s="151"/>
      <c r="SQE4" s="151"/>
      <c r="SQF4" s="151"/>
      <c r="SQG4" s="151"/>
      <c r="SQH4" s="151"/>
      <c r="SQI4" s="151"/>
      <c r="SQJ4" s="151"/>
      <c r="SQK4" s="151"/>
      <c r="SQL4" s="151"/>
      <c r="SQM4" s="151"/>
      <c r="SQN4" s="151"/>
      <c r="SQO4" s="151"/>
      <c r="SQP4" s="151"/>
      <c r="SQQ4" s="151"/>
      <c r="SQR4" s="151"/>
      <c r="SQS4" s="151"/>
      <c r="SQT4" s="151"/>
      <c r="SQU4" s="151"/>
      <c r="SQV4" s="151"/>
      <c r="SQW4" s="151"/>
      <c r="SQX4" s="151"/>
      <c r="SQY4" s="151"/>
      <c r="SQZ4" s="151"/>
      <c r="SRA4" s="151"/>
      <c r="SRB4" s="151"/>
      <c r="SRC4" s="151"/>
      <c r="SRD4" s="151"/>
      <c r="SRE4" s="151"/>
      <c r="SRF4" s="151"/>
      <c r="SRG4" s="151"/>
      <c r="SRH4" s="151"/>
      <c r="SRI4" s="151"/>
      <c r="SRJ4" s="151"/>
      <c r="SRK4" s="151"/>
      <c r="SRL4" s="151"/>
      <c r="SRM4" s="151"/>
      <c r="SRN4" s="151"/>
      <c r="SRO4" s="151"/>
      <c r="SRP4" s="151"/>
      <c r="SRQ4" s="151"/>
      <c r="SRR4" s="151"/>
      <c r="SRS4" s="151"/>
      <c r="SRT4" s="151"/>
      <c r="SRU4" s="151"/>
      <c r="SRV4" s="151"/>
      <c r="SRW4" s="151"/>
      <c r="SRX4" s="151"/>
      <c r="SRY4" s="151"/>
      <c r="SRZ4" s="151"/>
      <c r="SSA4" s="151"/>
      <c r="SSB4" s="151"/>
      <c r="SSC4" s="151"/>
      <c r="SSD4" s="151"/>
      <c r="SSE4" s="151"/>
      <c r="SSF4" s="151"/>
      <c r="SSG4" s="151"/>
      <c r="SSH4" s="151"/>
      <c r="SSI4" s="151"/>
      <c r="SSJ4" s="151"/>
      <c r="SSK4" s="151"/>
      <c r="SSL4" s="151"/>
      <c r="SSM4" s="151"/>
      <c r="SSN4" s="151"/>
      <c r="SSO4" s="151"/>
      <c r="SSP4" s="151"/>
      <c r="SSQ4" s="151"/>
      <c r="SSR4" s="151"/>
      <c r="SSS4" s="151"/>
      <c r="SST4" s="151"/>
      <c r="SSU4" s="151"/>
      <c r="SSV4" s="151"/>
      <c r="SSW4" s="151"/>
      <c r="SSX4" s="151"/>
      <c r="SSY4" s="151"/>
      <c r="SSZ4" s="151"/>
      <c r="STA4" s="151"/>
      <c r="STB4" s="151"/>
      <c r="STC4" s="151"/>
      <c r="STD4" s="151"/>
      <c r="STE4" s="151"/>
      <c r="STF4" s="151"/>
      <c r="STG4" s="151"/>
      <c r="STH4" s="151"/>
      <c r="STI4" s="151"/>
      <c r="STJ4" s="151"/>
      <c r="STK4" s="151"/>
      <c r="STL4" s="151"/>
      <c r="STM4" s="151"/>
      <c r="STN4" s="151"/>
      <c r="STO4" s="151"/>
      <c r="STP4" s="151"/>
      <c r="STQ4" s="151"/>
      <c r="STR4" s="151"/>
      <c r="STS4" s="151"/>
      <c r="STT4" s="151"/>
      <c r="STU4" s="151"/>
      <c r="STV4" s="151"/>
      <c r="STW4" s="151"/>
      <c r="STX4" s="151"/>
      <c r="STY4" s="151"/>
      <c r="STZ4" s="151"/>
      <c r="SUA4" s="151"/>
      <c r="SUB4" s="151"/>
      <c r="SUC4" s="151"/>
      <c r="SUD4" s="151"/>
      <c r="SUE4" s="151"/>
      <c r="SUF4" s="151"/>
      <c r="SUG4" s="151"/>
      <c r="SUH4" s="151"/>
      <c r="SUI4" s="151"/>
      <c r="SUJ4" s="151"/>
      <c r="SUK4" s="151"/>
      <c r="SUL4" s="151"/>
      <c r="SUM4" s="151"/>
      <c r="SUN4" s="151"/>
      <c r="SUO4" s="151"/>
      <c r="SUP4" s="151"/>
      <c r="SUQ4" s="151"/>
      <c r="SUR4" s="151"/>
      <c r="SUS4" s="151"/>
      <c r="SUT4" s="151"/>
      <c r="SUU4" s="151"/>
      <c r="SUV4" s="151"/>
      <c r="SUW4" s="151"/>
      <c r="SUX4" s="151"/>
      <c r="SUY4" s="151"/>
      <c r="SUZ4" s="151"/>
      <c r="SVA4" s="151"/>
      <c r="SVB4" s="151"/>
      <c r="SVC4" s="151"/>
      <c r="SVD4" s="151"/>
      <c r="SVE4" s="151"/>
      <c r="SVF4" s="151"/>
      <c r="SVG4" s="151"/>
      <c r="SVH4" s="151"/>
      <c r="SVI4" s="151"/>
      <c r="SVJ4" s="151"/>
      <c r="SVK4" s="151"/>
      <c r="SVL4" s="151"/>
      <c r="SVM4" s="151"/>
      <c r="SVN4" s="151"/>
      <c r="SVO4" s="151"/>
      <c r="SVP4" s="151"/>
      <c r="SVQ4" s="151"/>
      <c r="SVR4" s="151"/>
      <c r="SVS4" s="151"/>
      <c r="SVT4" s="151"/>
      <c r="SVU4" s="151"/>
      <c r="SVV4" s="151"/>
      <c r="SVW4" s="151"/>
      <c r="SVX4" s="151"/>
      <c r="SVY4" s="151"/>
      <c r="SVZ4" s="151"/>
      <c r="SWA4" s="151"/>
      <c r="SWB4" s="151"/>
      <c r="SWC4" s="151"/>
      <c r="SWD4" s="151"/>
      <c r="SWE4" s="151"/>
      <c r="SWF4" s="151"/>
      <c r="SWG4" s="151"/>
      <c r="SWH4" s="151"/>
      <c r="SWI4" s="151"/>
      <c r="SWJ4" s="151"/>
      <c r="SWK4" s="151"/>
      <c r="SWL4" s="151"/>
      <c r="SWM4" s="151"/>
      <c r="SWN4" s="151"/>
      <c r="SWO4" s="151"/>
      <c r="SWP4" s="151"/>
      <c r="SWQ4" s="151"/>
      <c r="SWR4" s="151"/>
      <c r="SWS4" s="151"/>
      <c r="SWT4" s="151"/>
      <c r="SWU4" s="151"/>
      <c r="SWV4" s="151"/>
      <c r="SWW4" s="151"/>
      <c r="SWX4" s="151"/>
      <c r="SWY4" s="151"/>
      <c r="SWZ4" s="151"/>
      <c r="SXA4" s="151"/>
      <c r="SXB4" s="151"/>
      <c r="SXC4" s="151"/>
      <c r="SXD4" s="151"/>
      <c r="SXE4" s="151"/>
      <c r="SXF4" s="151"/>
      <c r="SXG4" s="151"/>
      <c r="SXH4" s="151"/>
      <c r="SXI4" s="151"/>
      <c r="SXJ4" s="151"/>
      <c r="SXK4" s="151"/>
      <c r="SXL4" s="151"/>
      <c r="SXM4" s="151"/>
      <c r="SXN4" s="151"/>
      <c r="SXO4" s="151"/>
      <c r="SXP4" s="151"/>
      <c r="SXQ4" s="151"/>
      <c r="SXR4" s="151"/>
      <c r="SXS4" s="151"/>
      <c r="SXT4" s="151"/>
      <c r="SXU4" s="151"/>
      <c r="SXV4" s="151"/>
      <c r="SXW4" s="151"/>
      <c r="SXX4" s="151"/>
      <c r="SXY4" s="151"/>
      <c r="SXZ4" s="151"/>
      <c r="SYA4" s="151"/>
      <c r="SYB4" s="151"/>
      <c r="SYC4" s="151"/>
      <c r="SYD4" s="151"/>
      <c r="SYE4" s="151"/>
      <c r="SYF4" s="151"/>
      <c r="SYG4" s="151"/>
      <c r="SYH4" s="151"/>
      <c r="SYI4" s="151"/>
      <c r="SYJ4" s="151"/>
      <c r="SYK4" s="151"/>
      <c r="SYL4" s="151"/>
      <c r="SYM4" s="151"/>
      <c r="SYN4" s="151"/>
      <c r="SYO4" s="151"/>
      <c r="SYP4" s="151"/>
      <c r="SYQ4" s="151"/>
      <c r="SYR4" s="151"/>
      <c r="SYS4" s="151"/>
      <c r="SYT4" s="151"/>
      <c r="SYU4" s="151"/>
      <c r="SYV4" s="151"/>
      <c r="SYW4" s="151"/>
      <c r="SYX4" s="151"/>
      <c r="SYY4" s="151"/>
      <c r="SYZ4" s="151"/>
      <c r="SZA4" s="151"/>
      <c r="SZB4" s="151"/>
      <c r="SZC4" s="151"/>
      <c r="SZD4" s="151"/>
      <c r="SZE4" s="151"/>
      <c r="SZF4" s="151"/>
      <c r="SZG4" s="151"/>
      <c r="SZH4" s="151"/>
      <c r="SZI4" s="151"/>
      <c r="SZJ4" s="151"/>
      <c r="SZK4" s="151"/>
      <c r="SZL4" s="151"/>
      <c r="SZM4" s="151"/>
      <c r="SZN4" s="151"/>
      <c r="SZO4" s="151"/>
      <c r="SZP4" s="151"/>
      <c r="SZQ4" s="151"/>
      <c r="SZR4" s="151"/>
      <c r="SZS4" s="151"/>
      <c r="SZT4" s="151"/>
      <c r="SZU4" s="151"/>
      <c r="SZV4" s="151"/>
      <c r="SZW4" s="151"/>
      <c r="SZX4" s="151"/>
      <c r="SZY4" s="151"/>
      <c r="SZZ4" s="151"/>
      <c r="TAA4" s="151"/>
      <c r="TAB4" s="151"/>
      <c r="TAC4" s="151"/>
      <c r="TAD4" s="151"/>
      <c r="TAE4" s="151"/>
      <c r="TAF4" s="151"/>
      <c r="TAG4" s="151"/>
      <c r="TAH4" s="151"/>
      <c r="TAI4" s="151"/>
      <c r="TAJ4" s="151"/>
      <c r="TAK4" s="151"/>
      <c r="TAL4" s="151"/>
      <c r="TAM4" s="151"/>
      <c r="TAN4" s="151"/>
      <c r="TAO4" s="151"/>
      <c r="TAP4" s="151"/>
      <c r="TAQ4" s="151"/>
      <c r="TAR4" s="151"/>
      <c r="TAS4" s="151"/>
      <c r="TAT4" s="151"/>
      <c r="TAU4" s="151"/>
      <c r="TAV4" s="151"/>
      <c r="TAW4" s="151"/>
      <c r="TAX4" s="151"/>
      <c r="TAY4" s="151"/>
      <c r="TAZ4" s="151"/>
      <c r="TBA4" s="151"/>
      <c r="TBB4" s="151"/>
      <c r="TBC4" s="151"/>
      <c r="TBD4" s="151"/>
      <c r="TBE4" s="151"/>
      <c r="TBF4" s="151"/>
      <c r="TBG4" s="151"/>
      <c r="TBH4" s="151"/>
      <c r="TBI4" s="151"/>
      <c r="TBJ4" s="151"/>
      <c r="TBK4" s="151"/>
      <c r="TBL4" s="151"/>
      <c r="TBM4" s="151"/>
      <c r="TBN4" s="151"/>
      <c r="TBO4" s="151"/>
      <c r="TBP4" s="151"/>
      <c r="TBQ4" s="151"/>
      <c r="TBR4" s="151"/>
      <c r="TBS4" s="151"/>
      <c r="TBT4" s="151"/>
      <c r="TBU4" s="151"/>
      <c r="TBV4" s="151"/>
      <c r="TBW4" s="151"/>
      <c r="TBX4" s="151"/>
      <c r="TBY4" s="151"/>
      <c r="TBZ4" s="151"/>
      <c r="TCA4" s="151"/>
      <c r="TCB4" s="151"/>
      <c r="TCC4" s="151"/>
      <c r="TCD4" s="151"/>
      <c r="TCE4" s="151"/>
      <c r="TCF4" s="151"/>
      <c r="TCG4" s="151"/>
      <c r="TCH4" s="151"/>
      <c r="TCI4" s="151"/>
      <c r="TCJ4" s="151"/>
      <c r="TCK4" s="151"/>
      <c r="TCL4" s="151"/>
      <c r="TCM4" s="151"/>
      <c r="TCN4" s="151"/>
      <c r="TCO4" s="151"/>
      <c r="TCP4" s="151"/>
      <c r="TCQ4" s="151"/>
      <c r="TCR4" s="151"/>
      <c r="TCS4" s="151"/>
      <c r="TCT4" s="151"/>
      <c r="TCU4" s="151"/>
      <c r="TCV4" s="151"/>
      <c r="TCW4" s="151"/>
      <c r="TCX4" s="151"/>
      <c r="TCY4" s="151"/>
      <c r="TCZ4" s="151"/>
      <c r="TDA4" s="151"/>
      <c r="TDB4" s="151"/>
      <c r="TDC4" s="151"/>
      <c r="TDD4" s="151"/>
      <c r="TDE4" s="151"/>
      <c r="TDF4" s="151"/>
      <c r="TDG4" s="151"/>
      <c r="TDH4" s="151"/>
      <c r="TDI4" s="151"/>
      <c r="TDJ4" s="151"/>
      <c r="TDK4" s="151"/>
      <c r="TDL4" s="151"/>
      <c r="TDM4" s="151"/>
      <c r="TDN4" s="151"/>
      <c r="TDO4" s="151"/>
      <c r="TDP4" s="151"/>
      <c r="TDQ4" s="151"/>
      <c r="TDR4" s="151"/>
      <c r="TDS4" s="151"/>
      <c r="TDT4" s="151"/>
      <c r="TDU4" s="151"/>
      <c r="TDV4" s="151"/>
      <c r="TDW4" s="151"/>
      <c r="TDX4" s="151"/>
      <c r="TDY4" s="151"/>
      <c r="TDZ4" s="151"/>
      <c r="TEA4" s="151"/>
      <c r="TEB4" s="151"/>
      <c r="TEC4" s="151"/>
      <c r="TED4" s="151"/>
      <c r="TEE4" s="151"/>
      <c r="TEF4" s="151"/>
      <c r="TEG4" s="151"/>
      <c r="TEH4" s="151"/>
      <c r="TEI4" s="151"/>
      <c r="TEJ4" s="151"/>
      <c r="TEK4" s="151"/>
      <c r="TEL4" s="151"/>
      <c r="TEM4" s="151"/>
      <c r="TEN4" s="151"/>
      <c r="TEO4" s="151"/>
      <c r="TEP4" s="151"/>
      <c r="TEQ4" s="151"/>
      <c r="TER4" s="151"/>
      <c r="TES4" s="151"/>
      <c r="TET4" s="151"/>
      <c r="TEU4" s="151"/>
      <c r="TEV4" s="151"/>
      <c r="TEW4" s="151"/>
      <c r="TEX4" s="151"/>
      <c r="TEY4" s="151"/>
      <c r="TEZ4" s="151"/>
      <c r="TFA4" s="151"/>
      <c r="TFB4" s="151"/>
      <c r="TFC4" s="151"/>
      <c r="TFD4" s="151"/>
      <c r="TFE4" s="151"/>
      <c r="TFF4" s="151"/>
      <c r="TFG4" s="151"/>
      <c r="TFH4" s="151"/>
      <c r="TFI4" s="151"/>
      <c r="TFJ4" s="151"/>
      <c r="TFK4" s="151"/>
      <c r="TFL4" s="151"/>
      <c r="TFM4" s="151"/>
      <c r="TFN4" s="151"/>
      <c r="TFO4" s="151"/>
      <c r="TFP4" s="151"/>
      <c r="TFQ4" s="151"/>
      <c r="TFR4" s="151"/>
      <c r="TFS4" s="151"/>
      <c r="TFT4" s="151"/>
      <c r="TFU4" s="151"/>
      <c r="TFV4" s="151"/>
      <c r="TFW4" s="151"/>
      <c r="TFX4" s="151"/>
      <c r="TFY4" s="151"/>
      <c r="TFZ4" s="151"/>
      <c r="TGA4" s="151"/>
      <c r="TGB4" s="151"/>
      <c r="TGC4" s="151"/>
      <c r="TGD4" s="151"/>
      <c r="TGE4" s="151"/>
      <c r="TGF4" s="151"/>
      <c r="TGG4" s="151"/>
      <c r="TGH4" s="151"/>
      <c r="TGI4" s="151"/>
      <c r="TGJ4" s="151"/>
      <c r="TGK4" s="151"/>
      <c r="TGL4" s="151"/>
      <c r="TGM4" s="151"/>
      <c r="TGN4" s="151"/>
      <c r="TGO4" s="151"/>
      <c r="TGP4" s="151"/>
      <c r="TGQ4" s="151"/>
      <c r="TGR4" s="151"/>
      <c r="TGS4" s="151"/>
      <c r="TGT4" s="151"/>
      <c r="TGU4" s="151"/>
      <c r="TGV4" s="151"/>
      <c r="TGW4" s="151"/>
      <c r="TGX4" s="151"/>
      <c r="TGY4" s="151"/>
      <c r="TGZ4" s="151"/>
      <c r="THA4" s="151"/>
      <c r="THB4" s="151"/>
      <c r="THC4" s="151"/>
      <c r="THD4" s="151"/>
      <c r="THE4" s="151"/>
      <c r="THF4" s="151"/>
      <c r="THG4" s="151"/>
      <c r="THH4" s="151"/>
      <c r="THI4" s="151"/>
      <c r="THJ4" s="151"/>
      <c r="THK4" s="151"/>
      <c r="THL4" s="151"/>
      <c r="THM4" s="151"/>
      <c r="THN4" s="151"/>
      <c r="THO4" s="151"/>
      <c r="THP4" s="151"/>
      <c r="THQ4" s="151"/>
      <c r="THR4" s="151"/>
      <c r="THS4" s="151"/>
      <c r="THT4" s="151"/>
      <c r="THU4" s="151"/>
      <c r="THV4" s="151"/>
      <c r="THW4" s="151"/>
      <c r="THX4" s="151"/>
      <c r="THY4" s="151"/>
      <c r="THZ4" s="151"/>
      <c r="TIA4" s="151"/>
      <c r="TIB4" s="151"/>
      <c r="TIC4" s="151"/>
      <c r="TID4" s="151"/>
      <c r="TIE4" s="151"/>
      <c r="TIF4" s="151"/>
      <c r="TIG4" s="151"/>
      <c r="TIH4" s="151"/>
      <c r="TII4" s="151"/>
      <c r="TIJ4" s="151"/>
      <c r="TIK4" s="151"/>
      <c r="TIL4" s="151"/>
      <c r="TIM4" s="151"/>
      <c r="TIN4" s="151"/>
      <c r="TIO4" s="151"/>
      <c r="TIP4" s="151"/>
      <c r="TIQ4" s="151"/>
      <c r="TIR4" s="151"/>
      <c r="TIS4" s="151"/>
      <c r="TIT4" s="151"/>
      <c r="TIU4" s="151"/>
      <c r="TIV4" s="151"/>
      <c r="TIW4" s="151"/>
      <c r="TIX4" s="151"/>
      <c r="TIY4" s="151"/>
      <c r="TIZ4" s="151"/>
      <c r="TJA4" s="151"/>
      <c r="TJB4" s="151"/>
      <c r="TJC4" s="151"/>
      <c r="TJD4" s="151"/>
      <c r="TJE4" s="151"/>
      <c r="TJF4" s="151"/>
      <c r="TJG4" s="151"/>
      <c r="TJH4" s="151"/>
      <c r="TJI4" s="151"/>
      <c r="TJJ4" s="151"/>
      <c r="TJK4" s="151"/>
      <c r="TJL4" s="151"/>
      <c r="TJM4" s="151"/>
      <c r="TJN4" s="151"/>
      <c r="TJO4" s="151"/>
      <c r="TJP4" s="151"/>
      <c r="TJQ4" s="151"/>
      <c r="TJR4" s="151"/>
      <c r="TJS4" s="151"/>
      <c r="TJT4" s="151"/>
      <c r="TJU4" s="151"/>
      <c r="TJV4" s="151"/>
      <c r="TJW4" s="151"/>
      <c r="TJX4" s="151"/>
      <c r="TJY4" s="151"/>
      <c r="TJZ4" s="151"/>
      <c r="TKA4" s="151"/>
      <c r="TKB4" s="151"/>
      <c r="TKC4" s="151"/>
      <c r="TKD4" s="151"/>
      <c r="TKE4" s="151"/>
      <c r="TKF4" s="151"/>
      <c r="TKG4" s="151"/>
      <c r="TKH4" s="151"/>
      <c r="TKI4" s="151"/>
      <c r="TKJ4" s="151"/>
      <c r="TKK4" s="151"/>
      <c r="TKL4" s="151"/>
      <c r="TKM4" s="151"/>
      <c r="TKN4" s="151"/>
      <c r="TKO4" s="151"/>
      <c r="TKP4" s="151"/>
      <c r="TKQ4" s="151"/>
      <c r="TKR4" s="151"/>
      <c r="TKS4" s="151"/>
      <c r="TKT4" s="151"/>
      <c r="TKU4" s="151"/>
      <c r="TKV4" s="151"/>
      <c r="TKW4" s="151"/>
      <c r="TKX4" s="151"/>
      <c r="TKY4" s="151"/>
      <c r="TKZ4" s="151"/>
      <c r="TLA4" s="151"/>
      <c r="TLB4" s="151"/>
      <c r="TLC4" s="151"/>
      <c r="TLD4" s="151"/>
      <c r="TLE4" s="151"/>
      <c r="TLF4" s="151"/>
      <c r="TLG4" s="151"/>
      <c r="TLH4" s="151"/>
      <c r="TLI4" s="151"/>
      <c r="TLJ4" s="151"/>
      <c r="TLK4" s="151"/>
      <c r="TLL4" s="151"/>
      <c r="TLM4" s="151"/>
      <c r="TLN4" s="151"/>
      <c r="TLO4" s="151"/>
      <c r="TLP4" s="151"/>
      <c r="TLQ4" s="151"/>
      <c r="TLR4" s="151"/>
      <c r="TLS4" s="151"/>
      <c r="TLT4" s="151"/>
      <c r="TLU4" s="151"/>
      <c r="TLV4" s="151"/>
      <c r="TLW4" s="151"/>
      <c r="TLX4" s="151"/>
      <c r="TLY4" s="151"/>
      <c r="TLZ4" s="151"/>
      <c r="TMA4" s="151"/>
      <c r="TMB4" s="151"/>
      <c r="TMC4" s="151"/>
      <c r="TMD4" s="151"/>
      <c r="TME4" s="151"/>
      <c r="TMF4" s="151"/>
      <c r="TMG4" s="151"/>
      <c r="TMH4" s="151"/>
      <c r="TMI4" s="151"/>
      <c r="TMJ4" s="151"/>
      <c r="TMK4" s="151"/>
      <c r="TML4" s="151"/>
      <c r="TMM4" s="151"/>
      <c r="TMN4" s="151"/>
      <c r="TMO4" s="151"/>
      <c r="TMP4" s="151"/>
      <c r="TMQ4" s="151"/>
      <c r="TMR4" s="151"/>
      <c r="TMS4" s="151"/>
      <c r="TMT4" s="151"/>
      <c r="TMU4" s="151"/>
      <c r="TMV4" s="151"/>
      <c r="TMW4" s="151"/>
      <c r="TMX4" s="151"/>
      <c r="TMY4" s="151"/>
      <c r="TMZ4" s="151"/>
      <c r="TNA4" s="151"/>
      <c r="TNB4" s="151"/>
      <c r="TNC4" s="151"/>
      <c r="TND4" s="151"/>
      <c r="TNE4" s="151"/>
      <c r="TNF4" s="151"/>
      <c r="TNG4" s="151"/>
      <c r="TNH4" s="151"/>
      <c r="TNI4" s="151"/>
      <c r="TNJ4" s="151"/>
      <c r="TNK4" s="151"/>
      <c r="TNL4" s="151"/>
      <c r="TNM4" s="151"/>
      <c r="TNN4" s="151"/>
      <c r="TNO4" s="151"/>
      <c r="TNP4" s="151"/>
      <c r="TNQ4" s="151"/>
      <c r="TNR4" s="151"/>
      <c r="TNS4" s="151"/>
      <c r="TNT4" s="151"/>
      <c r="TNU4" s="151"/>
      <c r="TNV4" s="151"/>
      <c r="TNW4" s="151"/>
      <c r="TNX4" s="151"/>
      <c r="TNY4" s="151"/>
      <c r="TNZ4" s="151"/>
      <c r="TOA4" s="151"/>
      <c r="TOB4" s="151"/>
      <c r="TOC4" s="151"/>
      <c r="TOD4" s="151"/>
      <c r="TOE4" s="151"/>
      <c r="TOF4" s="151"/>
      <c r="TOG4" s="151"/>
      <c r="TOH4" s="151"/>
      <c r="TOI4" s="151"/>
      <c r="TOJ4" s="151"/>
      <c r="TOK4" s="151"/>
      <c r="TOL4" s="151"/>
      <c r="TOM4" s="151"/>
      <c r="TON4" s="151"/>
      <c r="TOO4" s="151"/>
      <c r="TOP4" s="151"/>
      <c r="TOQ4" s="151"/>
      <c r="TOR4" s="151"/>
      <c r="TOS4" s="151"/>
      <c r="TOT4" s="151"/>
      <c r="TOU4" s="151"/>
      <c r="TOV4" s="151"/>
      <c r="TOW4" s="151"/>
      <c r="TOX4" s="151"/>
      <c r="TOY4" s="151"/>
      <c r="TOZ4" s="151"/>
      <c r="TPA4" s="151"/>
      <c r="TPB4" s="151"/>
      <c r="TPC4" s="151"/>
      <c r="TPD4" s="151"/>
      <c r="TPE4" s="151"/>
      <c r="TPF4" s="151"/>
      <c r="TPG4" s="151"/>
      <c r="TPH4" s="151"/>
      <c r="TPI4" s="151"/>
      <c r="TPJ4" s="151"/>
      <c r="TPK4" s="151"/>
      <c r="TPL4" s="151"/>
      <c r="TPM4" s="151"/>
      <c r="TPN4" s="151"/>
      <c r="TPO4" s="151"/>
      <c r="TPP4" s="151"/>
      <c r="TPQ4" s="151"/>
      <c r="TPR4" s="151"/>
      <c r="TPS4" s="151"/>
      <c r="TPT4" s="151"/>
      <c r="TPU4" s="151"/>
      <c r="TPV4" s="151"/>
      <c r="TPW4" s="151"/>
      <c r="TPX4" s="151"/>
      <c r="TPY4" s="151"/>
      <c r="TPZ4" s="151"/>
      <c r="TQA4" s="151"/>
      <c r="TQB4" s="151"/>
      <c r="TQC4" s="151"/>
      <c r="TQD4" s="151"/>
      <c r="TQE4" s="151"/>
      <c r="TQF4" s="151"/>
      <c r="TQG4" s="151"/>
      <c r="TQH4" s="151"/>
      <c r="TQI4" s="151"/>
      <c r="TQJ4" s="151"/>
      <c r="TQK4" s="151"/>
      <c r="TQL4" s="151"/>
      <c r="TQM4" s="151"/>
      <c r="TQN4" s="151"/>
      <c r="TQO4" s="151"/>
      <c r="TQP4" s="151"/>
      <c r="TQQ4" s="151"/>
      <c r="TQR4" s="151"/>
      <c r="TQS4" s="151"/>
      <c r="TQT4" s="151"/>
      <c r="TQU4" s="151"/>
      <c r="TQV4" s="151"/>
      <c r="TQW4" s="151"/>
      <c r="TQX4" s="151"/>
      <c r="TQY4" s="151"/>
      <c r="TQZ4" s="151"/>
      <c r="TRA4" s="151"/>
      <c r="TRB4" s="151"/>
      <c r="TRC4" s="151"/>
      <c r="TRD4" s="151"/>
      <c r="TRE4" s="151"/>
      <c r="TRF4" s="151"/>
      <c r="TRG4" s="151"/>
      <c r="TRH4" s="151"/>
      <c r="TRI4" s="151"/>
      <c r="TRJ4" s="151"/>
      <c r="TRK4" s="151"/>
      <c r="TRL4" s="151"/>
      <c r="TRM4" s="151"/>
      <c r="TRN4" s="151"/>
      <c r="TRO4" s="151"/>
      <c r="TRP4" s="151"/>
      <c r="TRQ4" s="151"/>
      <c r="TRR4" s="151"/>
      <c r="TRS4" s="151"/>
      <c r="TRT4" s="151"/>
      <c r="TRU4" s="151"/>
      <c r="TRV4" s="151"/>
      <c r="TRW4" s="151"/>
      <c r="TRX4" s="151"/>
      <c r="TRY4" s="151"/>
      <c r="TRZ4" s="151"/>
      <c r="TSA4" s="151"/>
      <c r="TSB4" s="151"/>
      <c r="TSC4" s="151"/>
      <c r="TSD4" s="151"/>
      <c r="TSE4" s="151"/>
      <c r="TSF4" s="151"/>
      <c r="TSG4" s="151"/>
      <c r="TSH4" s="151"/>
      <c r="TSI4" s="151"/>
      <c r="TSJ4" s="151"/>
      <c r="TSK4" s="151"/>
      <c r="TSL4" s="151"/>
      <c r="TSM4" s="151"/>
      <c r="TSN4" s="151"/>
      <c r="TSO4" s="151"/>
      <c r="TSP4" s="151"/>
      <c r="TSQ4" s="151"/>
      <c r="TSR4" s="151"/>
      <c r="TSS4" s="151"/>
      <c r="TST4" s="151"/>
      <c r="TSU4" s="151"/>
      <c r="TSV4" s="151"/>
      <c r="TSW4" s="151"/>
      <c r="TSX4" s="151"/>
      <c r="TSY4" s="151"/>
      <c r="TSZ4" s="151"/>
      <c r="TTA4" s="151"/>
      <c r="TTB4" s="151"/>
      <c r="TTC4" s="151"/>
      <c r="TTD4" s="151"/>
      <c r="TTE4" s="151"/>
      <c r="TTF4" s="151"/>
      <c r="TTG4" s="151"/>
      <c r="TTH4" s="151"/>
      <c r="TTI4" s="151"/>
      <c r="TTJ4" s="151"/>
      <c r="TTK4" s="151"/>
      <c r="TTL4" s="151"/>
      <c r="TTM4" s="151"/>
      <c r="TTN4" s="151"/>
      <c r="TTO4" s="151"/>
      <c r="TTP4" s="151"/>
      <c r="TTQ4" s="151"/>
      <c r="TTR4" s="151"/>
      <c r="TTS4" s="151"/>
      <c r="TTT4" s="151"/>
      <c r="TTU4" s="151"/>
      <c r="TTV4" s="151"/>
      <c r="TTW4" s="151"/>
      <c r="TTX4" s="151"/>
      <c r="TTY4" s="151"/>
      <c r="TTZ4" s="151"/>
      <c r="TUA4" s="151"/>
      <c r="TUB4" s="151"/>
      <c r="TUC4" s="151"/>
      <c r="TUD4" s="151"/>
      <c r="TUE4" s="151"/>
      <c r="TUF4" s="151"/>
      <c r="TUG4" s="151"/>
      <c r="TUH4" s="151"/>
      <c r="TUI4" s="151"/>
      <c r="TUJ4" s="151"/>
      <c r="TUK4" s="151"/>
      <c r="TUL4" s="151"/>
      <c r="TUM4" s="151"/>
      <c r="TUN4" s="151"/>
      <c r="TUO4" s="151"/>
      <c r="TUP4" s="151"/>
      <c r="TUQ4" s="151"/>
      <c r="TUR4" s="151"/>
      <c r="TUS4" s="151"/>
      <c r="TUT4" s="151"/>
      <c r="TUU4" s="151"/>
      <c r="TUV4" s="151"/>
      <c r="TUW4" s="151"/>
      <c r="TUX4" s="151"/>
      <c r="TUY4" s="151"/>
      <c r="TUZ4" s="151"/>
      <c r="TVA4" s="151"/>
      <c r="TVB4" s="151"/>
      <c r="TVC4" s="151"/>
      <c r="TVD4" s="151"/>
      <c r="TVE4" s="151"/>
      <c r="TVF4" s="151"/>
      <c r="TVG4" s="151"/>
      <c r="TVH4" s="151"/>
      <c r="TVI4" s="151"/>
      <c r="TVJ4" s="151"/>
      <c r="TVK4" s="151"/>
      <c r="TVL4" s="151"/>
      <c r="TVM4" s="151"/>
      <c r="TVN4" s="151"/>
      <c r="TVO4" s="151"/>
      <c r="TVP4" s="151"/>
      <c r="TVQ4" s="151"/>
      <c r="TVR4" s="151"/>
      <c r="TVS4" s="151"/>
      <c r="TVT4" s="151"/>
      <c r="TVU4" s="151"/>
      <c r="TVV4" s="151"/>
      <c r="TVW4" s="151"/>
      <c r="TVX4" s="151"/>
      <c r="TVY4" s="151"/>
      <c r="TVZ4" s="151"/>
      <c r="TWA4" s="151"/>
      <c r="TWB4" s="151"/>
      <c r="TWC4" s="151"/>
      <c r="TWD4" s="151"/>
      <c r="TWE4" s="151"/>
      <c r="TWF4" s="151"/>
      <c r="TWG4" s="151"/>
      <c r="TWH4" s="151"/>
      <c r="TWI4" s="151"/>
      <c r="TWJ4" s="151"/>
      <c r="TWK4" s="151"/>
      <c r="TWL4" s="151"/>
      <c r="TWM4" s="151"/>
      <c r="TWN4" s="151"/>
      <c r="TWO4" s="151"/>
      <c r="TWP4" s="151"/>
      <c r="TWQ4" s="151"/>
      <c r="TWR4" s="151"/>
      <c r="TWS4" s="151"/>
      <c r="TWT4" s="151"/>
      <c r="TWU4" s="151"/>
      <c r="TWV4" s="151"/>
      <c r="TWW4" s="151"/>
      <c r="TWX4" s="151"/>
      <c r="TWY4" s="151"/>
      <c r="TWZ4" s="151"/>
      <c r="TXA4" s="151"/>
      <c r="TXB4" s="151"/>
      <c r="TXC4" s="151"/>
      <c r="TXD4" s="151"/>
      <c r="TXE4" s="151"/>
      <c r="TXF4" s="151"/>
      <c r="TXG4" s="151"/>
      <c r="TXH4" s="151"/>
      <c r="TXI4" s="151"/>
      <c r="TXJ4" s="151"/>
      <c r="TXK4" s="151"/>
      <c r="TXL4" s="151"/>
      <c r="TXM4" s="151"/>
      <c r="TXN4" s="151"/>
      <c r="TXO4" s="151"/>
      <c r="TXP4" s="151"/>
      <c r="TXQ4" s="151"/>
      <c r="TXR4" s="151"/>
      <c r="TXS4" s="151"/>
      <c r="TXT4" s="151"/>
      <c r="TXU4" s="151"/>
      <c r="TXV4" s="151"/>
      <c r="TXW4" s="151"/>
      <c r="TXX4" s="151"/>
      <c r="TXY4" s="151"/>
      <c r="TXZ4" s="151"/>
      <c r="TYA4" s="151"/>
      <c r="TYB4" s="151"/>
      <c r="TYC4" s="151"/>
      <c r="TYD4" s="151"/>
      <c r="TYE4" s="151"/>
      <c r="TYF4" s="151"/>
      <c r="TYG4" s="151"/>
      <c r="TYH4" s="151"/>
      <c r="TYI4" s="151"/>
      <c r="TYJ4" s="151"/>
      <c r="TYK4" s="151"/>
      <c r="TYL4" s="151"/>
      <c r="TYM4" s="151"/>
      <c r="TYN4" s="151"/>
      <c r="TYO4" s="151"/>
      <c r="TYP4" s="151"/>
      <c r="TYQ4" s="151"/>
      <c r="TYR4" s="151"/>
      <c r="TYS4" s="151"/>
      <c r="TYT4" s="151"/>
      <c r="TYU4" s="151"/>
      <c r="TYV4" s="151"/>
      <c r="TYW4" s="151"/>
      <c r="TYX4" s="151"/>
      <c r="TYY4" s="151"/>
      <c r="TYZ4" s="151"/>
      <c r="TZA4" s="151"/>
      <c r="TZB4" s="151"/>
      <c r="TZC4" s="151"/>
      <c r="TZD4" s="151"/>
      <c r="TZE4" s="151"/>
      <c r="TZF4" s="151"/>
      <c r="TZG4" s="151"/>
      <c r="TZH4" s="151"/>
      <c r="TZI4" s="151"/>
      <c r="TZJ4" s="151"/>
      <c r="TZK4" s="151"/>
      <c r="TZL4" s="151"/>
      <c r="TZM4" s="151"/>
      <c r="TZN4" s="151"/>
      <c r="TZO4" s="151"/>
      <c r="TZP4" s="151"/>
      <c r="TZQ4" s="151"/>
      <c r="TZR4" s="151"/>
      <c r="TZS4" s="151"/>
      <c r="TZT4" s="151"/>
      <c r="TZU4" s="151"/>
      <c r="TZV4" s="151"/>
      <c r="TZW4" s="151"/>
      <c r="TZX4" s="151"/>
      <c r="TZY4" s="151"/>
      <c r="TZZ4" s="151"/>
      <c r="UAA4" s="151"/>
      <c r="UAB4" s="151"/>
      <c r="UAC4" s="151"/>
      <c r="UAD4" s="151"/>
      <c r="UAE4" s="151"/>
      <c r="UAF4" s="151"/>
      <c r="UAG4" s="151"/>
      <c r="UAH4" s="151"/>
      <c r="UAI4" s="151"/>
      <c r="UAJ4" s="151"/>
      <c r="UAK4" s="151"/>
      <c r="UAL4" s="151"/>
      <c r="UAM4" s="151"/>
      <c r="UAN4" s="151"/>
      <c r="UAO4" s="151"/>
      <c r="UAP4" s="151"/>
      <c r="UAQ4" s="151"/>
      <c r="UAR4" s="151"/>
      <c r="UAS4" s="151"/>
      <c r="UAT4" s="151"/>
      <c r="UAU4" s="151"/>
      <c r="UAV4" s="151"/>
      <c r="UAW4" s="151"/>
      <c r="UAX4" s="151"/>
      <c r="UAY4" s="151"/>
      <c r="UAZ4" s="151"/>
      <c r="UBA4" s="151"/>
      <c r="UBB4" s="151"/>
      <c r="UBC4" s="151"/>
      <c r="UBD4" s="151"/>
      <c r="UBE4" s="151"/>
      <c r="UBF4" s="151"/>
      <c r="UBG4" s="151"/>
      <c r="UBH4" s="151"/>
      <c r="UBI4" s="151"/>
      <c r="UBJ4" s="151"/>
      <c r="UBK4" s="151"/>
      <c r="UBL4" s="151"/>
      <c r="UBM4" s="151"/>
      <c r="UBN4" s="151"/>
      <c r="UBO4" s="151"/>
      <c r="UBP4" s="151"/>
      <c r="UBQ4" s="151"/>
      <c r="UBR4" s="151"/>
      <c r="UBS4" s="151"/>
      <c r="UBT4" s="151"/>
      <c r="UBU4" s="151"/>
      <c r="UBV4" s="151"/>
      <c r="UBW4" s="151"/>
      <c r="UBX4" s="151"/>
      <c r="UBY4" s="151"/>
      <c r="UBZ4" s="151"/>
      <c r="UCA4" s="151"/>
      <c r="UCB4" s="151"/>
      <c r="UCC4" s="151"/>
      <c r="UCD4" s="151"/>
      <c r="UCE4" s="151"/>
      <c r="UCF4" s="151"/>
      <c r="UCG4" s="151"/>
      <c r="UCH4" s="151"/>
      <c r="UCI4" s="151"/>
      <c r="UCJ4" s="151"/>
      <c r="UCK4" s="151"/>
      <c r="UCL4" s="151"/>
      <c r="UCM4" s="151"/>
      <c r="UCN4" s="151"/>
      <c r="UCO4" s="151"/>
      <c r="UCP4" s="151"/>
      <c r="UCQ4" s="151"/>
      <c r="UCR4" s="151"/>
      <c r="UCS4" s="151"/>
      <c r="UCT4" s="151"/>
      <c r="UCU4" s="151"/>
      <c r="UCV4" s="151"/>
      <c r="UCW4" s="151"/>
      <c r="UCX4" s="151"/>
      <c r="UCY4" s="151"/>
      <c r="UCZ4" s="151"/>
      <c r="UDA4" s="151"/>
      <c r="UDB4" s="151"/>
      <c r="UDC4" s="151"/>
      <c r="UDD4" s="151"/>
      <c r="UDE4" s="151"/>
      <c r="UDF4" s="151"/>
      <c r="UDG4" s="151"/>
      <c r="UDH4" s="151"/>
      <c r="UDI4" s="151"/>
      <c r="UDJ4" s="151"/>
      <c r="UDK4" s="151"/>
      <c r="UDL4" s="151"/>
      <c r="UDM4" s="151"/>
      <c r="UDN4" s="151"/>
      <c r="UDO4" s="151"/>
      <c r="UDP4" s="151"/>
      <c r="UDQ4" s="151"/>
      <c r="UDR4" s="151"/>
      <c r="UDS4" s="151"/>
      <c r="UDT4" s="151"/>
      <c r="UDU4" s="151"/>
      <c r="UDV4" s="151"/>
      <c r="UDW4" s="151"/>
      <c r="UDX4" s="151"/>
      <c r="UDY4" s="151"/>
      <c r="UDZ4" s="151"/>
      <c r="UEA4" s="151"/>
      <c r="UEB4" s="151"/>
      <c r="UEC4" s="151"/>
      <c r="UED4" s="151"/>
      <c r="UEE4" s="151"/>
      <c r="UEF4" s="151"/>
      <c r="UEG4" s="151"/>
      <c r="UEH4" s="151"/>
      <c r="UEI4" s="151"/>
      <c r="UEJ4" s="151"/>
      <c r="UEK4" s="151"/>
      <c r="UEL4" s="151"/>
      <c r="UEM4" s="151"/>
      <c r="UEN4" s="151"/>
      <c r="UEO4" s="151"/>
      <c r="UEP4" s="151"/>
      <c r="UEQ4" s="151"/>
      <c r="UER4" s="151"/>
      <c r="UES4" s="151"/>
      <c r="UET4" s="151"/>
      <c r="UEU4" s="151"/>
      <c r="UEV4" s="151"/>
      <c r="UEW4" s="151"/>
      <c r="UEX4" s="151"/>
      <c r="UEY4" s="151"/>
      <c r="UEZ4" s="151"/>
      <c r="UFA4" s="151"/>
      <c r="UFB4" s="151"/>
      <c r="UFC4" s="151"/>
      <c r="UFD4" s="151"/>
      <c r="UFE4" s="151"/>
      <c r="UFF4" s="151"/>
      <c r="UFG4" s="151"/>
      <c r="UFH4" s="151"/>
      <c r="UFI4" s="151"/>
      <c r="UFJ4" s="151"/>
      <c r="UFK4" s="151"/>
      <c r="UFL4" s="151"/>
      <c r="UFM4" s="151"/>
      <c r="UFN4" s="151"/>
      <c r="UFO4" s="151"/>
      <c r="UFP4" s="151"/>
      <c r="UFQ4" s="151"/>
      <c r="UFR4" s="151"/>
      <c r="UFS4" s="151"/>
      <c r="UFT4" s="151"/>
      <c r="UFU4" s="151"/>
      <c r="UFV4" s="151"/>
      <c r="UFW4" s="151"/>
      <c r="UFX4" s="151"/>
      <c r="UFY4" s="151"/>
      <c r="UFZ4" s="151"/>
      <c r="UGA4" s="151"/>
      <c r="UGB4" s="151"/>
      <c r="UGC4" s="151"/>
      <c r="UGD4" s="151"/>
      <c r="UGE4" s="151"/>
      <c r="UGF4" s="151"/>
      <c r="UGG4" s="151"/>
      <c r="UGH4" s="151"/>
      <c r="UGI4" s="151"/>
      <c r="UGJ4" s="151"/>
      <c r="UGK4" s="151"/>
      <c r="UGL4" s="151"/>
      <c r="UGM4" s="151"/>
      <c r="UGN4" s="151"/>
      <c r="UGO4" s="151"/>
      <c r="UGP4" s="151"/>
      <c r="UGQ4" s="151"/>
      <c r="UGR4" s="151"/>
      <c r="UGS4" s="151"/>
      <c r="UGT4" s="151"/>
      <c r="UGU4" s="151"/>
      <c r="UGV4" s="151"/>
      <c r="UGW4" s="151"/>
      <c r="UGX4" s="151"/>
      <c r="UGY4" s="151"/>
      <c r="UGZ4" s="151"/>
      <c r="UHA4" s="151"/>
      <c r="UHB4" s="151"/>
      <c r="UHC4" s="151"/>
      <c r="UHD4" s="151"/>
      <c r="UHE4" s="151"/>
      <c r="UHF4" s="151"/>
      <c r="UHG4" s="151"/>
      <c r="UHH4" s="151"/>
      <c r="UHI4" s="151"/>
      <c r="UHJ4" s="151"/>
      <c r="UHK4" s="151"/>
      <c r="UHL4" s="151"/>
      <c r="UHM4" s="151"/>
      <c r="UHN4" s="151"/>
      <c r="UHO4" s="151"/>
      <c r="UHP4" s="151"/>
      <c r="UHQ4" s="151"/>
      <c r="UHR4" s="151"/>
      <c r="UHS4" s="151"/>
      <c r="UHT4" s="151"/>
      <c r="UHU4" s="151"/>
      <c r="UHV4" s="151"/>
      <c r="UHW4" s="151"/>
      <c r="UHX4" s="151"/>
      <c r="UHY4" s="151"/>
      <c r="UHZ4" s="151"/>
      <c r="UIA4" s="151"/>
      <c r="UIB4" s="151"/>
      <c r="UIC4" s="151"/>
      <c r="UID4" s="151"/>
      <c r="UIE4" s="151"/>
      <c r="UIF4" s="151"/>
      <c r="UIG4" s="151"/>
      <c r="UIH4" s="151"/>
      <c r="UII4" s="151"/>
      <c r="UIJ4" s="151"/>
      <c r="UIK4" s="151"/>
      <c r="UIL4" s="151"/>
      <c r="UIM4" s="151"/>
      <c r="UIN4" s="151"/>
      <c r="UIO4" s="151"/>
      <c r="UIP4" s="151"/>
      <c r="UIQ4" s="151"/>
      <c r="UIR4" s="151"/>
      <c r="UIS4" s="151"/>
      <c r="UIT4" s="151"/>
      <c r="UIU4" s="151"/>
      <c r="UIV4" s="151"/>
      <c r="UIW4" s="151"/>
      <c r="UIX4" s="151"/>
      <c r="UIY4" s="151"/>
      <c r="UIZ4" s="151"/>
      <c r="UJA4" s="151"/>
      <c r="UJB4" s="151"/>
      <c r="UJC4" s="151"/>
      <c r="UJD4" s="151"/>
      <c r="UJE4" s="151"/>
      <c r="UJF4" s="151"/>
      <c r="UJG4" s="151"/>
      <c r="UJH4" s="151"/>
      <c r="UJI4" s="151"/>
      <c r="UJJ4" s="151"/>
      <c r="UJK4" s="151"/>
      <c r="UJL4" s="151"/>
      <c r="UJM4" s="151"/>
      <c r="UJN4" s="151"/>
      <c r="UJO4" s="151"/>
      <c r="UJP4" s="151"/>
      <c r="UJQ4" s="151"/>
      <c r="UJR4" s="151"/>
      <c r="UJS4" s="151"/>
      <c r="UJT4" s="151"/>
      <c r="UJU4" s="151"/>
      <c r="UJV4" s="151"/>
      <c r="UJW4" s="151"/>
      <c r="UJX4" s="151"/>
      <c r="UJY4" s="151"/>
      <c r="UJZ4" s="151"/>
      <c r="UKA4" s="151"/>
      <c r="UKB4" s="151"/>
      <c r="UKC4" s="151"/>
      <c r="UKD4" s="151"/>
      <c r="UKE4" s="151"/>
      <c r="UKF4" s="151"/>
      <c r="UKG4" s="151"/>
      <c r="UKH4" s="151"/>
      <c r="UKI4" s="151"/>
      <c r="UKJ4" s="151"/>
      <c r="UKK4" s="151"/>
      <c r="UKL4" s="151"/>
      <c r="UKM4" s="151"/>
      <c r="UKN4" s="151"/>
      <c r="UKO4" s="151"/>
      <c r="UKP4" s="151"/>
      <c r="UKQ4" s="151"/>
      <c r="UKR4" s="151"/>
      <c r="UKS4" s="151"/>
      <c r="UKT4" s="151"/>
      <c r="UKU4" s="151"/>
      <c r="UKV4" s="151"/>
      <c r="UKW4" s="151"/>
      <c r="UKX4" s="151"/>
      <c r="UKY4" s="151"/>
      <c r="UKZ4" s="151"/>
      <c r="ULA4" s="151"/>
      <c r="ULB4" s="151"/>
      <c r="ULC4" s="151"/>
      <c r="ULD4" s="151"/>
      <c r="ULE4" s="151"/>
      <c r="ULF4" s="151"/>
      <c r="ULG4" s="151"/>
      <c r="ULH4" s="151"/>
      <c r="ULI4" s="151"/>
      <c r="ULJ4" s="151"/>
      <c r="ULK4" s="151"/>
      <c r="ULL4" s="151"/>
      <c r="ULM4" s="151"/>
      <c r="ULN4" s="151"/>
      <c r="ULO4" s="151"/>
      <c r="ULP4" s="151"/>
      <c r="ULQ4" s="151"/>
      <c r="ULR4" s="151"/>
      <c r="ULS4" s="151"/>
      <c r="ULT4" s="151"/>
      <c r="ULU4" s="151"/>
      <c r="ULV4" s="151"/>
      <c r="ULW4" s="151"/>
      <c r="ULX4" s="151"/>
      <c r="ULY4" s="151"/>
      <c r="ULZ4" s="151"/>
      <c r="UMA4" s="151"/>
      <c r="UMB4" s="151"/>
      <c r="UMC4" s="151"/>
      <c r="UMD4" s="151"/>
      <c r="UME4" s="151"/>
      <c r="UMF4" s="151"/>
      <c r="UMG4" s="151"/>
      <c r="UMH4" s="151"/>
      <c r="UMI4" s="151"/>
      <c r="UMJ4" s="151"/>
      <c r="UMK4" s="151"/>
      <c r="UML4" s="151"/>
      <c r="UMM4" s="151"/>
      <c r="UMN4" s="151"/>
      <c r="UMO4" s="151"/>
      <c r="UMP4" s="151"/>
      <c r="UMQ4" s="151"/>
      <c r="UMR4" s="151"/>
      <c r="UMS4" s="151"/>
      <c r="UMT4" s="151"/>
      <c r="UMU4" s="151"/>
      <c r="UMV4" s="151"/>
      <c r="UMW4" s="151"/>
      <c r="UMX4" s="151"/>
      <c r="UMY4" s="151"/>
      <c r="UMZ4" s="151"/>
      <c r="UNA4" s="151"/>
      <c r="UNB4" s="151"/>
      <c r="UNC4" s="151"/>
      <c r="UND4" s="151"/>
      <c r="UNE4" s="151"/>
      <c r="UNF4" s="151"/>
      <c r="UNG4" s="151"/>
      <c r="UNH4" s="151"/>
      <c r="UNI4" s="151"/>
      <c r="UNJ4" s="151"/>
      <c r="UNK4" s="151"/>
      <c r="UNL4" s="151"/>
      <c r="UNM4" s="151"/>
      <c r="UNN4" s="151"/>
      <c r="UNO4" s="151"/>
      <c r="UNP4" s="151"/>
      <c r="UNQ4" s="151"/>
      <c r="UNR4" s="151"/>
      <c r="UNS4" s="151"/>
      <c r="UNT4" s="151"/>
      <c r="UNU4" s="151"/>
      <c r="UNV4" s="151"/>
      <c r="UNW4" s="151"/>
      <c r="UNX4" s="151"/>
      <c r="UNY4" s="151"/>
      <c r="UNZ4" s="151"/>
      <c r="UOA4" s="151"/>
      <c r="UOB4" s="151"/>
      <c r="UOC4" s="151"/>
      <c r="UOD4" s="151"/>
      <c r="UOE4" s="151"/>
      <c r="UOF4" s="151"/>
      <c r="UOG4" s="151"/>
      <c r="UOH4" s="151"/>
      <c r="UOI4" s="151"/>
      <c r="UOJ4" s="151"/>
      <c r="UOK4" s="151"/>
      <c r="UOL4" s="151"/>
      <c r="UOM4" s="151"/>
      <c r="UON4" s="151"/>
      <c r="UOO4" s="151"/>
      <c r="UOP4" s="151"/>
      <c r="UOQ4" s="151"/>
      <c r="UOR4" s="151"/>
      <c r="UOS4" s="151"/>
      <c r="UOT4" s="151"/>
      <c r="UOU4" s="151"/>
      <c r="UOV4" s="151"/>
      <c r="UOW4" s="151"/>
      <c r="UOX4" s="151"/>
      <c r="UOY4" s="151"/>
      <c r="UOZ4" s="151"/>
      <c r="UPA4" s="151"/>
      <c r="UPB4" s="151"/>
      <c r="UPC4" s="151"/>
      <c r="UPD4" s="151"/>
      <c r="UPE4" s="151"/>
      <c r="UPF4" s="151"/>
      <c r="UPG4" s="151"/>
      <c r="UPH4" s="151"/>
      <c r="UPI4" s="151"/>
      <c r="UPJ4" s="151"/>
      <c r="UPK4" s="151"/>
      <c r="UPL4" s="151"/>
      <c r="UPM4" s="151"/>
      <c r="UPN4" s="151"/>
      <c r="UPO4" s="151"/>
      <c r="UPP4" s="151"/>
      <c r="UPQ4" s="151"/>
      <c r="UPR4" s="151"/>
      <c r="UPS4" s="151"/>
      <c r="UPT4" s="151"/>
      <c r="UPU4" s="151"/>
      <c r="UPV4" s="151"/>
      <c r="UPW4" s="151"/>
      <c r="UPX4" s="151"/>
      <c r="UPY4" s="151"/>
      <c r="UPZ4" s="151"/>
      <c r="UQA4" s="151"/>
      <c r="UQB4" s="151"/>
      <c r="UQC4" s="151"/>
      <c r="UQD4" s="151"/>
      <c r="UQE4" s="151"/>
      <c r="UQF4" s="151"/>
      <c r="UQG4" s="151"/>
      <c r="UQH4" s="151"/>
      <c r="UQI4" s="151"/>
      <c r="UQJ4" s="151"/>
      <c r="UQK4" s="151"/>
      <c r="UQL4" s="151"/>
      <c r="UQM4" s="151"/>
      <c r="UQN4" s="151"/>
      <c r="UQO4" s="151"/>
      <c r="UQP4" s="151"/>
      <c r="UQQ4" s="151"/>
      <c r="UQR4" s="151"/>
      <c r="UQS4" s="151"/>
      <c r="UQT4" s="151"/>
      <c r="UQU4" s="151"/>
      <c r="UQV4" s="151"/>
      <c r="UQW4" s="151"/>
      <c r="UQX4" s="151"/>
      <c r="UQY4" s="151"/>
      <c r="UQZ4" s="151"/>
      <c r="URA4" s="151"/>
      <c r="URB4" s="151"/>
      <c r="URC4" s="151"/>
      <c r="URD4" s="151"/>
      <c r="URE4" s="151"/>
      <c r="URF4" s="151"/>
      <c r="URG4" s="151"/>
      <c r="URH4" s="151"/>
      <c r="URI4" s="151"/>
      <c r="URJ4" s="151"/>
      <c r="URK4" s="151"/>
      <c r="URL4" s="151"/>
      <c r="URM4" s="151"/>
      <c r="URN4" s="151"/>
      <c r="URO4" s="151"/>
      <c r="URP4" s="151"/>
      <c r="URQ4" s="151"/>
      <c r="URR4" s="151"/>
      <c r="URS4" s="151"/>
      <c r="URT4" s="151"/>
      <c r="URU4" s="151"/>
      <c r="URV4" s="151"/>
      <c r="URW4" s="151"/>
      <c r="URX4" s="151"/>
      <c r="URY4" s="151"/>
      <c r="URZ4" s="151"/>
      <c r="USA4" s="151"/>
      <c r="USB4" s="151"/>
      <c r="USC4" s="151"/>
      <c r="USD4" s="151"/>
      <c r="USE4" s="151"/>
      <c r="USF4" s="151"/>
      <c r="USG4" s="151"/>
      <c r="USH4" s="151"/>
      <c r="USI4" s="151"/>
      <c r="USJ4" s="151"/>
      <c r="USK4" s="151"/>
      <c r="USL4" s="151"/>
      <c r="USM4" s="151"/>
      <c r="USN4" s="151"/>
      <c r="USO4" s="151"/>
      <c r="USP4" s="151"/>
      <c r="USQ4" s="151"/>
      <c r="USR4" s="151"/>
      <c r="USS4" s="151"/>
      <c r="UST4" s="151"/>
      <c r="USU4" s="151"/>
      <c r="USV4" s="151"/>
      <c r="USW4" s="151"/>
      <c r="USX4" s="151"/>
      <c r="USY4" s="151"/>
      <c r="USZ4" s="151"/>
      <c r="UTA4" s="151"/>
      <c r="UTB4" s="151"/>
      <c r="UTC4" s="151"/>
      <c r="UTD4" s="151"/>
      <c r="UTE4" s="151"/>
      <c r="UTF4" s="151"/>
      <c r="UTG4" s="151"/>
      <c r="UTH4" s="151"/>
      <c r="UTI4" s="151"/>
      <c r="UTJ4" s="151"/>
      <c r="UTK4" s="151"/>
      <c r="UTL4" s="151"/>
      <c r="UTM4" s="151"/>
      <c r="UTN4" s="151"/>
      <c r="UTO4" s="151"/>
      <c r="UTP4" s="151"/>
      <c r="UTQ4" s="151"/>
      <c r="UTR4" s="151"/>
      <c r="UTS4" s="151"/>
      <c r="UTT4" s="151"/>
      <c r="UTU4" s="151"/>
      <c r="UTV4" s="151"/>
      <c r="UTW4" s="151"/>
      <c r="UTX4" s="151"/>
      <c r="UTY4" s="151"/>
      <c r="UTZ4" s="151"/>
      <c r="UUA4" s="151"/>
      <c r="UUB4" s="151"/>
      <c r="UUC4" s="151"/>
      <c r="UUD4" s="151"/>
      <c r="UUE4" s="151"/>
      <c r="UUF4" s="151"/>
      <c r="UUG4" s="151"/>
      <c r="UUH4" s="151"/>
      <c r="UUI4" s="151"/>
      <c r="UUJ4" s="151"/>
      <c r="UUK4" s="151"/>
      <c r="UUL4" s="151"/>
      <c r="UUM4" s="151"/>
      <c r="UUN4" s="151"/>
      <c r="UUO4" s="151"/>
      <c r="UUP4" s="151"/>
      <c r="UUQ4" s="151"/>
      <c r="UUR4" s="151"/>
      <c r="UUS4" s="151"/>
      <c r="UUT4" s="151"/>
      <c r="UUU4" s="151"/>
      <c r="UUV4" s="151"/>
      <c r="UUW4" s="151"/>
      <c r="UUX4" s="151"/>
      <c r="UUY4" s="151"/>
      <c r="UUZ4" s="151"/>
      <c r="UVA4" s="151"/>
      <c r="UVB4" s="151"/>
      <c r="UVC4" s="151"/>
      <c r="UVD4" s="151"/>
      <c r="UVE4" s="151"/>
      <c r="UVF4" s="151"/>
      <c r="UVG4" s="151"/>
      <c r="UVH4" s="151"/>
      <c r="UVI4" s="151"/>
      <c r="UVJ4" s="151"/>
      <c r="UVK4" s="151"/>
      <c r="UVL4" s="151"/>
      <c r="UVM4" s="151"/>
      <c r="UVN4" s="151"/>
      <c r="UVO4" s="151"/>
      <c r="UVP4" s="151"/>
      <c r="UVQ4" s="151"/>
      <c r="UVR4" s="151"/>
      <c r="UVS4" s="151"/>
      <c r="UVT4" s="151"/>
      <c r="UVU4" s="151"/>
      <c r="UVV4" s="151"/>
      <c r="UVW4" s="151"/>
      <c r="UVX4" s="151"/>
      <c r="UVY4" s="151"/>
      <c r="UVZ4" s="151"/>
      <c r="UWA4" s="151"/>
      <c r="UWB4" s="151"/>
      <c r="UWC4" s="151"/>
      <c r="UWD4" s="151"/>
      <c r="UWE4" s="151"/>
      <c r="UWF4" s="151"/>
      <c r="UWG4" s="151"/>
      <c r="UWH4" s="151"/>
      <c r="UWI4" s="151"/>
      <c r="UWJ4" s="151"/>
      <c r="UWK4" s="151"/>
      <c r="UWL4" s="151"/>
      <c r="UWM4" s="151"/>
      <c r="UWN4" s="151"/>
      <c r="UWO4" s="151"/>
      <c r="UWP4" s="151"/>
      <c r="UWQ4" s="151"/>
      <c r="UWR4" s="151"/>
      <c r="UWS4" s="151"/>
      <c r="UWT4" s="151"/>
      <c r="UWU4" s="151"/>
      <c r="UWV4" s="151"/>
      <c r="UWW4" s="151"/>
      <c r="UWX4" s="151"/>
      <c r="UWY4" s="151"/>
      <c r="UWZ4" s="151"/>
      <c r="UXA4" s="151"/>
      <c r="UXB4" s="151"/>
      <c r="UXC4" s="151"/>
      <c r="UXD4" s="151"/>
      <c r="UXE4" s="151"/>
      <c r="UXF4" s="151"/>
      <c r="UXG4" s="151"/>
      <c r="UXH4" s="151"/>
      <c r="UXI4" s="151"/>
      <c r="UXJ4" s="151"/>
      <c r="UXK4" s="151"/>
      <c r="UXL4" s="151"/>
      <c r="UXM4" s="151"/>
      <c r="UXN4" s="151"/>
      <c r="UXO4" s="151"/>
      <c r="UXP4" s="151"/>
      <c r="UXQ4" s="151"/>
      <c r="UXR4" s="151"/>
      <c r="UXS4" s="151"/>
      <c r="UXT4" s="151"/>
      <c r="UXU4" s="151"/>
      <c r="UXV4" s="151"/>
      <c r="UXW4" s="151"/>
      <c r="UXX4" s="151"/>
      <c r="UXY4" s="151"/>
      <c r="UXZ4" s="151"/>
      <c r="UYA4" s="151"/>
      <c r="UYB4" s="151"/>
      <c r="UYC4" s="151"/>
      <c r="UYD4" s="151"/>
      <c r="UYE4" s="151"/>
      <c r="UYF4" s="151"/>
      <c r="UYG4" s="151"/>
      <c r="UYH4" s="151"/>
      <c r="UYI4" s="151"/>
      <c r="UYJ4" s="151"/>
      <c r="UYK4" s="151"/>
      <c r="UYL4" s="151"/>
      <c r="UYM4" s="151"/>
      <c r="UYN4" s="151"/>
      <c r="UYO4" s="151"/>
      <c r="UYP4" s="151"/>
      <c r="UYQ4" s="151"/>
      <c r="UYR4" s="151"/>
      <c r="UYS4" s="151"/>
      <c r="UYT4" s="151"/>
      <c r="UYU4" s="151"/>
      <c r="UYV4" s="151"/>
      <c r="UYW4" s="151"/>
      <c r="UYX4" s="151"/>
      <c r="UYY4" s="151"/>
      <c r="UYZ4" s="151"/>
      <c r="UZA4" s="151"/>
      <c r="UZB4" s="151"/>
      <c r="UZC4" s="151"/>
      <c r="UZD4" s="151"/>
      <c r="UZE4" s="151"/>
      <c r="UZF4" s="151"/>
      <c r="UZG4" s="151"/>
      <c r="UZH4" s="151"/>
      <c r="UZI4" s="151"/>
      <c r="UZJ4" s="151"/>
      <c r="UZK4" s="151"/>
      <c r="UZL4" s="151"/>
      <c r="UZM4" s="151"/>
      <c r="UZN4" s="151"/>
      <c r="UZO4" s="151"/>
      <c r="UZP4" s="151"/>
      <c r="UZQ4" s="151"/>
      <c r="UZR4" s="151"/>
      <c r="UZS4" s="151"/>
      <c r="UZT4" s="151"/>
      <c r="UZU4" s="151"/>
      <c r="UZV4" s="151"/>
      <c r="UZW4" s="151"/>
      <c r="UZX4" s="151"/>
      <c r="UZY4" s="151"/>
      <c r="UZZ4" s="151"/>
      <c r="VAA4" s="151"/>
      <c r="VAB4" s="151"/>
      <c r="VAC4" s="151"/>
      <c r="VAD4" s="151"/>
      <c r="VAE4" s="151"/>
      <c r="VAF4" s="151"/>
      <c r="VAG4" s="151"/>
      <c r="VAH4" s="151"/>
      <c r="VAI4" s="151"/>
      <c r="VAJ4" s="151"/>
      <c r="VAK4" s="151"/>
      <c r="VAL4" s="151"/>
      <c r="VAM4" s="151"/>
      <c r="VAN4" s="151"/>
      <c r="VAO4" s="151"/>
      <c r="VAP4" s="151"/>
      <c r="VAQ4" s="151"/>
      <c r="VAR4" s="151"/>
      <c r="VAS4" s="151"/>
      <c r="VAT4" s="151"/>
      <c r="VAU4" s="151"/>
      <c r="VAV4" s="151"/>
      <c r="VAW4" s="151"/>
      <c r="VAX4" s="151"/>
      <c r="VAY4" s="151"/>
      <c r="VAZ4" s="151"/>
      <c r="VBA4" s="151"/>
      <c r="VBB4" s="151"/>
      <c r="VBC4" s="151"/>
      <c r="VBD4" s="151"/>
      <c r="VBE4" s="151"/>
      <c r="VBF4" s="151"/>
      <c r="VBG4" s="151"/>
      <c r="VBH4" s="151"/>
      <c r="VBI4" s="151"/>
      <c r="VBJ4" s="151"/>
      <c r="VBK4" s="151"/>
      <c r="VBL4" s="151"/>
      <c r="VBM4" s="151"/>
      <c r="VBN4" s="151"/>
      <c r="VBO4" s="151"/>
      <c r="VBP4" s="151"/>
      <c r="VBQ4" s="151"/>
      <c r="VBR4" s="151"/>
      <c r="VBS4" s="151"/>
      <c r="VBT4" s="151"/>
      <c r="VBU4" s="151"/>
      <c r="VBV4" s="151"/>
      <c r="VBW4" s="151"/>
      <c r="VBX4" s="151"/>
      <c r="VBY4" s="151"/>
      <c r="VBZ4" s="151"/>
      <c r="VCA4" s="151"/>
      <c r="VCB4" s="151"/>
      <c r="VCC4" s="151"/>
      <c r="VCD4" s="151"/>
      <c r="VCE4" s="151"/>
      <c r="VCF4" s="151"/>
      <c r="VCG4" s="151"/>
      <c r="VCH4" s="151"/>
      <c r="VCI4" s="151"/>
      <c r="VCJ4" s="151"/>
      <c r="VCK4" s="151"/>
      <c r="VCL4" s="151"/>
      <c r="VCM4" s="151"/>
      <c r="VCN4" s="151"/>
      <c r="VCO4" s="151"/>
      <c r="VCP4" s="151"/>
      <c r="VCQ4" s="151"/>
      <c r="VCR4" s="151"/>
      <c r="VCS4" s="151"/>
      <c r="VCT4" s="151"/>
      <c r="VCU4" s="151"/>
      <c r="VCV4" s="151"/>
      <c r="VCW4" s="151"/>
      <c r="VCX4" s="151"/>
      <c r="VCY4" s="151"/>
      <c r="VCZ4" s="151"/>
      <c r="VDA4" s="151"/>
      <c r="VDB4" s="151"/>
      <c r="VDC4" s="151"/>
      <c r="VDD4" s="151"/>
      <c r="VDE4" s="151"/>
      <c r="VDF4" s="151"/>
      <c r="VDG4" s="151"/>
      <c r="VDH4" s="151"/>
      <c r="VDI4" s="151"/>
      <c r="VDJ4" s="151"/>
      <c r="VDK4" s="151"/>
      <c r="VDL4" s="151"/>
      <c r="VDM4" s="151"/>
      <c r="VDN4" s="151"/>
      <c r="VDO4" s="151"/>
      <c r="VDP4" s="151"/>
      <c r="VDQ4" s="151"/>
      <c r="VDR4" s="151"/>
      <c r="VDS4" s="151"/>
      <c r="VDT4" s="151"/>
      <c r="VDU4" s="151"/>
      <c r="VDV4" s="151"/>
      <c r="VDW4" s="151"/>
      <c r="VDX4" s="151"/>
      <c r="VDY4" s="151"/>
      <c r="VDZ4" s="151"/>
      <c r="VEA4" s="151"/>
      <c r="VEB4" s="151"/>
      <c r="VEC4" s="151"/>
      <c r="VED4" s="151"/>
      <c r="VEE4" s="151"/>
      <c r="VEF4" s="151"/>
      <c r="VEG4" s="151"/>
      <c r="VEH4" s="151"/>
      <c r="VEI4" s="151"/>
      <c r="VEJ4" s="151"/>
      <c r="VEK4" s="151"/>
      <c r="VEL4" s="151"/>
      <c r="VEM4" s="151"/>
      <c r="VEN4" s="151"/>
      <c r="VEO4" s="151"/>
      <c r="VEP4" s="151"/>
      <c r="VEQ4" s="151"/>
      <c r="VER4" s="151"/>
      <c r="VES4" s="151"/>
      <c r="VET4" s="151"/>
      <c r="VEU4" s="151"/>
      <c r="VEV4" s="151"/>
      <c r="VEW4" s="151"/>
      <c r="VEX4" s="151"/>
      <c r="VEY4" s="151"/>
      <c r="VEZ4" s="151"/>
      <c r="VFA4" s="151"/>
      <c r="VFB4" s="151"/>
      <c r="VFC4" s="151"/>
      <c r="VFD4" s="151"/>
      <c r="VFE4" s="151"/>
      <c r="VFF4" s="151"/>
      <c r="VFG4" s="151"/>
      <c r="VFH4" s="151"/>
      <c r="VFI4" s="151"/>
      <c r="VFJ4" s="151"/>
      <c r="VFK4" s="151"/>
      <c r="VFL4" s="151"/>
      <c r="VFM4" s="151"/>
      <c r="VFN4" s="151"/>
      <c r="VFO4" s="151"/>
      <c r="VFP4" s="151"/>
      <c r="VFQ4" s="151"/>
      <c r="VFR4" s="151"/>
      <c r="VFS4" s="151"/>
      <c r="VFT4" s="151"/>
      <c r="VFU4" s="151"/>
      <c r="VFV4" s="151"/>
      <c r="VFW4" s="151"/>
      <c r="VFX4" s="151"/>
      <c r="VFY4" s="151"/>
      <c r="VFZ4" s="151"/>
      <c r="VGA4" s="151"/>
      <c r="VGB4" s="151"/>
      <c r="VGC4" s="151"/>
      <c r="VGD4" s="151"/>
      <c r="VGE4" s="151"/>
      <c r="VGF4" s="151"/>
      <c r="VGG4" s="151"/>
      <c r="VGH4" s="151"/>
      <c r="VGI4" s="151"/>
      <c r="VGJ4" s="151"/>
      <c r="VGK4" s="151"/>
      <c r="VGL4" s="151"/>
      <c r="VGM4" s="151"/>
      <c r="VGN4" s="151"/>
      <c r="VGO4" s="151"/>
      <c r="VGP4" s="151"/>
      <c r="VGQ4" s="151"/>
      <c r="VGR4" s="151"/>
      <c r="VGS4" s="151"/>
      <c r="VGT4" s="151"/>
      <c r="VGU4" s="151"/>
      <c r="VGV4" s="151"/>
      <c r="VGW4" s="151"/>
      <c r="VGX4" s="151"/>
      <c r="VGY4" s="151"/>
      <c r="VGZ4" s="151"/>
      <c r="VHA4" s="151"/>
      <c r="VHB4" s="151"/>
      <c r="VHC4" s="151"/>
      <c r="VHD4" s="151"/>
      <c r="VHE4" s="151"/>
      <c r="VHF4" s="151"/>
      <c r="VHG4" s="151"/>
      <c r="VHH4" s="151"/>
      <c r="VHI4" s="151"/>
      <c r="VHJ4" s="151"/>
      <c r="VHK4" s="151"/>
      <c r="VHL4" s="151"/>
      <c r="VHM4" s="151"/>
      <c r="VHN4" s="151"/>
      <c r="VHO4" s="151"/>
      <c r="VHP4" s="151"/>
      <c r="VHQ4" s="151"/>
      <c r="VHR4" s="151"/>
      <c r="VHS4" s="151"/>
      <c r="VHT4" s="151"/>
      <c r="VHU4" s="151"/>
      <c r="VHV4" s="151"/>
      <c r="VHW4" s="151"/>
      <c r="VHX4" s="151"/>
      <c r="VHY4" s="151"/>
      <c r="VHZ4" s="151"/>
      <c r="VIA4" s="151"/>
      <c r="VIB4" s="151"/>
      <c r="VIC4" s="151"/>
      <c r="VID4" s="151"/>
      <c r="VIE4" s="151"/>
      <c r="VIF4" s="151"/>
      <c r="VIG4" s="151"/>
      <c r="VIH4" s="151"/>
      <c r="VII4" s="151"/>
      <c r="VIJ4" s="151"/>
      <c r="VIK4" s="151"/>
      <c r="VIL4" s="151"/>
      <c r="VIM4" s="151"/>
      <c r="VIN4" s="151"/>
      <c r="VIO4" s="151"/>
      <c r="VIP4" s="151"/>
      <c r="VIQ4" s="151"/>
      <c r="VIR4" s="151"/>
      <c r="VIS4" s="151"/>
      <c r="VIT4" s="151"/>
      <c r="VIU4" s="151"/>
      <c r="VIV4" s="151"/>
      <c r="VIW4" s="151"/>
      <c r="VIX4" s="151"/>
      <c r="VIY4" s="151"/>
      <c r="VIZ4" s="151"/>
      <c r="VJA4" s="151"/>
      <c r="VJB4" s="151"/>
      <c r="VJC4" s="151"/>
      <c r="VJD4" s="151"/>
      <c r="VJE4" s="151"/>
      <c r="VJF4" s="151"/>
      <c r="VJG4" s="151"/>
      <c r="VJH4" s="151"/>
      <c r="VJI4" s="151"/>
      <c r="VJJ4" s="151"/>
      <c r="VJK4" s="151"/>
      <c r="VJL4" s="151"/>
      <c r="VJM4" s="151"/>
      <c r="VJN4" s="151"/>
      <c r="VJO4" s="151"/>
      <c r="VJP4" s="151"/>
      <c r="VJQ4" s="151"/>
      <c r="VJR4" s="151"/>
      <c r="VJS4" s="151"/>
      <c r="VJT4" s="151"/>
      <c r="VJU4" s="151"/>
      <c r="VJV4" s="151"/>
      <c r="VJW4" s="151"/>
      <c r="VJX4" s="151"/>
      <c r="VJY4" s="151"/>
      <c r="VJZ4" s="151"/>
      <c r="VKA4" s="151"/>
      <c r="VKB4" s="151"/>
      <c r="VKC4" s="151"/>
      <c r="VKD4" s="151"/>
      <c r="VKE4" s="151"/>
      <c r="VKF4" s="151"/>
      <c r="VKG4" s="151"/>
      <c r="VKH4" s="151"/>
      <c r="VKI4" s="151"/>
      <c r="VKJ4" s="151"/>
      <c r="VKK4" s="151"/>
      <c r="VKL4" s="151"/>
      <c r="VKM4" s="151"/>
      <c r="VKN4" s="151"/>
      <c r="VKO4" s="151"/>
      <c r="VKP4" s="151"/>
      <c r="VKQ4" s="151"/>
      <c r="VKR4" s="151"/>
      <c r="VKS4" s="151"/>
      <c r="VKT4" s="151"/>
      <c r="VKU4" s="151"/>
      <c r="VKV4" s="151"/>
      <c r="VKW4" s="151"/>
      <c r="VKX4" s="151"/>
      <c r="VKY4" s="151"/>
      <c r="VKZ4" s="151"/>
      <c r="VLA4" s="151"/>
      <c r="VLB4" s="151"/>
      <c r="VLC4" s="151"/>
      <c r="VLD4" s="151"/>
      <c r="VLE4" s="151"/>
      <c r="VLF4" s="151"/>
      <c r="VLG4" s="151"/>
      <c r="VLH4" s="151"/>
      <c r="VLI4" s="151"/>
      <c r="VLJ4" s="151"/>
      <c r="VLK4" s="151"/>
      <c r="VLL4" s="151"/>
      <c r="VLM4" s="151"/>
      <c r="VLN4" s="151"/>
      <c r="VLO4" s="151"/>
      <c r="VLP4" s="151"/>
      <c r="VLQ4" s="151"/>
      <c r="VLR4" s="151"/>
      <c r="VLS4" s="151"/>
      <c r="VLT4" s="151"/>
      <c r="VLU4" s="151"/>
      <c r="VLV4" s="151"/>
      <c r="VLW4" s="151"/>
      <c r="VLX4" s="151"/>
      <c r="VLY4" s="151"/>
      <c r="VLZ4" s="151"/>
      <c r="VMA4" s="151"/>
      <c r="VMB4" s="151"/>
      <c r="VMC4" s="151"/>
      <c r="VMD4" s="151"/>
      <c r="VME4" s="151"/>
      <c r="VMF4" s="151"/>
      <c r="VMG4" s="151"/>
      <c r="VMH4" s="151"/>
      <c r="VMI4" s="151"/>
      <c r="VMJ4" s="151"/>
      <c r="VMK4" s="151"/>
      <c r="VML4" s="151"/>
      <c r="VMM4" s="151"/>
      <c r="VMN4" s="151"/>
      <c r="VMO4" s="151"/>
      <c r="VMP4" s="151"/>
      <c r="VMQ4" s="151"/>
      <c r="VMR4" s="151"/>
      <c r="VMS4" s="151"/>
      <c r="VMT4" s="151"/>
      <c r="VMU4" s="151"/>
      <c r="VMV4" s="151"/>
      <c r="VMW4" s="151"/>
      <c r="VMX4" s="151"/>
      <c r="VMY4" s="151"/>
      <c r="VMZ4" s="151"/>
      <c r="VNA4" s="151"/>
      <c r="VNB4" s="151"/>
      <c r="VNC4" s="151"/>
      <c r="VND4" s="151"/>
      <c r="VNE4" s="151"/>
      <c r="VNF4" s="151"/>
      <c r="VNG4" s="151"/>
      <c r="VNH4" s="151"/>
      <c r="VNI4" s="151"/>
      <c r="VNJ4" s="151"/>
      <c r="VNK4" s="151"/>
      <c r="VNL4" s="151"/>
      <c r="VNM4" s="151"/>
      <c r="VNN4" s="151"/>
      <c r="VNO4" s="151"/>
      <c r="VNP4" s="151"/>
      <c r="VNQ4" s="151"/>
      <c r="VNR4" s="151"/>
      <c r="VNS4" s="151"/>
      <c r="VNT4" s="151"/>
      <c r="VNU4" s="151"/>
      <c r="VNV4" s="151"/>
      <c r="VNW4" s="151"/>
      <c r="VNX4" s="151"/>
      <c r="VNY4" s="151"/>
      <c r="VNZ4" s="151"/>
      <c r="VOA4" s="151"/>
      <c r="VOB4" s="151"/>
      <c r="VOC4" s="151"/>
      <c r="VOD4" s="151"/>
      <c r="VOE4" s="151"/>
      <c r="VOF4" s="151"/>
      <c r="VOG4" s="151"/>
      <c r="VOH4" s="151"/>
      <c r="VOI4" s="151"/>
      <c r="VOJ4" s="151"/>
      <c r="VOK4" s="151"/>
      <c r="VOL4" s="151"/>
      <c r="VOM4" s="151"/>
      <c r="VON4" s="151"/>
      <c r="VOO4" s="151"/>
      <c r="VOP4" s="151"/>
      <c r="VOQ4" s="151"/>
      <c r="VOR4" s="151"/>
      <c r="VOS4" s="151"/>
      <c r="VOT4" s="151"/>
      <c r="VOU4" s="151"/>
      <c r="VOV4" s="151"/>
      <c r="VOW4" s="151"/>
      <c r="VOX4" s="151"/>
      <c r="VOY4" s="151"/>
      <c r="VOZ4" s="151"/>
      <c r="VPA4" s="151"/>
      <c r="VPB4" s="151"/>
      <c r="VPC4" s="151"/>
      <c r="VPD4" s="151"/>
      <c r="VPE4" s="151"/>
      <c r="VPF4" s="151"/>
      <c r="VPG4" s="151"/>
      <c r="VPH4" s="151"/>
      <c r="VPI4" s="151"/>
      <c r="VPJ4" s="151"/>
      <c r="VPK4" s="151"/>
      <c r="VPL4" s="151"/>
      <c r="VPM4" s="151"/>
      <c r="VPN4" s="151"/>
      <c r="VPO4" s="151"/>
      <c r="VPP4" s="151"/>
      <c r="VPQ4" s="151"/>
      <c r="VPR4" s="151"/>
      <c r="VPS4" s="151"/>
      <c r="VPT4" s="151"/>
      <c r="VPU4" s="151"/>
      <c r="VPV4" s="151"/>
      <c r="VPW4" s="151"/>
      <c r="VPX4" s="151"/>
      <c r="VPY4" s="151"/>
      <c r="VPZ4" s="151"/>
      <c r="VQA4" s="151"/>
      <c r="VQB4" s="151"/>
      <c r="VQC4" s="151"/>
      <c r="VQD4" s="151"/>
      <c r="VQE4" s="151"/>
      <c r="VQF4" s="151"/>
      <c r="VQG4" s="151"/>
      <c r="VQH4" s="151"/>
      <c r="VQI4" s="151"/>
      <c r="VQJ4" s="151"/>
      <c r="VQK4" s="151"/>
      <c r="VQL4" s="151"/>
      <c r="VQM4" s="151"/>
      <c r="VQN4" s="151"/>
      <c r="VQO4" s="151"/>
      <c r="VQP4" s="151"/>
      <c r="VQQ4" s="151"/>
      <c r="VQR4" s="151"/>
      <c r="VQS4" s="151"/>
      <c r="VQT4" s="151"/>
      <c r="VQU4" s="151"/>
      <c r="VQV4" s="151"/>
      <c r="VQW4" s="151"/>
      <c r="VQX4" s="151"/>
      <c r="VQY4" s="151"/>
      <c r="VQZ4" s="151"/>
      <c r="VRA4" s="151"/>
      <c r="VRB4" s="151"/>
      <c r="VRC4" s="151"/>
      <c r="VRD4" s="151"/>
      <c r="VRE4" s="151"/>
      <c r="VRF4" s="151"/>
      <c r="VRG4" s="151"/>
      <c r="VRH4" s="151"/>
      <c r="VRI4" s="151"/>
      <c r="VRJ4" s="151"/>
      <c r="VRK4" s="151"/>
      <c r="VRL4" s="151"/>
      <c r="VRM4" s="151"/>
      <c r="VRN4" s="151"/>
      <c r="VRO4" s="151"/>
      <c r="VRP4" s="151"/>
      <c r="VRQ4" s="151"/>
      <c r="VRR4" s="151"/>
      <c r="VRS4" s="151"/>
      <c r="VRT4" s="151"/>
      <c r="VRU4" s="151"/>
      <c r="VRV4" s="151"/>
      <c r="VRW4" s="151"/>
      <c r="VRX4" s="151"/>
      <c r="VRY4" s="151"/>
      <c r="VRZ4" s="151"/>
      <c r="VSA4" s="151"/>
      <c r="VSB4" s="151"/>
      <c r="VSC4" s="151"/>
      <c r="VSD4" s="151"/>
      <c r="VSE4" s="151"/>
      <c r="VSF4" s="151"/>
      <c r="VSG4" s="151"/>
      <c r="VSH4" s="151"/>
      <c r="VSI4" s="151"/>
      <c r="VSJ4" s="151"/>
      <c r="VSK4" s="151"/>
      <c r="VSL4" s="151"/>
      <c r="VSM4" s="151"/>
      <c r="VSN4" s="151"/>
      <c r="VSO4" s="151"/>
      <c r="VSP4" s="151"/>
      <c r="VSQ4" s="151"/>
      <c r="VSR4" s="151"/>
      <c r="VSS4" s="151"/>
      <c r="VST4" s="151"/>
      <c r="VSU4" s="151"/>
      <c r="VSV4" s="151"/>
      <c r="VSW4" s="151"/>
      <c r="VSX4" s="151"/>
      <c r="VSY4" s="151"/>
      <c r="VSZ4" s="151"/>
      <c r="VTA4" s="151"/>
      <c r="VTB4" s="151"/>
      <c r="VTC4" s="151"/>
      <c r="VTD4" s="151"/>
      <c r="VTE4" s="151"/>
      <c r="VTF4" s="151"/>
      <c r="VTG4" s="151"/>
      <c r="VTH4" s="151"/>
      <c r="VTI4" s="151"/>
      <c r="VTJ4" s="151"/>
      <c r="VTK4" s="151"/>
      <c r="VTL4" s="151"/>
      <c r="VTM4" s="151"/>
      <c r="VTN4" s="151"/>
      <c r="VTO4" s="151"/>
      <c r="VTP4" s="151"/>
      <c r="VTQ4" s="151"/>
      <c r="VTR4" s="151"/>
      <c r="VTS4" s="151"/>
      <c r="VTT4" s="151"/>
      <c r="VTU4" s="151"/>
      <c r="VTV4" s="151"/>
      <c r="VTW4" s="151"/>
      <c r="VTX4" s="151"/>
      <c r="VTY4" s="151"/>
      <c r="VTZ4" s="151"/>
      <c r="VUA4" s="151"/>
      <c r="VUB4" s="151"/>
      <c r="VUC4" s="151"/>
      <c r="VUD4" s="151"/>
      <c r="VUE4" s="151"/>
      <c r="VUF4" s="151"/>
      <c r="VUG4" s="151"/>
      <c r="VUH4" s="151"/>
      <c r="VUI4" s="151"/>
      <c r="VUJ4" s="151"/>
      <c r="VUK4" s="151"/>
      <c r="VUL4" s="151"/>
      <c r="VUM4" s="151"/>
      <c r="VUN4" s="151"/>
      <c r="VUO4" s="151"/>
      <c r="VUP4" s="151"/>
      <c r="VUQ4" s="151"/>
      <c r="VUR4" s="151"/>
      <c r="VUS4" s="151"/>
      <c r="VUT4" s="151"/>
      <c r="VUU4" s="151"/>
      <c r="VUV4" s="151"/>
      <c r="VUW4" s="151"/>
      <c r="VUX4" s="151"/>
      <c r="VUY4" s="151"/>
      <c r="VUZ4" s="151"/>
      <c r="VVA4" s="151"/>
      <c r="VVB4" s="151"/>
      <c r="VVC4" s="151"/>
      <c r="VVD4" s="151"/>
      <c r="VVE4" s="151"/>
      <c r="VVF4" s="151"/>
      <c r="VVG4" s="151"/>
      <c r="VVH4" s="151"/>
      <c r="VVI4" s="151"/>
      <c r="VVJ4" s="151"/>
      <c r="VVK4" s="151"/>
      <c r="VVL4" s="151"/>
      <c r="VVM4" s="151"/>
      <c r="VVN4" s="151"/>
      <c r="VVO4" s="151"/>
      <c r="VVP4" s="151"/>
      <c r="VVQ4" s="151"/>
      <c r="VVR4" s="151"/>
      <c r="VVS4" s="151"/>
      <c r="VVT4" s="151"/>
      <c r="VVU4" s="151"/>
      <c r="VVV4" s="151"/>
      <c r="VVW4" s="151"/>
      <c r="VVX4" s="151"/>
      <c r="VVY4" s="151"/>
      <c r="VVZ4" s="151"/>
      <c r="VWA4" s="151"/>
      <c r="VWB4" s="151"/>
      <c r="VWC4" s="151"/>
      <c r="VWD4" s="151"/>
      <c r="VWE4" s="151"/>
      <c r="VWF4" s="151"/>
      <c r="VWG4" s="151"/>
      <c r="VWH4" s="151"/>
      <c r="VWI4" s="151"/>
      <c r="VWJ4" s="151"/>
      <c r="VWK4" s="151"/>
      <c r="VWL4" s="151"/>
      <c r="VWM4" s="151"/>
      <c r="VWN4" s="151"/>
      <c r="VWO4" s="151"/>
      <c r="VWP4" s="151"/>
      <c r="VWQ4" s="151"/>
      <c r="VWR4" s="151"/>
      <c r="VWS4" s="151"/>
      <c r="VWT4" s="151"/>
      <c r="VWU4" s="151"/>
      <c r="VWV4" s="151"/>
      <c r="VWW4" s="151"/>
      <c r="VWX4" s="151"/>
      <c r="VWY4" s="151"/>
      <c r="VWZ4" s="151"/>
      <c r="VXA4" s="151"/>
      <c r="VXB4" s="151"/>
      <c r="VXC4" s="151"/>
      <c r="VXD4" s="151"/>
      <c r="VXE4" s="151"/>
      <c r="VXF4" s="151"/>
      <c r="VXG4" s="151"/>
      <c r="VXH4" s="151"/>
      <c r="VXI4" s="151"/>
      <c r="VXJ4" s="151"/>
      <c r="VXK4" s="151"/>
      <c r="VXL4" s="151"/>
      <c r="VXM4" s="151"/>
      <c r="VXN4" s="151"/>
      <c r="VXO4" s="151"/>
      <c r="VXP4" s="151"/>
      <c r="VXQ4" s="151"/>
      <c r="VXR4" s="151"/>
      <c r="VXS4" s="151"/>
      <c r="VXT4" s="151"/>
      <c r="VXU4" s="151"/>
      <c r="VXV4" s="151"/>
      <c r="VXW4" s="151"/>
      <c r="VXX4" s="151"/>
      <c r="VXY4" s="151"/>
      <c r="VXZ4" s="151"/>
      <c r="VYA4" s="151"/>
      <c r="VYB4" s="151"/>
      <c r="VYC4" s="151"/>
      <c r="VYD4" s="151"/>
      <c r="VYE4" s="151"/>
      <c r="VYF4" s="151"/>
      <c r="VYG4" s="151"/>
      <c r="VYH4" s="151"/>
      <c r="VYI4" s="151"/>
      <c r="VYJ4" s="151"/>
      <c r="VYK4" s="151"/>
      <c r="VYL4" s="151"/>
      <c r="VYM4" s="151"/>
      <c r="VYN4" s="151"/>
      <c r="VYO4" s="151"/>
      <c r="VYP4" s="151"/>
      <c r="VYQ4" s="151"/>
      <c r="VYR4" s="151"/>
      <c r="VYS4" s="151"/>
      <c r="VYT4" s="151"/>
      <c r="VYU4" s="151"/>
      <c r="VYV4" s="151"/>
      <c r="VYW4" s="151"/>
      <c r="VYX4" s="151"/>
      <c r="VYY4" s="151"/>
      <c r="VYZ4" s="151"/>
      <c r="VZA4" s="151"/>
      <c r="VZB4" s="151"/>
      <c r="VZC4" s="151"/>
      <c r="VZD4" s="151"/>
      <c r="VZE4" s="151"/>
      <c r="VZF4" s="151"/>
      <c r="VZG4" s="151"/>
      <c r="VZH4" s="151"/>
      <c r="VZI4" s="151"/>
      <c r="VZJ4" s="151"/>
      <c r="VZK4" s="151"/>
      <c r="VZL4" s="151"/>
      <c r="VZM4" s="151"/>
      <c r="VZN4" s="151"/>
      <c r="VZO4" s="151"/>
      <c r="VZP4" s="151"/>
      <c r="VZQ4" s="151"/>
      <c r="VZR4" s="151"/>
      <c r="VZS4" s="151"/>
      <c r="VZT4" s="151"/>
      <c r="VZU4" s="151"/>
      <c r="VZV4" s="151"/>
      <c r="VZW4" s="151"/>
      <c r="VZX4" s="151"/>
      <c r="VZY4" s="151"/>
      <c r="VZZ4" s="151"/>
      <c r="WAA4" s="151"/>
      <c r="WAB4" s="151"/>
      <c r="WAC4" s="151"/>
      <c r="WAD4" s="151"/>
      <c r="WAE4" s="151"/>
      <c r="WAF4" s="151"/>
      <c r="WAG4" s="151"/>
      <c r="WAH4" s="151"/>
      <c r="WAI4" s="151"/>
      <c r="WAJ4" s="151"/>
      <c r="WAK4" s="151"/>
      <c r="WAL4" s="151"/>
      <c r="WAM4" s="151"/>
      <c r="WAN4" s="151"/>
      <c r="WAO4" s="151"/>
      <c r="WAP4" s="151"/>
      <c r="WAQ4" s="151"/>
      <c r="WAR4" s="151"/>
      <c r="WAS4" s="151"/>
      <c r="WAT4" s="151"/>
      <c r="WAU4" s="151"/>
      <c r="WAV4" s="151"/>
      <c r="WAW4" s="151"/>
      <c r="WAX4" s="151"/>
      <c r="WAY4" s="151"/>
      <c r="WAZ4" s="151"/>
      <c r="WBA4" s="151"/>
      <c r="WBB4" s="151"/>
      <c r="WBC4" s="151"/>
      <c r="WBD4" s="151"/>
      <c r="WBE4" s="151"/>
      <c r="WBF4" s="151"/>
      <c r="WBG4" s="151"/>
      <c r="WBH4" s="151"/>
      <c r="WBI4" s="151"/>
      <c r="WBJ4" s="151"/>
      <c r="WBK4" s="151"/>
      <c r="WBL4" s="151"/>
      <c r="WBM4" s="151"/>
      <c r="WBN4" s="151"/>
      <c r="WBO4" s="151"/>
      <c r="WBP4" s="151"/>
      <c r="WBQ4" s="151"/>
      <c r="WBR4" s="151"/>
      <c r="WBS4" s="151"/>
      <c r="WBT4" s="151"/>
      <c r="WBU4" s="151"/>
      <c r="WBV4" s="151"/>
      <c r="WBW4" s="151"/>
      <c r="WBX4" s="151"/>
      <c r="WBY4" s="151"/>
      <c r="WBZ4" s="151"/>
      <c r="WCA4" s="151"/>
      <c r="WCB4" s="151"/>
      <c r="WCC4" s="151"/>
      <c r="WCD4" s="151"/>
      <c r="WCE4" s="151"/>
      <c r="WCF4" s="151"/>
      <c r="WCG4" s="151"/>
      <c r="WCH4" s="151"/>
      <c r="WCI4" s="151"/>
      <c r="WCJ4" s="151"/>
      <c r="WCK4" s="151"/>
      <c r="WCL4" s="151"/>
      <c r="WCM4" s="151"/>
      <c r="WCN4" s="151"/>
      <c r="WCO4" s="151"/>
      <c r="WCP4" s="151"/>
      <c r="WCQ4" s="151"/>
      <c r="WCR4" s="151"/>
      <c r="WCS4" s="151"/>
      <c r="WCT4" s="151"/>
      <c r="WCU4" s="151"/>
      <c r="WCV4" s="151"/>
      <c r="WCW4" s="151"/>
      <c r="WCX4" s="151"/>
      <c r="WCY4" s="151"/>
      <c r="WCZ4" s="151"/>
      <c r="WDA4" s="151"/>
      <c r="WDB4" s="151"/>
      <c r="WDC4" s="151"/>
      <c r="WDD4" s="151"/>
      <c r="WDE4" s="151"/>
      <c r="WDF4" s="151"/>
      <c r="WDG4" s="151"/>
      <c r="WDH4" s="151"/>
      <c r="WDI4" s="151"/>
      <c r="WDJ4" s="151"/>
      <c r="WDK4" s="151"/>
      <c r="WDL4" s="151"/>
      <c r="WDM4" s="151"/>
      <c r="WDN4" s="151"/>
      <c r="WDO4" s="151"/>
      <c r="WDP4" s="151"/>
      <c r="WDQ4" s="151"/>
      <c r="WDR4" s="151"/>
      <c r="WDS4" s="151"/>
      <c r="WDT4" s="151"/>
      <c r="WDU4" s="151"/>
      <c r="WDV4" s="151"/>
      <c r="WDW4" s="151"/>
      <c r="WDX4" s="151"/>
      <c r="WDY4" s="151"/>
      <c r="WDZ4" s="151"/>
      <c r="WEA4" s="151"/>
      <c r="WEB4" s="151"/>
      <c r="WEC4" s="151"/>
      <c r="WED4" s="151"/>
      <c r="WEE4" s="151"/>
      <c r="WEF4" s="151"/>
      <c r="WEG4" s="151"/>
      <c r="WEH4" s="151"/>
      <c r="WEI4" s="151"/>
      <c r="WEJ4" s="151"/>
      <c r="WEK4" s="151"/>
      <c r="WEL4" s="151"/>
      <c r="WEM4" s="151"/>
      <c r="WEN4" s="151"/>
      <c r="WEO4" s="151"/>
      <c r="WEP4" s="151"/>
      <c r="WEQ4" s="151"/>
      <c r="WER4" s="151"/>
      <c r="WES4" s="151"/>
      <c r="WET4" s="151"/>
      <c r="WEU4" s="151"/>
      <c r="WEV4" s="151"/>
      <c r="WEW4" s="151"/>
      <c r="WEX4" s="151"/>
      <c r="WEY4" s="151"/>
      <c r="WEZ4" s="151"/>
      <c r="WFA4" s="151"/>
      <c r="WFB4" s="151"/>
      <c r="WFC4" s="151"/>
      <c r="WFD4" s="151"/>
      <c r="WFE4" s="151"/>
      <c r="WFF4" s="151"/>
      <c r="WFG4" s="151"/>
      <c r="WFH4" s="151"/>
      <c r="WFI4" s="151"/>
      <c r="WFJ4" s="151"/>
      <c r="WFK4" s="151"/>
      <c r="WFL4" s="151"/>
      <c r="WFM4" s="151"/>
      <c r="WFN4" s="151"/>
      <c r="WFO4" s="151"/>
      <c r="WFP4" s="151"/>
      <c r="WFQ4" s="151"/>
      <c r="WFR4" s="151"/>
      <c r="WFS4" s="151"/>
      <c r="WFT4" s="151"/>
      <c r="WFU4" s="151"/>
      <c r="WFV4" s="151"/>
      <c r="WFW4" s="151"/>
      <c r="WFX4" s="151"/>
      <c r="WFY4" s="151"/>
      <c r="WFZ4" s="151"/>
      <c r="WGA4" s="151"/>
      <c r="WGB4" s="151"/>
      <c r="WGC4" s="151"/>
      <c r="WGD4" s="151"/>
      <c r="WGE4" s="151"/>
      <c r="WGF4" s="151"/>
      <c r="WGG4" s="151"/>
      <c r="WGH4" s="151"/>
      <c r="WGI4" s="151"/>
      <c r="WGJ4" s="151"/>
      <c r="WGK4" s="151"/>
      <c r="WGL4" s="151"/>
      <c r="WGM4" s="151"/>
      <c r="WGN4" s="151"/>
      <c r="WGO4" s="151"/>
      <c r="WGP4" s="151"/>
      <c r="WGQ4" s="151"/>
      <c r="WGR4" s="151"/>
      <c r="WGS4" s="151"/>
      <c r="WGT4" s="151"/>
      <c r="WGU4" s="151"/>
      <c r="WGV4" s="151"/>
      <c r="WGW4" s="151"/>
      <c r="WGX4" s="151"/>
      <c r="WGY4" s="151"/>
      <c r="WGZ4" s="151"/>
      <c r="WHA4" s="151"/>
      <c r="WHB4" s="151"/>
      <c r="WHC4" s="151"/>
      <c r="WHD4" s="151"/>
      <c r="WHE4" s="151"/>
      <c r="WHF4" s="151"/>
      <c r="WHG4" s="151"/>
      <c r="WHH4" s="151"/>
      <c r="WHI4" s="151"/>
      <c r="WHJ4" s="151"/>
      <c r="WHK4" s="151"/>
      <c r="WHL4" s="151"/>
      <c r="WHM4" s="151"/>
      <c r="WHN4" s="151"/>
      <c r="WHO4" s="151"/>
      <c r="WHP4" s="151"/>
      <c r="WHQ4" s="151"/>
      <c r="WHR4" s="151"/>
      <c r="WHS4" s="151"/>
      <c r="WHT4" s="151"/>
      <c r="WHU4" s="151"/>
      <c r="WHV4" s="151"/>
      <c r="WHW4" s="151"/>
      <c r="WHX4" s="151"/>
      <c r="WHY4" s="151"/>
      <c r="WHZ4" s="151"/>
      <c r="WIA4" s="151"/>
      <c r="WIB4" s="151"/>
      <c r="WIC4" s="151"/>
      <c r="WID4" s="151"/>
      <c r="WIE4" s="151"/>
      <c r="WIF4" s="151"/>
      <c r="WIG4" s="151"/>
      <c r="WIH4" s="151"/>
      <c r="WII4" s="151"/>
      <c r="WIJ4" s="151"/>
      <c r="WIK4" s="151"/>
      <c r="WIL4" s="151"/>
      <c r="WIM4" s="151"/>
      <c r="WIN4" s="151"/>
      <c r="WIO4" s="151"/>
      <c r="WIP4" s="151"/>
      <c r="WIQ4" s="151"/>
      <c r="WIR4" s="151"/>
      <c r="WIS4" s="151"/>
      <c r="WIT4" s="151"/>
      <c r="WIU4" s="151"/>
      <c r="WIV4" s="151"/>
      <c r="WIW4" s="151"/>
      <c r="WIX4" s="151"/>
      <c r="WIY4" s="151"/>
      <c r="WIZ4" s="151"/>
      <c r="WJA4" s="151"/>
      <c r="WJB4" s="151"/>
      <c r="WJC4" s="151"/>
      <c r="WJD4" s="151"/>
      <c r="WJE4" s="151"/>
      <c r="WJF4" s="151"/>
      <c r="WJG4" s="151"/>
      <c r="WJH4" s="151"/>
      <c r="WJI4" s="151"/>
      <c r="WJJ4" s="151"/>
      <c r="WJK4" s="151"/>
      <c r="WJL4" s="151"/>
      <c r="WJM4" s="151"/>
      <c r="WJN4" s="151"/>
      <c r="WJO4" s="151"/>
      <c r="WJP4" s="151"/>
      <c r="WJQ4" s="151"/>
      <c r="WJR4" s="151"/>
      <c r="WJS4" s="151"/>
      <c r="WJT4" s="151"/>
      <c r="WJU4" s="151"/>
      <c r="WJV4" s="151"/>
      <c r="WJW4" s="151"/>
      <c r="WJX4" s="151"/>
      <c r="WJY4" s="151"/>
      <c r="WJZ4" s="151"/>
      <c r="WKA4" s="151"/>
      <c r="WKB4" s="151"/>
      <c r="WKC4" s="151"/>
      <c r="WKD4" s="151"/>
      <c r="WKE4" s="151"/>
      <c r="WKF4" s="151"/>
      <c r="WKG4" s="151"/>
      <c r="WKH4" s="151"/>
      <c r="WKI4" s="151"/>
      <c r="WKJ4" s="151"/>
      <c r="WKK4" s="151"/>
      <c r="WKL4" s="151"/>
      <c r="WKM4" s="151"/>
      <c r="WKN4" s="151"/>
      <c r="WKO4" s="151"/>
      <c r="WKP4" s="151"/>
      <c r="WKQ4" s="151"/>
      <c r="WKR4" s="151"/>
      <c r="WKS4" s="151"/>
      <c r="WKT4" s="151"/>
      <c r="WKU4" s="151"/>
      <c r="WKV4" s="151"/>
      <c r="WKW4" s="151"/>
      <c r="WKX4" s="151"/>
      <c r="WKY4" s="151"/>
      <c r="WKZ4" s="151"/>
      <c r="WLA4" s="151"/>
      <c r="WLB4" s="151"/>
      <c r="WLC4" s="151"/>
      <c r="WLD4" s="151"/>
      <c r="WLE4" s="151"/>
      <c r="WLF4" s="151"/>
      <c r="WLG4" s="151"/>
      <c r="WLH4" s="151"/>
      <c r="WLI4" s="151"/>
      <c r="WLJ4" s="151"/>
      <c r="WLK4" s="151"/>
      <c r="WLL4" s="151"/>
      <c r="WLM4" s="151"/>
      <c r="WLN4" s="151"/>
      <c r="WLO4" s="151"/>
      <c r="WLP4" s="151"/>
      <c r="WLQ4" s="151"/>
      <c r="WLR4" s="151"/>
      <c r="WLS4" s="151"/>
      <c r="WLT4" s="151"/>
      <c r="WLU4" s="151"/>
      <c r="WLV4" s="151"/>
      <c r="WLW4" s="151"/>
      <c r="WLX4" s="151"/>
      <c r="WLY4" s="151"/>
      <c r="WLZ4" s="151"/>
      <c r="WMA4" s="151"/>
      <c r="WMB4" s="151"/>
      <c r="WMC4" s="151"/>
      <c r="WMD4" s="151"/>
      <c r="WME4" s="151"/>
      <c r="WMF4" s="151"/>
      <c r="WMG4" s="151"/>
      <c r="WMH4" s="151"/>
      <c r="WMI4" s="151"/>
      <c r="WMJ4" s="151"/>
      <c r="WMK4" s="151"/>
      <c r="WML4" s="151"/>
      <c r="WMM4" s="151"/>
      <c r="WMN4" s="151"/>
      <c r="WMO4" s="151"/>
      <c r="WMP4" s="151"/>
      <c r="WMQ4" s="151"/>
      <c r="WMR4" s="151"/>
      <c r="WMS4" s="151"/>
      <c r="WMT4" s="151"/>
      <c r="WMU4" s="151"/>
      <c r="WMV4" s="151"/>
      <c r="WMW4" s="151"/>
      <c r="WMX4" s="151"/>
      <c r="WMY4" s="151"/>
      <c r="WMZ4" s="151"/>
      <c r="WNA4" s="151"/>
      <c r="WNB4" s="151"/>
      <c r="WNC4" s="151"/>
      <c r="WND4" s="151"/>
      <c r="WNE4" s="151"/>
      <c r="WNF4" s="151"/>
      <c r="WNG4" s="151"/>
      <c r="WNH4" s="151"/>
      <c r="WNI4" s="151"/>
      <c r="WNJ4" s="151"/>
      <c r="WNK4" s="151"/>
      <c r="WNL4" s="151"/>
      <c r="WNM4" s="151"/>
      <c r="WNN4" s="151"/>
      <c r="WNO4" s="151"/>
      <c r="WNP4" s="151"/>
      <c r="WNQ4" s="151"/>
      <c r="WNR4" s="151"/>
      <c r="WNS4" s="151"/>
      <c r="WNT4" s="151"/>
      <c r="WNU4" s="151"/>
      <c r="WNV4" s="151"/>
      <c r="WNW4" s="151"/>
      <c r="WNX4" s="151"/>
      <c r="WNY4" s="151"/>
      <c r="WNZ4" s="151"/>
      <c r="WOA4" s="151"/>
      <c r="WOB4" s="151"/>
      <c r="WOC4" s="151"/>
      <c r="WOD4" s="151"/>
      <c r="WOE4" s="151"/>
      <c r="WOF4" s="151"/>
      <c r="WOG4" s="151"/>
      <c r="WOH4" s="151"/>
      <c r="WOI4" s="151"/>
      <c r="WOJ4" s="151"/>
      <c r="WOK4" s="151"/>
      <c r="WOL4" s="151"/>
      <c r="WOM4" s="151"/>
      <c r="WON4" s="151"/>
      <c r="WOO4" s="151"/>
      <c r="WOP4" s="151"/>
      <c r="WOQ4" s="151"/>
      <c r="WOR4" s="151"/>
      <c r="WOS4" s="151"/>
      <c r="WOT4" s="151"/>
      <c r="WOU4" s="151"/>
      <c r="WOV4" s="151"/>
      <c r="WOW4" s="151"/>
      <c r="WOX4" s="151"/>
      <c r="WOY4" s="151"/>
      <c r="WOZ4" s="151"/>
      <c r="WPA4" s="151"/>
      <c r="WPB4" s="151"/>
      <c r="WPC4" s="151"/>
      <c r="WPD4" s="151"/>
      <c r="WPE4" s="151"/>
      <c r="WPF4" s="151"/>
      <c r="WPG4" s="151"/>
      <c r="WPH4" s="151"/>
      <c r="WPI4" s="151"/>
      <c r="WPJ4" s="151"/>
      <c r="WPK4" s="151"/>
      <c r="WPL4" s="151"/>
      <c r="WPM4" s="151"/>
      <c r="WPN4" s="151"/>
      <c r="WPO4" s="151"/>
      <c r="WPP4" s="151"/>
      <c r="WPQ4" s="151"/>
      <c r="WPR4" s="151"/>
      <c r="WPS4" s="151"/>
      <c r="WPT4" s="151"/>
      <c r="WPU4" s="151"/>
      <c r="WPV4" s="151"/>
      <c r="WPW4" s="151"/>
      <c r="WPX4" s="151"/>
      <c r="WPY4" s="151"/>
      <c r="WPZ4" s="151"/>
      <c r="WQA4" s="151"/>
      <c r="WQB4" s="151"/>
      <c r="WQC4" s="151"/>
      <c r="WQD4" s="151"/>
      <c r="WQE4" s="151"/>
      <c r="WQF4" s="151"/>
      <c r="WQG4" s="151"/>
      <c r="WQH4" s="151"/>
      <c r="WQI4" s="151"/>
      <c r="WQJ4" s="151"/>
      <c r="WQK4" s="151"/>
      <c r="WQL4" s="151"/>
      <c r="WQM4" s="151"/>
      <c r="WQN4" s="151"/>
      <c r="WQO4" s="151"/>
      <c r="WQP4" s="151"/>
      <c r="WQQ4" s="151"/>
      <c r="WQR4" s="151"/>
      <c r="WQS4" s="151"/>
      <c r="WQT4" s="151"/>
      <c r="WQU4" s="151"/>
      <c r="WQV4" s="151"/>
      <c r="WQW4" s="151"/>
      <c r="WQX4" s="151"/>
      <c r="WQY4" s="151"/>
      <c r="WQZ4" s="151"/>
      <c r="WRA4" s="151"/>
      <c r="WRB4" s="151"/>
      <c r="WRC4" s="151"/>
      <c r="WRD4" s="151"/>
      <c r="WRE4" s="151"/>
      <c r="WRF4" s="151"/>
      <c r="WRG4" s="151"/>
      <c r="WRH4" s="151"/>
      <c r="WRI4" s="151"/>
      <c r="WRJ4" s="151"/>
      <c r="WRK4" s="151"/>
      <c r="WRL4" s="151"/>
      <c r="WRM4" s="151"/>
      <c r="WRN4" s="151"/>
      <c r="WRO4" s="151"/>
      <c r="WRP4" s="151"/>
      <c r="WRQ4" s="151"/>
      <c r="WRR4" s="151"/>
      <c r="WRS4" s="151"/>
      <c r="WRT4" s="151"/>
      <c r="WRU4" s="151"/>
      <c r="WRV4" s="151"/>
      <c r="WRW4" s="151"/>
      <c r="WRX4" s="151"/>
      <c r="WRY4" s="151"/>
      <c r="WRZ4" s="151"/>
      <c r="WSA4" s="151"/>
      <c r="WSB4" s="151"/>
      <c r="WSC4" s="151"/>
      <c r="WSD4" s="151"/>
      <c r="WSE4" s="151"/>
      <c r="WSF4" s="151"/>
      <c r="WSG4" s="151"/>
      <c r="WSH4" s="151"/>
      <c r="WSI4" s="151"/>
      <c r="WSJ4" s="151"/>
      <c r="WSK4" s="151"/>
      <c r="WSL4" s="151"/>
      <c r="WSM4" s="151"/>
      <c r="WSN4" s="151"/>
      <c r="WSO4" s="151"/>
      <c r="WSP4" s="151"/>
      <c r="WSQ4" s="151"/>
      <c r="WSR4" s="151"/>
      <c r="WSS4" s="151"/>
      <c r="WST4" s="151"/>
      <c r="WSU4" s="151"/>
      <c r="WSV4" s="151"/>
      <c r="WSW4" s="151"/>
      <c r="WSX4" s="151"/>
      <c r="WSY4" s="151"/>
      <c r="WSZ4" s="151"/>
      <c r="WTA4" s="151"/>
      <c r="WTB4" s="151"/>
      <c r="WTC4" s="151"/>
      <c r="WTD4" s="151"/>
      <c r="WTE4" s="151"/>
      <c r="WTF4" s="151"/>
      <c r="WTG4" s="151"/>
      <c r="WTH4" s="151"/>
      <c r="WTI4" s="151"/>
      <c r="WTJ4" s="151"/>
      <c r="WTK4" s="151"/>
      <c r="WTL4" s="151"/>
      <c r="WTM4" s="151"/>
      <c r="WTN4" s="151"/>
      <c r="WTO4" s="151"/>
      <c r="WTP4" s="151"/>
      <c r="WTQ4" s="151"/>
      <c r="WTR4" s="151"/>
      <c r="WTS4" s="151"/>
      <c r="WTT4" s="151"/>
      <c r="WTU4" s="151"/>
      <c r="WTV4" s="151"/>
      <c r="WTW4" s="151"/>
      <c r="WTX4" s="151"/>
      <c r="WTY4" s="151"/>
      <c r="WTZ4" s="151"/>
      <c r="WUA4" s="151"/>
      <c r="WUB4" s="151"/>
      <c r="WUC4" s="151"/>
      <c r="WUD4" s="151"/>
      <c r="WUE4" s="151"/>
      <c r="WUF4" s="151"/>
      <c r="WUG4" s="151"/>
      <c r="WUH4" s="151"/>
      <c r="WUI4" s="151"/>
      <c r="WUJ4" s="151"/>
      <c r="WUK4" s="151"/>
      <c r="WUL4" s="151"/>
      <c r="WUM4" s="151"/>
      <c r="WUN4" s="151"/>
      <c r="WUO4" s="151"/>
      <c r="WUP4" s="151"/>
      <c r="WUQ4" s="151"/>
      <c r="WUR4" s="151"/>
      <c r="WUS4" s="151"/>
      <c r="WUT4" s="151"/>
      <c r="WUU4" s="151"/>
      <c r="WUV4" s="151"/>
      <c r="WUW4" s="151"/>
      <c r="WUX4" s="151"/>
      <c r="WUY4" s="151"/>
      <c r="WUZ4" s="151"/>
      <c r="WVA4" s="151"/>
      <c r="WVB4" s="151"/>
      <c r="WVC4" s="151"/>
      <c r="WVD4" s="151"/>
      <c r="WVE4" s="151"/>
      <c r="WVF4" s="151"/>
      <c r="WVG4" s="151"/>
      <c r="WVH4" s="151"/>
      <c r="WVI4" s="151"/>
      <c r="WVJ4" s="151"/>
      <c r="WVK4" s="151"/>
      <c r="WVL4" s="151"/>
      <c r="WVM4" s="151"/>
      <c r="WVN4" s="151"/>
      <c r="WVO4" s="151"/>
      <c r="WVP4" s="151"/>
      <c r="WVQ4" s="151"/>
      <c r="WVR4" s="151"/>
      <c r="WVS4" s="151"/>
      <c r="WVT4" s="151"/>
      <c r="WVU4" s="151"/>
      <c r="WVV4" s="151"/>
      <c r="WVW4" s="151"/>
      <c r="WVX4" s="151"/>
      <c r="WVY4" s="151"/>
      <c r="WVZ4" s="151"/>
      <c r="WWA4" s="151"/>
      <c r="WWB4" s="151"/>
      <c r="WWC4" s="151"/>
      <c r="WWD4" s="151"/>
      <c r="WWE4" s="151"/>
      <c r="WWF4" s="151"/>
      <c r="WWG4" s="151"/>
      <c r="WWH4" s="151"/>
      <c r="WWI4" s="151"/>
      <c r="WWJ4" s="151"/>
      <c r="WWK4" s="151"/>
      <c r="WWL4" s="151"/>
      <c r="WWM4" s="151"/>
      <c r="WWN4" s="151"/>
      <c r="WWO4" s="151"/>
      <c r="WWP4" s="151"/>
      <c r="WWQ4" s="151"/>
      <c r="WWR4" s="151"/>
      <c r="WWS4" s="151"/>
      <c r="WWT4" s="151"/>
      <c r="WWU4" s="151"/>
      <c r="WWV4" s="151"/>
      <c r="WWW4" s="151"/>
      <c r="WWX4" s="151"/>
      <c r="WWY4" s="151"/>
      <c r="WWZ4" s="151"/>
      <c r="WXA4" s="151"/>
      <c r="WXB4" s="151"/>
      <c r="WXC4" s="151"/>
      <c r="WXD4" s="151"/>
      <c r="WXE4" s="151"/>
      <c r="WXF4" s="151"/>
      <c r="WXG4" s="151"/>
      <c r="WXH4" s="151"/>
      <c r="WXI4" s="151"/>
      <c r="WXJ4" s="151"/>
      <c r="WXK4" s="151"/>
      <c r="WXL4" s="151"/>
      <c r="WXM4" s="151"/>
      <c r="WXN4" s="151"/>
      <c r="WXO4" s="151"/>
      <c r="WXP4" s="151"/>
      <c r="WXQ4" s="151"/>
      <c r="WXR4" s="151"/>
      <c r="WXS4" s="151"/>
      <c r="WXT4" s="151"/>
      <c r="WXU4" s="151"/>
      <c r="WXV4" s="151"/>
      <c r="WXW4" s="151"/>
      <c r="WXX4" s="151"/>
      <c r="WXY4" s="151"/>
      <c r="WXZ4" s="151"/>
      <c r="WYA4" s="151"/>
      <c r="WYB4" s="151"/>
      <c r="WYC4" s="151"/>
      <c r="WYD4" s="151"/>
      <c r="WYE4" s="151"/>
      <c r="WYF4" s="151"/>
      <c r="WYG4" s="151"/>
      <c r="WYH4" s="151"/>
      <c r="WYI4" s="151"/>
      <c r="WYJ4" s="151"/>
      <c r="WYK4" s="151"/>
      <c r="WYL4" s="151"/>
      <c r="WYM4" s="151"/>
      <c r="WYN4" s="151"/>
      <c r="WYO4" s="151"/>
      <c r="WYP4" s="151"/>
      <c r="WYQ4" s="151"/>
      <c r="WYR4" s="151"/>
      <c r="WYS4" s="151"/>
      <c r="WYT4" s="151"/>
      <c r="WYU4" s="151"/>
      <c r="WYV4" s="151"/>
      <c r="WYW4" s="151"/>
      <c r="WYX4" s="151"/>
      <c r="WYY4" s="151"/>
      <c r="WYZ4" s="151"/>
      <c r="WZA4" s="151"/>
      <c r="WZB4" s="151"/>
      <c r="WZC4" s="151"/>
      <c r="WZD4" s="151"/>
      <c r="WZE4" s="151"/>
      <c r="WZF4" s="151"/>
      <c r="WZG4" s="151"/>
      <c r="WZH4" s="151"/>
      <c r="WZI4" s="151"/>
      <c r="WZJ4" s="151"/>
      <c r="WZK4" s="151"/>
      <c r="WZL4" s="151"/>
      <c r="WZM4" s="151"/>
      <c r="WZN4" s="151"/>
      <c r="WZO4" s="151"/>
      <c r="WZP4" s="151"/>
      <c r="WZQ4" s="151"/>
      <c r="WZR4" s="151"/>
      <c r="WZS4" s="151"/>
      <c r="WZT4" s="151"/>
      <c r="WZU4" s="151"/>
      <c r="WZV4" s="151"/>
      <c r="WZW4" s="151"/>
      <c r="WZX4" s="151"/>
      <c r="WZY4" s="151"/>
      <c r="WZZ4" s="151"/>
      <c r="XAA4" s="151"/>
      <c r="XAB4" s="151"/>
      <c r="XAC4" s="151"/>
      <c r="XAD4" s="151"/>
      <c r="XAE4" s="151"/>
      <c r="XAF4" s="151"/>
      <c r="XAG4" s="151"/>
      <c r="XAH4" s="151"/>
      <c r="XAI4" s="151"/>
      <c r="XAJ4" s="151"/>
      <c r="XAK4" s="151"/>
      <c r="XAL4" s="151"/>
      <c r="XAM4" s="151"/>
      <c r="XAN4" s="151"/>
      <c r="XAO4" s="151"/>
      <c r="XAP4" s="151"/>
      <c r="XAQ4" s="151"/>
      <c r="XAR4" s="151"/>
      <c r="XAS4" s="151"/>
      <c r="XAT4" s="151"/>
      <c r="XAU4" s="151"/>
      <c r="XAV4" s="151"/>
      <c r="XAW4" s="151"/>
      <c r="XAX4" s="151"/>
      <c r="XAY4" s="151"/>
      <c r="XAZ4" s="151"/>
      <c r="XBA4" s="151"/>
    </row>
    <row r="5" spans="1:16277" ht="77.25" customHeight="1">
      <c r="A5" s="1411" t="s">
        <v>4069</v>
      </c>
    </row>
    <row r="6" spans="1:16277" ht="15.75">
      <c r="A6" s="156"/>
    </row>
    <row r="7" spans="1:16277" ht="60.75" customHeight="1">
      <c r="A7" s="156" t="s">
        <v>2043</v>
      </c>
    </row>
    <row r="8" spans="1:16277" ht="16.5" customHeight="1">
      <c r="A8" s="158"/>
    </row>
    <row r="9" spans="1:16277" ht="15.75">
      <c r="A9" s="158" t="s">
        <v>2035</v>
      </c>
    </row>
    <row r="10" spans="1:16277" ht="15.75">
      <c r="A10" s="157" t="s">
        <v>129</v>
      </c>
    </row>
    <row r="11" spans="1:16277" ht="15.75">
      <c r="A11" s="157" t="s">
        <v>493</v>
      </c>
    </row>
    <row r="12" spans="1:16277" ht="15.75">
      <c r="A12" s="683" t="s">
        <v>2034</v>
      </c>
    </row>
    <row r="13" spans="1:16277" ht="15.75">
      <c r="A13" s="157" t="s">
        <v>741</v>
      </c>
    </row>
    <row r="14" spans="1:16277" ht="15.75">
      <c r="A14" s="157" t="s">
        <v>742</v>
      </c>
    </row>
    <row r="15" spans="1:16277" ht="15.75">
      <c r="A15" s="157" t="s">
        <v>227</v>
      </c>
    </row>
    <row r="16" spans="1:16277" ht="15.75">
      <c r="A16" s="157"/>
    </row>
    <row r="17" spans="1:1" ht="15.75">
      <c r="A17" s="157"/>
    </row>
    <row r="18" spans="1:1" ht="15.75">
      <c r="A18" s="164" t="s">
        <v>770</v>
      </c>
    </row>
    <row r="20" spans="1:1" ht="47.25">
      <c r="A20" s="161" t="s">
        <v>2041</v>
      </c>
    </row>
    <row r="21" spans="1:1" ht="15.75">
      <c r="A21" s="157" t="s">
        <v>129</v>
      </c>
    </row>
    <row r="22" spans="1:1" ht="15.75">
      <c r="A22" s="157" t="s">
        <v>2037</v>
      </c>
    </row>
    <row r="23" spans="1:1" ht="15.75">
      <c r="A23" s="157" t="s">
        <v>685</v>
      </c>
    </row>
    <row r="24" spans="1:1" ht="15.75">
      <c r="A24" s="157" t="s">
        <v>2042</v>
      </c>
    </row>
    <row r="25" spans="1:1" ht="15.75">
      <c r="A25" s="157" t="s">
        <v>742</v>
      </c>
    </row>
    <row r="26" spans="1:1" ht="15.75">
      <c r="A26" s="157" t="s">
        <v>227</v>
      </c>
    </row>
    <row r="27" spans="1:1" ht="15.75">
      <c r="A27" s="157"/>
    </row>
    <row r="28" spans="1:1" ht="15.75">
      <c r="A28" s="157" t="s">
        <v>129</v>
      </c>
    </row>
    <row r="29" spans="1:1" ht="15.75">
      <c r="A29" s="157" t="s">
        <v>2038</v>
      </c>
    </row>
    <row r="30" spans="1:1" ht="15.75">
      <c r="A30" s="157" t="s">
        <v>2039</v>
      </c>
    </row>
    <row r="31" spans="1:1" ht="15.75">
      <c r="A31" s="157" t="s">
        <v>2042</v>
      </c>
    </row>
    <row r="32" spans="1:1" ht="15.75">
      <c r="A32" s="157" t="s">
        <v>742</v>
      </c>
    </row>
    <row r="33" spans="1:1" ht="15.75">
      <c r="A33" s="157" t="s">
        <v>227</v>
      </c>
    </row>
    <row r="35" spans="1:1" ht="15.75">
      <c r="A35" s="157" t="s">
        <v>129</v>
      </c>
    </row>
    <row r="36" spans="1:1" ht="15.75">
      <c r="A36" s="157" t="s">
        <v>2036</v>
      </c>
    </row>
    <row r="37" spans="1:1" ht="15.75">
      <c r="A37" s="157" t="s">
        <v>2040</v>
      </c>
    </row>
    <row r="38" spans="1:1" ht="15.75">
      <c r="A38" s="157" t="s">
        <v>2042</v>
      </c>
    </row>
    <row r="39" spans="1:1" ht="15.75">
      <c r="A39" s="157" t="s">
        <v>742</v>
      </c>
    </row>
    <row r="40" spans="1:1" ht="15.75">
      <c r="A40" s="157" t="s">
        <v>227</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tabColor rgb="FF0D08C4"/>
    <pageSetUpPr fitToPage="1"/>
  </sheetPr>
  <dimension ref="A1:G681"/>
  <sheetViews>
    <sheetView zoomScaleNormal="100" workbookViewId="0">
      <selection activeCell="A135" sqref="A135:H135"/>
    </sheetView>
  </sheetViews>
  <sheetFormatPr defaultColWidth="9.140625" defaultRowHeight="12.75"/>
  <cols>
    <col min="1" max="1" width="7.28515625" style="1474" customWidth="1"/>
    <col min="2" max="2" width="9.140625" style="1474" customWidth="1"/>
    <col min="3" max="3" width="33.28515625" style="61" customWidth="1"/>
    <col min="4" max="4" width="7.28515625" style="421" customWidth="1"/>
    <col min="5" max="5" width="7.42578125" style="421" customWidth="1"/>
    <col min="6" max="6" width="43.28515625" style="61" customWidth="1"/>
    <col min="7" max="7" width="36.7109375" style="1789" customWidth="1"/>
    <col min="8" max="8" width="6.85546875" style="29" customWidth="1"/>
    <col min="9" max="9" width="13.7109375" style="29" customWidth="1"/>
    <col min="10" max="10" width="4.7109375" style="29" customWidth="1"/>
    <col min="11" max="11" width="17.85546875" style="29" bestFit="1" customWidth="1"/>
    <col min="12" max="16384" width="9.140625" style="29"/>
  </cols>
  <sheetData>
    <row r="1" spans="1:7" ht="15">
      <c r="A1" s="1498" t="s">
        <v>1488</v>
      </c>
      <c r="B1" s="1462"/>
      <c r="C1" s="436"/>
      <c r="D1" s="1475"/>
      <c r="E1" s="1475"/>
      <c r="F1" s="436"/>
      <c r="G1" s="1786"/>
    </row>
    <row r="2" spans="1:7">
      <c r="A2" s="1878" t="s">
        <v>4686</v>
      </c>
      <c r="B2" s="1878"/>
      <c r="C2" s="1878"/>
      <c r="D2" s="1878"/>
      <c r="E2" s="1878"/>
      <c r="F2" s="1878"/>
      <c r="G2" s="1786"/>
    </row>
    <row r="3" spans="1:7">
      <c r="A3" s="1539"/>
      <c r="B3" s="1541"/>
      <c r="C3" s="286"/>
      <c r="D3" s="1548"/>
      <c r="E3" s="1548"/>
      <c r="F3" s="288"/>
      <c r="G3" s="1786"/>
    </row>
    <row r="4" spans="1:7">
      <c r="A4" s="1914" t="s">
        <v>538</v>
      </c>
      <c r="B4" s="1914"/>
      <c r="C4" s="1914"/>
      <c r="D4" s="1914"/>
      <c r="E4" s="1914"/>
      <c r="F4" s="52" t="s">
        <v>228</v>
      </c>
      <c r="G4" s="1786"/>
    </row>
    <row r="5" spans="1:7">
      <c r="A5" s="1455" t="s">
        <v>322</v>
      </c>
      <c r="B5" s="51"/>
      <c r="C5" s="35"/>
      <c r="D5" s="36"/>
      <c r="E5" s="36"/>
      <c r="F5" s="52"/>
      <c r="G5" s="1786"/>
    </row>
    <row r="6" spans="1:7" ht="15.75" thickBot="1">
      <c r="A6" s="1499" t="s">
        <v>335</v>
      </c>
      <c r="B6" s="51"/>
      <c r="C6" s="35"/>
      <c r="D6" s="36"/>
      <c r="E6" s="36"/>
      <c r="F6" s="52"/>
      <c r="G6" s="1786"/>
    </row>
    <row r="7" spans="1:7" ht="40.5" customHeight="1" thickBot="1">
      <c r="A7" s="1457" t="s">
        <v>475</v>
      </c>
      <c r="B7" s="1542" t="s">
        <v>476</v>
      </c>
      <c r="C7" s="37" t="s">
        <v>477</v>
      </c>
      <c r="D7" s="1549" t="s">
        <v>478</v>
      </c>
      <c r="E7" s="1549" t="s">
        <v>479</v>
      </c>
      <c r="F7" s="173" t="s">
        <v>3134</v>
      </c>
      <c r="G7" s="1787" t="s">
        <v>851</v>
      </c>
    </row>
    <row r="8" spans="1:7" ht="13.5" thickBot="1">
      <c r="A8" s="57">
        <v>1</v>
      </c>
      <c r="B8" s="56"/>
      <c r="C8" s="39" t="s">
        <v>480</v>
      </c>
      <c r="D8" s="57">
        <v>2</v>
      </c>
      <c r="E8" s="57" t="s">
        <v>481</v>
      </c>
      <c r="F8" s="246" t="s">
        <v>482</v>
      </c>
      <c r="G8" s="1788"/>
    </row>
    <row r="9" spans="1:7" ht="24.75" customHeight="1" thickBot="1">
      <c r="A9" s="57">
        <v>2</v>
      </c>
      <c r="B9" s="175"/>
      <c r="C9" s="72" t="s">
        <v>928</v>
      </c>
      <c r="D9" s="350">
        <v>4</v>
      </c>
      <c r="E9" s="351" t="s">
        <v>483</v>
      </c>
      <c r="F9" s="248" t="s">
        <v>929</v>
      </c>
    </row>
    <row r="10" spans="1:7" ht="13.5" thickBot="1">
      <c r="A10" s="57">
        <v>3</v>
      </c>
      <c r="B10" s="56"/>
      <c r="C10" s="42" t="s">
        <v>484</v>
      </c>
      <c r="D10" s="57">
        <v>2</v>
      </c>
      <c r="E10" s="57" t="s">
        <v>532</v>
      </c>
      <c r="F10" s="246" t="s">
        <v>485</v>
      </c>
    </row>
    <row r="11" spans="1:7" ht="13.5" thickBot="1">
      <c r="A11" s="57">
        <f t="shared" ref="A11:A73" si="0">A10+1</f>
        <v>4</v>
      </c>
      <c r="B11" s="56"/>
      <c r="C11" s="42" t="s">
        <v>245</v>
      </c>
      <c r="D11" s="57">
        <v>8</v>
      </c>
      <c r="E11" s="57" t="s">
        <v>481</v>
      </c>
      <c r="F11" s="462" t="s">
        <v>1382</v>
      </c>
    </row>
    <row r="12" spans="1:7" ht="13.5" thickBot="1">
      <c r="A12" s="57">
        <f t="shared" si="0"/>
        <v>5</v>
      </c>
      <c r="B12" s="56"/>
      <c r="C12" s="43" t="s">
        <v>615</v>
      </c>
      <c r="D12" s="57">
        <v>1</v>
      </c>
      <c r="E12" s="57" t="s">
        <v>483</v>
      </c>
      <c r="F12" s="457" t="s">
        <v>4073</v>
      </c>
      <c r="G12" s="1790"/>
    </row>
    <row r="13" spans="1:7" ht="13.5" thickBot="1">
      <c r="A13" s="57">
        <f t="shared" si="0"/>
        <v>6</v>
      </c>
      <c r="B13" s="1520"/>
      <c r="C13" s="44" t="s">
        <v>246</v>
      </c>
      <c r="D13" s="1478">
        <v>4</v>
      </c>
      <c r="E13" s="1478" t="s">
        <v>483</v>
      </c>
      <c r="F13" s="457" t="s">
        <v>1285</v>
      </c>
    </row>
    <row r="14" spans="1:7" ht="115.5" thickBot="1">
      <c r="A14" s="57">
        <f t="shared" si="0"/>
        <v>7</v>
      </c>
      <c r="B14" s="1520"/>
      <c r="C14" s="69" t="s">
        <v>230</v>
      </c>
      <c r="D14" s="1477">
        <v>15</v>
      </c>
      <c r="E14" s="1479" t="s">
        <v>532</v>
      </c>
      <c r="F14" s="457" t="s">
        <v>3099</v>
      </c>
    </row>
    <row r="15" spans="1:7" ht="115.5" thickBot="1">
      <c r="A15" s="57">
        <f t="shared" si="0"/>
        <v>8</v>
      </c>
      <c r="B15" s="1520"/>
      <c r="C15" s="69" t="s">
        <v>412</v>
      </c>
      <c r="D15" s="1477">
        <v>15</v>
      </c>
      <c r="E15" s="1478" t="s">
        <v>532</v>
      </c>
      <c r="F15" s="457" t="s">
        <v>3096</v>
      </c>
    </row>
    <row r="16" spans="1:7" ht="153.75" thickBot="1">
      <c r="A16" s="57">
        <f t="shared" si="0"/>
        <v>9</v>
      </c>
      <c r="B16" s="1520"/>
      <c r="C16" s="69" t="s">
        <v>247</v>
      </c>
      <c r="D16" s="1477">
        <v>30</v>
      </c>
      <c r="E16" s="1478" t="s">
        <v>532</v>
      </c>
      <c r="F16" s="457" t="s">
        <v>3097</v>
      </c>
    </row>
    <row r="17" spans="1:7" ht="128.25" thickBot="1">
      <c r="A17" s="57">
        <f t="shared" si="0"/>
        <v>10</v>
      </c>
      <c r="B17" s="1520"/>
      <c r="C17" s="69" t="s">
        <v>231</v>
      </c>
      <c r="D17" s="1477">
        <v>15</v>
      </c>
      <c r="E17" s="1478" t="s">
        <v>532</v>
      </c>
      <c r="F17" s="457" t="s">
        <v>4120</v>
      </c>
      <c r="G17" s="1760" t="s">
        <v>4708</v>
      </c>
    </row>
    <row r="18" spans="1:7" ht="115.5" thickBot="1">
      <c r="A18" s="57">
        <f t="shared" si="0"/>
        <v>11</v>
      </c>
      <c r="B18" s="1520"/>
      <c r="C18" s="69" t="s">
        <v>413</v>
      </c>
      <c r="D18" s="1477">
        <v>15</v>
      </c>
      <c r="E18" s="1478" t="s">
        <v>532</v>
      </c>
      <c r="F18" s="457" t="s">
        <v>3098</v>
      </c>
    </row>
    <row r="19" spans="1:7" ht="153.75" thickBot="1">
      <c r="A19" s="57">
        <f t="shared" si="0"/>
        <v>12</v>
      </c>
      <c r="B19" s="1520"/>
      <c r="C19" s="69" t="s">
        <v>7</v>
      </c>
      <c r="D19" s="1477">
        <v>30</v>
      </c>
      <c r="E19" s="1478" t="s">
        <v>532</v>
      </c>
      <c r="F19" s="457" t="s">
        <v>4364</v>
      </c>
      <c r="G19" s="1760" t="s">
        <v>4708</v>
      </c>
    </row>
    <row r="20" spans="1:7" ht="102.75" thickBot="1">
      <c r="A20" s="57">
        <f t="shared" si="0"/>
        <v>13</v>
      </c>
      <c r="B20" s="1520"/>
      <c r="C20" s="44" t="s">
        <v>232</v>
      </c>
      <c r="D20" s="1480">
        <v>32</v>
      </c>
      <c r="E20" s="1478" t="s">
        <v>481</v>
      </c>
      <c r="F20" s="457" t="s">
        <v>4289</v>
      </c>
      <c r="G20" s="1790"/>
    </row>
    <row r="21" spans="1:7" ht="102.75" thickBot="1">
      <c r="A21" s="57">
        <f t="shared" si="0"/>
        <v>14</v>
      </c>
      <c r="B21" s="1520"/>
      <c r="C21" s="44" t="s">
        <v>233</v>
      </c>
      <c r="D21" s="1477">
        <v>15</v>
      </c>
      <c r="E21" s="1479" t="s">
        <v>481</v>
      </c>
      <c r="F21" s="457" t="s">
        <v>4390</v>
      </c>
      <c r="G21" s="1790"/>
    </row>
    <row r="22" spans="1:7" ht="102.75" thickBot="1">
      <c r="A22" s="57">
        <f t="shared" si="0"/>
        <v>15</v>
      </c>
      <c r="B22" s="1520"/>
      <c r="C22" s="44" t="s">
        <v>234</v>
      </c>
      <c r="D22" s="1478">
        <v>2</v>
      </c>
      <c r="E22" s="1478" t="s">
        <v>532</v>
      </c>
      <c r="F22" s="457" t="s">
        <v>4080</v>
      </c>
    </row>
    <row r="23" spans="1:7" ht="77.25" thickBot="1">
      <c r="A23" s="57">
        <f t="shared" si="0"/>
        <v>16</v>
      </c>
      <c r="B23" s="1520"/>
      <c r="C23" s="44" t="s">
        <v>27</v>
      </c>
      <c r="D23" s="1478">
        <v>9</v>
      </c>
      <c r="E23" s="1478" t="s">
        <v>483</v>
      </c>
      <c r="F23" s="457" t="s">
        <v>4081</v>
      </c>
    </row>
    <row r="24" spans="1:7" ht="26.25" thickBot="1">
      <c r="A24" s="57">
        <f t="shared" si="0"/>
        <v>17</v>
      </c>
      <c r="B24" s="1520" t="s">
        <v>228</v>
      </c>
      <c r="C24" s="33" t="s">
        <v>271</v>
      </c>
      <c r="D24" s="1550">
        <v>1</v>
      </c>
      <c r="E24" s="1478" t="s">
        <v>228</v>
      </c>
      <c r="F24" s="457" t="s">
        <v>4054</v>
      </c>
    </row>
    <row r="25" spans="1:7" ht="115.5" thickBot="1">
      <c r="A25" s="57">
        <f t="shared" si="0"/>
        <v>18</v>
      </c>
      <c r="B25" s="1520"/>
      <c r="C25" s="44" t="s">
        <v>199</v>
      </c>
      <c r="D25" s="1477">
        <v>9</v>
      </c>
      <c r="E25" s="1478" t="s">
        <v>483</v>
      </c>
      <c r="F25" s="457" t="s">
        <v>4391</v>
      </c>
    </row>
    <row r="26" spans="1:7" ht="128.25" thickBot="1">
      <c r="A26" s="57">
        <f t="shared" si="0"/>
        <v>19</v>
      </c>
      <c r="B26" s="1520"/>
      <c r="C26" s="44" t="s">
        <v>200</v>
      </c>
      <c r="D26" s="1477">
        <v>9</v>
      </c>
      <c r="E26" s="1478" t="s">
        <v>483</v>
      </c>
      <c r="F26" s="457" t="s">
        <v>4392</v>
      </c>
    </row>
    <row r="27" spans="1:7" ht="26.25" thickBot="1">
      <c r="A27" s="57">
        <f t="shared" si="0"/>
        <v>20</v>
      </c>
      <c r="B27" s="1466"/>
      <c r="C27" s="71" t="s">
        <v>1106</v>
      </c>
      <c r="D27" s="1477">
        <v>1</v>
      </c>
      <c r="E27" s="1479" t="s">
        <v>532</v>
      </c>
      <c r="F27" s="457" t="s">
        <v>4054</v>
      </c>
    </row>
    <row r="28" spans="1:7" ht="26.25" thickBot="1">
      <c r="A28" s="57">
        <f t="shared" si="0"/>
        <v>21</v>
      </c>
      <c r="B28" s="1466"/>
      <c r="C28" s="71" t="s">
        <v>1107</v>
      </c>
      <c r="D28" s="1477">
        <v>1</v>
      </c>
      <c r="E28" s="1479" t="s">
        <v>532</v>
      </c>
      <c r="F28" s="457" t="s">
        <v>4054</v>
      </c>
    </row>
    <row r="29" spans="1:7" ht="115.5" thickBot="1">
      <c r="A29" s="57">
        <f t="shared" si="0"/>
        <v>22</v>
      </c>
      <c r="B29" s="1466"/>
      <c r="C29" s="71" t="s">
        <v>1116</v>
      </c>
      <c r="D29" s="1477">
        <v>8</v>
      </c>
      <c r="E29" s="1479" t="s">
        <v>483</v>
      </c>
      <c r="F29" s="457" t="s">
        <v>4709</v>
      </c>
      <c r="G29" s="1747" t="s">
        <v>4834</v>
      </c>
    </row>
    <row r="30" spans="1:7" ht="115.5" thickBot="1">
      <c r="A30" s="57">
        <f t="shared" si="0"/>
        <v>23</v>
      </c>
      <c r="B30" s="1466"/>
      <c r="C30" s="71" t="s">
        <v>1117</v>
      </c>
      <c r="D30" s="1477">
        <v>8</v>
      </c>
      <c r="E30" s="1479" t="s">
        <v>483</v>
      </c>
      <c r="F30" s="457" t="s">
        <v>4709</v>
      </c>
      <c r="G30" s="1747" t="s">
        <v>4834</v>
      </c>
    </row>
    <row r="31" spans="1:7" ht="26.25" thickBot="1">
      <c r="A31" s="57">
        <f t="shared" si="0"/>
        <v>24</v>
      </c>
      <c r="B31" s="1520" t="s">
        <v>228</v>
      </c>
      <c r="C31" s="33" t="s">
        <v>679</v>
      </c>
      <c r="D31" s="1550">
        <v>1</v>
      </c>
      <c r="E31" s="1478" t="s">
        <v>532</v>
      </c>
      <c r="F31" s="457" t="s">
        <v>4054</v>
      </c>
    </row>
    <row r="32" spans="1:7" ht="26.25" thickBot="1">
      <c r="A32" s="57">
        <f t="shared" si="0"/>
        <v>25</v>
      </c>
      <c r="B32" s="1516">
        <v>1</v>
      </c>
      <c r="C32" s="69" t="s">
        <v>261</v>
      </c>
      <c r="D32" s="1478">
        <v>1</v>
      </c>
      <c r="E32" s="1478" t="s">
        <v>532</v>
      </c>
      <c r="F32" s="457" t="s">
        <v>4054</v>
      </c>
    </row>
    <row r="33" spans="1:7" ht="26.25" thickBot="1">
      <c r="A33" s="57">
        <f t="shared" si="0"/>
        <v>26</v>
      </c>
      <c r="B33" s="1516">
        <v>2</v>
      </c>
      <c r="C33" s="69" t="s">
        <v>262</v>
      </c>
      <c r="D33" s="1551">
        <v>1</v>
      </c>
      <c r="E33" s="1478" t="s">
        <v>532</v>
      </c>
      <c r="F33" s="457" t="s">
        <v>4054</v>
      </c>
    </row>
    <row r="34" spans="1:7" ht="26.25" thickBot="1">
      <c r="A34" s="57">
        <f t="shared" si="0"/>
        <v>27</v>
      </c>
      <c r="B34" s="1516">
        <v>3</v>
      </c>
      <c r="C34" s="69" t="s">
        <v>263</v>
      </c>
      <c r="D34" s="1551">
        <v>1</v>
      </c>
      <c r="E34" s="1478" t="s">
        <v>532</v>
      </c>
      <c r="F34" s="457" t="s">
        <v>4054</v>
      </c>
    </row>
    <row r="35" spans="1:7" ht="166.5" thickBot="1">
      <c r="A35" s="57">
        <f t="shared" si="0"/>
        <v>28</v>
      </c>
      <c r="B35" s="1520" t="s">
        <v>400</v>
      </c>
      <c r="C35" s="69" t="s">
        <v>398</v>
      </c>
      <c r="D35" s="1550">
        <v>9</v>
      </c>
      <c r="E35" s="1481" t="s">
        <v>481</v>
      </c>
      <c r="F35" s="689" t="s">
        <v>4279</v>
      </c>
    </row>
    <row r="36" spans="1:7" ht="26.25" thickBot="1">
      <c r="A36" s="57">
        <f t="shared" si="0"/>
        <v>29</v>
      </c>
      <c r="B36" s="1516">
        <v>4</v>
      </c>
      <c r="C36" s="69" t="s">
        <v>264</v>
      </c>
      <c r="D36" s="1551">
        <v>1</v>
      </c>
      <c r="E36" s="1478" t="s">
        <v>532</v>
      </c>
      <c r="F36" s="457" t="s">
        <v>4054</v>
      </c>
    </row>
    <row r="37" spans="1:7" ht="102.75" thickBot="1">
      <c r="A37" s="57">
        <f t="shared" si="0"/>
        <v>30</v>
      </c>
      <c r="B37" s="1520" t="s">
        <v>414</v>
      </c>
      <c r="C37" s="44" t="s">
        <v>332</v>
      </c>
      <c r="D37" s="1478">
        <v>9</v>
      </c>
      <c r="E37" s="1479" t="s">
        <v>483</v>
      </c>
      <c r="F37" s="493" t="s">
        <v>4375</v>
      </c>
    </row>
    <row r="38" spans="1:7" ht="102.75" thickBot="1">
      <c r="A38" s="57">
        <f t="shared" si="0"/>
        <v>31</v>
      </c>
      <c r="B38" s="1520" t="s">
        <v>415</v>
      </c>
      <c r="C38" s="44" t="s">
        <v>333</v>
      </c>
      <c r="D38" s="1478">
        <v>9</v>
      </c>
      <c r="E38" s="1479" t="s">
        <v>483</v>
      </c>
      <c r="F38" s="493" t="s">
        <v>4242</v>
      </c>
    </row>
    <row r="39" spans="1:7" ht="90" thickBot="1">
      <c r="A39" s="57">
        <f t="shared" si="0"/>
        <v>32</v>
      </c>
      <c r="B39" s="1520" t="s">
        <v>589</v>
      </c>
      <c r="C39" s="44" t="s">
        <v>334</v>
      </c>
      <c r="D39" s="1478">
        <v>9</v>
      </c>
      <c r="E39" s="1479" t="s">
        <v>483</v>
      </c>
      <c r="F39" s="493" t="s">
        <v>4376</v>
      </c>
    </row>
    <row r="40" spans="1:7" ht="115.5" thickBot="1">
      <c r="A40" s="57">
        <f t="shared" si="0"/>
        <v>33</v>
      </c>
      <c r="B40" s="1543" t="s">
        <v>596</v>
      </c>
      <c r="C40" s="69" t="s">
        <v>453</v>
      </c>
      <c r="D40" s="1478">
        <v>9</v>
      </c>
      <c r="E40" s="1479" t="s">
        <v>483</v>
      </c>
      <c r="F40" s="499" t="s">
        <v>4204</v>
      </c>
      <c r="G40" s="1747" t="s">
        <v>4693</v>
      </c>
    </row>
    <row r="41" spans="1:7" ht="115.5" thickBot="1">
      <c r="A41" s="57">
        <f t="shared" si="0"/>
        <v>34</v>
      </c>
      <c r="B41" s="1520" t="s">
        <v>598</v>
      </c>
      <c r="C41" s="33" t="s">
        <v>455</v>
      </c>
      <c r="D41" s="1478">
        <v>9</v>
      </c>
      <c r="E41" s="1479" t="s">
        <v>483</v>
      </c>
      <c r="F41" s="499" t="s">
        <v>4205</v>
      </c>
      <c r="G41" s="1747" t="s">
        <v>4693</v>
      </c>
    </row>
    <row r="42" spans="1:7" ht="115.5" thickBot="1">
      <c r="A42" s="57">
        <f t="shared" si="0"/>
        <v>35</v>
      </c>
      <c r="B42" s="1543" t="s">
        <v>452</v>
      </c>
      <c r="C42" s="70" t="s">
        <v>457</v>
      </c>
      <c r="D42" s="1478">
        <v>9</v>
      </c>
      <c r="E42" s="1479" t="s">
        <v>483</v>
      </c>
      <c r="F42" s="481" t="s">
        <v>4234</v>
      </c>
      <c r="G42" s="1747" t="s">
        <v>4693</v>
      </c>
    </row>
    <row r="43" spans="1:7" ht="115.5" thickBot="1">
      <c r="A43" s="57">
        <f t="shared" si="0"/>
        <v>36</v>
      </c>
      <c r="B43" s="1520" t="s">
        <v>454</v>
      </c>
      <c r="C43" s="70" t="s">
        <v>280</v>
      </c>
      <c r="D43" s="1478">
        <v>9</v>
      </c>
      <c r="E43" s="1479" t="s">
        <v>483</v>
      </c>
      <c r="F43" s="481" t="s">
        <v>4235</v>
      </c>
      <c r="G43" s="1747" t="s">
        <v>4693</v>
      </c>
    </row>
    <row r="44" spans="1:7" ht="90" thickBot="1">
      <c r="A44" s="57">
        <f t="shared" si="0"/>
        <v>37</v>
      </c>
      <c r="B44" s="1543" t="s">
        <v>456</v>
      </c>
      <c r="C44" s="69" t="s">
        <v>282</v>
      </c>
      <c r="D44" s="1478">
        <v>9</v>
      </c>
      <c r="E44" s="1479" t="s">
        <v>483</v>
      </c>
      <c r="F44" s="493" t="s">
        <v>4365</v>
      </c>
      <c r="G44" s="1760" t="s">
        <v>4710</v>
      </c>
    </row>
    <row r="45" spans="1:7" ht="90" thickBot="1">
      <c r="A45" s="57">
        <f t="shared" si="0"/>
        <v>38</v>
      </c>
      <c r="B45" s="1543" t="s">
        <v>279</v>
      </c>
      <c r="C45" s="69" t="s">
        <v>284</v>
      </c>
      <c r="D45" s="1478">
        <v>9</v>
      </c>
      <c r="E45" s="1478" t="s">
        <v>483</v>
      </c>
      <c r="F45" s="499" t="s">
        <v>4236</v>
      </c>
    </row>
    <row r="46" spans="1:7" ht="115.5" thickBot="1">
      <c r="A46" s="57">
        <f t="shared" si="0"/>
        <v>39</v>
      </c>
      <c r="B46" s="1520" t="s">
        <v>281</v>
      </c>
      <c r="C46" s="336" t="s">
        <v>285</v>
      </c>
      <c r="D46" s="1478">
        <v>9</v>
      </c>
      <c r="E46" s="1478" t="s">
        <v>483</v>
      </c>
      <c r="F46" s="493" t="s">
        <v>4369</v>
      </c>
      <c r="G46" s="1747" t="s">
        <v>4693</v>
      </c>
    </row>
    <row r="47" spans="1:7" ht="115.5" thickBot="1">
      <c r="A47" s="57">
        <f t="shared" si="0"/>
        <v>40</v>
      </c>
      <c r="B47" s="1543" t="s">
        <v>283</v>
      </c>
      <c r="C47" s="70" t="s">
        <v>286</v>
      </c>
      <c r="D47" s="1478">
        <v>9</v>
      </c>
      <c r="E47" s="1478" t="s">
        <v>483</v>
      </c>
      <c r="F47" s="493" t="s">
        <v>4368</v>
      </c>
      <c r="G47" s="1747" t="s">
        <v>4693</v>
      </c>
    </row>
    <row r="48" spans="1:7" ht="102.75" thickBot="1">
      <c r="A48" s="57">
        <f t="shared" si="0"/>
        <v>41</v>
      </c>
      <c r="B48" s="1520" t="s">
        <v>529</v>
      </c>
      <c r="C48" s="41" t="s">
        <v>287</v>
      </c>
      <c r="D48" s="1478">
        <v>6</v>
      </c>
      <c r="E48" s="1478" t="s">
        <v>483</v>
      </c>
      <c r="F48" s="493" t="s">
        <v>3131</v>
      </c>
    </row>
    <row r="49" spans="1:7" ht="90" thickBot="1">
      <c r="A49" s="57">
        <f t="shared" si="0"/>
        <v>42</v>
      </c>
      <c r="B49" s="1520" t="s">
        <v>590</v>
      </c>
      <c r="C49" s="41" t="s">
        <v>423</v>
      </c>
      <c r="D49" s="1478">
        <v>9</v>
      </c>
      <c r="E49" s="1478" t="s">
        <v>483</v>
      </c>
      <c r="F49" s="457" t="s">
        <v>4237</v>
      </c>
    </row>
    <row r="50" spans="1:7" ht="90" thickBot="1">
      <c r="A50" s="57">
        <f t="shared" si="0"/>
        <v>43</v>
      </c>
      <c r="B50" s="1520" t="s">
        <v>591</v>
      </c>
      <c r="C50" s="41" t="s">
        <v>424</v>
      </c>
      <c r="D50" s="1478">
        <v>9</v>
      </c>
      <c r="E50" s="1478" t="s">
        <v>483</v>
      </c>
      <c r="F50" s="493" t="s">
        <v>1741</v>
      </c>
    </row>
    <row r="51" spans="1:7" ht="115.5" thickBot="1">
      <c r="A51" s="57">
        <f t="shared" si="0"/>
        <v>44</v>
      </c>
      <c r="B51" s="1520" t="s">
        <v>288</v>
      </c>
      <c r="C51" s="70" t="s">
        <v>290</v>
      </c>
      <c r="D51" s="1478">
        <v>9</v>
      </c>
      <c r="E51" s="1478" t="s">
        <v>483</v>
      </c>
      <c r="F51" s="493" t="s">
        <v>4206</v>
      </c>
      <c r="G51" s="1747" t="s">
        <v>4693</v>
      </c>
    </row>
    <row r="52" spans="1:7" ht="115.5" thickBot="1">
      <c r="A52" s="57">
        <f t="shared" si="0"/>
        <v>45</v>
      </c>
      <c r="B52" s="1520" t="s">
        <v>289</v>
      </c>
      <c r="C52" s="70" t="s">
        <v>291</v>
      </c>
      <c r="D52" s="1478">
        <v>9</v>
      </c>
      <c r="E52" s="1478" t="s">
        <v>483</v>
      </c>
      <c r="F52" s="493" t="s">
        <v>4207</v>
      </c>
      <c r="G52" s="1747" t="s">
        <v>4693</v>
      </c>
    </row>
    <row r="53" spans="1:7" ht="26.25" thickBot="1">
      <c r="A53" s="57">
        <f t="shared" si="0"/>
        <v>46</v>
      </c>
      <c r="B53" s="1520" t="s">
        <v>592</v>
      </c>
      <c r="C53" s="69" t="s">
        <v>152</v>
      </c>
      <c r="D53" s="1551">
        <v>1</v>
      </c>
      <c r="E53" s="1478" t="s">
        <v>532</v>
      </c>
      <c r="F53" s="457" t="s">
        <v>4054</v>
      </c>
    </row>
    <row r="54" spans="1:7" ht="26.25" thickBot="1">
      <c r="A54" s="57">
        <f t="shared" si="0"/>
        <v>47</v>
      </c>
      <c r="B54" s="1520" t="s">
        <v>593</v>
      </c>
      <c r="C54" s="33" t="s">
        <v>153</v>
      </c>
      <c r="D54" s="1551">
        <v>1</v>
      </c>
      <c r="E54" s="1478" t="s">
        <v>532</v>
      </c>
      <c r="F54" s="457" t="s">
        <v>4054</v>
      </c>
    </row>
    <row r="55" spans="1:7" ht="128.25" thickBot="1">
      <c r="A55" s="57">
        <f t="shared" si="0"/>
        <v>48</v>
      </c>
      <c r="B55" s="1520" t="s">
        <v>554</v>
      </c>
      <c r="C55" s="69" t="s">
        <v>267</v>
      </c>
      <c r="D55" s="1478">
        <v>9</v>
      </c>
      <c r="E55" s="1478" t="s">
        <v>483</v>
      </c>
      <c r="F55" s="499" t="s">
        <v>4366</v>
      </c>
      <c r="G55" s="1760" t="s">
        <v>4711</v>
      </c>
    </row>
    <row r="56" spans="1:7" ht="90" thickBot="1">
      <c r="A56" s="57">
        <f t="shared" si="0"/>
        <v>49</v>
      </c>
      <c r="B56" s="1520" t="s">
        <v>556</v>
      </c>
      <c r="C56" s="69" t="s">
        <v>268</v>
      </c>
      <c r="D56" s="1551">
        <v>9</v>
      </c>
      <c r="E56" s="1478" t="s">
        <v>483</v>
      </c>
      <c r="F56" s="481" t="s">
        <v>1742</v>
      </c>
    </row>
    <row r="57" spans="1:7" ht="115.5" thickBot="1">
      <c r="A57" s="57">
        <f t="shared" si="0"/>
        <v>50</v>
      </c>
      <c r="B57" s="1520" t="s">
        <v>427</v>
      </c>
      <c r="C57" s="44" t="s">
        <v>603</v>
      </c>
      <c r="D57" s="1478">
        <v>9</v>
      </c>
      <c r="E57" s="1478" t="s">
        <v>483</v>
      </c>
      <c r="F57" s="488" t="s">
        <v>4367</v>
      </c>
      <c r="G57" s="1760" t="s">
        <v>4712</v>
      </c>
    </row>
    <row r="58" spans="1:7" ht="90" thickBot="1">
      <c r="A58" s="57">
        <f t="shared" si="0"/>
        <v>51</v>
      </c>
      <c r="B58" s="1520" t="s">
        <v>429</v>
      </c>
      <c r="C58" s="44" t="s">
        <v>140</v>
      </c>
      <c r="D58" s="1478">
        <v>9</v>
      </c>
      <c r="E58" s="1478" t="s">
        <v>483</v>
      </c>
      <c r="F58" s="493" t="s">
        <v>1743</v>
      </c>
    </row>
    <row r="59" spans="1:7" ht="77.25" thickBot="1">
      <c r="A59" s="57">
        <f t="shared" si="0"/>
        <v>52</v>
      </c>
      <c r="B59" s="1520" t="s">
        <v>431</v>
      </c>
      <c r="C59" s="65" t="s">
        <v>386</v>
      </c>
      <c r="D59" s="1478">
        <v>9</v>
      </c>
      <c r="E59" s="1478" t="s">
        <v>483</v>
      </c>
      <c r="F59" s="481" t="s">
        <v>1744</v>
      </c>
    </row>
    <row r="60" spans="1:7" ht="64.5" thickBot="1">
      <c r="A60" s="57">
        <f t="shared" si="0"/>
        <v>53</v>
      </c>
      <c r="B60" s="1520" t="s">
        <v>432</v>
      </c>
      <c r="C60" s="65" t="s">
        <v>141</v>
      </c>
      <c r="D60" s="1478">
        <v>9</v>
      </c>
      <c r="E60" s="1478" t="s">
        <v>483</v>
      </c>
      <c r="F60" s="493" t="s">
        <v>4117</v>
      </c>
    </row>
    <row r="61" spans="1:7" ht="26.25" thickBot="1">
      <c r="A61" s="57">
        <f t="shared" si="0"/>
        <v>54</v>
      </c>
      <c r="B61" s="1520" t="s">
        <v>433</v>
      </c>
      <c r="C61" s="33" t="s">
        <v>207</v>
      </c>
      <c r="D61" s="1478">
        <v>1</v>
      </c>
      <c r="E61" s="1478" t="s">
        <v>532</v>
      </c>
      <c r="F61" s="457" t="s">
        <v>4054</v>
      </c>
    </row>
    <row r="62" spans="1:7" ht="90" thickBot="1">
      <c r="A62" s="57">
        <f t="shared" si="0"/>
        <v>55</v>
      </c>
      <c r="B62" s="1544" t="s">
        <v>433</v>
      </c>
      <c r="C62" s="184" t="s">
        <v>893</v>
      </c>
      <c r="D62" s="1487">
        <v>9</v>
      </c>
      <c r="E62" s="1487" t="s">
        <v>483</v>
      </c>
      <c r="F62" s="488" t="s">
        <v>1745</v>
      </c>
      <c r="G62" s="1790"/>
    </row>
    <row r="63" spans="1:7" ht="39" thickBot="1">
      <c r="A63" s="57">
        <f t="shared" si="0"/>
        <v>56</v>
      </c>
      <c r="B63" s="1544" t="s">
        <v>434</v>
      </c>
      <c r="C63" s="187" t="s">
        <v>949</v>
      </c>
      <c r="D63" s="1487">
        <v>1</v>
      </c>
      <c r="E63" s="1486" t="s">
        <v>532</v>
      </c>
      <c r="F63" s="457" t="s">
        <v>4054</v>
      </c>
      <c r="G63" s="1431"/>
    </row>
    <row r="64" spans="1:7" ht="102.75" thickBot="1">
      <c r="A64" s="57">
        <f t="shared" si="0"/>
        <v>57</v>
      </c>
      <c r="B64" s="1544" t="s">
        <v>434</v>
      </c>
      <c r="C64" s="173" t="s">
        <v>938</v>
      </c>
      <c r="D64" s="1487">
        <v>9</v>
      </c>
      <c r="E64" s="1486" t="s">
        <v>483</v>
      </c>
      <c r="F64" s="481" t="s">
        <v>1746</v>
      </c>
      <c r="G64" s="1431"/>
    </row>
    <row r="65" spans="1:7" ht="90" thickBot="1">
      <c r="A65" s="57">
        <f t="shared" si="0"/>
        <v>58</v>
      </c>
      <c r="B65" s="1544" t="s">
        <v>208</v>
      </c>
      <c r="C65" s="127" t="s">
        <v>28</v>
      </c>
      <c r="D65" s="1487">
        <v>9</v>
      </c>
      <c r="E65" s="1487" t="s">
        <v>483</v>
      </c>
      <c r="F65" s="493" t="s">
        <v>4238</v>
      </c>
      <c r="G65" s="1431"/>
    </row>
    <row r="66" spans="1:7" ht="77.25" thickBot="1">
      <c r="A66" s="57">
        <f t="shared" si="0"/>
        <v>59</v>
      </c>
      <c r="B66" s="1544" t="s">
        <v>209</v>
      </c>
      <c r="C66" s="458" t="s">
        <v>1478</v>
      </c>
      <c r="D66" s="1487">
        <v>9</v>
      </c>
      <c r="E66" s="1487" t="s">
        <v>483</v>
      </c>
      <c r="F66" s="457" t="s">
        <v>1597</v>
      </c>
      <c r="G66" s="1431"/>
    </row>
    <row r="67" spans="1:7" ht="90" thickBot="1">
      <c r="A67" s="57">
        <f t="shared" si="0"/>
        <v>60</v>
      </c>
      <c r="B67" s="1544" t="s">
        <v>210</v>
      </c>
      <c r="C67" s="121" t="s">
        <v>425</v>
      </c>
      <c r="D67" s="1487">
        <v>9</v>
      </c>
      <c r="E67" s="1487" t="s">
        <v>483</v>
      </c>
      <c r="F67" s="500" t="s">
        <v>1747</v>
      </c>
      <c r="G67" s="1431"/>
    </row>
    <row r="68" spans="1:7" ht="77.25" thickBot="1">
      <c r="A68" s="57">
        <f t="shared" si="0"/>
        <v>61</v>
      </c>
      <c r="B68" s="1514">
        <v>24</v>
      </c>
      <c r="C68" s="127" t="s">
        <v>442</v>
      </c>
      <c r="D68" s="1492">
        <v>9</v>
      </c>
      <c r="E68" s="1487" t="s">
        <v>483</v>
      </c>
      <c r="F68" s="457" t="s">
        <v>1597</v>
      </c>
      <c r="G68" s="1431"/>
    </row>
    <row r="69" spans="1:7" ht="90" thickBot="1">
      <c r="A69" s="1458">
        <f>A68+1</f>
        <v>62</v>
      </c>
      <c r="B69" s="1515">
        <v>25</v>
      </c>
      <c r="C69" s="1408" t="s">
        <v>1981</v>
      </c>
      <c r="D69" s="1480">
        <v>9</v>
      </c>
      <c r="E69" s="1481" t="s">
        <v>483</v>
      </c>
      <c r="F69" s="457" t="s">
        <v>1982</v>
      </c>
      <c r="G69" s="1431"/>
    </row>
    <row r="70" spans="1:7" ht="90" thickBot="1">
      <c r="A70" s="57">
        <f t="shared" si="0"/>
        <v>63</v>
      </c>
      <c r="B70" s="1514">
        <v>26</v>
      </c>
      <c r="C70" s="183" t="s">
        <v>29</v>
      </c>
      <c r="D70" s="1487">
        <v>9</v>
      </c>
      <c r="E70" s="1487" t="s">
        <v>483</v>
      </c>
      <c r="F70" s="481" t="s">
        <v>1986</v>
      </c>
      <c r="G70" s="1431"/>
    </row>
    <row r="71" spans="1:7" ht="77.25" thickBot="1">
      <c r="A71" s="57">
        <f t="shared" si="0"/>
        <v>64</v>
      </c>
      <c r="B71" s="1514">
        <v>27</v>
      </c>
      <c r="C71" s="127" t="s">
        <v>443</v>
      </c>
      <c r="D71" s="1492">
        <v>9</v>
      </c>
      <c r="E71" s="1487" t="s">
        <v>483</v>
      </c>
      <c r="F71" s="457" t="s">
        <v>1597</v>
      </c>
      <c r="G71" s="1431"/>
    </row>
    <row r="72" spans="1:7" ht="90" thickBot="1">
      <c r="A72" s="57">
        <f t="shared" si="0"/>
        <v>65</v>
      </c>
      <c r="B72" s="1514">
        <v>28</v>
      </c>
      <c r="C72" s="183" t="s">
        <v>0</v>
      </c>
      <c r="D72" s="1487">
        <v>9</v>
      </c>
      <c r="E72" s="1487" t="s">
        <v>483</v>
      </c>
      <c r="F72" s="493" t="s">
        <v>1985</v>
      </c>
      <c r="G72" s="1431"/>
    </row>
    <row r="73" spans="1:7" ht="90" thickBot="1">
      <c r="A73" s="57">
        <f t="shared" si="0"/>
        <v>66</v>
      </c>
      <c r="B73" s="1514">
        <v>29</v>
      </c>
      <c r="C73" s="183" t="s">
        <v>30</v>
      </c>
      <c r="D73" s="1487">
        <v>9</v>
      </c>
      <c r="E73" s="1487" t="s">
        <v>483</v>
      </c>
      <c r="F73" s="488" t="s">
        <v>1984</v>
      </c>
      <c r="G73" s="1431"/>
    </row>
    <row r="74" spans="1:7" ht="90" thickBot="1">
      <c r="A74" s="57">
        <f>A73+1</f>
        <v>67</v>
      </c>
      <c r="B74" s="1514">
        <v>30</v>
      </c>
      <c r="C74" s="123" t="s">
        <v>31</v>
      </c>
      <c r="D74" s="1487">
        <v>9</v>
      </c>
      <c r="E74" s="1487" t="s">
        <v>483</v>
      </c>
      <c r="F74" s="481" t="s">
        <v>1983</v>
      </c>
      <c r="G74" s="1431"/>
    </row>
    <row r="75" spans="1:7" ht="90" thickBot="1">
      <c r="A75" s="57">
        <f>A74+1</f>
        <v>68</v>
      </c>
      <c r="B75" s="1514">
        <v>31</v>
      </c>
      <c r="C75" s="183" t="s">
        <v>319</v>
      </c>
      <c r="D75" s="1487">
        <v>9</v>
      </c>
      <c r="E75" s="1487" t="s">
        <v>483</v>
      </c>
      <c r="F75" s="488" t="s">
        <v>1987</v>
      </c>
      <c r="G75" s="1431"/>
    </row>
    <row r="76" spans="1:7" ht="77.25" thickBot="1">
      <c r="A76" s="57">
        <f>A75+1</f>
        <v>69</v>
      </c>
      <c r="B76" s="1514">
        <v>32</v>
      </c>
      <c r="C76" s="458" t="s">
        <v>1489</v>
      </c>
      <c r="D76" s="1487">
        <v>9</v>
      </c>
      <c r="E76" s="1487" t="s">
        <v>483</v>
      </c>
      <c r="F76" s="457" t="s">
        <v>3100</v>
      </c>
      <c r="G76" s="1431"/>
    </row>
    <row r="77" spans="1:7" ht="102.75" thickBot="1">
      <c r="A77" s="57">
        <f>A76+1</f>
        <v>70</v>
      </c>
      <c r="B77" s="1514">
        <v>33</v>
      </c>
      <c r="C77" s="183" t="s">
        <v>205</v>
      </c>
      <c r="D77" s="1487">
        <v>9</v>
      </c>
      <c r="E77" s="1487" t="s">
        <v>483</v>
      </c>
      <c r="F77" s="493" t="s">
        <v>1988</v>
      </c>
      <c r="G77" s="1431"/>
    </row>
    <row r="78" spans="1:7" ht="13.5" thickBot="1">
      <c r="A78" s="1500" t="s">
        <v>214</v>
      </c>
      <c r="B78" s="178"/>
      <c r="C78" s="314"/>
      <c r="D78" s="1552"/>
      <c r="E78" s="1552"/>
      <c r="F78" s="312"/>
      <c r="G78" s="1431"/>
    </row>
    <row r="79" spans="1:7" ht="51.75" thickBot="1">
      <c r="A79" s="57">
        <f>A77+1</f>
        <v>71</v>
      </c>
      <c r="B79" s="178" t="s">
        <v>228</v>
      </c>
      <c r="C79" s="128" t="s">
        <v>215</v>
      </c>
      <c r="D79" s="1494">
        <v>1</v>
      </c>
      <c r="E79" s="1487" t="s">
        <v>532</v>
      </c>
      <c r="F79" s="457" t="s">
        <v>4054</v>
      </c>
      <c r="G79" s="1431"/>
    </row>
    <row r="80" spans="1:7" ht="204.75" thickBot="1">
      <c r="A80" s="57">
        <f>A79+1</f>
        <v>72</v>
      </c>
      <c r="B80" s="178" t="s">
        <v>228</v>
      </c>
      <c r="C80" s="127" t="s">
        <v>649</v>
      </c>
      <c r="D80" s="1487">
        <v>9</v>
      </c>
      <c r="E80" s="1487" t="s">
        <v>481</v>
      </c>
      <c r="F80" s="1449" t="s">
        <v>4076</v>
      </c>
      <c r="G80" s="1431"/>
    </row>
    <row r="81" spans="1:7" ht="13.5" thickBot="1">
      <c r="A81" s="1540" t="s">
        <v>518</v>
      </c>
      <c r="B81" s="178"/>
      <c r="C81" s="251"/>
      <c r="D81" s="1528"/>
      <c r="E81" s="1528"/>
      <c r="F81" s="316"/>
      <c r="G81" s="1431"/>
    </row>
    <row r="82" spans="1:7" ht="90" thickBot="1">
      <c r="A82" s="57">
        <f>A80+1</f>
        <v>73</v>
      </c>
      <c r="B82" s="1544" t="s">
        <v>216</v>
      </c>
      <c r="C82" s="128" t="s">
        <v>217</v>
      </c>
      <c r="D82" s="1487">
        <v>9</v>
      </c>
      <c r="E82" s="1487" t="s">
        <v>483</v>
      </c>
      <c r="F82" s="499" t="s">
        <v>1748</v>
      </c>
      <c r="G82" s="1431"/>
    </row>
    <row r="83" spans="1:7" ht="90" thickBot="1">
      <c r="A83" s="57">
        <f t="shared" ref="A83:A97" si="1">A82+1</f>
        <v>74</v>
      </c>
      <c r="B83" s="1544" t="s">
        <v>218</v>
      </c>
      <c r="C83" s="128" t="s">
        <v>219</v>
      </c>
      <c r="D83" s="1487">
        <v>9</v>
      </c>
      <c r="E83" s="1487" t="s">
        <v>483</v>
      </c>
      <c r="F83" s="499" t="s">
        <v>1749</v>
      </c>
      <c r="G83" s="1431"/>
    </row>
    <row r="84" spans="1:7" ht="77.25" thickBot="1">
      <c r="A84" s="57">
        <f t="shared" si="1"/>
        <v>75</v>
      </c>
      <c r="B84" s="1544" t="s">
        <v>220</v>
      </c>
      <c r="C84" s="120" t="s">
        <v>519</v>
      </c>
      <c r="D84" s="1487">
        <v>9</v>
      </c>
      <c r="E84" s="1487" t="s">
        <v>483</v>
      </c>
      <c r="F84" s="457" t="s">
        <v>1597</v>
      </c>
      <c r="G84" s="1431"/>
    </row>
    <row r="85" spans="1:7" ht="77.25" thickBot="1">
      <c r="A85" s="57">
        <f t="shared" si="1"/>
        <v>76</v>
      </c>
      <c r="B85" s="1544" t="s">
        <v>221</v>
      </c>
      <c r="C85" s="120" t="s">
        <v>222</v>
      </c>
      <c r="D85" s="1487">
        <v>9</v>
      </c>
      <c r="E85" s="1487" t="s">
        <v>483</v>
      </c>
      <c r="F85" s="457" t="s">
        <v>1597</v>
      </c>
      <c r="G85" s="1431"/>
    </row>
    <row r="86" spans="1:7" ht="115.5" thickBot="1">
      <c r="A86" s="57">
        <f t="shared" si="1"/>
        <v>77</v>
      </c>
      <c r="B86" s="1544" t="s">
        <v>223</v>
      </c>
      <c r="C86" s="128" t="s">
        <v>224</v>
      </c>
      <c r="D86" s="1487">
        <v>9</v>
      </c>
      <c r="E86" s="1487" t="s">
        <v>483</v>
      </c>
      <c r="F86" s="500" t="s">
        <v>4378</v>
      </c>
      <c r="G86" s="1747" t="s">
        <v>4693</v>
      </c>
    </row>
    <row r="87" spans="1:7" ht="115.5" thickBot="1">
      <c r="A87" s="57">
        <f t="shared" si="1"/>
        <v>78</v>
      </c>
      <c r="B87" s="1544" t="s">
        <v>225</v>
      </c>
      <c r="C87" s="128" t="s">
        <v>226</v>
      </c>
      <c r="D87" s="1487">
        <v>9</v>
      </c>
      <c r="E87" s="1487" t="s">
        <v>483</v>
      </c>
      <c r="F87" s="500" t="s">
        <v>4377</v>
      </c>
      <c r="G87" s="1431"/>
    </row>
    <row r="88" spans="1:7" ht="115.5" thickBot="1">
      <c r="A88" s="57">
        <f t="shared" si="1"/>
        <v>79</v>
      </c>
      <c r="B88" s="1544" t="s">
        <v>652</v>
      </c>
      <c r="C88" s="509" t="s">
        <v>1750</v>
      </c>
      <c r="D88" s="1487">
        <v>9</v>
      </c>
      <c r="E88" s="1487" t="s">
        <v>483</v>
      </c>
      <c r="F88" s="500" t="s">
        <v>4122</v>
      </c>
      <c r="G88" s="1431"/>
    </row>
    <row r="89" spans="1:7" ht="115.5" thickBot="1">
      <c r="A89" s="57">
        <f t="shared" si="1"/>
        <v>80</v>
      </c>
      <c r="B89" s="1544" t="s">
        <v>595</v>
      </c>
      <c r="C89" s="509" t="s">
        <v>1751</v>
      </c>
      <c r="D89" s="1487">
        <v>9</v>
      </c>
      <c r="E89" s="1487" t="s">
        <v>483</v>
      </c>
      <c r="F89" s="499" t="s">
        <v>4208</v>
      </c>
      <c r="G89" s="1431"/>
    </row>
    <row r="90" spans="1:7" ht="51.75" thickBot="1">
      <c r="A90" s="57">
        <f t="shared" si="1"/>
        <v>81</v>
      </c>
      <c r="B90" s="1544" t="s">
        <v>596</v>
      </c>
      <c r="C90" s="509" t="s">
        <v>597</v>
      </c>
      <c r="D90" s="1487">
        <v>9</v>
      </c>
      <c r="E90" s="1487" t="s">
        <v>483</v>
      </c>
      <c r="F90" s="499" t="s">
        <v>4121</v>
      </c>
      <c r="G90" s="1431"/>
    </row>
    <row r="91" spans="1:7" ht="115.5" thickBot="1">
      <c r="A91" s="57">
        <f t="shared" si="1"/>
        <v>82</v>
      </c>
      <c r="B91" s="1544" t="s">
        <v>598</v>
      </c>
      <c r="C91" s="128" t="s">
        <v>360</v>
      </c>
      <c r="D91" s="1487">
        <v>9</v>
      </c>
      <c r="E91" s="1487" t="s">
        <v>483</v>
      </c>
      <c r="F91" s="499" t="s">
        <v>4209</v>
      </c>
      <c r="G91" s="1431"/>
    </row>
    <row r="92" spans="1:7" ht="115.5" thickBot="1">
      <c r="A92" s="57">
        <f t="shared" si="1"/>
        <v>83</v>
      </c>
      <c r="B92" s="1544" t="s">
        <v>452</v>
      </c>
      <c r="C92" s="128" t="s">
        <v>599</v>
      </c>
      <c r="D92" s="1487">
        <v>9</v>
      </c>
      <c r="E92" s="1487" t="s">
        <v>483</v>
      </c>
      <c r="F92" s="499" t="s">
        <v>4210</v>
      </c>
      <c r="G92" s="1431"/>
    </row>
    <row r="93" spans="1:7" ht="115.5" thickBot="1">
      <c r="A93" s="57">
        <f t="shared" si="1"/>
        <v>84</v>
      </c>
      <c r="B93" s="1544" t="s">
        <v>454</v>
      </c>
      <c r="C93" s="128" t="s">
        <v>252</v>
      </c>
      <c r="D93" s="1487">
        <v>9</v>
      </c>
      <c r="E93" s="1487" t="s">
        <v>483</v>
      </c>
      <c r="F93" s="499" t="s">
        <v>4211</v>
      </c>
      <c r="G93" s="1431"/>
    </row>
    <row r="94" spans="1:7" ht="102.75" thickBot="1">
      <c r="A94" s="57">
        <f t="shared" si="1"/>
        <v>85</v>
      </c>
      <c r="B94" s="1544" t="s">
        <v>456</v>
      </c>
      <c r="C94" s="128" t="s">
        <v>253</v>
      </c>
      <c r="D94" s="1487">
        <v>9</v>
      </c>
      <c r="E94" s="1487" t="s">
        <v>483</v>
      </c>
      <c r="F94" s="500" t="s">
        <v>4212</v>
      </c>
      <c r="G94" s="1431"/>
    </row>
    <row r="95" spans="1:7" ht="102.75" thickBot="1">
      <c r="A95" s="57">
        <f t="shared" si="1"/>
        <v>86</v>
      </c>
      <c r="B95" s="1544" t="s">
        <v>279</v>
      </c>
      <c r="C95" s="128" t="s">
        <v>254</v>
      </c>
      <c r="D95" s="1487">
        <v>9</v>
      </c>
      <c r="E95" s="1487" t="s">
        <v>483</v>
      </c>
      <c r="F95" s="500" t="s">
        <v>4213</v>
      </c>
      <c r="G95" s="1431"/>
    </row>
    <row r="96" spans="1:7" ht="115.5" thickBot="1">
      <c r="A96" s="57">
        <f t="shared" si="1"/>
        <v>87</v>
      </c>
      <c r="B96" s="1544" t="s">
        <v>281</v>
      </c>
      <c r="C96" s="317" t="s">
        <v>255</v>
      </c>
      <c r="D96" s="1487">
        <v>9</v>
      </c>
      <c r="E96" s="1487" t="s">
        <v>483</v>
      </c>
      <c r="F96" s="499" t="s">
        <v>4214</v>
      </c>
      <c r="G96" s="1431"/>
    </row>
    <row r="97" spans="1:7" ht="115.5" thickBot="1">
      <c r="A97" s="57">
        <f t="shared" si="1"/>
        <v>88</v>
      </c>
      <c r="B97" s="1544" t="s">
        <v>283</v>
      </c>
      <c r="C97" s="317" t="s">
        <v>256</v>
      </c>
      <c r="D97" s="1487">
        <v>9</v>
      </c>
      <c r="E97" s="1487" t="s">
        <v>483</v>
      </c>
      <c r="F97" s="493" t="s">
        <v>4215</v>
      </c>
      <c r="G97" s="1747" t="s">
        <v>4693</v>
      </c>
    </row>
    <row r="98" spans="1:7" ht="13.5" thickBot="1">
      <c r="A98" s="1540" t="s">
        <v>613</v>
      </c>
      <c r="B98" s="181"/>
      <c r="C98" s="120"/>
      <c r="D98" s="1496"/>
      <c r="E98" s="1496"/>
      <c r="F98" s="251"/>
      <c r="G98" s="1431"/>
    </row>
    <row r="99" spans="1:7" ht="102.75" thickBot="1">
      <c r="A99" s="57">
        <f>A97+1</f>
        <v>89</v>
      </c>
      <c r="B99" s="1544" t="s">
        <v>216</v>
      </c>
      <c r="C99" s="120" t="s">
        <v>257</v>
      </c>
      <c r="D99" s="1487">
        <v>9</v>
      </c>
      <c r="E99" s="1487" t="s">
        <v>483</v>
      </c>
      <c r="F99" s="499" t="s">
        <v>1753</v>
      </c>
      <c r="G99" s="1431"/>
    </row>
    <row r="100" spans="1:7" ht="115.5" thickBot="1">
      <c r="A100" s="57">
        <f t="shared" ref="A100:A111" si="2">A99+1</f>
        <v>90</v>
      </c>
      <c r="B100" s="1544" t="s">
        <v>218</v>
      </c>
      <c r="C100" s="120" t="s">
        <v>586</v>
      </c>
      <c r="D100" s="1487">
        <v>9</v>
      </c>
      <c r="E100" s="1487" t="s">
        <v>483</v>
      </c>
      <c r="F100" s="499" t="s">
        <v>1754</v>
      </c>
      <c r="G100" s="1431"/>
    </row>
    <row r="101" spans="1:7" ht="90" thickBot="1">
      <c r="A101" s="57">
        <f t="shared" si="2"/>
        <v>91</v>
      </c>
      <c r="B101" s="1544" t="s">
        <v>220</v>
      </c>
      <c r="C101" s="128" t="s">
        <v>25</v>
      </c>
      <c r="D101" s="1487">
        <v>9</v>
      </c>
      <c r="E101" s="1487" t="s">
        <v>483</v>
      </c>
      <c r="F101" s="500" t="s">
        <v>1755</v>
      </c>
      <c r="G101" s="1431"/>
    </row>
    <row r="102" spans="1:7" ht="90" thickBot="1">
      <c r="A102" s="57">
        <f t="shared" si="2"/>
        <v>92</v>
      </c>
      <c r="B102" s="1544" t="s">
        <v>221</v>
      </c>
      <c r="C102" s="128" t="s">
        <v>587</v>
      </c>
      <c r="D102" s="1487">
        <v>9</v>
      </c>
      <c r="E102" s="1487" t="s">
        <v>483</v>
      </c>
      <c r="F102" s="493" t="s">
        <v>1756</v>
      </c>
      <c r="G102" s="1431"/>
    </row>
    <row r="103" spans="1:7" ht="90" thickBot="1">
      <c r="A103" s="57">
        <f t="shared" si="2"/>
        <v>93</v>
      </c>
      <c r="B103" s="1544" t="s">
        <v>581</v>
      </c>
      <c r="C103" s="128" t="s">
        <v>32</v>
      </c>
      <c r="D103" s="1487">
        <v>9</v>
      </c>
      <c r="E103" s="1487" t="s">
        <v>483</v>
      </c>
      <c r="F103" s="500" t="s">
        <v>1757</v>
      </c>
      <c r="G103" s="1431"/>
    </row>
    <row r="104" spans="1:7" ht="77.25" thickBot="1">
      <c r="A104" s="57">
        <f t="shared" si="2"/>
        <v>94</v>
      </c>
      <c r="B104" s="1544" t="s">
        <v>223</v>
      </c>
      <c r="C104" s="128" t="s">
        <v>655</v>
      </c>
      <c r="D104" s="1487">
        <v>9</v>
      </c>
      <c r="E104" s="1487" t="s">
        <v>483</v>
      </c>
      <c r="F104" s="457" t="s">
        <v>1597</v>
      </c>
      <c r="G104" s="1431"/>
    </row>
    <row r="105" spans="1:7" ht="77.25" thickBot="1">
      <c r="A105" s="57">
        <f t="shared" si="2"/>
        <v>95</v>
      </c>
      <c r="B105" s="1544" t="s">
        <v>225</v>
      </c>
      <c r="C105" s="128" t="s">
        <v>670</v>
      </c>
      <c r="D105" s="1487">
        <v>9</v>
      </c>
      <c r="E105" s="1487" t="s">
        <v>483</v>
      </c>
      <c r="F105" s="457" t="s">
        <v>1597</v>
      </c>
      <c r="G105" s="1431"/>
    </row>
    <row r="106" spans="1:7" ht="77.25" thickBot="1">
      <c r="A106" s="57">
        <f t="shared" si="2"/>
        <v>96</v>
      </c>
      <c r="B106" s="1544" t="s">
        <v>652</v>
      </c>
      <c r="C106" s="121" t="s">
        <v>444</v>
      </c>
      <c r="D106" s="1492">
        <v>9</v>
      </c>
      <c r="E106" s="1487" t="s">
        <v>483</v>
      </c>
      <c r="F106" s="457" t="s">
        <v>1597</v>
      </c>
      <c r="G106" s="1431"/>
    </row>
    <row r="107" spans="1:7" ht="77.25" thickBot="1">
      <c r="A107" s="57">
        <f t="shared" si="2"/>
        <v>97</v>
      </c>
      <c r="B107" s="1544" t="s">
        <v>595</v>
      </c>
      <c r="C107" s="121" t="s">
        <v>446</v>
      </c>
      <c r="D107" s="1492">
        <v>9</v>
      </c>
      <c r="E107" s="1487" t="s">
        <v>483</v>
      </c>
      <c r="F107" s="457" t="s">
        <v>1597</v>
      </c>
      <c r="G107" s="1431"/>
    </row>
    <row r="108" spans="1:7" ht="77.25" thickBot="1">
      <c r="A108" s="57">
        <f t="shared" si="2"/>
        <v>98</v>
      </c>
      <c r="B108" s="1511" t="s">
        <v>596</v>
      </c>
      <c r="C108" s="665" t="s">
        <v>4043</v>
      </c>
      <c r="D108" s="1483">
        <v>9</v>
      </c>
      <c r="E108" s="1483" t="s">
        <v>483</v>
      </c>
      <c r="F108" s="457" t="s">
        <v>1597</v>
      </c>
      <c r="G108" s="1431"/>
    </row>
    <row r="109" spans="1:7" ht="77.25" thickBot="1">
      <c r="A109" s="57">
        <f t="shared" si="2"/>
        <v>99</v>
      </c>
      <c r="B109" s="1511" t="s">
        <v>598</v>
      </c>
      <c r="C109" s="665" t="s">
        <v>4044</v>
      </c>
      <c r="D109" s="1483">
        <v>9</v>
      </c>
      <c r="E109" s="1483" t="s">
        <v>483</v>
      </c>
      <c r="F109" s="457" t="s">
        <v>1597</v>
      </c>
      <c r="G109" s="1431"/>
    </row>
    <row r="110" spans="1:7" ht="90" thickBot="1">
      <c r="A110" s="57">
        <f t="shared" si="2"/>
        <v>100</v>
      </c>
      <c r="B110" s="1511" t="s">
        <v>452</v>
      </c>
      <c r="C110" s="317" t="s">
        <v>671</v>
      </c>
      <c r="D110" s="1487">
        <v>9</v>
      </c>
      <c r="E110" s="1487" t="s">
        <v>483</v>
      </c>
      <c r="F110" s="499" t="s">
        <v>4045</v>
      </c>
      <c r="G110" s="1431"/>
    </row>
    <row r="111" spans="1:7" ht="90" thickBot="1">
      <c r="A111" s="57">
        <f t="shared" si="2"/>
        <v>101</v>
      </c>
      <c r="B111" s="1511" t="s">
        <v>454</v>
      </c>
      <c r="C111" s="317" t="s">
        <v>672</v>
      </c>
      <c r="D111" s="1487">
        <v>9</v>
      </c>
      <c r="E111" s="1487" t="s">
        <v>483</v>
      </c>
      <c r="F111" s="499" t="s">
        <v>4046</v>
      </c>
      <c r="G111" s="1431"/>
    </row>
    <row r="112" spans="1:7" ht="13.5" thickBot="1">
      <c r="A112" s="1540" t="s">
        <v>495</v>
      </c>
      <c r="B112" s="178"/>
      <c r="C112" s="314"/>
      <c r="D112" s="1552"/>
      <c r="E112" s="1552"/>
      <c r="F112" s="312"/>
      <c r="G112" s="1431"/>
    </row>
    <row r="113" spans="1:7" ht="77.25" thickBot="1">
      <c r="A113" s="57">
        <f>A111+1</f>
        <v>102</v>
      </c>
      <c r="B113" s="1544" t="s">
        <v>298</v>
      </c>
      <c r="C113" s="127" t="s">
        <v>534</v>
      </c>
      <c r="D113" s="1487">
        <v>9</v>
      </c>
      <c r="E113" s="1487" t="s">
        <v>483</v>
      </c>
      <c r="F113" s="457" t="s">
        <v>1597</v>
      </c>
      <c r="G113" s="1431"/>
    </row>
    <row r="114" spans="1:7" ht="77.25" thickBot="1">
      <c r="A114" s="57">
        <f>A113+1</f>
        <v>103</v>
      </c>
      <c r="B114" s="1544" t="s">
        <v>561</v>
      </c>
      <c r="C114" s="127" t="s">
        <v>494</v>
      </c>
      <c r="D114" s="1487">
        <v>9</v>
      </c>
      <c r="E114" s="1487" t="s">
        <v>483</v>
      </c>
      <c r="F114" s="457" t="s">
        <v>1597</v>
      </c>
      <c r="G114" s="1431"/>
    </row>
    <row r="115" spans="1:7" ht="77.25" thickBot="1">
      <c r="A115" s="57">
        <f>A114+1</f>
        <v>104</v>
      </c>
      <c r="B115" s="1544" t="s">
        <v>400</v>
      </c>
      <c r="C115" s="127" t="s">
        <v>10</v>
      </c>
      <c r="D115" s="1487">
        <v>9</v>
      </c>
      <c r="E115" s="1487" t="s">
        <v>483</v>
      </c>
      <c r="F115" s="457" t="s">
        <v>1597</v>
      </c>
      <c r="G115" s="1431"/>
    </row>
    <row r="116" spans="1:7" ht="77.25" thickBot="1">
      <c r="A116" s="57">
        <f>A115+1</f>
        <v>105</v>
      </c>
      <c r="B116" s="1544" t="s">
        <v>636</v>
      </c>
      <c r="C116" s="127" t="s">
        <v>447</v>
      </c>
      <c r="D116" s="1487">
        <v>9</v>
      </c>
      <c r="E116" s="1487" t="s">
        <v>483</v>
      </c>
      <c r="F116" s="499" t="s">
        <v>1758</v>
      </c>
      <c r="G116" s="1431"/>
    </row>
    <row r="117" spans="1:7" ht="51.75" thickBot="1">
      <c r="A117" s="57">
        <f>A116+1</f>
        <v>106</v>
      </c>
      <c r="B117" s="1544" t="s">
        <v>638</v>
      </c>
      <c r="C117" s="127" t="s">
        <v>535</v>
      </c>
      <c r="D117" s="1487">
        <v>6</v>
      </c>
      <c r="E117" s="1487" t="s">
        <v>483</v>
      </c>
      <c r="F117" s="500" t="s">
        <v>4116</v>
      </c>
      <c r="G117" s="1431"/>
    </row>
    <row r="118" spans="1:7" ht="90" thickBot="1">
      <c r="A118" s="57">
        <f>A117+1</f>
        <v>107</v>
      </c>
      <c r="B118" s="1544" t="s">
        <v>639</v>
      </c>
      <c r="C118" s="127" t="s">
        <v>604</v>
      </c>
      <c r="D118" s="1487">
        <v>9</v>
      </c>
      <c r="E118" s="1487" t="s">
        <v>483</v>
      </c>
      <c r="F118" s="500" t="s">
        <v>1759</v>
      </c>
      <c r="G118" s="1431"/>
    </row>
    <row r="119" spans="1:7" ht="13.5" thickBot="1">
      <c r="A119" s="1540" t="s">
        <v>139</v>
      </c>
      <c r="B119" s="178"/>
      <c r="C119" s="314"/>
      <c r="D119" s="1552"/>
      <c r="E119" s="1552"/>
      <c r="F119" s="501"/>
      <c r="G119" s="1431"/>
    </row>
    <row r="120" spans="1:7" ht="141" thickBot="1">
      <c r="A120" s="57">
        <f>A118+1</f>
        <v>108</v>
      </c>
      <c r="B120" s="1544" t="s">
        <v>216</v>
      </c>
      <c r="C120" s="120" t="s">
        <v>418</v>
      </c>
      <c r="D120" s="1494">
        <v>9</v>
      </c>
      <c r="E120" s="1496" t="s">
        <v>483</v>
      </c>
      <c r="F120" s="499" t="s">
        <v>4713</v>
      </c>
      <c r="G120" s="1747" t="s">
        <v>4693</v>
      </c>
    </row>
    <row r="121" spans="1:7" ht="102.75" thickBot="1">
      <c r="A121" s="57">
        <f t="shared" ref="A121:A126" si="3">A120+1</f>
        <v>109</v>
      </c>
      <c r="B121" s="1544" t="s">
        <v>220</v>
      </c>
      <c r="C121" s="120" t="s">
        <v>419</v>
      </c>
      <c r="D121" s="1494">
        <v>9</v>
      </c>
      <c r="E121" s="1496" t="s">
        <v>483</v>
      </c>
      <c r="F121" s="1449" t="s">
        <v>4216</v>
      </c>
      <c r="G121" s="1747" t="s">
        <v>4693</v>
      </c>
    </row>
    <row r="122" spans="1:7" ht="39" thickBot="1">
      <c r="A122" s="57">
        <f t="shared" si="3"/>
        <v>110</v>
      </c>
      <c r="B122" s="1544" t="s">
        <v>400</v>
      </c>
      <c r="C122" s="120" t="s">
        <v>535</v>
      </c>
      <c r="D122" s="1494">
        <v>6</v>
      </c>
      <c r="E122" s="1496" t="s">
        <v>483</v>
      </c>
      <c r="F122" s="488" t="s">
        <v>4115</v>
      </c>
      <c r="G122" s="1431"/>
    </row>
    <row r="123" spans="1:7" ht="77.25" thickBot="1">
      <c r="A123" s="57">
        <f t="shared" si="3"/>
        <v>111</v>
      </c>
      <c r="B123" s="1544" t="s">
        <v>636</v>
      </c>
      <c r="C123" s="120" t="s">
        <v>417</v>
      </c>
      <c r="D123" s="1494">
        <v>9</v>
      </c>
      <c r="E123" s="1496" t="s">
        <v>483</v>
      </c>
      <c r="F123" s="488" t="s">
        <v>1605</v>
      </c>
      <c r="G123" s="1431"/>
    </row>
    <row r="124" spans="1:7" ht="102.75" thickBot="1">
      <c r="A124" s="57">
        <f t="shared" si="3"/>
        <v>112</v>
      </c>
      <c r="B124" s="1544" t="s">
        <v>638</v>
      </c>
      <c r="C124" s="120" t="s">
        <v>181</v>
      </c>
      <c r="D124" s="1494">
        <v>9</v>
      </c>
      <c r="E124" s="1496" t="s">
        <v>483</v>
      </c>
      <c r="F124" s="481" t="s">
        <v>1760</v>
      </c>
      <c r="G124" s="1431"/>
    </row>
    <row r="125" spans="1:7" ht="90" thickBot="1">
      <c r="A125" s="57">
        <f t="shared" si="3"/>
        <v>113</v>
      </c>
      <c r="B125" s="1544" t="s">
        <v>639</v>
      </c>
      <c r="C125" s="120" t="s">
        <v>535</v>
      </c>
      <c r="D125" s="1494">
        <v>6</v>
      </c>
      <c r="E125" s="1496" t="s">
        <v>483</v>
      </c>
      <c r="F125" s="481" t="s">
        <v>3132</v>
      </c>
      <c r="G125" s="1431"/>
    </row>
    <row r="126" spans="1:7" ht="115.5" thickBot="1">
      <c r="A126" s="57">
        <f t="shared" si="3"/>
        <v>114</v>
      </c>
      <c r="B126" s="1544" t="s">
        <v>641</v>
      </c>
      <c r="C126" s="239" t="s">
        <v>316</v>
      </c>
      <c r="D126" s="1494">
        <v>9</v>
      </c>
      <c r="E126" s="1496" t="s">
        <v>483</v>
      </c>
      <c r="F126" s="481" t="s">
        <v>3101</v>
      </c>
      <c r="G126" s="1431"/>
    </row>
    <row r="127" spans="1:7" ht="13.5" thickBot="1">
      <c r="A127" s="1500" t="s">
        <v>646</v>
      </c>
      <c r="B127" s="1545"/>
      <c r="C127" s="318"/>
      <c r="D127" s="1552"/>
      <c r="E127" s="1552"/>
      <c r="F127" s="319"/>
      <c r="G127" s="1431"/>
    </row>
    <row r="128" spans="1:7" ht="90" thickBot="1">
      <c r="A128" s="57">
        <f>A126+1</f>
        <v>115</v>
      </c>
      <c r="B128" s="1511" t="s">
        <v>298</v>
      </c>
      <c r="C128" s="120" t="s">
        <v>51</v>
      </c>
      <c r="D128" s="1494">
        <v>2</v>
      </c>
      <c r="E128" s="1496" t="s">
        <v>483</v>
      </c>
      <c r="F128" s="488" t="s">
        <v>4124</v>
      </c>
      <c r="G128" s="1431"/>
    </row>
    <row r="129" spans="1:7" ht="39" thickBot="1">
      <c r="A129" s="57">
        <f>A128+1</f>
        <v>116</v>
      </c>
      <c r="B129" s="1544" t="s">
        <v>336</v>
      </c>
      <c r="C129" s="240" t="s">
        <v>4047</v>
      </c>
      <c r="D129" s="1494">
        <v>9</v>
      </c>
      <c r="E129" s="1496" t="s">
        <v>483</v>
      </c>
      <c r="F129" s="500" t="s">
        <v>594</v>
      </c>
      <c r="G129" s="1431"/>
    </row>
    <row r="130" spans="1:7" ht="102.75" thickBot="1">
      <c r="A130" s="57">
        <f>A129+1</f>
        <v>117</v>
      </c>
      <c r="B130" s="1544" t="s">
        <v>400</v>
      </c>
      <c r="C130" s="120" t="s">
        <v>535</v>
      </c>
      <c r="D130" s="1494">
        <v>6</v>
      </c>
      <c r="E130" s="1496" t="s">
        <v>483</v>
      </c>
      <c r="F130" s="493" t="s">
        <v>3102</v>
      </c>
      <c r="G130" s="1431"/>
    </row>
    <row r="131" spans="1:7" ht="90" thickBot="1">
      <c r="A131" s="57">
        <f>A130+1</f>
        <v>118</v>
      </c>
      <c r="B131" s="1544" t="s">
        <v>636</v>
      </c>
      <c r="C131" s="189" t="s">
        <v>337</v>
      </c>
      <c r="D131" s="1553">
        <v>9</v>
      </c>
      <c r="E131" s="1553" t="s">
        <v>483</v>
      </c>
      <c r="F131" s="493" t="s">
        <v>1761</v>
      </c>
      <c r="G131" s="1431"/>
    </row>
    <row r="132" spans="1:7" ht="13.5" thickBot="1">
      <c r="A132" s="1540" t="s">
        <v>338</v>
      </c>
      <c r="B132" s="178"/>
      <c r="C132" s="320"/>
      <c r="D132" s="1554"/>
      <c r="E132" s="1554"/>
      <c r="F132" s="321"/>
      <c r="G132" s="1431"/>
    </row>
    <row r="133" spans="1:7" ht="26.25" thickBot="1">
      <c r="A133" s="57">
        <f>A131+1</f>
        <v>119</v>
      </c>
      <c r="B133" s="1544" t="s">
        <v>636</v>
      </c>
      <c r="C133" s="121" t="s">
        <v>325</v>
      </c>
      <c r="D133" s="1554" t="s">
        <v>298</v>
      </c>
      <c r="E133" s="1553" t="s">
        <v>532</v>
      </c>
      <c r="F133" s="457" t="s">
        <v>4054</v>
      </c>
      <c r="G133" s="1431"/>
    </row>
    <row r="134" spans="1:7" ht="102.75" thickBot="1">
      <c r="A134" s="57">
        <f>A133+1</f>
        <v>120</v>
      </c>
      <c r="B134" s="1546" t="s">
        <v>639</v>
      </c>
      <c r="C134" s="322" t="s">
        <v>149</v>
      </c>
      <c r="D134" s="1555">
        <v>9</v>
      </c>
      <c r="E134" s="1553" t="s">
        <v>483</v>
      </c>
      <c r="F134" s="493" t="s">
        <v>4212</v>
      </c>
      <c r="G134" s="1747" t="s">
        <v>4693</v>
      </c>
    </row>
    <row r="135" spans="1:7" ht="77.25" thickBot="1">
      <c r="A135" s="57">
        <f>A134+1</f>
        <v>121</v>
      </c>
      <c r="B135" s="1546" t="s">
        <v>641</v>
      </c>
      <c r="C135" s="322" t="s">
        <v>339</v>
      </c>
      <c r="D135" s="1555">
        <v>9</v>
      </c>
      <c r="E135" s="1553" t="s">
        <v>483</v>
      </c>
      <c r="F135" s="493" t="s">
        <v>1605</v>
      </c>
      <c r="G135" s="1431"/>
    </row>
    <row r="136" spans="1:7" ht="13.5" thickBot="1">
      <c r="A136" s="1502" t="s">
        <v>1143</v>
      </c>
      <c r="B136" s="181"/>
      <c r="C136" s="188"/>
      <c r="D136" s="1556"/>
      <c r="E136" s="1554"/>
      <c r="F136" s="321"/>
      <c r="G136" s="1431"/>
    </row>
    <row r="137" spans="1:7" ht="204.75" thickBot="1">
      <c r="A137" s="57">
        <f>A135+1</f>
        <v>122</v>
      </c>
      <c r="B137" s="377"/>
      <c r="C137" s="378" t="s">
        <v>1118</v>
      </c>
      <c r="D137" s="377">
        <v>8</v>
      </c>
      <c r="E137" s="351" t="s">
        <v>483</v>
      </c>
      <c r="F137" s="457" t="s">
        <v>4118</v>
      </c>
      <c r="G137" s="1740" t="s">
        <v>4695</v>
      </c>
    </row>
    <row r="138" spans="1:7" ht="217.5" thickBot="1">
      <c r="A138" s="57">
        <f t="shared" ref="A138:A159" si="4">A137+1</f>
        <v>123</v>
      </c>
      <c r="B138" s="379"/>
      <c r="C138" s="378" t="s">
        <v>1108</v>
      </c>
      <c r="D138" s="1477">
        <v>2</v>
      </c>
      <c r="E138" s="1478" t="s">
        <v>532</v>
      </c>
      <c r="F138" s="456" t="s">
        <v>4119</v>
      </c>
      <c r="G138" s="1740" t="s">
        <v>4695</v>
      </c>
    </row>
    <row r="139" spans="1:7" ht="303" customHeight="1" thickTop="1" thickBot="1">
      <c r="A139" s="57">
        <f t="shared" si="4"/>
        <v>124</v>
      </c>
      <c r="B139" s="379"/>
      <c r="C139" s="378" t="s">
        <v>1109</v>
      </c>
      <c r="D139" s="379">
        <v>20</v>
      </c>
      <c r="E139" s="662" t="s">
        <v>481</v>
      </c>
      <c r="F139" s="1451" t="s">
        <v>4393</v>
      </c>
      <c r="G139" s="1740" t="s">
        <v>4695</v>
      </c>
    </row>
    <row r="140" spans="1:7" ht="204.75" thickBot="1">
      <c r="A140" s="57">
        <f t="shared" si="4"/>
        <v>125</v>
      </c>
      <c r="B140" s="379"/>
      <c r="C140" s="378" t="s">
        <v>1110</v>
      </c>
      <c r="D140" s="379">
        <v>8</v>
      </c>
      <c r="E140" s="351" t="s">
        <v>483</v>
      </c>
      <c r="F140" s="457" t="s">
        <v>4118</v>
      </c>
      <c r="G140" s="1740" t="s">
        <v>4695</v>
      </c>
    </row>
    <row r="141" spans="1:7" ht="204.75" thickBot="1">
      <c r="A141" s="57">
        <f t="shared" si="4"/>
        <v>126</v>
      </c>
      <c r="B141" s="379"/>
      <c r="C141" s="378" t="s">
        <v>1111</v>
      </c>
      <c r="D141" s="379">
        <v>8</v>
      </c>
      <c r="E141" s="351" t="s">
        <v>483</v>
      </c>
      <c r="F141" s="457" t="s">
        <v>4118</v>
      </c>
      <c r="G141" s="1740" t="s">
        <v>4695</v>
      </c>
    </row>
    <row r="142" spans="1:7" ht="204.75" thickBot="1">
      <c r="A142" s="57">
        <f t="shared" si="4"/>
        <v>127</v>
      </c>
      <c r="B142" s="379"/>
      <c r="C142" s="378" t="s">
        <v>1135</v>
      </c>
      <c r="D142" s="377">
        <v>8</v>
      </c>
      <c r="E142" s="351" t="s">
        <v>483</v>
      </c>
      <c r="F142" s="457" t="s">
        <v>4118</v>
      </c>
      <c r="G142" s="1740" t="s">
        <v>4695</v>
      </c>
    </row>
    <row r="143" spans="1:7" ht="217.5" thickBot="1">
      <c r="A143" s="57">
        <f t="shared" si="4"/>
        <v>128</v>
      </c>
      <c r="B143" s="379"/>
      <c r="C143" s="378" t="s">
        <v>1112</v>
      </c>
      <c r="D143" s="1477">
        <v>2</v>
      </c>
      <c r="E143" s="1478" t="s">
        <v>532</v>
      </c>
      <c r="F143" s="456" t="s">
        <v>4119</v>
      </c>
      <c r="G143" s="1740" t="s">
        <v>4695</v>
      </c>
    </row>
    <row r="144" spans="1:7" ht="294.75" thickTop="1" thickBot="1">
      <c r="A144" s="57">
        <f t="shared" si="4"/>
        <v>129</v>
      </c>
      <c r="B144" s="379"/>
      <c r="C144" s="378" t="s">
        <v>1113</v>
      </c>
      <c r="D144" s="379">
        <v>20</v>
      </c>
      <c r="E144" s="662" t="s">
        <v>481</v>
      </c>
      <c r="F144" s="1451" t="s">
        <v>4393</v>
      </c>
      <c r="G144" s="1740" t="s">
        <v>4695</v>
      </c>
    </row>
    <row r="145" spans="1:7" ht="204.75" thickBot="1">
      <c r="A145" s="57">
        <f t="shared" si="4"/>
        <v>130</v>
      </c>
      <c r="B145" s="379"/>
      <c r="C145" s="378" t="s">
        <v>1114</v>
      </c>
      <c r="D145" s="379">
        <v>8</v>
      </c>
      <c r="E145" s="351" t="s">
        <v>483</v>
      </c>
      <c r="F145" s="457" t="s">
        <v>4118</v>
      </c>
      <c r="G145" s="1740" t="s">
        <v>4695</v>
      </c>
    </row>
    <row r="146" spans="1:7" ht="204.75" thickBot="1">
      <c r="A146" s="57">
        <f t="shared" si="4"/>
        <v>131</v>
      </c>
      <c r="B146" s="379"/>
      <c r="C146" s="378" t="s">
        <v>1115</v>
      </c>
      <c r="D146" s="379">
        <v>8</v>
      </c>
      <c r="E146" s="351" t="s">
        <v>483</v>
      </c>
      <c r="F146" s="457" t="s">
        <v>4118</v>
      </c>
      <c r="G146" s="1740" t="s">
        <v>4695</v>
      </c>
    </row>
    <row r="147" spans="1:7" ht="13.5" thickBot="1">
      <c r="A147" s="1500" t="s">
        <v>650</v>
      </c>
      <c r="B147" s="1547"/>
      <c r="C147" s="316"/>
      <c r="D147" s="1557"/>
      <c r="E147" s="1557"/>
      <c r="F147" s="312"/>
      <c r="G147" s="1431"/>
    </row>
    <row r="148" spans="1:7" ht="90" thickBot="1">
      <c r="A148" s="57">
        <f>A146+1</f>
        <v>132</v>
      </c>
      <c r="B148" s="1546" t="s">
        <v>636</v>
      </c>
      <c r="C148" s="127" t="s">
        <v>340</v>
      </c>
      <c r="D148" s="1487">
        <v>9</v>
      </c>
      <c r="E148" s="1487" t="s">
        <v>483</v>
      </c>
      <c r="F148" s="493" t="s">
        <v>1762</v>
      </c>
      <c r="G148" s="1431"/>
    </row>
    <row r="149" spans="1:7" ht="90" thickBot="1">
      <c r="A149" s="57">
        <f t="shared" si="4"/>
        <v>133</v>
      </c>
      <c r="B149" s="1546" t="s">
        <v>643</v>
      </c>
      <c r="C149" s="127" t="s">
        <v>341</v>
      </c>
      <c r="D149" s="1487">
        <v>9</v>
      </c>
      <c r="E149" s="1487" t="s">
        <v>483</v>
      </c>
      <c r="F149" s="500" t="s">
        <v>1763</v>
      </c>
      <c r="G149" s="1431"/>
    </row>
    <row r="150" spans="1:7" ht="90" thickBot="1">
      <c r="A150" s="57">
        <f t="shared" si="4"/>
        <v>134</v>
      </c>
      <c r="B150" s="1546" t="s">
        <v>556</v>
      </c>
      <c r="C150" s="127" t="s">
        <v>342</v>
      </c>
      <c r="D150" s="1487">
        <v>9</v>
      </c>
      <c r="E150" s="1487" t="s">
        <v>483</v>
      </c>
      <c r="F150" s="499" t="s">
        <v>1764</v>
      </c>
      <c r="G150" s="1431"/>
    </row>
    <row r="151" spans="1:7" ht="90" thickBot="1">
      <c r="A151" s="57">
        <f t="shared" si="4"/>
        <v>135</v>
      </c>
      <c r="B151" s="1546" t="s">
        <v>432</v>
      </c>
      <c r="C151" s="127" t="s">
        <v>11</v>
      </c>
      <c r="D151" s="1487">
        <v>9</v>
      </c>
      <c r="E151" s="1487" t="s">
        <v>483</v>
      </c>
      <c r="F151" s="500" t="s">
        <v>1765</v>
      </c>
      <c r="G151" s="1431"/>
    </row>
    <row r="152" spans="1:7" ht="27" customHeight="1" thickBot="1">
      <c r="A152" s="57">
        <f t="shared" si="4"/>
        <v>136</v>
      </c>
      <c r="B152" s="1544" t="s">
        <v>433</v>
      </c>
      <c r="C152" s="182" t="s">
        <v>12</v>
      </c>
      <c r="D152" s="1487">
        <v>9</v>
      </c>
      <c r="E152" s="1487" t="s">
        <v>483</v>
      </c>
      <c r="F152" s="493" t="s">
        <v>1605</v>
      </c>
      <c r="G152" s="1431"/>
    </row>
    <row r="153" spans="1:7" ht="77.25" thickBot="1">
      <c r="A153" s="57">
        <f t="shared" si="4"/>
        <v>137</v>
      </c>
      <c r="B153" s="1544" t="s">
        <v>434</v>
      </c>
      <c r="C153" s="127" t="s">
        <v>13</v>
      </c>
      <c r="D153" s="1487">
        <v>9</v>
      </c>
      <c r="E153" s="1487" t="s">
        <v>483</v>
      </c>
      <c r="F153" s="500" t="s">
        <v>1605</v>
      </c>
      <c r="G153" s="1431"/>
    </row>
    <row r="154" spans="1:7" ht="90" thickBot="1">
      <c r="A154" s="57">
        <f t="shared" si="4"/>
        <v>138</v>
      </c>
      <c r="B154" s="1544" t="s">
        <v>208</v>
      </c>
      <c r="C154" s="127" t="s">
        <v>14</v>
      </c>
      <c r="D154" s="1487">
        <v>9</v>
      </c>
      <c r="E154" s="1487" t="s">
        <v>483</v>
      </c>
      <c r="F154" s="500" t="s">
        <v>1766</v>
      </c>
      <c r="G154" s="1431"/>
    </row>
    <row r="155" spans="1:7" ht="102.75" thickBot="1">
      <c r="A155" s="57">
        <f t="shared" si="4"/>
        <v>139</v>
      </c>
      <c r="B155" s="1544" t="s">
        <v>209</v>
      </c>
      <c r="C155" s="127" t="s">
        <v>535</v>
      </c>
      <c r="D155" s="1487">
        <v>6</v>
      </c>
      <c r="E155" s="1553" t="s">
        <v>483</v>
      </c>
      <c r="F155" s="493" t="s">
        <v>3103</v>
      </c>
      <c r="G155" s="1431"/>
    </row>
    <row r="156" spans="1:7" ht="90" thickBot="1">
      <c r="A156" s="57">
        <f t="shared" si="4"/>
        <v>140</v>
      </c>
      <c r="B156" s="1544" t="s">
        <v>210</v>
      </c>
      <c r="C156" s="127" t="s">
        <v>15</v>
      </c>
      <c r="D156" s="1487">
        <v>9</v>
      </c>
      <c r="E156" s="1487" t="s">
        <v>483</v>
      </c>
      <c r="F156" s="493" t="s">
        <v>1767</v>
      </c>
      <c r="G156" s="1431"/>
    </row>
    <row r="157" spans="1:7" ht="77.25" thickBot="1">
      <c r="A157" s="57">
        <f t="shared" si="4"/>
        <v>141</v>
      </c>
      <c r="B157" s="1544" t="s">
        <v>605</v>
      </c>
      <c r="C157" s="127" t="s">
        <v>16</v>
      </c>
      <c r="D157" s="1487">
        <v>9</v>
      </c>
      <c r="E157" s="1487" t="s">
        <v>483</v>
      </c>
      <c r="F157" s="493" t="s">
        <v>1768</v>
      </c>
      <c r="G157" s="1431"/>
    </row>
    <row r="158" spans="1:7" ht="77.25" thickBot="1">
      <c r="A158" s="57">
        <f t="shared" si="4"/>
        <v>142</v>
      </c>
      <c r="B158" s="1544" t="s">
        <v>213</v>
      </c>
      <c r="C158" s="127" t="s">
        <v>17</v>
      </c>
      <c r="D158" s="1487">
        <v>9</v>
      </c>
      <c r="E158" s="1487" t="s">
        <v>483</v>
      </c>
      <c r="F158" s="500" t="s">
        <v>1769</v>
      </c>
      <c r="G158" s="1431"/>
    </row>
    <row r="159" spans="1:7" ht="90" thickBot="1">
      <c r="A159" s="57">
        <f t="shared" si="4"/>
        <v>143</v>
      </c>
      <c r="B159" s="178">
        <v>30</v>
      </c>
      <c r="C159" s="183" t="s">
        <v>667</v>
      </c>
      <c r="D159" s="1487">
        <v>9</v>
      </c>
      <c r="E159" s="1487" t="s">
        <v>483</v>
      </c>
      <c r="F159" s="500" t="s">
        <v>1740</v>
      </c>
      <c r="G159" s="1431"/>
    </row>
    <row r="160" spans="1:7" ht="13.5" thickBot="1">
      <c r="A160" s="1540" t="s">
        <v>668</v>
      </c>
      <c r="B160" s="1547"/>
      <c r="C160" s="323"/>
      <c r="D160" s="1558"/>
      <c r="E160" s="1558"/>
      <c r="F160" s="312"/>
      <c r="G160" s="1431"/>
    </row>
    <row r="161" spans="1:7" ht="102.75" thickBot="1">
      <c r="A161" s="57">
        <f>A159+1</f>
        <v>144</v>
      </c>
      <c r="B161" s="301" t="s">
        <v>223</v>
      </c>
      <c r="C161" s="182" t="s">
        <v>18</v>
      </c>
      <c r="D161" s="1487">
        <v>9</v>
      </c>
      <c r="E161" s="1553" t="s">
        <v>483</v>
      </c>
      <c r="F161" s="457" t="s">
        <v>4217</v>
      </c>
      <c r="G161" s="1747" t="s">
        <v>4693</v>
      </c>
    </row>
    <row r="162" spans="1:7" ht="102.75" thickBot="1">
      <c r="A162" s="57">
        <f>A161+1</f>
        <v>145</v>
      </c>
      <c r="B162" s="301" t="s">
        <v>225</v>
      </c>
      <c r="C162" s="182" t="s">
        <v>19</v>
      </c>
      <c r="D162" s="1487">
        <v>9</v>
      </c>
      <c r="E162" s="1553" t="s">
        <v>483</v>
      </c>
      <c r="F162" s="457" t="s">
        <v>4218</v>
      </c>
      <c r="G162" s="1747" t="s">
        <v>4693</v>
      </c>
    </row>
    <row r="163" spans="1:7" ht="13.5" thickBot="1">
      <c r="A163" s="1888" t="s">
        <v>1989</v>
      </c>
      <c r="B163" s="1915"/>
      <c r="C163" s="1915"/>
      <c r="D163" s="1915"/>
      <c r="E163" s="1916"/>
      <c r="F163" s="457"/>
      <c r="G163" s="1791"/>
    </row>
    <row r="164" spans="1:7" ht="141" thickBot="1">
      <c r="A164" s="1458">
        <f>A162+1</f>
        <v>146</v>
      </c>
      <c r="B164" s="1471" t="s">
        <v>616</v>
      </c>
      <c r="C164" s="666" t="s">
        <v>3066</v>
      </c>
      <c r="D164" s="1482">
        <v>9</v>
      </c>
      <c r="E164" s="1483" t="s">
        <v>483</v>
      </c>
      <c r="F164" s="463" t="s">
        <v>4092</v>
      </c>
      <c r="G164" s="1431"/>
    </row>
    <row r="165" spans="1:7" ht="141" thickBot="1">
      <c r="A165" s="1458">
        <f>A164+1</f>
        <v>147</v>
      </c>
      <c r="B165" s="1471" t="s">
        <v>616</v>
      </c>
      <c r="C165" s="666" t="s">
        <v>3067</v>
      </c>
      <c r="D165" s="1482">
        <v>9</v>
      </c>
      <c r="E165" s="1483" t="s">
        <v>483</v>
      </c>
      <c r="F165" s="463" t="s">
        <v>4093</v>
      </c>
      <c r="G165" s="1431"/>
    </row>
    <row r="166" spans="1:7" ht="141" thickBot="1">
      <c r="A166" s="1458">
        <f t="shared" ref="A166:A176" si="5">A165+1</f>
        <v>148</v>
      </c>
      <c r="B166" s="1471" t="s">
        <v>616</v>
      </c>
      <c r="C166" s="666" t="s">
        <v>3068</v>
      </c>
      <c r="D166" s="1482">
        <v>9</v>
      </c>
      <c r="E166" s="1483" t="s">
        <v>483</v>
      </c>
      <c r="F166" s="463" t="s">
        <v>4094</v>
      </c>
      <c r="G166" s="1431"/>
    </row>
    <row r="167" spans="1:7" ht="141" thickBot="1">
      <c r="A167" s="1458">
        <f t="shared" si="5"/>
        <v>149</v>
      </c>
      <c r="B167" s="1471" t="s">
        <v>616</v>
      </c>
      <c r="C167" s="666" t="s">
        <v>3069</v>
      </c>
      <c r="D167" s="1482">
        <v>9</v>
      </c>
      <c r="E167" s="1483" t="s">
        <v>483</v>
      </c>
      <c r="F167" s="463" t="s">
        <v>4095</v>
      </c>
      <c r="G167" s="1431"/>
    </row>
    <row r="168" spans="1:7" ht="141" thickBot="1">
      <c r="A168" s="1458">
        <f t="shared" si="5"/>
        <v>150</v>
      </c>
      <c r="B168" s="1471" t="s">
        <v>616</v>
      </c>
      <c r="C168" s="666" t="s">
        <v>3070</v>
      </c>
      <c r="D168" s="1482">
        <v>9</v>
      </c>
      <c r="E168" s="1483" t="s">
        <v>483</v>
      </c>
      <c r="F168" s="463" t="s">
        <v>4096</v>
      </c>
      <c r="G168" s="1431"/>
    </row>
    <row r="169" spans="1:7" ht="141" thickBot="1">
      <c r="A169" s="1458">
        <f t="shared" si="5"/>
        <v>151</v>
      </c>
      <c r="B169" s="1471" t="s">
        <v>616</v>
      </c>
      <c r="C169" s="666" t="s">
        <v>3071</v>
      </c>
      <c r="D169" s="1482">
        <v>9</v>
      </c>
      <c r="E169" s="1483" t="s">
        <v>483</v>
      </c>
      <c r="F169" s="463" t="s">
        <v>4097</v>
      </c>
      <c r="G169" s="1431"/>
    </row>
    <row r="170" spans="1:7" ht="141" thickBot="1">
      <c r="A170" s="1458">
        <f t="shared" si="5"/>
        <v>152</v>
      </c>
      <c r="B170" s="1471" t="s">
        <v>616</v>
      </c>
      <c r="C170" s="666" t="s">
        <v>3072</v>
      </c>
      <c r="D170" s="1482">
        <v>9</v>
      </c>
      <c r="E170" s="1483" t="s">
        <v>483</v>
      </c>
      <c r="F170" s="463" t="s">
        <v>4098</v>
      </c>
      <c r="G170" s="1431"/>
    </row>
    <row r="171" spans="1:7" ht="141" thickBot="1">
      <c r="A171" s="1458">
        <f t="shared" si="5"/>
        <v>153</v>
      </c>
      <c r="B171" s="1471" t="s">
        <v>616</v>
      </c>
      <c r="C171" s="666" t="s">
        <v>3073</v>
      </c>
      <c r="D171" s="1482">
        <v>9</v>
      </c>
      <c r="E171" s="1483" t="s">
        <v>483</v>
      </c>
      <c r="F171" s="463" t="s">
        <v>4099</v>
      </c>
      <c r="G171" s="1431"/>
    </row>
    <row r="172" spans="1:7" ht="141" thickBot="1">
      <c r="A172" s="1458">
        <f t="shared" si="5"/>
        <v>154</v>
      </c>
      <c r="B172" s="1471" t="s">
        <v>616</v>
      </c>
      <c r="C172" s="666" t="s">
        <v>3074</v>
      </c>
      <c r="D172" s="1482">
        <v>9</v>
      </c>
      <c r="E172" s="1483" t="s">
        <v>483</v>
      </c>
      <c r="F172" s="463" t="s">
        <v>4100</v>
      </c>
      <c r="G172" s="1431"/>
    </row>
    <row r="173" spans="1:7" ht="141" thickBot="1">
      <c r="A173" s="1458">
        <f t="shared" si="5"/>
        <v>155</v>
      </c>
      <c r="B173" s="1471" t="s">
        <v>616</v>
      </c>
      <c r="C173" s="666" t="s">
        <v>3075</v>
      </c>
      <c r="D173" s="1482">
        <v>9</v>
      </c>
      <c r="E173" s="1483" t="s">
        <v>483</v>
      </c>
      <c r="F173" s="463" t="s">
        <v>4101</v>
      </c>
      <c r="G173" s="1431"/>
    </row>
    <row r="174" spans="1:7" ht="141" thickBot="1">
      <c r="A174" s="1458">
        <f t="shared" si="5"/>
        <v>156</v>
      </c>
      <c r="B174" s="1471" t="s">
        <v>616</v>
      </c>
      <c r="C174" s="666" t="s">
        <v>3076</v>
      </c>
      <c r="D174" s="1482">
        <v>9</v>
      </c>
      <c r="E174" s="1483" t="s">
        <v>483</v>
      </c>
      <c r="F174" s="463" t="s">
        <v>4102</v>
      </c>
      <c r="G174" s="1431"/>
    </row>
    <row r="175" spans="1:7" ht="141" thickBot="1">
      <c r="A175" s="1458">
        <f t="shared" si="5"/>
        <v>157</v>
      </c>
      <c r="B175" s="1471" t="s">
        <v>616</v>
      </c>
      <c r="C175" s="666" t="s">
        <v>4123</v>
      </c>
      <c r="D175" s="1482">
        <v>9</v>
      </c>
      <c r="E175" s="1483" t="s">
        <v>483</v>
      </c>
      <c r="F175" s="463" t="s">
        <v>4103</v>
      </c>
      <c r="G175" s="1431"/>
    </row>
    <row r="176" spans="1:7" ht="102.75" thickBot="1">
      <c r="A176" s="1458">
        <f t="shared" si="5"/>
        <v>158</v>
      </c>
      <c r="B176" s="1511" t="s">
        <v>617</v>
      </c>
      <c r="C176" s="666" t="s">
        <v>51</v>
      </c>
      <c r="D176" s="1482">
        <v>2</v>
      </c>
      <c r="E176" s="1481" t="s">
        <v>483</v>
      </c>
      <c r="F176" s="463" t="s">
        <v>1972</v>
      </c>
      <c r="G176" s="1431"/>
    </row>
    <row r="177" spans="1:7" ht="26.25" thickBot="1">
      <c r="A177" s="57"/>
      <c r="B177" s="178" t="s">
        <v>228</v>
      </c>
      <c r="C177" s="123" t="s">
        <v>570</v>
      </c>
      <c r="D177" s="1487">
        <v>5</v>
      </c>
      <c r="E177" s="1487" t="s">
        <v>481</v>
      </c>
      <c r="F177" s="506" t="s">
        <v>34</v>
      </c>
      <c r="G177" s="1431"/>
    </row>
    <row r="178" spans="1:7">
      <c r="A178" s="1491" t="s">
        <v>228</v>
      </c>
      <c r="F178" s="29"/>
      <c r="G178" s="1741"/>
    </row>
    <row r="179" spans="1:7">
      <c r="C179" s="61" t="s">
        <v>35</v>
      </c>
      <c r="D179" s="421">
        <f>SUM(D8:D162)</f>
        <v>1222</v>
      </c>
      <c r="F179" s="29"/>
      <c r="G179" s="1741"/>
    </row>
    <row r="180" spans="1:7">
      <c r="C180" s="61" t="s">
        <v>36</v>
      </c>
      <c r="D180" s="421">
        <f>A176</f>
        <v>158</v>
      </c>
      <c r="F180" s="29"/>
      <c r="G180" s="1741"/>
    </row>
    <row r="181" spans="1:7">
      <c r="C181" s="61" t="s">
        <v>37</v>
      </c>
      <c r="D181" s="1559">
        <f>SUM(D179:D180)</f>
        <v>1380</v>
      </c>
      <c r="F181" s="29"/>
      <c r="G181" s="1741"/>
    </row>
    <row r="182" spans="1:7">
      <c r="F182" s="29" t="s">
        <v>228</v>
      </c>
      <c r="G182" s="1741"/>
    </row>
    <row r="183" spans="1:7">
      <c r="B183" s="1472"/>
      <c r="C183" s="95"/>
      <c r="F183" s="29"/>
      <c r="G183" s="1741"/>
    </row>
    <row r="184" spans="1:7">
      <c r="A184" s="1472"/>
      <c r="B184" s="1472"/>
      <c r="C184" s="95"/>
      <c r="D184" s="420"/>
      <c r="E184" s="420"/>
      <c r="F184" s="29"/>
      <c r="G184" s="1741"/>
    </row>
    <row r="185" spans="1:7">
      <c r="A185" s="1472"/>
      <c r="B185" s="1472"/>
      <c r="C185" s="95"/>
      <c r="F185" s="29"/>
      <c r="G185" s="1741"/>
    </row>
    <row r="186" spans="1:7">
      <c r="A186" s="420"/>
      <c r="B186" s="1473"/>
      <c r="C186" s="96"/>
      <c r="F186" s="29"/>
      <c r="G186" s="1741"/>
    </row>
    <row r="187" spans="1:7">
      <c r="B187" s="58"/>
      <c r="C187" s="95"/>
      <c r="F187" s="29"/>
      <c r="G187" s="1741"/>
    </row>
    <row r="188" spans="1:7">
      <c r="F188" s="29"/>
      <c r="G188" s="1741"/>
    </row>
    <row r="189" spans="1:7">
      <c r="F189" s="29"/>
      <c r="G189" s="1741"/>
    </row>
    <row r="190" spans="1:7">
      <c r="F190" s="29"/>
      <c r="G190" s="1741"/>
    </row>
    <row r="191" spans="1:7">
      <c r="F191" s="29"/>
      <c r="G191" s="1741"/>
    </row>
    <row r="192" spans="1:7">
      <c r="F192" s="29"/>
      <c r="G192" s="1741"/>
    </row>
    <row r="193" spans="6:7">
      <c r="F193" s="29"/>
      <c r="G193" s="1741"/>
    </row>
    <row r="194" spans="6:7">
      <c r="F194" s="29"/>
      <c r="G194" s="1741"/>
    </row>
    <row r="195" spans="6:7">
      <c r="F195" s="29"/>
      <c r="G195" s="1741"/>
    </row>
    <row r="196" spans="6:7">
      <c r="F196" s="29" t="s">
        <v>228</v>
      </c>
      <c r="G196" s="1741"/>
    </row>
    <row r="197" spans="6:7">
      <c r="F197" s="29"/>
      <c r="G197" s="1741"/>
    </row>
    <row r="198" spans="6:7">
      <c r="F198" s="29"/>
      <c r="G198" s="1741"/>
    </row>
    <row r="199" spans="6:7">
      <c r="G199" s="1741"/>
    </row>
    <row r="200" spans="6:7">
      <c r="G200" s="1741"/>
    </row>
    <row r="201" spans="6:7">
      <c r="G201" s="1741"/>
    </row>
    <row r="202" spans="6:7">
      <c r="G202" s="1741"/>
    </row>
    <row r="203" spans="6:7">
      <c r="G203" s="1741"/>
    </row>
    <row r="204" spans="6:7">
      <c r="G204" s="1741"/>
    </row>
    <row r="205" spans="6:7">
      <c r="G205" s="1741"/>
    </row>
    <row r="206" spans="6:7">
      <c r="G206" s="1741"/>
    </row>
    <row r="207" spans="6:7">
      <c r="G207" s="1741"/>
    </row>
    <row r="208" spans="6:7">
      <c r="G208" s="1741"/>
    </row>
    <row r="209" spans="7:7">
      <c r="G209" s="1741"/>
    </row>
    <row r="210" spans="7:7">
      <c r="G210" s="1741"/>
    </row>
    <row r="211" spans="7:7">
      <c r="G211" s="1741"/>
    </row>
    <row r="212" spans="7:7">
      <c r="G212" s="1741"/>
    </row>
    <row r="213" spans="7:7">
      <c r="G213" s="1741"/>
    </row>
    <row r="214" spans="7:7">
      <c r="G214" s="1741"/>
    </row>
    <row r="215" spans="7:7">
      <c r="G215" s="1741"/>
    </row>
    <row r="216" spans="7:7">
      <c r="G216" s="1741"/>
    </row>
    <row r="217" spans="7:7">
      <c r="G217" s="1741"/>
    </row>
    <row r="218" spans="7:7">
      <c r="G218" s="1741"/>
    </row>
    <row r="219" spans="7:7">
      <c r="G219" s="1741"/>
    </row>
    <row r="220" spans="7:7">
      <c r="G220" s="1741"/>
    </row>
    <row r="221" spans="7:7">
      <c r="G221" s="1741"/>
    </row>
    <row r="222" spans="7:7">
      <c r="G222" s="1741"/>
    </row>
    <row r="223" spans="7:7">
      <c r="G223" s="1741"/>
    </row>
    <row r="224" spans="7:7">
      <c r="G224" s="1741"/>
    </row>
    <row r="225" spans="7:7">
      <c r="G225" s="1741"/>
    </row>
    <row r="226" spans="7:7">
      <c r="G226" s="1741"/>
    </row>
    <row r="227" spans="7:7">
      <c r="G227" s="1741"/>
    </row>
    <row r="228" spans="7:7">
      <c r="G228" s="1741"/>
    </row>
    <row r="229" spans="7:7">
      <c r="G229" s="1741"/>
    </row>
    <row r="230" spans="7:7">
      <c r="G230" s="1741"/>
    </row>
    <row r="231" spans="7:7">
      <c r="G231" s="1741"/>
    </row>
    <row r="232" spans="7:7">
      <c r="G232" s="1741"/>
    </row>
    <row r="233" spans="7:7">
      <c r="G233" s="1741"/>
    </row>
    <row r="234" spans="7:7">
      <c r="G234" s="1741"/>
    </row>
    <row r="235" spans="7:7">
      <c r="G235" s="1741"/>
    </row>
    <row r="236" spans="7:7">
      <c r="G236" s="1741"/>
    </row>
    <row r="237" spans="7:7">
      <c r="G237" s="1741"/>
    </row>
    <row r="238" spans="7:7">
      <c r="G238" s="1741"/>
    </row>
    <row r="239" spans="7:7">
      <c r="G239" s="1741"/>
    </row>
    <row r="240" spans="7:7">
      <c r="G240" s="1741"/>
    </row>
    <row r="241" spans="7:7">
      <c r="G241" s="1741"/>
    </row>
    <row r="242" spans="7:7">
      <c r="G242" s="1741"/>
    </row>
    <row r="243" spans="7:7">
      <c r="G243" s="1741"/>
    </row>
    <row r="244" spans="7:7">
      <c r="G244" s="1741"/>
    </row>
    <row r="245" spans="7:7">
      <c r="G245" s="1741"/>
    </row>
    <row r="246" spans="7:7">
      <c r="G246" s="1741"/>
    </row>
    <row r="247" spans="7:7">
      <c r="G247" s="1741"/>
    </row>
    <row r="248" spans="7:7">
      <c r="G248" s="1741"/>
    </row>
    <row r="249" spans="7:7">
      <c r="G249" s="1741"/>
    </row>
    <row r="250" spans="7:7">
      <c r="G250" s="1741"/>
    </row>
    <row r="251" spans="7:7">
      <c r="G251" s="1741"/>
    </row>
    <row r="252" spans="7:7">
      <c r="G252" s="1741"/>
    </row>
    <row r="253" spans="7:7">
      <c r="G253" s="1741"/>
    </row>
    <row r="254" spans="7:7">
      <c r="G254" s="1741"/>
    </row>
    <row r="255" spans="7:7">
      <c r="G255" s="1741"/>
    </row>
    <row r="256" spans="7:7">
      <c r="G256" s="1741"/>
    </row>
    <row r="257" spans="7:7">
      <c r="G257" s="1741"/>
    </row>
    <row r="258" spans="7:7">
      <c r="G258" s="1741"/>
    </row>
    <row r="259" spans="7:7">
      <c r="G259" s="1741"/>
    </row>
    <row r="260" spans="7:7">
      <c r="G260" s="1741"/>
    </row>
    <row r="261" spans="7:7">
      <c r="G261" s="1741"/>
    </row>
    <row r="262" spans="7:7">
      <c r="G262" s="1741"/>
    </row>
    <row r="263" spans="7:7">
      <c r="G263" s="1741"/>
    </row>
    <row r="264" spans="7:7">
      <c r="G264" s="1741"/>
    </row>
    <row r="265" spans="7:7">
      <c r="G265" s="1741"/>
    </row>
    <row r="266" spans="7:7">
      <c r="G266" s="1741"/>
    </row>
    <row r="267" spans="7:7">
      <c r="G267" s="1741"/>
    </row>
    <row r="268" spans="7:7">
      <c r="G268" s="1741"/>
    </row>
    <row r="269" spans="7:7">
      <c r="G269" s="1741"/>
    </row>
    <row r="270" spans="7:7">
      <c r="G270" s="1741"/>
    </row>
    <row r="271" spans="7:7">
      <c r="G271" s="1741"/>
    </row>
    <row r="272" spans="7:7">
      <c r="G272" s="1741"/>
    </row>
    <row r="273" spans="7:7">
      <c r="G273" s="1741"/>
    </row>
    <row r="274" spans="7:7">
      <c r="G274" s="1741"/>
    </row>
    <row r="275" spans="7:7">
      <c r="G275" s="1741"/>
    </row>
    <row r="276" spans="7:7">
      <c r="G276" s="1741"/>
    </row>
    <row r="277" spans="7:7">
      <c r="G277" s="1741"/>
    </row>
    <row r="278" spans="7:7">
      <c r="G278" s="1741"/>
    </row>
    <row r="279" spans="7:7">
      <c r="G279" s="1741"/>
    </row>
    <row r="280" spans="7:7">
      <c r="G280" s="1741"/>
    </row>
    <row r="281" spans="7:7">
      <c r="G281" s="1741"/>
    </row>
    <row r="282" spans="7:7">
      <c r="G282" s="1741"/>
    </row>
    <row r="283" spans="7:7">
      <c r="G283" s="1741"/>
    </row>
    <row r="284" spans="7:7">
      <c r="G284" s="1741"/>
    </row>
    <row r="285" spans="7:7">
      <c r="G285" s="1741"/>
    </row>
    <row r="286" spans="7:7">
      <c r="G286" s="1741"/>
    </row>
    <row r="287" spans="7:7">
      <c r="G287" s="1741"/>
    </row>
    <row r="288" spans="7:7">
      <c r="G288" s="1741"/>
    </row>
    <row r="289" spans="7:7">
      <c r="G289" s="1741"/>
    </row>
    <row r="290" spans="7:7">
      <c r="G290" s="1741"/>
    </row>
    <row r="291" spans="7:7">
      <c r="G291" s="1741"/>
    </row>
    <row r="292" spans="7:7">
      <c r="G292" s="1741"/>
    </row>
    <row r="293" spans="7:7">
      <c r="G293" s="1741"/>
    </row>
    <row r="294" spans="7:7">
      <c r="G294" s="1741"/>
    </row>
    <row r="295" spans="7:7">
      <c r="G295" s="1741"/>
    </row>
    <row r="296" spans="7:7">
      <c r="G296" s="1741"/>
    </row>
    <row r="297" spans="7:7">
      <c r="G297" s="1741"/>
    </row>
    <row r="298" spans="7:7">
      <c r="G298" s="1741"/>
    </row>
    <row r="299" spans="7:7">
      <c r="G299" s="1741"/>
    </row>
    <row r="300" spans="7:7">
      <c r="G300" s="1741"/>
    </row>
    <row r="301" spans="7:7">
      <c r="G301" s="1741"/>
    </row>
    <row r="302" spans="7:7">
      <c r="G302" s="1741"/>
    </row>
    <row r="303" spans="7:7">
      <c r="G303" s="1741"/>
    </row>
    <row r="304" spans="7:7">
      <c r="G304" s="1741"/>
    </row>
    <row r="305" spans="7:7">
      <c r="G305" s="1741"/>
    </row>
    <row r="306" spans="7:7">
      <c r="G306" s="1741"/>
    </row>
    <row r="307" spans="7:7">
      <c r="G307" s="1741"/>
    </row>
    <row r="308" spans="7:7">
      <c r="G308" s="1741"/>
    </row>
    <row r="309" spans="7:7">
      <c r="G309" s="1741"/>
    </row>
    <row r="310" spans="7:7">
      <c r="G310" s="1741"/>
    </row>
    <row r="311" spans="7:7">
      <c r="G311" s="1741"/>
    </row>
    <row r="312" spans="7:7">
      <c r="G312" s="1741"/>
    </row>
    <row r="313" spans="7:7">
      <c r="G313" s="1741"/>
    </row>
    <row r="314" spans="7:7">
      <c r="G314" s="1741"/>
    </row>
    <row r="315" spans="7:7">
      <c r="G315" s="1741"/>
    </row>
    <row r="316" spans="7:7">
      <c r="G316" s="1741"/>
    </row>
    <row r="317" spans="7:7">
      <c r="G317" s="1741"/>
    </row>
    <row r="318" spans="7:7">
      <c r="G318" s="1741"/>
    </row>
    <row r="319" spans="7:7">
      <c r="G319" s="1741"/>
    </row>
    <row r="320" spans="7:7">
      <c r="G320" s="1741"/>
    </row>
    <row r="321" spans="7:7">
      <c r="G321" s="1741"/>
    </row>
    <row r="322" spans="7:7">
      <c r="G322" s="1741"/>
    </row>
    <row r="323" spans="7:7">
      <c r="G323" s="1741"/>
    </row>
    <row r="324" spans="7:7">
      <c r="G324" s="1741"/>
    </row>
    <row r="325" spans="7:7">
      <c r="G325" s="1741"/>
    </row>
    <row r="326" spans="7:7">
      <c r="G326" s="1741"/>
    </row>
    <row r="327" spans="7:7">
      <c r="G327" s="1741"/>
    </row>
    <row r="328" spans="7:7">
      <c r="G328" s="1741"/>
    </row>
    <row r="329" spans="7:7">
      <c r="G329" s="1741"/>
    </row>
    <row r="330" spans="7:7">
      <c r="G330" s="1741"/>
    </row>
    <row r="331" spans="7:7">
      <c r="G331" s="1741"/>
    </row>
    <row r="332" spans="7:7">
      <c r="G332" s="1741"/>
    </row>
    <row r="333" spans="7:7">
      <c r="G333" s="1741"/>
    </row>
    <row r="334" spans="7:7">
      <c r="G334" s="1741"/>
    </row>
    <row r="335" spans="7:7">
      <c r="G335" s="1741"/>
    </row>
    <row r="336" spans="7:7">
      <c r="G336" s="1741"/>
    </row>
    <row r="337" spans="7:7">
      <c r="G337" s="1741"/>
    </row>
    <row r="338" spans="7:7">
      <c r="G338" s="1741"/>
    </row>
    <row r="339" spans="7:7">
      <c r="G339" s="1741"/>
    </row>
    <row r="340" spans="7:7">
      <c r="G340" s="1741"/>
    </row>
    <row r="341" spans="7:7">
      <c r="G341" s="1741"/>
    </row>
    <row r="342" spans="7:7">
      <c r="G342" s="1741"/>
    </row>
    <row r="343" spans="7:7">
      <c r="G343" s="1741"/>
    </row>
    <row r="344" spans="7:7">
      <c r="G344" s="1741"/>
    </row>
    <row r="345" spans="7:7">
      <c r="G345" s="1741"/>
    </row>
    <row r="346" spans="7:7">
      <c r="G346" s="1741"/>
    </row>
    <row r="347" spans="7:7">
      <c r="G347" s="1741"/>
    </row>
    <row r="348" spans="7:7">
      <c r="G348" s="1741"/>
    </row>
    <row r="349" spans="7:7">
      <c r="G349" s="1741"/>
    </row>
    <row r="350" spans="7:7">
      <c r="G350" s="1741"/>
    </row>
    <row r="351" spans="7:7">
      <c r="G351" s="1741"/>
    </row>
    <row r="352" spans="7:7">
      <c r="G352" s="1741"/>
    </row>
    <row r="353" spans="7:7">
      <c r="G353" s="1741"/>
    </row>
    <row r="354" spans="7:7">
      <c r="G354" s="1741"/>
    </row>
    <row r="355" spans="7:7">
      <c r="G355" s="1741"/>
    </row>
    <row r="356" spans="7:7">
      <c r="G356" s="1741"/>
    </row>
    <row r="357" spans="7:7">
      <c r="G357" s="1741"/>
    </row>
    <row r="358" spans="7:7">
      <c r="G358" s="1741"/>
    </row>
    <row r="359" spans="7:7">
      <c r="G359" s="1741"/>
    </row>
    <row r="360" spans="7:7">
      <c r="G360" s="1741"/>
    </row>
    <row r="361" spans="7:7">
      <c r="G361" s="1741"/>
    </row>
    <row r="362" spans="7:7">
      <c r="G362" s="1741"/>
    </row>
    <row r="363" spans="7:7">
      <c r="G363" s="1741"/>
    </row>
    <row r="364" spans="7:7">
      <c r="G364" s="1741"/>
    </row>
    <row r="365" spans="7:7">
      <c r="G365" s="1741"/>
    </row>
    <row r="366" spans="7:7">
      <c r="G366" s="1741"/>
    </row>
    <row r="367" spans="7:7">
      <c r="G367" s="1741"/>
    </row>
    <row r="368" spans="7:7">
      <c r="G368" s="1741"/>
    </row>
    <row r="369" spans="7:7">
      <c r="G369" s="1741"/>
    </row>
    <row r="370" spans="7:7">
      <c r="G370" s="1741"/>
    </row>
    <row r="371" spans="7:7">
      <c r="G371" s="1741"/>
    </row>
    <row r="372" spans="7:7">
      <c r="G372" s="1741"/>
    </row>
    <row r="373" spans="7:7">
      <c r="G373" s="1741"/>
    </row>
    <row r="374" spans="7:7">
      <c r="G374" s="1741"/>
    </row>
    <row r="375" spans="7:7">
      <c r="G375" s="1741"/>
    </row>
    <row r="376" spans="7:7">
      <c r="G376" s="1741"/>
    </row>
    <row r="377" spans="7:7">
      <c r="G377" s="1741"/>
    </row>
    <row r="378" spans="7:7">
      <c r="G378" s="1741"/>
    </row>
    <row r="379" spans="7:7">
      <c r="G379" s="1741"/>
    </row>
    <row r="380" spans="7:7">
      <c r="G380" s="1741"/>
    </row>
    <row r="381" spans="7:7">
      <c r="G381" s="1741"/>
    </row>
    <row r="382" spans="7:7">
      <c r="G382" s="1741"/>
    </row>
    <row r="383" spans="7:7">
      <c r="G383" s="1741"/>
    </row>
    <row r="384" spans="7:7">
      <c r="G384" s="1741"/>
    </row>
    <row r="385" spans="7:7">
      <c r="G385" s="1741"/>
    </row>
    <row r="386" spans="7:7">
      <c r="G386" s="1741"/>
    </row>
    <row r="387" spans="7:7">
      <c r="G387" s="1741"/>
    </row>
    <row r="388" spans="7:7">
      <c r="G388" s="1741"/>
    </row>
    <row r="389" spans="7:7">
      <c r="G389" s="1741"/>
    </row>
    <row r="390" spans="7:7">
      <c r="G390" s="1741"/>
    </row>
    <row r="391" spans="7:7">
      <c r="G391" s="1741"/>
    </row>
    <row r="392" spans="7:7">
      <c r="G392" s="1741"/>
    </row>
    <row r="393" spans="7:7">
      <c r="G393" s="1741"/>
    </row>
    <row r="394" spans="7:7">
      <c r="G394" s="1741"/>
    </row>
    <row r="395" spans="7:7">
      <c r="G395" s="1741"/>
    </row>
    <row r="396" spans="7:7">
      <c r="G396" s="1741"/>
    </row>
    <row r="397" spans="7:7">
      <c r="G397" s="1741"/>
    </row>
    <row r="398" spans="7:7">
      <c r="G398" s="1741"/>
    </row>
    <row r="399" spans="7:7">
      <c r="G399" s="1741"/>
    </row>
    <row r="400" spans="7:7">
      <c r="G400" s="1741"/>
    </row>
    <row r="401" spans="7:7">
      <c r="G401" s="1741"/>
    </row>
    <row r="402" spans="7:7">
      <c r="G402" s="1741"/>
    </row>
    <row r="403" spans="7:7">
      <c r="G403" s="1741"/>
    </row>
    <row r="404" spans="7:7">
      <c r="G404" s="1741"/>
    </row>
    <row r="405" spans="7:7">
      <c r="G405" s="1741"/>
    </row>
    <row r="406" spans="7:7">
      <c r="G406" s="1741"/>
    </row>
    <row r="407" spans="7:7">
      <c r="G407" s="1741"/>
    </row>
    <row r="408" spans="7:7">
      <c r="G408" s="1741"/>
    </row>
    <row r="409" spans="7:7">
      <c r="G409" s="1741"/>
    </row>
    <row r="410" spans="7:7">
      <c r="G410" s="1741"/>
    </row>
    <row r="411" spans="7:7">
      <c r="G411" s="1741"/>
    </row>
    <row r="412" spans="7:7">
      <c r="G412" s="1741"/>
    </row>
    <row r="413" spans="7:7">
      <c r="G413" s="1741"/>
    </row>
    <row r="414" spans="7:7">
      <c r="G414" s="1741"/>
    </row>
    <row r="415" spans="7:7">
      <c r="G415" s="1741"/>
    </row>
    <row r="416" spans="7:7">
      <c r="G416" s="1741"/>
    </row>
    <row r="417" spans="7:7">
      <c r="G417" s="1741"/>
    </row>
    <row r="418" spans="7:7">
      <c r="G418" s="1741"/>
    </row>
    <row r="419" spans="7:7">
      <c r="G419" s="1741"/>
    </row>
    <row r="420" spans="7:7">
      <c r="G420" s="1741"/>
    </row>
    <row r="421" spans="7:7">
      <c r="G421" s="1741"/>
    </row>
    <row r="422" spans="7:7">
      <c r="G422" s="1741"/>
    </row>
    <row r="423" spans="7:7">
      <c r="G423" s="1741"/>
    </row>
    <row r="424" spans="7:7">
      <c r="G424" s="1741"/>
    </row>
    <row r="425" spans="7:7">
      <c r="G425" s="1741"/>
    </row>
    <row r="426" spans="7:7">
      <c r="G426" s="1741"/>
    </row>
    <row r="427" spans="7:7">
      <c r="G427" s="1741"/>
    </row>
    <row r="428" spans="7:7">
      <c r="G428" s="1741"/>
    </row>
    <row r="429" spans="7:7">
      <c r="G429" s="1741"/>
    </row>
    <row r="430" spans="7:7">
      <c r="G430" s="1741"/>
    </row>
    <row r="431" spans="7:7">
      <c r="G431" s="1741"/>
    </row>
    <row r="432" spans="7:7">
      <c r="G432" s="1741"/>
    </row>
    <row r="433" spans="7:7">
      <c r="G433" s="1741"/>
    </row>
    <row r="434" spans="7:7">
      <c r="G434" s="1741"/>
    </row>
    <row r="435" spans="7:7">
      <c r="G435" s="1741"/>
    </row>
    <row r="436" spans="7:7">
      <c r="G436" s="1741"/>
    </row>
    <row r="437" spans="7:7">
      <c r="G437" s="1741"/>
    </row>
    <row r="438" spans="7:7">
      <c r="G438" s="1741"/>
    </row>
    <row r="439" spans="7:7">
      <c r="G439" s="1741"/>
    </row>
    <row r="440" spans="7:7">
      <c r="G440" s="1741"/>
    </row>
    <row r="441" spans="7:7">
      <c r="G441" s="1741"/>
    </row>
    <row r="442" spans="7:7">
      <c r="G442" s="1741"/>
    </row>
    <row r="443" spans="7:7">
      <c r="G443" s="1741"/>
    </row>
    <row r="444" spans="7:7">
      <c r="G444" s="1741"/>
    </row>
    <row r="445" spans="7:7">
      <c r="G445" s="1741"/>
    </row>
    <row r="446" spans="7:7">
      <c r="G446" s="1741"/>
    </row>
    <row r="447" spans="7:7">
      <c r="G447" s="1741"/>
    </row>
    <row r="448" spans="7:7">
      <c r="G448" s="1741"/>
    </row>
    <row r="449" spans="7:7">
      <c r="G449" s="1741"/>
    </row>
    <row r="450" spans="7:7">
      <c r="G450" s="1741"/>
    </row>
    <row r="451" spans="7:7">
      <c r="G451" s="1741"/>
    </row>
    <row r="452" spans="7:7">
      <c r="G452" s="1741"/>
    </row>
    <row r="453" spans="7:7">
      <c r="G453" s="1741"/>
    </row>
    <row r="454" spans="7:7">
      <c r="G454" s="1741"/>
    </row>
    <row r="455" spans="7:7">
      <c r="G455" s="1741"/>
    </row>
    <row r="456" spans="7:7">
      <c r="G456" s="1741"/>
    </row>
    <row r="457" spans="7:7">
      <c r="G457" s="1741"/>
    </row>
    <row r="458" spans="7:7">
      <c r="G458" s="1741"/>
    </row>
    <row r="459" spans="7:7">
      <c r="G459" s="1741"/>
    </row>
    <row r="460" spans="7:7">
      <c r="G460" s="1741"/>
    </row>
    <row r="461" spans="7:7">
      <c r="G461" s="1741"/>
    </row>
    <row r="462" spans="7:7">
      <c r="G462" s="1741"/>
    </row>
    <row r="463" spans="7:7">
      <c r="G463" s="1741"/>
    </row>
    <row r="464" spans="7:7">
      <c r="G464" s="1741"/>
    </row>
    <row r="465" spans="7:7">
      <c r="G465" s="1741"/>
    </row>
    <row r="466" spans="7:7">
      <c r="G466" s="1741"/>
    </row>
    <row r="467" spans="7:7">
      <c r="G467" s="1741"/>
    </row>
    <row r="468" spans="7:7">
      <c r="G468" s="1741"/>
    </row>
    <row r="469" spans="7:7">
      <c r="G469" s="1741"/>
    </row>
    <row r="470" spans="7:7">
      <c r="G470" s="1741"/>
    </row>
    <row r="471" spans="7:7">
      <c r="G471" s="1741"/>
    </row>
    <row r="472" spans="7:7">
      <c r="G472" s="1741"/>
    </row>
    <row r="473" spans="7:7">
      <c r="G473" s="1741"/>
    </row>
    <row r="474" spans="7:7">
      <c r="G474" s="1741"/>
    </row>
    <row r="475" spans="7:7">
      <c r="G475" s="1741"/>
    </row>
    <row r="476" spans="7:7">
      <c r="G476" s="1741"/>
    </row>
    <row r="477" spans="7:7">
      <c r="G477" s="1741"/>
    </row>
    <row r="478" spans="7:7">
      <c r="G478" s="1741"/>
    </row>
    <row r="479" spans="7:7">
      <c r="G479" s="1741"/>
    </row>
    <row r="480" spans="7:7">
      <c r="G480" s="1741"/>
    </row>
    <row r="481" spans="7:7">
      <c r="G481" s="1741"/>
    </row>
    <row r="482" spans="7:7">
      <c r="G482" s="1741"/>
    </row>
    <row r="483" spans="7:7">
      <c r="G483" s="1741"/>
    </row>
    <row r="484" spans="7:7">
      <c r="G484" s="1741"/>
    </row>
    <row r="485" spans="7:7">
      <c r="G485" s="1741"/>
    </row>
    <row r="486" spans="7:7">
      <c r="G486" s="1741"/>
    </row>
    <row r="487" spans="7:7">
      <c r="G487" s="1741"/>
    </row>
    <row r="488" spans="7:7">
      <c r="G488" s="1741"/>
    </row>
    <row r="489" spans="7:7">
      <c r="G489" s="1741"/>
    </row>
    <row r="490" spans="7:7">
      <c r="G490" s="1741"/>
    </row>
    <row r="491" spans="7:7">
      <c r="G491" s="1741"/>
    </row>
    <row r="492" spans="7:7">
      <c r="G492" s="1741"/>
    </row>
    <row r="493" spans="7:7">
      <c r="G493" s="1741"/>
    </row>
    <row r="494" spans="7:7">
      <c r="G494" s="1741"/>
    </row>
    <row r="495" spans="7:7">
      <c r="G495" s="1741"/>
    </row>
    <row r="496" spans="7:7">
      <c r="G496" s="1741"/>
    </row>
    <row r="497" spans="7:7">
      <c r="G497" s="1741"/>
    </row>
    <row r="498" spans="7:7">
      <c r="G498" s="1741"/>
    </row>
    <row r="499" spans="7:7">
      <c r="G499" s="1741"/>
    </row>
    <row r="500" spans="7:7">
      <c r="G500" s="1741"/>
    </row>
    <row r="501" spans="7:7">
      <c r="G501" s="1741"/>
    </row>
    <row r="502" spans="7:7">
      <c r="G502" s="1741"/>
    </row>
    <row r="503" spans="7:7">
      <c r="G503" s="1741"/>
    </row>
    <row r="504" spans="7:7">
      <c r="G504" s="1741"/>
    </row>
    <row r="505" spans="7:7">
      <c r="G505" s="1741"/>
    </row>
    <row r="506" spans="7:7">
      <c r="G506" s="1741"/>
    </row>
    <row r="507" spans="7:7">
      <c r="G507" s="1741"/>
    </row>
    <row r="508" spans="7:7">
      <c r="G508" s="1741"/>
    </row>
    <row r="509" spans="7:7">
      <c r="G509" s="1741"/>
    </row>
    <row r="510" spans="7:7">
      <c r="G510" s="1741"/>
    </row>
    <row r="511" spans="7:7">
      <c r="G511" s="1741"/>
    </row>
    <row r="512" spans="7:7">
      <c r="G512" s="1741"/>
    </row>
    <row r="513" spans="7:7">
      <c r="G513" s="1741"/>
    </row>
    <row r="514" spans="7:7">
      <c r="G514" s="1741"/>
    </row>
    <row r="515" spans="7:7">
      <c r="G515" s="1741"/>
    </row>
    <row r="516" spans="7:7">
      <c r="G516" s="1741"/>
    </row>
    <row r="517" spans="7:7">
      <c r="G517" s="1741"/>
    </row>
    <row r="518" spans="7:7">
      <c r="G518" s="1741"/>
    </row>
    <row r="519" spans="7:7">
      <c r="G519" s="1741"/>
    </row>
    <row r="520" spans="7:7">
      <c r="G520" s="1741"/>
    </row>
    <row r="521" spans="7:7">
      <c r="G521" s="1741"/>
    </row>
    <row r="522" spans="7:7">
      <c r="G522" s="1741"/>
    </row>
    <row r="523" spans="7:7">
      <c r="G523" s="1741"/>
    </row>
    <row r="524" spans="7:7">
      <c r="G524" s="1741"/>
    </row>
    <row r="525" spans="7:7">
      <c r="G525" s="1741"/>
    </row>
    <row r="526" spans="7:7">
      <c r="G526" s="1741"/>
    </row>
    <row r="527" spans="7:7">
      <c r="G527" s="1741"/>
    </row>
    <row r="528" spans="7:7">
      <c r="G528" s="1741"/>
    </row>
    <row r="529" spans="7:7">
      <c r="G529" s="1741"/>
    </row>
    <row r="530" spans="7:7">
      <c r="G530" s="1741"/>
    </row>
    <row r="531" spans="7:7">
      <c r="G531" s="1741"/>
    </row>
    <row r="532" spans="7:7">
      <c r="G532" s="1741"/>
    </row>
    <row r="533" spans="7:7">
      <c r="G533" s="1741"/>
    </row>
    <row r="534" spans="7:7">
      <c r="G534" s="1741"/>
    </row>
    <row r="535" spans="7:7">
      <c r="G535" s="1741"/>
    </row>
    <row r="536" spans="7:7">
      <c r="G536" s="1741"/>
    </row>
    <row r="537" spans="7:7">
      <c r="G537" s="1741"/>
    </row>
    <row r="538" spans="7:7">
      <c r="G538" s="1741"/>
    </row>
    <row r="539" spans="7:7">
      <c r="G539" s="1741"/>
    </row>
    <row r="540" spans="7:7">
      <c r="G540" s="1741"/>
    </row>
    <row r="541" spans="7:7">
      <c r="G541" s="1741"/>
    </row>
    <row r="542" spans="7:7">
      <c r="G542" s="1741"/>
    </row>
    <row r="543" spans="7:7">
      <c r="G543" s="1741"/>
    </row>
    <row r="544" spans="7:7">
      <c r="G544" s="1741"/>
    </row>
    <row r="545" spans="7:7">
      <c r="G545" s="1741"/>
    </row>
    <row r="546" spans="7:7">
      <c r="G546" s="1741"/>
    </row>
    <row r="547" spans="7:7">
      <c r="G547" s="1741"/>
    </row>
    <row r="548" spans="7:7">
      <c r="G548" s="1741"/>
    </row>
    <row r="549" spans="7:7">
      <c r="G549" s="1741"/>
    </row>
    <row r="550" spans="7:7">
      <c r="G550" s="1741"/>
    </row>
    <row r="551" spans="7:7">
      <c r="G551" s="1741"/>
    </row>
    <row r="552" spans="7:7">
      <c r="G552" s="1741"/>
    </row>
    <row r="553" spans="7:7">
      <c r="G553" s="1741"/>
    </row>
    <row r="554" spans="7:7">
      <c r="G554" s="1741"/>
    </row>
    <row r="555" spans="7:7">
      <c r="G555" s="1741"/>
    </row>
    <row r="556" spans="7:7">
      <c r="G556" s="1741"/>
    </row>
    <row r="557" spans="7:7">
      <c r="G557" s="1741"/>
    </row>
    <row r="558" spans="7:7">
      <c r="G558" s="1741"/>
    </row>
    <row r="559" spans="7:7">
      <c r="G559" s="1741"/>
    </row>
    <row r="560" spans="7:7">
      <c r="G560" s="1741"/>
    </row>
    <row r="561" spans="7:7">
      <c r="G561" s="1741"/>
    </row>
    <row r="562" spans="7:7">
      <c r="G562" s="1741"/>
    </row>
    <row r="563" spans="7:7">
      <c r="G563" s="1741"/>
    </row>
    <row r="564" spans="7:7">
      <c r="G564" s="1741"/>
    </row>
    <row r="565" spans="7:7">
      <c r="G565" s="1741"/>
    </row>
    <row r="566" spans="7:7">
      <c r="G566" s="1741"/>
    </row>
    <row r="567" spans="7:7">
      <c r="G567" s="1741"/>
    </row>
    <row r="568" spans="7:7">
      <c r="G568" s="1741"/>
    </row>
    <row r="569" spans="7:7">
      <c r="G569" s="1741"/>
    </row>
    <row r="570" spans="7:7">
      <c r="G570" s="1741"/>
    </row>
    <row r="571" spans="7:7">
      <c r="G571" s="1741"/>
    </row>
    <row r="572" spans="7:7">
      <c r="G572" s="1741"/>
    </row>
    <row r="573" spans="7:7">
      <c r="G573" s="1741"/>
    </row>
    <row r="574" spans="7:7">
      <c r="G574" s="1741"/>
    </row>
    <row r="575" spans="7:7">
      <c r="G575" s="1741"/>
    </row>
    <row r="576" spans="7:7">
      <c r="G576" s="1741"/>
    </row>
    <row r="577" spans="7:7">
      <c r="G577" s="1741"/>
    </row>
    <row r="578" spans="7:7">
      <c r="G578" s="1741"/>
    </row>
    <row r="579" spans="7:7">
      <c r="G579" s="1741"/>
    </row>
    <row r="580" spans="7:7">
      <c r="G580" s="1741"/>
    </row>
    <row r="581" spans="7:7">
      <c r="G581" s="1741"/>
    </row>
    <row r="582" spans="7:7">
      <c r="G582" s="1741"/>
    </row>
    <row r="583" spans="7:7">
      <c r="G583" s="1741"/>
    </row>
    <row r="584" spans="7:7">
      <c r="G584" s="1741"/>
    </row>
    <row r="585" spans="7:7">
      <c r="G585" s="1741"/>
    </row>
    <row r="586" spans="7:7">
      <c r="G586" s="1741"/>
    </row>
    <row r="587" spans="7:7">
      <c r="G587" s="1741"/>
    </row>
    <row r="588" spans="7:7">
      <c r="G588" s="1741"/>
    </row>
    <row r="589" spans="7:7">
      <c r="G589" s="1741"/>
    </row>
    <row r="590" spans="7:7">
      <c r="G590" s="1741"/>
    </row>
    <row r="591" spans="7:7">
      <c r="G591" s="1741"/>
    </row>
    <row r="592" spans="7:7">
      <c r="G592" s="1741"/>
    </row>
    <row r="593" spans="7:7">
      <c r="G593" s="1741"/>
    </row>
    <row r="594" spans="7:7">
      <c r="G594" s="1741"/>
    </row>
    <row r="595" spans="7:7">
      <c r="G595" s="1741"/>
    </row>
    <row r="596" spans="7:7">
      <c r="G596" s="1741"/>
    </row>
    <row r="597" spans="7:7">
      <c r="G597" s="1741"/>
    </row>
    <row r="598" spans="7:7">
      <c r="G598" s="1741"/>
    </row>
    <row r="599" spans="7:7">
      <c r="G599" s="1741"/>
    </row>
    <row r="600" spans="7:7">
      <c r="G600" s="1741"/>
    </row>
    <row r="601" spans="7:7">
      <c r="G601" s="1741"/>
    </row>
    <row r="602" spans="7:7">
      <c r="G602" s="1741"/>
    </row>
    <row r="603" spans="7:7">
      <c r="G603" s="1741"/>
    </row>
    <row r="604" spans="7:7">
      <c r="G604" s="1741"/>
    </row>
    <row r="605" spans="7:7">
      <c r="G605" s="1741"/>
    </row>
    <row r="606" spans="7:7">
      <c r="G606" s="1741"/>
    </row>
    <row r="607" spans="7:7">
      <c r="G607" s="1741"/>
    </row>
    <row r="608" spans="7:7">
      <c r="G608" s="1741"/>
    </row>
    <row r="609" spans="7:7">
      <c r="G609" s="1741"/>
    </row>
    <row r="610" spans="7:7">
      <c r="G610" s="1741"/>
    </row>
    <row r="611" spans="7:7">
      <c r="G611" s="1741"/>
    </row>
    <row r="612" spans="7:7">
      <c r="G612" s="1741"/>
    </row>
    <row r="613" spans="7:7">
      <c r="G613" s="1741"/>
    </row>
    <row r="614" spans="7:7">
      <c r="G614" s="1741"/>
    </row>
    <row r="615" spans="7:7">
      <c r="G615" s="1741"/>
    </row>
    <row r="616" spans="7:7">
      <c r="G616" s="1741"/>
    </row>
    <row r="617" spans="7:7">
      <c r="G617" s="1741"/>
    </row>
    <row r="618" spans="7:7">
      <c r="G618" s="1741"/>
    </row>
    <row r="619" spans="7:7">
      <c r="G619" s="1741"/>
    </row>
    <row r="620" spans="7:7">
      <c r="G620" s="1741"/>
    </row>
    <row r="621" spans="7:7">
      <c r="G621" s="1741"/>
    </row>
    <row r="622" spans="7:7">
      <c r="G622" s="1741"/>
    </row>
    <row r="623" spans="7:7">
      <c r="G623" s="1741"/>
    </row>
    <row r="624" spans="7:7">
      <c r="G624" s="1741"/>
    </row>
    <row r="625" spans="7:7">
      <c r="G625" s="1741"/>
    </row>
    <row r="626" spans="7:7">
      <c r="G626" s="1741"/>
    </row>
    <row r="627" spans="7:7">
      <c r="G627" s="1741"/>
    </row>
    <row r="628" spans="7:7">
      <c r="G628" s="1741"/>
    </row>
    <row r="629" spans="7:7">
      <c r="G629" s="1741"/>
    </row>
    <row r="630" spans="7:7">
      <c r="G630" s="1741"/>
    </row>
    <row r="631" spans="7:7">
      <c r="G631" s="1741"/>
    </row>
    <row r="632" spans="7:7">
      <c r="G632" s="1741"/>
    </row>
    <row r="633" spans="7:7">
      <c r="G633" s="1741"/>
    </row>
    <row r="634" spans="7:7">
      <c r="G634" s="1741"/>
    </row>
    <row r="635" spans="7:7">
      <c r="G635" s="1741"/>
    </row>
    <row r="636" spans="7:7">
      <c r="G636" s="1741"/>
    </row>
    <row r="637" spans="7:7">
      <c r="G637" s="1741"/>
    </row>
    <row r="638" spans="7:7">
      <c r="G638" s="1741"/>
    </row>
    <row r="639" spans="7:7">
      <c r="G639" s="1741"/>
    </row>
    <row r="640" spans="7:7">
      <c r="G640" s="1741"/>
    </row>
    <row r="641" spans="7:7">
      <c r="G641" s="1741"/>
    </row>
    <row r="642" spans="7:7">
      <c r="G642" s="1741"/>
    </row>
    <row r="643" spans="7:7">
      <c r="G643" s="1741"/>
    </row>
    <row r="644" spans="7:7">
      <c r="G644" s="1741"/>
    </row>
    <row r="645" spans="7:7">
      <c r="G645" s="1741"/>
    </row>
    <row r="646" spans="7:7">
      <c r="G646" s="1741"/>
    </row>
    <row r="647" spans="7:7">
      <c r="G647" s="1741"/>
    </row>
    <row r="648" spans="7:7">
      <c r="G648" s="1741"/>
    </row>
    <row r="649" spans="7:7">
      <c r="G649" s="1741"/>
    </row>
    <row r="650" spans="7:7">
      <c r="G650" s="1741"/>
    </row>
    <row r="651" spans="7:7">
      <c r="G651" s="1741"/>
    </row>
    <row r="652" spans="7:7">
      <c r="G652" s="1741"/>
    </row>
    <row r="653" spans="7:7">
      <c r="G653" s="1741"/>
    </row>
    <row r="654" spans="7:7">
      <c r="G654" s="1741"/>
    </row>
    <row r="655" spans="7:7">
      <c r="G655" s="1741"/>
    </row>
    <row r="656" spans="7:7">
      <c r="G656" s="1741"/>
    </row>
    <row r="657" spans="7:7">
      <c r="G657" s="1741"/>
    </row>
    <row r="658" spans="7:7">
      <c r="G658" s="1741"/>
    </row>
    <row r="659" spans="7:7">
      <c r="G659" s="1741"/>
    </row>
    <row r="660" spans="7:7">
      <c r="G660" s="1741"/>
    </row>
    <row r="661" spans="7:7">
      <c r="G661" s="1741"/>
    </row>
    <row r="662" spans="7:7">
      <c r="G662" s="1741"/>
    </row>
    <row r="663" spans="7:7">
      <c r="G663" s="1741"/>
    </row>
    <row r="664" spans="7:7">
      <c r="G664" s="1741"/>
    </row>
    <row r="665" spans="7:7">
      <c r="G665" s="1741"/>
    </row>
    <row r="666" spans="7:7">
      <c r="G666" s="1741"/>
    </row>
    <row r="667" spans="7:7">
      <c r="G667" s="1741"/>
    </row>
    <row r="668" spans="7:7">
      <c r="G668" s="1741"/>
    </row>
    <row r="669" spans="7:7">
      <c r="G669" s="1741"/>
    </row>
    <row r="670" spans="7:7">
      <c r="G670" s="1741"/>
    </row>
    <row r="671" spans="7:7">
      <c r="G671" s="1741"/>
    </row>
    <row r="672" spans="7:7">
      <c r="G672" s="1741"/>
    </row>
    <row r="673" spans="7:7">
      <c r="G673" s="1741"/>
    </row>
    <row r="674" spans="7:7">
      <c r="G674" s="1741"/>
    </row>
    <row r="675" spans="7:7">
      <c r="G675" s="1741"/>
    </row>
    <row r="676" spans="7:7">
      <c r="G676" s="1741"/>
    </row>
    <row r="677" spans="7:7">
      <c r="G677" s="1741"/>
    </row>
    <row r="678" spans="7:7">
      <c r="G678" s="1741"/>
    </row>
    <row r="679" spans="7:7">
      <c r="G679" s="1741"/>
    </row>
    <row r="680" spans="7:7">
      <c r="G680" s="1741"/>
    </row>
    <row r="681" spans="7:7">
      <c r="G681" s="1741"/>
    </row>
  </sheetData>
  <mergeCells count="3">
    <mergeCell ref="A4:E4"/>
    <mergeCell ref="A163:E163"/>
    <mergeCell ref="A2:F2"/>
  </mergeCells>
  <phoneticPr fontId="9" type="noConversion"/>
  <pageMargins left="0.75" right="0.75" top="1" bottom="1" header="0.5" footer="0.5"/>
  <pageSetup scale="63"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AB96-8A52-4749-A12C-C0AA465A3BDA}">
  <sheetPr>
    <tabColor indexed="32"/>
    <pageSetUpPr fitToPage="1"/>
  </sheetPr>
  <dimension ref="A1:O193"/>
  <sheetViews>
    <sheetView zoomScaleNormal="100" workbookViewId="0">
      <selection activeCell="A135" sqref="A135:H135"/>
    </sheetView>
  </sheetViews>
  <sheetFormatPr defaultColWidth="9.140625" defaultRowHeight="12.75"/>
  <cols>
    <col min="1" max="1" width="6" style="728" customWidth="1"/>
    <col min="2" max="2" width="87.28515625" style="512" customWidth="1"/>
    <col min="3" max="3" width="24.140625" style="727" customWidth="1"/>
    <col min="4" max="4" width="23.28515625" style="727" customWidth="1"/>
    <col min="5" max="5" width="22" style="727" customWidth="1"/>
    <col min="6" max="6" width="22.85546875" style="512" customWidth="1"/>
    <col min="7" max="7" width="30.28515625" style="512" customWidth="1"/>
    <col min="8" max="8" width="35.140625" style="512" customWidth="1"/>
    <col min="9" max="16384" width="9.140625" style="512"/>
  </cols>
  <sheetData>
    <row r="1" spans="1:8" ht="23.25" customHeight="1">
      <c r="A1" s="1412" t="s">
        <v>3664</v>
      </c>
      <c r="B1" s="1419"/>
      <c r="C1" s="1415"/>
      <c r="D1" s="1415"/>
      <c r="E1" s="698"/>
    </row>
    <row r="2" spans="1:8" ht="21" customHeight="1" thickBot="1">
      <c r="A2" s="539"/>
      <c r="B2" s="1592" t="s">
        <v>4862</v>
      </c>
      <c r="C2" s="698"/>
      <c r="D2" s="698"/>
      <c r="E2" s="698"/>
      <c r="F2" s="768"/>
    </row>
    <row r="3" spans="1:8" ht="17.25" customHeight="1">
      <c r="A3" s="539"/>
      <c r="B3" s="1818"/>
      <c r="C3" s="698"/>
      <c r="D3" s="698"/>
      <c r="E3" s="698"/>
      <c r="F3" s="768"/>
    </row>
    <row r="4" spans="1:8" ht="17.25" customHeight="1" thickBot="1">
      <c r="A4" s="539"/>
      <c r="B4" s="1818"/>
      <c r="C4" s="698"/>
      <c r="D4" s="698"/>
      <c r="E4" s="698"/>
      <c r="F4" s="768"/>
    </row>
    <row r="5" spans="1:8" ht="17.25" customHeight="1">
      <c r="A5" s="539"/>
      <c r="B5" s="1050" t="s">
        <v>3188</v>
      </c>
      <c r="C5" s="698"/>
      <c r="D5" s="698"/>
      <c r="E5" s="698"/>
      <c r="F5" s="768"/>
    </row>
    <row r="6" spans="1:8">
      <c r="A6" s="539"/>
      <c r="B6" s="1049" t="s">
        <v>3187</v>
      </c>
      <c r="C6" s="744"/>
      <c r="D6" s="698"/>
      <c r="E6" s="698"/>
      <c r="F6" s="768"/>
    </row>
    <row r="7" spans="1:8">
      <c r="A7" s="539"/>
      <c r="B7" s="1049" t="s">
        <v>3186</v>
      </c>
      <c r="C7" s="744"/>
      <c r="D7" s="698"/>
      <c r="E7" s="698"/>
      <c r="F7" s="768"/>
    </row>
    <row r="8" spans="1:8">
      <c r="A8" s="539"/>
      <c r="B8" s="1049"/>
      <c r="C8" s="744"/>
      <c r="D8" s="698"/>
      <c r="E8" s="698"/>
      <c r="F8" s="768"/>
    </row>
    <row r="9" spans="1:8">
      <c r="A9" s="539"/>
      <c r="B9" s="1346"/>
      <c r="C9" s="744"/>
      <c r="D9" s="698"/>
      <c r="E9" s="698"/>
      <c r="F9" s="768"/>
    </row>
    <row r="10" spans="1:8">
      <c r="A10" s="539"/>
      <c r="C10" s="744"/>
      <c r="D10" s="698"/>
      <c r="E10" s="698"/>
      <c r="F10" s="768"/>
    </row>
    <row r="11" spans="1:8">
      <c r="A11" s="539"/>
      <c r="B11" s="1090" t="s">
        <v>228</v>
      </c>
      <c r="C11" s="698"/>
      <c r="D11" s="698"/>
      <c r="E11" s="698"/>
      <c r="F11" s="768"/>
    </row>
    <row r="12" spans="1:8" ht="20.100000000000001" customHeight="1">
      <c r="A12" s="718" t="s">
        <v>2263</v>
      </c>
      <c r="B12" s="766" t="s">
        <v>2262</v>
      </c>
      <c r="C12" s="767" t="s">
        <v>2261</v>
      </c>
      <c r="D12" s="766" t="s">
        <v>2260</v>
      </c>
      <c r="E12" s="765" t="s">
        <v>2259</v>
      </c>
      <c r="F12" s="765" t="s">
        <v>3185</v>
      </c>
      <c r="G12" s="765" t="s">
        <v>3184</v>
      </c>
      <c r="H12" s="765" t="s">
        <v>3364</v>
      </c>
    </row>
    <row r="13" spans="1:8">
      <c r="A13" s="718"/>
      <c r="B13" s="548" t="s">
        <v>2258</v>
      </c>
      <c r="C13" s="878" t="s">
        <v>3663</v>
      </c>
      <c r="D13" s="877" t="s">
        <v>3148</v>
      </c>
      <c r="E13" s="1089" t="s">
        <v>3662</v>
      </c>
      <c r="F13" s="878" t="s">
        <v>3153</v>
      </c>
      <c r="G13" s="1088" t="s">
        <v>3661</v>
      </c>
      <c r="H13" s="1087" t="s">
        <v>3151</v>
      </c>
    </row>
    <row r="14" spans="1:8">
      <c r="A14" s="718"/>
      <c r="B14" s="548" t="s">
        <v>2257</v>
      </c>
      <c r="C14" s="864"/>
      <c r="D14" s="863"/>
      <c r="E14" s="698"/>
      <c r="F14" s="864" t="s">
        <v>3150</v>
      </c>
      <c r="G14" s="1073" t="s">
        <v>228</v>
      </c>
      <c r="H14" s="1081"/>
    </row>
    <row r="15" spans="1:8">
      <c r="A15" s="718"/>
      <c r="B15" s="548" t="s">
        <v>2256</v>
      </c>
      <c r="C15" s="863" t="s">
        <v>3660</v>
      </c>
      <c r="D15" s="863" t="s">
        <v>3659</v>
      </c>
      <c r="E15" s="698" t="s">
        <v>3658</v>
      </c>
      <c r="F15" s="863" t="s">
        <v>3657</v>
      </c>
      <c r="G15" s="1081" t="s">
        <v>3656</v>
      </c>
      <c r="H15" s="1083" t="s">
        <v>3655</v>
      </c>
    </row>
    <row r="16" spans="1:8">
      <c r="A16" s="718"/>
      <c r="B16" s="548" t="s">
        <v>2255</v>
      </c>
      <c r="C16" s="863"/>
      <c r="D16" s="863"/>
      <c r="E16" s="698"/>
      <c r="F16" s="863" t="s">
        <v>3654</v>
      </c>
      <c r="G16" s="1081" t="s">
        <v>228</v>
      </c>
      <c r="H16" s="1081"/>
    </row>
    <row r="17" spans="1:15" ht="25.5">
      <c r="A17" s="718"/>
      <c r="B17" s="548" t="s">
        <v>2254</v>
      </c>
      <c r="C17" s="863" t="s">
        <v>3653</v>
      </c>
      <c r="D17" s="863" t="s">
        <v>3652</v>
      </c>
      <c r="E17" s="698" t="s">
        <v>3651</v>
      </c>
      <c r="F17" s="863" t="s">
        <v>3650</v>
      </c>
      <c r="G17" s="1086" t="s">
        <v>3649</v>
      </c>
      <c r="H17" s="1081" t="s">
        <v>3648</v>
      </c>
    </row>
    <row r="18" spans="1:15">
      <c r="A18" s="718"/>
      <c r="B18" s="548" t="s">
        <v>2253</v>
      </c>
      <c r="C18" s="863" t="s">
        <v>2945</v>
      </c>
      <c r="D18" s="863" t="s">
        <v>3647</v>
      </c>
      <c r="E18" s="698" t="s">
        <v>3646</v>
      </c>
      <c r="F18" s="863" t="s">
        <v>3645</v>
      </c>
      <c r="G18" s="1081" t="s">
        <v>3644</v>
      </c>
      <c r="H18" s="1081" t="s">
        <v>3643</v>
      </c>
    </row>
    <row r="19" spans="1:15">
      <c r="A19" s="718"/>
      <c r="B19" s="548" t="s">
        <v>2252</v>
      </c>
      <c r="C19" s="863" t="s">
        <v>3642</v>
      </c>
      <c r="D19" s="860" t="s">
        <v>3641</v>
      </c>
      <c r="E19" s="698" t="s">
        <v>3640</v>
      </c>
      <c r="F19" s="863" t="s">
        <v>462</v>
      </c>
      <c r="G19" s="1081" t="s">
        <v>3639</v>
      </c>
      <c r="H19" s="1083" t="s">
        <v>3638</v>
      </c>
    </row>
    <row r="20" spans="1:15">
      <c r="A20" s="718"/>
      <c r="B20" s="548" t="s">
        <v>2251</v>
      </c>
      <c r="C20" s="860">
        <v>29206</v>
      </c>
      <c r="D20" s="860">
        <v>38103</v>
      </c>
      <c r="E20" s="698">
        <v>35761</v>
      </c>
      <c r="F20" s="860">
        <v>36054</v>
      </c>
      <c r="G20" s="1069"/>
      <c r="H20" s="1083">
        <v>98404</v>
      </c>
    </row>
    <row r="21" spans="1:15">
      <c r="A21" s="718" t="s">
        <v>228</v>
      </c>
      <c r="B21" s="548" t="s">
        <v>2625</v>
      </c>
      <c r="C21" s="863" t="s">
        <v>2207</v>
      </c>
      <c r="D21" s="863" t="s">
        <v>2207</v>
      </c>
      <c r="E21" s="698" t="s">
        <v>2207</v>
      </c>
      <c r="F21" s="863" t="s">
        <v>2207</v>
      </c>
      <c r="G21" s="1081" t="s">
        <v>2208</v>
      </c>
      <c r="H21" s="1081" t="s">
        <v>2207</v>
      </c>
    </row>
    <row r="22" spans="1:15">
      <c r="A22" s="718"/>
      <c r="B22" s="548" t="s">
        <v>2249</v>
      </c>
      <c r="C22" s="864" t="s">
        <v>2207</v>
      </c>
      <c r="D22" s="860" t="s">
        <v>2207</v>
      </c>
      <c r="E22" s="698" t="s">
        <v>2207</v>
      </c>
      <c r="F22" s="864" t="s">
        <v>2207</v>
      </c>
      <c r="G22" s="1073" t="s">
        <v>2208</v>
      </c>
      <c r="H22" s="1083" t="s">
        <v>2207</v>
      </c>
    </row>
    <row r="23" spans="1:15">
      <c r="A23" s="718"/>
      <c r="B23" s="548" t="s">
        <v>2248</v>
      </c>
      <c r="C23" s="889" t="s">
        <v>2207</v>
      </c>
      <c r="D23" s="889" t="s">
        <v>2207</v>
      </c>
      <c r="E23" s="715" t="s">
        <v>2207</v>
      </c>
      <c r="F23" s="889" t="s">
        <v>2207</v>
      </c>
      <c r="G23" s="1077">
        <v>43221</v>
      </c>
      <c r="H23" s="1069" t="s">
        <v>2207</v>
      </c>
    </row>
    <row r="24" spans="1:15">
      <c r="A24" s="718"/>
      <c r="B24" s="548" t="s">
        <v>2247</v>
      </c>
      <c r="C24" s="864" t="s">
        <v>2207</v>
      </c>
      <c r="D24" s="860" t="s">
        <v>2207</v>
      </c>
      <c r="E24" s="698" t="s">
        <v>2207</v>
      </c>
      <c r="F24" s="864" t="s">
        <v>2208</v>
      </c>
      <c r="G24" s="1073" t="s">
        <v>2207</v>
      </c>
      <c r="H24" s="1083" t="s">
        <v>2207</v>
      </c>
    </row>
    <row r="25" spans="1:15">
      <c r="A25" s="718"/>
      <c r="B25" s="548" t="s">
        <v>2246</v>
      </c>
      <c r="C25" s="889" t="s">
        <v>228</v>
      </c>
      <c r="D25" s="889" t="s">
        <v>228</v>
      </c>
      <c r="E25" s="715" t="s">
        <v>228</v>
      </c>
      <c r="F25" s="889">
        <v>43205</v>
      </c>
      <c r="G25" s="1069"/>
      <c r="H25" s="1077"/>
      <c r="O25" s="541" t="s">
        <v>228</v>
      </c>
    </row>
    <row r="26" spans="1:15">
      <c r="A26" s="718" t="s">
        <v>228</v>
      </c>
      <c r="B26" s="548" t="s">
        <v>2624</v>
      </c>
      <c r="C26" s="863" t="s">
        <v>2207</v>
      </c>
      <c r="D26" s="860" t="s">
        <v>2207</v>
      </c>
      <c r="E26" s="698" t="s">
        <v>2207</v>
      </c>
      <c r="F26" s="881" t="s">
        <v>2208</v>
      </c>
      <c r="G26" s="1081" t="s">
        <v>2208</v>
      </c>
      <c r="H26" s="1083" t="s">
        <v>2207</v>
      </c>
    </row>
    <row r="27" spans="1:15">
      <c r="A27" s="764" t="s">
        <v>2244</v>
      </c>
      <c r="B27" s="548" t="s">
        <v>2243</v>
      </c>
      <c r="C27" s="1085">
        <v>4</v>
      </c>
      <c r="D27" s="860">
        <v>1</v>
      </c>
      <c r="E27" s="698">
        <v>1</v>
      </c>
      <c r="F27" s="863">
        <v>2</v>
      </c>
      <c r="G27" s="1081">
        <v>3</v>
      </c>
      <c r="H27" s="1083">
        <v>1</v>
      </c>
    </row>
    <row r="28" spans="1:15">
      <c r="A28" s="764"/>
      <c r="B28" s="548" t="s">
        <v>3160</v>
      </c>
      <c r="C28" s="1085"/>
      <c r="D28" s="860"/>
      <c r="E28" s="698"/>
      <c r="F28" s="863"/>
      <c r="G28" s="1081" t="s">
        <v>3148</v>
      </c>
      <c r="H28" s="1069"/>
    </row>
    <row r="29" spans="1:15">
      <c r="A29" s="718" t="s">
        <v>397</v>
      </c>
      <c r="B29" s="548" t="s">
        <v>2623</v>
      </c>
      <c r="C29" s="862">
        <v>9478</v>
      </c>
      <c r="D29" s="859">
        <v>4581</v>
      </c>
      <c r="E29" s="713">
        <v>500</v>
      </c>
      <c r="F29" s="859">
        <v>2500</v>
      </c>
      <c r="G29" s="1080">
        <v>1413</v>
      </c>
      <c r="H29" s="1080">
        <v>145</v>
      </c>
    </row>
    <row r="30" spans="1:15">
      <c r="A30" s="718" t="s">
        <v>397</v>
      </c>
      <c r="B30" s="548" t="s">
        <v>2622</v>
      </c>
      <c r="C30" s="859">
        <v>730000</v>
      </c>
      <c r="D30" s="859">
        <v>850000</v>
      </c>
      <c r="E30" s="713">
        <v>1458000</v>
      </c>
      <c r="F30" s="859">
        <v>575789</v>
      </c>
      <c r="G30" s="1080">
        <v>370000</v>
      </c>
      <c r="H30" s="1080">
        <v>945800</v>
      </c>
    </row>
    <row r="31" spans="1:15">
      <c r="A31" s="718" t="s">
        <v>397</v>
      </c>
      <c r="B31" s="548" t="s">
        <v>2621</v>
      </c>
      <c r="C31" s="859">
        <v>400000</v>
      </c>
      <c r="D31" s="859">
        <v>745000</v>
      </c>
      <c r="E31" s="713">
        <v>510000</v>
      </c>
      <c r="F31" s="859">
        <v>65000</v>
      </c>
      <c r="G31" s="1080">
        <v>347373</v>
      </c>
      <c r="H31" s="1080">
        <v>945800</v>
      </c>
    </row>
    <row r="32" spans="1:15">
      <c r="A32" s="718">
        <v>6</v>
      </c>
      <c r="B32" s="548" t="s">
        <v>2592</v>
      </c>
      <c r="C32" s="859">
        <v>-7500</v>
      </c>
      <c r="D32" s="859">
        <v>0</v>
      </c>
      <c r="E32" s="713">
        <v>0</v>
      </c>
      <c r="F32" s="859">
        <v>171500</v>
      </c>
      <c r="G32" s="1080">
        <v>-3850</v>
      </c>
      <c r="H32" s="1080">
        <v>0</v>
      </c>
    </row>
    <row r="33" spans="1:8">
      <c r="A33" s="718">
        <v>6</v>
      </c>
      <c r="B33" s="548" t="s">
        <v>2620</v>
      </c>
      <c r="C33" s="859">
        <v>-7500</v>
      </c>
      <c r="D33" s="859">
        <v>0</v>
      </c>
      <c r="E33" s="713">
        <v>0</v>
      </c>
      <c r="F33" s="859">
        <v>10500</v>
      </c>
      <c r="G33" s="1080">
        <v>10400</v>
      </c>
      <c r="H33" s="1080">
        <v>0</v>
      </c>
    </row>
    <row r="34" spans="1:8">
      <c r="A34" s="718">
        <v>7</v>
      </c>
      <c r="B34" s="548" t="s">
        <v>2619</v>
      </c>
      <c r="C34" s="859">
        <v>722500</v>
      </c>
      <c r="D34" s="859">
        <v>850000</v>
      </c>
      <c r="E34" s="713">
        <v>1458000</v>
      </c>
      <c r="F34" s="859">
        <v>747289</v>
      </c>
      <c r="G34" s="1080">
        <v>366150</v>
      </c>
      <c r="H34" s="1080">
        <v>945800</v>
      </c>
    </row>
    <row r="35" spans="1:8">
      <c r="A35" s="718">
        <v>7</v>
      </c>
      <c r="B35" s="548" t="s">
        <v>2618</v>
      </c>
      <c r="C35" s="859">
        <v>392500</v>
      </c>
      <c r="D35" s="859">
        <v>745000</v>
      </c>
      <c r="E35" s="713">
        <v>510000</v>
      </c>
      <c r="F35" s="859">
        <v>75500</v>
      </c>
      <c r="G35" s="1080">
        <v>357773</v>
      </c>
      <c r="H35" s="1080">
        <v>945800</v>
      </c>
    </row>
    <row r="36" spans="1:8">
      <c r="A36" s="718">
        <v>8</v>
      </c>
      <c r="B36" s="548" t="s">
        <v>2617</v>
      </c>
      <c r="C36" s="859">
        <v>0</v>
      </c>
      <c r="D36" s="859">
        <v>0</v>
      </c>
      <c r="E36" s="713">
        <v>0</v>
      </c>
      <c r="F36" s="859">
        <v>1000</v>
      </c>
      <c r="G36" s="1080">
        <v>12000</v>
      </c>
      <c r="H36" s="1080">
        <v>0</v>
      </c>
    </row>
    <row r="37" spans="1:8">
      <c r="A37" s="718">
        <v>8</v>
      </c>
      <c r="B37" s="548" t="s">
        <v>2616</v>
      </c>
      <c r="C37" s="859">
        <v>0</v>
      </c>
      <c r="D37" s="859">
        <v>0</v>
      </c>
      <c r="E37" s="713">
        <v>0</v>
      </c>
      <c r="F37" s="859">
        <v>1000</v>
      </c>
      <c r="G37" s="1080">
        <v>10000</v>
      </c>
      <c r="H37" s="1080">
        <v>0</v>
      </c>
    </row>
    <row r="38" spans="1:8">
      <c r="A38" s="718">
        <v>9</v>
      </c>
      <c r="B38" s="548" t="s">
        <v>2615</v>
      </c>
      <c r="C38" s="859">
        <v>722500</v>
      </c>
      <c r="D38" s="859">
        <v>850000</v>
      </c>
      <c r="E38" s="713">
        <v>1458000</v>
      </c>
      <c r="F38" s="859">
        <v>746289</v>
      </c>
      <c r="G38" s="1080">
        <v>354150</v>
      </c>
      <c r="H38" s="1080">
        <v>945800</v>
      </c>
    </row>
    <row r="39" spans="1:8">
      <c r="A39" s="718">
        <v>9</v>
      </c>
      <c r="B39" s="548" t="s">
        <v>2614</v>
      </c>
      <c r="C39" s="859">
        <v>392500</v>
      </c>
      <c r="D39" s="859">
        <v>745000</v>
      </c>
      <c r="E39" s="713">
        <v>510000</v>
      </c>
      <c r="F39" s="859">
        <v>74500</v>
      </c>
      <c r="G39" s="1080">
        <v>347773</v>
      </c>
      <c r="H39" s="1080">
        <v>945800</v>
      </c>
    </row>
    <row r="40" spans="1:8">
      <c r="A40" s="718">
        <v>10</v>
      </c>
      <c r="B40" s="548" t="s">
        <v>2613</v>
      </c>
      <c r="C40" s="1072">
        <v>0.54330000000000001</v>
      </c>
      <c r="D40" s="1072">
        <v>0.87649999999999995</v>
      </c>
      <c r="E40" s="763">
        <v>0.3498</v>
      </c>
      <c r="F40" s="1072">
        <v>9.98E-2</v>
      </c>
      <c r="G40" s="1084">
        <v>0.98199999999999998</v>
      </c>
      <c r="H40" s="1084">
        <v>1</v>
      </c>
    </row>
    <row r="41" spans="1:8">
      <c r="A41" s="718">
        <v>11</v>
      </c>
      <c r="B41" s="548" t="s">
        <v>2612</v>
      </c>
      <c r="C41" s="859">
        <v>450</v>
      </c>
      <c r="D41" s="859">
        <v>0</v>
      </c>
      <c r="E41" s="713">
        <v>0</v>
      </c>
      <c r="F41" s="859">
        <v>0</v>
      </c>
      <c r="G41" s="1080">
        <v>9200</v>
      </c>
      <c r="H41" s="1080">
        <v>0</v>
      </c>
    </row>
    <row r="42" spans="1:8">
      <c r="A42" s="718">
        <v>11</v>
      </c>
      <c r="B42" s="548" t="s">
        <v>2611</v>
      </c>
      <c r="C42" s="859">
        <v>244</v>
      </c>
      <c r="D42" s="859">
        <v>0</v>
      </c>
      <c r="E42" s="713">
        <v>0</v>
      </c>
      <c r="F42" s="859">
        <v>0</v>
      </c>
      <c r="G42" s="1080">
        <v>9034</v>
      </c>
      <c r="H42" s="1080">
        <v>0</v>
      </c>
    </row>
    <row r="43" spans="1:8">
      <c r="A43" s="718">
        <v>12</v>
      </c>
      <c r="B43" s="548" t="s">
        <v>2610</v>
      </c>
      <c r="C43" s="859">
        <v>722050</v>
      </c>
      <c r="D43" s="859">
        <v>850000</v>
      </c>
      <c r="E43" s="713">
        <v>1458000</v>
      </c>
      <c r="F43" s="859">
        <v>746289</v>
      </c>
      <c r="G43" s="1080">
        <v>344950</v>
      </c>
      <c r="H43" s="1080">
        <v>945800</v>
      </c>
    </row>
    <row r="44" spans="1:8">
      <c r="A44" s="718">
        <v>12</v>
      </c>
      <c r="B44" s="548" t="s">
        <v>2609</v>
      </c>
      <c r="C44" s="859">
        <v>392256</v>
      </c>
      <c r="D44" s="859">
        <v>745000</v>
      </c>
      <c r="E44" s="713">
        <v>510000</v>
      </c>
      <c r="F44" s="859">
        <v>74500</v>
      </c>
      <c r="G44" s="1080">
        <v>338739</v>
      </c>
      <c r="H44" s="1080">
        <v>945800</v>
      </c>
    </row>
    <row r="45" spans="1:8">
      <c r="A45" s="718" t="s">
        <v>592</v>
      </c>
      <c r="B45" s="548" t="s">
        <v>2352</v>
      </c>
      <c r="C45" s="860" t="s">
        <v>2207</v>
      </c>
      <c r="D45" s="860" t="s">
        <v>2207</v>
      </c>
      <c r="E45" s="698" t="s">
        <v>2207</v>
      </c>
      <c r="F45" s="860" t="s">
        <v>2207</v>
      </c>
      <c r="G45" s="1083" t="s">
        <v>2208</v>
      </c>
      <c r="H45" s="1083" t="s">
        <v>2207</v>
      </c>
    </row>
    <row r="46" spans="1:8">
      <c r="A46" s="718" t="s">
        <v>593</v>
      </c>
      <c r="B46" s="548" t="s">
        <v>2351</v>
      </c>
      <c r="C46" s="860" t="s">
        <v>2208</v>
      </c>
      <c r="D46" s="860" t="s">
        <v>2208</v>
      </c>
      <c r="E46" s="698" t="s">
        <v>2208</v>
      </c>
      <c r="F46" s="860" t="s">
        <v>2208</v>
      </c>
      <c r="G46" s="1083" t="s">
        <v>2207</v>
      </c>
      <c r="H46" s="1083" t="s">
        <v>2208</v>
      </c>
    </row>
    <row r="47" spans="1:8">
      <c r="A47" s="718">
        <v>13</v>
      </c>
      <c r="B47" s="548" t="s">
        <v>2350</v>
      </c>
      <c r="C47" s="859">
        <v>1087</v>
      </c>
      <c r="D47" s="859">
        <v>1753</v>
      </c>
      <c r="E47" s="713">
        <v>700</v>
      </c>
      <c r="F47" s="859">
        <v>399</v>
      </c>
      <c r="G47" s="1080">
        <v>116977</v>
      </c>
      <c r="H47" s="1080">
        <v>2000</v>
      </c>
    </row>
    <row r="48" spans="1:8">
      <c r="A48" s="718">
        <v>14</v>
      </c>
      <c r="B48" s="548" t="s">
        <v>2349</v>
      </c>
      <c r="C48" s="859">
        <v>1404</v>
      </c>
      <c r="D48" s="859">
        <v>745</v>
      </c>
      <c r="E48" s="713">
        <v>350</v>
      </c>
      <c r="F48" s="859">
        <v>399</v>
      </c>
      <c r="G48" s="1080">
        <v>4026</v>
      </c>
      <c r="H48" s="1080">
        <v>0</v>
      </c>
    </row>
    <row r="49" spans="1:8">
      <c r="A49" s="718">
        <v>15</v>
      </c>
      <c r="B49" s="548" t="s">
        <v>2236</v>
      </c>
      <c r="C49" s="859">
        <v>1630</v>
      </c>
      <c r="D49" s="859">
        <v>1315</v>
      </c>
      <c r="E49" s="713">
        <v>525</v>
      </c>
      <c r="F49" s="859">
        <v>299</v>
      </c>
      <c r="G49" s="1080">
        <v>1473</v>
      </c>
      <c r="H49" s="1080">
        <v>1500</v>
      </c>
    </row>
    <row r="50" spans="1:8">
      <c r="A50" s="718">
        <v>16</v>
      </c>
      <c r="B50" s="548" t="s">
        <v>2235</v>
      </c>
      <c r="C50" s="859">
        <v>163</v>
      </c>
      <c r="D50" s="859">
        <v>0</v>
      </c>
      <c r="E50" s="713">
        <v>0</v>
      </c>
      <c r="F50" s="859">
        <v>359</v>
      </c>
      <c r="G50" s="1080">
        <v>0</v>
      </c>
      <c r="H50" s="1080">
        <v>0</v>
      </c>
    </row>
    <row r="51" spans="1:8">
      <c r="A51" s="718">
        <v>17</v>
      </c>
      <c r="B51" s="548" t="s">
        <v>2234</v>
      </c>
      <c r="C51" s="859">
        <v>4284</v>
      </c>
      <c r="D51" s="859">
        <v>3813</v>
      </c>
      <c r="E51" s="713">
        <v>1575</v>
      </c>
      <c r="F51" s="859">
        <v>1456</v>
      </c>
      <c r="G51" s="1080">
        <v>122476</v>
      </c>
      <c r="H51" s="1080">
        <v>3500</v>
      </c>
    </row>
    <row r="52" spans="1:8">
      <c r="A52" s="718">
        <v>18</v>
      </c>
      <c r="B52" s="548" t="s">
        <v>2233</v>
      </c>
      <c r="C52" s="859">
        <v>387972</v>
      </c>
      <c r="D52" s="859">
        <v>741187</v>
      </c>
      <c r="E52" s="713">
        <v>508425</v>
      </c>
      <c r="F52" s="859">
        <v>73044</v>
      </c>
      <c r="G52" s="1080">
        <v>216263</v>
      </c>
      <c r="H52" s="1080">
        <v>942300</v>
      </c>
    </row>
    <row r="53" spans="1:8">
      <c r="A53" s="718">
        <v>19</v>
      </c>
      <c r="B53" s="548" t="s">
        <v>2348</v>
      </c>
      <c r="C53" s="863" t="s">
        <v>2207</v>
      </c>
      <c r="D53" s="863" t="s">
        <v>2208</v>
      </c>
      <c r="E53" s="698" t="s">
        <v>2207</v>
      </c>
      <c r="F53" s="863" t="s">
        <v>2207</v>
      </c>
      <c r="G53" s="1081" t="s">
        <v>2207</v>
      </c>
      <c r="H53" s="1081" t="s">
        <v>2207</v>
      </c>
    </row>
    <row r="54" spans="1:8">
      <c r="A54" s="718">
        <v>19</v>
      </c>
      <c r="B54" s="548" t="s">
        <v>2608</v>
      </c>
      <c r="C54" s="859">
        <v>19357</v>
      </c>
      <c r="D54" s="859">
        <v>34000</v>
      </c>
      <c r="E54" s="713">
        <v>25379</v>
      </c>
      <c r="F54" s="859">
        <v>3573</v>
      </c>
      <c r="G54" s="1080">
        <v>10771</v>
      </c>
      <c r="H54" s="1080">
        <v>47073</v>
      </c>
    </row>
    <row r="55" spans="1:8">
      <c r="A55" s="718">
        <v>20</v>
      </c>
      <c r="B55" s="548" t="s">
        <v>885</v>
      </c>
      <c r="C55" s="859" t="s">
        <v>2208</v>
      </c>
      <c r="D55" s="859" t="s">
        <v>2208</v>
      </c>
      <c r="E55" s="713" t="s">
        <v>2208</v>
      </c>
      <c r="F55" s="859" t="s">
        <v>2208</v>
      </c>
      <c r="G55" s="1080" t="s">
        <v>2208</v>
      </c>
      <c r="H55" s="1080" t="s">
        <v>2208</v>
      </c>
    </row>
    <row r="56" spans="1:8">
      <c r="A56" s="718">
        <v>20</v>
      </c>
      <c r="B56" s="548" t="s">
        <v>2345</v>
      </c>
      <c r="C56" s="859">
        <v>0</v>
      </c>
      <c r="D56" s="859">
        <v>29735</v>
      </c>
      <c r="E56" s="713">
        <v>14406</v>
      </c>
      <c r="F56" s="859">
        <v>0</v>
      </c>
      <c r="G56" s="1080">
        <v>0</v>
      </c>
      <c r="H56" s="1080">
        <v>37083</v>
      </c>
    </row>
    <row r="57" spans="1:8">
      <c r="A57" s="718">
        <v>21</v>
      </c>
      <c r="B57" s="548" t="s">
        <v>2225</v>
      </c>
      <c r="C57" s="859">
        <v>9478</v>
      </c>
      <c r="D57" s="859">
        <v>4581</v>
      </c>
      <c r="E57" s="713">
        <v>500</v>
      </c>
      <c r="F57" s="859">
        <v>2500</v>
      </c>
      <c r="G57" s="1080">
        <v>1413</v>
      </c>
      <c r="H57" s="1080">
        <v>145</v>
      </c>
    </row>
    <row r="58" spans="1:8">
      <c r="A58" s="718">
        <v>22</v>
      </c>
      <c r="B58" s="548" t="s">
        <v>3332</v>
      </c>
      <c r="C58" s="1078">
        <v>0</v>
      </c>
      <c r="D58" s="859">
        <v>0</v>
      </c>
      <c r="E58" s="713">
        <v>0</v>
      </c>
      <c r="F58" s="859">
        <v>450</v>
      </c>
      <c r="G58" s="1080">
        <v>200</v>
      </c>
      <c r="H58" s="1080">
        <v>0</v>
      </c>
    </row>
    <row r="59" spans="1:8">
      <c r="A59" s="718">
        <v>23</v>
      </c>
      <c r="B59" s="548" t="s">
        <v>2607</v>
      </c>
      <c r="C59" s="1078">
        <v>0</v>
      </c>
      <c r="D59" s="859">
        <v>0</v>
      </c>
      <c r="E59" s="713">
        <v>0</v>
      </c>
      <c r="F59" s="859">
        <v>320</v>
      </c>
      <c r="G59" s="1080">
        <v>0</v>
      </c>
      <c r="H59" s="1080">
        <v>0</v>
      </c>
    </row>
    <row r="60" spans="1:8">
      <c r="A60" s="718">
        <v>24</v>
      </c>
      <c r="B60" s="548" t="s">
        <v>2606</v>
      </c>
      <c r="C60" s="1078">
        <v>0</v>
      </c>
      <c r="D60" s="859">
        <v>0</v>
      </c>
      <c r="E60" s="713">
        <v>0</v>
      </c>
      <c r="F60" s="859">
        <v>0</v>
      </c>
      <c r="G60" s="1080">
        <v>300</v>
      </c>
      <c r="H60" s="1080">
        <v>0</v>
      </c>
    </row>
    <row r="61" spans="1:8">
      <c r="A61" s="718">
        <v>25</v>
      </c>
      <c r="B61" s="548" t="s">
        <v>3637</v>
      </c>
      <c r="C61" s="1078">
        <v>643</v>
      </c>
      <c r="D61" s="859">
        <v>0</v>
      </c>
      <c r="E61" s="713">
        <v>0</v>
      </c>
      <c r="F61" s="859">
        <v>427</v>
      </c>
      <c r="G61" s="1080">
        <v>346</v>
      </c>
      <c r="H61" s="1080">
        <v>0</v>
      </c>
    </row>
    <row r="62" spans="1:8">
      <c r="A62" s="718">
        <v>26</v>
      </c>
      <c r="B62" s="548" t="s">
        <v>2222</v>
      </c>
      <c r="C62" s="1078">
        <v>10121</v>
      </c>
      <c r="D62" s="859">
        <v>4581</v>
      </c>
      <c r="E62" s="713">
        <v>500</v>
      </c>
      <c r="F62" s="859">
        <v>3697</v>
      </c>
      <c r="G62" s="1080">
        <v>2259</v>
      </c>
      <c r="H62" s="1080">
        <v>145</v>
      </c>
    </row>
    <row r="63" spans="1:8">
      <c r="A63" s="718">
        <v>27</v>
      </c>
      <c r="B63" s="548" t="s">
        <v>2605</v>
      </c>
      <c r="C63" s="1078">
        <v>0</v>
      </c>
      <c r="D63" s="859">
        <v>0</v>
      </c>
      <c r="E63" s="713">
        <v>0</v>
      </c>
      <c r="F63" s="859">
        <v>100</v>
      </c>
      <c r="G63" s="1080">
        <v>0</v>
      </c>
      <c r="H63" s="1080">
        <v>0</v>
      </c>
    </row>
    <row r="64" spans="1:8">
      <c r="A64" s="718">
        <v>28</v>
      </c>
      <c r="B64" s="548" t="s">
        <v>2220</v>
      </c>
      <c r="C64" s="1078">
        <v>10121</v>
      </c>
      <c r="D64" s="859">
        <v>4581</v>
      </c>
      <c r="E64" s="713">
        <v>500</v>
      </c>
      <c r="F64" s="859">
        <v>3597</v>
      </c>
      <c r="G64" s="1080">
        <v>2259</v>
      </c>
      <c r="H64" s="1080">
        <v>145</v>
      </c>
    </row>
    <row r="65" spans="1:8">
      <c r="A65" s="718">
        <v>29</v>
      </c>
      <c r="B65" s="548" t="s">
        <v>2219</v>
      </c>
      <c r="C65" s="1078">
        <v>0</v>
      </c>
      <c r="D65" s="859">
        <v>25154</v>
      </c>
      <c r="E65" s="713">
        <v>13906</v>
      </c>
      <c r="F65" s="859">
        <v>0</v>
      </c>
      <c r="G65" s="1080">
        <v>0</v>
      </c>
      <c r="H65" s="1080">
        <v>36938</v>
      </c>
    </row>
    <row r="66" spans="1:8">
      <c r="A66" s="718">
        <v>30</v>
      </c>
      <c r="B66" s="548" t="s">
        <v>2343</v>
      </c>
      <c r="C66" s="1078">
        <v>0</v>
      </c>
      <c r="D66" s="859">
        <v>0</v>
      </c>
      <c r="E66" s="713">
        <v>0</v>
      </c>
      <c r="F66" s="859">
        <v>0</v>
      </c>
      <c r="G66" s="1080">
        <v>0</v>
      </c>
      <c r="H66" s="1080">
        <v>0</v>
      </c>
    </row>
    <row r="67" spans="1:8">
      <c r="A67" s="718">
        <v>31</v>
      </c>
      <c r="B67" s="548" t="s">
        <v>2218</v>
      </c>
      <c r="C67" s="1078">
        <v>10121</v>
      </c>
      <c r="D67" s="859">
        <v>0</v>
      </c>
      <c r="E67" s="713">
        <v>0</v>
      </c>
      <c r="F67" s="859">
        <v>3597</v>
      </c>
      <c r="G67" s="1080">
        <v>2259</v>
      </c>
      <c r="H67" s="1080">
        <v>0</v>
      </c>
    </row>
    <row r="68" spans="1:8">
      <c r="A68" s="718">
        <v>32</v>
      </c>
      <c r="B68" s="548" t="s">
        <v>3636</v>
      </c>
      <c r="C68" s="1078">
        <v>4000</v>
      </c>
      <c r="D68" s="859">
        <v>0</v>
      </c>
      <c r="E68" s="713">
        <v>0</v>
      </c>
      <c r="F68" s="859">
        <v>300</v>
      </c>
      <c r="G68" s="1080">
        <v>1000</v>
      </c>
      <c r="H68" s="1080">
        <v>0</v>
      </c>
    </row>
    <row r="69" spans="1:8">
      <c r="A69" s="718">
        <v>33</v>
      </c>
      <c r="B69" s="548" t="s">
        <v>2216</v>
      </c>
      <c r="C69" s="1078">
        <v>6121</v>
      </c>
      <c r="D69" s="859">
        <v>0</v>
      </c>
      <c r="E69" s="713">
        <v>0</v>
      </c>
      <c r="F69" s="859">
        <v>3297</v>
      </c>
      <c r="G69" s="1080">
        <v>1259</v>
      </c>
      <c r="H69" s="1080">
        <v>0</v>
      </c>
    </row>
    <row r="70" spans="1:8">
      <c r="B70" s="532"/>
      <c r="C70" s="859"/>
      <c r="D70" s="859"/>
      <c r="E70" s="713"/>
      <c r="F70" s="881"/>
      <c r="G70" s="1069"/>
      <c r="H70" s="1069"/>
    </row>
    <row r="71" spans="1:8">
      <c r="A71" s="728" t="s">
        <v>2215</v>
      </c>
      <c r="B71" s="532"/>
      <c r="C71" s="860"/>
      <c r="D71" s="860"/>
      <c r="E71" s="698"/>
      <c r="F71" s="881"/>
      <c r="G71" s="1069"/>
      <c r="H71" s="1069"/>
    </row>
    <row r="72" spans="1:8">
      <c r="B72" s="532" t="s">
        <v>2214</v>
      </c>
      <c r="C72" s="860" t="s">
        <v>2208</v>
      </c>
      <c r="D72" s="860" t="s">
        <v>2208</v>
      </c>
      <c r="E72" s="698" t="s">
        <v>2207</v>
      </c>
      <c r="F72" s="860" t="s">
        <v>2208</v>
      </c>
      <c r="G72" s="1083" t="s">
        <v>2208</v>
      </c>
      <c r="H72" s="1083" t="s">
        <v>2207</v>
      </c>
    </row>
    <row r="73" spans="1:8">
      <c r="B73" s="532" t="s">
        <v>2213</v>
      </c>
      <c r="C73" s="863" t="s">
        <v>3635</v>
      </c>
      <c r="D73" s="868" t="s">
        <v>3634</v>
      </c>
      <c r="E73" s="860"/>
      <c r="F73" s="1081" t="s">
        <v>3633</v>
      </c>
      <c r="G73" s="1081" t="s">
        <v>3632</v>
      </c>
      <c r="H73" s="1069"/>
    </row>
    <row r="74" spans="1:8">
      <c r="B74" s="532"/>
      <c r="C74" s="860"/>
      <c r="D74" s="860"/>
      <c r="E74" s="860"/>
      <c r="F74" s="881"/>
      <c r="G74" s="881"/>
      <c r="H74" s="1069"/>
    </row>
    <row r="75" spans="1:8">
      <c r="A75" s="728" t="s">
        <v>2212</v>
      </c>
      <c r="B75" s="532"/>
      <c r="C75" s="860"/>
      <c r="D75" s="860"/>
      <c r="E75" s="860"/>
      <c r="F75" s="881"/>
      <c r="G75" s="881"/>
      <c r="H75" s="1069"/>
    </row>
    <row r="76" spans="1:8">
      <c r="A76" s="728">
        <v>1</v>
      </c>
      <c r="B76" s="532" t="s">
        <v>2604</v>
      </c>
      <c r="C76" s="859">
        <v>0</v>
      </c>
      <c r="D76" s="859">
        <v>0</v>
      </c>
      <c r="E76" s="859">
        <v>0</v>
      </c>
      <c r="F76" s="859">
        <v>0</v>
      </c>
      <c r="G76" s="859">
        <v>1600</v>
      </c>
      <c r="H76" s="859">
        <v>0</v>
      </c>
    </row>
    <row r="77" spans="1:8">
      <c r="A77" s="728">
        <v>1</v>
      </c>
      <c r="B77" s="532" t="s">
        <v>2603</v>
      </c>
      <c r="C77" s="859">
        <v>0</v>
      </c>
      <c r="D77" s="859">
        <v>0</v>
      </c>
      <c r="E77" s="859">
        <v>0</v>
      </c>
      <c r="F77" s="859">
        <v>0</v>
      </c>
      <c r="G77" s="859">
        <v>1600</v>
      </c>
      <c r="H77" s="859">
        <v>0</v>
      </c>
    </row>
    <row r="78" spans="1:8">
      <c r="A78" s="728">
        <v>2</v>
      </c>
      <c r="B78" s="532" t="s">
        <v>2340</v>
      </c>
      <c r="C78" s="859">
        <v>0</v>
      </c>
      <c r="D78" s="859">
        <v>0</v>
      </c>
      <c r="E78" s="859">
        <v>0</v>
      </c>
      <c r="F78" s="859">
        <v>0</v>
      </c>
      <c r="G78" s="859">
        <v>1000</v>
      </c>
      <c r="H78" s="859">
        <v>0</v>
      </c>
    </row>
    <row r="79" spans="1:8">
      <c r="A79" s="728">
        <v>3</v>
      </c>
      <c r="B79" s="532" t="s">
        <v>2602</v>
      </c>
      <c r="C79" s="859">
        <v>0</v>
      </c>
      <c r="D79" s="859">
        <v>0</v>
      </c>
      <c r="E79" s="859">
        <v>0</v>
      </c>
      <c r="F79" s="859">
        <v>0</v>
      </c>
      <c r="G79" s="859">
        <v>1250</v>
      </c>
      <c r="H79" s="859">
        <v>0</v>
      </c>
    </row>
    <row r="80" spans="1:8">
      <c r="A80" s="728" t="s">
        <v>45</v>
      </c>
      <c r="B80" s="532" t="s">
        <v>2601</v>
      </c>
      <c r="C80" s="859">
        <v>-2000</v>
      </c>
      <c r="D80" s="859">
        <v>0</v>
      </c>
      <c r="E80" s="859">
        <v>0</v>
      </c>
      <c r="F80" s="859">
        <v>160000</v>
      </c>
      <c r="G80" s="859">
        <v>-5000</v>
      </c>
      <c r="H80" s="859">
        <v>0</v>
      </c>
    </row>
    <row r="81" spans="1:8">
      <c r="A81" s="728" t="s">
        <v>45</v>
      </c>
      <c r="B81" s="532" t="s">
        <v>2600</v>
      </c>
      <c r="C81" s="859">
        <v>-2000</v>
      </c>
      <c r="D81" s="859">
        <v>0</v>
      </c>
      <c r="E81" s="859">
        <v>0</v>
      </c>
      <c r="F81" s="859">
        <v>1000</v>
      </c>
      <c r="G81" s="859">
        <v>0</v>
      </c>
      <c r="H81" s="859">
        <v>0</v>
      </c>
    </row>
    <row r="82" spans="1:8">
      <c r="A82" s="728">
        <v>5</v>
      </c>
      <c r="B82" s="532" t="s">
        <v>2599</v>
      </c>
      <c r="C82" s="859">
        <v>-4000</v>
      </c>
      <c r="D82" s="859">
        <v>0</v>
      </c>
      <c r="E82" s="859">
        <v>0</v>
      </c>
      <c r="F82" s="859">
        <v>6500</v>
      </c>
      <c r="G82" s="859">
        <v>-3000</v>
      </c>
      <c r="H82" s="859">
        <v>0</v>
      </c>
    </row>
    <row r="83" spans="1:8">
      <c r="A83" s="728">
        <v>5</v>
      </c>
      <c r="B83" s="532" t="s">
        <v>2598</v>
      </c>
      <c r="C83" s="859">
        <v>-4000</v>
      </c>
      <c r="D83" s="859">
        <v>0</v>
      </c>
      <c r="E83" s="859">
        <v>0</v>
      </c>
      <c r="F83" s="859">
        <v>4500</v>
      </c>
      <c r="G83" s="859">
        <v>0</v>
      </c>
      <c r="H83" s="859">
        <v>0</v>
      </c>
    </row>
    <row r="84" spans="1:8">
      <c r="A84" s="728">
        <v>6</v>
      </c>
      <c r="B84" s="532" t="s">
        <v>2597</v>
      </c>
      <c r="C84" s="859">
        <v>-1500</v>
      </c>
      <c r="D84" s="859">
        <v>0</v>
      </c>
      <c r="E84" s="859">
        <v>0</v>
      </c>
      <c r="F84" s="859">
        <v>3000</v>
      </c>
      <c r="G84" s="859">
        <v>-8500</v>
      </c>
      <c r="H84" s="859">
        <v>0</v>
      </c>
    </row>
    <row r="85" spans="1:8">
      <c r="A85" s="728">
        <v>6</v>
      </c>
      <c r="B85" s="532" t="s">
        <v>2596</v>
      </c>
      <c r="C85" s="859">
        <v>-1500</v>
      </c>
      <c r="D85" s="859">
        <v>0</v>
      </c>
      <c r="E85" s="859">
        <v>0</v>
      </c>
      <c r="F85" s="859">
        <v>3000</v>
      </c>
      <c r="G85" s="859">
        <v>0</v>
      </c>
      <c r="H85" s="859">
        <v>0</v>
      </c>
    </row>
    <row r="86" spans="1:8">
      <c r="A86" s="728" t="s">
        <v>2594</v>
      </c>
      <c r="B86" s="532" t="s">
        <v>2595</v>
      </c>
      <c r="C86" s="859">
        <v>0</v>
      </c>
      <c r="D86" s="859">
        <v>0</v>
      </c>
      <c r="E86" s="859">
        <v>0</v>
      </c>
      <c r="F86" s="859">
        <v>2000</v>
      </c>
      <c r="G86" s="859">
        <v>-1200</v>
      </c>
      <c r="H86" s="859">
        <v>0</v>
      </c>
    </row>
    <row r="87" spans="1:8">
      <c r="A87" s="728" t="s">
        <v>2594</v>
      </c>
      <c r="B87" s="532" t="s">
        <v>2593</v>
      </c>
      <c r="C87" s="859">
        <v>0</v>
      </c>
      <c r="D87" s="859">
        <v>0</v>
      </c>
      <c r="E87" s="859">
        <v>0</v>
      </c>
      <c r="F87" s="859">
        <v>2000</v>
      </c>
      <c r="G87" s="859">
        <v>-1200</v>
      </c>
      <c r="H87" s="859">
        <v>0</v>
      </c>
    </row>
    <row r="88" spans="1:8">
      <c r="A88" s="728">
        <v>8</v>
      </c>
      <c r="B88" s="532" t="s">
        <v>2592</v>
      </c>
      <c r="C88" s="859">
        <v>0</v>
      </c>
      <c r="D88" s="859">
        <v>0</v>
      </c>
      <c r="E88" s="859">
        <v>0</v>
      </c>
      <c r="F88" s="859">
        <v>0</v>
      </c>
      <c r="G88" s="859">
        <v>10000</v>
      </c>
      <c r="H88" s="859">
        <v>0</v>
      </c>
    </row>
    <row r="89" spans="1:8">
      <c r="A89" s="728">
        <v>8</v>
      </c>
      <c r="B89" s="532" t="s">
        <v>2591</v>
      </c>
      <c r="C89" s="859">
        <v>0</v>
      </c>
      <c r="D89" s="859">
        <v>0</v>
      </c>
      <c r="E89" s="859">
        <v>0</v>
      </c>
      <c r="F89" s="859">
        <v>0</v>
      </c>
      <c r="G89" s="859">
        <v>10000</v>
      </c>
      <c r="H89" s="859">
        <v>0</v>
      </c>
    </row>
    <row r="90" spans="1:8">
      <c r="A90" s="728">
        <v>9</v>
      </c>
      <c r="B90" s="532" t="s">
        <v>2590</v>
      </c>
      <c r="C90" s="859">
        <v>-7500</v>
      </c>
      <c r="D90" s="859">
        <v>0</v>
      </c>
      <c r="E90" s="859">
        <v>0</v>
      </c>
      <c r="F90" s="859">
        <v>171500</v>
      </c>
      <c r="G90" s="859">
        <v>-3850</v>
      </c>
      <c r="H90" s="859">
        <v>0</v>
      </c>
    </row>
    <row r="91" spans="1:8">
      <c r="A91" s="728">
        <v>9</v>
      </c>
      <c r="B91" s="532" t="s">
        <v>2589</v>
      </c>
      <c r="C91" s="859">
        <v>-7500</v>
      </c>
      <c r="D91" s="859">
        <v>0</v>
      </c>
      <c r="E91" s="859">
        <v>0</v>
      </c>
      <c r="F91" s="859">
        <v>10500</v>
      </c>
      <c r="G91" s="859">
        <v>10400</v>
      </c>
      <c r="H91" s="859">
        <v>0</v>
      </c>
    </row>
    <row r="92" spans="1:8">
      <c r="C92" s="698"/>
      <c r="D92" s="698"/>
      <c r="E92" s="698"/>
      <c r="F92" s="768"/>
      <c r="G92" s="1069"/>
      <c r="H92" s="1069"/>
    </row>
    <row r="93" spans="1:8">
      <c r="A93" s="728" t="s">
        <v>2200</v>
      </c>
      <c r="B93" s="532"/>
      <c r="C93" s="860"/>
      <c r="D93" s="860"/>
      <c r="E93" s="860"/>
      <c r="F93" s="768"/>
      <c r="G93" s="881"/>
      <c r="H93" s="1069"/>
    </row>
    <row r="94" spans="1:8" ht="25.5">
      <c r="A94" s="728">
        <v>1</v>
      </c>
      <c r="B94" s="762" t="s">
        <v>2588</v>
      </c>
      <c r="C94" s="859">
        <v>0</v>
      </c>
      <c r="D94" s="859">
        <v>0</v>
      </c>
      <c r="E94" s="859">
        <v>0</v>
      </c>
      <c r="F94" s="713">
        <v>0</v>
      </c>
      <c r="G94" s="859">
        <v>1000</v>
      </c>
      <c r="H94" s="859">
        <v>0</v>
      </c>
    </row>
    <row r="95" spans="1:8" ht="28.5" customHeight="1">
      <c r="A95" s="728">
        <v>1</v>
      </c>
      <c r="B95" s="762" t="s">
        <v>2587</v>
      </c>
      <c r="C95" s="859">
        <v>0</v>
      </c>
      <c r="D95" s="859">
        <v>0</v>
      </c>
      <c r="E95" s="859">
        <v>0</v>
      </c>
      <c r="F95" s="713">
        <v>0</v>
      </c>
      <c r="G95" s="859">
        <v>500</v>
      </c>
      <c r="H95" s="859">
        <v>0</v>
      </c>
    </row>
    <row r="96" spans="1:8">
      <c r="A96" s="728">
        <v>2</v>
      </c>
      <c r="B96" s="532" t="s">
        <v>2586</v>
      </c>
      <c r="C96" s="859">
        <v>0</v>
      </c>
      <c r="D96" s="859">
        <v>0</v>
      </c>
      <c r="E96" s="859">
        <v>0</v>
      </c>
      <c r="F96" s="713">
        <v>0</v>
      </c>
      <c r="G96" s="859">
        <v>1000</v>
      </c>
      <c r="H96" s="859">
        <v>0</v>
      </c>
    </row>
    <row r="97" spans="1:8">
      <c r="A97" s="728">
        <v>3</v>
      </c>
      <c r="B97" s="532" t="s">
        <v>2585</v>
      </c>
      <c r="C97" s="859">
        <v>0</v>
      </c>
      <c r="D97" s="859">
        <v>0</v>
      </c>
      <c r="E97" s="859">
        <v>0</v>
      </c>
      <c r="F97" s="713">
        <v>0</v>
      </c>
      <c r="G97" s="859">
        <v>2000</v>
      </c>
      <c r="H97" s="859">
        <v>0</v>
      </c>
    </row>
    <row r="98" spans="1:8">
      <c r="A98" s="728">
        <v>3</v>
      </c>
      <c r="B98" s="532" t="s">
        <v>2584</v>
      </c>
      <c r="C98" s="859">
        <v>0</v>
      </c>
      <c r="D98" s="859">
        <v>0</v>
      </c>
      <c r="E98" s="859">
        <v>0</v>
      </c>
      <c r="F98" s="713">
        <v>0</v>
      </c>
      <c r="G98" s="859">
        <v>1500</v>
      </c>
      <c r="H98" s="859">
        <v>0</v>
      </c>
    </row>
    <row r="99" spans="1:8">
      <c r="A99" s="728">
        <v>4</v>
      </c>
      <c r="B99" s="532" t="s">
        <v>2583</v>
      </c>
      <c r="C99" s="859">
        <v>0</v>
      </c>
      <c r="D99" s="859">
        <v>0</v>
      </c>
      <c r="E99" s="859">
        <v>0</v>
      </c>
      <c r="F99" s="713">
        <v>0</v>
      </c>
      <c r="G99" s="859">
        <v>4000</v>
      </c>
      <c r="H99" s="859">
        <v>0</v>
      </c>
    </row>
    <row r="100" spans="1:8">
      <c r="A100" s="728">
        <v>4</v>
      </c>
      <c r="B100" s="532" t="s">
        <v>2582</v>
      </c>
      <c r="C100" s="859">
        <v>0</v>
      </c>
      <c r="D100" s="859">
        <v>0</v>
      </c>
      <c r="E100" s="859">
        <v>0</v>
      </c>
      <c r="F100" s="713">
        <v>0</v>
      </c>
      <c r="G100" s="859">
        <v>4000</v>
      </c>
      <c r="H100" s="859">
        <v>0</v>
      </c>
    </row>
    <row r="101" spans="1:8" ht="25.5">
      <c r="A101" s="728">
        <v>5</v>
      </c>
      <c r="B101" s="762" t="s">
        <v>2581</v>
      </c>
      <c r="C101" s="859">
        <v>0</v>
      </c>
      <c r="D101" s="859">
        <v>0</v>
      </c>
      <c r="E101" s="859">
        <v>0</v>
      </c>
      <c r="F101" s="713">
        <v>0</v>
      </c>
      <c r="G101" s="859">
        <v>3000</v>
      </c>
      <c r="H101" s="859">
        <v>0</v>
      </c>
    </row>
    <row r="102" spans="1:8" ht="25.5">
      <c r="A102" s="728">
        <v>5</v>
      </c>
      <c r="B102" s="762" t="s">
        <v>2580</v>
      </c>
      <c r="C102" s="859">
        <v>0</v>
      </c>
      <c r="D102" s="859">
        <v>0</v>
      </c>
      <c r="E102" s="859">
        <v>0</v>
      </c>
      <c r="F102" s="713">
        <v>0</v>
      </c>
      <c r="G102" s="859">
        <v>3000</v>
      </c>
      <c r="H102" s="859">
        <v>0</v>
      </c>
    </row>
    <row r="103" spans="1:8">
      <c r="A103" s="728">
        <v>6</v>
      </c>
      <c r="B103" s="762" t="s">
        <v>3631</v>
      </c>
      <c r="C103" s="859">
        <v>0</v>
      </c>
      <c r="D103" s="859">
        <v>0</v>
      </c>
      <c r="E103" s="859">
        <v>0</v>
      </c>
      <c r="F103" s="713">
        <v>1000</v>
      </c>
      <c r="G103" s="859">
        <v>1000</v>
      </c>
      <c r="H103" s="859">
        <v>0</v>
      </c>
    </row>
    <row r="104" spans="1:8">
      <c r="A104" s="728">
        <v>6</v>
      </c>
      <c r="B104" s="762" t="s">
        <v>3630</v>
      </c>
      <c r="C104" s="859">
        <v>0</v>
      </c>
      <c r="D104" s="859">
        <v>0</v>
      </c>
      <c r="E104" s="859">
        <v>0</v>
      </c>
      <c r="F104" s="713">
        <v>1000</v>
      </c>
      <c r="G104" s="859">
        <v>1000</v>
      </c>
      <c r="H104" s="859">
        <v>0</v>
      </c>
    </row>
    <row r="105" spans="1:8">
      <c r="A105" s="728">
        <v>7</v>
      </c>
      <c r="B105" s="532" t="s">
        <v>2579</v>
      </c>
      <c r="C105" s="859">
        <v>0</v>
      </c>
      <c r="D105" s="859">
        <v>0</v>
      </c>
      <c r="E105" s="859">
        <v>0</v>
      </c>
      <c r="F105" s="713">
        <v>1000</v>
      </c>
      <c r="G105" s="859">
        <v>12000</v>
      </c>
      <c r="H105" s="859">
        <v>0</v>
      </c>
    </row>
    <row r="106" spans="1:8">
      <c r="A106" s="728">
        <v>7</v>
      </c>
      <c r="B106" s="532" t="s">
        <v>2578</v>
      </c>
      <c r="C106" s="859">
        <v>0</v>
      </c>
      <c r="D106" s="859">
        <v>0</v>
      </c>
      <c r="E106" s="859">
        <v>0</v>
      </c>
      <c r="F106" s="713">
        <v>1000</v>
      </c>
      <c r="G106" s="859">
        <v>10000</v>
      </c>
      <c r="H106" s="859">
        <v>0</v>
      </c>
    </row>
    <row r="107" spans="1:8">
      <c r="C107" s="860"/>
      <c r="D107" s="860"/>
      <c r="E107" s="698"/>
      <c r="F107" s="881"/>
      <c r="G107" s="881"/>
      <c r="H107" s="1069"/>
    </row>
    <row r="108" spans="1:8">
      <c r="A108" s="728" t="s">
        <v>2193</v>
      </c>
      <c r="B108" s="532"/>
      <c r="C108" s="860"/>
      <c r="D108" s="860"/>
      <c r="E108" s="860"/>
      <c r="F108" s="881"/>
      <c r="G108" s="1069"/>
      <c r="H108" s="1069"/>
    </row>
    <row r="109" spans="1:8">
      <c r="A109" s="728">
        <v>1</v>
      </c>
      <c r="B109" s="532" t="s">
        <v>2577</v>
      </c>
      <c r="C109" s="859">
        <v>0</v>
      </c>
      <c r="D109" s="859">
        <v>0</v>
      </c>
      <c r="E109" s="859">
        <v>0</v>
      </c>
      <c r="F109" s="859">
        <v>0</v>
      </c>
      <c r="G109" s="1080">
        <v>2000</v>
      </c>
      <c r="H109" s="859">
        <v>0</v>
      </c>
    </row>
    <row r="110" spans="1:8">
      <c r="A110" s="728">
        <v>2</v>
      </c>
      <c r="B110" s="532" t="s">
        <v>2323</v>
      </c>
      <c r="C110" s="859">
        <v>0</v>
      </c>
      <c r="D110" s="859">
        <v>0</v>
      </c>
      <c r="E110" s="859">
        <v>0</v>
      </c>
      <c r="F110" s="859">
        <v>0</v>
      </c>
      <c r="G110" s="1080">
        <v>3200</v>
      </c>
      <c r="H110" s="859">
        <v>0</v>
      </c>
    </row>
    <row r="111" spans="1:8">
      <c r="A111" s="728">
        <v>3</v>
      </c>
      <c r="B111" s="532" t="s">
        <v>2576</v>
      </c>
      <c r="C111" s="859">
        <v>450</v>
      </c>
      <c r="D111" s="859">
        <v>0</v>
      </c>
      <c r="E111" s="859">
        <v>0</v>
      </c>
      <c r="F111" s="859">
        <v>0</v>
      </c>
      <c r="G111" s="1080">
        <v>4000</v>
      </c>
      <c r="H111" s="859">
        <v>0</v>
      </c>
    </row>
    <row r="112" spans="1:8">
      <c r="A112" s="728">
        <v>4</v>
      </c>
      <c r="B112" s="532" t="s">
        <v>3629</v>
      </c>
      <c r="C112" s="859">
        <v>450</v>
      </c>
      <c r="D112" s="859">
        <v>0</v>
      </c>
      <c r="E112" s="859">
        <v>0</v>
      </c>
      <c r="F112" s="859">
        <v>0</v>
      </c>
      <c r="G112" s="1080">
        <v>9200</v>
      </c>
      <c r="H112" s="859">
        <v>0</v>
      </c>
    </row>
    <row r="113" spans="1:8">
      <c r="A113" s="728">
        <v>5</v>
      </c>
      <c r="B113" s="532" t="s">
        <v>3628</v>
      </c>
      <c r="C113" s="1072">
        <v>0.54330000000000001</v>
      </c>
      <c r="D113" s="859">
        <v>0</v>
      </c>
      <c r="E113" s="859">
        <v>0</v>
      </c>
      <c r="F113" s="1072">
        <v>9.98E-2</v>
      </c>
      <c r="G113" s="1084">
        <v>0.98199999999999998</v>
      </c>
      <c r="H113" s="859">
        <v>0</v>
      </c>
    </row>
    <row r="114" spans="1:8">
      <c r="A114" s="728">
        <v>6</v>
      </c>
      <c r="B114" s="532" t="s">
        <v>3627</v>
      </c>
      <c r="C114" s="859">
        <v>244</v>
      </c>
      <c r="D114" s="859">
        <v>0</v>
      </c>
      <c r="E114" s="859">
        <v>0</v>
      </c>
      <c r="F114" s="859">
        <v>0</v>
      </c>
      <c r="G114" s="1080">
        <v>9034</v>
      </c>
      <c r="H114" s="859">
        <v>0</v>
      </c>
    </row>
    <row r="115" spans="1:8">
      <c r="C115" s="860"/>
      <c r="D115" s="860"/>
      <c r="E115" s="1075"/>
      <c r="F115" s="881"/>
      <c r="G115" s="881"/>
      <c r="H115" s="1069"/>
    </row>
    <row r="116" spans="1:8">
      <c r="A116" s="728" t="s">
        <v>2316</v>
      </c>
      <c r="B116" s="532"/>
      <c r="C116" s="1072"/>
      <c r="D116" s="1072"/>
      <c r="E116" s="1082"/>
      <c r="F116" s="881"/>
      <c r="G116" s="881"/>
      <c r="H116" s="1069"/>
    </row>
    <row r="117" spans="1:8">
      <c r="A117" s="728">
        <v>1</v>
      </c>
      <c r="B117" s="532" t="s">
        <v>3626</v>
      </c>
      <c r="C117" s="859">
        <v>0</v>
      </c>
      <c r="D117" s="859">
        <v>0</v>
      </c>
      <c r="E117" s="859">
        <v>0</v>
      </c>
      <c r="F117" s="859">
        <v>0</v>
      </c>
      <c r="G117" s="859">
        <v>900000</v>
      </c>
      <c r="H117" s="859">
        <v>0</v>
      </c>
    </row>
    <row r="118" spans="1:8">
      <c r="A118" s="728">
        <v>2</v>
      </c>
      <c r="B118" s="532" t="s">
        <v>3625</v>
      </c>
      <c r="C118" s="859">
        <v>0</v>
      </c>
      <c r="D118" s="859">
        <v>0</v>
      </c>
      <c r="E118" s="859">
        <v>0</v>
      </c>
      <c r="F118" s="859">
        <v>0</v>
      </c>
      <c r="G118" s="859">
        <v>900000</v>
      </c>
      <c r="H118" s="859">
        <v>0</v>
      </c>
    </row>
    <row r="119" spans="1:8">
      <c r="A119" s="728">
        <v>3</v>
      </c>
      <c r="B119" s="532" t="s">
        <v>3624</v>
      </c>
      <c r="C119" s="859">
        <v>0</v>
      </c>
      <c r="D119" s="859">
        <v>0</v>
      </c>
      <c r="E119" s="859">
        <v>0</v>
      </c>
      <c r="F119" s="859">
        <v>0</v>
      </c>
      <c r="G119" s="1072">
        <v>1</v>
      </c>
      <c r="H119" s="859">
        <v>0</v>
      </c>
    </row>
    <row r="120" spans="1:8">
      <c r="A120" s="728">
        <v>4</v>
      </c>
      <c r="B120" s="532" t="s">
        <v>3623</v>
      </c>
      <c r="C120" s="859">
        <v>2584</v>
      </c>
      <c r="D120" s="859">
        <v>850</v>
      </c>
      <c r="E120" s="1078">
        <v>1000</v>
      </c>
      <c r="F120" s="859">
        <v>4000</v>
      </c>
      <c r="G120" s="859">
        <v>4100</v>
      </c>
      <c r="H120" s="859">
        <v>0</v>
      </c>
    </row>
    <row r="121" spans="1:8">
      <c r="A121" s="728">
        <v>5</v>
      </c>
      <c r="B121" s="532" t="s">
        <v>2575</v>
      </c>
      <c r="C121" s="859"/>
      <c r="D121" s="859"/>
      <c r="E121" s="1078" t="s">
        <v>228</v>
      </c>
      <c r="F121" s="881"/>
      <c r="G121" s="859">
        <v>4100</v>
      </c>
      <c r="H121" s="859">
        <v>0</v>
      </c>
    </row>
    <row r="122" spans="1:8">
      <c r="A122" s="728">
        <v>6</v>
      </c>
      <c r="B122" s="532" t="s">
        <v>3622</v>
      </c>
      <c r="C122" s="1072">
        <v>0.54330000000000001</v>
      </c>
      <c r="D122" s="1072">
        <v>0.87649999999999995</v>
      </c>
      <c r="E122" s="1082">
        <v>0.3498</v>
      </c>
      <c r="F122" s="1072">
        <v>9.98E-2</v>
      </c>
      <c r="G122" s="1072">
        <v>0.98199999999999998</v>
      </c>
      <c r="H122" s="859">
        <v>0</v>
      </c>
    </row>
    <row r="123" spans="1:8" ht="25.5">
      <c r="A123" s="728">
        <v>7</v>
      </c>
      <c r="B123" s="762" t="s">
        <v>3621</v>
      </c>
      <c r="C123" s="859">
        <v>1404</v>
      </c>
      <c r="D123" s="859">
        <v>745</v>
      </c>
      <c r="E123" s="1078">
        <v>350</v>
      </c>
      <c r="F123" s="859">
        <v>399</v>
      </c>
      <c r="G123" s="859">
        <v>4026</v>
      </c>
      <c r="H123" s="859">
        <v>0</v>
      </c>
    </row>
    <row r="124" spans="1:8">
      <c r="B124" s="532"/>
      <c r="C124" s="859" t="s">
        <v>228</v>
      </c>
      <c r="D124" s="859" t="s">
        <v>228</v>
      </c>
      <c r="E124" s="1078"/>
      <c r="F124" s="881"/>
      <c r="G124" s="881"/>
      <c r="H124" s="1069"/>
    </row>
    <row r="125" spans="1:8">
      <c r="A125" s="728" t="s">
        <v>2313</v>
      </c>
      <c r="B125" s="532"/>
      <c r="C125" s="859"/>
      <c r="D125" s="859"/>
      <c r="E125" s="1078"/>
      <c r="F125" s="881"/>
      <c r="G125" s="881"/>
      <c r="H125" s="1069"/>
    </row>
    <row r="126" spans="1:8">
      <c r="A126" s="728">
        <v>1</v>
      </c>
      <c r="B126" s="532" t="s">
        <v>3325</v>
      </c>
      <c r="C126" s="860">
        <v>1</v>
      </c>
      <c r="D126" s="860">
        <v>0</v>
      </c>
      <c r="E126" s="1075">
        <v>0</v>
      </c>
      <c r="F126" s="863">
        <v>12</v>
      </c>
      <c r="G126" s="860">
        <v>0</v>
      </c>
      <c r="H126" s="1083">
        <v>0</v>
      </c>
    </row>
    <row r="127" spans="1:8">
      <c r="A127" s="728">
        <v>2</v>
      </c>
      <c r="B127" s="532" t="s">
        <v>2574</v>
      </c>
      <c r="C127" s="907">
        <v>300</v>
      </c>
      <c r="D127" s="863"/>
      <c r="E127" s="1075"/>
      <c r="F127" s="859">
        <v>3600</v>
      </c>
      <c r="G127" s="881"/>
      <c r="H127" s="1069"/>
    </row>
    <row r="128" spans="1:8">
      <c r="A128" s="728">
        <v>3</v>
      </c>
      <c r="B128" s="532" t="s">
        <v>2566</v>
      </c>
      <c r="C128" s="860">
        <v>54.33</v>
      </c>
      <c r="D128" s="860"/>
      <c r="E128" s="1075"/>
      <c r="F128" s="1072">
        <v>9.98E-2</v>
      </c>
      <c r="G128" s="881"/>
      <c r="H128" s="1069"/>
    </row>
    <row r="129" spans="1:8">
      <c r="A129" s="728">
        <v>4</v>
      </c>
      <c r="B129" s="532" t="s">
        <v>2573</v>
      </c>
      <c r="C129" s="862">
        <v>163</v>
      </c>
      <c r="D129" s="1072"/>
      <c r="E129" s="1082"/>
      <c r="F129" s="859">
        <v>359</v>
      </c>
      <c r="G129" s="881"/>
      <c r="H129" s="1069"/>
    </row>
    <row r="130" spans="1:8">
      <c r="A130" s="728" t="s">
        <v>228</v>
      </c>
      <c r="C130" s="859"/>
      <c r="D130" s="859"/>
      <c r="E130" s="1078"/>
      <c r="F130" s="881"/>
      <c r="G130" s="881"/>
      <c r="H130" s="1069"/>
    </row>
    <row r="131" spans="1:8">
      <c r="A131" s="728" t="s">
        <v>2572</v>
      </c>
      <c r="B131" s="532"/>
      <c r="C131" s="860"/>
      <c r="D131" s="860"/>
      <c r="E131" s="1075"/>
      <c r="F131" s="881"/>
      <c r="G131" s="881"/>
      <c r="H131" s="1069"/>
    </row>
    <row r="132" spans="1:8">
      <c r="A132" s="728">
        <v>4</v>
      </c>
      <c r="B132" s="532" t="s">
        <v>2571</v>
      </c>
      <c r="C132" s="860" t="s">
        <v>2208</v>
      </c>
      <c r="D132" s="860" t="s">
        <v>2208</v>
      </c>
      <c r="E132" s="1075" t="s">
        <v>2208</v>
      </c>
      <c r="F132" s="863" t="s">
        <v>2208</v>
      </c>
      <c r="G132" s="863" t="s">
        <v>2207</v>
      </c>
      <c r="H132" s="1081" t="s">
        <v>2208</v>
      </c>
    </row>
    <row r="133" spans="1:8">
      <c r="A133" s="728">
        <v>6</v>
      </c>
      <c r="B133" s="532" t="s">
        <v>2211</v>
      </c>
      <c r="C133" s="907">
        <v>577000</v>
      </c>
      <c r="D133" s="907">
        <v>850000</v>
      </c>
      <c r="E133" s="1078">
        <v>1458000</v>
      </c>
      <c r="F133" s="859">
        <v>675000</v>
      </c>
      <c r="G133" s="859">
        <v>900000</v>
      </c>
      <c r="H133" s="1080">
        <v>458000</v>
      </c>
    </row>
    <row r="134" spans="1:8">
      <c r="A134" s="728">
        <v>7</v>
      </c>
      <c r="B134" s="532" t="s">
        <v>3620</v>
      </c>
      <c r="C134" s="907"/>
      <c r="D134" s="907"/>
      <c r="E134" s="1078"/>
      <c r="F134" s="859" t="s">
        <v>3619</v>
      </c>
      <c r="G134" s="881"/>
      <c r="H134" s="1069"/>
    </row>
    <row r="135" spans="1:8">
      <c r="A135" s="728">
        <v>7</v>
      </c>
      <c r="B135" s="532" t="s">
        <v>2570</v>
      </c>
      <c r="C135" s="859"/>
      <c r="D135" s="859"/>
      <c r="E135" s="1078"/>
      <c r="F135" s="859">
        <v>320</v>
      </c>
      <c r="G135" s="881"/>
      <c r="H135" s="1069"/>
    </row>
    <row r="136" spans="1:8">
      <c r="A136" s="728" t="s">
        <v>228</v>
      </c>
      <c r="B136" s="532"/>
      <c r="C136" s="859"/>
      <c r="D136" s="859"/>
      <c r="E136" s="1078"/>
      <c r="F136" s="881"/>
      <c r="G136" s="881"/>
      <c r="H136" s="1069"/>
    </row>
    <row r="137" spans="1:8">
      <c r="A137" s="857" t="s">
        <v>3146</v>
      </c>
      <c r="B137" s="1079"/>
      <c r="C137" s="859" t="s">
        <v>2208</v>
      </c>
      <c r="D137" s="859" t="s">
        <v>2207</v>
      </c>
      <c r="E137" s="1078" t="s">
        <v>2207</v>
      </c>
      <c r="F137" s="864" t="s">
        <v>2208</v>
      </c>
      <c r="G137" s="859" t="s">
        <v>2208</v>
      </c>
      <c r="H137" s="1077" t="s">
        <v>3296</v>
      </c>
    </row>
    <row r="138" spans="1:8">
      <c r="B138" s="696" t="s">
        <v>2172</v>
      </c>
      <c r="C138" s="869" t="s">
        <v>3618</v>
      </c>
      <c r="D138" s="860"/>
      <c r="E138" s="1075"/>
      <c r="F138" s="864" t="s">
        <v>3617</v>
      </c>
      <c r="G138" s="864" t="s">
        <v>3616</v>
      </c>
      <c r="H138" s="1069"/>
    </row>
    <row r="139" spans="1:8">
      <c r="A139" s="718"/>
      <c r="B139" s="696" t="s">
        <v>2171</v>
      </c>
      <c r="C139" s="864" t="s">
        <v>3615</v>
      </c>
      <c r="D139" s="889"/>
      <c r="E139" s="1076"/>
      <c r="F139" s="864" t="s">
        <v>462</v>
      </c>
      <c r="G139" s="864" t="s">
        <v>3139</v>
      </c>
      <c r="H139" s="1069"/>
    </row>
    <row r="140" spans="1:8">
      <c r="A140" s="718"/>
      <c r="B140" s="696" t="s">
        <v>3614</v>
      </c>
      <c r="C140" s="869" t="s">
        <v>3613</v>
      </c>
      <c r="D140" s="860"/>
      <c r="E140" s="1075"/>
      <c r="F140" s="864" t="s">
        <v>3612</v>
      </c>
      <c r="G140" s="864" t="s">
        <v>3611</v>
      </c>
      <c r="H140" s="1069"/>
    </row>
    <row r="141" spans="1:8">
      <c r="A141" s="718"/>
      <c r="B141" s="696" t="s">
        <v>3610</v>
      </c>
      <c r="C141" s="869" t="s">
        <v>3609</v>
      </c>
      <c r="D141" s="884"/>
      <c r="E141" s="1074"/>
      <c r="F141" s="864" t="s">
        <v>3608</v>
      </c>
      <c r="G141" s="864" t="s">
        <v>3607</v>
      </c>
      <c r="H141" s="1069"/>
    </row>
    <row r="142" spans="1:8">
      <c r="A142" s="718"/>
      <c r="B142" s="696" t="s">
        <v>3606</v>
      </c>
      <c r="C142" s="869" t="s">
        <v>3605</v>
      </c>
      <c r="D142" s="889"/>
      <c r="E142" s="715"/>
      <c r="F142" s="864" t="s">
        <v>3604</v>
      </c>
      <c r="G142" s="864" t="s">
        <v>3603</v>
      </c>
      <c r="H142" s="1069"/>
    </row>
    <row r="143" spans="1:8">
      <c r="A143" s="718"/>
      <c r="B143" s="696" t="s">
        <v>2168</v>
      </c>
      <c r="C143" s="864"/>
      <c r="D143" s="889"/>
      <c r="E143" s="715"/>
      <c r="F143" s="864" t="s">
        <v>3602</v>
      </c>
      <c r="G143" s="881"/>
      <c r="H143" s="1069"/>
    </row>
    <row r="144" spans="1:8">
      <c r="A144" s="718"/>
      <c r="B144" s="696" t="s">
        <v>2167</v>
      </c>
      <c r="C144" s="864"/>
      <c r="D144" s="860"/>
      <c r="E144" s="715"/>
      <c r="F144" s="864" t="s">
        <v>3144</v>
      </c>
      <c r="G144" s="881"/>
      <c r="H144" s="1069"/>
    </row>
    <row r="145" spans="1:8">
      <c r="A145" s="718"/>
      <c r="B145" s="696" t="s">
        <v>3601</v>
      </c>
      <c r="C145" s="864"/>
      <c r="D145" s="860"/>
      <c r="E145" s="698"/>
      <c r="F145" s="864" t="s">
        <v>3600</v>
      </c>
      <c r="G145" s="881"/>
      <c r="H145" s="1069"/>
    </row>
    <row r="146" spans="1:8">
      <c r="A146" s="718"/>
      <c r="B146" s="696" t="s">
        <v>3599</v>
      </c>
      <c r="C146" s="864"/>
      <c r="D146" s="884"/>
      <c r="E146" s="884"/>
      <c r="F146" s="1073" t="s">
        <v>3598</v>
      </c>
      <c r="G146" s="881"/>
      <c r="H146" s="1069"/>
    </row>
    <row r="147" spans="1:8">
      <c r="A147" s="718"/>
      <c r="B147" s="696" t="s">
        <v>3597</v>
      </c>
      <c r="C147" s="864"/>
      <c r="D147" s="889"/>
      <c r="E147" s="889"/>
      <c r="F147" s="697" t="s">
        <v>3596</v>
      </c>
      <c r="G147" s="881"/>
      <c r="H147" s="1069"/>
    </row>
    <row r="148" spans="1:8">
      <c r="A148" s="718"/>
      <c r="B148" s="696"/>
      <c r="C148" s="864"/>
      <c r="D148" s="889"/>
      <c r="E148" s="889"/>
      <c r="F148" s="768"/>
      <c r="G148" s="881"/>
      <c r="H148" s="1069"/>
    </row>
    <row r="149" spans="1:8">
      <c r="A149" s="1037" t="s">
        <v>2308</v>
      </c>
      <c r="B149" s="1036"/>
      <c r="C149" s="864"/>
      <c r="D149" s="889"/>
      <c r="E149" s="889"/>
      <c r="F149" s="768"/>
      <c r="G149" s="881"/>
      <c r="H149" s="1069"/>
    </row>
    <row r="150" spans="1:8">
      <c r="A150" s="728">
        <v>4</v>
      </c>
      <c r="B150" s="532" t="s">
        <v>2307</v>
      </c>
      <c r="C150" s="859">
        <v>0</v>
      </c>
      <c r="D150" s="859">
        <v>0</v>
      </c>
      <c r="E150" s="859">
        <v>0</v>
      </c>
      <c r="F150" s="859">
        <v>0</v>
      </c>
      <c r="G150" s="859">
        <v>30202</v>
      </c>
      <c r="H150" s="859">
        <v>0</v>
      </c>
    </row>
    <row r="151" spans="1:8">
      <c r="A151" s="728">
        <v>9</v>
      </c>
      <c r="B151" s="532" t="s">
        <v>2306</v>
      </c>
      <c r="C151" s="859">
        <v>0</v>
      </c>
      <c r="D151" s="859">
        <v>0</v>
      </c>
      <c r="E151" s="859">
        <v>0</v>
      </c>
      <c r="F151" s="859">
        <v>0</v>
      </c>
      <c r="G151" s="859">
        <v>12720</v>
      </c>
      <c r="H151" s="859">
        <v>0</v>
      </c>
    </row>
    <row r="152" spans="1:8">
      <c r="A152" s="728">
        <v>14</v>
      </c>
      <c r="B152" s="532" t="s">
        <v>2305</v>
      </c>
      <c r="C152" s="859">
        <v>0</v>
      </c>
      <c r="D152" s="859">
        <v>0</v>
      </c>
      <c r="E152" s="859">
        <v>0</v>
      </c>
      <c r="F152" s="859">
        <v>0</v>
      </c>
      <c r="G152" s="859">
        <v>1000</v>
      </c>
      <c r="H152" s="859">
        <v>0</v>
      </c>
    </row>
    <row r="153" spans="1:8">
      <c r="A153" s="728">
        <v>18</v>
      </c>
      <c r="B153" s="532" t="s">
        <v>2304</v>
      </c>
      <c r="C153" s="859">
        <v>0</v>
      </c>
      <c r="D153" s="859">
        <v>0</v>
      </c>
      <c r="E153" s="859">
        <v>0</v>
      </c>
      <c r="F153" s="859">
        <v>0</v>
      </c>
      <c r="G153" s="859">
        <v>1000</v>
      </c>
      <c r="H153" s="859">
        <v>0</v>
      </c>
    </row>
    <row r="154" spans="1:8">
      <c r="A154" s="728">
        <v>19</v>
      </c>
      <c r="B154" s="532" t="s">
        <v>2569</v>
      </c>
      <c r="C154" s="859">
        <v>0</v>
      </c>
      <c r="D154" s="859">
        <v>0</v>
      </c>
      <c r="E154" s="859">
        <v>0</v>
      </c>
      <c r="F154" s="859">
        <v>0</v>
      </c>
      <c r="G154" s="859">
        <v>342</v>
      </c>
      <c r="H154" s="859">
        <v>0</v>
      </c>
    </row>
    <row r="155" spans="1:8">
      <c r="A155" s="728">
        <v>20</v>
      </c>
      <c r="B155" s="532" t="s">
        <v>2568</v>
      </c>
      <c r="C155" s="859">
        <v>0</v>
      </c>
      <c r="D155" s="859">
        <v>0</v>
      </c>
      <c r="E155" s="859">
        <v>0</v>
      </c>
      <c r="F155" s="859">
        <v>0</v>
      </c>
      <c r="G155" s="859">
        <v>180</v>
      </c>
      <c r="H155" s="859">
        <v>0</v>
      </c>
    </row>
    <row r="156" spans="1:8">
      <c r="A156" s="728">
        <v>21</v>
      </c>
      <c r="B156" s="532" t="s">
        <v>2567</v>
      </c>
      <c r="C156" s="859">
        <v>0</v>
      </c>
      <c r="D156" s="859">
        <v>0</v>
      </c>
      <c r="E156" s="859">
        <v>0</v>
      </c>
      <c r="F156" s="859">
        <v>0</v>
      </c>
      <c r="G156" s="859">
        <v>45444</v>
      </c>
      <c r="H156" s="859">
        <v>0</v>
      </c>
    </row>
    <row r="157" spans="1:8">
      <c r="A157" s="728">
        <v>22</v>
      </c>
      <c r="B157" s="532" t="s">
        <v>2566</v>
      </c>
      <c r="C157" s="859">
        <v>0</v>
      </c>
      <c r="D157" s="859">
        <v>0</v>
      </c>
      <c r="E157" s="859">
        <v>0</v>
      </c>
      <c r="F157" s="859">
        <v>0</v>
      </c>
      <c r="G157" s="1072">
        <v>0.98199999999999998</v>
      </c>
      <c r="H157" s="859">
        <v>0</v>
      </c>
    </row>
    <row r="158" spans="1:8">
      <c r="A158" s="728">
        <v>23</v>
      </c>
      <c r="B158" s="532" t="s">
        <v>2565</v>
      </c>
      <c r="C158" s="859">
        <v>0</v>
      </c>
      <c r="D158" s="859">
        <v>0</v>
      </c>
      <c r="E158" s="859">
        <v>0</v>
      </c>
      <c r="F158" s="859">
        <v>0</v>
      </c>
      <c r="G158" s="859">
        <v>44626</v>
      </c>
      <c r="H158" s="859">
        <v>0</v>
      </c>
    </row>
    <row r="159" spans="1:8">
      <c r="A159" s="728" t="s">
        <v>605</v>
      </c>
      <c r="B159" s="532" t="s">
        <v>2564</v>
      </c>
      <c r="C159" s="859">
        <v>0</v>
      </c>
      <c r="D159" s="859">
        <v>0</v>
      </c>
      <c r="E159" s="859">
        <v>0</v>
      </c>
      <c r="F159" s="859">
        <v>0</v>
      </c>
      <c r="G159" s="859">
        <v>58126</v>
      </c>
      <c r="H159" s="859">
        <v>0</v>
      </c>
    </row>
    <row r="160" spans="1:8">
      <c r="A160" s="728">
        <v>29</v>
      </c>
      <c r="B160" s="532" t="s">
        <v>2563</v>
      </c>
      <c r="C160" s="859">
        <v>0</v>
      </c>
      <c r="D160" s="859">
        <v>0</v>
      </c>
      <c r="E160" s="859">
        <v>0</v>
      </c>
      <c r="F160" s="859">
        <v>0</v>
      </c>
      <c r="G160" s="859">
        <v>14225</v>
      </c>
      <c r="H160" s="859">
        <v>0</v>
      </c>
    </row>
    <row r="161" spans="1:8">
      <c r="A161" s="728">
        <v>30</v>
      </c>
      <c r="B161" s="532" t="s">
        <v>2299</v>
      </c>
      <c r="C161" s="859">
        <v>0</v>
      </c>
      <c r="D161" s="859">
        <v>0</v>
      </c>
      <c r="E161" s="859">
        <v>0</v>
      </c>
      <c r="F161" s="859">
        <v>0</v>
      </c>
      <c r="G161" s="859">
        <v>116977</v>
      </c>
      <c r="H161" s="859">
        <v>0</v>
      </c>
    </row>
    <row r="162" spans="1:8">
      <c r="B162" s="532"/>
      <c r="C162" s="859"/>
      <c r="D162" s="859"/>
      <c r="E162" s="859"/>
      <c r="F162" s="768"/>
      <c r="G162" s="881"/>
      <c r="H162" s="1069"/>
    </row>
    <row r="163" spans="1:8">
      <c r="B163" s="532"/>
      <c r="C163" s="859"/>
      <c r="D163" s="859"/>
      <c r="E163" s="859"/>
      <c r="F163" s="768"/>
      <c r="G163" s="881"/>
      <c r="H163" s="1069"/>
    </row>
    <row r="164" spans="1:8">
      <c r="A164" s="1037" t="s">
        <v>2298</v>
      </c>
      <c r="B164" s="1036"/>
      <c r="C164" s="859"/>
      <c r="D164" s="859"/>
      <c r="E164" s="859"/>
      <c r="F164" s="768"/>
      <c r="G164" s="881"/>
      <c r="H164" s="1069"/>
    </row>
    <row r="165" spans="1:8">
      <c r="A165" s="728">
        <v>4</v>
      </c>
      <c r="B165" s="532" t="s">
        <v>2562</v>
      </c>
      <c r="C165" s="859">
        <v>0</v>
      </c>
      <c r="D165" s="859">
        <v>0</v>
      </c>
      <c r="E165" s="859">
        <v>0</v>
      </c>
      <c r="F165" s="859">
        <v>0</v>
      </c>
      <c r="G165" s="859">
        <v>1600</v>
      </c>
      <c r="H165" s="859">
        <v>0</v>
      </c>
    </row>
    <row r="166" spans="1:8">
      <c r="A166" s="728">
        <v>4</v>
      </c>
      <c r="B166" s="532" t="s">
        <v>2561</v>
      </c>
      <c r="C166" s="859">
        <v>0</v>
      </c>
      <c r="D166" s="859">
        <v>0</v>
      </c>
      <c r="E166" s="859">
        <v>0</v>
      </c>
      <c r="F166" s="859">
        <v>0</v>
      </c>
      <c r="G166" s="859">
        <v>1600</v>
      </c>
      <c r="H166" s="859">
        <v>0</v>
      </c>
    </row>
    <row r="167" spans="1:8">
      <c r="A167" s="728" t="s">
        <v>228</v>
      </c>
      <c r="B167" s="532"/>
      <c r="C167" s="859"/>
      <c r="D167" s="859"/>
      <c r="E167" s="859"/>
      <c r="F167" s="768"/>
      <c r="G167" s="881"/>
      <c r="H167" s="1069"/>
    </row>
    <row r="168" spans="1:8">
      <c r="A168" s="1037" t="s">
        <v>3292</v>
      </c>
      <c r="B168" s="1036"/>
      <c r="C168" s="859"/>
      <c r="D168" s="859"/>
      <c r="E168" s="859"/>
      <c r="F168" s="768"/>
      <c r="G168" s="881"/>
      <c r="H168" s="1069"/>
    </row>
    <row r="169" spans="1:8">
      <c r="A169" s="728">
        <v>5</v>
      </c>
      <c r="B169" s="1036" t="s">
        <v>2599</v>
      </c>
      <c r="C169" s="859">
        <v>-4000</v>
      </c>
      <c r="D169" s="859">
        <v>0</v>
      </c>
      <c r="E169" s="859">
        <v>0</v>
      </c>
      <c r="F169" s="1823">
        <v>6500</v>
      </c>
      <c r="G169" s="859">
        <v>-3000</v>
      </c>
      <c r="H169" s="859">
        <v>0</v>
      </c>
    </row>
    <row r="170" spans="1:8">
      <c r="A170" s="728">
        <v>5</v>
      </c>
      <c r="B170" s="1036" t="s">
        <v>2598</v>
      </c>
      <c r="C170" s="859">
        <v>-4000</v>
      </c>
      <c r="D170" s="859">
        <v>0</v>
      </c>
      <c r="E170" s="859">
        <v>0</v>
      </c>
      <c r="F170" s="1823">
        <v>4500</v>
      </c>
      <c r="G170" s="859">
        <v>0</v>
      </c>
      <c r="H170" s="859">
        <v>0</v>
      </c>
    </row>
    <row r="171" spans="1:8">
      <c r="A171" s="512"/>
      <c r="B171" s="548"/>
      <c r="C171" s="859"/>
      <c r="D171" s="870"/>
      <c r="E171" s="870"/>
      <c r="F171" s="768"/>
      <c r="G171" s="881"/>
      <c r="H171" s="1069"/>
    </row>
    <row r="172" spans="1:8">
      <c r="A172" s="1037" t="s">
        <v>3290</v>
      </c>
      <c r="B172" s="1036"/>
      <c r="C172" s="859"/>
      <c r="D172" s="870"/>
      <c r="E172" s="870"/>
      <c r="F172" s="768"/>
      <c r="G172" s="881"/>
      <c r="H172" s="1069"/>
    </row>
    <row r="173" spans="1:8">
      <c r="A173" s="728">
        <v>5</v>
      </c>
      <c r="B173" s="1036" t="s">
        <v>4863</v>
      </c>
      <c r="C173" s="859">
        <v>-1500</v>
      </c>
      <c r="D173" s="859">
        <v>0</v>
      </c>
      <c r="E173" s="859">
        <v>0</v>
      </c>
      <c r="F173" s="1823">
        <v>3000</v>
      </c>
      <c r="G173" s="859">
        <v>-8500</v>
      </c>
      <c r="H173" s="859">
        <v>0</v>
      </c>
    </row>
    <row r="174" spans="1:8">
      <c r="A174" s="728">
        <v>5</v>
      </c>
      <c r="B174" s="1036" t="s">
        <v>4864</v>
      </c>
      <c r="C174" s="859">
        <v>-1500</v>
      </c>
      <c r="D174" s="859">
        <v>0</v>
      </c>
      <c r="E174" s="859">
        <v>0</v>
      </c>
      <c r="F174" s="1823">
        <v>3000</v>
      </c>
      <c r="G174" s="859">
        <v>0</v>
      </c>
      <c r="H174" s="859">
        <v>0</v>
      </c>
    </row>
    <row r="175" spans="1:8">
      <c r="A175" s="512"/>
      <c r="B175" s="548"/>
      <c r="C175" s="860"/>
      <c r="D175" s="1034"/>
      <c r="E175" s="1034"/>
      <c r="F175" s="768"/>
      <c r="G175" s="881"/>
      <c r="H175" s="1069"/>
    </row>
    <row r="176" spans="1:8">
      <c r="A176" s="512"/>
      <c r="B176" s="548"/>
      <c r="C176" s="859"/>
      <c r="D176" s="1034"/>
      <c r="E176" s="1034"/>
      <c r="F176" s="768"/>
      <c r="G176" s="881"/>
      <c r="H176" s="1069"/>
    </row>
    <row r="177" spans="1:8">
      <c r="A177" s="857" t="s">
        <v>3287</v>
      </c>
      <c r="B177" s="885"/>
      <c r="C177" s="861"/>
      <c r="D177" s="860"/>
      <c r="E177" s="860"/>
      <c r="F177" s="768"/>
      <c r="G177" s="881"/>
      <c r="H177" s="1069"/>
    </row>
    <row r="178" spans="1:8">
      <c r="C178" s="861"/>
      <c r="D178" s="860"/>
      <c r="E178" s="860"/>
      <c r="F178" s="768"/>
      <c r="G178" s="881"/>
      <c r="H178" s="1069"/>
    </row>
    <row r="179" spans="1:8">
      <c r="A179" s="728" t="s">
        <v>616</v>
      </c>
      <c r="B179" s="512" t="s">
        <v>3286</v>
      </c>
      <c r="C179" s="872" t="s">
        <v>3595</v>
      </c>
      <c r="D179" s="860"/>
      <c r="E179" s="884"/>
      <c r="F179" s="697" t="s">
        <v>3282</v>
      </c>
      <c r="G179" s="881"/>
      <c r="H179" s="1069"/>
    </row>
    <row r="180" spans="1:8">
      <c r="B180" s="512" t="s">
        <v>3281</v>
      </c>
      <c r="C180" s="861"/>
      <c r="D180" s="860"/>
      <c r="E180" s="860"/>
      <c r="F180" s="697" t="s">
        <v>3279</v>
      </c>
      <c r="G180" s="881"/>
      <c r="H180" s="1069"/>
    </row>
    <row r="181" spans="1:8">
      <c r="B181" s="512" t="s">
        <v>3278</v>
      </c>
      <c r="C181" s="861"/>
      <c r="D181" s="860"/>
      <c r="E181" s="860"/>
      <c r="F181" s="697" t="s">
        <v>3276</v>
      </c>
      <c r="G181" s="881"/>
      <c r="H181" s="1069"/>
    </row>
    <row r="182" spans="1:8">
      <c r="B182" s="512" t="s">
        <v>3275</v>
      </c>
      <c r="C182" s="861"/>
      <c r="D182" s="860"/>
      <c r="E182" s="860"/>
      <c r="F182" s="697" t="s">
        <v>3273</v>
      </c>
      <c r="G182" s="881"/>
      <c r="H182" s="1069"/>
    </row>
    <row r="183" spans="1:8">
      <c r="B183" s="512" t="s">
        <v>3272</v>
      </c>
      <c r="C183" s="861"/>
      <c r="D183" s="860"/>
      <c r="E183" s="860"/>
      <c r="F183" s="1071" t="s">
        <v>3271</v>
      </c>
      <c r="G183" s="881"/>
      <c r="H183" s="1069"/>
    </row>
    <row r="184" spans="1:8">
      <c r="B184" s="512" t="s">
        <v>3270</v>
      </c>
      <c r="C184" s="861"/>
      <c r="D184" s="860"/>
      <c r="E184" s="860"/>
      <c r="F184" s="1071" t="s">
        <v>3148</v>
      </c>
      <c r="G184" s="881"/>
      <c r="H184" s="1069"/>
    </row>
    <row r="185" spans="1:8">
      <c r="B185" s="512" t="s">
        <v>3269</v>
      </c>
      <c r="C185" s="861"/>
      <c r="D185" s="860"/>
      <c r="E185" s="860"/>
      <c r="F185" s="1071" t="s">
        <v>3149</v>
      </c>
      <c r="G185" s="881"/>
      <c r="H185" s="1069"/>
    </row>
    <row r="186" spans="1:8">
      <c r="B186" s="512" t="s">
        <v>3268</v>
      </c>
      <c r="C186" s="861"/>
      <c r="D186" s="860"/>
      <c r="E186" s="860"/>
      <c r="F186" s="1071" t="s">
        <v>3267</v>
      </c>
      <c r="G186" s="881"/>
      <c r="H186" s="1069"/>
    </row>
    <row r="187" spans="1:8" ht="15">
      <c r="B187" s="512" t="s">
        <v>3266</v>
      </c>
      <c r="C187" s="861"/>
      <c r="D187" s="860"/>
      <c r="E187" s="860"/>
      <c r="F187" s="1070" t="s">
        <v>3265</v>
      </c>
      <c r="G187" s="881"/>
      <c r="H187" s="1069"/>
    </row>
    <row r="188" spans="1:8" ht="15">
      <c r="B188" s="512" t="s">
        <v>3264</v>
      </c>
      <c r="C188" s="861"/>
      <c r="D188" s="860"/>
      <c r="E188" s="860"/>
      <c r="F188" s="1070" t="s">
        <v>3263</v>
      </c>
      <c r="G188" s="881"/>
      <c r="H188" s="1069"/>
    </row>
    <row r="189" spans="1:8" ht="15">
      <c r="B189" s="512" t="s">
        <v>3262</v>
      </c>
      <c r="C189" s="861"/>
      <c r="D189" s="860"/>
      <c r="E189" s="860"/>
      <c r="F189" s="1070" t="s">
        <v>3261</v>
      </c>
      <c r="G189" s="881"/>
      <c r="H189" s="1069"/>
    </row>
    <row r="190" spans="1:8" ht="15">
      <c r="B190" s="512" t="s">
        <v>3260</v>
      </c>
      <c r="C190" s="861"/>
      <c r="D190" s="860"/>
      <c r="E190" s="860"/>
      <c r="F190" s="1070" t="s">
        <v>3259</v>
      </c>
      <c r="G190" s="881"/>
      <c r="H190" s="1069"/>
    </row>
    <row r="191" spans="1:8">
      <c r="A191" s="728" t="s">
        <v>3258</v>
      </c>
      <c r="B191" s="512" t="s">
        <v>3257</v>
      </c>
      <c r="C191" s="861" t="s">
        <v>298</v>
      </c>
      <c r="D191" s="860"/>
      <c r="E191" s="860" t="s">
        <v>228</v>
      </c>
      <c r="F191" s="706" t="s">
        <v>531</v>
      </c>
      <c r="G191" s="881"/>
      <c r="H191" s="1069"/>
    </row>
    <row r="192" spans="1:8">
      <c r="A192" s="718"/>
      <c r="B192" s="548"/>
      <c r="C192" s="744"/>
      <c r="D192" s="698"/>
      <c r="E192" s="698"/>
    </row>
    <row r="193" spans="3:5">
      <c r="C193" s="713"/>
      <c r="D193" s="713"/>
      <c r="E193" s="713"/>
    </row>
  </sheetData>
  <printOptions gridLines="1"/>
  <pageMargins left="0.75" right="0.75" top="1" bottom="1" header="0.5" footer="0.5"/>
  <pageSetup scale="5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D08C4"/>
    <pageSetUpPr fitToPage="1"/>
  </sheetPr>
  <dimension ref="A1:L322"/>
  <sheetViews>
    <sheetView zoomScaleNormal="100" workbookViewId="0">
      <selection activeCell="A135" sqref="A135:H135"/>
    </sheetView>
  </sheetViews>
  <sheetFormatPr defaultColWidth="9.140625" defaultRowHeight="12.75"/>
  <cols>
    <col min="1" max="1" width="7.28515625" style="68" customWidth="1"/>
    <col min="2" max="2" width="12.42578125" style="1734" customWidth="1"/>
    <col min="3" max="3" width="9.140625" style="68" customWidth="1"/>
    <col min="4" max="4" width="33.28515625" style="61" customWidth="1"/>
    <col min="5" max="5" width="7.28515625" style="46" customWidth="1"/>
    <col min="6" max="6" width="7.42578125" style="46" customWidth="1"/>
    <col min="7" max="7" width="43.28515625" style="61" customWidth="1"/>
    <col min="8" max="8" width="39.5703125" style="1741" customWidth="1"/>
    <col min="9" max="9" width="6.85546875" style="29" customWidth="1"/>
    <col min="10" max="10" width="13.7109375" style="29" customWidth="1"/>
    <col min="11" max="11" width="4.7109375" style="29" customWidth="1"/>
    <col min="12" max="12" width="17.85546875" style="29" bestFit="1" customWidth="1"/>
    <col min="13" max="16384" width="9.140625" style="29"/>
  </cols>
  <sheetData>
    <row r="1" spans="1:8" ht="15">
      <c r="A1" s="434" t="s">
        <v>1490</v>
      </c>
      <c r="B1" s="1717"/>
      <c r="C1" s="435"/>
      <c r="D1" s="436"/>
      <c r="E1" s="437"/>
      <c r="F1" s="437"/>
      <c r="G1" s="436"/>
    </row>
    <row r="2" spans="1:8">
      <c r="A2" s="1878" t="s">
        <v>4884</v>
      </c>
      <c r="B2" s="1878"/>
      <c r="C2" s="1878"/>
      <c r="D2" s="1878"/>
      <c r="E2" s="1878"/>
      <c r="F2" s="1878"/>
      <c r="G2" s="1878"/>
    </row>
    <row r="3" spans="1:8">
      <c r="A3" s="108"/>
      <c r="B3" s="1718"/>
      <c r="C3" s="267"/>
      <c r="D3" s="288"/>
      <c r="E3" s="287"/>
      <c r="F3" s="287"/>
      <c r="G3" s="288"/>
    </row>
    <row r="4" spans="1:8">
      <c r="A4" s="1914" t="s">
        <v>538</v>
      </c>
      <c r="B4" s="1914"/>
      <c r="C4" s="1914"/>
      <c r="D4" s="1914"/>
      <c r="E4" s="1914"/>
      <c r="F4" s="1914"/>
      <c r="G4" s="52" t="s">
        <v>228</v>
      </c>
    </row>
    <row r="5" spans="1:8">
      <c r="A5" s="34" t="s">
        <v>322</v>
      </c>
      <c r="B5" s="1719"/>
      <c r="C5" s="35"/>
      <c r="D5" s="35"/>
      <c r="E5" s="36"/>
      <c r="F5" s="36"/>
      <c r="G5" s="52"/>
    </row>
    <row r="6" spans="1:8" ht="15.75" thickBot="1">
      <c r="A6" s="32" t="s">
        <v>335</v>
      </c>
      <c r="B6" s="1720"/>
      <c r="C6" s="35"/>
      <c r="D6" s="35"/>
      <c r="E6" s="36"/>
      <c r="F6" s="36"/>
      <c r="G6" s="52"/>
    </row>
    <row r="7" spans="1:8" ht="48.75" thickBot="1">
      <c r="A7" s="53" t="s">
        <v>475</v>
      </c>
      <c r="B7" s="1737" t="s">
        <v>4685</v>
      </c>
      <c r="C7" s="54" t="s">
        <v>476</v>
      </c>
      <c r="D7" s="37" t="s">
        <v>477</v>
      </c>
      <c r="E7" s="38" t="s">
        <v>478</v>
      </c>
      <c r="F7" s="38" t="s">
        <v>479</v>
      </c>
      <c r="G7" s="173" t="s">
        <v>3134</v>
      </c>
      <c r="H7" s="1742" t="s">
        <v>851</v>
      </c>
    </row>
    <row r="8" spans="1:8" ht="13.5" thickBot="1">
      <c r="A8" s="1837">
        <v>1</v>
      </c>
      <c r="B8" s="1721"/>
      <c r="C8" s="1868"/>
      <c r="D8" s="1836" t="s">
        <v>480</v>
      </c>
      <c r="E8" s="57">
        <v>2</v>
      </c>
      <c r="F8" s="57" t="s">
        <v>481</v>
      </c>
      <c r="G8" s="246" t="s">
        <v>482</v>
      </c>
      <c r="H8" s="1865"/>
    </row>
    <row r="9" spans="1:8" ht="39" thickBot="1">
      <c r="A9" s="1837">
        <v>2</v>
      </c>
      <c r="B9" s="1721"/>
      <c r="C9" s="1869"/>
      <c r="D9" s="72" t="s">
        <v>928</v>
      </c>
      <c r="E9" s="306">
        <v>4</v>
      </c>
      <c r="F9" s="307" t="s">
        <v>483</v>
      </c>
      <c r="G9" s="72" t="s">
        <v>929</v>
      </c>
      <c r="H9" s="1743"/>
    </row>
    <row r="10" spans="1:8" ht="13.5" thickBot="1">
      <c r="A10" s="1837">
        <v>3</v>
      </c>
      <c r="B10" s="1721"/>
      <c r="C10" s="1868"/>
      <c r="D10" s="1836" t="s">
        <v>484</v>
      </c>
      <c r="E10" s="55">
        <v>2</v>
      </c>
      <c r="F10" s="55" t="s">
        <v>532</v>
      </c>
      <c r="G10" s="248" t="s">
        <v>485</v>
      </c>
      <c r="H10" s="33"/>
    </row>
    <row r="11" spans="1:8" ht="13.5" thickBot="1">
      <c r="A11" s="1837">
        <f>A10+1</f>
        <v>4</v>
      </c>
      <c r="B11" s="1721"/>
      <c r="C11" s="1868"/>
      <c r="D11" s="1836" t="s">
        <v>245</v>
      </c>
      <c r="E11" s="55">
        <v>7</v>
      </c>
      <c r="F11" s="55" t="s">
        <v>481</v>
      </c>
      <c r="G11" s="462" t="s">
        <v>1325</v>
      </c>
      <c r="H11" s="33"/>
    </row>
    <row r="12" spans="1:8" ht="166.5" thickBot="1">
      <c r="A12" s="1837">
        <f>A11+1</f>
        <v>5</v>
      </c>
      <c r="B12" s="1721"/>
      <c r="C12" s="1868"/>
      <c r="D12" s="1844" t="s">
        <v>615</v>
      </c>
      <c r="E12" s="55">
        <v>1</v>
      </c>
      <c r="F12" s="55" t="s">
        <v>483</v>
      </c>
      <c r="G12" s="1835" t="s">
        <v>4073</v>
      </c>
      <c r="H12" s="1747" t="s">
        <v>4905</v>
      </c>
    </row>
    <row r="13" spans="1:8" ht="13.5" thickBot="1">
      <c r="A13" s="1837">
        <f>A12+1</f>
        <v>6</v>
      </c>
      <c r="B13" s="1721"/>
      <c r="C13" s="1854"/>
      <c r="D13" s="33" t="s">
        <v>246</v>
      </c>
      <c r="E13" s="47">
        <v>4</v>
      </c>
      <c r="F13" s="47" t="s">
        <v>483</v>
      </c>
      <c r="G13" s="457" t="s">
        <v>1285</v>
      </c>
      <c r="H13" s="33"/>
    </row>
    <row r="14" spans="1:8" ht="13.5" thickBot="1">
      <c r="A14" s="62" t="s">
        <v>885</v>
      </c>
      <c r="B14" s="1722"/>
      <c r="C14" s="251"/>
      <c r="D14" s="312"/>
      <c r="E14" s="407"/>
      <c r="F14" s="315"/>
      <c r="G14" s="312"/>
      <c r="H14" s="1764"/>
    </row>
    <row r="15" spans="1:8" ht="77.25" thickBot="1">
      <c r="A15" s="1837">
        <f>A13+1</f>
        <v>7</v>
      </c>
      <c r="B15" s="1721">
        <v>159</v>
      </c>
      <c r="C15" s="1837">
        <v>3</v>
      </c>
      <c r="D15" s="337" t="s">
        <v>886</v>
      </c>
      <c r="E15" s="45">
        <v>9</v>
      </c>
      <c r="F15" s="168" t="s">
        <v>483</v>
      </c>
      <c r="G15" s="457" t="s">
        <v>1536</v>
      </c>
      <c r="H15" s="121"/>
    </row>
    <row r="16" spans="1:8" ht="77.25" thickBot="1">
      <c r="A16" s="1837">
        <f t="shared" ref="A16:B32" si="0">A15+1</f>
        <v>8</v>
      </c>
      <c r="B16" s="1721">
        <f>B15+1</f>
        <v>160</v>
      </c>
      <c r="C16" s="1730">
        <v>5</v>
      </c>
      <c r="D16" s="337" t="s">
        <v>887</v>
      </c>
      <c r="E16" s="45">
        <v>9</v>
      </c>
      <c r="F16" s="168" t="s">
        <v>483</v>
      </c>
      <c r="G16" s="457" t="s">
        <v>1536</v>
      </c>
      <c r="H16" s="121"/>
    </row>
    <row r="17" spans="1:8" ht="77.25" thickBot="1">
      <c r="A17" s="1837">
        <f t="shared" si="0"/>
        <v>9</v>
      </c>
      <c r="B17" s="1721">
        <f t="shared" si="0"/>
        <v>161</v>
      </c>
      <c r="C17" s="1837">
        <v>7</v>
      </c>
      <c r="D17" s="337" t="s">
        <v>904</v>
      </c>
      <c r="E17" s="45">
        <v>9</v>
      </c>
      <c r="F17" s="168" t="s">
        <v>483</v>
      </c>
      <c r="G17" s="457" t="s">
        <v>1536</v>
      </c>
      <c r="H17" s="121"/>
    </row>
    <row r="18" spans="1:8" ht="77.25" thickBot="1">
      <c r="A18" s="1837">
        <f t="shared" si="0"/>
        <v>10</v>
      </c>
      <c r="B18" s="1721">
        <f t="shared" si="0"/>
        <v>162</v>
      </c>
      <c r="C18" s="1837">
        <v>9</v>
      </c>
      <c r="D18" s="72" t="s">
        <v>925</v>
      </c>
      <c r="E18" s="45">
        <v>9</v>
      </c>
      <c r="F18" s="168" t="s">
        <v>483</v>
      </c>
      <c r="G18" s="457" t="s">
        <v>1536</v>
      </c>
      <c r="H18" s="121"/>
    </row>
    <row r="19" spans="1:8" ht="77.25" thickBot="1">
      <c r="A19" s="1837">
        <f t="shared" si="0"/>
        <v>11</v>
      </c>
      <c r="B19" s="1721">
        <f t="shared" si="0"/>
        <v>163</v>
      </c>
      <c r="C19" s="1837">
        <v>11</v>
      </c>
      <c r="D19" s="337" t="s">
        <v>945</v>
      </c>
      <c r="E19" s="45">
        <v>9</v>
      </c>
      <c r="F19" s="168" t="s">
        <v>483</v>
      </c>
      <c r="G19" s="457" t="s">
        <v>1536</v>
      </c>
      <c r="H19" s="121"/>
    </row>
    <row r="20" spans="1:8" ht="77.25" thickBot="1">
      <c r="A20" s="1837">
        <f t="shared" si="0"/>
        <v>12</v>
      </c>
      <c r="B20" s="1721">
        <f t="shared" si="0"/>
        <v>164</v>
      </c>
      <c r="C20" s="1837">
        <v>13</v>
      </c>
      <c r="D20" s="337" t="s">
        <v>946</v>
      </c>
      <c r="E20" s="45">
        <v>9</v>
      </c>
      <c r="F20" s="168" t="s">
        <v>483</v>
      </c>
      <c r="G20" s="457" t="s">
        <v>1536</v>
      </c>
      <c r="H20" s="121"/>
    </row>
    <row r="21" spans="1:8" ht="77.25" thickBot="1">
      <c r="A21" s="1837">
        <f t="shared" si="0"/>
        <v>13</v>
      </c>
      <c r="B21" s="1721">
        <f t="shared" si="0"/>
        <v>165</v>
      </c>
      <c r="C21" s="1837">
        <v>15</v>
      </c>
      <c r="D21" s="72" t="s">
        <v>960</v>
      </c>
      <c r="E21" s="45">
        <v>9</v>
      </c>
      <c r="F21" s="168" t="s">
        <v>483</v>
      </c>
      <c r="G21" s="457" t="s">
        <v>1536</v>
      </c>
      <c r="H21" s="121"/>
    </row>
    <row r="22" spans="1:8" ht="77.25" thickBot="1">
      <c r="A22" s="1837">
        <f t="shared" si="0"/>
        <v>14</v>
      </c>
      <c r="B22" s="1721">
        <f t="shared" si="0"/>
        <v>166</v>
      </c>
      <c r="C22" s="1837">
        <v>17</v>
      </c>
      <c r="D22" s="344" t="s">
        <v>952</v>
      </c>
      <c r="E22" s="45">
        <v>9</v>
      </c>
      <c r="F22" s="168" t="s">
        <v>483</v>
      </c>
      <c r="G22" s="457" t="s">
        <v>1536</v>
      </c>
      <c r="H22" s="121"/>
    </row>
    <row r="23" spans="1:8" ht="77.25" thickBot="1">
      <c r="A23" s="1837">
        <f t="shared" si="0"/>
        <v>15</v>
      </c>
      <c r="B23" s="1721">
        <f t="shared" si="0"/>
        <v>167</v>
      </c>
      <c r="C23" s="1837">
        <v>19</v>
      </c>
      <c r="D23" s="383" t="s">
        <v>1146</v>
      </c>
      <c r="E23" s="45">
        <v>9</v>
      </c>
      <c r="F23" s="168" t="s">
        <v>483</v>
      </c>
      <c r="G23" s="457" t="s">
        <v>1536</v>
      </c>
      <c r="H23" s="121"/>
    </row>
    <row r="24" spans="1:8" ht="77.25" thickBot="1">
      <c r="A24" s="1837">
        <f t="shared" si="0"/>
        <v>16</v>
      </c>
      <c r="B24" s="1721">
        <f t="shared" si="0"/>
        <v>168</v>
      </c>
      <c r="C24" s="1837">
        <v>21</v>
      </c>
      <c r="D24" s="383" t="s">
        <v>1136</v>
      </c>
      <c r="E24" s="45">
        <v>9</v>
      </c>
      <c r="F24" s="168" t="s">
        <v>483</v>
      </c>
      <c r="G24" s="457" t="s">
        <v>1536</v>
      </c>
      <c r="H24" s="121"/>
    </row>
    <row r="25" spans="1:8" ht="77.25" thickBot="1">
      <c r="A25" s="1837">
        <f t="shared" si="0"/>
        <v>17</v>
      </c>
      <c r="B25" s="1721">
        <f t="shared" si="0"/>
        <v>169</v>
      </c>
      <c r="C25" s="1837">
        <v>23</v>
      </c>
      <c r="D25" s="383" t="s">
        <v>695</v>
      </c>
      <c r="E25" s="45">
        <v>9</v>
      </c>
      <c r="F25" s="168" t="s">
        <v>483</v>
      </c>
      <c r="G25" s="457" t="s">
        <v>1536</v>
      </c>
      <c r="H25" s="121"/>
    </row>
    <row r="26" spans="1:8" ht="77.25" thickBot="1">
      <c r="A26" s="1837">
        <f t="shared" si="0"/>
        <v>18</v>
      </c>
      <c r="B26" s="1721">
        <f t="shared" si="0"/>
        <v>170</v>
      </c>
      <c r="C26" s="1721">
        <v>25</v>
      </c>
      <c r="D26" s="383" t="s">
        <v>1287</v>
      </c>
      <c r="E26" s="45">
        <v>9</v>
      </c>
      <c r="F26" s="168" t="s">
        <v>483</v>
      </c>
      <c r="G26" s="457" t="s">
        <v>1536</v>
      </c>
      <c r="H26" s="121"/>
    </row>
    <row r="27" spans="1:8" ht="77.25" thickBot="1">
      <c r="A27" s="1837">
        <f t="shared" si="0"/>
        <v>19</v>
      </c>
      <c r="B27" s="1721">
        <f t="shared" si="0"/>
        <v>171</v>
      </c>
      <c r="C27" s="1721">
        <v>27</v>
      </c>
      <c r="D27" s="383" t="s">
        <v>1288</v>
      </c>
      <c r="E27" s="45">
        <v>9</v>
      </c>
      <c r="F27" s="168" t="s">
        <v>483</v>
      </c>
      <c r="G27" s="457" t="s">
        <v>1536</v>
      </c>
      <c r="H27" s="121"/>
    </row>
    <row r="28" spans="1:8" ht="77.25" thickBot="1">
      <c r="A28" s="1837">
        <f t="shared" si="0"/>
        <v>20</v>
      </c>
      <c r="B28" s="1721">
        <f t="shared" si="0"/>
        <v>172</v>
      </c>
      <c r="C28" s="1728">
        <v>29</v>
      </c>
      <c r="D28" s="671" t="s">
        <v>1990</v>
      </c>
      <c r="E28" s="646">
        <v>9</v>
      </c>
      <c r="F28" s="619" t="s">
        <v>483</v>
      </c>
      <c r="G28" s="457" t="s">
        <v>1536</v>
      </c>
      <c r="H28" s="121"/>
    </row>
    <row r="29" spans="1:8" ht="77.25" thickBot="1">
      <c r="A29" s="1837">
        <f t="shared" si="0"/>
        <v>21</v>
      </c>
      <c r="B29" s="1721">
        <f t="shared" si="0"/>
        <v>173</v>
      </c>
      <c r="C29" s="1728" t="s">
        <v>1937</v>
      </c>
      <c r="D29" s="383" t="s">
        <v>1147</v>
      </c>
      <c r="E29" s="45">
        <v>10</v>
      </c>
      <c r="F29" s="168" t="s">
        <v>483</v>
      </c>
      <c r="G29" s="1835" t="s">
        <v>4887</v>
      </c>
      <c r="H29" s="1740" t="s">
        <v>4888</v>
      </c>
    </row>
    <row r="30" spans="1:8" ht="77.25" thickBot="1">
      <c r="A30" s="1837">
        <f t="shared" si="0"/>
        <v>22</v>
      </c>
      <c r="B30" s="1721">
        <f t="shared" si="0"/>
        <v>174</v>
      </c>
      <c r="C30" s="1728" t="s">
        <v>1938</v>
      </c>
      <c r="D30" s="383" t="s">
        <v>1350</v>
      </c>
      <c r="E30" s="45">
        <v>9</v>
      </c>
      <c r="F30" s="168" t="s">
        <v>483</v>
      </c>
      <c r="G30" s="457" t="s">
        <v>1536</v>
      </c>
      <c r="H30" s="121"/>
    </row>
    <row r="31" spans="1:8" ht="115.5" thickBot="1">
      <c r="A31" s="1837">
        <f t="shared" si="0"/>
        <v>23</v>
      </c>
      <c r="B31" s="1721">
        <f t="shared" si="0"/>
        <v>175</v>
      </c>
      <c r="C31" s="1728" t="s">
        <v>1938</v>
      </c>
      <c r="D31" s="383" t="s">
        <v>1132</v>
      </c>
      <c r="E31" s="45">
        <v>9</v>
      </c>
      <c r="F31" s="168" t="s">
        <v>483</v>
      </c>
      <c r="G31" s="457" t="s">
        <v>4104</v>
      </c>
      <c r="H31" s="121"/>
    </row>
    <row r="32" spans="1:8" ht="115.5" thickBot="1">
      <c r="A32" s="1837">
        <f t="shared" si="0"/>
        <v>24</v>
      </c>
      <c r="B32" s="1721">
        <f t="shared" si="0"/>
        <v>176</v>
      </c>
      <c r="C32" s="1838">
        <v>31</v>
      </c>
      <c r="D32" s="337" t="s">
        <v>926</v>
      </c>
      <c r="E32" s="45">
        <v>9</v>
      </c>
      <c r="F32" s="168" t="s">
        <v>483</v>
      </c>
      <c r="G32" s="476" t="s">
        <v>1991</v>
      </c>
      <c r="H32" s="121"/>
    </row>
    <row r="33" spans="1:8" s="124" customFormat="1" ht="13.5" thickBot="1">
      <c r="A33" s="1902" t="s">
        <v>1973</v>
      </c>
      <c r="B33" s="1903"/>
      <c r="C33" s="1903"/>
      <c r="D33" s="1903"/>
      <c r="E33" s="1904"/>
      <c r="F33" s="130"/>
      <c r="G33" s="824"/>
      <c r="H33" s="121"/>
    </row>
    <row r="34" spans="1:8" s="124" customFormat="1" ht="13.5" thickBot="1">
      <c r="A34" s="1921" t="s">
        <v>1974</v>
      </c>
      <c r="B34" s="1922"/>
      <c r="C34" s="1922"/>
      <c r="D34" s="825"/>
      <c r="E34" s="826"/>
      <c r="F34" s="395"/>
      <c r="G34" s="824"/>
      <c r="H34" s="121"/>
    </row>
    <row r="35" spans="1:8" ht="90" thickBot="1">
      <c r="A35" s="1837">
        <f>SUM(A32+1)</f>
        <v>25</v>
      </c>
      <c r="B35" s="1721">
        <f>B32+1</f>
        <v>177</v>
      </c>
      <c r="C35" s="1838">
        <v>1</v>
      </c>
      <c r="D35" s="439" t="s">
        <v>4171</v>
      </c>
      <c r="E35" s="646">
        <v>9</v>
      </c>
      <c r="F35" s="619" t="s">
        <v>483</v>
      </c>
      <c r="G35" s="476" t="s">
        <v>1977</v>
      </c>
      <c r="H35" s="121"/>
    </row>
    <row r="36" spans="1:8" ht="90" thickBot="1">
      <c r="A36" s="1837">
        <f>SUM(A35+1)</f>
        <v>26</v>
      </c>
      <c r="B36" s="1721">
        <f>B35+1</f>
        <v>178</v>
      </c>
      <c r="C36" s="1838">
        <v>2</v>
      </c>
      <c r="D36" s="439" t="s">
        <v>1060</v>
      </c>
      <c r="E36" s="646">
        <v>9</v>
      </c>
      <c r="F36" s="619" t="s">
        <v>483</v>
      </c>
      <c r="G36" s="476" t="s">
        <v>1978</v>
      </c>
      <c r="H36" s="121"/>
    </row>
    <row r="37" spans="1:8" ht="90" thickBot="1">
      <c r="A37" s="1837">
        <f>SUM(A36+1)</f>
        <v>27</v>
      </c>
      <c r="B37" s="1721">
        <f t="shared" ref="B37:B38" si="1">B36+1</f>
        <v>179</v>
      </c>
      <c r="C37" s="1838">
        <v>3</v>
      </c>
      <c r="D37" s="439" t="s">
        <v>1975</v>
      </c>
      <c r="E37" s="646">
        <v>9</v>
      </c>
      <c r="F37" s="619" t="s">
        <v>483</v>
      </c>
      <c r="G37" s="476" t="s">
        <v>1979</v>
      </c>
      <c r="H37" s="121"/>
    </row>
    <row r="38" spans="1:8" ht="102.75" thickBot="1">
      <c r="A38" s="1837">
        <f>SUM(A37+1)</f>
        <v>28</v>
      </c>
      <c r="B38" s="1721">
        <f t="shared" si="1"/>
        <v>180</v>
      </c>
      <c r="C38" s="1838">
        <v>4</v>
      </c>
      <c r="D38" s="439" t="s">
        <v>1976</v>
      </c>
      <c r="E38" s="646">
        <v>9</v>
      </c>
      <c r="F38" s="619" t="s">
        <v>483</v>
      </c>
      <c r="G38" s="476" t="s">
        <v>1980</v>
      </c>
      <c r="H38" s="121"/>
    </row>
    <row r="39" spans="1:8" ht="13.5" thickBot="1">
      <c r="A39" s="400" t="s">
        <v>566</v>
      </c>
      <c r="B39" s="1723"/>
      <c r="C39" s="404"/>
      <c r="D39" s="370"/>
      <c r="E39" s="405"/>
      <c r="F39" s="405"/>
      <c r="G39" s="811"/>
      <c r="H39" s="1764"/>
    </row>
    <row r="40" spans="1:8" ht="90" thickBot="1">
      <c r="A40" s="1837">
        <f>A38+1</f>
        <v>29</v>
      </c>
      <c r="B40" s="1721">
        <f>B38+1</f>
        <v>181</v>
      </c>
      <c r="C40" s="1837">
        <v>8</v>
      </c>
      <c r="D40" s="458" t="s">
        <v>1992</v>
      </c>
      <c r="E40" s="47">
        <v>9</v>
      </c>
      <c r="F40" s="47" t="s">
        <v>483</v>
      </c>
      <c r="G40" s="476" t="s">
        <v>1537</v>
      </c>
      <c r="H40" s="121"/>
    </row>
    <row r="41" spans="1:8" ht="90" thickBot="1">
      <c r="A41" s="1837">
        <f t="shared" ref="A41:B49" si="2">A40+1</f>
        <v>30</v>
      </c>
      <c r="B41" s="1721">
        <f>B40+1</f>
        <v>182</v>
      </c>
      <c r="C41" s="1837">
        <v>4</v>
      </c>
      <c r="D41" s="665" t="s">
        <v>1993</v>
      </c>
      <c r="E41" s="47">
        <v>9</v>
      </c>
      <c r="F41" s="47" t="s">
        <v>483</v>
      </c>
      <c r="G41" s="479" t="s">
        <v>1538</v>
      </c>
      <c r="H41" s="121"/>
    </row>
    <row r="42" spans="1:8" ht="77.25" thickBot="1">
      <c r="A42" s="1837">
        <f t="shared" si="2"/>
        <v>31</v>
      </c>
      <c r="B42" s="1721">
        <f t="shared" si="2"/>
        <v>183</v>
      </c>
      <c r="C42" s="1837">
        <v>1</v>
      </c>
      <c r="D42" s="672" t="s">
        <v>1994</v>
      </c>
      <c r="E42" s="47">
        <v>9</v>
      </c>
      <c r="F42" s="47" t="s">
        <v>483</v>
      </c>
      <c r="G42" s="502" t="s">
        <v>1539</v>
      </c>
      <c r="H42" s="121"/>
    </row>
    <row r="43" spans="1:8" ht="102.75" thickBot="1">
      <c r="A43" s="1837">
        <f t="shared" si="2"/>
        <v>32</v>
      </c>
      <c r="B43" s="1721">
        <f t="shared" si="2"/>
        <v>184</v>
      </c>
      <c r="C43" s="1839">
        <v>1</v>
      </c>
      <c r="D43" s="458" t="s">
        <v>1995</v>
      </c>
      <c r="E43" s="47">
        <v>9</v>
      </c>
      <c r="F43" s="47" t="s">
        <v>483</v>
      </c>
      <c r="G43" s="493" t="s">
        <v>1540</v>
      </c>
      <c r="H43" s="33"/>
    </row>
    <row r="44" spans="1:8" ht="90" thickBot="1">
      <c r="A44" s="1837">
        <f t="shared" si="2"/>
        <v>33</v>
      </c>
      <c r="B44" s="1721">
        <f t="shared" si="2"/>
        <v>185</v>
      </c>
      <c r="C44" s="1839">
        <v>7</v>
      </c>
      <c r="D44" s="458" t="s">
        <v>1996</v>
      </c>
      <c r="E44" s="47">
        <v>9</v>
      </c>
      <c r="F44" s="47" t="s">
        <v>483</v>
      </c>
      <c r="G44" s="480" t="s">
        <v>1541</v>
      </c>
      <c r="H44" s="1767"/>
    </row>
    <row r="45" spans="1:8" ht="90" thickBot="1">
      <c r="A45" s="1837">
        <f t="shared" si="2"/>
        <v>34</v>
      </c>
      <c r="B45" s="1721">
        <f t="shared" si="2"/>
        <v>186</v>
      </c>
      <c r="C45" s="1839">
        <v>4</v>
      </c>
      <c r="D45" s="458" t="s">
        <v>2000</v>
      </c>
      <c r="E45" s="47">
        <v>9</v>
      </c>
      <c r="F45" s="47" t="s">
        <v>483</v>
      </c>
      <c r="G45" s="500" t="s">
        <v>1542</v>
      </c>
      <c r="H45" s="33"/>
    </row>
    <row r="46" spans="1:8" ht="90" thickBot="1">
      <c r="A46" s="1837">
        <f t="shared" si="2"/>
        <v>35</v>
      </c>
      <c r="B46" s="1721">
        <f t="shared" si="2"/>
        <v>187</v>
      </c>
      <c r="C46" s="1839">
        <v>6</v>
      </c>
      <c r="D46" s="665" t="s">
        <v>1999</v>
      </c>
      <c r="E46" s="47">
        <v>9</v>
      </c>
      <c r="F46" s="47" t="s">
        <v>483</v>
      </c>
      <c r="G46" s="500" t="s">
        <v>1543</v>
      </c>
      <c r="H46" s="1768"/>
    </row>
    <row r="47" spans="1:8" ht="90" thickBot="1">
      <c r="A47" s="1837">
        <f t="shared" si="2"/>
        <v>36</v>
      </c>
      <c r="B47" s="1721">
        <f t="shared" si="2"/>
        <v>188</v>
      </c>
      <c r="C47" s="1839">
        <v>10</v>
      </c>
      <c r="D47" s="458" t="s">
        <v>1997</v>
      </c>
      <c r="E47" s="47">
        <v>9</v>
      </c>
      <c r="F47" s="47" t="s">
        <v>483</v>
      </c>
      <c r="G47" s="480" t="s">
        <v>1544</v>
      </c>
      <c r="H47" s="33"/>
    </row>
    <row r="48" spans="1:8" ht="90" thickBot="1">
      <c r="A48" s="1837">
        <f t="shared" si="2"/>
        <v>37</v>
      </c>
      <c r="B48" s="1721">
        <f t="shared" si="2"/>
        <v>189</v>
      </c>
      <c r="C48" s="1839">
        <v>9</v>
      </c>
      <c r="D48" s="458" t="s">
        <v>1998</v>
      </c>
      <c r="E48" s="47">
        <v>9</v>
      </c>
      <c r="F48" s="168" t="s">
        <v>483</v>
      </c>
      <c r="G48" s="488" t="s">
        <v>1545</v>
      </c>
      <c r="H48" s="33"/>
    </row>
    <row r="49" spans="1:8" ht="128.25" thickBot="1">
      <c r="A49" s="1837">
        <f>A48+1</f>
        <v>38</v>
      </c>
      <c r="B49" s="1721">
        <f t="shared" si="2"/>
        <v>190</v>
      </c>
      <c r="C49" s="1839">
        <v>1</v>
      </c>
      <c r="D49" s="664" t="s">
        <v>1955</v>
      </c>
      <c r="E49" s="47">
        <v>9</v>
      </c>
      <c r="F49" s="168" t="s">
        <v>483</v>
      </c>
      <c r="G49" s="488" t="s">
        <v>4269</v>
      </c>
      <c r="H49" s="33"/>
    </row>
    <row r="50" spans="1:8" ht="13.5" thickBot="1">
      <c r="A50" s="389" t="s">
        <v>1289</v>
      </c>
      <c r="B50" s="1724"/>
      <c r="C50" s="390"/>
      <c r="D50" s="391"/>
      <c r="E50" s="392"/>
      <c r="F50" s="392"/>
      <c r="G50" s="391"/>
      <c r="H50" s="1769"/>
    </row>
    <row r="51" spans="1:8" ht="13.5" thickBot="1">
      <c r="A51" s="453" t="s">
        <v>1351</v>
      </c>
      <c r="B51" s="1725"/>
      <c r="C51" s="454"/>
      <c r="D51" s="391"/>
      <c r="E51" s="392"/>
      <c r="F51" s="392"/>
      <c r="G51" s="391"/>
      <c r="H51" s="1866"/>
    </row>
    <row r="52" spans="1:8" ht="39" thickBot="1">
      <c r="A52" s="1837">
        <f>A49+1</f>
        <v>39</v>
      </c>
      <c r="B52" s="1721">
        <f>B49+1</f>
        <v>191</v>
      </c>
      <c r="C52" s="1854" t="s">
        <v>3086</v>
      </c>
      <c r="D52" s="72" t="s">
        <v>3087</v>
      </c>
      <c r="E52" s="47">
        <v>20</v>
      </c>
      <c r="F52" s="47" t="s">
        <v>532</v>
      </c>
      <c r="G52" s="1834" t="s">
        <v>4873</v>
      </c>
      <c r="H52" s="1755" t="s">
        <v>4874</v>
      </c>
    </row>
    <row r="53" spans="1:8" ht="26.25" thickBot="1">
      <c r="A53" s="1840">
        <f>A52+1</f>
        <v>40</v>
      </c>
      <c r="B53" s="1721">
        <f>B52+1</f>
        <v>192</v>
      </c>
      <c r="C53" s="1841" t="s">
        <v>3085</v>
      </c>
      <c r="D53" s="441" t="s">
        <v>3088</v>
      </c>
      <c r="E53" s="385">
        <v>1</v>
      </c>
      <c r="F53" s="397" t="s">
        <v>532</v>
      </c>
      <c r="G53" s="487" t="s">
        <v>4054</v>
      </c>
      <c r="H53" s="1768"/>
    </row>
    <row r="54" spans="1:8" ht="26.25" thickBot="1">
      <c r="A54" s="1837">
        <f>A53+1</f>
        <v>41</v>
      </c>
      <c r="B54" s="1721">
        <f t="shared" ref="B54:B69" si="3">B53+1</f>
        <v>193</v>
      </c>
      <c r="C54" s="1839" t="s">
        <v>3085</v>
      </c>
      <c r="D54" s="71" t="s">
        <v>3089</v>
      </c>
      <c r="E54" s="47">
        <v>1</v>
      </c>
      <c r="F54" s="168" t="s">
        <v>532</v>
      </c>
      <c r="G54" s="487" t="s">
        <v>4054</v>
      </c>
      <c r="H54" s="33"/>
    </row>
    <row r="55" spans="1:8" ht="26.25" thickBot="1">
      <c r="A55" s="1837">
        <f>A54+1</f>
        <v>42</v>
      </c>
      <c r="B55" s="1721">
        <f t="shared" si="3"/>
        <v>194</v>
      </c>
      <c r="C55" s="1839" t="s">
        <v>3085</v>
      </c>
      <c r="D55" s="71" t="s">
        <v>3090</v>
      </c>
      <c r="E55" s="47">
        <v>1</v>
      </c>
      <c r="F55" s="168" t="s">
        <v>532</v>
      </c>
      <c r="G55" s="487" t="s">
        <v>4054</v>
      </c>
      <c r="H55" s="33"/>
    </row>
    <row r="56" spans="1:8" ht="77.25" thickBot="1">
      <c r="A56" s="1837">
        <f t="shared" ref="A56:A69" si="4">A55+1</f>
        <v>43</v>
      </c>
      <c r="B56" s="1721">
        <f t="shared" si="3"/>
        <v>195</v>
      </c>
      <c r="C56" s="1839">
        <v>1</v>
      </c>
      <c r="D56" s="71" t="s">
        <v>1290</v>
      </c>
      <c r="E56" s="47">
        <v>9</v>
      </c>
      <c r="F56" s="47" t="s">
        <v>483</v>
      </c>
      <c r="G56" s="488" t="s">
        <v>1513</v>
      </c>
      <c r="H56" s="33"/>
    </row>
    <row r="57" spans="1:8" ht="77.25" thickBot="1">
      <c r="A57" s="1837">
        <f t="shared" si="4"/>
        <v>44</v>
      </c>
      <c r="B57" s="1721">
        <f t="shared" si="3"/>
        <v>196</v>
      </c>
      <c r="C57" s="1839">
        <v>2</v>
      </c>
      <c r="D57" s="71" t="s">
        <v>1383</v>
      </c>
      <c r="E57" s="47">
        <v>9</v>
      </c>
      <c r="F57" s="168" t="s">
        <v>483</v>
      </c>
      <c r="G57" s="488" t="s">
        <v>1513</v>
      </c>
      <c r="H57" s="33"/>
    </row>
    <row r="58" spans="1:8" ht="77.25" thickBot="1">
      <c r="A58" s="1837">
        <f t="shared" si="4"/>
        <v>45</v>
      </c>
      <c r="B58" s="1721">
        <f t="shared" si="3"/>
        <v>197</v>
      </c>
      <c r="C58" s="1839">
        <v>3</v>
      </c>
      <c r="D58" s="71" t="s">
        <v>1292</v>
      </c>
      <c r="E58" s="47">
        <v>9</v>
      </c>
      <c r="F58" s="168" t="s">
        <v>483</v>
      </c>
      <c r="G58" s="488" t="s">
        <v>1513</v>
      </c>
      <c r="H58" s="33"/>
    </row>
    <row r="59" spans="1:8" ht="77.25" thickBot="1">
      <c r="A59" s="1837">
        <f t="shared" si="4"/>
        <v>46</v>
      </c>
      <c r="B59" s="1721">
        <f t="shared" si="3"/>
        <v>198</v>
      </c>
      <c r="C59" s="1839">
        <v>4</v>
      </c>
      <c r="D59" s="71" t="s">
        <v>1293</v>
      </c>
      <c r="E59" s="47">
        <v>9</v>
      </c>
      <c r="F59" s="168" t="s">
        <v>483</v>
      </c>
      <c r="G59" s="488" t="s">
        <v>1513</v>
      </c>
      <c r="H59" s="33"/>
    </row>
    <row r="60" spans="1:8" ht="77.25" thickBot="1">
      <c r="A60" s="1837">
        <f t="shared" si="4"/>
        <v>47</v>
      </c>
      <c r="B60" s="1721">
        <f t="shared" si="3"/>
        <v>199</v>
      </c>
      <c r="C60" s="1842">
        <v>5</v>
      </c>
      <c r="D60" s="458" t="s">
        <v>2001</v>
      </c>
      <c r="E60" s="618">
        <v>9</v>
      </c>
      <c r="F60" s="619" t="s">
        <v>483</v>
      </c>
      <c r="G60" s="488" t="s">
        <v>1513</v>
      </c>
      <c r="H60" s="33"/>
    </row>
    <row r="61" spans="1:8" ht="77.25" thickBot="1">
      <c r="A61" s="1837">
        <f t="shared" si="4"/>
        <v>48</v>
      </c>
      <c r="B61" s="1721">
        <f t="shared" si="3"/>
        <v>200</v>
      </c>
      <c r="C61" s="1842">
        <v>6</v>
      </c>
      <c r="D61" s="458" t="s">
        <v>2002</v>
      </c>
      <c r="E61" s="618">
        <v>9</v>
      </c>
      <c r="F61" s="619" t="s">
        <v>483</v>
      </c>
      <c r="G61" s="488" t="s">
        <v>1513</v>
      </c>
      <c r="H61" s="33"/>
    </row>
    <row r="62" spans="1:8" ht="77.25" thickBot="1">
      <c r="A62" s="1837">
        <f t="shared" si="4"/>
        <v>49</v>
      </c>
      <c r="B62" s="1721">
        <f t="shared" si="3"/>
        <v>201</v>
      </c>
      <c r="C62" s="1839">
        <v>7</v>
      </c>
      <c r="D62" s="71" t="s">
        <v>1328</v>
      </c>
      <c r="E62" s="47">
        <v>9</v>
      </c>
      <c r="F62" s="168" t="s">
        <v>483</v>
      </c>
      <c r="G62" s="488" t="s">
        <v>1513</v>
      </c>
      <c r="H62" s="33"/>
    </row>
    <row r="63" spans="1:8" ht="77.25" thickBot="1">
      <c r="A63" s="1837">
        <f t="shared" si="4"/>
        <v>50</v>
      </c>
      <c r="B63" s="1721">
        <f t="shared" si="3"/>
        <v>202</v>
      </c>
      <c r="C63" s="1839">
        <v>8</v>
      </c>
      <c r="D63" s="458" t="s">
        <v>1961</v>
      </c>
      <c r="E63" s="47">
        <v>9</v>
      </c>
      <c r="F63" s="168" t="s">
        <v>483</v>
      </c>
      <c r="G63" s="488" t="s">
        <v>1513</v>
      </c>
      <c r="H63" s="33"/>
    </row>
    <row r="64" spans="1:8" ht="77.25" thickBot="1">
      <c r="A64" s="1837">
        <f t="shared" si="4"/>
        <v>51</v>
      </c>
      <c r="B64" s="1721">
        <f t="shared" si="3"/>
        <v>203</v>
      </c>
      <c r="C64" s="1842">
        <v>9</v>
      </c>
      <c r="D64" s="458" t="s">
        <v>1962</v>
      </c>
      <c r="E64" s="618">
        <v>9</v>
      </c>
      <c r="F64" s="619" t="s">
        <v>483</v>
      </c>
      <c r="G64" s="488" t="s">
        <v>1513</v>
      </c>
      <c r="H64" s="33"/>
    </row>
    <row r="65" spans="1:8" ht="77.25" thickBot="1">
      <c r="A65" s="1837">
        <f t="shared" si="4"/>
        <v>52</v>
      </c>
      <c r="B65" s="1721">
        <f t="shared" si="3"/>
        <v>204</v>
      </c>
      <c r="C65" s="1839">
        <v>10</v>
      </c>
      <c r="D65" s="458" t="s">
        <v>1963</v>
      </c>
      <c r="E65" s="47">
        <v>9</v>
      </c>
      <c r="F65" s="168" t="s">
        <v>483</v>
      </c>
      <c r="G65" s="488" t="s">
        <v>1513</v>
      </c>
      <c r="H65" s="33"/>
    </row>
    <row r="66" spans="1:8" ht="77.25" thickBot="1">
      <c r="A66" s="1837">
        <f t="shared" si="4"/>
        <v>53</v>
      </c>
      <c r="B66" s="1721">
        <f t="shared" si="3"/>
        <v>205</v>
      </c>
      <c r="C66" s="1839">
        <v>11</v>
      </c>
      <c r="D66" s="458" t="s">
        <v>2003</v>
      </c>
      <c r="E66" s="47">
        <v>9</v>
      </c>
      <c r="F66" s="168" t="s">
        <v>483</v>
      </c>
      <c r="G66" s="488" t="s">
        <v>1513</v>
      </c>
      <c r="H66" s="33"/>
    </row>
    <row r="67" spans="1:8" ht="77.25" thickBot="1">
      <c r="A67" s="1837">
        <f t="shared" si="4"/>
        <v>54</v>
      </c>
      <c r="B67" s="1721">
        <f t="shared" si="3"/>
        <v>206</v>
      </c>
      <c r="C67" s="1839">
        <v>12</v>
      </c>
      <c r="D67" s="71" t="s">
        <v>1294</v>
      </c>
      <c r="E67" s="47">
        <v>9</v>
      </c>
      <c r="F67" s="168" t="s">
        <v>483</v>
      </c>
      <c r="G67" s="488" t="s">
        <v>1513</v>
      </c>
      <c r="H67" s="33"/>
    </row>
    <row r="68" spans="1:8" ht="115.5" thickBot="1">
      <c r="A68" s="1837">
        <f t="shared" si="4"/>
        <v>55</v>
      </c>
      <c r="B68" s="1721">
        <f t="shared" si="3"/>
        <v>207</v>
      </c>
      <c r="C68" s="1839">
        <v>12</v>
      </c>
      <c r="D68" s="71" t="s">
        <v>1132</v>
      </c>
      <c r="E68" s="47">
        <v>9</v>
      </c>
      <c r="F68" s="168" t="s">
        <v>483</v>
      </c>
      <c r="G68" s="477" t="s">
        <v>4105</v>
      </c>
      <c r="H68" s="33"/>
    </row>
    <row r="69" spans="1:8" ht="90" thickBot="1">
      <c r="A69" s="1837">
        <f t="shared" si="4"/>
        <v>56</v>
      </c>
      <c r="B69" s="1721">
        <f t="shared" si="3"/>
        <v>208</v>
      </c>
      <c r="C69" s="1839">
        <v>13</v>
      </c>
      <c r="D69" s="336" t="s">
        <v>882</v>
      </c>
      <c r="E69" s="47">
        <v>9</v>
      </c>
      <c r="F69" s="168" t="s">
        <v>483</v>
      </c>
      <c r="G69" s="488" t="s">
        <v>3104</v>
      </c>
      <c r="H69" s="33"/>
    </row>
    <row r="70" spans="1:8" ht="13.5" thickBot="1">
      <c r="A70" s="381" t="s">
        <v>1359</v>
      </c>
      <c r="B70" s="1726"/>
      <c r="C70" s="369"/>
      <c r="D70" s="408"/>
      <c r="E70" s="410"/>
      <c r="F70" s="410"/>
      <c r="G70" s="408"/>
      <c r="H70" s="1849"/>
    </row>
    <row r="71" spans="1:8" ht="39" thickBot="1">
      <c r="A71" s="1837">
        <f>A69+1</f>
        <v>57</v>
      </c>
      <c r="B71" s="1721">
        <f>B69+1</f>
        <v>209</v>
      </c>
      <c r="C71" s="1839"/>
      <c r="D71" s="71" t="s">
        <v>1295</v>
      </c>
      <c r="E71" s="47">
        <v>1</v>
      </c>
      <c r="F71" s="168" t="s">
        <v>532</v>
      </c>
      <c r="G71" s="492" t="s">
        <v>4054</v>
      </c>
      <c r="H71" s="33"/>
    </row>
    <row r="72" spans="1:8" ht="77.25" thickBot="1">
      <c r="A72" s="1843">
        <f>A71+1</f>
        <v>58</v>
      </c>
      <c r="B72" s="1721">
        <f>B71+1</f>
        <v>210</v>
      </c>
      <c r="C72" s="1839">
        <v>1</v>
      </c>
      <c r="D72" s="71" t="s">
        <v>1343</v>
      </c>
      <c r="E72" s="47">
        <v>9</v>
      </c>
      <c r="F72" s="168" t="s">
        <v>483</v>
      </c>
      <c r="G72" s="488" t="s">
        <v>1513</v>
      </c>
      <c r="H72" s="33"/>
    </row>
    <row r="73" spans="1:8" ht="13.5" thickBot="1">
      <c r="A73" s="1843">
        <f t="shared" ref="A73:B89" si="5">A72+1</f>
        <v>59</v>
      </c>
      <c r="B73" s="1721">
        <f t="shared" si="5"/>
        <v>211</v>
      </c>
      <c r="C73" s="1842">
        <v>1</v>
      </c>
      <c r="D73" s="458" t="s">
        <v>3091</v>
      </c>
      <c r="E73" s="618">
        <v>4</v>
      </c>
      <c r="F73" s="619" t="s">
        <v>483</v>
      </c>
      <c r="G73" s="488" t="s">
        <v>1770</v>
      </c>
      <c r="H73" s="33"/>
    </row>
    <row r="74" spans="1:8" ht="90" thickBot="1">
      <c r="A74" s="1843">
        <f t="shared" si="5"/>
        <v>60</v>
      </c>
      <c r="B74" s="1721">
        <f t="shared" si="5"/>
        <v>212</v>
      </c>
      <c r="C74" s="1839">
        <v>3</v>
      </c>
      <c r="D74" s="71" t="s">
        <v>942</v>
      </c>
      <c r="E74" s="47">
        <v>9</v>
      </c>
      <c r="F74" s="168" t="s">
        <v>483</v>
      </c>
      <c r="G74" s="488" t="s">
        <v>1546</v>
      </c>
      <c r="H74" s="33"/>
    </row>
    <row r="75" spans="1:8" ht="90" thickBot="1">
      <c r="A75" s="1843">
        <f t="shared" si="5"/>
        <v>61</v>
      </c>
      <c r="B75" s="1721">
        <f t="shared" si="5"/>
        <v>213</v>
      </c>
      <c r="C75" s="1839">
        <v>4</v>
      </c>
      <c r="D75" s="71" t="s">
        <v>947</v>
      </c>
      <c r="E75" s="47">
        <v>9</v>
      </c>
      <c r="F75" s="168" t="s">
        <v>483</v>
      </c>
      <c r="G75" s="488" t="s">
        <v>1515</v>
      </c>
      <c r="H75" s="33"/>
    </row>
    <row r="76" spans="1:8" ht="90" thickBot="1">
      <c r="A76" s="1843">
        <f t="shared" si="5"/>
        <v>62</v>
      </c>
      <c r="B76" s="1721">
        <f t="shared" si="5"/>
        <v>214</v>
      </c>
      <c r="C76" s="1839">
        <v>5</v>
      </c>
      <c r="D76" s="71" t="s">
        <v>943</v>
      </c>
      <c r="E76" s="47">
        <v>9</v>
      </c>
      <c r="F76" s="168" t="s">
        <v>483</v>
      </c>
      <c r="G76" s="488" t="s">
        <v>1516</v>
      </c>
      <c r="H76" s="33"/>
    </row>
    <row r="77" spans="1:8" ht="77.25" thickBot="1">
      <c r="A77" s="1843">
        <f t="shared" si="5"/>
        <v>63</v>
      </c>
      <c r="B77" s="1721">
        <f t="shared" si="5"/>
        <v>215</v>
      </c>
      <c r="C77" s="1839">
        <v>6</v>
      </c>
      <c r="D77" s="71" t="s">
        <v>1343</v>
      </c>
      <c r="E77" s="47">
        <v>9</v>
      </c>
      <c r="F77" s="168" t="s">
        <v>483</v>
      </c>
      <c r="G77" s="488" t="s">
        <v>1513</v>
      </c>
      <c r="H77" s="33"/>
    </row>
    <row r="78" spans="1:8" ht="13.5" thickBot="1">
      <c r="A78" s="1843">
        <f t="shared" si="5"/>
        <v>64</v>
      </c>
      <c r="B78" s="1721">
        <f t="shared" si="5"/>
        <v>216</v>
      </c>
      <c r="C78" s="1842">
        <v>6</v>
      </c>
      <c r="D78" s="458" t="s">
        <v>3091</v>
      </c>
      <c r="E78" s="618">
        <v>4</v>
      </c>
      <c r="F78" s="619" t="s">
        <v>483</v>
      </c>
      <c r="G78" s="488" t="s">
        <v>1770</v>
      </c>
      <c r="H78" s="33"/>
    </row>
    <row r="79" spans="1:8" ht="90" thickBot="1">
      <c r="A79" s="1843">
        <f t="shared" si="5"/>
        <v>65</v>
      </c>
      <c r="B79" s="1721">
        <f t="shared" si="5"/>
        <v>217</v>
      </c>
      <c r="C79" s="1839">
        <v>8</v>
      </c>
      <c r="D79" s="71" t="s">
        <v>942</v>
      </c>
      <c r="E79" s="47">
        <v>9</v>
      </c>
      <c r="F79" s="168" t="s">
        <v>483</v>
      </c>
      <c r="G79" s="488" t="s">
        <v>1547</v>
      </c>
      <c r="H79" s="33"/>
    </row>
    <row r="80" spans="1:8" ht="90" thickBot="1">
      <c r="A80" s="1843">
        <f t="shared" si="5"/>
        <v>66</v>
      </c>
      <c r="B80" s="1721">
        <f t="shared" si="5"/>
        <v>218</v>
      </c>
      <c r="C80" s="1839">
        <v>9</v>
      </c>
      <c r="D80" s="71" t="s">
        <v>947</v>
      </c>
      <c r="E80" s="47">
        <v>9</v>
      </c>
      <c r="F80" s="168" t="s">
        <v>483</v>
      </c>
      <c r="G80" s="488" t="s">
        <v>1548</v>
      </c>
      <c r="H80" s="33"/>
    </row>
    <row r="81" spans="1:8" ht="90" thickBot="1">
      <c r="A81" s="1843">
        <f t="shared" si="5"/>
        <v>67</v>
      </c>
      <c r="B81" s="1721">
        <f t="shared" si="5"/>
        <v>219</v>
      </c>
      <c r="C81" s="1839">
        <v>10</v>
      </c>
      <c r="D81" s="71" t="s">
        <v>943</v>
      </c>
      <c r="E81" s="47">
        <v>9</v>
      </c>
      <c r="F81" s="168" t="s">
        <v>483</v>
      </c>
      <c r="G81" s="488" t="s">
        <v>1549</v>
      </c>
      <c r="H81" s="33"/>
    </row>
    <row r="82" spans="1:8" ht="77.25" thickBot="1">
      <c r="A82" s="1843">
        <f t="shared" si="5"/>
        <v>68</v>
      </c>
      <c r="B82" s="1721">
        <f t="shared" si="5"/>
        <v>220</v>
      </c>
      <c r="C82" s="1839">
        <v>11</v>
      </c>
      <c r="D82" s="71" t="s">
        <v>1343</v>
      </c>
      <c r="E82" s="47">
        <v>9</v>
      </c>
      <c r="F82" s="168" t="s">
        <v>483</v>
      </c>
      <c r="G82" s="488" t="s">
        <v>1513</v>
      </c>
      <c r="H82" s="33"/>
    </row>
    <row r="83" spans="1:8" ht="13.5" thickBot="1">
      <c r="A83" s="1843">
        <f t="shared" si="5"/>
        <v>69</v>
      </c>
      <c r="B83" s="1721">
        <f t="shared" si="5"/>
        <v>221</v>
      </c>
      <c r="C83" s="1842">
        <v>11</v>
      </c>
      <c r="D83" s="458" t="s">
        <v>3091</v>
      </c>
      <c r="E83" s="618">
        <v>4</v>
      </c>
      <c r="F83" s="619" t="s">
        <v>483</v>
      </c>
      <c r="G83" s="488" t="s">
        <v>1770</v>
      </c>
      <c r="H83" s="33"/>
    </row>
    <row r="84" spans="1:8" ht="90" thickBot="1">
      <c r="A84" s="1843">
        <f t="shared" si="5"/>
        <v>70</v>
      </c>
      <c r="B84" s="1721">
        <f t="shared" si="5"/>
        <v>222</v>
      </c>
      <c r="C84" s="1839">
        <v>13</v>
      </c>
      <c r="D84" s="71" t="s">
        <v>942</v>
      </c>
      <c r="E84" s="47">
        <v>9</v>
      </c>
      <c r="F84" s="168" t="s">
        <v>483</v>
      </c>
      <c r="G84" s="488" t="s">
        <v>1550</v>
      </c>
      <c r="H84" s="33"/>
    </row>
    <row r="85" spans="1:8" ht="90" thickBot="1">
      <c r="A85" s="1843">
        <f t="shared" si="5"/>
        <v>71</v>
      </c>
      <c r="B85" s="1721">
        <f t="shared" si="5"/>
        <v>223</v>
      </c>
      <c r="C85" s="1839">
        <v>14</v>
      </c>
      <c r="D85" s="71" t="s">
        <v>947</v>
      </c>
      <c r="E85" s="47">
        <v>9</v>
      </c>
      <c r="F85" s="168" t="s">
        <v>483</v>
      </c>
      <c r="G85" s="488" t="s">
        <v>1551</v>
      </c>
      <c r="H85" s="33"/>
    </row>
    <row r="86" spans="1:8" ht="90" thickBot="1">
      <c r="A86" s="1843">
        <f t="shared" si="5"/>
        <v>72</v>
      </c>
      <c r="B86" s="1721">
        <f t="shared" si="5"/>
        <v>224</v>
      </c>
      <c r="C86" s="1839">
        <v>15</v>
      </c>
      <c r="D86" s="71" t="s">
        <v>943</v>
      </c>
      <c r="E86" s="47">
        <v>9</v>
      </c>
      <c r="F86" s="168" t="s">
        <v>483</v>
      </c>
      <c r="G86" s="488" t="s">
        <v>1552</v>
      </c>
      <c r="H86" s="33"/>
    </row>
    <row r="87" spans="1:8" ht="90" thickBot="1">
      <c r="A87" s="1843">
        <f t="shared" si="5"/>
        <v>73</v>
      </c>
      <c r="B87" s="1721">
        <f t="shared" si="5"/>
        <v>225</v>
      </c>
      <c r="C87" s="1839">
        <v>18</v>
      </c>
      <c r="D87" s="71" t="s">
        <v>942</v>
      </c>
      <c r="E87" s="47">
        <v>9</v>
      </c>
      <c r="F87" s="168" t="s">
        <v>483</v>
      </c>
      <c r="G87" s="488" t="s">
        <v>1553</v>
      </c>
      <c r="H87" s="33"/>
    </row>
    <row r="88" spans="1:8" ht="90" thickBot="1">
      <c r="A88" s="1843">
        <f t="shared" si="5"/>
        <v>74</v>
      </c>
      <c r="B88" s="1721">
        <f t="shared" si="5"/>
        <v>226</v>
      </c>
      <c r="C88" s="1839">
        <v>19</v>
      </c>
      <c r="D88" s="71" t="s">
        <v>943</v>
      </c>
      <c r="E88" s="47">
        <v>9</v>
      </c>
      <c r="F88" s="168" t="s">
        <v>483</v>
      </c>
      <c r="G88" s="488" t="s">
        <v>1554</v>
      </c>
      <c r="H88" s="33"/>
    </row>
    <row r="89" spans="1:8" ht="102.75" thickBot="1">
      <c r="A89" s="1843">
        <f t="shared" si="5"/>
        <v>75</v>
      </c>
      <c r="B89" s="1721">
        <f t="shared" si="5"/>
        <v>227</v>
      </c>
      <c r="C89" s="1839">
        <v>20</v>
      </c>
      <c r="D89" s="71" t="s">
        <v>994</v>
      </c>
      <c r="E89" s="47">
        <v>9</v>
      </c>
      <c r="F89" s="168" t="s">
        <v>483</v>
      </c>
      <c r="G89" s="488" t="s">
        <v>1555</v>
      </c>
      <c r="H89" s="33"/>
    </row>
    <row r="90" spans="1:8" ht="13.5" thickBot="1">
      <c r="A90" s="389" t="s">
        <v>989</v>
      </c>
      <c r="B90" s="1724"/>
      <c r="C90" s="345"/>
      <c r="D90" s="393"/>
      <c r="E90" s="394"/>
      <c r="F90" s="395"/>
      <c r="G90" s="449"/>
      <c r="H90" s="1743"/>
    </row>
    <row r="91" spans="1:8" ht="13.5" thickBot="1">
      <c r="A91" s="381" t="s">
        <v>1297</v>
      </c>
      <c r="B91" s="1726"/>
      <c r="C91" s="443"/>
      <c r="D91" s="444"/>
      <c r="E91" s="409"/>
      <c r="F91" s="445"/>
      <c r="G91" s="386"/>
      <c r="H91" s="1769"/>
    </row>
    <row r="92" spans="1:8" ht="77.25" thickBot="1">
      <c r="A92" s="1838">
        <f>A89+1</f>
        <v>76</v>
      </c>
      <c r="B92" s="1727">
        <f>B89+1</f>
        <v>228</v>
      </c>
      <c r="C92" s="1727" t="s">
        <v>616</v>
      </c>
      <c r="D92" s="673" t="s">
        <v>991</v>
      </c>
      <c r="E92" s="674">
        <v>9</v>
      </c>
      <c r="F92" s="675" t="s">
        <v>483</v>
      </c>
      <c r="G92" s="503" t="s">
        <v>1513</v>
      </c>
      <c r="H92" s="33"/>
    </row>
    <row r="93" spans="1:8" ht="77.25" thickBot="1">
      <c r="A93" s="1838">
        <f t="shared" ref="A93:B98" si="6">A92+1</f>
        <v>77</v>
      </c>
      <c r="B93" s="1727">
        <f>B92+1</f>
        <v>229</v>
      </c>
      <c r="C93" s="1728" t="s">
        <v>617</v>
      </c>
      <c r="D93" s="439" t="s">
        <v>991</v>
      </c>
      <c r="E93" s="646">
        <v>9</v>
      </c>
      <c r="F93" s="619" t="s">
        <v>483</v>
      </c>
      <c r="G93" s="477" t="s">
        <v>1513</v>
      </c>
      <c r="H93" s="33"/>
    </row>
    <row r="94" spans="1:8" ht="77.25" thickBot="1">
      <c r="A94" s="1838">
        <f t="shared" si="6"/>
        <v>78</v>
      </c>
      <c r="B94" s="1727">
        <f t="shared" si="6"/>
        <v>230</v>
      </c>
      <c r="C94" s="1728" t="s">
        <v>618</v>
      </c>
      <c r="D94" s="439" t="s">
        <v>991</v>
      </c>
      <c r="E94" s="646">
        <v>9</v>
      </c>
      <c r="F94" s="619" t="s">
        <v>483</v>
      </c>
      <c r="G94" s="477" t="s">
        <v>1513</v>
      </c>
      <c r="H94" s="33"/>
    </row>
    <row r="95" spans="1:8" ht="90" thickBot="1">
      <c r="A95" s="1837">
        <f t="shared" si="6"/>
        <v>79</v>
      </c>
      <c r="B95" s="1727">
        <f t="shared" si="6"/>
        <v>231</v>
      </c>
      <c r="C95" s="1837">
        <v>2</v>
      </c>
      <c r="D95" s="337" t="s">
        <v>1384</v>
      </c>
      <c r="E95" s="45">
        <v>9</v>
      </c>
      <c r="F95" s="168" t="s">
        <v>483</v>
      </c>
      <c r="G95" s="477" t="s">
        <v>1556</v>
      </c>
      <c r="H95" s="121"/>
    </row>
    <row r="96" spans="1:8" ht="77.25" thickBot="1">
      <c r="A96" s="1837">
        <f t="shared" si="6"/>
        <v>80</v>
      </c>
      <c r="B96" s="1727">
        <f t="shared" si="6"/>
        <v>232</v>
      </c>
      <c r="C96" s="1837">
        <v>4</v>
      </c>
      <c r="D96" s="337" t="s">
        <v>1148</v>
      </c>
      <c r="E96" s="45">
        <v>9</v>
      </c>
      <c r="F96" s="168" t="s">
        <v>483</v>
      </c>
      <c r="G96" s="477" t="s">
        <v>1513</v>
      </c>
      <c r="H96" s="121"/>
    </row>
    <row r="97" spans="1:8" ht="115.5" thickBot="1">
      <c r="A97" s="1837">
        <f t="shared" si="6"/>
        <v>81</v>
      </c>
      <c r="B97" s="1727">
        <f t="shared" si="6"/>
        <v>233</v>
      </c>
      <c r="C97" s="1837">
        <v>4</v>
      </c>
      <c r="D97" s="337" t="s">
        <v>1132</v>
      </c>
      <c r="E97" s="45">
        <v>9</v>
      </c>
      <c r="F97" s="168" t="s">
        <v>483</v>
      </c>
      <c r="G97" s="477" t="s">
        <v>4105</v>
      </c>
      <c r="H97" s="121"/>
    </row>
    <row r="98" spans="1:8" ht="77.25" thickBot="1">
      <c r="A98" s="1837">
        <f t="shared" si="6"/>
        <v>82</v>
      </c>
      <c r="B98" s="1727">
        <f t="shared" si="6"/>
        <v>234</v>
      </c>
      <c r="C98" s="1837">
        <v>5</v>
      </c>
      <c r="D98" s="337" t="s">
        <v>1149</v>
      </c>
      <c r="E98" s="45">
        <v>9</v>
      </c>
      <c r="F98" s="168" t="s">
        <v>483</v>
      </c>
      <c r="G98" s="477" t="s">
        <v>1557</v>
      </c>
      <c r="H98" s="121"/>
    </row>
    <row r="99" spans="1:8" ht="13.5" thickBot="1">
      <c r="A99" s="1923" t="s">
        <v>1967</v>
      </c>
      <c r="B99" s="1924"/>
      <c r="C99" s="1924"/>
      <c r="D99" s="1924"/>
      <c r="E99" s="1924"/>
      <c r="F99" s="1924"/>
      <c r="G99" s="386"/>
      <c r="H99" s="1769"/>
    </row>
    <row r="100" spans="1:8" ht="39" thickBot="1">
      <c r="A100" s="1837">
        <f>A98+1</f>
        <v>83</v>
      </c>
      <c r="B100" s="1721">
        <f>B98+1</f>
        <v>235</v>
      </c>
      <c r="C100" s="1837"/>
      <c r="D100" s="338" t="s">
        <v>1333</v>
      </c>
      <c r="E100" s="47">
        <v>1</v>
      </c>
      <c r="F100" s="168" t="s">
        <v>532</v>
      </c>
      <c r="G100" s="492" t="s">
        <v>4054</v>
      </c>
      <c r="H100" s="33"/>
    </row>
    <row r="101" spans="1:8" ht="77.25" thickBot="1">
      <c r="A101" s="1837">
        <f>A100+1</f>
        <v>84</v>
      </c>
      <c r="B101" s="1721">
        <f>B100+1</f>
        <v>236</v>
      </c>
      <c r="C101" s="1837">
        <v>1</v>
      </c>
      <c r="D101" s="337" t="s">
        <v>1298</v>
      </c>
      <c r="E101" s="47">
        <v>10</v>
      </c>
      <c r="F101" s="168" t="s">
        <v>483</v>
      </c>
      <c r="G101" s="1835" t="s">
        <v>4883</v>
      </c>
      <c r="H101" s="1740" t="s">
        <v>4890</v>
      </c>
    </row>
    <row r="102" spans="1:8" ht="90" thickBot="1">
      <c r="A102" s="1837">
        <f t="shared" ref="A102:B139" si="7">A101+1</f>
        <v>85</v>
      </c>
      <c r="B102" s="1721">
        <f t="shared" si="7"/>
        <v>237</v>
      </c>
      <c r="C102" s="1837">
        <v>2</v>
      </c>
      <c r="D102" s="337" t="s">
        <v>1299</v>
      </c>
      <c r="E102" s="45">
        <v>8</v>
      </c>
      <c r="F102" s="168" t="s">
        <v>483</v>
      </c>
      <c r="G102" s="493" t="s">
        <v>1558</v>
      </c>
      <c r="H102" s="33"/>
    </row>
    <row r="103" spans="1:8" ht="77.25" thickBot="1">
      <c r="A103" s="1837">
        <f t="shared" si="7"/>
        <v>86</v>
      </c>
      <c r="B103" s="1721">
        <f t="shared" si="7"/>
        <v>238</v>
      </c>
      <c r="C103" s="1837">
        <v>3</v>
      </c>
      <c r="D103" s="337" t="s">
        <v>1343</v>
      </c>
      <c r="E103" s="47">
        <v>9</v>
      </c>
      <c r="F103" s="168" t="s">
        <v>483</v>
      </c>
      <c r="G103" s="504" t="s">
        <v>1513</v>
      </c>
      <c r="H103" s="33"/>
    </row>
    <row r="104" spans="1:8" ht="13.5" thickBot="1">
      <c r="A104" s="1837">
        <f t="shared" si="7"/>
        <v>87</v>
      </c>
      <c r="B104" s="1721">
        <f t="shared" si="7"/>
        <v>239</v>
      </c>
      <c r="C104" s="1842">
        <v>3</v>
      </c>
      <c r="D104" s="458" t="s">
        <v>3091</v>
      </c>
      <c r="E104" s="618">
        <v>4</v>
      </c>
      <c r="F104" s="619" t="s">
        <v>483</v>
      </c>
      <c r="G104" s="488" t="s">
        <v>1770</v>
      </c>
      <c r="H104" s="33"/>
    </row>
    <row r="105" spans="1:8" ht="90" thickBot="1">
      <c r="A105" s="1837">
        <f t="shared" si="7"/>
        <v>88</v>
      </c>
      <c r="B105" s="1721">
        <f t="shared" si="7"/>
        <v>240</v>
      </c>
      <c r="C105" s="1837">
        <v>5</v>
      </c>
      <c r="D105" s="337" t="s">
        <v>942</v>
      </c>
      <c r="E105" s="47">
        <v>9</v>
      </c>
      <c r="F105" s="168" t="s">
        <v>483</v>
      </c>
      <c r="G105" s="488" t="s">
        <v>1559</v>
      </c>
      <c r="H105" s="33"/>
    </row>
    <row r="106" spans="1:8" ht="90" thickBot="1">
      <c r="A106" s="1837">
        <f t="shared" si="7"/>
        <v>89</v>
      </c>
      <c r="B106" s="1721">
        <f t="shared" si="7"/>
        <v>241</v>
      </c>
      <c r="C106" s="1837">
        <v>6</v>
      </c>
      <c r="D106" s="337" t="s">
        <v>947</v>
      </c>
      <c r="E106" s="47">
        <v>9</v>
      </c>
      <c r="F106" s="168" t="s">
        <v>483</v>
      </c>
      <c r="G106" s="488" t="s">
        <v>1560</v>
      </c>
      <c r="H106" s="33"/>
    </row>
    <row r="107" spans="1:8" ht="90" thickBot="1">
      <c r="A107" s="1837">
        <f t="shared" si="7"/>
        <v>90</v>
      </c>
      <c r="B107" s="1721">
        <f t="shared" si="7"/>
        <v>242</v>
      </c>
      <c r="C107" s="1837">
        <v>7</v>
      </c>
      <c r="D107" s="337" t="s">
        <v>943</v>
      </c>
      <c r="E107" s="47">
        <v>9</v>
      </c>
      <c r="F107" s="168" t="s">
        <v>483</v>
      </c>
      <c r="G107" s="488" t="s">
        <v>1561</v>
      </c>
      <c r="H107" s="33"/>
    </row>
    <row r="108" spans="1:8" ht="77.25" thickBot="1">
      <c r="A108" s="1837">
        <f t="shared" si="7"/>
        <v>91</v>
      </c>
      <c r="B108" s="1721">
        <f t="shared" si="7"/>
        <v>243</v>
      </c>
      <c r="C108" s="1837">
        <v>8</v>
      </c>
      <c r="D108" s="337" t="s">
        <v>1298</v>
      </c>
      <c r="E108" s="47">
        <v>10</v>
      </c>
      <c r="F108" s="168" t="s">
        <v>483</v>
      </c>
      <c r="G108" s="1835" t="s">
        <v>4883</v>
      </c>
      <c r="H108" s="1740" t="s">
        <v>4890</v>
      </c>
    </row>
    <row r="109" spans="1:8" ht="90" thickBot="1">
      <c r="A109" s="1837">
        <f t="shared" si="7"/>
        <v>92</v>
      </c>
      <c r="B109" s="1721">
        <f t="shared" si="7"/>
        <v>244</v>
      </c>
      <c r="C109" s="1837">
        <v>9</v>
      </c>
      <c r="D109" s="337" t="s">
        <v>1299</v>
      </c>
      <c r="E109" s="45">
        <v>8</v>
      </c>
      <c r="F109" s="168" t="s">
        <v>483</v>
      </c>
      <c r="G109" s="493" t="s">
        <v>1558</v>
      </c>
      <c r="H109" s="33"/>
    </row>
    <row r="110" spans="1:8" ht="77.25" thickBot="1">
      <c r="A110" s="1837">
        <f t="shared" si="7"/>
        <v>93</v>
      </c>
      <c r="B110" s="1721">
        <f t="shared" si="7"/>
        <v>245</v>
      </c>
      <c r="C110" s="1837">
        <v>10</v>
      </c>
      <c r="D110" s="337" t="s">
        <v>1343</v>
      </c>
      <c r="E110" s="47">
        <v>9</v>
      </c>
      <c r="F110" s="168" t="s">
        <v>483</v>
      </c>
      <c r="G110" s="504" t="s">
        <v>1513</v>
      </c>
      <c r="H110" s="33"/>
    </row>
    <row r="111" spans="1:8" ht="13.5" thickBot="1">
      <c r="A111" s="1837">
        <f t="shared" si="7"/>
        <v>94</v>
      </c>
      <c r="B111" s="1721">
        <f t="shared" si="7"/>
        <v>246</v>
      </c>
      <c r="C111" s="1842">
        <v>10</v>
      </c>
      <c r="D111" s="458" t="s">
        <v>3091</v>
      </c>
      <c r="E111" s="618">
        <v>4</v>
      </c>
      <c r="F111" s="619" t="s">
        <v>483</v>
      </c>
      <c r="G111" s="488" t="s">
        <v>1770</v>
      </c>
      <c r="H111" s="33"/>
    </row>
    <row r="112" spans="1:8" ht="90" thickBot="1">
      <c r="A112" s="1837">
        <f t="shared" si="7"/>
        <v>95</v>
      </c>
      <c r="B112" s="1721">
        <f t="shared" si="7"/>
        <v>247</v>
      </c>
      <c r="C112" s="1837">
        <v>12</v>
      </c>
      <c r="D112" s="337" t="s">
        <v>942</v>
      </c>
      <c r="E112" s="47">
        <v>9</v>
      </c>
      <c r="F112" s="168" t="s">
        <v>483</v>
      </c>
      <c r="G112" s="488" t="s">
        <v>1562</v>
      </c>
      <c r="H112" s="33"/>
    </row>
    <row r="113" spans="1:8" ht="90" thickBot="1">
      <c r="A113" s="1837">
        <f t="shared" si="7"/>
        <v>96</v>
      </c>
      <c r="B113" s="1721">
        <f t="shared" si="7"/>
        <v>248</v>
      </c>
      <c r="C113" s="1837">
        <v>13</v>
      </c>
      <c r="D113" s="337" t="s">
        <v>947</v>
      </c>
      <c r="E113" s="47">
        <v>9</v>
      </c>
      <c r="F113" s="168" t="s">
        <v>483</v>
      </c>
      <c r="G113" s="488" t="s">
        <v>1563</v>
      </c>
      <c r="H113" s="33"/>
    </row>
    <row r="114" spans="1:8" ht="90" thickBot="1">
      <c r="A114" s="1837">
        <f t="shared" si="7"/>
        <v>97</v>
      </c>
      <c r="B114" s="1721">
        <f t="shared" si="7"/>
        <v>249</v>
      </c>
      <c r="C114" s="1837">
        <v>14</v>
      </c>
      <c r="D114" s="337" t="s">
        <v>943</v>
      </c>
      <c r="E114" s="47">
        <v>9</v>
      </c>
      <c r="F114" s="168" t="s">
        <v>483</v>
      </c>
      <c r="G114" s="488" t="s">
        <v>1564</v>
      </c>
      <c r="H114" s="33"/>
    </row>
    <row r="115" spans="1:8" ht="77.25" thickBot="1">
      <c r="A115" s="1837">
        <f t="shared" si="7"/>
        <v>98</v>
      </c>
      <c r="B115" s="1721">
        <f t="shared" si="7"/>
        <v>250</v>
      </c>
      <c r="C115" s="1721">
        <v>15</v>
      </c>
      <c r="D115" s="337" t="s">
        <v>1298</v>
      </c>
      <c r="E115" s="47">
        <v>10</v>
      </c>
      <c r="F115" s="168" t="s">
        <v>483</v>
      </c>
      <c r="G115" s="1835" t="s">
        <v>4883</v>
      </c>
      <c r="H115" s="1740" t="s">
        <v>4890</v>
      </c>
    </row>
    <row r="116" spans="1:8" ht="90" thickBot="1">
      <c r="A116" s="1837">
        <f t="shared" si="7"/>
        <v>99</v>
      </c>
      <c r="B116" s="1721">
        <f t="shared" si="7"/>
        <v>251</v>
      </c>
      <c r="C116" s="1721">
        <v>16</v>
      </c>
      <c r="D116" s="337" t="s">
        <v>1299</v>
      </c>
      <c r="E116" s="1801">
        <v>8</v>
      </c>
      <c r="F116" s="168" t="s">
        <v>483</v>
      </c>
      <c r="G116" s="493" t="s">
        <v>1558</v>
      </c>
      <c r="H116" s="1740" t="s">
        <v>4837</v>
      </c>
    </row>
    <row r="117" spans="1:8" ht="77.25" thickBot="1">
      <c r="A117" s="1837">
        <f t="shared" si="7"/>
        <v>100</v>
      </c>
      <c r="B117" s="1721">
        <f t="shared" si="7"/>
        <v>252</v>
      </c>
      <c r="C117" s="1721">
        <v>17</v>
      </c>
      <c r="D117" s="337" t="s">
        <v>1343</v>
      </c>
      <c r="E117" s="47">
        <v>9</v>
      </c>
      <c r="F117" s="168" t="s">
        <v>483</v>
      </c>
      <c r="G117" s="504" t="s">
        <v>1513</v>
      </c>
      <c r="H117" s="33"/>
    </row>
    <row r="118" spans="1:8" ht="13.5" thickBot="1">
      <c r="A118" s="1837">
        <f t="shared" si="7"/>
        <v>101</v>
      </c>
      <c r="B118" s="1721">
        <f t="shared" si="7"/>
        <v>253</v>
      </c>
      <c r="C118" s="1842">
        <v>17</v>
      </c>
      <c r="D118" s="458" t="s">
        <v>3091</v>
      </c>
      <c r="E118" s="618">
        <v>4</v>
      </c>
      <c r="F118" s="619" t="s">
        <v>483</v>
      </c>
      <c r="G118" s="488" t="s">
        <v>1770</v>
      </c>
      <c r="H118" s="33"/>
    </row>
    <row r="119" spans="1:8" ht="90" thickBot="1">
      <c r="A119" s="1837">
        <f t="shared" si="7"/>
        <v>102</v>
      </c>
      <c r="B119" s="1721">
        <f t="shared" si="7"/>
        <v>254</v>
      </c>
      <c r="C119" s="1721">
        <v>19</v>
      </c>
      <c r="D119" s="337" t="s">
        <v>942</v>
      </c>
      <c r="E119" s="47">
        <v>9</v>
      </c>
      <c r="F119" s="168" t="s">
        <v>483</v>
      </c>
      <c r="G119" s="488" t="s">
        <v>1565</v>
      </c>
      <c r="H119" s="33"/>
    </row>
    <row r="120" spans="1:8" ht="90" thickBot="1">
      <c r="A120" s="1837">
        <f t="shared" si="7"/>
        <v>103</v>
      </c>
      <c r="B120" s="1721">
        <f t="shared" si="7"/>
        <v>255</v>
      </c>
      <c r="C120" s="1721">
        <v>20</v>
      </c>
      <c r="D120" s="337" t="s">
        <v>947</v>
      </c>
      <c r="E120" s="47">
        <v>9</v>
      </c>
      <c r="F120" s="168" t="s">
        <v>483</v>
      </c>
      <c r="G120" s="488" t="s">
        <v>1566</v>
      </c>
      <c r="H120" s="33"/>
    </row>
    <row r="121" spans="1:8" ht="90" thickBot="1">
      <c r="A121" s="1837">
        <f t="shared" si="7"/>
        <v>104</v>
      </c>
      <c r="B121" s="1721">
        <f t="shared" si="7"/>
        <v>256</v>
      </c>
      <c r="C121" s="1721">
        <v>21</v>
      </c>
      <c r="D121" s="337" t="s">
        <v>943</v>
      </c>
      <c r="E121" s="47">
        <v>9</v>
      </c>
      <c r="F121" s="168" t="s">
        <v>483</v>
      </c>
      <c r="G121" s="488" t="s">
        <v>1567</v>
      </c>
      <c r="H121" s="33"/>
    </row>
    <row r="122" spans="1:8" ht="77.25" thickBot="1">
      <c r="A122" s="1837">
        <f t="shared" si="7"/>
        <v>105</v>
      </c>
      <c r="B122" s="1721">
        <f t="shared" si="7"/>
        <v>257</v>
      </c>
      <c r="C122" s="1721">
        <v>22</v>
      </c>
      <c r="D122" s="337" t="s">
        <v>1298</v>
      </c>
      <c r="E122" s="47">
        <v>10</v>
      </c>
      <c r="F122" s="168" t="s">
        <v>483</v>
      </c>
      <c r="G122" s="1835" t="s">
        <v>4883</v>
      </c>
      <c r="H122" s="1740" t="s">
        <v>4890</v>
      </c>
    </row>
    <row r="123" spans="1:8" ht="90" thickBot="1">
      <c r="A123" s="1837">
        <f t="shared" si="7"/>
        <v>106</v>
      </c>
      <c r="B123" s="1721">
        <f t="shared" si="7"/>
        <v>258</v>
      </c>
      <c r="C123" s="1721">
        <v>23</v>
      </c>
      <c r="D123" s="337" t="s">
        <v>1299</v>
      </c>
      <c r="E123" s="1801">
        <v>8</v>
      </c>
      <c r="F123" s="130" t="s">
        <v>483</v>
      </c>
      <c r="G123" s="1802" t="s">
        <v>1558</v>
      </c>
      <c r="H123" s="1740" t="s">
        <v>4838</v>
      </c>
    </row>
    <row r="124" spans="1:8" ht="77.25" thickBot="1">
      <c r="A124" s="1837">
        <f t="shared" si="7"/>
        <v>107</v>
      </c>
      <c r="B124" s="1721">
        <f t="shared" si="7"/>
        <v>259</v>
      </c>
      <c r="C124" s="1721">
        <v>24</v>
      </c>
      <c r="D124" s="337" t="s">
        <v>1343</v>
      </c>
      <c r="E124" s="47">
        <v>9</v>
      </c>
      <c r="F124" s="168" t="s">
        <v>483</v>
      </c>
      <c r="G124" s="488" t="s">
        <v>1513</v>
      </c>
      <c r="H124" s="33"/>
    </row>
    <row r="125" spans="1:8" ht="13.5" thickBot="1">
      <c r="A125" s="1837">
        <f t="shared" si="7"/>
        <v>108</v>
      </c>
      <c r="B125" s="1721">
        <f t="shared" si="7"/>
        <v>260</v>
      </c>
      <c r="C125" s="1842">
        <v>24</v>
      </c>
      <c r="D125" s="458" t="s">
        <v>3091</v>
      </c>
      <c r="E125" s="618">
        <v>4</v>
      </c>
      <c r="F125" s="619" t="s">
        <v>483</v>
      </c>
      <c r="G125" s="488" t="s">
        <v>1770</v>
      </c>
      <c r="H125" s="33"/>
    </row>
    <row r="126" spans="1:8" ht="90" thickBot="1">
      <c r="A126" s="1837">
        <f t="shared" si="7"/>
        <v>109</v>
      </c>
      <c r="B126" s="1721">
        <f t="shared" si="7"/>
        <v>261</v>
      </c>
      <c r="C126" s="1721">
        <v>26</v>
      </c>
      <c r="D126" s="337" t="s">
        <v>942</v>
      </c>
      <c r="E126" s="47">
        <v>9</v>
      </c>
      <c r="F126" s="168" t="s">
        <v>483</v>
      </c>
      <c r="G126" s="488" t="s">
        <v>1568</v>
      </c>
      <c r="H126" s="33"/>
    </row>
    <row r="127" spans="1:8" ht="90" thickBot="1">
      <c r="A127" s="1837">
        <f t="shared" si="7"/>
        <v>110</v>
      </c>
      <c r="B127" s="1721">
        <f t="shared" si="7"/>
        <v>262</v>
      </c>
      <c r="C127" s="1721">
        <v>27</v>
      </c>
      <c r="D127" s="337" t="s">
        <v>947</v>
      </c>
      <c r="E127" s="47">
        <v>9</v>
      </c>
      <c r="F127" s="168" t="s">
        <v>483</v>
      </c>
      <c r="G127" s="488" t="s">
        <v>1569</v>
      </c>
      <c r="H127" s="33"/>
    </row>
    <row r="128" spans="1:8" ht="90" thickBot="1">
      <c r="A128" s="1837">
        <f t="shared" si="7"/>
        <v>111</v>
      </c>
      <c r="B128" s="1721">
        <f t="shared" si="7"/>
        <v>263</v>
      </c>
      <c r="C128" s="1721">
        <v>28</v>
      </c>
      <c r="D128" s="337" t="s">
        <v>943</v>
      </c>
      <c r="E128" s="47">
        <v>9</v>
      </c>
      <c r="F128" s="168" t="s">
        <v>483</v>
      </c>
      <c r="G128" s="488" t="s">
        <v>1570</v>
      </c>
      <c r="H128" s="33"/>
    </row>
    <row r="129" spans="1:8" ht="77.25" thickBot="1">
      <c r="A129" s="1837">
        <f t="shared" si="7"/>
        <v>112</v>
      </c>
      <c r="B129" s="1721">
        <f t="shared" si="7"/>
        <v>264</v>
      </c>
      <c r="C129" s="1721">
        <v>29</v>
      </c>
      <c r="D129" s="337" t="s">
        <v>1298</v>
      </c>
      <c r="E129" s="47">
        <v>10</v>
      </c>
      <c r="F129" s="168" t="s">
        <v>483</v>
      </c>
      <c r="G129" s="1835" t="s">
        <v>4883</v>
      </c>
      <c r="H129" s="1740" t="s">
        <v>4890</v>
      </c>
    </row>
    <row r="130" spans="1:8" ht="90" thickBot="1">
      <c r="A130" s="1837">
        <f t="shared" si="7"/>
        <v>113</v>
      </c>
      <c r="B130" s="1721">
        <f t="shared" si="7"/>
        <v>265</v>
      </c>
      <c r="C130" s="1721">
        <v>30</v>
      </c>
      <c r="D130" s="337" t="s">
        <v>1299</v>
      </c>
      <c r="E130" s="1801">
        <v>8</v>
      </c>
      <c r="F130" s="168" t="s">
        <v>483</v>
      </c>
      <c r="G130" s="481" t="s">
        <v>1558</v>
      </c>
      <c r="H130" s="1740" t="s">
        <v>4839</v>
      </c>
    </row>
    <row r="131" spans="1:8" ht="77.25" thickBot="1">
      <c r="A131" s="1837">
        <f t="shared" si="7"/>
        <v>114</v>
      </c>
      <c r="B131" s="1721">
        <f t="shared" si="7"/>
        <v>266</v>
      </c>
      <c r="C131" s="1721">
        <v>31</v>
      </c>
      <c r="D131" s="337" t="s">
        <v>1343</v>
      </c>
      <c r="E131" s="47">
        <v>9</v>
      </c>
      <c r="F131" s="168" t="s">
        <v>483</v>
      </c>
      <c r="G131" s="504" t="s">
        <v>1513</v>
      </c>
      <c r="H131" s="33"/>
    </row>
    <row r="132" spans="1:8" ht="13.5" thickBot="1">
      <c r="A132" s="1837">
        <f t="shared" si="7"/>
        <v>115</v>
      </c>
      <c r="B132" s="1721">
        <f t="shared" si="7"/>
        <v>267</v>
      </c>
      <c r="C132" s="1842">
        <v>31</v>
      </c>
      <c r="D132" s="458" t="s">
        <v>3091</v>
      </c>
      <c r="E132" s="618">
        <v>4</v>
      </c>
      <c r="F132" s="619" t="s">
        <v>483</v>
      </c>
      <c r="G132" s="488" t="s">
        <v>1770</v>
      </c>
      <c r="H132" s="33"/>
    </row>
    <row r="133" spans="1:8" ht="90" thickBot="1">
      <c r="A133" s="1837">
        <f t="shared" si="7"/>
        <v>116</v>
      </c>
      <c r="B133" s="1721">
        <f t="shared" si="7"/>
        <v>268</v>
      </c>
      <c r="C133" s="1721">
        <v>33</v>
      </c>
      <c r="D133" s="337" t="s">
        <v>942</v>
      </c>
      <c r="E133" s="47">
        <v>9</v>
      </c>
      <c r="F133" s="168" t="s">
        <v>483</v>
      </c>
      <c r="G133" s="488" t="s">
        <v>1571</v>
      </c>
      <c r="H133" s="33"/>
    </row>
    <row r="134" spans="1:8" ht="90" thickBot="1">
      <c r="A134" s="1837">
        <f t="shared" si="7"/>
        <v>117</v>
      </c>
      <c r="B134" s="1721">
        <f t="shared" si="7"/>
        <v>269</v>
      </c>
      <c r="C134" s="1721">
        <v>34</v>
      </c>
      <c r="D134" s="337" t="s">
        <v>947</v>
      </c>
      <c r="E134" s="47">
        <v>9</v>
      </c>
      <c r="F134" s="168" t="s">
        <v>483</v>
      </c>
      <c r="G134" s="488" t="s">
        <v>1572</v>
      </c>
      <c r="H134" s="33"/>
    </row>
    <row r="135" spans="1:8" ht="90" thickBot="1">
      <c r="A135" s="1837">
        <f t="shared" si="7"/>
        <v>118</v>
      </c>
      <c r="B135" s="1721">
        <f t="shared" si="7"/>
        <v>270</v>
      </c>
      <c r="C135" s="1721">
        <v>35</v>
      </c>
      <c r="D135" s="337" t="s">
        <v>943</v>
      </c>
      <c r="E135" s="47">
        <v>9</v>
      </c>
      <c r="F135" s="168" t="s">
        <v>483</v>
      </c>
      <c r="G135" s="488" t="s">
        <v>1573</v>
      </c>
      <c r="H135" s="33"/>
    </row>
    <row r="136" spans="1:8" ht="90" thickBot="1">
      <c r="A136" s="1837">
        <f t="shared" si="7"/>
        <v>119</v>
      </c>
      <c r="B136" s="1721">
        <f t="shared" si="7"/>
        <v>271</v>
      </c>
      <c r="C136" s="1721">
        <v>37</v>
      </c>
      <c r="D136" s="337" t="s">
        <v>1344</v>
      </c>
      <c r="E136" s="47">
        <v>9</v>
      </c>
      <c r="F136" s="168" t="s">
        <v>483</v>
      </c>
      <c r="G136" s="488" t="s">
        <v>1574</v>
      </c>
      <c r="H136" s="33"/>
    </row>
    <row r="137" spans="1:8" ht="90" thickBot="1">
      <c r="A137" s="1837">
        <f t="shared" si="7"/>
        <v>120</v>
      </c>
      <c r="B137" s="1721">
        <f t="shared" si="7"/>
        <v>272</v>
      </c>
      <c r="C137" s="1721">
        <v>38</v>
      </c>
      <c r="D137" s="337" t="s">
        <v>942</v>
      </c>
      <c r="E137" s="47">
        <v>9</v>
      </c>
      <c r="F137" s="168" t="s">
        <v>483</v>
      </c>
      <c r="G137" s="488" t="s">
        <v>1575</v>
      </c>
      <c r="H137" s="33"/>
    </row>
    <row r="138" spans="1:8" ht="90" thickBot="1">
      <c r="A138" s="1837">
        <f t="shared" si="7"/>
        <v>121</v>
      </c>
      <c r="B138" s="1721">
        <f t="shared" si="7"/>
        <v>273</v>
      </c>
      <c r="C138" s="1721">
        <v>39</v>
      </c>
      <c r="D138" s="337" t="s">
        <v>943</v>
      </c>
      <c r="E138" s="47">
        <v>9</v>
      </c>
      <c r="F138" s="168" t="s">
        <v>483</v>
      </c>
      <c r="G138" s="488" t="s">
        <v>1576</v>
      </c>
      <c r="H138" s="33"/>
    </row>
    <row r="139" spans="1:8" ht="102.75" thickBot="1">
      <c r="A139" s="1837">
        <f t="shared" si="7"/>
        <v>122</v>
      </c>
      <c r="B139" s="1721">
        <f t="shared" si="7"/>
        <v>274</v>
      </c>
      <c r="C139" s="1721">
        <v>40</v>
      </c>
      <c r="D139" s="337" t="s">
        <v>994</v>
      </c>
      <c r="E139" s="47">
        <v>9</v>
      </c>
      <c r="F139" s="168" t="s">
        <v>483</v>
      </c>
      <c r="G139" s="488" t="s">
        <v>1577</v>
      </c>
      <c r="H139" s="33"/>
    </row>
    <row r="140" spans="1:8" ht="13.5" thickBot="1">
      <c r="A140" s="1917" t="s">
        <v>2004</v>
      </c>
      <c r="B140" s="1918"/>
      <c r="C140" s="1919"/>
      <c r="D140" s="1920"/>
      <c r="E140" s="812"/>
      <c r="F140" s="813"/>
      <c r="G140" s="814"/>
      <c r="H140" s="33"/>
    </row>
    <row r="141" spans="1:8" ht="77.25" thickBot="1">
      <c r="A141" s="1845">
        <f>A139+1</f>
        <v>123</v>
      </c>
      <c r="B141" s="1728">
        <f>B139+1</f>
        <v>275</v>
      </c>
      <c r="C141" s="1728" t="s">
        <v>616</v>
      </c>
      <c r="D141" s="458" t="s">
        <v>2005</v>
      </c>
      <c r="E141" s="646">
        <v>9</v>
      </c>
      <c r="F141" s="619" t="s">
        <v>483</v>
      </c>
      <c r="G141" s="1864" t="s">
        <v>1513</v>
      </c>
      <c r="H141" s="33"/>
    </row>
    <row r="142" spans="1:8" ht="77.25" thickBot="1">
      <c r="A142" s="1846">
        <f>A141+1</f>
        <v>124</v>
      </c>
      <c r="B142" s="1728">
        <f>B141+1</f>
        <v>276</v>
      </c>
      <c r="C142" s="1728" t="s">
        <v>617</v>
      </c>
      <c r="D142" s="458" t="s">
        <v>2005</v>
      </c>
      <c r="E142" s="646">
        <v>9</v>
      </c>
      <c r="F142" s="619" t="s">
        <v>483</v>
      </c>
      <c r="G142" s="1864" t="s">
        <v>1513</v>
      </c>
      <c r="H142" s="33"/>
    </row>
    <row r="143" spans="1:8" ht="77.25" thickBot="1">
      <c r="A143" s="1846">
        <f>A142+1</f>
        <v>125</v>
      </c>
      <c r="B143" s="1728">
        <f t="shared" ref="B143:B146" si="8">B142+1</f>
        <v>277</v>
      </c>
      <c r="C143" s="1728" t="s">
        <v>618</v>
      </c>
      <c r="D143" s="458" t="s">
        <v>2005</v>
      </c>
      <c r="E143" s="646">
        <v>9</v>
      </c>
      <c r="F143" s="619" t="s">
        <v>483</v>
      </c>
      <c r="G143" s="1864" t="s">
        <v>1513</v>
      </c>
      <c r="H143" s="33"/>
    </row>
    <row r="144" spans="1:8" ht="90" thickBot="1">
      <c r="A144" s="1846">
        <f>A143+1</f>
        <v>126</v>
      </c>
      <c r="B144" s="1728">
        <f t="shared" si="8"/>
        <v>278</v>
      </c>
      <c r="C144" s="1728">
        <v>2</v>
      </c>
      <c r="D144" s="458" t="s">
        <v>1384</v>
      </c>
      <c r="E144" s="646">
        <v>9</v>
      </c>
      <c r="F144" s="619" t="s">
        <v>483</v>
      </c>
      <c r="G144" s="1864" t="s">
        <v>1556</v>
      </c>
      <c r="H144" s="33"/>
    </row>
    <row r="145" spans="1:8" ht="90" thickBot="1">
      <c r="A145" s="1846">
        <f>A144+1</f>
        <v>127</v>
      </c>
      <c r="B145" s="1728">
        <f t="shared" si="8"/>
        <v>279</v>
      </c>
      <c r="C145" s="1728">
        <v>4</v>
      </c>
      <c r="D145" s="458" t="s">
        <v>2006</v>
      </c>
      <c r="E145" s="646">
        <v>9</v>
      </c>
      <c r="F145" s="619" t="s">
        <v>483</v>
      </c>
      <c r="G145" s="1864" t="s">
        <v>2007</v>
      </c>
      <c r="H145" s="33"/>
    </row>
    <row r="146" spans="1:8" ht="90" thickBot="1">
      <c r="A146" s="1846">
        <f>A145+1</f>
        <v>128</v>
      </c>
      <c r="B146" s="1728">
        <f t="shared" si="8"/>
        <v>280</v>
      </c>
      <c r="C146" s="1728">
        <v>5</v>
      </c>
      <c r="D146" s="458" t="s">
        <v>2008</v>
      </c>
      <c r="E146" s="646">
        <v>9</v>
      </c>
      <c r="F146" s="619" t="s">
        <v>483</v>
      </c>
      <c r="G146" s="1864" t="s">
        <v>2009</v>
      </c>
      <c r="H146" s="33"/>
    </row>
    <row r="147" spans="1:8" ht="13.5" thickBot="1">
      <c r="A147" s="400" t="s">
        <v>957</v>
      </c>
      <c r="B147" s="1729"/>
      <c r="C147" s="810"/>
      <c r="D147" s="815"/>
      <c r="E147" s="816"/>
      <c r="F147" s="817"/>
      <c r="G147" s="818"/>
      <c r="H147" s="1768"/>
    </row>
    <row r="148" spans="1:8" ht="13.5" thickBot="1">
      <c r="A148" s="381" t="s">
        <v>1300</v>
      </c>
      <c r="B148" s="1726"/>
      <c r="C148" s="369"/>
      <c r="D148" s="408"/>
      <c r="E148" s="410"/>
      <c r="F148" s="410"/>
      <c r="G148" s="408"/>
      <c r="H148" s="1769"/>
    </row>
    <row r="149" spans="1:8" ht="77.25" thickBot="1">
      <c r="A149" s="1658">
        <f>A146+1</f>
        <v>129</v>
      </c>
      <c r="B149" s="1730">
        <f>B146+1</f>
        <v>281</v>
      </c>
      <c r="C149" s="1847">
        <v>1</v>
      </c>
      <c r="D149" s="1849" t="s">
        <v>1376</v>
      </c>
      <c r="E149" s="122">
        <v>9</v>
      </c>
      <c r="F149" s="130" t="s">
        <v>483</v>
      </c>
      <c r="G149" s="479" t="s">
        <v>1513</v>
      </c>
      <c r="H149" s="33"/>
    </row>
    <row r="150" spans="1:8" ht="77.25" thickBot="1">
      <c r="A150" s="1837">
        <f t="shared" ref="A150:B155" si="9">A149+1</f>
        <v>130</v>
      </c>
      <c r="B150" s="1730">
        <f>B149+1</f>
        <v>282</v>
      </c>
      <c r="C150" s="1847">
        <v>2</v>
      </c>
      <c r="D150" s="1770" t="s">
        <v>1203</v>
      </c>
      <c r="E150" s="122">
        <v>9</v>
      </c>
      <c r="F150" s="130" t="s">
        <v>483</v>
      </c>
      <c r="G150" s="477" t="s">
        <v>1578</v>
      </c>
      <c r="H150" s="33"/>
    </row>
    <row r="151" spans="1:8" ht="77.25" thickBot="1">
      <c r="A151" s="1837">
        <f t="shared" si="9"/>
        <v>131</v>
      </c>
      <c r="B151" s="1730">
        <f t="shared" si="9"/>
        <v>283</v>
      </c>
      <c r="C151" s="1847">
        <v>4</v>
      </c>
      <c r="D151" s="1770" t="s">
        <v>959</v>
      </c>
      <c r="E151" s="122">
        <v>9</v>
      </c>
      <c r="F151" s="130" t="s">
        <v>483</v>
      </c>
      <c r="G151" s="479" t="s">
        <v>1513</v>
      </c>
      <c r="H151" s="33"/>
    </row>
    <row r="152" spans="1:8" ht="77.25" thickBot="1">
      <c r="A152" s="1837">
        <f t="shared" si="9"/>
        <v>132</v>
      </c>
      <c r="B152" s="1730">
        <f t="shared" si="9"/>
        <v>284</v>
      </c>
      <c r="C152" s="1847">
        <v>6</v>
      </c>
      <c r="D152" s="1770" t="s">
        <v>1381</v>
      </c>
      <c r="E152" s="122">
        <v>9</v>
      </c>
      <c r="F152" s="130" t="s">
        <v>483</v>
      </c>
      <c r="G152" s="477" t="s">
        <v>1513</v>
      </c>
      <c r="H152" s="121"/>
    </row>
    <row r="153" spans="1:8" ht="90" thickBot="1">
      <c r="A153" s="1837">
        <f t="shared" si="9"/>
        <v>133</v>
      </c>
      <c r="B153" s="1730">
        <f t="shared" si="9"/>
        <v>285</v>
      </c>
      <c r="C153" s="1848">
        <v>7</v>
      </c>
      <c r="D153" s="1849" t="s">
        <v>1202</v>
      </c>
      <c r="E153" s="45">
        <v>9</v>
      </c>
      <c r="F153" s="168" t="s">
        <v>483</v>
      </c>
      <c r="G153" s="477" t="s">
        <v>1579</v>
      </c>
      <c r="H153" s="121"/>
    </row>
    <row r="154" spans="1:8" ht="115.5" thickBot="1">
      <c r="A154" s="1837">
        <f t="shared" si="9"/>
        <v>134</v>
      </c>
      <c r="B154" s="1730">
        <f t="shared" si="9"/>
        <v>286</v>
      </c>
      <c r="C154" s="1848">
        <v>7</v>
      </c>
      <c r="D154" s="1849" t="s">
        <v>1132</v>
      </c>
      <c r="E154" s="45">
        <v>9</v>
      </c>
      <c r="F154" s="168" t="s">
        <v>483</v>
      </c>
      <c r="G154" s="477" t="s">
        <v>4105</v>
      </c>
      <c r="H154" s="121"/>
    </row>
    <row r="155" spans="1:8" ht="77.25" thickBot="1">
      <c r="A155" s="1837">
        <f t="shared" si="9"/>
        <v>135</v>
      </c>
      <c r="B155" s="1730">
        <f t="shared" si="9"/>
        <v>287</v>
      </c>
      <c r="C155" s="1850">
        <v>8</v>
      </c>
      <c r="D155" s="1849" t="s">
        <v>1133</v>
      </c>
      <c r="E155" s="45">
        <v>9</v>
      </c>
      <c r="F155" s="168" t="s">
        <v>483</v>
      </c>
      <c r="G155" s="477" t="s">
        <v>1580</v>
      </c>
      <c r="H155" s="121"/>
    </row>
    <row r="156" spans="1:8" ht="13.5" thickBot="1">
      <c r="A156" s="381" t="s">
        <v>1334</v>
      </c>
      <c r="B156" s="1726"/>
      <c r="C156" s="369"/>
      <c r="D156" s="408"/>
      <c r="E156" s="410"/>
      <c r="F156" s="410"/>
      <c r="G156" s="408"/>
      <c r="H156" s="1769"/>
    </row>
    <row r="157" spans="1:8" ht="39" thickBot="1">
      <c r="A157" s="1837">
        <f>A155+1</f>
        <v>136</v>
      </c>
      <c r="B157" s="1731">
        <f>B155+1</f>
        <v>288</v>
      </c>
      <c r="C157" s="1850"/>
      <c r="D157" s="1851" t="s">
        <v>1301</v>
      </c>
      <c r="E157" s="45">
        <v>1</v>
      </c>
      <c r="F157" s="168" t="s">
        <v>532</v>
      </c>
      <c r="G157" s="457" t="s">
        <v>4054</v>
      </c>
      <c r="H157" s="33"/>
    </row>
    <row r="158" spans="1:8" ht="77.25" thickBot="1">
      <c r="A158" s="1838">
        <f>A157+1</f>
        <v>137</v>
      </c>
      <c r="B158" s="1731">
        <f>B157+1</f>
        <v>289</v>
      </c>
      <c r="C158" s="1850">
        <v>1</v>
      </c>
      <c r="D158" s="1849" t="s">
        <v>1360</v>
      </c>
      <c r="E158" s="45">
        <v>9</v>
      </c>
      <c r="F158" s="168" t="s">
        <v>483</v>
      </c>
      <c r="G158" s="504" t="s">
        <v>1513</v>
      </c>
      <c r="H158" s="33"/>
    </row>
    <row r="159" spans="1:8" ht="13.5" thickBot="1">
      <c r="A159" s="1838">
        <f t="shared" ref="A159:B176" si="10">A158+1</f>
        <v>138</v>
      </c>
      <c r="B159" s="1731">
        <f t="shared" si="10"/>
        <v>290</v>
      </c>
      <c r="C159" s="1842">
        <v>1</v>
      </c>
      <c r="D159" s="458" t="s">
        <v>3091</v>
      </c>
      <c r="E159" s="618">
        <v>4</v>
      </c>
      <c r="F159" s="619" t="s">
        <v>483</v>
      </c>
      <c r="G159" s="488" t="s">
        <v>1770</v>
      </c>
      <c r="H159" s="33"/>
    </row>
    <row r="160" spans="1:8" ht="90" thickBot="1">
      <c r="A160" s="1838">
        <f t="shared" si="10"/>
        <v>139</v>
      </c>
      <c r="B160" s="1731">
        <f t="shared" si="10"/>
        <v>291</v>
      </c>
      <c r="C160" s="1850">
        <v>3</v>
      </c>
      <c r="D160" s="1849" t="s">
        <v>942</v>
      </c>
      <c r="E160" s="45">
        <v>9</v>
      </c>
      <c r="F160" s="168" t="s">
        <v>483</v>
      </c>
      <c r="G160" s="477" t="s">
        <v>1546</v>
      </c>
      <c r="H160" s="33"/>
    </row>
    <row r="161" spans="1:8" ht="90" thickBot="1">
      <c r="A161" s="1838">
        <f t="shared" si="10"/>
        <v>140</v>
      </c>
      <c r="B161" s="1731">
        <f t="shared" si="10"/>
        <v>292</v>
      </c>
      <c r="C161" s="1850">
        <v>4</v>
      </c>
      <c r="D161" s="1849" t="s">
        <v>947</v>
      </c>
      <c r="E161" s="45">
        <v>9</v>
      </c>
      <c r="F161" s="168" t="s">
        <v>483</v>
      </c>
      <c r="G161" s="477" t="s">
        <v>1515</v>
      </c>
      <c r="H161" s="33"/>
    </row>
    <row r="162" spans="1:8" ht="90" thickBot="1">
      <c r="A162" s="1838">
        <f t="shared" si="10"/>
        <v>141</v>
      </c>
      <c r="B162" s="1731">
        <f t="shared" si="10"/>
        <v>293</v>
      </c>
      <c r="C162" s="1850">
        <v>5</v>
      </c>
      <c r="D162" s="1849" t="s">
        <v>943</v>
      </c>
      <c r="E162" s="45">
        <v>9</v>
      </c>
      <c r="F162" s="168" t="s">
        <v>483</v>
      </c>
      <c r="G162" s="477" t="s">
        <v>1516</v>
      </c>
      <c r="H162" s="33"/>
    </row>
    <row r="163" spans="1:8" ht="77.25" thickBot="1">
      <c r="A163" s="1838">
        <f t="shared" si="10"/>
        <v>142</v>
      </c>
      <c r="B163" s="1731">
        <f t="shared" si="10"/>
        <v>294</v>
      </c>
      <c r="C163" s="1850">
        <v>6</v>
      </c>
      <c r="D163" s="1849" t="s">
        <v>1352</v>
      </c>
      <c r="E163" s="45">
        <v>9</v>
      </c>
      <c r="F163" s="168" t="s">
        <v>483</v>
      </c>
      <c r="G163" s="504" t="s">
        <v>1513</v>
      </c>
      <c r="H163" s="33"/>
    </row>
    <row r="164" spans="1:8" ht="13.5" thickBot="1">
      <c r="A164" s="1838">
        <f t="shared" si="10"/>
        <v>143</v>
      </c>
      <c r="B164" s="1731">
        <f t="shared" si="10"/>
        <v>295</v>
      </c>
      <c r="C164" s="1842">
        <v>6</v>
      </c>
      <c r="D164" s="458" t="s">
        <v>3091</v>
      </c>
      <c r="E164" s="618">
        <v>4</v>
      </c>
      <c r="F164" s="619" t="s">
        <v>483</v>
      </c>
      <c r="G164" s="488" t="s">
        <v>1770</v>
      </c>
      <c r="H164" s="33"/>
    </row>
    <row r="165" spans="1:8" ht="90" thickBot="1">
      <c r="A165" s="1838">
        <f t="shared" si="10"/>
        <v>144</v>
      </c>
      <c r="B165" s="1731">
        <f t="shared" si="10"/>
        <v>296</v>
      </c>
      <c r="C165" s="1850">
        <v>8</v>
      </c>
      <c r="D165" s="1849" t="s">
        <v>942</v>
      </c>
      <c r="E165" s="45">
        <v>9</v>
      </c>
      <c r="F165" s="168" t="s">
        <v>483</v>
      </c>
      <c r="G165" s="477" t="s">
        <v>1581</v>
      </c>
      <c r="H165" s="33"/>
    </row>
    <row r="166" spans="1:8" ht="90" thickBot="1">
      <c r="A166" s="1838">
        <f t="shared" si="10"/>
        <v>145</v>
      </c>
      <c r="B166" s="1731">
        <f t="shared" si="10"/>
        <v>297</v>
      </c>
      <c r="C166" s="1850">
        <v>9</v>
      </c>
      <c r="D166" s="1849" t="s">
        <v>947</v>
      </c>
      <c r="E166" s="45">
        <v>9</v>
      </c>
      <c r="F166" s="168" t="s">
        <v>483</v>
      </c>
      <c r="G166" s="477" t="s">
        <v>1582</v>
      </c>
      <c r="H166" s="33"/>
    </row>
    <row r="167" spans="1:8" ht="90" thickBot="1">
      <c r="A167" s="1838">
        <f t="shared" si="10"/>
        <v>146</v>
      </c>
      <c r="B167" s="1731">
        <f t="shared" si="10"/>
        <v>298</v>
      </c>
      <c r="C167" s="1850">
        <v>10</v>
      </c>
      <c r="D167" s="1849" t="s">
        <v>943</v>
      </c>
      <c r="E167" s="45">
        <v>9</v>
      </c>
      <c r="F167" s="168" t="s">
        <v>483</v>
      </c>
      <c r="G167" s="477" t="s">
        <v>1549</v>
      </c>
      <c r="H167" s="33"/>
    </row>
    <row r="168" spans="1:8" ht="77.25" thickBot="1">
      <c r="A168" s="1838">
        <f t="shared" si="10"/>
        <v>147</v>
      </c>
      <c r="B168" s="1731">
        <f t="shared" si="10"/>
        <v>299</v>
      </c>
      <c r="C168" s="1850">
        <v>11</v>
      </c>
      <c r="D168" s="1849" t="s">
        <v>1352</v>
      </c>
      <c r="E168" s="45">
        <v>9</v>
      </c>
      <c r="F168" s="168" t="s">
        <v>483</v>
      </c>
      <c r="G168" s="504" t="s">
        <v>1513</v>
      </c>
      <c r="H168" s="33"/>
    </row>
    <row r="169" spans="1:8" ht="13.5" thickBot="1">
      <c r="A169" s="1838">
        <f t="shared" si="10"/>
        <v>148</v>
      </c>
      <c r="B169" s="1731">
        <f t="shared" si="10"/>
        <v>300</v>
      </c>
      <c r="C169" s="1842">
        <v>11</v>
      </c>
      <c r="D169" s="458" t="s">
        <v>3091</v>
      </c>
      <c r="E169" s="618">
        <v>4</v>
      </c>
      <c r="F169" s="619" t="s">
        <v>483</v>
      </c>
      <c r="G169" s="488" t="s">
        <v>1770</v>
      </c>
      <c r="H169" s="33"/>
    </row>
    <row r="170" spans="1:8" ht="90" thickBot="1">
      <c r="A170" s="1838">
        <f t="shared" si="10"/>
        <v>149</v>
      </c>
      <c r="B170" s="1731">
        <f t="shared" si="10"/>
        <v>301</v>
      </c>
      <c r="C170" s="1850">
        <v>13</v>
      </c>
      <c r="D170" s="1849" t="s">
        <v>942</v>
      </c>
      <c r="E170" s="45">
        <v>9</v>
      </c>
      <c r="F170" s="168" t="s">
        <v>483</v>
      </c>
      <c r="G170" s="477" t="s">
        <v>1550</v>
      </c>
      <c r="H170" s="33"/>
    </row>
    <row r="171" spans="1:8" ht="90" thickBot="1">
      <c r="A171" s="1838">
        <f t="shared" si="10"/>
        <v>150</v>
      </c>
      <c r="B171" s="1731">
        <f t="shared" si="10"/>
        <v>302</v>
      </c>
      <c r="C171" s="1850">
        <v>14</v>
      </c>
      <c r="D171" s="1849" t="s">
        <v>947</v>
      </c>
      <c r="E171" s="45">
        <v>9</v>
      </c>
      <c r="F171" s="168" t="s">
        <v>483</v>
      </c>
      <c r="G171" s="477" t="s">
        <v>1521</v>
      </c>
      <c r="H171" s="33"/>
    </row>
    <row r="172" spans="1:8" ht="90" thickBot="1">
      <c r="A172" s="1838">
        <f t="shared" si="10"/>
        <v>151</v>
      </c>
      <c r="B172" s="1731">
        <f t="shared" si="10"/>
        <v>303</v>
      </c>
      <c r="C172" s="1850">
        <v>15</v>
      </c>
      <c r="D172" s="1849" t="s">
        <v>943</v>
      </c>
      <c r="E172" s="45">
        <v>9</v>
      </c>
      <c r="F172" s="168" t="s">
        <v>483</v>
      </c>
      <c r="G172" s="477" t="s">
        <v>1522</v>
      </c>
      <c r="H172" s="33"/>
    </row>
    <row r="173" spans="1:8" ht="90" thickBot="1">
      <c r="A173" s="1838">
        <f t="shared" si="10"/>
        <v>152</v>
      </c>
      <c r="B173" s="1731">
        <f t="shared" si="10"/>
        <v>304</v>
      </c>
      <c r="C173" s="1850">
        <v>17</v>
      </c>
      <c r="D173" s="1849" t="s">
        <v>944</v>
      </c>
      <c r="E173" s="45">
        <v>9</v>
      </c>
      <c r="F173" s="168" t="s">
        <v>483</v>
      </c>
      <c r="G173" s="477" t="s">
        <v>1583</v>
      </c>
      <c r="H173" s="33"/>
    </row>
    <row r="174" spans="1:8" ht="90" thickBot="1">
      <c r="A174" s="1838">
        <f t="shared" si="10"/>
        <v>153</v>
      </c>
      <c r="B174" s="1731">
        <f t="shared" si="10"/>
        <v>305</v>
      </c>
      <c r="C174" s="1850">
        <v>18</v>
      </c>
      <c r="D174" s="1849" t="s">
        <v>942</v>
      </c>
      <c r="E174" s="45">
        <v>9</v>
      </c>
      <c r="F174" s="168" t="s">
        <v>483</v>
      </c>
      <c r="G174" s="477" t="s">
        <v>1523</v>
      </c>
      <c r="H174" s="33"/>
    </row>
    <row r="175" spans="1:8" ht="90" thickBot="1">
      <c r="A175" s="1838">
        <f t="shared" si="10"/>
        <v>154</v>
      </c>
      <c r="B175" s="1731">
        <f t="shared" si="10"/>
        <v>306</v>
      </c>
      <c r="C175" s="1850">
        <v>19</v>
      </c>
      <c r="D175" s="1849" t="s">
        <v>943</v>
      </c>
      <c r="E175" s="45">
        <v>9</v>
      </c>
      <c r="F175" s="168" t="s">
        <v>483</v>
      </c>
      <c r="G175" s="477" t="s">
        <v>1584</v>
      </c>
      <c r="H175" s="33"/>
    </row>
    <row r="176" spans="1:8" ht="102.75" thickBot="1">
      <c r="A176" s="1838">
        <f t="shared" si="10"/>
        <v>155</v>
      </c>
      <c r="B176" s="1731">
        <f t="shared" si="10"/>
        <v>307</v>
      </c>
      <c r="C176" s="1853">
        <v>20</v>
      </c>
      <c r="D176" s="1852" t="s">
        <v>994</v>
      </c>
      <c r="E176" s="447">
        <v>9</v>
      </c>
      <c r="F176" s="448" t="s">
        <v>483</v>
      </c>
      <c r="G176" s="495" t="s">
        <v>1585</v>
      </c>
      <c r="H176" s="1743"/>
    </row>
    <row r="177" spans="1:8" ht="13.5" thickBot="1">
      <c r="A177" s="381" t="s">
        <v>958</v>
      </c>
      <c r="B177" s="1726"/>
      <c r="C177" s="408"/>
      <c r="D177" s="408"/>
      <c r="E177" s="409"/>
      <c r="F177" s="410"/>
      <c r="G177" s="408"/>
      <c r="H177" s="1769"/>
    </row>
    <row r="178" spans="1:8" ht="13.5" thickBot="1">
      <c r="A178" s="451" t="s">
        <v>1345</v>
      </c>
      <c r="B178" s="1732"/>
      <c r="C178" s="452"/>
      <c r="D178" s="370"/>
      <c r="E178" s="405"/>
      <c r="F178" s="405"/>
      <c r="G178" s="370"/>
      <c r="H178" s="1867"/>
    </row>
    <row r="179" spans="1:8" ht="77.25" thickBot="1">
      <c r="A179" s="1837">
        <f>A176+1</f>
        <v>156</v>
      </c>
      <c r="B179" s="1731">
        <f>B176+1</f>
        <v>308</v>
      </c>
      <c r="C179" s="1850">
        <v>1</v>
      </c>
      <c r="D179" s="384" t="s">
        <v>1302</v>
      </c>
      <c r="E179" s="45">
        <v>9</v>
      </c>
      <c r="F179" s="168" t="s">
        <v>483</v>
      </c>
      <c r="G179" s="504" t="s">
        <v>1513</v>
      </c>
      <c r="H179" s="121"/>
    </row>
    <row r="180" spans="1:8" ht="77.25" thickBot="1">
      <c r="A180" s="1837">
        <f>A179+1</f>
        <v>157</v>
      </c>
      <c r="B180" s="1731">
        <f>B179+1</f>
        <v>309</v>
      </c>
      <c r="C180" s="1850">
        <v>2</v>
      </c>
      <c r="D180" s="384" t="s">
        <v>1303</v>
      </c>
      <c r="E180" s="45">
        <v>9</v>
      </c>
      <c r="F180" s="168" t="s">
        <v>483</v>
      </c>
      <c r="G180" s="504" t="s">
        <v>1513</v>
      </c>
      <c r="H180" s="121"/>
    </row>
    <row r="181" spans="1:8" ht="115.5" thickBot="1">
      <c r="A181" s="1837">
        <f>A180+1</f>
        <v>158</v>
      </c>
      <c r="B181" s="1731">
        <f t="shared" ref="B181:B182" si="11">B180+1</f>
        <v>310</v>
      </c>
      <c r="C181" s="1850">
        <v>2</v>
      </c>
      <c r="D181" s="384" t="s">
        <v>1132</v>
      </c>
      <c r="E181" s="45">
        <v>9</v>
      </c>
      <c r="F181" s="168" t="s">
        <v>483</v>
      </c>
      <c r="G181" s="477" t="s">
        <v>4104</v>
      </c>
      <c r="H181" s="121"/>
    </row>
    <row r="182" spans="1:8" ht="77.25" thickBot="1">
      <c r="A182" s="1837">
        <f>A181+1</f>
        <v>159</v>
      </c>
      <c r="B182" s="1731">
        <f t="shared" si="11"/>
        <v>311</v>
      </c>
      <c r="C182" s="1850">
        <v>3</v>
      </c>
      <c r="D182" s="398" t="s">
        <v>882</v>
      </c>
      <c r="E182" s="45">
        <v>9</v>
      </c>
      <c r="F182" s="168" t="s">
        <v>483</v>
      </c>
      <c r="G182" s="477" t="s">
        <v>1525</v>
      </c>
      <c r="H182" s="121"/>
    </row>
    <row r="183" spans="1:8" ht="13.5" thickBot="1">
      <c r="A183" s="453" t="s">
        <v>1304</v>
      </c>
      <c r="B183" s="1725"/>
      <c r="C183" s="454"/>
      <c r="D183" s="391"/>
      <c r="E183" s="392"/>
      <c r="F183" s="392"/>
      <c r="G183" s="391"/>
      <c r="H183" s="1769"/>
    </row>
    <row r="184" spans="1:8" ht="39" thickBot="1">
      <c r="A184" s="1837">
        <f>A182+1</f>
        <v>160</v>
      </c>
      <c r="B184" s="1721">
        <f>B182+1</f>
        <v>312</v>
      </c>
      <c r="C184" s="1848"/>
      <c r="D184" s="75" t="s">
        <v>1353</v>
      </c>
      <c r="E184" s="45">
        <v>1</v>
      </c>
      <c r="F184" s="168" t="s">
        <v>532</v>
      </c>
      <c r="G184" s="496" t="s">
        <v>4054</v>
      </c>
      <c r="H184" s="1769"/>
    </row>
    <row r="185" spans="1:8" ht="77.25" thickBot="1">
      <c r="A185" s="1837">
        <f>A184+1</f>
        <v>161</v>
      </c>
      <c r="B185" s="1721">
        <f>B184+1</f>
        <v>313</v>
      </c>
      <c r="C185" s="1848">
        <v>1</v>
      </c>
      <c r="D185" s="72" t="s">
        <v>1343</v>
      </c>
      <c r="E185" s="45">
        <v>9</v>
      </c>
      <c r="F185" s="168" t="s">
        <v>483</v>
      </c>
      <c r="G185" s="459" t="s">
        <v>1513</v>
      </c>
      <c r="H185" s="1769"/>
    </row>
    <row r="186" spans="1:8" ht="13.5" thickBot="1">
      <c r="A186" s="1837">
        <f t="shared" ref="A186:B204" si="12">A185+1</f>
        <v>162</v>
      </c>
      <c r="B186" s="1721">
        <f t="shared" si="12"/>
        <v>314</v>
      </c>
      <c r="C186" s="1842">
        <v>1</v>
      </c>
      <c r="D186" s="458" t="s">
        <v>3091</v>
      </c>
      <c r="E186" s="618">
        <v>4</v>
      </c>
      <c r="F186" s="619" t="s">
        <v>483</v>
      </c>
      <c r="G186" s="476" t="s">
        <v>1770</v>
      </c>
      <c r="H186" s="1769"/>
    </row>
    <row r="187" spans="1:8" ht="90" thickBot="1">
      <c r="A187" s="1837">
        <f t="shared" si="12"/>
        <v>163</v>
      </c>
      <c r="B187" s="1721">
        <f t="shared" si="12"/>
        <v>315</v>
      </c>
      <c r="C187" s="1848">
        <v>3</v>
      </c>
      <c r="D187" s="72" t="s">
        <v>942</v>
      </c>
      <c r="E187" s="45">
        <v>9</v>
      </c>
      <c r="F187" s="168" t="s">
        <v>483</v>
      </c>
      <c r="G187" s="477" t="s">
        <v>1530</v>
      </c>
      <c r="H187" s="1769"/>
    </row>
    <row r="188" spans="1:8" ht="90" thickBot="1">
      <c r="A188" s="1837">
        <f t="shared" si="12"/>
        <v>164</v>
      </c>
      <c r="B188" s="1721">
        <f t="shared" si="12"/>
        <v>316</v>
      </c>
      <c r="C188" s="1848">
        <v>4</v>
      </c>
      <c r="D188" s="72" t="s">
        <v>947</v>
      </c>
      <c r="E188" s="45">
        <v>9</v>
      </c>
      <c r="F188" s="168" t="s">
        <v>483</v>
      </c>
      <c r="G188" s="477" t="s">
        <v>1586</v>
      </c>
      <c r="H188" s="1769"/>
    </row>
    <row r="189" spans="1:8" ht="90" thickBot="1">
      <c r="A189" s="1837">
        <f t="shared" si="12"/>
        <v>165</v>
      </c>
      <c r="B189" s="1721">
        <f t="shared" si="12"/>
        <v>317</v>
      </c>
      <c r="C189" s="1848">
        <v>5</v>
      </c>
      <c r="D189" s="72" t="s">
        <v>943</v>
      </c>
      <c r="E189" s="45">
        <v>9</v>
      </c>
      <c r="F189" s="168" t="s">
        <v>483</v>
      </c>
      <c r="G189" s="477" t="s">
        <v>1516</v>
      </c>
      <c r="H189" s="1769"/>
    </row>
    <row r="190" spans="1:8" ht="77.25" thickBot="1">
      <c r="A190" s="1837">
        <f t="shared" si="12"/>
        <v>166</v>
      </c>
      <c r="B190" s="1721">
        <f t="shared" si="12"/>
        <v>318</v>
      </c>
      <c r="C190" s="1848">
        <v>6</v>
      </c>
      <c r="D190" s="131" t="s">
        <v>1343</v>
      </c>
      <c r="E190" s="45">
        <v>9</v>
      </c>
      <c r="F190" s="168" t="s">
        <v>483</v>
      </c>
      <c r="G190" s="459" t="s">
        <v>1513</v>
      </c>
      <c r="H190" s="1769"/>
    </row>
    <row r="191" spans="1:8" ht="13.5" thickBot="1">
      <c r="A191" s="1837">
        <f t="shared" si="12"/>
        <v>167</v>
      </c>
      <c r="B191" s="1721">
        <f t="shared" si="12"/>
        <v>319</v>
      </c>
      <c r="C191" s="1842">
        <v>6</v>
      </c>
      <c r="D191" s="458" t="s">
        <v>3091</v>
      </c>
      <c r="E191" s="618">
        <v>4</v>
      </c>
      <c r="F191" s="619" t="s">
        <v>483</v>
      </c>
      <c r="G191" s="476" t="s">
        <v>1770</v>
      </c>
      <c r="H191" s="1769"/>
    </row>
    <row r="192" spans="1:8" ht="90" thickBot="1">
      <c r="A192" s="1837">
        <f t="shared" si="12"/>
        <v>168</v>
      </c>
      <c r="B192" s="1721">
        <f t="shared" si="12"/>
        <v>320</v>
      </c>
      <c r="C192" s="1848">
        <v>8</v>
      </c>
      <c r="D192" s="131" t="s">
        <v>942</v>
      </c>
      <c r="E192" s="45">
        <v>9</v>
      </c>
      <c r="F192" s="168" t="s">
        <v>483</v>
      </c>
      <c r="G192" s="477" t="s">
        <v>1587</v>
      </c>
      <c r="H192" s="1769"/>
    </row>
    <row r="193" spans="1:8" ht="90" thickBot="1">
      <c r="A193" s="1837">
        <f t="shared" si="12"/>
        <v>169</v>
      </c>
      <c r="B193" s="1721">
        <f t="shared" si="12"/>
        <v>321</v>
      </c>
      <c r="C193" s="1848">
        <v>9</v>
      </c>
      <c r="D193" s="131" t="s">
        <v>947</v>
      </c>
      <c r="E193" s="45">
        <v>9</v>
      </c>
      <c r="F193" s="168" t="s">
        <v>483</v>
      </c>
      <c r="G193" s="477" t="s">
        <v>1518</v>
      </c>
      <c r="H193" s="1769"/>
    </row>
    <row r="194" spans="1:8" ht="90" thickBot="1">
      <c r="A194" s="1837">
        <f t="shared" si="12"/>
        <v>170</v>
      </c>
      <c r="B194" s="1721">
        <f t="shared" si="12"/>
        <v>322</v>
      </c>
      <c r="C194" s="1848">
        <v>10</v>
      </c>
      <c r="D194" s="131" t="s">
        <v>943</v>
      </c>
      <c r="E194" s="45">
        <v>9</v>
      </c>
      <c r="F194" s="168" t="s">
        <v>483</v>
      </c>
      <c r="G194" s="477" t="s">
        <v>1519</v>
      </c>
      <c r="H194" s="1769"/>
    </row>
    <row r="195" spans="1:8" ht="77.25" thickBot="1">
      <c r="A195" s="1837">
        <f t="shared" si="12"/>
        <v>171</v>
      </c>
      <c r="B195" s="1721">
        <f t="shared" si="12"/>
        <v>323</v>
      </c>
      <c r="C195" s="1848">
        <v>11</v>
      </c>
      <c r="D195" s="131" t="s">
        <v>1343</v>
      </c>
      <c r="E195" s="45">
        <v>9</v>
      </c>
      <c r="F195" s="168" t="s">
        <v>483</v>
      </c>
      <c r="G195" s="459" t="s">
        <v>1513</v>
      </c>
      <c r="H195" s="1769"/>
    </row>
    <row r="196" spans="1:8" ht="13.5" thickBot="1">
      <c r="A196" s="1837">
        <f t="shared" si="12"/>
        <v>172</v>
      </c>
      <c r="B196" s="1721">
        <f t="shared" si="12"/>
        <v>324</v>
      </c>
      <c r="C196" s="1842">
        <v>11</v>
      </c>
      <c r="D196" s="458" t="s">
        <v>3091</v>
      </c>
      <c r="E196" s="618">
        <v>4</v>
      </c>
      <c r="F196" s="619" t="s">
        <v>483</v>
      </c>
      <c r="G196" s="476" t="s">
        <v>1770</v>
      </c>
      <c r="H196" s="1769"/>
    </row>
    <row r="197" spans="1:8" ht="90" thickBot="1">
      <c r="A197" s="1837">
        <f t="shared" si="12"/>
        <v>173</v>
      </c>
      <c r="B197" s="1721">
        <f t="shared" si="12"/>
        <v>325</v>
      </c>
      <c r="C197" s="1848">
        <v>13</v>
      </c>
      <c r="D197" s="131" t="s">
        <v>942</v>
      </c>
      <c r="E197" s="45">
        <v>9</v>
      </c>
      <c r="F197" s="168" t="s">
        <v>483</v>
      </c>
      <c r="G197" s="477" t="s">
        <v>1520</v>
      </c>
      <c r="H197" s="1769"/>
    </row>
    <row r="198" spans="1:8" ht="90" thickBot="1">
      <c r="A198" s="1837">
        <f t="shared" si="12"/>
        <v>174</v>
      </c>
      <c r="B198" s="1721">
        <f t="shared" si="12"/>
        <v>326</v>
      </c>
      <c r="C198" s="1848">
        <v>14</v>
      </c>
      <c r="D198" s="131" t="s">
        <v>947</v>
      </c>
      <c r="E198" s="45">
        <v>9</v>
      </c>
      <c r="F198" s="168" t="s">
        <v>483</v>
      </c>
      <c r="G198" s="477" t="s">
        <v>1521</v>
      </c>
      <c r="H198" s="1769"/>
    </row>
    <row r="199" spans="1:8" ht="90" thickBot="1">
      <c r="A199" s="1837">
        <f t="shared" si="12"/>
        <v>175</v>
      </c>
      <c r="B199" s="1721">
        <f t="shared" si="12"/>
        <v>327</v>
      </c>
      <c r="C199" s="1848">
        <v>15</v>
      </c>
      <c r="D199" s="131" t="s">
        <v>943</v>
      </c>
      <c r="E199" s="45">
        <v>9</v>
      </c>
      <c r="F199" s="168" t="s">
        <v>483</v>
      </c>
      <c r="G199" s="477" t="s">
        <v>1532</v>
      </c>
      <c r="H199" s="1769"/>
    </row>
    <row r="200" spans="1:8" ht="77.25" thickBot="1">
      <c r="A200" s="1837">
        <f t="shared" si="12"/>
        <v>176</v>
      </c>
      <c r="B200" s="1721">
        <f t="shared" si="12"/>
        <v>328</v>
      </c>
      <c r="C200" s="1848">
        <v>16</v>
      </c>
      <c r="D200" s="131" t="s">
        <v>1310</v>
      </c>
      <c r="E200" s="45">
        <v>9</v>
      </c>
      <c r="F200" s="168" t="s">
        <v>483</v>
      </c>
      <c r="G200" s="477" t="s">
        <v>1513</v>
      </c>
      <c r="H200" s="1769"/>
    </row>
    <row r="201" spans="1:8" ht="90" thickBot="1">
      <c r="A201" s="1837">
        <f t="shared" si="12"/>
        <v>177</v>
      </c>
      <c r="B201" s="1721">
        <f t="shared" si="12"/>
        <v>329</v>
      </c>
      <c r="C201" s="1848">
        <v>17</v>
      </c>
      <c r="D201" s="131" t="s">
        <v>1346</v>
      </c>
      <c r="E201" s="45">
        <v>9</v>
      </c>
      <c r="F201" s="168" t="s">
        <v>483</v>
      </c>
      <c r="G201" s="477" t="s">
        <v>1583</v>
      </c>
      <c r="H201" s="1769"/>
    </row>
    <row r="202" spans="1:8" ht="90" thickBot="1">
      <c r="A202" s="1837">
        <f t="shared" si="12"/>
        <v>178</v>
      </c>
      <c r="B202" s="1721">
        <f t="shared" si="12"/>
        <v>330</v>
      </c>
      <c r="C202" s="1848">
        <v>18</v>
      </c>
      <c r="D202" s="131" t="s">
        <v>942</v>
      </c>
      <c r="E202" s="45">
        <v>9</v>
      </c>
      <c r="F202" s="168" t="s">
        <v>483</v>
      </c>
      <c r="G202" s="477" t="s">
        <v>1523</v>
      </c>
      <c r="H202" s="1769"/>
    </row>
    <row r="203" spans="1:8" ht="90" thickBot="1">
      <c r="A203" s="1837">
        <f t="shared" si="12"/>
        <v>179</v>
      </c>
      <c r="B203" s="1721">
        <f t="shared" si="12"/>
        <v>331</v>
      </c>
      <c r="C203" s="1848">
        <v>19</v>
      </c>
      <c r="D203" s="131" t="s">
        <v>943</v>
      </c>
      <c r="E203" s="45">
        <v>9</v>
      </c>
      <c r="F203" s="168" t="s">
        <v>483</v>
      </c>
      <c r="G203" s="477" t="s">
        <v>1534</v>
      </c>
      <c r="H203" s="1769"/>
    </row>
    <row r="204" spans="1:8" ht="102.75" thickBot="1">
      <c r="A204" s="1837">
        <f t="shared" si="12"/>
        <v>180</v>
      </c>
      <c r="B204" s="1721">
        <f t="shared" si="12"/>
        <v>332</v>
      </c>
      <c r="C204" s="1848">
        <v>20</v>
      </c>
      <c r="D204" s="131" t="s">
        <v>994</v>
      </c>
      <c r="E204" s="45">
        <v>9</v>
      </c>
      <c r="F204" s="168" t="s">
        <v>483</v>
      </c>
      <c r="G204" s="477" t="s">
        <v>1588</v>
      </c>
      <c r="H204" s="1769"/>
    </row>
    <row r="205" spans="1:8" ht="13.5" thickBot="1">
      <c r="A205" s="400" t="s">
        <v>1134</v>
      </c>
      <c r="B205" s="1723"/>
      <c r="C205" s="254"/>
      <c r="D205" s="401"/>
      <c r="E205" s="402"/>
      <c r="F205" s="403"/>
      <c r="G205" s="401"/>
      <c r="H205" s="33"/>
    </row>
    <row r="206" spans="1:8" ht="13.5" thickBot="1">
      <c r="A206" s="381" t="s">
        <v>1307</v>
      </c>
      <c r="B206" s="1726"/>
      <c r="C206" s="369"/>
      <c r="D206" s="408"/>
      <c r="E206" s="410"/>
      <c r="F206" s="410"/>
      <c r="G206" s="408"/>
      <c r="H206" s="1769"/>
    </row>
    <row r="207" spans="1:8" ht="77.25" thickBot="1">
      <c r="A207" s="1837">
        <f>A204+1</f>
        <v>181</v>
      </c>
      <c r="B207" s="1721">
        <f>B204+1</f>
        <v>333</v>
      </c>
      <c r="C207" s="1848">
        <v>1</v>
      </c>
      <c r="D207" s="386" t="s">
        <v>1305</v>
      </c>
      <c r="E207" s="45">
        <v>9</v>
      </c>
      <c r="F207" s="168" t="s">
        <v>483</v>
      </c>
      <c r="G207" s="497" t="s">
        <v>1509</v>
      </c>
      <c r="H207" s="121"/>
    </row>
    <row r="208" spans="1:8" ht="77.25" thickBot="1">
      <c r="A208" s="1837">
        <f>A207+1</f>
        <v>182</v>
      </c>
      <c r="B208" s="1721">
        <f>B207+1</f>
        <v>334</v>
      </c>
      <c r="C208" s="1848">
        <v>2</v>
      </c>
      <c r="D208" s="386" t="s">
        <v>1385</v>
      </c>
      <c r="E208" s="45">
        <v>9</v>
      </c>
      <c r="F208" s="168" t="s">
        <v>483</v>
      </c>
      <c r="G208" s="497" t="s">
        <v>1509</v>
      </c>
      <c r="H208" s="121"/>
    </row>
    <row r="209" spans="1:8" ht="115.5" thickBot="1">
      <c r="A209" s="1837">
        <f>A208+1</f>
        <v>183</v>
      </c>
      <c r="B209" s="1721">
        <f t="shared" ref="B209:B210" si="13">B208+1</f>
        <v>335</v>
      </c>
      <c r="C209" s="1848">
        <v>2</v>
      </c>
      <c r="D209" s="386" t="s">
        <v>1132</v>
      </c>
      <c r="E209" s="45">
        <v>9</v>
      </c>
      <c r="F209" s="168" t="s">
        <v>483</v>
      </c>
      <c r="G209" s="477" t="s">
        <v>4104</v>
      </c>
      <c r="H209" s="121"/>
    </row>
    <row r="210" spans="1:8" ht="77.25" thickBot="1">
      <c r="A210" s="1837">
        <f>A209+1</f>
        <v>184</v>
      </c>
      <c r="B210" s="1721">
        <f t="shared" si="13"/>
        <v>336</v>
      </c>
      <c r="C210" s="1848">
        <v>3</v>
      </c>
      <c r="D210" s="386" t="s">
        <v>1306</v>
      </c>
      <c r="E210" s="45">
        <v>9</v>
      </c>
      <c r="F210" s="168" t="s">
        <v>483</v>
      </c>
      <c r="G210" s="497" t="s">
        <v>1589</v>
      </c>
      <c r="H210" s="121"/>
    </row>
    <row r="211" spans="1:8" ht="13.5" thickBot="1">
      <c r="A211" s="381" t="s">
        <v>1335</v>
      </c>
      <c r="B211" s="1721"/>
      <c r="C211" s="369"/>
      <c r="D211" s="408"/>
      <c r="E211" s="410"/>
      <c r="F211" s="410"/>
      <c r="G211" s="408"/>
      <c r="H211" s="1769"/>
    </row>
    <row r="212" spans="1:8" ht="39" thickBot="1">
      <c r="A212" s="1837">
        <f>A210+1</f>
        <v>185</v>
      </c>
      <c r="B212" s="1721">
        <f>B210+1</f>
        <v>337</v>
      </c>
      <c r="C212" s="1854"/>
      <c r="D212" s="37" t="s">
        <v>1387</v>
      </c>
      <c r="E212" s="45">
        <v>1</v>
      </c>
      <c r="F212" s="168" t="s">
        <v>532</v>
      </c>
      <c r="G212" s="496" t="s">
        <v>4054</v>
      </c>
      <c r="H212" s="33"/>
    </row>
    <row r="213" spans="1:8" ht="77.25" thickBot="1">
      <c r="A213" s="1837">
        <f>A212+1</f>
        <v>186</v>
      </c>
      <c r="B213" s="1721">
        <f>B212+1</f>
        <v>338</v>
      </c>
      <c r="C213" s="1855" t="s">
        <v>298</v>
      </c>
      <c r="D213" s="131" t="s">
        <v>1296</v>
      </c>
      <c r="E213" s="45">
        <v>9</v>
      </c>
      <c r="F213" s="168" t="s">
        <v>483</v>
      </c>
      <c r="G213" s="479" t="s">
        <v>1509</v>
      </c>
      <c r="H213" s="33"/>
    </row>
    <row r="214" spans="1:8" ht="13.5" thickBot="1">
      <c r="A214" s="1837">
        <f>A213+1</f>
        <v>187</v>
      </c>
      <c r="B214" s="1721">
        <f t="shared" ref="B214:B231" si="14">B213+1</f>
        <v>339</v>
      </c>
      <c r="C214" s="1842">
        <v>1</v>
      </c>
      <c r="D214" s="458" t="s">
        <v>3091</v>
      </c>
      <c r="E214" s="618">
        <v>4</v>
      </c>
      <c r="F214" s="619" t="s">
        <v>483</v>
      </c>
      <c r="G214" s="488" t="s">
        <v>1770</v>
      </c>
      <c r="H214" s="33"/>
    </row>
    <row r="215" spans="1:8" ht="90" thickBot="1">
      <c r="A215" s="1837">
        <f t="shared" ref="A215:A231" si="15">A214+1</f>
        <v>188</v>
      </c>
      <c r="B215" s="1721">
        <f t="shared" si="14"/>
        <v>340</v>
      </c>
      <c r="C215" s="1855" t="s">
        <v>400</v>
      </c>
      <c r="D215" s="131" t="s">
        <v>942</v>
      </c>
      <c r="E215" s="45">
        <v>9</v>
      </c>
      <c r="F215" s="168" t="s">
        <v>483</v>
      </c>
      <c r="G215" s="477" t="s">
        <v>1590</v>
      </c>
      <c r="H215" s="33"/>
    </row>
    <row r="216" spans="1:8" ht="90" thickBot="1">
      <c r="A216" s="1837">
        <f t="shared" si="15"/>
        <v>189</v>
      </c>
      <c r="B216" s="1721">
        <f t="shared" si="14"/>
        <v>341</v>
      </c>
      <c r="C216" s="1855" t="s">
        <v>636</v>
      </c>
      <c r="D216" s="131" t="s">
        <v>947</v>
      </c>
      <c r="E216" s="45">
        <v>9</v>
      </c>
      <c r="F216" s="168" t="s">
        <v>483</v>
      </c>
      <c r="G216" s="477" t="s">
        <v>1591</v>
      </c>
      <c r="H216" s="33"/>
    </row>
    <row r="217" spans="1:8" ht="90" thickBot="1">
      <c r="A217" s="1837">
        <f t="shared" si="15"/>
        <v>190</v>
      </c>
      <c r="B217" s="1721">
        <f t="shared" si="14"/>
        <v>342</v>
      </c>
      <c r="C217" s="1855" t="s">
        <v>638</v>
      </c>
      <c r="D217" s="131" t="s">
        <v>943</v>
      </c>
      <c r="E217" s="45">
        <v>9</v>
      </c>
      <c r="F217" s="168" t="s">
        <v>483</v>
      </c>
      <c r="G217" s="477" t="s">
        <v>1592</v>
      </c>
      <c r="H217" s="33"/>
    </row>
    <row r="218" spans="1:8" ht="77.25" thickBot="1">
      <c r="A218" s="1837">
        <f t="shared" si="15"/>
        <v>191</v>
      </c>
      <c r="B218" s="1721">
        <f t="shared" si="14"/>
        <v>343</v>
      </c>
      <c r="C218" s="1855" t="s">
        <v>639</v>
      </c>
      <c r="D218" s="131" t="s">
        <v>1296</v>
      </c>
      <c r="E218" s="45">
        <v>9</v>
      </c>
      <c r="F218" s="168" t="s">
        <v>483</v>
      </c>
      <c r="G218" s="504" t="s">
        <v>1509</v>
      </c>
      <c r="H218" s="33"/>
    </row>
    <row r="219" spans="1:8" ht="13.5" thickBot="1">
      <c r="A219" s="1837">
        <f t="shared" si="15"/>
        <v>192</v>
      </c>
      <c r="B219" s="1721">
        <f t="shared" si="14"/>
        <v>344</v>
      </c>
      <c r="C219" s="1842">
        <v>6</v>
      </c>
      <c r="D219" s="458" t="s">
        <v>3091</v>
      </c>
      <c r="E219" s="618">
        <v>4</v>
      </c>
      <c r="F219" s="619" t="s">
        <v>483</v>
      </c>
      <c r="G219" s="488" t="s">
        <v>1770</v>
      </c>
      <c r="H219" s="33"/>
    </row>
    <row r="220" spans="1:8" ht="90" thickBot="1">
      <c r="A220" s="1837">
        <f t="shared" si="15"/>
        <v>193</v>
      </c>
      <c r="B220" s="1721">
        <f t="shared" si="14"/>
        <v>345</v>
      </c>
      <c r="C220" s="1855" t="s">
        <v>642</v>
      </c>
      <c r="D220" s="131" t="s">
        <v>942</v>
      </c>
      <c r="E220" s="45">
        <v>9</v>
      </c>
      <c r="F220" s="168" t="s">
        <v>483</v>
      </c>
      <c r="G220" s="477" t="s">
        <v>1517</v>
      </c>
      <c r="H220" s="33"/>
    </row>
    <row r="221" spans="1:8" ht="90" thickBot="1">
      <c r="A221" s="1837">
        <f t="shared" si="15"/>
        <v>194</v>
      </c>
      <c r="B221" s="1721">
        <f t="shared" si="14"/>
        <v>346</v>
      </c>
      <c r="C221" s="1855" t="s">
        <v>643</v>
      </c>
      <c r="D221" s="131" t="s">
        <v>947</v>
      </c>
      <c r="E221" s="45">
        <v>9</v>
      </c>
      <c r="F221" s="168" t="s">
        <v>483</v>
      </c>
      <c r="G221" s="477" t="s">
        <v>1593</v>
      </c>
      <c r="H221" s="33"/>
    </row>
    <row r="222" spans="1:8" ht="90" thickBot="1">
      <c r="A222" s="1837">
        <f t="shared" si="15"/>
        <v>195</v>
      </c>
      <c r="B222" s="1721">
        <f t="shared" si="14"/>
        <v>347</v>
      </c>
      <c r="C222" s="1855" t="s">
        <v>529</v>
      </c>
      <c r="D222" s="131" t="s">
        <v>943</v>
      </c>
      <c r="E222" s="45">
        <v>9</v>
      </c>
      <c r="F222" s="168" t="s">
        <v>483</v>
      </c>
      <c r="G222" s="477" t="s">
        <v>1594</v>
      </c>
      <c r="H222" s="33"/>
    </row>
    <row r="223" spans="1:8" ht="77.25" thickBot="1">
      <c r="A223" s="1837">
        <f t="shared" si="15"/>
        <v>196</v>
      </c>
      <c r="B223" s="1721">
        <f t="shared" si="14"/>
        <v>348</v>
      </c>
      <c r="C223" s="1855" t="s">
        <v>530</v>
      </c>
      <c r="D223" s="131" t="s">
        <v>1296</v>
      </c>
      <c r="E223" s="45">
        <v>9</v>
      </c>
      <c r="F223" s="168" t="s">
        <v>483</v>
      </c>
      <c r="G223" s="504" t="s">
        <v>1509</v>
      </c>
      <c r="H223" s="33"/>
    </row>
    <row r="224" spans="1:8" ht="13.5" thickBot="1">
      <c r="A224" s="1837">
        <f t="shared" si="15"/>
        <v>197</v>
      </c>
      <c r="B224" s="1721">
        <f t="shared" si="14"/>
        <v>349</v>
      </c>
      <c r="C224" s="1842">
        <v>11</v>
      </c>
      <c r="D224" s="458" t="s">
        <v>3091</v>
      </c>
      <c r="E224" s="618">
        <v>4</v>
      </c>
      <c r="F224" s="619" t="s">
        <v>483</v>
      </c>
      <c r="G224" s="488" t="s">
        <v>1770</v>
      </c>
      <c r="H224" s="33"/>
    </row>
    <row r="225" spans="1:8" ht="90" thickBot="1">
      <c r="A225" s="1837">
        <f t="shared" si="15"/>
        <v>198</v>
      </c>
      <c r="B225" s="1721">
        <f t="shared" si="14"/>
        <v>350</v>
      </c>
      <c r="C225" s="1855" t="s">
        <v>554</v>
      </c>
      <c r="D225" s="131" t="s">
        <v>942</v>
      </c>
      <c r="E225" s="45">
        <v>9</v>
      </c>
      <c r="F225" s="168" t="s">
        <v>483</v>
      </c>
      <c r="G225" s="477" t="s">
        <v>1506</v>
      </c>
      <c r="H225" s="33"/>
    </row>
    <row r="226" spans="1:8" ht="90" thickBot="1">
      <c r="A226" s="1837">
        <f t="shared" si="15"/>
        <v>199</v>
      </c>
      <c r="B226" s="1721">
        <f t="shared" si="14"/>
        <v>351</v>
      </c>
      <c r="C226" s="1855" t="s">
        <v>556</v>
      </c>
      <c r="D226" s="131" t="s">
        <v>947</v>
      </c>
      <c r="E226" s="45">
        <v>9</v>
      </c>
      <c r="F226" s="168" t="s">
        <v>483</v>
      </c>
      <c r="G226" s="479" t="s">
        <v>1507</v>
      </c>
      <c r="H226" s="33"/>
    </row>
    <row r="227" spans="1:8" ht="90" thickBot="1">
      <c r="A227" s="1837">
        <f t="shared" si="15"/>
        <v>200</v>
      </c>
      <c r="B227" s="1721">
        <f t="shared" si="14"/>
        <v>352</v>
      </c>
      <c r="C227" s="1855" t="s">
        <v>427</v>
      </c>
      <c r="D227" s="131" t="s">
        <v>943</v>
      </c>
      <c r="E227" s="45">
        <v>9</v>
      </c>
      <c r="F227" s="168" t="s">
        <v>483</v>
      </c>
      <c r="G227" s="479" t="s">
        <v>1508</v>
      </c>
      <c r="H227" s="33"/>
    </row>
    <row r="228" spans="1:8" ht="77.25" thickBot="1">
      <c r="A228" s="1837">
        <f t="shared" si="15"/>
        <v>201</v>
      </c>
      <c r="B228" s="1721">
        <f t="shared" si="14"/>
        <v>353</v>
      </c>
      <c r="C228" s="1855" t="s">
        <v>429</v>
      </c>
      <c r="D228" s="131" t="s">
        <v>1310</v>
      </c>
      <c r="E228" s="45">
        <v>9</v>
      </c>
      <c r="F228" s="168" t="s">
        <v>483</v>
      </c>
      <c r="G228" s="479" t="s">
        <v>1509</v>
      </c>
      <c r="H228" s="33"/>
    </row>
    <row r="229" spans="1:8" ht="90" thickBot="1">
      <c r="A229" s="1837">
        <f t="shared" si="15"/>
        <v>202</v>
      </c>
      <c r="B229" s="1721">
        <f t="shared" si="14"/>
        <v>354</v>
      </c>
      <c r="C229" s="1855" t="s">
        <v>432</v>
      </c>
      <c r="D229" s="131" t="s">
        <v>942</v>
      </c>
      <c r="E229" s="45">
        <v>9</v>
      </c>
      <c r="F229" s="168" t="s">
        <v>483</v>
      </c>
      <c r="G229" s="477" t="s">
        <v>1510</v>
      </c>
      <c r="H229" s="33"/>
    </row>
    <row r="230" spans="1:8" ht="90" thickBot="1">
      <c r="A230" s="1837">
        <f t="shared" si="15"/>
        <v>203</v>
      </c>
      <c r="B230" s="1721">
        <f t="shared" si="14"/>
        <v>355</v>
      </c>
      <c r="C230" s="1855" t="s">
        <v>433</v>
      </c>
      <c r="D230" s="131" t="s">
        <v>943</v>
      </c>
      <c r="E230" s="45">
        <v>9</v>
      </c>
      <c r="F230" s="168" t="s">
        <v>483</v>
      </c>
      <c r="G230" s="477" t="s">
        <v>1511</v>
      </c>
      <c r="H230" s="33"/>
    </row>
    <row r="231" spans="1:8" ht="102.75" thickBot="1">
      <c r="A231" s="1837">
        <f t="shared" si="15"/>
        <v>204</v>
      </c>
      <c r="B231" s="1721">
        <f t="shared" si="14"/>
        <v>356</v>
      </c>
      <c r="C231" s="1855" t="s">
        <v>434</v>
      </c>
      <c r="D231" s="131" t="s">
        <v>994</v>
      </c>
      <c r="E231" s="45">
        <v>9</v>
      </c>
      <c r="F231" s="168" t="s">
        <v>483</v>
      </c>
      <c r="G231" s="477" t="s">
        <v>1512</v>
      </c>
      <c r="H231" s="33"/>
    </row>
    <row r="232" spans="1:8" ht="13.5" thickBot="1">
      <c r="A232" s="453" t="s">
        <v>1308</v>
      </c>
      <c r="B232" s="1725"/>
      <c r="C232" s="454"/>
      <c r="D232" s="391"/>
      <c r="E232" s="392"/>
      <c r="F232" s="392"/>
      <c r="G232" s="391"/>
      <c r="H232" s="1852"/>
    </row>
    <row r="233" spans="1:8" ht="39" thickBot="1">
      <c r="A233" s="1837">
        <f>A231+1</f>
        <v>205</v>
      </c>
      <c r="B233" s="1721">
        <f>B231+1</f>
        <v>357</v>
      </c>
      <c r="C233" s="1854"/>
      <c r="D233" s="131" t="s">
        <v>1355</v>
      </c>
      <c r="E233" s="45">
        <v>35</v>
      </c>
      <c r="F233" s="47" t="s">
        <v>481</v>
      </c>
      <c r="G233" s="457" t="s">
        <v>4271</v>
      </c>
      <c r="H233" s="33"/>
    </row>
    <row r="234" spans="1:8" ht="39" thickBot="1">
      <c r="A234" s="1837">
        <f>A233+1</f>
        <v>206</v>
      </c>
      <c r="B234" s="1721">
        <f>B233+1</f>
        <v>358</v>
      </c>
      <c r="C234" s="1854"/>
      <c r="D234" s="131" t="s">
        <v>1413</v>
      </c>
      <c r="E234" s="45">
        <v>70</v>
      </c>
      <c r="F234" s="47" t="s">
        <v>481</v>
      </c>
      <c r="G234" s="457" t="s">
        <v>4270</v>
      </c>
      <c r="H234" s="33"/>
    </row>
    <row r="235" spans="1:8" ht="77.25" thickBot="1">
      <c r="A235" s="1837">
        <f>A234+1</f>
        <v>207</v>
      </c>
      <c r="B235" s="1721">
        <f t="shared" ref="B235:B236" si="16">B234+1</f>
        <v>359</v>
      </c>
      <c r="C235" s="1855" t="s">
        <v>298</v>
      </c>
      <c r="D235" s="131" t="s">
        <v>1201</v>
      </c>
      <c r="E235" s="45">
        <v>9</v>
      </c>
      <c r="F235" s="168" t="s">
        <v>483</v>
      </c>
      <c r="G235" s="504" t="s">
        <v>1513</v>
      </c>
      <c r="H235" s="33"/>
    </row>
    <row r="236" spans="1:8" ht="77.25" thickBot="1">
      <c r="A236" s="1837">
        <f>A235+1</f>
        <v>208</v>
      </c>
      <c r="B236" s="1721">
        <f t="shared" si="16"/>
        <v>360</v>
      </c>
      <c r="C236" s="1855" t="s">
        <v>400</v>
      </c>
      <c r="D236" s="131" t="s">
        <v>1309</v>
      </c>
      <c r="E236" s="45">
        <v>9</v>
      </c>
      <c r="F236" s="168" t="s">
        <v>483</v>
      </c>
      <c r="G236" s="479" t="s">
        <v>1513</v>
      </c>
      <c r="H236" s="33"/>
    </row>
    <row r="237" spans="1:8" ht="13.5" thickBot="1">
      <c r="A237" s="453" t="s">
        <v>1311</v>
      </c>
      <c r="B237" s="1725"/>
      <c r="C237" s="454"/>
      <c r="D237" s="391"/>
      <c r="E237" s="392"/>
      <c r="F237" s="392"/>
      <c r="G237" s="391"/>
      <c r="H237" s="1866"/>
    </row>
    <row r="238" spans="1:8" ht="39" thickBot="1">
      <c r="A238" s="1837">
        <f>A236+1</f>
        <v>209</v>
      </c>
      <c r="B238" s="1721">
        <f>B236+1</f>
        <v>361</v>
      </c>
      <c r="C238" s="1855"/>
      <c r="D238" s="37" t="s">
        <v>1386</v>
      </c>
      <c r="E238" s="47">
        <v>1</v>
      </c>
      <c r="F238" s="168" t="s">
        <v>532</v>
      </c>
      <c r="G238" s="496" t="s">
        <v>4054</v>
      </c>
      <c r="H238" s="33"/>
    </row>
    <row r="239" spans="1:8" ht="77.25" thickBot="1">
      <c r="A239" s="1837">
        <f>A238+1</f>
        <v>210</v>
      </c>
      <c r="B239" s="1721">
        <f>B238+1</f>
        <v>362</v>
      </c>
      <c r="C239" s="1855" t="s">
        <v>298</v>
      </c>
      <c r="D239" s="131" t="s">
        <v>1296</v>
      </c>
      <c r="E239" s="47">
        <v>9</v>
      </c>
      <c r="F239" s="47" t="s">
        <v>483</v>
      </c>
      <c r="G239" s="504" t="s">
        <v>1513</v>
      </c>
      <c r="H239" s="33"/>
    </row>
    <row r="240" spans="1:8" ht="13.5" thickBot="1">
      <c r="A240" s="1837">
        <f t="shared" ref="A240:B257" si="17">A239+1</f>
        <v>211</v>
      </c>
      <c r="B240" s="1721">
        <f t="shared" si="17"/>
        <v>363</v>
      </c>
      <c r="C240" s="1842">
        <v>1</v>
      </c>
      <c r="D240" s="458" t="s">
        <v>3091</v>
      </c>
      <c r="E240" s="618">
        <v>4</v>
      </c>
      <c r="F240" s="619" t="s">
        <v>483</v>
      </c>
      <c r="G240" s="488" t="s">
        <v>1770</v>
      </c>
      <c r="H240" s="33"/>
    </row>
    <row r="241" spans="1:8" ht="90" thickBot="1">
      <c r="A241" s="1837">
        <f t="shared" si="17"/>
        <v>212</v>
      </c>
      <c r="B241" s="1721">
        <f t="shared" si="17"/>
        <v>364</v>
      </c>
      <c r="C241" s="1855" t="s">
        <v>400</v>
      </c>
      <c r="D241" s="131" t="s">
        <v>942</v>
      </c>
      <c r="E241" s="47">
        <v>9</v>
      </c>
      <c r="F241" s="168" t="s">
        <v>483</v>
      </c>
      <c r="G241" s="477" t="s">
        <v>1514</v>
      </c>
      <c r="H241" s="33"/>
    </row>
    <row r="242" spans="1:8" ht="90" thickBot="1">
      <c r="A242" s="1837">
        <f t="shared" si="17"/>
        <v>213</v>
      </c>
      <c r="B242" s="1721">
        <f t="shared" si="17"/>
        <v>365</v>
      </c>
      <c r="C242" s="1855" t="s">
        <v>636</v>
      </c>
      <c r="D242" s="131" t="s">
        <v>947</v>
      </c>
      <c r="E242" s="47">
        <v>9</v>
      </c>
      <c r="F242" s="47" t="s">
        <v>483</v>
      </c>
      <c r="G242" s="477" t="s">
        <v>1515</v>
      </c>
      <c r="H242" s="33"/>
    </row>
    <row r="243" spans="1:8" ht="90" thickBot="1">
      <c r="A243" s="1837">
        <f t="shared" si="17"/>
        <v>214</v>
      </c>
      <c r="B243" s="1721">
        <f t="shared" si="17"/>
        <v>366</v>
      </c>
      <c r="C243" s="1855" t="s">
        <v>638</v>
      </c>
      <c r="D243" s="131" t="s">
        <v>943</v>
      </c>
      <c r="E243" s="47">
        <v>9</v>
      </c>
      <c r="F243" s="47" t="s">
        <v>483</v>
      </c>
      <c r="G243" s="477" t="s">
        <v>1516</v>
      </c>
      <c r="H243" s="33"/>
    </row>
    <row r="244" spans="1:8" ht="77.25" thickBot="1">
      <c r="A244" s="1837">
        <f t="shared" si="17"/>
        <v>215</v>
      </c>
      <c r="B244" s="1721">
        <f t="shared" si="17"/>
        <v>367</v>
      </c>
      <c r="C244" s="1855" t="s">
        <v>639</v>
      </c>
      <c r="D244" s="131" t="s">
        <v>1343</v>
      </c>
      <c r="E244" s="47">
        <v>9</v>
      </c>
      <c r="F244" s="47" t="s">
        <v>483</v>
      </c>
      <c r="G244" s="504" t="s">
        <v>1513</v>
      </c>
      <c r="H244" s="33"/>
    </row>
    <row r="245" spans="1:8" ht="13.5" thickBot="1">
      <c r="A245" s="1837">
        <f t="shared" si="17"/>
        <v>216</v>
      </c>
      <c r="B245" s="1721">
        <f t="shared" si="17"/>
        <v>368</v>
      </c>
      <c r="C245" s="1842">
        <v>6</v>
      </c>
      <c r="D245" s="458" t="s">
        <v>3091</v>
      </c>
      <c r="E245" s="618">
        <v>4</v>
      </c>
      <c r="F245" s="619" t="s">
        <v>483</v>
      </c>
      <c r="G245" s="488" t="s">
        <v>1770</v>
      </c>
      <c r="H245" s="33"/>
    </row>
    <row r="246" spans="1:8" ht="90" thickBot="1">
      <c r="A246" s="1837">
        <f t="shared" si="17"/>
        <v>217</v>
      </c>
      <c r="B246" s="1721">
        <f t="shared" si="17"/>
        <v>369</v>
      </c>
      <c r="C246" s="1855" t="s">
        <v>642</v>
      </c>
      <c r="D246" s="131" t="s">
        <v>942</v>
      </c>
      <c r="E246" s="47">
        <v>9</v>
      </c>
      <c r="F246" s="47" t="s">
        <v>483</v>
      </c>
      <c r="G246" s="477" t="s">
        <v>1517</v>
      </c>
      <c r="H246" s="33"/>
    </row>
    <row r="247" spans="1:8" ht="90" thickBot="1">
      <c r="A247" s="1837">
        <f t="shared" si="17"/>
        <v>218</v>
      </c>
      <c r="B247" s="1721">
        <f t="shared" si="17"/>
        <v>370</v>
      </c>
      <c r="C247" s="1855" t="s">
        <v>643</v>
      </c>
      <c r="D247" s="131" t="s">
        <v>947</v>
      </c>
      <c r="E247" s="47">
        <v>9</v>
      </c>
      <c r="F247" s="47" t="s">
        <v>483</v>
      </c>
      <c r="G247" s="477" t="s">
        <v>1518</v>
      </c>
      <c r="H247" s="33"/>
    </row>
    <row r="248" spans="1:8" ht="90" thickBot="1">
      <c r="A248" s="1837">
        <f t="shared" si="17"/>
        <v>219</v>
      </c>
      <c r="B248" s="1721">
        <f t="shared" si="17"/>
        <v>371</v>
      </c>
      <c r="C248" s="1855" t="s">
        <v>529</v>
      </c>
      <c r="D248" s="131" t="s">
        <v>943</v>
      </c>
      <c r="E248" s="47">
        <v>9</v>
      </c>
      <c r="F248" s="47" t="s">
        <v>483</v>
      </c>
      <c r="G248" s="477" t="s">
        <v>1519</v>
      </c>
      <c r="H248" s="33"/>
    </row>
    <row r="249" spans="1:8" ht="77.25" thickBot="1">
      <c r="A249" s="1837">
        <f t="shared" si="17"/>
        <v>220</v>
      </c>
      <c r="B249" s="1721">
        <f t="shared" si="17"/>
        <v>372</v>
      </c>
      <c r="C249" s="1855" t="s">
        <v>530</v>
      </c>
      <c r="D249" s="131" t="s">
        <v>1296</v>
      </c>
      <c r="E249" s="47">
        <v>9</v>
      </c>
      <c r="F249" s="47" t="s">
        <v>483</v>
      </c>
      <c r="G249" s="504" t="s">
        <v>1513</v>
      </c>
      <c r="H249" s="33"/>
    </row>
    <row r="250" spans="1:8" ht="13.5" thickBot="1">
      <c r="A250" s="1837">
        <f t="shared" si="17"/>
        <v>221</v>
      </c>
      <c r="B250" s="1721">
        <f t="shared" si="17"/>
        <v>373</v>
      </c>
      <c r="C250" s="1842">
        <v>11</v>
      </c>
      <c r="D250" s="458" t="s">
        <v>3091</v>
      </c>
      <c r="E250" s="618">
        <v>4</v>
      </c>
      <c r="F250" s="619" t="s">
        <v>483</v>
      </c>
      <c r="G250" s="488" t="s">
        <v>1770</v>
      </c>
      <c r="H250" s="33"/>
    </row>
    <row r="251" spans="1:8" ht="90" thickBot="1">
      <c r="A251" s="1837">
        <f t="shared" si="17"/>
        <v>222</v>
      </c>
      <c r="B251" s="1721">
        <f t="shared" si="17"/>
        <v>374</v>
      </c>
      <c r="C251" s="1855" t="s">
        <v>554</v>
      </c>
      <c r="D251" s="131" t="s">
        <v>942</v>
      </c>
      <c r="E251" s="47">
        <v>9</v>
      </c>
      <c r="F251" s="47" t="s">
        <v>483</v>
      </c>
      <c r="G251" s="477" t="s">
        <v>1520</v>
      </c>
      <c r="H251" s="33"/>
    </row>
    <row r="252" spans="1:8" ht="90" thickBot="1">
      <c r="A252" s="1837">
        <f t="shared" si="17"/>
        <v>223</v>
      </c>
      <c r="B252" s="1721">
        <f t="shared" si="17"/>
        <v>375</v>
      </c>
      <c r="C252" s="1855" t="s">
        <v>556</v>
      </c>
      <c r="D252" s="131" t="s">
        <v>947</v>
      </c>
      <c r="E252" s="47">
        <v>9</v>
      </c>
      <c r="F252" s="47" t="s">
        <v>483</v>
      </c>
      <c r="G252" s="477" t="s">
        <v>1521</v>
      </c>
      <c r="H252" s="33"/>
    </row>
    <row r="253" spans="1:8" ht="90" thickBot="1">
      <c r="A253" s="1837">
        <f t="shared" si="17"/>
        <v>224</v>
      </c>
      <c r="B253" s="1721">
        <f t="shared" si="17"/>
        <v>376</v>
      </c>
      <c r="C253" s="1855" t="s">
        <v>427</v>
      </c>
      <c r="D253" s="131" t="s">
        <v>943</v>
      </c>
      <c r="E253" s="47">
        <v>9</v>
      </c>
      <c r="F253" s="47" t="s">
        <v>483</v>
      </c>
      <c r="G253" s="477" t="s">
        <v>1522</v>
      </c>
      <c r="H253" s="33"/>
    </row>
    <row r="254" spans="1:8" ht="77.25" thickBot="1">
      <c r="A254" s="1837">
        <f t="shared" si="17"/>
        <v>225</v>
      </c>
      <c r="B254" s="1721">
        <f t="shared" si="17"/>
        <v>377</v>
      </c>
      <c r="C254" s="1855" t="s">
        <v>429</v>
      </c>
      <c r="D254" s="131" t="s">
        <v>1358</v>
      </c>
      <c r="E254" s="47">
        <v>9</v>
      </c>
      <c r="F254" s="47" t="s">
        <v>483</v>
      </c>
      <c r="G254" s="479" t="s">
        <v>1513</v>
      </c>
      <c r="H254" s="33"/>
    </row>
    <row r="255" spans="1:8" ht="90" thickBot="1">
      <c r="A255" s="1837">
        <f t="shared" si="17"/>
        <v>226</v>
      </c>
      <c r="B255" s="1721">
        <f t="shared" si="17"/>
        <v>378</v>
      </c>
      <c r="C255" s="1855" t="s">
        <v>432</v>
      </c>
      <c r="D255" s="131" t="s">
        <v>942</v>
      </c>
      <c r="E255" s="47">
        <v>9</v>
      </c>
      <c r="F255" s="47" t="s">
        <v>483</v>
      </c>
      <c r="G255" s="477" t="s">
        <v>1523</v>
      </c>
      <c r="H255" s="33"/>
    </row>
    <row r="256" spans="1:8" ht="77.25" thickBot="1">
      <c r="A256" s="1837">
        <f t="shared" si="17"/>
        <v>227</v>
      </c>
      <c r="B256" s="1721">
        <f t="shared" si="17"/>
        <v>379</v>
      </c>
      <c r="C256" s="1855" t="s">
        <v>433</v>
      </c>
      <c r="D256" s="131" t="s">
        <v>943</v>
      </c>
      <c r="E256" s="47">
        <v>9</v>
      </c>
      <c r="F256" s="47" t="s">
        <v>483</v>
      </c>
      <c r="G256" s="477" t="s">
        <v>4272</v>
      </c>
      <c r="H256" s="33"/>
    </row>
    <row r="257" spans="1:8" ht="102.75" thickBot="1">
      <c r="A257" s="1837">
        <f t="shared" si="17"/>
        <v>228</v>
      </c>
      <c r="B257" s="1721">
        <f t="shared" si="17"/>
        <v>380</v>
      </c>
      <c r="C257" s="1855" t="s">
        <v>434</v>
      </c>
      <c r="D257" s="131" t="s">
        <v>994</v>
      </c>
      <c r="E257" s="47">
        <v>9</v>
      </c>
      <c r="F257" s="47" t="s">
        <v>483</v>
      </c>
      <c r="G257" s="477" t="s">
        <v>1524</v>
      </c>
      <c r="H257" s="33"/>
    </row>
    <row r="258" spans="1:8" ht="13.5" thickBot="1">
      <c r="A258" s="400" t="s">
        <v>1320</v>
      </c>
      <c r="B258" s="1723"/>
      <c r="C258" s="404"/>
      <c r="D258" s="370"/>
      <c r="E258" s="405"/>
      <c r="F258" s="405"/>
      <c r="G258" s="370"/>
      <c r="H258" s="1764"/>
    </row>
    <row r="259" spans="1:8" ht="13.5" thickBot="1">
      <c r="A259" s="453" t="s">
        <v>1312</v>
      </c>
      <c r="B259" s="1725"/>
      <c r="C259" s="454"/>
      <c r="D259" s="391"/>
      <c r="E259" s="392"/>
      <c r="F259" s="392"/>
      <c r="G259" s="391"/>
      <c r="H259" s="1769"/>
    </row>
    <row r="260" spans="1:8" ht="39" thickBot="1">
      <c r="A260" s="1837">
        <f>A257+1</f>
        <v>229</v>
      </c>
      <c r="B260" s="1721">
        <f>B257+1</f>
        <v>381</v>
      </c>
      <c r="C260" s="1855"/>
      <c r="D260" s="131" t="s">
        <v>1313</v>
      </c>
      <c r="E260" s="45">
        <v>35</v>
      </c>
      <c r="F260" s="168" t="s">
        <v>481</v>
      </c>
      <c r="G260" s="457" t="s">
        <v>4271</v>
      </c>
      <c r="H260" s="1768"/>
    </row>
    <row r="261" spans="1:8" ht="39" thickBot="1">
      <c r="A261" s="1837">
        <f>A260+1</f>
        <v>230</v>
      </c>
      <c r="B261" s="1721">
        <f>B260+1</f>
        <v>382</v>
      </c>
      <c r="C261" s="1855"/>
      <c r="D261" s="131" t="s">
        <v>1314</v>
      </c>
      <c r="E261" s="45">
        <v>70</v>
      </c>
      <c r="F261" s="168" t="s">
        <v>481</v>
      </c>
      <c r="G261" s="457" t="s">
        <v>4275</v>
      </c>
      <c r="H261" s="1768"/>
    </row>
    <row r="262" spans="1:8" ht="115.5" thickBot="1">
      <c r="A262" s="1837">
        <f>A261+1</f>
        <v>231</v>
      </c>
      <c r="B262" s="1721">
        <f t="shared" ref="B262:B263" si="18">B261+1</f>
        <v>383</v>
      </c>
      <c r="C262" s="1855"/>
      <c r="D262" s="131" t="s">
        <v>1315</v>
      </c>
      <c r="E262" s="47">
        <v>9</v>
      </c>
      <c r="F262" s="168" t="s">
        <v>483</v>
      </c>
      <c r="G262" s="481" t="s">
        <v>4104</v>
      </c>
      <c r="H262" s="1768"/>
    </row>
    <row r="263" spans="1:8" ht="115.5" thickBot="1">
      <c r="A263" s="1837">
        <f>A262+1</f>
        <v>232</v>
      </c>
      <c r="B263" s="1721">
        <f t="shared" si="18"/>
        <v>384</v>
      </c>
      <c r="C263" s="1855"/>
      <c r="D263" s="131" t="s">
        <v>1316</v>
      </c>
      <c r="E263" s="47">
        <v>9</v>
      </c>
      <c r="F263" s="168" t="s">
        <v>483</v>
      </c>
      <c r="G263" s="477" t="s">
        <v>4104</v>
      </c>
      <c r="H263" s="1768"/>
    </row>
    <row r="264" spans="1:8" ht="13.5" thickBot="1">
      <c r="A264" s="453" t="s">
        <v>1317</v>
      </c>
      <c r="B264" s="1725"/>
      <c r="C264" s="454"/>
      <c r="D264" s="391"/>
      <c r="E264" s="392"/>
      <c r="F264" s="392"/>
      <c r="G264" s="391"/>
      <c r="H264" s="1769"/>
    </row>
    <row r="265" spans="1:8" ht="77.25" thickBot="1">
      <c r="A265" s="1721">
        <f>A263+1</f>
        <v>233</v>
      </c>
      <c r="B265" s="1721">
        <f>B263+1</f>
        <v>385</v>
      </c>
      <c r="C265" s="1855" t="s">
        <v>298</v>
      </c>
      <c r="D265" s="450" t="s">
        <v>1482</v>
      </c>
      <c r="E265" s="47">
        <v>9</v>
      </c>
      <c r="F265" s="168" t="s">
        <v>483</v>
      </c>
      <c r="G265" s="477" t="s">
        <v>1513</v>
      </c>
      <c r="H265" s="1768"/>
    </row>
    <row r="266" spans="1:8" ht="77.25" thickBot="1">
      <c r="A266" s="1721">
        <f>A265+1</f>
        <v>234</v>
      </c>
      <c r="B266" s="1721">
        <f>B265+1</f>
        <v>386</v>
      </c>
      <c r="C266" s="1855" t="s">
        <v>561</v>
      </c>
      <c r="D266" s="131" t="s">
        <v>1318</v>
      </c>
      <c r="E266" s="47">
        <v>9</v>
      </c>
      <c r="F266" s="47" t="s">
        <v>483</v>
      </c>
      <c r="G266" s="477" t="s">
        <v>1513</v>
      </c>
      <c r="H266" s="1768"/>
    </row>
    <row r="267" spans="1:8" ht="115.5" thickBot="1">
      <c r="A267" s="1837">
        <f>A266+1</f>
        <v>235</v>
      </c>
      <c r="B267" s="1721">
        <f t="shared" ref="B267:B269" si="19">B266+1</f>
        <v>387</v>
      </c>
      <c r="C267" s="1855" t="s">
        <v>561</v>
      </c>
      <c r="D267" s="131" t="s">
        <v>1132</v>
      </c>
      <c r="E267" s="47">
        <v>9</v>
      </c>
      <c r="F267" s="168" t="s">
        <v>483</v>
      </c>
      <c r="G267" s="477" t="s">
        <v>4104</v>
      </c>
      <c r="H267" s="1768"/>
    </row>
    <row r="268" spans="1:8" ht="77.25" thickBot="1">
      <c r="A268" s="1837">
        <f>A267+1</f>
        <v>236</v>
      </c>
      <c r="B268" s="1721">
        <f t="shared" si="19"/>
        <v>388</v>
      </c>
      <c r="C268" s="1855" t="s">
        <v>400</v>
      </c>
      <c r="D268" s="131" t="s">
        <v>1319</v>
      </c>
      <c r="E268" s="47">
        <v>9</v>
      </c>
      <c r="F268" s="47" t="s">
        <v>483</v>
      </c>
      <c r="G268" s="477" t="s">
        <v>1525</v>
      </c>
      <c r="H268" s="1768"/>
    </row>
    <row r="269" spans="1:8" ht="102.75" thickBot="1">
      <c r="A269" s="1837">
        <f>A268+1</f>
        <v>237</v>
      </c>
      <c r="B269" s="1721">
        <f t="shared" si="19"/>
        <v>389</v>
      </c>
      <c r="C269" s="1855" t="s">
        <v>638</v>
      </c>
      <c r="D269" s="131" t="s">
        <v>883</v>
      </c>
      <c r="E269" s="47">
        <v>9</v>
      </c>
      <c r="F269" s="47" t="s">
        <v>483</v>
      </c>
      <c r="G269" s="477" t="s">
        <v>1526</v>
      </c>
      <c r="H269" s="1768"/>
    </row>
    <row r="270" spans="1:8" ht="13.5" thickBot="1">
      <c r="A270" s="400" t="s">
        <v>1321</v>
      </c>
      <c r="B270" s="1723"/>
      <c r="C270" s="404"/>
      <c r="D270" s="370"/>
      <c r="E270" s="405"/>
      <c r="F270" s="405"/>
      <c r="G270" s="370"/>
      <c r="H270" s="1764"/>
    </row>
    <row r="271" spans="1:8" ht="13.5" thickBot="1">
      <c r="A271" s="453" t="s">
        <v>1322</v>
      </c>
      <c r="B271" s="1725"/>
      <c r="C271" s="454"/>
      <c r="D271" s="391"/>
      <c r="E271" s="392"/>
      <c r="F271" s="392"/>
      <c r="G271" s="391"/>
      <c r="H271" s="1769"/>
    </row>
    <row r="272" spans="1:8" ht="77.25" thickBot="1">
      <c r="A272" s="1837">
        <f>A269+1</f>
        <v>238</v>
      </c>
      <c r="B272" s="1721">
        <f>B269+1</f>
        <v>390</v>
      </c>
      <c r="C272" s="1855" t="s">
        <v>298</v>
      </c>
      <c r="D272" s="450" t="s">
        <v>1484</v>
      </c>
      <c r="E272" s="47">
        <v>6</v>
      </c>
      <c r="F272" s="47" t="s">
        <v>483</v>
      </c>
      <c r="G272" s="505" t="s">
        <v>1513</v>
      </c>
      <c r="H272" s="1768"/>
    </row>
    <row r="273" spans="1:8" ht="77.25" thickBot="1">
      <c r="A273" s="1837">
        <f>A272+1</f>
        <v>239</v>
      </c>
      <c r="B273" s="1721">
        <f>B272+1</f>
        <v>391</v>
      </c>
      <c r="C273" s="1855" t="s">
        <v>561</v>
      </c>
      <c r="D273" s="450" t="s">
        <v>3095</v>
      </c>
      <c r="E273" s="47">
        <v>6</v>
      </c>
      <c r="F273" s="47" t="s">
        <v>483</v>
      </c>
      <c r="G273" s="505" t="s">
        <v>1513</v>
      </c>
      <c r="H273" s="1768"/>
    </row>
    <row r="274" spans="1:8" ht="102.75" thickBot="1">
      <c r="A274" s="1837">
        <f>A273+1</f>
        <v>240</v>
      </c>
      <c r="B274" s="1721">
        <f t="shared" ref="B274:B281" si="20">B273+1</f>
        <v>392</v>
      </c>
      <c r="C274" s="1855" t="s">
        <v>400</v>
      </c>
      <c r="D274" s="131" t="s">
        <v>1323</v>
      </c>
      <c r="E274" s="47">
        <v>6</v>
      </c>
      <c r="F274" s="47" t="s">
        <v>483</v>
      </c>
      <c r="G274" s="477" t="s">
        <v>1527</v>
      </c>
      <c r="H274" s="1768"/>
    </row>
    <row r="275" spans="1:8" ht="77.25" thickBot="1">
      <c r="A275" s="1837">
        <f t="shared" ref="A275:A281" si="21">A274+1</f>
        <v>241</v>
      </c>
      <c r="B275" s="1721">
        <f t="shared" si="20"/>
        <v>393</v>
      </c>
      <c r="C275" s="1855" t="s">
        <v>636</v>
      </c>
      <c r="D275" s="131" t="s">
        <v>1388</v>
      </c>
      <c r="E275" s="47">
        <v>6</v>
      </c>
      <c r="F275" s="47" t="s">
        <v>483</v>
      </c>
      <c r="G275" s="479" t="s">
        <v>1513</v>
      </c>
      <c r="H275" s="33"/>
    </row>
    <row r="276" spans="1:8" ht="77.25" thickBot="1">
      <c r="A276" s="1837">
        <f t="shared" si="21"/>
        <v>242</v>
      </c>
      <c r="B276" s="1721">
        <f t="shared" si="20"/>
        <v>394</v>
      </c>
      <c r="C276" s="1855" t="s">
        <v>638</v>
      </c>
      <c r="D276" s="131" t="s">
        <v>887</v>
      </c>
      <c r="E276" s="47">
        <v>6</v>
      </c>
      <c r="F276" s="47" t="s">
        <v>483</v>
      </c>
      <c r="G276" s="479" t="s">
        <v>1513</v>
      </c>
      <c r="H276" s="33"/>
    </row>
    <row r="277" spans="1:8" ht="90" thickBot="1">
      <c r="A277" s="1837">
        <f t="shared" si="21"/>
        <v>243</v>
      </c>
      <c r="B277" s="1721">
        <f t="shared" si="20"/>
        <v>395</v>
      </c>
      <c r="C277" s="1855" t="s">
        <v>639</v>
      </c>
      <c r="D277" s="450" t="s">
        <v>1483</v>
      </c>
      <c r="E277" s="47">
        <v>6</v>
      </c>
      <c r="F277" s="47" t="s">
        <v>483</v>
      </c>
      <c r="G277" s="477" t="s">
        <v>1528</v>
      </c>
      <c r="H277" s="33"/>
    </row>
    <row r="278" spans="1:8" ht="77.25" thickBot="1">
      <c r="A278" s="1837">
        <f t="shared" si="21"/>
        <v>244</v>
      </c>
      <c r="B278" s="1721">
        <f t="shared" si="20"/>
        <v>396</v>
      </c>
      <c r="C278" s="1855" t="s">
        <v>641</v>
      </c>
      <c r="D278" s="131" t="s">
        <v>1324</v>
      </c>
      <c r="E278" s="47">
        <v>9</v>
      </c>
      <c r="F278" s="47" t="s">
        <v>483</v>
      </c>
      <c r="G278" s="479" t="s">
        <v>1513</v>
      </c>
      <c r="H278" s="33"/>
    </row>
    <row r="279" spans="1:8" ht="77.25" thickBot="1">
      <c r="A279" s="1837">
        <f t="shared" si="21"/>
        <v>245</v>
      </c>
      <c r="B279" s="1721">
        <f t="shared" si="20"/>
        <v>397</v>
      </c>
      <c r="C279" s="1855" t="s">
        <v>642</v>
      </c>
      <c r="D279" s="131" t="s">
        <v>1294</v>
      </c>
      <c r="E279" s="47">
        <v>9</v>
      </c>
      <c r="F279" s="47" t="s">
        <v>483</v>
      </c>
      <c r="G279" s="479" t="s">
        <v>1513</v>
      </c>
      <c r="H279" s="33"/>
    </row>
    <row r="280" spans="1:8" ht="115.5" thickBot="1">
      <c r="A280" s="1837">
        <f t="shared" si="21"/>
        <v>246</v>
      </c>
      <c r="B280" s="1721">
        <f t="shared" si="20"/>
        <v>398</v>
      </c>
      <c r="C280" s="1855" t="s">
        <v>642</v>
      </c>
      <c r="D280" s="131" t="s">
        <v>1132</v>
      </c>
      <c r="E280" s="47">
        <v>9</v>
      </c>
      <c r="F280" s="47" t="s">
        <v>483</v>
      </c>
      <c r="G280" s="477" t="s">
        <v>4104</v>
      </c>
      <c r="H280" s="121"/>
    </row>
    <row r="281" spans="1:8" ht="77.25" thickBot="1">
      <c r="A281" s="1837">
        <f t="shared" si="21"/>
        <v>247</v>
      </c>
      <c r="B281" s="1721">
        <f t="shared" si="20"/>
        <v>399</v>
      </c>
      <c r="C281" s="1855" t="s">
        <v>643</v>
      </c>
      <c r="D281" s="131" t="s">
        <v>883</v>
      </c>
      <c r="E281" s="47">
        <v>9</v>
      </c>
      <c r="F281" s="47" t="s">
        <v>483</v>
      </c>
      <c r="G281" s="477" t="s">
        <v>1529</v>
      </c>
      <c r="H281" s="121"/>
    </row>
    <row r="282" spans="1:8" ht="13.5" thickBot="1">
      <c r="A282" s="453" t="s">
        <v>1389</v>
      </c>
      <c r="B282" s="1725"/>
      <c r="C282" s="454"/>
      <c r="D282" s="391"/>
      <c r="E282" s="392"/>
      <c r="F282" s="392"/>
      <c r="G282" s="391"/>
      <c r="H282" s="1769"/>
    </row>
    <row r="283" spans="1:8" ht="39" thickBot="1">
      <c r="A283" s="1721">
        <f>A281+1</f>
        <v>248</v>
      </c>
      <c r="B283" s="1721">
        <f>B281+1</f>
        <v>400</v>
      </c>
      <c r="C283" s="1855"/>
      <c r="D283" s="131" t="s">
        <v>1349</v>
      </c>
      <c r="E283" s="47">
        <v>9</v>
      </c>
      <c r="F283" s="47" t="s">
        <v>483</v>
      </c>
      <c r="G283" s="496" t="s">
        <v>4054</v>
      </c>
      <c r="H283" s="33"/>
    </row>
    <row r="284" spans="1:8" ht="77.25" thickBot="1">
      <c r="A284" s="1721">
        <f t="shared" ref="A284:B302" si="22">A283+1</f>
        <v>249</v>
      </c>
      <c r="B284" s="1721">
        <f>B283+1</f>
        <v>401</v>
      </c>
      <c r="C284" s="1855" t="s">
        <v>298</v>
      </c>
      <c r="D284" s="131" t="s">
        <v>1343</v>
      </c>
      <c r="E284" s="47">
        <v>9</v>
      </c>
      <c r="F284" s="47" t="s">
        <v>483</v>
      </c>
      <c r="G284" s="477" t="s">
        <v>1513</v>
      </c>
      <c r="H284" s="33"/>
    </row>
    <row r="285" spans="1:8" ht="13.5" thickBot="1">
      <c r="A285" s="1721">
        <f t="shared" si="22"/>
        <v>250</v>
      </c>
      <c r="B285" s="1721">
        <f t="shared" si="22"/>
        <v>402</v>
      </c>
      <c r="C285" s="1842">
        <v>1</v>
      </c>
      <c r="D285" s="458" t="s">
        <v>3091</v>
      </c>
      <c r="E285" s="618">
        <v>4</v>
      </c>
      <c r="F285" s="619" t="s">
        <v>483</v>
      </c>
      <c r="G285" s="488" t="s">
        <v>1770</v>
      </c>
      <c r="H285" s="33"/>
    </row>
    <row r="286" spans="1:8" ht="90" thickBot="1">
      <c r="A286" s="1721">
        <f t="shared" si="22"/>
        <v>251</v>
      </c>
      <c r="B286" s="1721">
        <f t="shared" si="22"/>
        <v>403</v>
      </c>
      <c r="C286" s="1855" t="s">
        <v>400</v>
      </c>
      <c r="D286" s="131" t="s">
        <v>942</v>
      </c>
      <c r="E286" s="47">
        <v>9</v>
      </c>
      <c r="F286" s="168" t="s">
        <v>483</v>
      </c>
      <c r="G286" s="477" t="s">
        <v>1530</v>
      </c>
      <c r="H286" s="33"/>
    </row>
    <row r="287" spans="1:8" ht="90" thickBot="1">
      <c r="A287" s="1721">
        <f t="shared" si="22"/>
        <v>252</v>
      </c>
      <c r="B287" s="1721">
        <f t="shared" si="22"/>
        <v>404</v>
      </c>
      <c r="C287" s="1855" t="s">
        <v>636</v>
      </c>
      <c r="D287" s="131" t="s">
        <v>947</v>
      </c>
      <c r="E287" s="47">
        <v>9</v>
      </c>
      <c r="F287" s="47" t="s">
        <v>483</v>
      </c>
      <c r="G287" s="477" t="s">
        <v>1515</v>
      </c>
      <c r="H287" s="33"/>
    </row>
    <row r="288" spans="1:8" ht="90" thickBot="1">
      <c r="A288" s="1721">
        <f t="shared" si="22"/>
        <v>253</v>
      </c>
      <c r="B288" s="1721">
        <f t="shared" si="22"/>
        <v>405</v>
      </c>
      <c r="C288" s="1855" t="s">
        <v>638</v>
      </c>
      <c r="D288" s="131" t="s">
        <v>943</v>
      </c>
      <c r="E288" s="47">
        <v>9</v>
      </c>
      <c r="F288" s="47" t="s">
        <v>483</v>
      </c>
      <c r="G288" s="477" t="s">
        <v>1516</v>
      </c>
      <c r="H288" s="33"/>
    </row>
    <row r="289" spans="1:8" ht="77.25" thickBot="1">
      <c r="A289" s="1721">
        <f t="shared" si="22"/>
        <v>254</v>
      </c>
      <c r="B289" s="1721">
        <f t="shared" si="22"/>
        <v>406</v>
      </c>
      <c r="C289" s="1855" t="s">
        <v>639</v>
      </c>
      <c r="D289" s="131" t="s">
        <v>1343</v>
      </c>
      <c r="E289" s="47">
        <v>9</v>
      </c>
      <c r="F289" s="47" t="s">
        <v>483</v>
      </c>
      <c r="G289" s="477" t="s">
        <v>1513</v>
      </c>
      <c r="H289" s="33"/>
    </row>
    <row r="290" spans="1:8" ht="13.5" thickBot="1">
      <c r="A290" s="1721">
        <f t="shared" si="22"/>
        <v>255</v>
      </c>
      <c r="B290" s="1721">
        <f t="shared" si="22"/>
        <v>407</v>
      </c>
      <c r="C290" s="1842">
        <v>6</v>
      </c>
      <c r="D290" s="458" t="s">
        <v>3091</v>
      </c>
      <c r="E290" s="618">
        <v>4</v>
      </c>
      <c r="F290" s="619" t="s">
        <v>483</v>
      </c>
      <c r="G290" s="488" t="s">
        <v>1770</v>
      </c>
      <c r="H290" s="33"/>
    </row>
    <row r="291" spans="1:8" ht="90" thickBot="1">
      <c r="A291" s="1721">
        <f t="shared" si="22"/>
        <v>256</v>
      </c>
      <c r="B291" s="1721">
        <f t="shared" si="22"/>
        <v>408</v>
      </c>
      <c r="C291" s="1855" t="s">
        <v>642</v>
      </c>
      <c r="D291" s="131" t="s">
        <v>942</v>
      </c>
      <c r="E291" s="47">
        <v>9</v>
      </c>
      <c r="F291" s="47" t="s">
        <v>483</v>
      </c>
      <c r="G291" s="477" t="s">
        <v>1517</v>
      </c>
      <c r="H291" s="33"/>
    </row>
    <row r="292" spans="1:8" ht="90" thickBot="1">
      <c r="A292" s="1721">
        <f t="shared" si="22"/>
        <v>257</v>
      </c>
      <c r="B292" s="1721">
        <f t="shared" si="22"/>
        <v>409</v>
      </c>
      <c r="C292" s="1855" t="s">
        <v>643</v>
      </c>
      <c r="D292" s="131" t="s">
        <v>947</v>
      </c>
      <c r="E292" s="47">
        <v>9</v>
      </c>
      <c r="F292" s="47" t="s">
        <v>483</v>
      </c>
      <c r="G292" s="477" t="s">
        <v>1518</v>
      </c>
      <c r="H292" s="33"/>
    </row>
    <row r="293" spans="1:8" ht="90" thickBot="1">
      <c r="A293" s="1721">
        <f t="shared" si="22"/>
        <v>258</v>
      </c>
      <c r="B293" s="1721">
        <f t="shared" si="22"/>
        <v>410</v>
      </c>
      <c r="C293" s="1855" t="s">
        <v>529</v>
      </c>
      <c r="D293" s="131" t="s">
        <v>943</v>
      </c>
      <c r="E293" s="47">
        <v>9</v>
      </c>
      <c r="F293" s="47" t="s">
        <v>483</v>
      </c>
      <c r="G293" s="477" t="s">
        <v>1519</v>
      </c>
      <c r="H293" s="33"/>
    </row>
    <row r="294" spans="1:8" ht="77.25" thickBot="1">
      <c r="A294" s="1721">
        <f t="shared" si="22"/>
        <v>259</v>
      </c>
      <c r="B294" s="1721">
        <f t="shared" si="22"/>
        <v>411</v>
      </c>
      <c r="C294" s="1855" t="s">
        <v>530</v>
      </c>
      <c r="D294" s="131" t="s">
        <v>1343</v>
      </c>
      <c r="E294" s="47">
        <v>9</v>
      </c>
      <c r="F294" s="47" t="s">
        <v>483</v>
      </c>
      <c r="G294" s="477" t="s">
        <v>1513</v>
      </c>
      <c r="H294" s="33"/>
    </row>
    <row r="295" spans="1:8" ht="13.5" thickBot="1">
      <c r="A295" s="1721">
        <f t="shared" si="22"/>
        <v>260</v>
      </c>
      <c r="B295" s="1721">
        <f t="shared" si="22"/>
        <v>412</v>
      </c>
      <c r="C295" s="1842">
        <v>11</v>
      </c>
      <c r="D295" s="458" t="s">
        <v>3091</v>
      </c>
      <c r="E295" s="618">
        <v>4</v>
      </c>
      <c r="F295" s="619" t="s">
        <v>483</v>
      </c>
      <c r="G295" s="488" t="s">
        <v>1770</v>
      </c>
      <c r="H295" s="33"/>
    </row>
    <row r="296" spans="1:8" ht="90" thickBot="1">
      <c r="A296" s="1721">
        <f t="shared" si="22"/>
        <v>261</v>
      </c>
      <c r="B296" s="1721">
        <f t="shared" si="22"/>
        <v>413</v>
      </c>
      <c r="C296" s="1855" t="s">
        <v>554</v>
      </c>
      <c r="D296" s="131" t="s">
        <v>942</v>
      </c>
      <c r="E296" s="47">
        <v>9</v>
      </c>
      <c r="F296" s="47" t="s">
        <v>483</v>
      </c>
      <c r="G296" s="477" t="s">
        <v>1520</v>
      </c>
      <c r="H296" s="33"/>
    </row>
    <row r="297" spans="1:8" ht="90" thickBot="1">
      <c r="A297" s="1721">
        <f t="shared" si="22"/>
        <v>262</v>
      </c>
      <c r="B297" s="1721">
        <f t="shared" si="22"/>
        <v>414</v>
      </c>
      <c r="C297" s="1855" t="s">
        <v>556</v>
      </c>
      <c r="D297" s="131" t="s">
        <v>947</v>
      </c>
      <c r="E297" s="47">
        <v>9</v>
      </c>
      <c r="F297" s="47" t="s">
        <v>483</v>
      </c>
      <c r="G297" s="477" t="s">
        <v>1531</v>
      </c>
      <c r="H297" s="33"/>
    </row>
    <row r="298" spans="1:8" ht="90" thickBot="1">
      <c r="A298" s="1721">
        <f t="shared" si="22"/>
        <v>263</v>
      </c>
      <c r="B298" s="1721">
        <f t="shared" si="22"/>
        <v>415</v>
      </c>
      <c r="C298" s="1855" t="s">
        <v>427</v>
      </c>
      <c r="D298" s="131" t="s">
        <v>943</v>
      </c>
      <c r="E298" s="47">
        <v>9</v>
      </c>
      <c r="F298" s="47" t="s">
        <v>483</v>
      </c>
      <c r="G298" s="477" t="s">
        <v>1532</v>
      </c>
      <c r="H298" s="33"/>
    </row>
    <row r="299" spans="1:8" ht="90" thickBot="1">
      <c r="A299" s="1721">
        <f t="shared" si="22"/>
        <v>264</v>
      </c>
      <c r="B299" s="1721">
        <f t="shared" si="22"/>
        <v>416</v>
      </c>
      <c r="C299" s="1855" t="s">
        <v>431</v>
      </c>
      <c r="D299" s="131" t="s">
        <v>1346</v>
      </c>
      <c r="E299" s="47">
        <v>9</v>
      </c>
      <c r="F299" s="47" t="s">
        <v>483</v>
      </c>
      <c r="G299" s="477" t="s">
        <v>1533</v>
      </c>
      <c r="H299" s="33"/>
    </row>
    <row r="300" spans="1:8" ht="90" thickBot="1">
      <c r="A300" s="1721">
        <f t="shared" si="22"/>
        <v>265</v>
      </c>
      <c r="B300" s="1721">
        <f t="shared" si="22"/>
        <v>417</v>
      </c>
      <c r="C300" s="1855" t="s">
        <v>432</v>
      </c>
      <c r="D300" s="131" t="s">
        <v>942</v>
      </c>
      <c r="E300" s="47">
        <v>9</v>
      </c>
      <c r="F300" s="47" t="s">
        <v>483</v>
      </c>
      <c r="G300" s="477" t="s">
        <v>1523</v>
      </c>
      <c r="H300" s="33"/>
    </row>
    <row r="301" spans="1:8" ht="90" thickBot="1">
      <c r="A301" s="1721">
        <f t="shared" si="22"/>
        <v>266</v>
      </c>
      <c r="B301" s="1721">
        <f t="shared" si="22"/>
        <v>418</v>
      </c>
      <c r="C301" s="1855" t="s">
        <v>433</v>
      </c>
      <c r="D301" s="131" t="s">
        <v>943</v>
      </c>
      <c r="E301" s="47">
        <v>9</v>
      </c>
      <c r="F301" s="47" t="s">
        <v>483</v>
      </c>
      <c r="G301" s="477" t="s">
        <v>1534</v>
      </c>
      <c r="H301" s="33"/>
    </row>
    <row r="302" spans="1:8" ht="102.75" thickBot="1">
      <c r="A302" s="1721">
        <f t="shared" si="22"/>
        <v>267</v>
      </c>
      <c r="B302" s="1721">
        <f t="shared" si="22"/>
        <v>419</v>
      </c>
      <c r="C302" s="1855" t="s">
        <v>434</v>
      </c>
      <c r="D302" s="131" t="s">
        <v>994</v>
      </c>
      <c r="E302" s="47">
        <v>9</v>
      </c>
      <c r="F302" s="47" t="s">
        <v>483</v>
      </c>
      <c r="G302" s="477" t="s">
        <v>1535</v>
      </c>
      <c r="H302" s="1769"/>
    </row>
    <row r="303" spans="1:8" ht="26.25" thickBot="1">
      <c r="A303" s="307"/>
      <c r="B303" s="1721"/>
      <c r="C303" s="118" t="s">
        <v>228</v>
      </c>
      <c r="D303" s="123" t="s">
        <v>570</v>
      </c>
      <c r="E303" s="126">
        <v>5</v>
      </c>
      <c r="F303" s="126" t="s">
        <v>481</v>
      </c>
      <c r="G303" s="506" t="s">
        <v>34</v>
      </c>
      <c r="H303" s="33"/>
    </row>
    <row r="304" spans="1:8">
      <c r="A304" s="80" t="s">
        <v>228</v>
      </c>
      <c r="B304" s="1733"/>
    </row>
    <row r="305" spans="1:12">
      <c r="D305" s="61" t="s">
        <v>35</v>
      </c>
      <c r="E305" s="46">
        <f>SUM(E8:E303)</f>
        <v>2355</v>
      </c>
    </row>
    <row r="306" spans="1:12">
      <c r="D306" s="61" t="s">
        <v>36</v>
      </c>
      <c r="E306" s="46">
        <f>A302</f>
        <v>267</v>
      </c>
    </row>
    <row r="307" spans="1:12">
      <c r="D307" s="61" t="s">
        <v>37</v>
      </c>
      <c r="E307" s="76">
        <f>SUM(E305:E306)</f>
        <v>2622</v>
      </c>
    </row>
    <row r="308" spans="1:12">
      <c r="G308" s="77" t="s">
        <v>228</v>
      </c>
    </row>
    <row r="309" spans="1:12">
      <c r="C309" s="95"/>
      <c r="D309" s="95"/>
    </row>
    <row r="310" spans="1:12">
      <c r="A310" s="95"/>
      <c r="B310" s="1735"/>
      <c r="C310" s="95"/>
      <c r="D310" s="95"/>
      <c r="E310" s="61"/>
      <c r="F310" s="61"/>
    </row>
    <row r="311" spans="1:12">
      <c r="A311" s="95"/>
      <c r="B311" s="1735"/>
      <c r="C311" s="95"/>
      <c r="D311" s="95"/>
    </row>
    <row r="312" spans="1:12">
      <c r="A312" s="61"/>
      <c r="B312" s="1736"/>
      <c r="C312" s="117"/>
      <c r="D312" s="96"/>
    </row>
    <row r="313" spans="1:12">
      <c r="C313" s="29"/>
      <c r="D313" s="95"/>
    </row>
    <row r="316" spans="1:12" s="169" customFormat="1">
      <c r="A316" s="68"/>
      <c r="B316" s="1734"/>
      <c r="C316" s="68"/>
      <c r="D316" s="61"/>
      <c r="E316" s="46"/>
      <c r="F316" s="46"/>
      <c r="G316" s="61"/>
      <c r="H316" s="1741"/>
      <c r="I316" s="29"/>
      <c r="J316" s="29"/>
      <c r="K316" s="29"/>
      <c r="L316" s="29"/>
    </row>
    <row r="322" spans="7:7">
      <c r="G322" s="61" t="s">
        <v>228</v>
      </c>
    </row>
  </sheetData>
  <mergeCells count="6">
    <mergeCell ref="A140:D140"/>
    <mergeCell ref="A2:G2"/>
    <mergeCell ref="A4:F4"/>
    <mergeCell ref="A33:E33"/>
    <mergeCell ref="A34:C34"/>
    <mergeCell ref="A99:F99"/>
  </mergeCells>
  <pageMargins left="0.75" right="0.75" top="1" bottom="1" header="0.5" footer="0.5"/>
  <pageSetup scale="5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E6D8-0425-4B7F-8435-0CDEE1A97C9D}">
  <sheetPr>
    <tabColor indexed="32"/>
    <pageSetUpPr fitToPage="1"/>
  </sheetPr>
  <dimension ref="A1:H390"/>
  <sheetViews>
    <sheetView zoomScaleNormal="100" workbookViewId="0">
      <selection activeCell="A135" sqref="A135:H135"/>
    </sheetView>
  </sheetViews>
  <sheetFormatPr defaultColWidth="9.140625" defaultRowHeight="12.75"/>
  <cols>
    <col min="1" max="1" width="6" style="728" customWidth="1"/>
    <col min="2" max="2" width="88" style="512" customWidth="1"/>
    <col min="3" max="3" width="26.28515625" style="727" customWidth="1"/>
    <col min="4" max="4" width="22" style="727" customWidth="1"/>
    <col min="5" max="5" width="27.42578125" style="727" customWidth="1"/>
    <col min="6" max="6" width="19.42578125" style="512" customWidth="1"/>
    <col min="7" max="7" width="22.140625" style="512" customWidth="1"/>
    <col min="8" max="8" width="16.85546875" style="512" customWidth="1"/>
    <col min="9" max="16384" width="9.140625" style="512"/>
  </cols>
  <sheetData>
    <row r="1" spans="1:8" ht="15.75">
      <c r="A1" s="1412" t="s">
        <v>3713</v>
      </c>
      <c r="B1" s="1413"/>
      <c r="C1" s="1415"/>
      <c r="D1" s="1415"/>
      <c r="E1" s="1415"/>
      <c r="F1" s="471"/>
    </row>
    <row r="2" spans="1:8">
      <c r="A2" s="539"/>
      <c r="B2" s="1665" t="s">
        <v>4661</v>
      </c>
      <c r="C2" s="698"/>
      <c r="D2" s="698"/>
      <c r="E2" s="698"/>
      <c r="F2" s="768"/>
    </row>
    <row r="3" spans="1:8">
      <c r="A3" s="539"/>
      <c r="B3" s="1813"/>
      <c r="C3" s="698"/>
      <c r="D3" s="698"/>
      <c r="E3" s="698"/>
      <c r="F3" s="768"/>
    </row>
    <row r="4" spans="1:8" ht="13.5" thickBot="1">
      <c r="A4" s="539"/>
      <c r="B4" s="1813"/>
      <c r="C4" s="698"/>
      <c r="D4" s="698"/>
      <c r="E4" s="698"/>
      <c r="F4" s="768"/>
    </row>
    <row r="5" spans="1:8">
      <c r="A5" s="539"/>
      <c r="B5" s="1050" t="s">
        <v>3188</v>
      </c>
      <c r="C5" s="698"/>
      <c r="D5" s="698"/>
      <c r="E5" s="698"/>
      <c r="F5" s="768"/>
    </row>
    <row r="6" spans="1:8">
      <c r="A6" s="539"/>
      <c r="B6" s="1049" t="s">
        <v>3187</v>
      </c>
      <c r="C6" s="698"/>
      <c r="D6" s="698"/>
      <c r="E6" s="698"/>
      <c r="F6" s="768"/>
    </row>
    <row r="7" spans="1:8">
      <c r="A7" s="539"/>
      <c r="B7" s="1049" t="s">
        <v>3186</v>
      </c>
      <c r="C7" s="698"/>
      <c r="D7" s="698"/>
      <c r="E7" s="698"/>
      <c r="F7" s="768"/>
    </row>
    <row r="8" spans="1:8">
      <c r="A8" s="539"/>
      <c r="B8" s="698"/>
      <c r="C8" s="698"/>
      <c r="D8" s="698"/>
      <c r="E8" s="698"/>
      <c r="F8" s="768"/>
    </row>
    <row r="9" spans="1:8">
      <c r="A9" s="539"/>
      <c r="B9" s="698"/>
      <c r="C9" s="698"/>
      <c r="D9" s="698"/>
      <c r="E9" s="698"/>
      <c r="F9" s="768"/>
    </row>
    <row r="10" spans="1:8">
      <c r="A10" s="539"/>
      <c r="B10" s="860"/>
      <c r="C10" s="698"/>
      <c r="D10" s="698"/>
      <c r="E10" s="698"/>
      <c r="F10" s="768"/>
    </row>
    <row r="11" spans="1:8">
      <c r="A11" s="718" t="s">
        <v>2263</v>
      </c>
      <c r="B11" s="770" t="s">
        <v>2262</v>
      </c>
      <c r="C11" s="1315" t="s">
        <v>2261</v>
      </c>
      <c r="D11" s="766" t="s">
        <v>2260</v>
      </c>
      <c r="E11" s="765" t="s">
        <v>2259</v>
      </c>
      <c r="F11" s="765" t="s">
        <v>3185</v>
      </c>
      <c r="G11" s="765" t="s">
        <v>3184</v>
      </c>
      <c r="H11" s="765" t="s">
        <v>3364</v>
      </c>
    </row>
    <row r="12" spans="1:8" ht="13.5" thickBot="1">
      <c r="A12" s="718"/>
      <c r="B12" s="1314" t="s">
        <v>2258</v>
      </c>
      <c r="C12" s="697" t="s">
        <v>3663</v>
      </c>
      <c r="D12" s="541" t="s">
        <v>3148</v>
      </c>
      <c r="E12" s="698" t="s">
        <v>3662</v>
      </c>
      <c r="F12" s="697" t="s">
        <v>3153</v>
      </c>
      <c r="G12" s="878" t="s">
        <v>3661</v>
      </c>
      <c r="H12" s="875" t="s">
        <v>3151</v>
      </c>
    </row>
    <row r="13" spans="1:8" ht="13.5" thickBot="1">
      <c r="A13" s="718"/>
      <c r="B13" s="546"/>
      <c r="C13" s="697" t="s">
        <v>3660</v>
      </c>
      <c r="D13" s="863" t="s">
        <v>3659</v>
      </c>
      <c r="E13" s="698" t="s">
        <v>3658</v>
      </c>
      <c r="F13" s="863" t="s">
        <v>3657</v>
      </c>
      <c r="G13" s="1081" t="s">
        <v>3656</v>
      </c>
      <c r="H13" s="1083" t="s">
        <v>3655</v>
      </c>
    </row>
    <row r="14" spans="1:8" ht="13.5" thickBot="1">
      <c r="A14" s="1029" t="s">
        <v>3556</v>
      </c>
      <c r="B14" s="1028"/>
      <c r="C14" s="748"/>
      <c r="D14" s="739"/>
      <c r="E14" s="739"/>
      <c r="F14" s="739"/>
      <c r="G14" s="739"/>
      <c r="H14" s="1152"/>
    </row>
    <row r="15" spans="1:8">
      <c r="A15" s="718"/>
      <c r="B15" s="548"/>
      <c r="C15" s="1313"/>
      <c r="D15" s="1312"/>
      <c r="E15" s="714"/>
      <c r="F15" s="1030"/>
      <c r="G15" s="1030"/>
      <c r="H15" s="1069"/>
    </row>
    <row r="16" spans="1:8">
      <c r="A16" s="701">
        <v>1</v>
      </c>
      <c r="B16" s="548" t="s">
        <v>2496</v>
      </c>
      <c r="C16" s="886">
        <v>19357</v>
      </c>
      <c r="D16" s="1311">
        <v>34000</v>
      </c>
      <c r="E16" s="774">
        <v>25379</v>
      </c>
      <c r="F16" s="859">
        <v>3573</v>
      </c>
      <c r="G16" s="859">
        <v>10771</v>
      </c>
      <c r="H16" s="1212">
        <v>47073</v>
      </c>
    </row>
    <row r="17" spans="1:8">
      <c r="A17" s="695">
        <v>2</v>
      </c>
      <c r="B17" s="548" t="s">
        <v>3555</v>
      </c>
      <c r="C17" s="859">
        <v>0</v>
      </c>
      <c r="D17" s="859">
        <v>0</v>
      </c>
      <c r="E17" s="713">
        <v>0</v>
      </c>
      <c r="F17" s="859">
        <v>0</v>
      </c>
      <c r="G17" s="859">
        <v>0</v>
      </c>
      <c r="H17" s="1212">
        <v>0</v>
      </c>
    </row>
    <row r="18" spans="1:8">
      <c r="A18" s="701">
        <v>3</v>
      </c>
      <c r="B18" s="548" t="s">
        <v>3554</v>
      </c>
      <c r="C18" s="859">
        <v>19357</v>
      </c>
      <c r="D18" s="859">
        <v>34000</v>
      </c>
      <c r="E18" s="713">
        <v>25379</v>
      </c>
      <c r="F18" s="859">
        <v>3573</v>
      </c>
      <c r="G18" s="859">
        <v>10771</v>
      </c>
      <c r="H18" s="1212">
        <v>47073</v>
      </c>
    </row>
    <row r="19" spans="1:8">
      <c r="A19" s="701">
        <v>4</v>
      </c>
      <c r="B19" s="548" t="s">
        <v>3553</v>
      </c>
      <c r="C19" s="859">
        <v>0</v>
      </c>
      <c r="D19" s="859">
        <v>0</v>
      </c>
      <c r="E19" s="713">
        <v>0</v>
      </c>
      <c r="F19" s="1034">
        <v>0</v>
      </c>
      <c r="G19" s="1034">
        <v>0</v>
      </c>
      <c r="H19" s="1308">
        <v>7590</v>
      </c>
    </row>
    <row r="20" spans="1:8">
      <c r="A20" s="701">
        <v>5</v>
      </c>
      <c r="B20" s="548" t="s">
        <v>2495</v>
      </c>
      <c r="C20" s="1040">
        <v>19357</v>
      </c>
      <c r="D20" s="1040">
        <v>34000</v>
      </c>
      <c r="E20" s="1309">
        <v>25379</v>
      </c>
      <c r="F20" s="1034">
        <v>3573</v>
      </c>
      <c r="G20" s="1034">
        <v>10771</v>
      </c>
      <c r="H20" s="1308">
        <v>39483</v>
      </c>
    </row>
    <row r="21" spans="1:8">
      <c r="A21" s="701">
        <v>6</v>
      </c>
      <c r="B21" s="548" t="s">
        <v>3552</v>
      </c>
      <c r="C21" s="1040">
        <v>1400</v>
      </c>
      <c r="D21" s="1040">
        <v>865</v>
      </c>
      <c r="E21" s="1309">
        <v>0</v>
      </c>
      <c r="F21" s="1034">
        <v>0</v>
      </c>
      <c r="G21" s="1034">
        <v>712</v>
      </c>
      <c r="H21" s="1308">
        <v>0</v>
      </c>
    </row>
    <row r="22" spans="1:8">
      <c r="A22" s="701">
        <v>7</v>
      </c>
      <c r="B22" s="548" t="s">
        <v>3712</v>
      </c>
      <c r="C22" s="1040">
        <v>17957</v>
      </c>
      <c r="D22" s="1040">
        <v>33135</v>
      </c>
      <c r="E22" s="1309">
        <v>25379</v>
      </c>
      <c r="F22" s="1034">
        <v>3573</v>
      </c>
      <c r="G22" s="1034">
        <v>10059</v>
      </c>
      <c r="H22" s="1308">
        <v>39483</v>
      </c>
    </row>
    <row r="23" spans="1:8">
      <c r="A23" s="701">
        <v>8</v>
      </c>
      <c r="B23" s="548" t="s">
        <v>3551</v>
      </c>
      <c r="C23" s="1040">
        <v>0</v>
      </c>
      <c r="D23" s="1040">
        <v>0</v>
      </c>
      <c r="E23" s="1309">
        <v>0</v>
      </c>
      <c r="F23" s="1034">
        <v>0</v>
      </c>
      <c r="G23" s="1034">
        <v>10059</v>
      </c>
      <c r="H23" s="1308">
        <v>2400</v>
      </c>
    </row>
    <row r="24" spans="1:8">
      <c r="A24" s="701">
        <v>9</v>
      </c>
      <c r="B24" s="548" t="s">
        <v>3550</v>
      </c>
      <c r="C24" s="1040">
        <v>17957</v>
      </c>
      <c r="D24" s="1040">
        <v>33135</v>
      </c>
      <c r="E24" s="1309">
        <v>25379</v>
      </c>
      <c r="F24" s="1034">
        <v>3573</v>
      </c>
      <c r="G24" s="1034">
        <v>0</v>
      </c>
      <c r="H24" s="1308">
        <v>37083</v>
      </c>
    </row>
    <row r="25" spans="1:8">
      <c r="A25" s="701">
        <v>10</v>
      </c>
      <c r="B25" s="548" t="s">
        <v>3549</v>
      </c>
      <c r="C25" s="1040">
        <v>0</v>
      </c>
      <c r="D25" s="1040">
        <v>0</v>
      </c>
      <c r="E25" s="1309">
        <v>0</v>
      </c>
      <c r="F25" s="999">
        <v>0</v>
      </c>
      <c r="G25" s="1034">
        <v>0</v>
      </c>
      <c r="H25" s="1310">
        <v>0</v>
      </c>
    </row>
    <row r="26" spans="1:8">
      <c r="A26" s="701">
        <v>11</v>
      </c>
      <c r="B26" s="737" t="s">
        <v>3548</v>
      </c>
      <c r="C26" s="907">
        <v>17957</v>
      </c>
      <c r="D26" s="907">
        <v>33135</v>
      </c>
      <c r="E26" s="746">
        <v>25379</v>
      </c>
      <c r="F26" s="999">
        <v>3573</v>
      </c>
      <c r="G26" s="1034">
        <v>0</v>
      </c>
      <c r="H26" s="1308">
        <v>37083</v>
      </c>
    </row>
    <row r="27" spans="1:8">
      <c r="A27" s="701">
        <v>12</v>
      </c>
      <c r="B27" s="737" t="s">
        <v>3547</v>
      </c>
      <c r="C27" s="907">
        <v>0</v>
      </c>
      <c r="D27" s="907">
        <v>0</v>
      </c>
      <c r="E27" s="746">
        <v>0</v>
      </c>
      <c r="F27" s="999">
        <v>3573</v>
      </c>
      <c r="G27" s="1034">
        <v>0</v>
      </c>
      <c r="H27" s="1310">
        <v>0</v>
      </c>
    </row>
    <row r="28" spans="1:8">
      <c r="A28" s="728">
        <v>13</v>
      </c>
      <c r="B28" s="737" t="s">
        <v>3546</v>
      </c>
      <c r="C28" s="907">
        <v>17957</v>
      </c>
      <c r="D28" s="907">
        <v>33135</v>
      </c>
      <c r="E28" s="746">
        <v>25379</v>
      </c>
      <c r="F28" s="999">
        <v>0</v>
      </c>
      <c r="G28" s="1034">
        <v>0</v>
      </c>
      <c r="H28" s="1310">
        <v>37083</v>
      </c>
    </row>
    <row r="29" spans="1:8">
      <c r="A29" s="728">
        <v>14</v>
      </c>
      <c r="B29" s="737" t="s">
        <v>3545</v>
      </c>
      <c r="C29" s="907">
        <v>6700</v>
      </c>
      <c r="D29" s="907">
        <v>100</v>
      </c>
      <c r="E29" s="746">
        <v>0</v>
      </c>
      <c r="F29" s="999">
        <v>0</v>
      </c>
      <c r="G29" s="1034">
        <v>0</v>
      </c>
      <c r="H29" s="1310">
        <v>0</v>
      </c>
    </row>
    <row r="30" spans="1:8">
      <c r="A30" s="728">
        <v>15</v>
      </c>
      <c r="B30" s="737" t="s">
        <v>3544</v>
      </c>
      <c r="C30" s="907">
        <v>11257</v>
      </c>
      <c r="D30" s="907">
        <v>33035</v>
      </c>
      <c r="E30" s="746">
        <v>25379</v>
      </c>
      <c r="F30" s="999">
        <v>0</v>
      </c>
      <c r="G30" s="1034">
        <v>0</v>
      </c>
      <c r="H30" s="1310">
        <v>37083</v>
      </c>
    </row>
    <row r="31" spans="1:8">
      <c r="A31" s="728">
        <v>16</v>
      </c>
      <c r="B31" s="548" t="s">
        <v>3543</v>
      </c>
      <c r="C31" s="907">
        <v>2400</v>
      </c>
      <c r="D31" s="907">
        <v>300</v>
      </c>
      <c r="E31" s="746">
        <v>0</v>
      </c>
      <c r="F31" s="1034">
        <v>0</v>
      </c>
      <c r="G31" s="1034">
        <v>0</v>
      </c>
      <c r="H31" s="1308">
        <v>0</v>
      </c>
    </row>
    <row r="32" spans="1:8">
      <c r="A32" s="728">
        <v>17</v>
      </c>
      <c r="B32" s="548" t="s">
        <v>3542</v>
      </c>
      <c r="C32" s="1040">
        <v>8857</v>
      </c>
      <c r="D32" s="1040">
        <v>32735</v>
      </c>
      <c r="E32" s="1309">
        <v>25379</v>
      </c>
      <c r="F32" s="1034">
        <v>0</v>
      </c>
      <c r="G32" s="1034">
        <v>0</v>
      </c>
      <c r="H32" s="1310">
        <v>37083</v>
      </c>
    </row>
    <row r="33" spans="1:8">
      <c r="A33" s="728">
        <v>18</v>
      </c>
      <c r="B33" s="696" t="s">
        <v>3541</v>
      </c>
      <c r="C33" s="1040">
        <v>0</v>
      </c>
      <c r="D33" s="1040">
        <v>200</v>
      </c>
      <c r="E33" s="1309">
        <v>4700</v>
      </c>
      <c r="F33" s="1034">
        <v>0</v>
      </c>
      <c r="G33" s="1034">
        <v>0</v>
      </c>
      <c r="H33" s="1308">
        <v>0</v>
      </c>
    </row>
    <row r="34" spans="1:8">
      <c r="A34" s="728">
        <v>19</v>
      </c>
      <c r="B34" s="548" t="s">
        <v>3540</v>
      </c>
      <c r="C34" s="1040">
        <v>8857</v>
      </c>
      <c r="D34" s="1040">
        <v>32535</v>
      </c>
      <c r="E34" s="1309">
        <v>20679</v>
      </c>
      <c r="F34" s="1034">
        <v>0</v>
      </c>
      <c r="G34" s="1034">
        <v>0</v>
      </c>
      <c r="H34" s="1308">
        <v>37083</v>
      </c>
    </row>
    <row r="35" spans="1:8">
      <c r="A35" s="728">
        <v>20</v>
      </c>
      <c r="B35" s="548" t="s">
        <v>3539</v>
      </c>
      <c r="C35" s="1040">
        <v>0</v>
      </c>
      <c r="D35" s="1040">
        <v>1100</v>
      </c>
      <c r="E35" s="1309">
        <v>2100</v>
      </c>
      <c r="F35" s="1034">
        <v>0</v>
      </c>
      <c r="G35" s="1034">
        <v>0</v>
      </c>
      <c r="H35" s="1308">
        <v>0</v>
      </c>
    </row>
    <row r="36" spans="1:8">
      <c r="A36" s="728">
        <v>21</v>
      </c>
      <c r="B36" s="548" t="s">
        <v>3538</v>
      </c>
      <c r="C36" s="1040">
        <v>8857</v>
      </c>
      <c r="D36" s="1040">
        <v>31435</v>
      </c>
      <c r="E36" s="1309">
        <v>18579</v>
      </c>
      <c r="F36" s="1034">
        <v>0</v>
      </c>
      <c r="G36" s="1034">
        <v>0</v>
      </c>
      <c r="H36" s="1308">
        <v>37083</v>
      </c>
    </row>
    <row r="37" spans="1:8">
      <c r="A37" s="728">
        <v>22</v>
      </c>
      <c r="B37" s="548" t="s">
        <v>3537</v>
      </c>
      <c r="C37" s="886">
        <v>0</v>
      </c>
      <c r="D37" s="886">
        <v>100</v>
      </c>
      <c r="E37" s="774">
        <v>1323</v>
      </c>
      <c r="F37" s="1034">
        <v>0</v>
      </c>
      <c r="G37" s="1034">
        <v>0</v>
      </c>
      <c r="H37" s="1048">
        <v>0</v>
      </c>
    </row>
    <row r="38" spans="1:8">
      <c r="A38" s="728">
        <v>23</v>
      </c>
      <c r="B38" s="548" t="s">
        <v>3536</v>
      </c>
      <c r="C38" s="886">
        <v>8857</v>
      </c>
      <c r="D38" s="886">
        <v>31335</v>
      </c>
      <c r="E38" s="774">
        <v>17256</v>
      </c>
      <c r="F38" s="1034">
        <v>0</v>
      </c>
      <c r="G38" s="1034">
        <v>0</v>
      </c>
      <c r="H38" s="1308">
        <v>37083</v>
      </c>
    </row>
    <row r="39" spans="1:8">
      <c r="A39" s="728">
        <v>24</v>
      </c>
      <c r="B39" s="548" t="s">
        <v>3535</v>
      </c>
      <c r="C39" s="886">
        <v>2500</v>
      </c>
      <c r="D39" s="886">
        <v>0</v>
      </c>
      <c r="E39" s="774">
        <v>0</v>
      </c>
      <c r="F39" s="1034">
        <v>0</v>
      </c>
      <c r="G39" s="1034">
        <v>0</v>
      </c>
      <c r="H39" s="1048">
        <v>0</v>
      </c>
    </row>
    <row r="40" spans="1:8">
      <c r="A40" s="728">
        <v>25</v>
      </c>
      <c r="B40" s="548" t="s">
        <v>2493</v>
      </c>
      <c r="C40" s="886">
        <v>6357</v>
      </c>
      <c r="D40" s="886">
        <v>31335</v>
      </c>
      <c r="E40" s="774">
        <v>17256</v>
      </c>
      <c r="F40" s="1034">
        <v>0</v>
      </c>
      <c r="G40" s="1034">
        <v>0</v>
      </c>
      <c r="H40" s="1308">
        <v>37083</v>
      </c>
    </row>
    <row r="41" spans="1:8">
      <c r="A41" s="728">
        <v>26</v>
      </c>
      <c r="B41" s="548" t="s">
        <v>3534</v>
      </c>
      <c r="C41" s="886">
        <v>0</v>
      </c>
      <c r="D41" s="886">
        <v>1600</v>
      </c>
      <c r="E41" s="774">
        <v>2750</v>
      </c>
      <c r="F41" s="1034">
        <v>0</v>
      </c>
      <c r="G41" s="1034">
        <v>0</v>
      </c>
      <c r="H41" s="1048">
        <v>0</v>
      </c>
    </row>
    <row r="42" spans="1:8">
      <c r="A42" s="728">
        <v>27</v>
      </c>
      <c r="B42" s="548" t="s">
        <v>2492</v>
      </c>
      <c r="C42" s="886">
        <v>6357</v>
      </c>
      <c r="D42" s="886">
        <v>29735</v>
      </c>
      <c r="E42" s="774">
        <v>14506</v>
      </c>
      <c r="F42" s="1034">
        <v>0</v>
      </c>
      <c r="G42" s="1034">
        <v>0</v>
      </c>
      <c r="H42" s="1308">
        <v>37083</v>
      </c>
    </row>
    <row r="43" spans="1:8">
      <c r="A43" s="728">
        <v>28</v>
      </c>
      <c r="B43" s="548" t="s">
        <v>3533</v>
      </c>
      <c r="C43" s="859">
        <v>6357</v>
      </c>
      <c r="D43" s="859">
        <v>0</v>
      </c>
      <c r="E43" s="741">
        <v>0</v>
      </c>
      <c r="F43" s="1034">
        <v>0</v>
      </c>
      <c r="G43" s="1034">
        <v>0</v>
      </c>
      <c r="H43" s="1083">
        <v>0</v>
      </c>
    </row>
    <row r="44" spans="1:8">
      <c r="A44" s="728">
        <v>29</v>
      </c>
      <c r="B44" s="548" t="s">
        <v>3532</v>
      </c>
      <c r="C44" s="859">
        <v>0</v>
      </c>
      <c r="D44" s="859">
        <v>29735</v>
      </c>
      <c r="E44" s="741">
        <v>14506</v>
      </c>
      <c r="F44" s="1034">
        <v>0</v>
      </c>
      <c r="G44" s="1034">
        <v>0</v>
      </c>
      <c r="H44" s="1308">
        <v>37083</v>
      </c>
    </row>
    <row r="45" spans="1:8">
      <c r="C45" s="861"/>
      <c r="D45" s="860"/>
      <c r="F45" s="881" t="s">
        <v>228</v>
      </c>
      <c r="G45" s="881"/>
      <c r="H45" s="1069"/>
    </row>
    <row r="46" spans="1:8">
      <c r="A46" s="1037"/>
      <c r="B46" s="887" t="s">
        <v>3531</v>
      </c>
      <c r="C46" s="861"/>
      <c r="D46" s="860"/>
      <c r="F46" s="881" t="s">
        <v>228</v>
      </c>
      <c r="G46" s="881"/>
      <c r="H46" s="1069"/>
    </row>
    <row r="47" spans="1:8">
      <c r="A47" s="728" t="s">
        <v>1937</v>
      </c>
      <c r="B47" s="548" t="s">
        <v>3530</v>
      </c>
      <c r="C47" s="861"/>
      <c r="D47" s="860"/>
      <c r="E47" s="1663">
        <v>216334126</v>
      </c>
      <c r="F47" s="881"/>
      <c r="G47" s="1662" t="s">
        <v>4660</v>
      </c>
      <c r="H47" s="1069"/>
    </row>
    <row r="48" spans="1:8">
      <c r="A48" s="728" t="s">
        <v>3528</v>
      </c>
      <c r="B48" s="548" t="s">
        <v>3527</v>
      </c>
      <c r="C48" s="861"/>
      <c r="D48" s="860"/>
      <c r="E48" s="727" t="s">
        <v>3711</v>
      </c>
      <c r="F48" s="881"/>
      <c r="G48" s="861" t="s">
        <v>3710</v>
      </c>
      <c r="H48" s="1069"/>
    </row>
    <row r="49" spans="1:8" ht="25.5">
      <c r="A49" s="728" t="s">
        <v>1938</v>
      </c>
      <c r="B49" s="696" t="s">
        <v>3525</v>
      </c>
      <c r="C49" s="861"/>
      <c r="D49" s="860"/>
      <c r="E49" s="1169" t="s">
        <v>3709</v>
      </c>
      <c r="F49" s="881"/>
      <c r="G49" s="861" t="s">
        <v>3708</v>
      </c>
      <c r="H49" s="1069"/>
    </row>
    <row r="50" spans="1:8" ht="25.5">
      <c r="A50" s="728" t="s">
        <v>1938</v>
      </c>
      <c r="B50" s="696" t="s">
        <v>3523</v>
      </c>
      <c r="C50" s="861"/>
      <c r="D50" s="860"/>
      <c r="E50" s="745">
        <v>100</v>
      </c>
      <c r="F50" s="881"/>
      <c r="G50" s="1038">
        <v>100</v>
      </c>
      <c r="H50" s="1069"/>
    </row>
    <row r="51" spans="1:8">
      <c r="A51" s="728">
        <v>31</v>
      </c>
      <c r="B51" s="696" t="s">
        <v>3707</v>
      </c>
      <c r="C51" s="1038">
        <v>0</v>
      </c>
      <c r="D51" s="859">
        <v>29735</v>
      </c>
      <c r="E51" s="741">
        <v>14406</v>
      </c>
      <c r="F51" s="1038">
        <v>0</v>
      </c>
      <c r="G51" s="1038">
        <v>0</v>
      </c>
      <c r="H51" s="1212">
        <v>37083</v>
      </c>
    </row>
    <row r="52" spans="1:8">
      <c r="C52" s="1038"/>
      <c r="D52" s="860"/>
      <c r="F52" s="881"/>
      <c r="G52" s="881"/>
      <c r="H52" s="1069"/>
    </row>
    <row r="53" spans="1:8">
      <c r="A53" s="1037"/>
      <c r="B53" s="1036" t="s">
        <v>3521</v>
      </c>
      <c r="C53" s="861"/>
      <c r="D53" s="860"/>
      <c r="F53" s="881"/>
      <c r="G53" s="881"/>
      <c r="H53" s="1069"/>
    </row>
    <row r="54" spans="1:8">
      <c r="A54" s="728">
        <v>1</v>
      </c>
      <c r="B54" s="532" t="s">
        <v>3520</v>
      </c>
      <c r="C54" s="859">
        <v>0</v>
      </c>
      <c r="D54" s="859">
        <v>0</v>
      </c>
      <c r="E54" s="859">
        <v>0</v>
      </c>
      <c r="F54" s="870">
        <v>0</v>
      </c>
      <c r="G54" s="859">
        <v>346</v>
      </c>
      <c r="H54" s="859">
        <v>0</v>
      </c>
    </row>
    <row r="55" spans="1:8">
      <c r="A55" s="728">
        <v>2</v>
      </c>
      <c r="B55" s="532" t="s">
        <v>3519</v>
      </c>
      <c r="C55" s="859">
        <v>0</v>
      </c>
      <c r="D55" s="859">
        <v>0</v>
      </c>
      <c r="E55" s="859">
        <v>0</v>
      </c>
      <c r="F55" s="870">
        <v>427</v>
      </c>
      <c r="G55" s="859">
        <v>0</v>
      </c>
      <c r="H55" s="859">
        <v>0</v>
      </c>
    </row>
    <row r="56" spans="1:8">
      <c r="A56" s="728">
        <v>3</v>
      </c>
      <c r="B56" s="532" t="s">
        <v>3518</v>
      </c>
      <c r="C56" s="859">
        <v>643</v>
      </c>
      <c r="D56" s="859">
        <v>0</v>
      </c>
      <c r="E56" s="859">
        <v>0</v>
      </c>
      <c r="F56" s="870">
        <v>0</v>
      </c>
      <c r="G56" s="859">
        <v>0</v>
      </c>
      <c r="H56" s="859">
        <v>0</v>
      </c>
    </row>
    <row r="57" spans="1:8">
      <c r="A57" s="728">
        <v>4</v>
      </c>
      <c r="B57" s="532" t="s">
        <v>3517</v>
      </c>
      <c r="C57" s="859">
        <v>643</v>
      </c>
      <c r="D57" s="859">
        <v>0</v>
      </c>
      <c r="E57" s="859">
        <v>0</v>
      </c>
      <c r="F57" s="859">
        <v>427</v>
      </c>
      <c r="G57" s="859">
        <v>346</v>
      </c>
      <c r="H57" s="859">
        <v>0</v>
      </c>
    </row>
    <row r="58" spans="1:8">
      <c r="B58" s="532"/>
      <c r="C58" s="859"/>
      <c r="D58" s="860"/>
      <c r="F58" s="859"/>
      <c r="G58" s="859"/>
      <c r="H58" s="1069"/>
    </row>
    <row r="59" spans="1:8" ht="13.5" thickBot="1">
      <c r="C59" s="861"/>
      <c r="D59" s="860"/>
      <c r="F59" s="881"/>
      <c r="G59" s="881"/>
      <c r="H59" s="1202"/>
    </row>
    <row r="60" spans="1:8" ht="13.5" thickBot="1">
      <c r="A60" s="1029" t="s">
        <v>2466</v>
      </c>
      <c r="B60" s="1028"/>
      <c r="C60" s="1027"/>
      <c r="D60" s="1027"/>
      <c r="E60" s="739"/>
      <c r="F60" s="1027"/>
      <c r="G60" s="1027"/>
      <c r="H60" s="738"/>
    </row>
    <row r="61" spans="1:8">
      <c r="A61" s="718"/>
      <c r="B61" s="548"/>
      <c r="C61" s="892"/>
      <c r="D61" s="892"/>
      <c r="E61" s="742"/>
      <c r="F61" s="881"/>
      <c r="G61" s="881"/>
      <c r="H61" s="1226"/>
    </row>
    <row r="62" spans="1:8">
      <c r="A62" s="718"/>
      <c r="B62" s="532" t="s">
        <v>3496</v>
      </c>
      <c r="C62" s="860"/>
      <c r="D62" s="860"/>
      <c r="F62" s="881"/>
      <c r="G62" s="881"/>
      <c r="H62" s="1080">
        <v>40</v>
      </c>
    </row>
    <row r="63" spans="1:8">
      <c r="A63" s="718"/>
      <c r="B63" s="532" t="s">
        <v>3495</v>
      </c>
      <c r="C63" s="859"/>
      <c r="D63" s="859"/>
      <c r="E63" s="741"/>
      <c r="F63" s="881"/>
      <c r="G63" s="881"/>
      <c r="H63" s="1080">
        <v>5000</v>
      </c>
    </row>
    <row r="64" spans="1:8">
      <c r="B64" s="532" t="s">
        <v>3494</v>
      </c>
      <c r="C64" s="859"/>
      <c r="D64" s="859"/>
      <c r="E64" s="741"/>
      <c r="F64" s="881"/>
      <c r="G64" s="881"/>
      <c r="H64" s="1080">
        <v>100</v>
      </c>
    </row>
    <row r="65" spans="1:8">
      <c r="B65" s="532" t="s">
        <v>3493</v>
      </c>
      <c r="C65" s="859"/>
      <c r="D65" s="859"/>
      <c r="E65" s="741"/>
      <c r="F65" s="881"/>
      <c r="G65" s="881"/>
      <c r="H65" s="1080">
        <v>250</v>
      </c>
    </row>
    <row r="66" spans="1:8">
      <c r="B66" s="532" t="s">
        <v>3492</v>
      </c>
      <c r="C66" s="859"/>
      <c r="D66" s="859"/>
      <c r="E66" s="741"/>
      <c r="F66" s="881"/>
      <c r="G66" s="881"/>
      <c r="H66" s="1080">
        <v>1100</v>
      </c>
    </row>
    <row r="67" spans="1:8">
      <c r="B67" s="532" t="s">
        <v>3491</v>
      </c>
      <c r="C67" s="860"/>
      <c r="D67" s="860"/>
      <c r="F67" s="881"/>
      <c r="G67" s="881"/>
      <c r="H67" s="1080">
        <v>1100</v>
      </c>
    </row>
    <row r="68" spans="1:8">
      <c r="B68" s="532" t="s">
        <v>3490</v>
      </c>
      <c r="C68" s="859"/>
      <c r="D68" s="859"/>
      <c r="E68" s="741"/>
      <c r="F68" s="881"/>
      <c r="G68" s="881"/>
      <c r="H68" s="1080">
        <v>0</v>
      </c>
    </row>
    <row r="69" spans="1:8">
      <c r="B69" s="532" t="s">
        <v>3489</v>
      </c>
      <c r="C69" s="859"/>
      <c r="D69" s="859"/>
      <c r="E69" s="741"/>
      <c r="F69" s="881"/>
      <c r="G69" s="881"/>
      <c r="H69" s="1080">
        <v>0</v>
      </c>
    </row>
    <row r="70" spans="1:8">
      <c r="B70" s="532" t="s">
        <v>3488</v>
      </c>
      <c r="C70" s="859"/>
      <c r="D70" s="859"/>
      <c r="E70" s="741"/>
      <c r="F70" s="881"/>
      <c r="G70" s="881"/>
      <c r="H70" s="1080">
        <v>0</v>
      </c>
    </row>
    <row r="71" spans="1:8">
      <c r="B71" s="548" t="s">
        <v>3487</v>
      </c>
      <c r="C71" s="859"/>
      <c r="D71" s="859"/>
      <c r="E71" s="741"/>
      <c r="F71" s="881"/>
      <c r="G71" s="881"/>
      <c r="H71" s="1080">
        <f>SUM(H62:H70)</f>
        <v>7590</v>
      </c>
    </row>
    <row r="72" spans="1:8" ht="13.5" thickBot="1">
      <c r="A72" s="718"/>
      <c r="B72" s="548"/>
      <c r="C72" s="859"/>
      <c r="D72" s="859"/>
      <c r="E72" s="713"/>
      <c r="F72" s="881"/>
      <c r="G72" s="881"/>
      <c r="H72" s="1202"/>
    </row>
    <row r="73" spans="1:8" ht="13.5" thickBot="1">
      <c r="A73" s="1029" t="s">
        <v>2465</v>
      </c>
      <c r="B73" s="1028"/>
      <c r="C73" s="1027"/>
      <c r="D73" s="1027"/>
      <c r="E73" s="739"/>
      <c r="F73" s="1027"/>
      <c r="G73" s="1027"/>
      <c r="H73" s="738"/>
    </row>
    <row r="74" spans="1:8" ht="13.5" thickBot="1">
      <c r="B74" s="726" t="s">
        <v>2464</v>
      </c>
      <c r="C74" s="1027"/>
      <c r="D74" s="1027"/>
      <c r="E74" s="739"/>
      <c r="F74" s="1027"/>
      <c r="G74" s="1027"/>
      <c r="H74" s="1152"/>
    </row>
    <row r="75" spans="1:8">
      <c r="B75" s="718" t="s">
        <v>3486</v>
      </c>
      <c r="C75" s="1307" t="s">
        <v>3706</v>
      </c>
      <c r="D75" s="884" t="s">
        <v>3705</v>
      </c>
      <c r="E75" s="698"/>
      <c r="F75" s="860"/>
      <c r="G75" s="1307" t="s">
        <v>3704</v>
      </c>
      <c r="H75" s="1306"/>
    </row>
    <row r="76" spans="1:8">
      <c r="B76" s="1025" t="s">
        <v>3485</v>
      </c>
      <c r="C76" s="1305" t="s">
        <v>2207</v>
      </c>
      <c r="D76" s="860" t="s">
        <v>2208</v>
      </c>
      <c r="E76" s="698"/>
      <c r="F76" s="860"/>
      <c r="G76" s="1024" t="s">
        <v>2208</v>
      </c>
      <c r="H76" s="1083"/>
    </row>
    <row r="77" spans="1:8">
      <c r="B77" s="1010" t="s">
        <v>3484</v>
      </c>
      <c r="C77" s="1024" t="s">
        <v>2208</v>
      </c>
      <c r="D77" s="1024" t="s">
        <v>2207</v>
      </c>
      <c r="E77" s="1304"/>
      <c r="F77" s="1024"/>
      <c r="G77" s="1013" t="s">
        <v>2207</v>
      </c>
      <c r="H77" s="1303"/>
    </row>
    <row r="78" spans="1:8">
      <c r="B78" s="1010" t="s">
        <v>3483</v>
      </c>
      <c r="C78" s="1013" t="s">
        <v>2208</v>
      </c>
      <c r="D78" s="1013" t="s">
        <v>2208</v>
      </c>
      <c r="E78" s="1302"/>
      <c r="F78" s="1013"/>
      <c r="G78" s="1013" t="s">
        <v>2208</v>
      </c>
      <c r="H78" s="1301"/>
    </row>
    <row r="79" spans="1:8">
      <c r="A79" s="728">
        <v>1</v>
      </c>
      <c r="B79" s="1010" t="s">
        <v>3703</v>
      </c>
      <c r="C79" s="1013">
        <v>0</v>
      </c>
      <c r="D79" s="1013">
        <v>4000</v>
      </c>
      <c r="E79" s="1302"/>
      <c r="F79" s="1013"/>
      <c r="G79" s="948">
        <v>2000</v>
      </c>
      <c r="H79" s="1301"/>
    </row>
    <row r="80" spans="1:8">
      <c r="A80" s="728">
        <v>2</v>
      </c>
      <c r="B80" s="1010" t="s">
        <v>3702</v>
      </c>
      <c r="C80" s="948">
        <v>0</v>
      </c>
      <c r="D80" s="948">
        <v>100</v>
      </c>
      <c r="E80" s="1207"/>
      <c r="F80" s="948"/>
      <c r="G80" s="948">
        <v>10</v>
      </c>
      <c r="H80" s="1300"/>
    </row>
    <row r="81" spans="1:8">
      <c r="A81" s="728">
        <v>3</v>
      </c>
      <c r="B81" s="1010" t="s">
        <v>3701</v>
      </c>
      <c r="C81" s="948">
        <v>0</v>
      </c>
      <c r="D81" s="948">
        <v>4100</v>
      </c>
      <c r="E81" s="1207"/>
      <c r="F81" s="948"/>
      <c r="G81" s="948">
        <v>2010</v>
      </c>
      <c r="H81" s="1300"/>
    </row>
    <row r="82" spans="1:8">
      <c r="A82" s="728">
        <v>4</v>
      </c>
      <c r="B82" s="1010" t="s">
        <v>3700</v>
      </c>
      <c r="C82" s="948">
        <v>0</v>
      </c>
      <c r="D82" s="948">
        <v>820</v>
      </c>
      <c r="E82" s="1207"/>
      <c r="F82" s="948"/>
      <c r="G82" s="948">
        <v>402</v>
      </c>
      <c r="H82" s="1300"/>
    </row>
    <row r="83" spans="1:8">
      <c r="A83" s="728">
        <v>5</v>
      </c>
      <c r="B83" s="1256" t="s">
        <v>3699</v>
      </c>
      <c r="C83" s="948">
        <v>0</v>
      </c>
      <c r="D83" s="948">
        <v>410</v>
      </c>
      <c r="E83" s="1207"/>
      <c r="F83" s="948"/>
      <c r="G83" s="948">
        <v>201</v>
      </c>
      <c r="H83" s="1300"/>
    </row>
    <row r="84" spans="1:8">
      <c r="A84" s="701">
        <v>6</v>
      </c>
      <c r="B84" s="1256" t="s">
        <v>3698</v>
      </c>
      <c r="C84" s="1185">
        <v>0</v>
      </c>
      <c r="D84" s="1185">
        <v>820</v>
      </c>
      <c r="E84" s="1186"/>
      <c r="F84" s="1185"/>
      <c r="G84" s="948">
        <v>402</v>
      </c>
      <c r="H84" s="1208"/>
    </row>
    <row r="85" spans="1:8">
      <c r="A85" s="701">
        <v>7</v>
      </c>
      <c r="B85" s="1256" t="s">
        <v>3697</v>
      </c>
      <c r="C85" s="1185">
        <v>4500</v>
      </c>
      <c r="D85" s="1185">
        <v>0</v>
      </c>
      <c r="E85" s="1186"/>
      <c r="F85" s="1185"/>
      <c r="G85" s="948">
        <v>0</v>
      </c>
      <c r="H85" s="1208"/>
    </row>
    <row r="86" spans="1:8">
      <c r="A86" s="701">
        <v>8</v>
      </c>
      <c r="B86" s="1256" t="s">
        <v>3696</v>
      </c>
      <c r="C86" s="1185">
        <v>900</v>
      </c>
      <c r="D86" s="1185">
        <v>0</v>
      </c>
      <c r="E86" s="1186"/>
      <c r="F86" s="1185"/>
      <c r="G86" s="948">
        <v>0</v>
      </c>
      <c r="H86" s="1208"/>
    </row>
    <row r="87" spans="1:8">
      <c r="A87" s="701">
        <v>9</v>
      </c>
      <c r="B87" s="1256" t="s">
        <v>3695</v>
      </c>
      <c r="C87" s="1185">
        <v>450</v>
      </c>
      <c r="D87" s="1185">
        <v>0</v>
      </c>
      <c r="E87" s="1186"/>
      <c r="F87" s="1185"/>
      <c r="G87" s="948">
        <v>0</v>
      </c>
      <c r="H87" s="1208"/>
    </row>
    <row r="88" spans="1:8">
      <c r="A88" s="701">
        <v>10</v>
      </c>
      <c r="B88" s="1256" t="s">
        <v>3694</v>
      </c>
      <c r="C88" s="1185">
        <v>900</v>
      </c>
      <c r="D88" s="1185">
        <v>0</v>
      </c>
      <c r="E88" s="1186"/>
      <c r="F88" s="1185"/>
      <c r="G88" s="948">
        <v>0</v>
      </c>
      <c r="H88" s="1208"/>
    </row>
    <row r="89" spans="1:8">
      <c r="A89" s="701">
        <v>11</v>
      </c>
      <c r="B89" s="1256" t="s">
        <v>3693</v>
      </c>
      <c r="C89" s="1185">
        <v>900</v>
      </c>
      <c r="D89" s="1185">
        <v>820</v>
      </c>
      <c r="E89" s="1186"/>
      <c r="F89" s="1185"/>
      <c r="G89" s="948">
        <v>402</v>
      </c>
      <c r="H89" s="1208"/>
    </row>
    <row r="90" spans="1:8">
      <c r="A90" s="701">
        <v>12</v>
      </c>
      <c r="B90" s="1256" t="s">
        <v>3692</v>
      </c>
      <c r="C90" s="1185">
        <v>500</v>
      </c>
      <c r="D90" s="1185">
        <v>45</v>
      </c>
      <c r="E90" s="1186"/>
      <c r="F90" s="1185"/>
      <c r="G90" s="948">
        <v>10</v>
      </c>
      <c r="H90" s="1208"/>
    </row>
    <row r="91" spans="1:8">
      <c r="A91" s="701">
        <v>12</v>
      </c>
      <c r="B91" s="1256" t="s">
        <v>3691</v>
      </c>
      <c r="C91" s="988" t="s">
        <v>3690</v>
      </c>
      <c r="D91" s="988" t="s">
        <v>3689</v>
      </c>
      <c r="E91" s="1186"/>
      <c r="F91" s="1185"/>
      <c r="G91" s="1018" t="s">
        <v>3688</v>
      </c>
      <c r="H91" s="1208"/>
    </row>
    <row r="92" spans="1:8">
      <c r="A92" s="701">
        <v>13</v>
      </c>
      <c r="B92" s="1256" t="s">
        <v>3687</v>
      </c>
      <c r="C92" s="1299">
        <v>1400</v>
      </c>
      <c r="D92" s="1299">
        <v>865</v>
      </c>
      <c r="E92" s="1298"/>
      <c r="F92" s="1267"/>
      <c r="G92" s="948">
        <v>412</v>
      </c>
      <c r="H92" s="1297"/>
    </row>
    <row r="93" spans="1:8" ht="13.5" thickBot="1">
      <c r="A93" s="701">
        <v>14</v>
      </c>
      <c r="B93" s="703" t="s">
        <v>3474</v>
      </c>
      <c r="C93" s="1299">
        <v>19357</v>
      </c>
      <c r="D93" s="1299">
        <v>34000</v>
      </c>
      <c r="E93" s="1298"/>
      <c r="F93" s="1267"/>
      <c r="G93" s="870">
        <v>10771</v>
      </c>
      <c r="H93" s="1297"/>
    </row>
    <row r="94" spans="1:8" ht="13.5" thickBot="1">
      <c r="A94" s="701" t="s">
        <v>228</v>
      </c>
      <c r="B94" s="1296" t="s">
        <v>2459</v>
      </c>
      <c r="C94" s="1295"/>
      <c r="D94" s="1295"/>
      <c r="E94" s="1294"/>
      <c r="F94" s="881"/>
      <c r="G94" s="881"/>
      <c r="H94" s="1202"/>
    </row>
    <row r="95" spans="1:8" ht="27" thickTop="1" thickBot="1">
      <c r="A95" s="701"/>
      <c r="B95" s="1293" t="s">
        <v>2458</v>
      </c>
      <c r="C95" s="1292" t="s">
        <v>2207</v>
      </c>
      <c r="D95" s="1291" t="s">
        <v>2207</v>
      </c>
      <c r="E95" s="1290"/>
      <c r="F95" s="1289"/>
      <c r="G95" s="1289" t="s">
        <v>2208</v>
      </c>
      <c r="H95" s="1288"/>
    </row>
    <row r="96" spans="1:8">
      <c r="A96" s="701">
        <v>1</v>
      </c>
      <c r="B96" s="703" t="s">
        <v>3470</v>
      </c>
      <c r="C96" s="1286"/>
      <c r="D96" s="1286"/>
      <c r="E96" s="1287"/>
      <c r="F96" s="1286"/>
      <c r="G96" s="1285" t="s">
        <v>2984</v>
      </c>
      <c r="H96" s="1226"/>
    </row>
    <row r="97" spans="1:8">
      <c r="A97" s="701">
        <v>1</v>
      </c>
      <c r="B97" s="1256" t="s">
        <v>2457</v>
      </c>
      <c r="C97" s="988">
        <v>0</v>
      </c>
      <c r="D97" s="988">
        <v>0</v>
      </c>
      <c r="E97" s="1280"/>
      <c r="F97" s="1255"/>
      <c r="G97" s="948">
        <v>100</v>
      </c>
      <c r="H97" s="1069"/>
    </row>
    <row r="98" spans="1:8">
      <c r="A98" s="701">
        <v>2</v>
      </c>
      <c r="B98" s="1256" t="s">
        <v>3686</v>
      </c>
      <c r="C98" s="1185">
        <v>0</v>
      </c>
      <c r="D98" s="1185">
        <v>0</v>
      </c>
      <c r="E98" s="1280"/>
      <c r="F98" s="1255"/>
      <c r="G98" s="948">
        <v>10771</v>
      </c>
      <c r="H98" s="1069"/>
    </row>
    <row r="99" spans="1:8">
      <c r="A99" s="701">
        <v>3</v>
      </c>
      <c r="B99" s="1256" t="s">
        <v>3472</v>
      </c>
      <c r="C99" s="1185">
        <v>0</v>
      </c>
      <c r="D99" s="1185">
        <v>0</v>
      </c>
      <c r="E99" s="1280"/>
      <c r="F99" s="1255"/>
      <c r="G99" s="948">
        <v>100</v>
      </c>
      <c r="H99" s="1069"/>
    </row>
    <row r="100" spans="1:8">
      <c r="A100" s="701">
        <v>4</v>
      </c>
      <c r="B100" s="1256" t="s">
        <v>3471</v>
      </c>
      <c r="C100" s="1284">
        <v>0</v>
      </c>
      <c r="D100" s="1284">
        <v>0</v>
      </c>
      <c r="E100" s="1280"/>
      <c r="F100" s="1255"/>
      <c r="G100" s="948">
        <v>10671</v>
      </c>
      <c r="H100" s="1069"/>
    </row>
    <row r="101" spans="1:8">
      <c r="A101" s="701">
        <v>5</v>
      </c>
      <c r="B101" s="1256" t="s">
        <v>2367</v>
      </c>
      <c r="C101" s="1283">
        <v>0</v>
      </c>
      <c r="D101" s="1283">
        <v>0</v>
      </c>
      <c r="E101" s="1280"/>
      <c r="F101" s="1255"/>
      <c r="G101" s="948">
        <v>0</v>
      </c>
      <c r="H101" s="1069"/>
    </row>
    <row r="102" spans="1:8">
      <c r="A102" s="701">
        <v>6</v>
      </c>
      <c r="B102" s="703" t="s">
        <v>3470</v>
      </c>
      <c r="C102" s="1282"/>
      <c r="D102" s="1282"/>
      <c r="E102" s="1280"/>
      <c r="F102" s="1255"/>
      <c r="G102" s="1022" t="s">
        <v>2514</v>
      </c>
      <c r="H102" s="1069"/>
    </row>
    <row r="103" spans="1:8">
      <c r="A103" s="701">
        <v>6</v>
      </c>
      <c r="B103" s="1256" t="s">
        <v>2405</v>
      </c>
      <c r="C103" s="1281">
        <v>0</v>
      </c>
      <c r="D103" s="1281">
        <v>0</v>
      </c>
      <c r="E103" s="1280"/>
      <c r="F103" s="1255"/>
      <c r="G103" s="948">
        <v>100</v>
      </c>
      <c r="H103" s="1069"/>
    </row>
    <row r="104" spans="1:8">
      <c r="A104" s="701">
        <v>7</v>
      </c>
      <c r="B104" s="1256" t="s">
        <v>3415</v>
      </c>
      <c r="C104" s="1281">
        <v>0</v>
      </c>
      <c r="D104" s="1281">
        <v>0</v>
      </c>
      <c r="E104" s="1280"/>
      <c r="F104" s="1255"/>
      <c r="G104" s="948">
        <v>10671</v>
      </c>
      <c r="H104" s="1069"/>
    </row>
    <row r="105" spans="1:8">
      <c r="A105" s="701">
        <v>8</v>
      </c>
      <c r="B105" s="1256" t="s">
        <v>2366</v>
      </c>
      <c r="C105" s="1185">
        <v>0</v>
      </c>
      <c r="D105" s="1185">
        <v>0</v>
      </c>
      <c r="E105" s="1280"/>
      <c r="F105" s="1255"/>
      <c r="G105" s="948">
        <v>100</v>
      </c>
      <c r="H105" s="1069"/>
    </row>
    <row r="106" spans="1:8">
      <c r="A106" s="701">
        <v>9</v>
      </c>
      <c r="B106" s="1256" t="s">
        <v>2365</v>
      </c>
      <c r="C106" s="1185">
        <v>0</v>
      </c>
      <c r="D106" s="1185">
        <v>0</v>
      </c>
      <c r="E106" s="1280"/>
      <c r="F106" s="1255"/>
      <c r="G106" s="948">
        <v>10571</v>
      </c>
      <c r="H106" s="1069"/>
    </row>
    <row r="107" spans="1:8">
      <c r="A107" s="701">
        <v>10</v>
      </c>
      <c r="B107" s="1256" t="s">
        <v>2364</v>
      </c>
      <c r="C107" s="1185">
        <v>0</v>
      </c>
      <c r="D107" s="1185">
        <v>0</v>
      </c>
      <c r="E107" s="1280"/>
      <c r="F107" s="1255"/>
      <c r="G107" s="948">
        <v>0</v>
      </c>
      <c r="H107" s="1069"/>
    </row>
    <row r="108" spans="1:8">
      <c r="A108" s="701">
        <v>11</v>
      </c>
      <c r="B108" s="703" t="s">
        <v>3470</v>
      </c>
      <c r="C108" s="1185"/>
      <c r="D108" s="1185"/>
      <c r="E108" s="1280"/>
      <c r="F108" s="1255"/>
      <c r="G108" s="1022" t="s">
        <v>2513</v>
      </c>
      <c r="H108" s="1069"/>
    </row>
    <row r="109" spans="1:8">
      <c r="A109" s="701">
        <v>11</v>
      </c>
      <c r="B109" s="1256" t="s">
        <v>2363</v>
      </c>
      <c r="C109" s="988">
        <v>0</v>
      </c>
      <c r="D109" s="988">
        <v>0</v>
      </c>
      <c r="E109" s="1280"/>
      <c r="F109" s="1255"/>
      <c r="G109" s="948">
        <v>100</v>
      </c>
      <c r="H109" s="1069"/>
    </row>
    <row r="110" spans="1:8">
      <c r="A110" s="701">
        <v>12</v>
      </c>
      <c r="B110" s="1256" t="s">
        <v>3413</v>
      </c>
      <c r="C110" s="988">
        <v>0</v>
      </c>
      <c r="D110" s="988">
        <v>0</v>
      </c>
      <c r="E110" s="1280"/>
      <c r="F110" s="1255"/>
      <c r="G110" s="948">
        <v>10571</v>
      </c>
      <c r="H110" s="1069"/>
    </row>
    <row r="111" spans="1:8">
      <c r="A111" s="701">
        <v>13</v>
      </c>
      <c r="B111" s="1256" t="s">
        <v>2362</v>
      </c>
      <c r="C111" s="1185">
        <v>0</v>
      </c>
      <c r="D111" s="1185">
        <v>0</v>
      </c>
      <c r="E111" s="1280"/>
      <c r="F111" s="1255"/>
      <c r="G111" s="948">
        <v>100</v>
      </c>
      <c r="H111" s="1069"/>
    </row>
    <row r="112" spans="1:8">
      <c r="A112" s="701">
        <v>14</v>
      </c>
      <c r="B112" s="1256" t="s">
        <v>2361</v>
      </c>
      <c r="C112" s="1185">
        <v>0</v>
      </c>
      <c r="D112" s="1185">
        <v>0</v>
      </c>
      <c r="E112" s="1280"/>
      <c r="F112" s="1255"/>
      <c r="G112" s="948">
        <v>10471</v>
      </c>
      <c r="H112" s="1069"/>
    </row>
    <row r="113" spans="1:8">
      <c r="A113" s="701">
        <v>15</v>
      </c>
      <c r="B113" s="1256" t="s">
        <v>2360</v>
      </c>
      <c r="C113" s="1185">
        <v>0</v>
      </c>
      <c r="D113" s="1185">
        <v>0</v>
      </c>
      <c r="E113" s="1280"/>
      <c r="F113" s="1255"/>
      <c r="G113" s="948">
        <v>0</v>
      </c>
      <c r="H113" s="1069"/>
    </row>
    <row r="114" spans="1:8">
      <c r="A114" s="701">
        <v>16</v>
      </c>
      <c r="B114" s="1256" t="s">
        <v>3469</v>
      </c>
      <c r="C114" s="1185">
        <v>1400</v>
      </c>
      <c r="D114" s="1185">
        <v>865</v>
      </c>
      <c r="E114" s="1280"/>
      <c r="F114" s="1255"/>
      <c r="G114" s="948">
        <v>412</v>
      </c>
      <c r="H114" s="1069"/>
    </row>
    <row r="115" spans="1:8">
      <c r="A115" s="701">
        <v>17</v>
      </c>
      <c r="B115" s="1256" t="s">
        <v>3468</v>
      </c>
      <c r="C115" s="1185">
        <v>19357</v>
      </c>
      <c r="D115" s="1185">
        <v>34000</v>
      </c>
      <c r="E115" s="1280"/>
      <c r="F115" s="1255"/>
      <c r="G115" s="948">
        <v>10471</v>
      </c>
      <c r="H115" s="1069"/>
    </row>
    <row r="116" spans="1:8">
      <c r="A116" s="701">
        <v>18</v>
      </c>
      <c r="B116" s="1256" t="s">
        <v>3467</v>
      </c>
      <c r="C116" s="1185">
        <v>1400</v>
      </c>
      <c r="D116" s="1185">
        <v>865</v>
      </c>
      <c r="E116" s="1280"/>
      <c r="F116" s="1255"/>
      <c r="G116" s="948">
        <v>412</v>
      </c>
      <c r="H116" s="1069"/>
    </row>
    <row r="117" spans="1:8">
      <c r="A117" s="701">
        <v>19</v>
      </c>
      <c r="B117" s="1256" t="s">
        <v>3466</v>
      </c>
      <c r="C117" s="1185">
        <v>0</v>
      </c>
      <c r="D117" s="1185">
        <v>0</v>
      </c>
      <c r="E117" s="1280"/>
      <c r="F117" s="1255"/>
      <c r="G117" s="948">
        <v>0</v>
      </c>
      <c r="H117" s="1069"/>
    </row>
    <row r="118" spans="1:8">
      <c r="A118" s="701">
        <v>20</v>
      </c>
      <c r="B118" s="1256" t="s">
        <v>2456</v>
      </c>
      <c r="C118" s="1185">
        <v>1400</v>
      </c>
      <c r="D118" s="1185">
        <v>865</v>
      </c>
      <c r="E118" s="1280"/>
      <c r="F118" s="1255"/>
      <c r="G118" s="948">
        <v>712</v>
      </c>
      <c r="H118" s="1069"/>
    </row>
    <row r="119" spans="1:8">
      <c r="A119" s="701"/>
      <c r="B119" s="703"/>
      <c r="C119" s="896"/>
      <c r="D119" s="896"/>
      <c r="E119" s="1279"/>
      <c r="F119" s="881"/>
      <c r="G119" s="881"/>
      <c r="H119" s="1069"/>
    </row>
    <row r="120" spans="1:8" ht="13.5" thickBot="1">
      <c r="A120" s="1230" t="s">
        <v>2455</v>
      </c>
      <c r="B120" s="887"/>
      <c r="C120" s="999"/>
      <c r="D120" s="999"/>
      <c r="E120" s="736"/>
      <c r="F120" s="881"/>
      <c r="G120" s="881"/>
      <c r="H120" s="1202"/>
    </row>
    <row r="121" spans="1:8" ht="13.5" thickBot="1">
      <c r="A121" s="726"/>
      <c r="B121" s="740"/>
      <c r="C121" s="1027"/>
      <c r="D121" s="1027"/>
      <c r="E121" s="739"/>
      <c r="F121" s="1027"/>
      <c r="G121" s="1027"/>
      <c r="H121" s="1152"/>
    </row>
    <row r="122" spans="1:8">
      <c r="A122" s="704" t="s">
        <v>2454</v>
      </c>
      <c r="B122" s="1278"/>
      <c r="C122" s="1277"/>
      <c r="D122" s="1277"/>
      <c r="E122" s="1276"/>
      <c r="F122" s="1275"/>
      <c r="G122" s="1275"/>
      <c r="H122" s="1274"/>
    </row>
    <row r="123" spans="1:8">
      <c r="A123" s="704" t="s">
        <v>616</v>
      </c>
      <c r="B123" s="1272" t="s">
        <v>2453</v>
      </c>
      <c r="C123" s="862">
        <v>1125</v>
      </c>
      <c r="D123" s="862">
        <v>100</v>
      </c>
      <c r="E123" s="698"/>
      <c r="F123" s="881"/>
      <c r="G123" s="881"/>
      <c r="H123" s="1069"/>
    </row>
    <row r="124" spans="1:8">
      <c r="A124" s="704" t="s">
        <v>617</v>
      </c>
      <c r="B124" s="1272" t="s">
        <v>2453</v>
      </c>
      <c r="C124" s="867">
        <v>50</v>
      </c>
      <c r="D124" s="999">
        <v>0</v>
      </c>
      <c r="E124" s="736"/>
      <c r="F124" s="881"/>
      <c r="G124" s="881"/>
      <c r="H124" s="1069"/>
    </row>
    <row r="125" spans="1:8">
      <c r="A125" s="704" t="s">
        <v>618</v>
      </c>
      <c r="B125" s="1272" t="s">
        <v>2453</v>
      </c>
      <c r="C125" s="867">
        <v>4225</v>
      </c>
      <c r="D125" s="999">
        <v>0</v>
      </c>
      <c r="E125" s="736"/>
      <c r="F125" s="881"/>
      <c r="G125" s="881"/>
      <c r="H125" s="1069"/>
    </row>
    <row r="126" spans="1:8">
      <c r="A126" s="1273" t="s">
        <v>561</v>
      </c>
      <c r="B126" s="1272" t="s">
        <v>2452</v>
      </c>
      <c r="C126" s="999">
        <v>5400</v>
      </c>
      <c r="D126" s="999">
        <v>100</v>
      </c>
      <c r="E126" s="736"/>
      <c r="F126" s="881"/>
      <c r="G126" s="881"/>
      <c r="H126" s="1069"/>
    </row>
    <row r="127" spans="1:8">
      <c r="A127" s="704">
        <v>3</v>
      </c>
      <c r="B127" s="1272" t="s">
        <v>3465</v>
      </c>
      <c r="C127" s="999">
        <v>17957</v>
      </c>
      <c r="D127" s="999">
        <v>33135</v>
      </c>
      <c r="E127" s="736"/>
      <c r="F127" s="881"/>
      <c r="G127" s="881"/>
      <c r="H127" s="1069"/>
    </row>
    <row r="128" spans="1:8">
      <c r="A128" s="704">
        <v>4</v>
      </c>
      <c r="B128" s="1272" t="s">
        <v>2451</v>
      </c>
      <c r="C128" s="999">
        <v>600</v>
      </c>
      <c r="D128" s="999">
        <v>0</v>
      </c>
      <c r="E128" s="736"/>
      <c r="F128" s="881"/>
      <c r="G128" s="881"/>
      <c r="H128" s="1069"/>
    </row>
    <row r="129" spans="1:8">
      <c r="A129" s="704">
        <v>4</v>
      </c>
      <c r="B129" s="1272" t="s">
        <v>2409</v>
      </c>
      <c r="C129" s="1057" t="s">
        <v>3685</v>
      </c>
      <c r="D129" s="999"/>
      <c r="E129" s="736"/>
      <c r="F129" s="881"/>
      <c r="G129" s="881"/>
      <c r="H129" s="1069"/>
    </row>
    <row r="130" spans="1:8">
      <c r="A130" s="704">
        <v>5</v>
      </c>
      <c r="B130" s="1272" t="s">
        <v>2450</v>
      </c>
      <c r="C130" s="987">
        <v>6000</v>
      </c>
      <c r="D130" s="987">
        <v>100</v>
      </c>
      <c r="E130" s="731"/>
      <c r="F130" s="881"/>
      <c r="G130" s="881"/>
      <c r="H130" s="1069"/>
    </row>
    <row r="131" spans="1:8" ht="13.5" thickBot="1">
      <c r="A131" s="704"/>
      <c r="B131" s="1272"/>
      <c r="C131" s="987"/>
      <c r="D131" s="987"/>
      <c r="E131" s="731"/>
      <c r="F131" s="881"/>
      <c r="G131" s="881"/>
      <c r="H131" s="1202"/>
    </row>
    <row r="132" spans="1:8" ht="13.5" thickBot="1">
      <c r="A132" s="1174" t="s">
        <v>2449</v>
      </c>
      <c r="B132" s="740"/>
      <c r="C132" s="1027"/>
      <c r="D132" s="1027"/>
      <c r="E132" s="739"/>
      <c r="F132" s="1027"/>
      <c r="G132" s="1027"/>
      <c r="H132" s="738"/>
    </row>
    <row r="133" spans="1:8" ht="25.5">
      <c r="B133" s="1271" t="s">
        <v>2448</v>
      </c>
      <c r="C133" s="1090" t="s">
        <v>2208</v>
      </c>
      <c r="D133" s="837" t="s">
        <v>3296</v>
      </c>
      <c r="E133" s="752"/>
      <c r="F133" s="837"/>
      <c r="G133" s="837"/>
      <c r="H133" s="751"/>
    </row>
    <row r="134" spans="1:8">
      <c r="A134" s="1188">
        <v>1</v>
      </c>
      <c r="B134" s="1256" t="s">
        <v>2435</v>
      </c>
      <c r="C134" s="1659">
        <v>200374128</v>
      </c>
      <c r="D134" s="1269"/>
      <c r="E134" s="1270"/>
      <c r="F134" s="1269"/>
      <c r="G134" s="1269"/>
      <c r="H134" s="1268"/>
    </row>
    <row r="135" spans="1:8">
      <c r="A135" s="1188">
        <v>2</v>
      </c>
      <c r="B135" s="1256" t="s">
        <v>2434</v>
      </c>
      <c r="C135" s="1261">
        <v>42736</v>
      </c>
      <c r="D135" s="1267"/>
      <c r="E135" s="1266"/>
      <c r="F135" s="1265"/>
      <c r="G135" s="1265"/>
      <c r="H135" s="1264"/>
    </row>
    <row r="136" spans="1:8">
      <c r="A136" s="1188">
        <v>3</v>
      </c>
      <c r="B136" s="532" t="s">
        <v>3437</v>
      </c>
      <c r="C136" s="1169" t="s">
        <v>2984</v>
      </c>
      <c r="D136" s="1261"/>
      <c r="E136" s="1260"/>
      <c r="F136" s="1259"/>
      <c r="G136" s="1259"/>
      <c r="H136" s="1258"/>
    </row>
    <row r="137" spans="1:8">
      <c r="A137" s="1188">
        <v>3</v>
      </c>
      <c r="B137" s="1256" t="s">
        <v>2363</v>
      </c>
      <c r="C137" s="1263">
        <v>100</v>
      </c>
      <c r="D137" s="1261"/>
      <c r="E137" s="1260"/>
      <c r="F137" s="1259"/>
      <c r="G137" s="1259"/>
      <c r="H137" s="1258"/>
    </row>
    <row r="138" spans="1:8">
      <c r="A138" s="1188">
        <v>4</v>
      </c>
      <c r="B138" s="1256" t="s">
        <v>2396</v>
      </c>
      <c r="C138" s="1185">
        <v>17957</v>
      </c>
      <c r="D138" s="1255"/>
      <c r="E138" s="1186"/>
      <c r="F138" s="1185"/>
      <c r="G138" s="1185"/>
      <c r="H138" s="1184"/>
    </row>
    <row r="139" spans="1:8">
      <c r="A139" s="1188">
        <v>5</v>
      </c>
      <c r="B139" s="1256" t="s">
        <v>2447</v>
      </c>
      <c r="C139" s="1185">
        <v>100</v>
      </c>
      <c r="D139" s="1255"/>
      <c r="E139" s="1186"/>
      <c r="F139" s="1185"/>
      <c r="G139" s="1185"/>
      <c r="H139" s="1184"/>
    </row>
    <row r="140" spans="1:8">
      <c r="A140" s="1188">
        <v>6</v>
      </c>
      <c r="B140" s="1256" t="s">
        <v>2446</v>
      </c>
      <c r="C140" s="1185">
        <v>17857</v>
      </c>
      <c r="D140" s="1255"/>
      <c r="E140" s="1186"/>
      <c r="F140" s="1185"/>
      <c r="G140" s="1185"/>
      <c r="H140" s="1184"/>
    </row>
    <row r="141" spans="1:8">
      <c r="A141" s="1188">
        <v>7</v>
      </c>
      <c r="B141" s="1256" t="s">
        <v>2445</v>
      </c>
      <c r="C141" s="1185">
        <v>0</v>
      </c>
      <c r="D141" s="1255"/>
      <c r="E141" s="1186"/>
      <c r="F141" s="1185"/>
      <c r="G141" s="1185"/>
      <c r="H141" s="1184"/>
    </row>
    <row r="142" spans="1:8">
      <c r="A142" s="1188" t="s">
        <v>228</v>
      </c>
      <c r="C142" s="1255"/>
      <c r="D142" s="1255"/>
      <c r="E142" s="1186"/>
      <c r="F142" s="1185"/>
      <c r="G142" s="1185"/>
      <c r="H142" s="1184"/>
    </row>
    <row r="143" spans="1:8">
      <c r="A143" s="1188">
        <v>8</v>
      </c>
      <c r="B143" s="1256" t="s">
        <v>2435</v>
      </c>
      <c r="C143" s="1660">
        <v>275316129</v>
      </c>
      <c r="D143" s="1255"/>
      <c r="E143" s="1186"/>
      <c r="F143" s="1185"/>
      <c r="G143" s="1185"/>
      <c r="H143" s="1184"/>
    </row>
    <row r="144" spans="1:8">
      <c r="A144" s="1188">
        <v>9</v>
      </c>
      <c r="B144" s="1256" t="s">
        <v>2434</v>
      </c>
      <c r="C144" s="1261">
        <v>42444</v>
      </c>
      <c r="D144" s="1267"/>
      <c r="E144" s="1266"/>
      <c r="F144" s="1265"/>
      <c r="G144" s="1265"/>
      <c r="H144" s="1264"/>
    </row>
    <row r="145" spans="1:8">
      <c r="A145" s="1188">
        <v>10</v>
      </c>
      <c r="B145" s="1257" t="s">
        <v>3437</v>
      </c>
      <c r="C145" s="1169" t="s">
        <v>2514</v>
      </c>
      <c r="D145" s="1261"/>
      <c r="E145" s="1260"/>
      <c r="F145" s="1259"/>
      <c r="G145" s="1259"/>
      <c r="H145" s="1258"/>
    </row>
    <row r="146" spans="1:8">
      <c r="A146" s="1188">
        <v>10</v>
      </c>
      <c r="B146" s="1256" t="s">
        <v>2387</v>
      </c>
      <c r="C146" s="1263">
        <v>200</v>
      </c>
      <c r="D146" s="1261"/>
      <c r="E146" s="1260"/>
      <c r="F146" s="1259"/>
      <c r="G146" s="1259"/>
      <c r="H146" s="1258"/>
    </row>
    <row r="147" spans="1:8">
      <c r="A147" s="1188">
        <v>11</v>
      </c>
      <c r="B147" s="1256" t="s">
        <v>3461</v>
      </c>
      <c r="C147" s="1185">
        <v>17857</v>
      </c>
      <c r="D147" s="1255"/>
      <c r="E147" s="1186"/>
      <c r="F147" s="1185"/>
      <c r="G147" s="1185"/>
      <c r="H147" s="1184"/>
    </row>
    <row r="148" spans="1:8">
      <c r="A148" s="1188">
        <v>12</v>
      </c>
      <c r="B148" s="1256" t="s">
        <v>2444</v>
      </c>
      <c r="C148" s="1185">
        <v>200</v>
      </c>
      <c r="D148" s="1255"/>
      <c r="E148" s="1186"/>
      <c r="F148" s="1185"/>
      <c r="G148" s="1185"/>
      <c r="H148" s="1184"/>
    </row>
    <row r="149" spans="1:8">
      <c r="A149" s="1188">
        <v>13</v>
      </c>
      <c r="B149" s="1256" t="s">
        <v>2443</v>
      </c>
      <c r="C149" s="1185">
        <v>17657</v>
      </c>
      <c r="D149" s="1255"/>
      <c r="E149" s="1186"/>
      <c r="F149" s="1185"/>
      <c r="G149" s="1185"/>
      <c r="H149" s="1184"/>
    </row>
    <row r="150" spans="1:8">
      <c r="A150" s="1188">
        <v>14</v>
      </c>
      <c r="B150" s="1256" t="s">
        <v>2442</v>
      </c>
      <c r="C150" s="1185">
        <v>0</v>
      </c>
      <c r="D150" s="1255"/>
      <c r="E150" s="1186"/>
      <c r="F150" s="1185"/>
      <c r="G150" s="1185"/>
      <c r="H150" s="1184"/>
    </row>
    <row r="151" spans="1:8">
      <c r="A151" s="1188"/>
      <c r="B151" s="1256"/>
      <c r="C151" s="1255"/>
      <c r="D151" s="1255"/>
      <c r="E151" s="1186"/>
      <c r="F151" s="1185"/>
      <c r="G151" s="1185"/>
      <c r="H151" s="1184"/>
    </row>
    <row r="152" spans="1:8">
      <c r="A152" s="1188">
        <v>15</v>
      </c>
      <c r="B152" s="1256" t="s">
        <v>2435</v>
      </c>
      <c r="C152" s="1660">
        <v>228372130</v>
      </c>
      <c r="D152" s="1255"/>
      <c r="E152" s="1186"/>
      <c r="F152" s="1185"/>
      <c r="G152" s="1185"/>
      <c r="H152" s="1184"/>
    </row>
    <row r="153" spans="1:8">
      <c r="A153" s="1188">
        <v>16</v>
      </c>
      <c r="B153" s="1262" t="s">
        <v>2434</v>
      </c>
      <c r="C153" s="1261">
        <v>42005</v>
      </c>
      <c r="D153" s="1255"/>
      <c r="E153" s="1192"/>
      <c r="F153" s="988"/>
      <c r="G153" s="988"/>
      <c r="H153" s="1216"/>
    </row>
    <row r="154" spans="1:8">
      <c r="A154" s="1188">
        <v>17</v>
      </c>
      <c r="B154" s="1256" t="s">
        <v>3414</v>
      </c>
      <c r="C154" s="1259" t="s">
        <v>2513</v>
      </c>
      <c r="D154" s="1261"/>
      <c r="E154" s="1260"/>
      <c r="F154" s="1259"/>
      <c r="G154" s="1259"/>
      <c r="H154" s="1258"/>
    </row>
    <row r="155" spans="1:8">
      <c r="A155" s="1188">
        <v>17</v>
      </c>
      <c r="B155" s="1257" t="s">
        <v>2387</v>
      </c>
      <c r="C155" s="1185">
        <v>200</v>
      </c>
      <c r="D155" s="1255"/>
      <c r="E155" s="1186"/>
      <c r="F155" s="1185"/>
      <c r="G155" s="1185"/>
      <c r="H155" s="1184"/>
    </row>
    <row r="156" spans="1:8">
      <c r="A156" s="1188">
        <v>18</v>
      </c>
      <c r="B156" s="1256" t="s">
        <v>3459</v>
      </c>
      <c r="C156" s="1185">
        <v>17657</v>
      </c>
      <c r="D156" s="1255"/>
      <c r="E156" s="1186"/>
      <c r="F156" s="1185"/>
      <c r="G156" s="1185"/>
      <c r="H156" s="1184"/>
    </row>
    <row r="157" spans="1:8">
      <c r="A157" s="1188">
        <v>19</v>
      </c>
      <c r="B157" s="1233" t="s">
        <v>2441</v>
      </c>
      <c r="C157" s="1185">
        <v>200</v>
      </c>
      <c r="D157" s="1255"/>
      <c r="E157" s="1254"/>
      <c r="F157" s="1253"/>
      <c r="G157" s="1253"/>
      <c r="H157" s="1252"/>
    </row>
    <row r="158" spans="1:8">
      <c r="A158" s="1188">
        <v>20</v>
      </c>
      <c r="B158" s="1233" t="s">
        <v>2440</v>
      </c>
      <c r="C158" s="1190">
        <v>17457</v>
      </c>
      <c r="D158" s="1234"/>
      <c r="E158" s="1251"/>
      <c r="F158" s="1250"/>
      <c r="G158" s="1250"/>
      <c r="H158" s="1249"/>
    </row>
    <row r="159" spans="1:8">
      <c r="A159" s="1188">
        <v>21</v>
      </c>
      <c r="B159" s="1233" t="s">
        <v>2439</v>
      </c>
      <c r="C159" s="1234">
        <v>0</v>
      </c>
      <c r="D159" s="1234"/>
      <c r="E159" s="1251"/>
      <c r="F159" s="1250"/>
      <c r="G159" s="1250"/>
      <c r="H159" s="1249"/>
    </row>
    <row r="160" spans="1:8">
      <c r="A160" s="1188"/>
      <c r="B160" s="1233"/>
      <c r="C160" s="1234"/>
      <c r="D160" s="1234"/>
      <c r="E160" s="1251"/>
      <c r="F160" s="1250"/>
      <c r="G160" s="1250"/>
      <c r="H160" s="1249"/>
    </row>
    <row r="161" spans="1:8">
      <c r="A161" s="1188">
        <v>22</v>
      </c>
      <c r="B161" s="1233" t="s">
        <v>2435</v>
      </c>
      <c r="C161" s="1661">
        <v>292609131</v>
      </c>
      <c r="D161" s="1234"/>
      <c r="E161" s="1251"/>
      <c r="F161" s="1250"/>
      <c r="G161" s="1250"/>
      <c r="H161" s="1249"/>
    </row>
    <row r="162" spans="1:8">
      <c r="A162" s="1188">
        <v>23</v>
      </c>
      <c r="B162" s="1233" t="s">
        <v>2434</v>
      </c>
      <c r="C162" s="1241" t="s">
        <v>3684</v>
      </c>
      <c r="D162" s="1243"/>
      <c r="E162" s="1248"/>
      <c r="F162" s="1247"/>
      <c r="G162" s="1247"/>
      <c r="H162" s="1246"/>
    </row>
    <row r="163" spans="1:8">
      <c r="A163" s="1188">
        <v>24</v>
      </c>
      <c r="B163" s="1239" t="s">
        <v>3683</v>
      </c>
      <c r="C163" s="1169" t="s">
        <v>2512</v>
      </c>
      <c r="D163" s="1238"/>
      <c r="E163" s="1237"/>
      <c r="F163" s="1236"/>
      <c r="G163" s="1236"/>
      <c r="H163" s="1235"/>
    </row>
    <row r="164" spans="1:8">
      <c r="A164" s="1188">
        <v>24</v>
      </c>
      <c r="B164" s="1233" t="s">
        <v>2387</v>
      </c>
      <c r="C164" s="1245">
        <v>100</v>
      </c>
      <c r="D164" s="1238"/>
      <c r="E164" s="1237"/>
      <c r="F164" s="1236"/>
      <c r="G164" s="1236"/>
      <c r="H164" s="1235"/>
    </row>
    <row r="165" spans="1:8">
      <c r="A165" s="1188">
        <v>25</v>
      </c>
      <c r="B165" s="1233" t="s">
        <v>3457</v>
      </c>
      <c r="C165" s="1190">
        <v>17457</v>
      </c>
      <c r="D165" s="1234"/>
      <c r="E165" s="1191"/>
      <c r="F165" s="1190"/>
      <c r="G165" s="1190"/>
      <c r="H165" s="1189"/>
    </row>
    <row r="166" spans="1:8">
      <c r="A166" s="1188">
        <v>26</v>
      </c>
      <c r="B166" s="1233" t="s">
        <v>2438</v>
      </c>
      <c r="C166" s="1190">
        <v>100</v>
      </c>
      <c r="D166" s="1234"/>
      <c r="E166" s="1191"/>
      <c r="F166" s="1190"/>
      <c r="G166" s="1190"/>
      <c r="H166" s="1189"/>
    </row>
    <row r="167" spans="1:8">
      <c r="A167" s="1188">
        <v>27</v>
      </c>
      <c r="B167" s="1233" t="s">
        <v>2437</v>
      </c>
      <c r="C167" s="1190">
        <v>17357</v>
      </c>
      <c r="D167" s="1234"/>
      <c r="E167" s="1191"/>
      <c r="F167" s="1190"/>
      <c r="G167" s="1190"/>
      <c r="H167" s="1189"/>
    </row>
    <row r="168" spans="1:8">
      <c r="A168" s="1188">
        <v>28</v>
      </c>
      <c r="B168" s="1233" t="s">
        <v>2436</v>
      </c>
      <c r="C168" s="1190">
        <v>0</v>
      </c>
      <c r="D168" s="1234"/>
      <c r="E168" s="1191"/>
      <c r="F168" s="1190"/>
      <c r="G168" s="1190"/>
      <c r="H168" s="1189"/>
    </row>
    <row r="169" spans="1:8">
      <c r="A169" s="1188"/>
      <c r="B169" s="1233"/>
      <c r="C169" s="1234"/>
      <c r="D169" s="1234"/>
      <c r="E169" s="1191"/>
      <c r="F169" s="1190"/>
      <c r="G169" s="1190"/>
      <c r="H169" s="1189"/>
    </row>
    <row r="170" spans="1:8">
      <c r="A170" s="1188">
        <v>29</v>
      </c>
      <c r="B170" s="1233" t="s">
        <v>2435</v>
      </c>
      <c r="C170" s="1661">
        <v>258439132</v>
      </c>
      <c r="D170" s="1234"/>
      <c r="E170" s="1191"/>
      <c r="F170" s="1190"/>
      <c r="G170" s="1190"/>
      <c r="H170" s="1189"/>
    </row>
    <row r="171" spans="1:8">
      <c r="A171" s="1188">
        <v>30</v>
      </c>
      <c r="B171" s="1233" t="s">
        <v>2434</v>
      </c>
      <c r="C171" s="1244" t="s">
        <v>3682</v>
      </c>
      <c r="D171" s="1243"/>
      <c r="E171" s="1242"/>
      <c r="F171" s="1241"/>
      <c r="G171" s="1241"/>
      <c r="H171" s="1240"/>
    </row>
    <row r="172" spans="1:8">
      <c r="A172" s="1188">
        <v>31</v>
      </c>
      <c r="B172" s="1239" t="s">
        <v>3437</v>
      </c>
      <c r="C172" s="1169" t="s">
        <v>2507</v>
      </c>
      <c r="D172" s="1238"/>
      <c r="E172" s="1237"/>
      <c r="F172" s="1236"/>
      <c r="G172" s="1236"/>
      <c r="H172" s="1235"/>
    </row>
    <row r="173" spans="1:8">
      <c r="A173" s="1188">
        <v>31</v>
      </c>
      <c r="B173" s="1233" t="s">
        <v>2387</v>
      </c>
      <c r="C173" s="990">
        <v>100</v>
      </c>
      <c r="D173" s="1238"/>
      <c r="E173" s="1237"/>
      <c r="F173" s="1236"/>
      <c r="G173" s="1236"/>
      <c r="H173" s="1235"/>
    </row>
    <row r="174" spans="1:8">
      <c r="A174" s="1188">
        <v>32</v>
      </c>
      <c r="B174" s="1233" t="s">
        <v>3455</v>
      </c>
      <c r="C174" s="1190">
        <v>17357</v>
      </c>
      <c r="D174" s="1234"/>
      <c r="E174" s="1191"/>
      <c r="F174" s="1190"/>
      <c r="G174" s="1190"/>
      <c r="H174" s="1189"/>
    </row>
    <row r="175" spans="1:8">
      <c r="A175" s="1188">
        <v>33</v>
      </c>
      <c r="B175" s="1233" t="s">
        <v>2433</v>
      </c>
      <c r="C175" s="1190">
        <v>100</v>
      </c>
      <c r="D175" s="1234"/>
      <c r="E175" s="1191"/>
      <c r="F175" s="1190"/>
      <c r="G175" s="1190"/>
      <c r="H175" s="1189"/>
    </row>
    <row r="176" spans="1:8">
      <c r="A176" s="1188">
        <v>34</v>
      </c>
      <c r="B176" s="1233" t="s">
        <v>2432</v>
      </c>
      <c r="C176" s="1190">
        <v>17257</v>
      </c>
      <c r="D176" s="1234"/>
      <c r="E176" s="1191"/>
      <c r="F176" s="1190"/>
      <c r="G176" s="1190"/>
      <c r="H176" s="1189"/>
    </row>
    <row r="177" spans="1:8">
      <c r="A177" s="1188">
        <v>35</v>
      </c>
      <c r="B177" s="1233" t="s">
        <v>2431</v>
      </c>
      <c r="C177" s="1190">
        <v>0</v>
      </c>
      <c r="D177" s="1234"/>
      <c r="E177" s="1191"/>
      <c r="F177" s="1190"/>
      <c r="G177" s="1190"/>
      <c r="H177" s="1189"/>
    </row>
    <row r="178" spans="1:8">
      <c r="A178" s="1188">
        <v>36</v>
      </c>
      <c r="B178" s="1233" t="s">
        <v>3454</v>
      </c>
      <c r="C178" s="1190">
        <v>6000</v>
      </c>
      <c r="D178" s="1190">
        <v>100</v>
      </c>
      <c r="E178" s="1191"/>
      <c r="F178" s="1190"/>
      <c r="G178" s="1190"/>
      <c r="H178" s="1189"/>
    </row>
    <row r="179" spans="1:8" ht="25.5">
      <c r="A179" s="1188">
        <v>37</v>
      </c>
      <c r="B179" s="1233" t="s">
        <v>2430</v>
      </c>
      <c r="C179" s="1190">
        <v>17257</v>
      </c>
      <c r="D179" s="1190">
        <v>33135</v>
      </c>
      <c r="E179" s="1191"/>
      <c r="F179" s="1190"/>
      <c r="G179" s="1190"/>
      <c r="H179" s="1189"/>
    </row>
    <row r="180" spans="1:8">
      <c r="A180" s="1188">
        <v>38</v>
      </c>
      <c r="B180" s="1233" t="s">
        <v>2429</v>
      </c>
      <c r="C180" s="1190">
        <v>6000</v>
      </c>
      <c r="D180" s="1185">
        <v>100</v>
      </c>
      <c r="E180" s="1191"/>
      <c r="F180" s="1190"/>
      <c r="G180" s="1190"/>
      <c r="H180" s="1189"/>
    </row>
    <row r="181" spans="1:8">
      <c r="A181" s="1188">
        <v>39</v>
      </c>
      <c r="B181" s="1233" t="s">
        <v>2428</v>
      </c>
      <c r="C181" s="1190">
        <v>0</v>
      </c>
      <c r="D181" s="1190">
        <v>0</v>
      </c>
      <c r="E181" s="1191"/>
      <c r="F181" s="1190"/>
      <c r="G181" s="1190"/>
      <c r="H181" s="1189"/>
    </row>
    <row r="182" spans="1:8" ht="25.5">
      <c r="A182" s="1188">
        <v>40</v>
      </c>
      <c r="B182" s="1233" t="s">
        <v>2427</v>
      </c>
      <c r="C182" s="1190">
        <v>6700</v>
      </c>
      <c r="D182" s="1190">
        <v>100</v>
      </c>
      <c r="E182" s="1191"/>
      <c r="F182" s="1190"/>
      <c r="G182" s="1190"/>
      <c r="H182" s="1189"/>
    </row>
    <row r="183" spans="1:8">
      <c r="A183" s="704"/>
      <c r="B183" s="192"/>
      <c r="C183" s="1232"/>
      <c r="D183" s="1232"/>
      <c r="E183" s="1231"/>
      <c r="F183" s="881"/>
      <c r="G183" s="881"/>
    </row>
    <row r="184" spans="1:8">
      <c r="A184" s="718" t="s">
        <v>3453</v>
      </c>
      <c r="C184" s="880"/>
      <c r="D184" s="912"/>
      <c r="E184" s="690"/>
      <c r="F184" s="881"/>
      <c r="G184" s="881"/>
    </row>
    <row r="185" spans="1:8">
      <c r="A185" s="983" t="s">
        <v>616</v>
      </c>
      <c r="B185" s="1002" t="s">
        <v>3452</v>
      </c>
      <c r="C185" s="1190">
        <v>5400</v>
      </c>
      <c r="D185" s="912"/>
      <c r="E185" s="690"/>
      <c r="F185" s="881"/>
      <c r="G185" s="881"/>
    </row>
    <row r="186" spans="1:8">
      <c r="A186" s="983" t="s">
        <v>617</v>
      </c>
      <c r="B186" s="1002" t="s">
        <v>3452</v>
      </c>
      <c r="C186" s="1190">
        <v>1500</v>
      </c>
      <c r="D186" s="1190"/>
      <c r="E186" s="1191"/>
      <c r="F186" s="1190"/>
      <c r="G186" s="1190"/>
      <c r="H186" s="1189"/>
    </row>
    <row r="187" spans="1:8">
      <c r="A187" s="983" t="s">
        <v>618</v>
      </c>
      <c r="B187" s="1002" t="s">
        <v>3452</v>
      </c>
      <c r="C187" s="1190">
        <v>100</v>
      </c>
      <c r="D187" s="1190"/>
      <c r="E187" s="1191"/>
      <c r="F187" s="1190"/>
      <c r="G187" s="1190"/>
      <c r="H187" s="1189"/>
    </row>
    <row r="188" spans="1:8">
      <c r="A188" s="983">
        <v>2</v>
      </c>
      <c r="B188" s="1002" t="s">
        <v>3451</v>
      </c>
      <c r="C188" s="1190">
        <v>7000</v>
      </c>
      <c r="D188" s="1190"/>
      <c r="E188" s="1191"/>
      <c r="F188" s="1190"/>
      <c r="G188" s="1190"/>
      <c r="H188" s="1189"/>
    </row>
    <row r="189" spans="1:8">
      <c r="A189" s="728">
        <v>3</v>
      </c>
      <c r="B189" s="1000" t="s">
        <v>3450</v>
      </c>
      <c r="C189" s="1190">
        <v>6357</v>
      </c>
      <c r="D189" s="1190"/>
      <c r="E189" s="1191"/>
      <c r="F189" s="1190"/>
      <c r="G189" s="1190"/>
      <c r="H189" s="1189"/>
    </row>
    <row r="190" spans="1:8">
      <c r="A190" s="728">
        <v>4</v>
      </c>
      <c r="B190" s="1000" t="s">
        <v>3449</v>
      </c>
      <c r="C190" s="1190">
        <v>6357</v>
      </c>
      <c r="D190" s="886"/>
      <c r="E190" s="774"/>
      <c r="F190" s="886"/>
      <c r="G190" s="886"/>
      <c r="H190" s="774"/>
    </row>
    <row r="191" spans="1:8">
      <c r="A191" s="728">
        <v>5</v>
      </c>
      <c r="B191" s="1000" t="s">
        <v>3448</v>
      </c>
      <c r="C191" s="1190">
        <v>643</v>
      </c>
      <c r="D191" s="886"/>
      <c r="E191" s="774"/>
      <c r="F191" s="886"/>
      <c r="G191" s="886"/>
      <c r="H191" s="774"/>
    </row>
    <row r="192" spans="1:8">
      <c r="A192" s="512"/>
      <c r="C192" s="880"/>
      <c r="D192" s="912"/>
      <c r="E192" s="774"/>
      <c r="F192" s="881"/>
      <c r="G192" s="881"/>
    </row>
    <row r="193" spans="1:8">
      <c r="A193" s="718"/>
      <c r="B193" s="548"/>
      <c r="C193" s="999"/>
      <c r="D193" s="999"/>
      <c r="E193" s="736"/>
      <c r="F193" s="881"/>
      <c r="G193" s="881"/>
    </row>
    <row r="194" spans="1:8" ht="13.5" thickBot="1">
      <c r="A194" s="1230" t="s">
        <v>2426</v>
      </c>
      <c r="B194" s="1229"/>
      <c r="C194" s="998"/>
      <c r="D194" s="998"/>
      <c r="E194" s="733"/>
      <c r="F194" s="881"/>
      <c r="G194" s="881"/>
    </row>
    <row r="195" spans="1:8" ht="13.5" thickBot="1">
      <c r="A195" s="722" t="s">
        <v>2425</v>
      </c>
      <c r="B195" s="721"/>
      <c r="C195" s="937"/>
      <c r="D195" s="937"/>
      <c r="E195" s="720"/>
      <c r="F195" s="937"/>
      <c r="G195" s="937"/>
      <c r="H195" s="719"/>
    </row>
    <row r="196" spans="1:8" ht="25.5">
      <c r="A196" s="716">
        <v>1</v>
      </c>
      <c r="B196" s="730" t="s">
        <v>2424</v>
      </c>
      <c r="C196" s="1228">
        <v>4000</v>
      </c>
      <c r="D196" s="1227">
        <v>400</v>
      </c>
      <c r="E196" s="714"/>
      <c r="F196" s="881"/>
      <c r="G196" s="881"/>
      <c r="H196" s="1226"/>
    </row>
    <row r="197" spans="1:8">
      <c r="A197" s="704">
        <v>2</v>
      </c>
      <c r="B197" s="730" t="s">
        <v>2423</v>
      </c>
      <c r="C197" s="870">
        <v>2000</v>
      </c>
      <c r="D197" s="870">
        <v>200</v>
      </c>
      <c r="E197" s="714"/>
      <c r="F197" s="881"/>
      <c r="G197" s="881"/>
      <c r="H197" s="1069"/>
    </row>
    <row r="198" spans="1:8">
      <c r="A198" s="704">
        <v>3</v>
      </c>
      <c r="B198" s="730" t="s">
        <v>3447</v>
      </c>
      <c r="C198" s="870">
        <v>11257</v>
      </c>
      <c r="D198" s="870">
        <v>33035</v>
      </c>
      <c r="E198" s="714"/>
      <c r="F198" s="881"/>
      <c r="G198" s="881"/>
      <c r="H198" s="1069"/>
    </row>
    <row r="199" spans="1:8">
      <c r="A199" s="704">
        <v>4</v>
      </c>
      <c r="B199" s="730" t="s">
        <v>2422</v>
      </c>
      <c r="C199" s="870">
        <v>5629</v>
      </c>
      <c r="D199" s="870">
        <v>16518</v>
      </c>
      <c r="E199" s="714"/>
      <c r="F199" s="881"/>
      <c r="G199" s="881"/>
      <c r="H199" s="1069"/>
    </row>
    <row r="200" spans="1:8">
      <c r="A200" s="704">
        <v>5</v>
      </c>
      <c r="B200" s="730" t="s">
        <v>3446</v>
      </c>
      <c r="C200" s="870">
        <v>500000</v>
      </c>
      <c r="D200" s="870">
        <v>500000</v>
      </c>
      <c r="E200" s="714"/>
      <c r="F200" s="881"/>
      <c r="G200" s="881"/>
      <c r="H200" s="1069"/>
    </row>
    <row r="201" spans="1:8">
      <c r="A201" s="704">
        <v>6</v>
      </c>
      <c r="B201" s="730" t="s">
        <v>2421</v>
      </c>
      <c r="C201" s="870">
        <v>2000</v>
      </c>
      <c r="D201" s="870">
        <v>200</v>
      </c>
      <c r="E201" s="714"/>
      <c r="F201" s="881"/>
      <c r="G201" s="881"/>
      <c r="H201" s="1069"/>
    </row>
    <row r="202" spans="1:8">
      <c r="A202" s="704">
        <v>7</v>
      </c>
      <c r="B202" s="730" t="s">
        <v>2420</v>
      </c>
      <c r="C202" s="870">
        <v>100</v>
      </c>
      <c r="D202" s="870">
        <v>100</v>
      </c>
      <c r="E202" s="714"/>
      <c r="F202" s="881"/>
      <c r="G202" s="881"/>
      <c r="H202" s="1069"/>
    </row>
    <row r="203" spans="1:8">
      <c r="A203" s="704">
        <v>7</v>
      </c>
      <c r="B203" s="730" t="s">
        <v>2409</v>
      </c>
      <c r="C203" s="987" t="s">
        <v>3681</v>
      </c>
      <c r="D203" s="987" t="s">
        <v>3680</v>
      </c>
      <c r="E203" s="714"/>
      <c r="F203" s="881"/>
      <c r="G203" s="881"/>
      <c r="H203" s="1069"/>
    </row>
    <row r="204" spans="1:8" ht="13.5" thickBot="1">
      <c r="A204" s="704">
        <v>8</v>
      </c>
      <c r="B204" s="730" t="s">
        <v>2419</v>
      </c>
      <c r="C204" s="987">
        <v>2100</v>
      </c>
      <c r="D204" s="987">
        <v>300</v>
      </c>
      <c r="E204" s="731"/>
      <c r="F204" s="881"/>
      <c r="G204" s="881"/>
      <c r="H204" s="1202"/>
    </row>
    <row r="205" spans="1:8" ht="13.5" thickBot="1">
      <c r="A205" s="722" t="s">
        <v>2418</v>
      </c>
      <c r="B205" s="721"/>
      <c r="C205" s="937"/>
      <c r="D205" s="937"/>
      <c r="E205" s="720"/>
      <c r="F205" s="937"/>
      <c r="G205" s="937"/>
      <c r="H205" s="719"/>
    </row>
    <row r="206" spans="1:8" ht="25.5">
      <c r="A206" s="1222"/>
      <c r="B206" s="1221" t="s">
        <v>2417</v>
      </c>
      <c r="C206" s="1224" t="s">
        <v>2208</v>
      </c>
      <c r="D206" s="1224" t="s">
        <v>2207</v>
      </c>
      <c r="E206" s="1225" t="s">
        <v>228</v>
      </c>
      <c r="F206" s="1224" t="s">
        <v>228</v>
      </c>
      <c r="G206" s="1224" t="s">
        <v>228</v>
      </c>
      <c r="H206" s="1223" t="s">
        <v>228</v>
      </c>
    </row>
    <row r="207" spans="1:8">
      <c r="A207" s="1222">
        <v>1</v>
      </c>
      <c r="B207" s="1221" t="s">
        <v>3443</v>
      </c>
      <c r="C207" s="997" t="s">
        <v>2984</v>
      </c>
      <c r="D207" s="1219"/>
      <c r="E207" s="1220"/>
      <c r="F207" s="1219"/>
      <c r="G207" s="1219"/>
      <c r="H207" s="1218"/>
    </row>
    <row r="208" spans="1:8">
      <c r="A208" s="1188">
        <v>1</v>
      </c>
      <c r="B208" s="1187" t="s">
        <v>2363</v>
      </c>
      <c r="C208" s="997">
        <v>100</v>
      </c>
      <c r="D208" s="997"/>
      <c r="E208" s="1198"/>
      <c r="F208" s="997"/>
      <c r="G208" s="997"/>
      <c r="H208" s="1217"/>
    </row>
    <row r="209" spans="1:8">
      <c r="A209" s="1188">
        <v>2</v>
      </c>
      <c r="B209" s="1187" t="s">
        <v>3439</v>
      </c>
      <c r="C209" s="988">
        <v>5629</v>
      </c>
      <c r="D209" s="988"/>
      <c r="E209" s="1192"/>
      <c r="F209" s="988"/>
      <c r="G209" s="988"/>
      <c r="H209" s="1216"/>
    </row>
    <row r="210" spans="1:8">
      <c r="A210" s="1188">
        <v>3</v>
      </c>
      <c r="B210" s="1187" t="s">
        <v>2369</v>
      </c>
      <c r="C210" s="988">
        <v>100</v>
      </c>
      <c r="D210" s="988"/>
      <c r="E210" s="1192"/>
      <c r="F210" s="988"/>
      <c r="G210" s="988"/>
      <c r="H210" s="1216"/>
    </row>
    <row r="211" spans="1:8">
      <c r="A211" s="1188">
        <v>4</v>
      </c>
      <c r="B211" s="1187" t="s">
        <v>2416</v>
      </c>
      <c r="C211" s="988">
        <v>5529</v>
      </c>
      <c r="D211" s="988"/>
      <c r="E211" s="1192"/>
      <c r="F211" s="988"/>
      <c r="G211" s="988"/>
      <c r="H211" s="1216"/>
    </row>
    <row r="212" spans="1:8">
      <c r="A212" s="1188">
        <v>5</v>
      </c>
      <c r="B212" s="1187" t="s">
        <v>2367</v>
      </c>
      <c r="C212" s="988">
        <v>0</v>
      </c>
      <c r="D212" s="988"/>
      <c r="E212" s="1192"/>
      <c r="F212" s="988"/>
      <c r="G212" s="988"/>
      <c r="H212" s="1216"/>
    </row>
    <row r="213" spans="1:8">
      <c r="A213" s="1188">
        <v>6</v>
      </c>
      <c r="B213" s="1187" t="s">
        <v>3437</v>
      </c>
      <c r="C213" s="988" t="s">
        <v>2514</v>
      </c>
      <c r="D213" s="988"/>
      <c r="E213" s="1192"/>
      <c r="F213" s="988"/>
      <c r="G213" s="988"/>
      <c r="H213" s="1216"/>
    </row>
    <row r="214" spans="1:8">
      <c r="A214" s="1188">
        <v>6</v>
      </c>
      <c r="B214" s="1187" t="s">
        <v>2363</v>
      </c>
      <c r="C214" s="988">
        <v>100</v>
      </c>
      <c r="D214" s="988"/>
      <c r="E214" s="1192"/>
      <c r="F214" s="988"/>
      <c r="G214" s="988"/>
      <c r="H214" s="1216"/>
    </row>
    <row r="215" spans="1:8">
      <c r="A215" s="1188">
        <v>7</v>
      </c>
      <c r="B215" s="1187" t="s">
        <v>3415</v>
      </c>
      <c r="C215" s="988">
        <v>5529</v>
      </c>
      <c r="D215" s="988"/>
      <c r="E215" s="1192"/>
      <c r="F215" s="988"/>
      <c r="G215" s="988"/>
      <c r="H215" s="1216"/>
    </row>
    <row r="216" spans="1:8">
      <c r="A216" s="1188">
        <v>8</v>
      </c>
      <c r="B216" s="1187" t="s">
        <v>2366</v>
      </c>
      <c r="C216" s="988">
        <v>100</v>
      </c>
      <c r="D216" s="988"/>
      <c r="E216" s="1192"/>
      <c r="F216" s="988"/>
      <c r="G216" s="988"/>
      <c r="H216" s="1216"/>
    </row>
    <row r="217" spans="1:8">
      <c r="A217" s="1188">
        <v>9</v>
      </c>
      <c r="B217" s="1187" t="s">
        <v>2415</v>
      </c>
      <c r="C217" s="988">
        <v>5429</v>
      </c>
      <c r="D217" s="988"/>
      <c r="E217" s="1192"/>
      <c r="F217" s="988"/>
      <c r="G217" s="988"/>
      <c r="H217" s="1216"/>
    </row>
    <row r="218" spans="1:8">
      <c r="A218" s="1188">
        <v>10</v>
      </c>
      <c r="B218" s="1187" t="s">
        <v>2364</v>
      </c>
      <c r="C218" s="988">
        <v>0</v>
      </c>
      <c r="D218" s="988"/>
      <c r="E218" s="1192"/>
      <c r="F218" s="988"/>
      <c r="G218" s="988"/>
      <c r="H218" s="1216"/>
    </row>
    <row r="219" spans="1:8">
      <c r="A219" s="1188">
        <v>11</v>
      </c>
      <c r="B219" s="1187" t="s">
        <v>3437</v>
      </c>
      <c r="C219" s="884" t="s">
        <v>2513</v>
      </c>
      <c r="D219" s="990"/>
      <c r="E219" s="1192"/>
      <c r="F219" s="988"/>
      <c r="G219" s="988"/>
      <c r="H219" s="1216"/>
    </row>
    <row r="220" spans="1:8">
      <c r="A220" s="1188">
        <v>11</v>
      </c>
      <c r="B220" s="1187" t="s">
        <v>2387</v>
      </c>
      <c r="C220" s="990">
        <v>100</v>
      </c>
      <c r="D220" s="988"/>
      <c r="E220" s="1192"/>
      <c r="F220" s="988"/>
      <c r="G220" s="988"/>
      <c r="H220" s="1216"/>
    </row>
    <row r="221" spans="1:8">
      <c r="A221" s="1188">
        <v>12</v>
      </c>
      <c r="B221" s="1187" t="s">
        <v>3413</v>
      </c>
      <c r="C221" s="988">
        <v>5429</v>
      </c>
      <c r="D221" s="988"/>
      <c r="E221" s="1192"/>
      <c r="F221" s="988"/>
      <c r="G221" s="988"/>
      <c r="H221" s="1216"/>
    </row>
    <row r="222" spans="1:8">
      <c r="A222" s="1188">
        <v>13</v>
      </c>
      <c r="B222" s="1187" t="s">
        <v>2362</v>
      </c>
      <c r="C222" s="988">
        <v>100</v>
      </c>
      <c r="D222" s="988"/>
      <c r="E222" s="1192"/>
      <c r="F222" s="988"/>
      <c r="G222" s="988"/>
      <c r="H222" s="1216"/>
    </row>
    <row r="223" spans="1:8">
      <c r="A223" s="1188">
        <v>14</v>
      </c>
      <c r="B223" s="1187" t="s">
        <v>2361</v>
      </c>
      <c r="C223" s="988">
        <v>5329</v>
      </c>
      <c r="D223" s="988"/>
      <c r="E223" s="1192"/>
      <c r="F223" s="988"/>
      <c r="G223" s="988"/>
      <c r="H223" s="1216"/>
    </row>
    <row r="224" spans="1:8">
      <c r="A224" s="1188">
        <v>15</v>
      </c>
      <c r="B224" s="1187" t="s">
        <v>2360</v>
      </c>
      <c r="C224" s="988">
        <v>0</v>
      </c>
      <c r="D224" s="988"/>
      <c r="E224" s="1192"/>
      <c r="F224" s="988"/>
      <c r="G224" s="988"/>
      <c r="H224" s="1216"/>
    </row>
    <row r="225" spans="1:8">
      <c r="A225" s="1188">
        <v>16</v>
      </c>
      <c r="B225" s="1187" t="s">
        <v>3442</v>
      </c>
      <c r="C225" s="988">
        <v>2100</v>
      </c>
      <c r="D225" s="988">
        <v>300</v>
      </c>
      <c r="E225" s="1192"/>
      <c r="F225" s="988"/>
      <c r="G225" s="988"/>
      <c r="H225" s="1216"/>
    </row>
    <row r="226" spans="1:8" ht="25.5">
      <c r="A226" s="1188">
        <v>17</v>
      </c>
      <c r="B226" s="1187" t="s">
        <v>2402</v>
      </c>
      <c r="C226" s="988">
        <v>5329</v>
      </c>
      <c r="D226" s="988">
        <v>16518</v>
      </c>
      <c r="E226" s="1192"/>
      <c r="F226" s="988"/>
      <c r="G226" s="988"/>
      <c r="H226" s="1216"/>
    </row>
    <row r="227" spans="1:8">
      <c r="A227" s="1188">
        <v>18</v>
      </c>
      <c r="B227" s="1187" t="s">
        <v>2359</v>
      </c>
      <c r="C227" s="988">
        <v>2100</v>
      </c>
      <c r="D227" s="988">
        <v>300</v>
      </c>
      <c r="E227" s="1192"/>
      <c r="F227" s="988"/>
      <c r="G227" s="988"/>
      <c r="H227" s="1216"/>
    </row>
    <row r="228" spans="1:8">
      <c r="A228" s="1188">
        <v>19</v>
      </c>
      <c r="B228" s="1187" t="s">
        <v>2358</v>
      </c>
      <c r="C228" s="988">
        <v>0</v>
      </c>
      <c r="D228" s="988">
        <v>0</v>
      </c>
      <c r="E228" s="1192"/>
      <c r="F228" s="988"/>
      <c r="G228" s="988"/>
      <c r="H228" s="1216"/>
    </row>
    <row r="229" spans="1:8" ht="25.5">
      <c r="A229" s="1188">
        <v>20</v>
      </c>
      <c r="B229" s="1187" t="s">
        <v>2414</v>
      </c>
      <c r="C229" s="988">
        <v>2400</v>
      </c>
      <c r="D229" s="988">
        <v>300</v>
      </c>
      <c r="E229" s="1192"/>
      <c r="F229" s="988"/>
      <c r="G229" s="988"/>
      <c r="H229" s="1216"/>
    </row>
    <row r="230" spans="1:8">
      <c r="A230" s="701"/>
      <c r="B230" s="192"/>
      <c r="C230" s="988"/>
      <c r="D230" s="988"/>
      <c r="E230" s="1192"/>
      <c r="F230" s="988"/>
      <c r="G230" s="988"/>
      <c r="H230" s="1216"/>
    </row>
    <row r="231" spans="1:8">
      <c r="A231" s="718"/>
      <c r="B231" s="730"/>
      <c r="C231" s="870"/>
      <c r="D231" s="870"/>
      <c r="E231" s="714"/>
      <c r="F231" s="881"/>
      <c r="G231" s="881"/>
    </row>
    <row r="232" spans="1:8" ht="13.5" thickBot="1">
      <c r="A232" s="857" t="s">
        <v>2413</v>
      </c>
      <c r="B232" s="1215"/>
      <c r="C232" s="870"/>
      <c r="D232" s="870"/>
      <c r="E232" s="714"/>
      <c r="F232" s="881"/>
      <c r="G232" s="881"/>
    </row>
    <row r="233" spans="1:8" ht="13.5" thickBot="1">
      <c r="A233" s="722" t="s">
        <v>2412</v>
      </c>
      <c r="B233" s="721"/>
      <c r="C233" s="937"/>
      <c r="D233" s="937"/>
      <c r="E233" s="720"/>
      <c r="F233" s="937"/>
      <c r="G233" s="937"/>
      <c r="H233" s="719"/>
    </row>
    <row r="234" spans="1:8">
      <c r="A234" s="718">
        <v>1</v>
      </c>
      <c r="B234" s="730" t="s">
        <v>2411</v>
      </c>
      <c r="C234" s="1200"/>
      <c r="D234" s="1205">
        <v>100</v>
      </c>
      <c r="E234" s="1214">
        <v>4000</v>
      </c>
      <c r="F234" s="1200"/>
      <c r="G234" s="1200"/>
      <c r="H234" s="1199"/>
    </row>
    <row r="235" spans="1:8">
      <c r="A235" s="718">
        <v>2</v>
      </c>
      <c r="B235" s="730" t="s">
        <v>2410</v>
      </c>
      <c r="C235" s="870"/>
      <c r="D235" s="870">
        <v>100</v>
      </c>
      <c r="E235" s="714">
        <v>100</v>
      </c>
      <c r="F235" s="870"/>
      <c r="G235" s="870"/>
      <c r="H235" s="1212"/>
    </row>
    <row r="236" spans="1:8">
      <c r="A236" s="718">
        <v>2</v>
      </c>
      <c r="B236" s="730" t="s">
        <v>2409</v>
      </c>
      <c r="C236" s="870"/>
      <c r="D236" s="987" t="s">
        <v>3679</v>
      </c>
      <c r="E236" s="731" t="s">
        <v>3678</v>
      </c>
      <c r="F236" s="870"/>
      <c r="G236" s="870"/>
      <c r="H236" s="1212"/>
    </row>
    <row r="237" spans="1:8">
      <c r="A237" s="718">
        <v>3</v>
      </c>
      <c r="B237" s="730" t="s">
        <v>2408</v>
      </c>
      <c r="C237" s="987"/>
      <c r="D237" s="987">
        <v>200</v>
      </c>
      <c r="E237" s="731">
        <v>4100</v>
      </c>
      <c r="F237" s="987"/>
      <c r="G237" s="987"/>
      <c r="H237" s="1213"/>
    </row>
    <row r="238" spans="1:8">
      <c r="A238" s="718">
        <v>4</v>
      </c>
      <c r="B238" s="730" t="s">
        <v>3440</v>
      </c>
      <c r="C238" s="870"/>
      <c r="D238" s="870">
        <v>32735</v>
      </c>
      <c r="E238" s="714">
        <v>25379</v>
      </c>
      <c r="F238" s="870"/>
      <c r="G238" s="870"/>
      <c r="H238" s="1212"/>
    </row>
    <row r="239" spans="1:8" ht="13.5" thickBot="1">
      <c r="A239" s="718"/>
      <c r="B239" s="730"/>
      <c r="C239" s="870"/>
      <c r="D239" s="870"/>
      <c r="E239" s="714"/>
      <c r="F239" s="881"/>
      <c r="G239" s="881"/>
      <c r="H239" s="1069"/>
    </row>
    <row r="240" spans="1:8" ht="13.5" hidden="1" thickBot="1">
      <c r="A240" s="718"/>
      <c r="B240" s="730"/>
      <c r="C240" s="870"/>
      <c r="D240" s="870"/>
      <c r="E240" s="714"/>
      <c r="F240" s="881"/>
      <c r="G240" s="881"/>
    </row>
    <row r="241" spans="1:8" ht="13.5" thickBot="1">
      <c r="A241" s="722" t="s">
        <v>2407</v>
      </c>
      <c r="B241" s="721"/>
      <c r="C241" s="937"/>
      <c r="D241" s="937"/>
      <c r="E241" s="720"/>
      <c r="F241" s="937"/>
      <c r="G241" s="937"/>
      <c r="H241" s="719"/>
    </row>
    <row r="242" spans="1:8" ht="25.5">
      <c r="A242" s="1188"/>
      <c r="B242" s="1187" t="s">
        <v>2626</v>
      </c>
      <c r="C242" s="1200"/>
      <c r="D242" s="1200" t="s">
        <v>2207</v>
      </c>
      <c r="E242" s="1201" t="s">
        <v>2208</v>
      </c>
      <c r="F242" s="1200"/>
      <c r="G242" s="1200"/>
      <c r="H242" s="1199"/>
    </row>
    <row r="243" spans="1:8">
      <c r="A243" s="1188">
        <v>1</v>
      </c>
      <c r="B243" s="1187" t="s">
        <v>3437</v>
      </c>
      <c r="C243" s="1197"/>
      <c r="D243" s="1197"/>
      <c r="E243" s="1198" t="s">
        <v>2984</v>
      </c>
      <c r="F243" s="1197"/>
      <c r="G243" s="1197"/>
      <c r="H243" s="1211"/>
    </row>
    <row r="244" spans="1:8">
      <c r="A244" s="1188">
        <v>1</v>
      </c>
      <c r="B244" s="1187" t="s">
        <v>2405</v>
      </c>
      <c r="C244" s="1194"/>
      <c r="D244" s="1194"/>
      <c r="E244" s="1195">
        <v>100</v>
      </c>
      <c r="F244" s="1194"/>
      <c r="G244" s="1194"/>
      <c r="H244" s="1210"/>
    </row>
    <row r="245" spans="1:8">
      <c r="A245" s="1188">
        <v>2</v>
      </c>
      <c r="B245" s="1187" t="s">
        <v>3439</v>
      </c>
      <c r="C245" s="1185"/>
      <c r="D245" s="1185"/>
      <c r="E245" s="1186">
        <v>25379</v>
      </c>
      <c r="F245" s="1185"/>
      <c r="G245" s="1185"/>
      <c r="H245" s="1208"/>
    </row>
    <row r="246" spans="1:8">
      <c r="A246" s="1188">
        <v>3</v>
      </c>
      <c r="B246" s="1187" t="s">
        <v>2369</v>
      </c>
      <c r="C246" s="1185"/>
      <c r="D246" s="1185"/>
      <c r="E246" s="1186">
        <v>100</v>
      </c>
      <c r="F246" s="1185"/>
      <c r="G246" s="1185"/>
      <c r="H246" s="1208"/>
    </row>
    <row r="247" spans="1:8">
      <c r="A247" s="1188">
        <v>4</v>
      </c>
      <c r="B247" s="1187" t="s">
        <v>2406</v>
      </c>
      <c r="C247" s="1185"/>
      <c r="D247" s="1185"/>
      <c r="E247" s="1186">
        <v>25279</v>
      </c>
      <c r="F247" s="1185"/>
      <c r="G247" s="1185"/>
      <c r="H247" s="1208"/>
    </row>
    <row r="248" spans="1:8">
      <c r="A248" s="1188">
        <v>5</v>
      </c>
      <c r="B248" s="1187" t="s">
        <v>2367</v>
      </c>
      <c r="C248" s="1185"/>
      <c r="D248" s="1185"/>
      <c r="E248" s="1186">
        <v>0</v>
      </c>
      <c r="F248" s="1185"/>
      <c r="G248" s="1185"/>
      <c r="H248" s="1208"/>
    </row>
    <row r="249" spans="1:8">
      <c r="A249" s="1188">
        <v>6</v>
      </c>
      <c r="B249" s="1187" t="s">
        <v>3437</v>
      </c>
      <c r="C249" s="1185"/>
      <c r="D249" s="1185"/>
      <c r="E249" s="1192" t="s">
        <v>2514</v>
      </c>
      <c r="F249" s="1185"/>
      <c r="G249" s="1185"/>
      <c r="H249" s="1208"/>
    </row>
    <row r="250" spans="1:8">
      <c r="A250" s="1188">
        <v>6</v>
      </c>
      <c r="B250" s="1187" t="s">
        <v>2405</v>
      </c>
      <c r="C250" s="1185"/>
      <c r="D250" s="1185"/>
      <c r="E250" s="1192">
        <v>200</v>
      </c>
      <c r="F250" s="1185"/>
      <c r="G250" s="1185"/>
      <c r="H250" s="1208"/>
    </row>
    <row r="251" spans="1:8">
      <c r="A251" s="1188">
        <v>7</v>
      </c>
      <c r="B251" s="1187" t="s">
        <v>3438</v>
      </c>
      <c r="C251" s="1185"/>
      <c r="D251" s="1185"/>
      <c r="E251" s="1186">
        <v>25279</v>
      </c>
      <c r="F251" s="1185"/>
      <c r="G251" s="1185"/>
      <c r="H251" s="1208"/>
    </row>
    <row r="252" spans="1:8">
      <c r="A252" s="1188">
        <v>8</v>
      </c>
      <c r="B252" s="1187" t="s">
        <v>2366</v>
      </c>
      <c r="C252" s="1185"/>
      <c r="D252" s="1185"/>
      <c r="E252" s="1186">
        <v>200</v>
      </c>
      <c r="F252" s="1185"/>
      <c r="G252" s="1185"/>
      <c r="H252" s="1208"/>
    </row>
    <row r="253" spans="1:8">
      <c r="A253" s="1188">
        <v>9</v>
      </c>
      <c r="B253" s="1187" t="s">
        <v>2404</v>
      </c>
      <c r="C253" s="1185"/>
      <c r="D253" s="1185"/>
      <c r="E253" s="1186">
        <v>25079</v>
      </c>
      <c r="F253" s="1185"/>
      <c r="G253" s="1185"/>
      <c r="H253" s="1208"/>
    </row>
    <row r="254" spans="1:8">
      <c r="A254" s="1188">
        <v>10</v>
      </c>
      <c r="B254" s="1187" t="s">
        <v>2403</v>
      </c>
      <c r="C254" s="1185"/>
      <c r="D254" s="1185"/>
      <c r="E254" s="1186">
        <v>0</v>
      </c>
      <c r="F254" s="1185"/>
      <c r="G254" s="1185"/>
      <c r="H254" s="1208"/>
    </row>
    <row r="255" spans="1:8">
      <c r="A255" s="1188">
        <v>11</v>
      </c>
      <c r="B255" s="1187" t="s">
        <v>3437</v>
      </c>
      <c r="C255" s="1185"/>
      <c r="D255" s="1185"/>
      <c r="E255" s="1192" t="s">
        <v>2513</v>
      </c>
      <c r="F255" s="1185"/>
      <c r="G255" s="1185"/>
      <c r="H255" s="1208"/>
    </row>
    <row r="256" spans="1:8">
      <c r="A256" s="1188">
        <v>11</v>
      </c>
      <c r="B256" s="1187" t="s">
        <v>2363</v>
      </c>
      <c r="C256" s="1185"/>
      <c r="D256" s="1185"/>
      <c r="E256" s="1192">
        <v>300</v>
      </c>
      <c r="F256" s="1185"/>
      <c r="G256" s="1185"/>
      <c r="H256" s="1208"/>
    </row>
    <row r="257" spans="1:8">
      <c r="A257" s="1188">
        <v>12</v>
      </c>
      <c r="B257" s="1187" t="s">
        <v>3413</v>
      </c>
      <c r="C257" s="1185"/>
      <c r="D257" s="1185"/>
      <c r="E257" s="1186">
        <v>25079</v>
      </c>
      <c r="F257" s="1185"/>
      <c r="G257" s="1185"/>
      <c r="H257" s="1208"/>
    </row>
    <row r="258" spans="1:8">
      <c r="A258" s="1188">
        <v>13</v>
      </c>
      <c r="B258" s="1187" t="s">
        <v>2362</v>
      </c>
      <c r="C258" s="1185"/>
      <c r="D258" s="1185"/>
      <c r="E258" s="1186">
        <v>300</v>
      </c>
      <c r="F258" s="1185"/>
      <c r="G258" s="1185"/>
      <c r="H258" s="1208"/>
    </row>
    <row r="259" spans="1:8">
      <c r="A259" s="1188">
        <v>14</v>
      </c>
      <c r="B259" s="1187" t="s">
        <v>2361</v>
      </c>
      <c r="C259" s="1185"/>
      <c r="D259" s="1185"/>
      <c r="E259" s="1186">
        <v>24779</v>
      </c>
      <c r="F259" s="1185"/>
      <c r="G259" s="1185"/>
      <c r="H259" s="1208"/>
    </row>
    <row r="260" spans="1:8">
      <c r="A260" s="1188">
        <v>15</v>
      </c>
      <c r="B260" s="1187" t="s">
        <v>2360</v>
      </c>
      <c r="C260" s="1185"/>
      <c r="D260" s="1185"/>
      <c r="E260" s="1186">
        <v>0</v>
      </c>
      <c r="F260" s="1185"/>
      <c r="G260" s="1185"/>
      <c r="H260" s="1208"/>
    </row>
    <row r="261" spans="1:8">
      <c r="A261" s="1188">
        <v>16</v>
      </c>
      <c r="B261" s="1187" t="s">
        <v>2396</v>
      </c>
      <c r="C261" s="1190"/>
      <c r="D261" s="1190">
        <v>200</v>
      </c>
      <c r="E261" s="1191">
        <v>4100</v>
      </c>
      <c r="F261" s="1190"/>
      <c r="G261" s="1190"/>
      <c r="H261" s="1209"/>
    </row>
    <row r="262" spans="1:8" ht="25.5">
      <c r="A262" s="1188">
        <v>17</v>
      </c>
      <c r="B262" s="1187" t="s">
        <v>2402</v>
      </c>
      <c r="C262" s="1185"/>
      <c r="D262" s="1185">
        <v>32735</v>
      </c>
      <c r="E262" s="1186">
        <v>24779</v>
      </c>
      <c r="F262" s="1185"/>
      <c r="G262" s="1185"/>
      <c r="H262" s="1208"/>
    </row>
    <row r="263" spans="1:8">
      <c r="A263" s="1188">
        <v>18</v>
      </c>
      <c r="B263" s="1187" t="s">
        <v>2359</v>
      </c>
      <c r="C263" s="1185"/>
      <c r="D263" s="1185">
        <v>200</v>
      </c>
      <c r="E263" s="1186">
        <v>4100</v>
      </c>
      <c r="F263" s="1185"/>
      <c r="G263" s="1185"/>
      <c r="H263" s="1208"/>
    </row>
    <row r="264" spans="1:8">
      <c r="A264" s="1188">
        <v>19</v>
      </c>
      <c r="B264" s="1187" t="s">
        <v>2358</v>
      </c>
      <c r="C264" s="1185"/>
      <c r="D264" s="1185">
        <v>0</v>
      </c>
      <c r="E264" s="1186">
        <v>0</v>
      </c>
      <c r="F264" s="1185"/>
      <c r="G264" s="1185"/>
      <c r="H264" s="1208"/>
    </row>
    <row r="265" spans="1:8" ht="25.5">
      <c r="A265" s="1188">
        <v>20</v>
      </c>
      <c r="B265" s="1187" t="s">
        <v>2401</v>
      </c>
      <c r="C265" s="1185"/>
      <c r="D265" s="1185">
        <v>200</v>
      </c>
      <c r="E265" s="1186">
        <v>4700</v>
      </c>
      <c r="F265" s="1185"/>
      <c r="G265" s="1185"/>
      <c r="H265" s="1208"/>
    </row>
    <row r="266" spans="1:8" ht="13.5" thickBot="1">
      <c r="A266" s="983"/>
      <c r="B266" s="982"/>
      <c r="C266" s="948"/>
      <c r="D266" s="948"/>
      <c r="E266" s="1207"/>
      <c r="F266" s="881"/>
      <c r="G266" s="881"/>
      <c r="H266" s="1206"/>
    </row>
    <row r="267" spans="1:8" ht="13.5" thickBot="1">
      <c r="A267" s="1029" t="s">
        <v>2400</v>
      </c>
      <c r="B267" s="1144"/>
      <c r="C267" s="947"/>
      <c r="D267" s="947"/>
      <c r="E267" s="724"/>
      <c r="F267" s="947"/>
      <c r="G267" s="947"/>
      <c r="H267" s="723"/>
    </row>
    <row r="268" spans="1:8" ht="13.5" thickBot="1">
      <c r="A268" s="726" t="s">
        <v>2399</v>
      </c>
      <c r="B268" s="740"/>
      <c r="C268" s="1027"/>
      <c r="D268" s="1027"/>
      <c r="E268" s="739"/>
      <c r="F268" s="1027"/>
      <c r="G268" s="1027"/>
      <c r="H268" s="738"/>
    </row>
    <row r="269" spans="1:8">
      <c r="A269" s="718">
        <v>1</v>
      </c>
      <c r="B269" s="730" t="s">
        <v>2411</v>
      </c>
      <c r="C269" s="1200"/>
      <c r="D269" s="1205">
        <v>1000</v>
      </c>
      <c r="E269" s="1204">
        <v>1000</v>
      </c>
      <c r="F269" s="1200"/>
      <c r="G269" s="1200"/>
      <c r="H269" s="1203"/>
    </row>
    <row r="270" spans="1:8">
      <c r="A270" s="718">
        <v>2</v>
      </c>
      <c r="B270" s="730" t="s">
        <v>2410</v>
      </c>
      <c r="C270" s="870"/>
      <c r="D270" s="870">
        <v>100</v>
      </c>
      <c r="E270" s="714">
        <v>400</v>
      </c>
      <c r="F270" s="881"/>
      <c r="G270" s="881"/>
      <c r="H270" s="1069"/>
    </row>
    <row r="271" spans="1:8">
      <c r="A271" s="718">
        <v>2</v>
      </c>
      <c r="B271" s="730" t="s">
        <v>2409</v>
      </c>
      <c r="C271" s="870"/>
      <c r="D271" s="987" t="s">
        <v>3677</v>
      </c>
      <c r="E271" s="731" t="s">
        <v>3676</v>
      </c>
      <c r="F271" s="881"/>
      <c r="G271" s="881"/>
      <c r="H271" s="1069"/>
    </row>
    <row r="272" spans="1:8">
      <c r="A272" s="718">
        <v>3</v>
      </c>
      <c r="B272" s="730" t="s">
        <v>2408</v>
      </c>
      <c r="C272" s="987"/>
      <c r="D272" s="987">
        <v>1100</v>
      </c>
      <c r="E272" s="731">
        <v>1400</v>
      </c>
      <c r="F272" s="881"/>
      <c r="G272" s="881"/>
      <c r="H272" s="1069"/>
    </row>
    <row r="273" spans="1:8">
      <c r="A273" s="718">
        <v>4</v>
      </c>
      <c r="B273" s="730" t="s">
        <v>3440</v>
      </c>
      <c r="C273" s="870"/>
      <c r="D273" s="870">
        <v>32535</v>
      </c>
      <c r="E273" s="714">
        <v>20679</v>
      </c>
      <c r="F273" s="881"/>
      <c r="G273" s="881"/>
      <c r="H273" s="1069"/>
    </row>
    <row r="274" spans="1:8" ht="14.25" customHeight="1" thickBot="1">
      <c r="A274" s="718"/>
      <c r="B274" s="730"/>
      <c r="C274" s="870"/>
      <c r="D274" s="870"/>
      <c r="E274" s="714"/>
      <c r="F274" s="881"/>
      <c r="G274" s="881"/>
      <c r="H274" s="1202"/>
    </row>
    <row r="275" spans="1:8" ht="13.5" thickBot="1">
      <c r="A275" s="726" t="s">
        <v>2398</v>
      </c>
      <c r="B275" s="740"/>
      <c r="C275" s="1027"/>
      <c r="D275" s="1027"/>
      <c r="E275" s="739"/>
      <c r="F275" s="1027"/>
      <c r="G275" s="1027"/>
      <c r="H275" s="738"/>
    </row>
    <row r="276" spans="1:8" ht="25.5">
      <c r="A276" s="1188"/>
      <c r="B276" s="1187" t="s">
        <v>2626</v>
      </c>
      <c r="C276" s="1200"/>
      <c r="D276" s="1200" t="s">
        <v>2207</v>
      </c>
      <c r="E276" s="1201" t="s">
        <v>2208</v>
      </c>
      <c r="F276" s="1200"/>
      <c r="G276" s="1200"/>
      <c r="H276" s="1199"/>
    </row>
    <row r="277" spans="1:8">
      <c r="A277" s="1188">
        <v>1</v>
      </c>
      <c r="B277" s="1187" t="s">
        <v>3437</v>
      </c>
      <c r="C277" s="1197"/>
      <c r="D277" s="1197"/>
      <c r="E277" s="1198" t="s">
        <v>2984</v>
      </c>
      <c r="F277" s="1197"/>
      <c r="G277" s="1197"/>
      <c r="H277" s="1196"/>
    </row>
    <row r="278" spans="1:8">
      <c r="A278" s="1188">
        <v>1</v>
      </c>
      <c r="B278" s="1187" t="s">
        <v>2405</v>
      </c>
      <c r="C278" s="1194"/>
      <c r="D278" s="1194"/>
      <c r="E278" s="1195">
        <v>100</v>
      </c>
      <c r="F278" s="1194"/>
      <c r="G278" s="1194"/>
      <c r="H278" s="1193"/>
    </row>
    <row r="279" spans="1:8">
      <c r="A279" s="1188">
        <v>2</v>
      </c>
      <c r="B279" s="1187" t="s">
        <v>3439</v>
      </c>
      <c r="C279" s="1185"/>
      <c r="D279" s="1185"/>
      <c r="E279" s="1186">
        <v>20679</v>
      </c>
      <c r="F279" s="1185"/>
      <c r="G279" s="1185"/>
      <c r="H279" s="1184"/>
    </row>
    <row r="280" spans="1:8">
      <c r="A280" s="1188">
        <v>3</v>
      </c>
      <c r="B280" s="1187" t="s">
        <v>2369</v>
      </c>
      <c r="C280" s="1185"/>
      <c r="D280" s="1185"/>
      <c r="E280" s="1186">
        <v>100</v>
      </c>
      <c r="F280" s="1185"/>
      <c r="G280" s="1185"/>
      <c r="H280" s="1184"/>
    </row>
    <row r="281" spans="1:8">
      <c r="A281" s="1188">
        <v>4</v>
      </c>
      <c r="B281" s="1187" t="s">
        <v>2406</v>
      </c>
      <c r="C281" s="1185"/>
      <c r="D281" s="1185"/>
      <c r="E281" s="1186">
        <v>20579</v>
      </c>
      <c r="F281" s="1185"/>
      <c r="G281" s="1185"/>
      <c r="H281" s="1184"/>
    </row>
    <row r="282" spans="1:8">
      <c r="A282" s="1188">
        <v>5</v>
      </c>
      <c r="B282" s="1187" t="s">
        <v>2367</v>
      </c>
      <c r="C282" s="1185"/>
      <c r="D282" s="1185"/>
      <c r="E282" s="1186">
        <v>0</v>
      </c>
      <c r="F282" s="1185"/>
      <c r="G282" s="1185"/>
      <c r="H282" s="1184"/>
    </row>
    <row r="283" spans="1:8">
      <c r="A283" s="1188">
        <v>6</v>
      </c>
      <c r="B283" s="1187" t="s">
        <v>3437</v>
      </c>
      <c r="C283" s="1185"/>
      <c r="D283" s="1185"/>
      <c r="E283" s="1192" t="s">
        <v>2514</v>
      </c>
      <c r="F283" s="1185"/>
      <c r="G283" s="1185"/>
      <c r="H283" s="1184"/>
    </row>
    <row r="284" spans="1:8">
      <c r="A284" s="1188">
        <v>6</v>
      </c>
      <c r="B284" s="1187" t="s">
        <v>2405</v>
      </c>
      <c r="C284" s="1185"/>
      <c r="D284" s="1185"/>
      <c r="E284" s="1192">
        <v>200</v>
      </c>
      <c r="F284" s="1185"/>
      <c r="G284" s="1185"/>
      <c r="H284" s="1184"/>
    </row>
    <row r="285" spans="1:8">
      <c r="A285" s="1188">
        <v>7</v>
      </c>
      <c r="B285" s="1187" t="s">
        <v>3438</v>
      </c>
      <c r="C285" s="1185"/>
      <c r="D285" s="1185"/>
      <c r="E285" s="1186">
        <v>20579</v>
      </c>
      <c r="F285" s="1185"/>
      <c r="G285" s="1185"/>
      <c r="H285" s="1184"/>
    </row>
    <row r="286" spans="1:8">
      <c r="A286" s="1188">
        <v>8</v>
      </c>
      <c r="B286" s="1187" t="s">
        <v>2366</v>
      </c>
      <c r="C286" s="1185"/>
      <c r="D286" s="1185"/>
      <c r="E286" s="1186">
        <v>200</v>
      </c>
      <c r="F286" s="1185"/>
      <c r="G286" s="1185"/>
      <c r="H286" s="1184"/>
    </row>
    <row r="287" spans="1:8">
      <c r="A287" s="1188">
        <v>9</v>
      </c>
      <c r="B287" s="1187" t="s">
        <v>2404</v>
      </c>
      <c r="C287" s="1185"/>
      <c r="D287" s="1185"/>
      <c r="E287" s="1186">
        <v>20379</v>
      </c>
      <c r="F287" s="1185"/>
      <c r="G287" s="1185"/>
      <c r="H287" s="1184"/>
    </row>
    <row r="288" spans="1:8">
      <c r="A288" s="1188">
        <v>10</v>
      </c>
      <c r="B288" s="1187" t="s">
        <v>2403</v>
      </c>
      <c r="C288" s="1185"/>
      <c r="D288" s="1185"/>
      <c r="E288" s="1186">
        <v>0</v>
      </c>
      <c r="F288" s="1185"/>
      <c r="G288" s="1185"/>
      <c r="H288" s="1184"/>
    </row>
    <row r="289" spans="1:8">
      <c r="A289" s="1188">
        <v>11</v>
      </c>
      <c r="B289" s="1187" t="s">
        <v>3437</v>
      </c>
      <c r="C289" s="1185"/>
      <c r="D289" s="1185"/>
      <c r="E289" s="1192" t="s">
        <v>2513</v>
      </c>
      <c r="F289" s="1185"/>
      <c r="G289" s="1185"/>
      <c r="H289" s="1184"/>
    </row>
    <row r="290" spans="1:8">
      <c r="A290" s="1188">
        <v>11</v>
      </c>
      <c r="B290" s="1187" t="s">
        <v>2363</v>
      </c>
      <c r="C290" s="1185"/>
      <c r="D290" s="1185"/>
      <c r="E290" s="1192">
        <v>400</v>
      </c>
      <c r="F290" s="1185"/>
      <c r="G290" s="1185"/>
      <c r="H290" s="1184"/>
    </row>
    <row r="291" spans="1:8">
      <c r="A291" s="1188">
        <v>12</v>
      </c>
      <c r="B291" s="1187" t="s">
        <v>3413</v>
      </c>
      <c r="C291" s="1185"/>
      <c r="D291" s="1185"/>
      <c r="E291" s="1186">
        <v>20379</v>
      </c>
      <c r="F291" s="1185"/>
      <c r="G291" s="1185"/>
      <c r="H291" s="1184"/>
    </row>
    <row r="292" spans="1:8">
      <c r="A292" s="1188">
        <v>13</v>
      </c>
      <c r="B292" s="1187" t="s">
        <v>2362</v>
      </c>
      <c r="C292" s="1185"/>
      <c r="D292" s="1185"/>
      <c r="E292" s="1186">
        <v>400</v>
      </c>
      <c r="F292" s="1185"/>
      <c r="G292" s="1185"/>
      <c r="H292" s="1184"/>
    </row>
    <row r="293" spans="1:8">
      <c r="A293" s="1188">
        <v>14</v>
      </c>
      <c r="B293" s="1187" t="s">
        <v>2361</v>
      </c>
      <c r="C293" s="1185"/>
      <c r="D293" s="1185"/>
      <c r="E293" s="1186">
        <v>19979</v>
      </c>
      <c r="F293" s="1185"/>
      <c r="G293" s="1185"/>
      <c r="H293" s="1184"/>
    </row>
    <row r="294" spans="1:8">
      <c r="A294" s="1188">
        <v>15</v>
      </c>
      <c r="B294" s="1187" t="s">
        <v>2360</v>
      </c>
      <c r="C294" s="1185"/>
      <c r="D294" s="1185"/>
      <c r="E294" s="1186">
        <v>0</v>
      </c>
      <c r="F294" s="1185"/>
      <c r="G294" s="1185"/>
      <c r="H294" s="1184"/>
    </row>
    <row r="295" spans="1:8">
      <c r="A295" s="1188">
        <v>16</v>
      </c>
      <c r="B295" s="1187" t="s">
        <v>2396</v>
      </c>
      <c r="C295" s="1190"/>
      <c r="D295" s="1190">
        <v>1100</v>
      </c>
      <c r="E295" s="1191">
        <v>1400</v>
      </c>
      <c r="F295" s="1190"/>
      <c r="G295" s="1190"/>
      <c r="H295" s="1189"/>
    </row>
    <row r="296" spans="1:8" ht="25.5">
      <c r="A296" s="1188">
        <v>17</v>
      </c>
      <c r="B296" s="1187" t="s">
        <v>2402</v>
      </c>
      <c r="C296" s="1185"/>
      <c r="D296" s="1185">
        <v>32535</v>
      </c>
      <c r="E296" s="1186">
        <v>19979</v>
      </c>
      <c r="F296" s="1185"/>
      <c r="G296" s="1185"/>
      <c r="H296" s="1184"/>
    </row>
    <row r="297" spans="1:8">
      <c r="A297" s="1188">
        <v>18</v>
      </c>
      <c r="B297" s="1187" t="s">
        <v>2359</v>
      </c>
      <c r="C297" s="1185"/>
      <c r="D297" s="1185">
        <v>1100</v>
      </c>
      <c r="E297" s="1186">
        <v>1400</v>
      </c>
      <c r="F297" s="1185"/>
      <c r="G297" s="1185"/>
      <c r="H297" s="1184"/>
    </row>
    <row r="298" spans="1:8">
      <c r="A298" s="1188">
        <v>19</v>
      </c>
      <c r="B298" s="1187" t="s">
        <v>2358</v>
      </c>
      <c r="C298" s="1185"/>
      <c r="D298" s="1185">
        <v>0</v>
      </c>
      <c r="E298" s="1186">
        <v>0</v>
      </c>
      <c r="F298" s="1185"/>
      <c r="G298" s="1185"/>
      <c r="H298" s="1184"/>
    </row>
    <row r="299" spans="1:8" ht="26.25" thickBot="1">
      <c r="A299" s="1188">
        <v>20</v>
      </c>
      <c r="B299" s="1187" t="s">
        <v>2401</v>
      </c>
      <c r="C299" s="1185"/>
      <c r="D299" s="1185">
        <v>1100</v>
      </c>
      <c r="E299" s="1186">
        <v>2100</v>
      </c>
      <c r="F299" s="1185"/>
      <c r="G299" s="1185"/>
      <c r="H299" s="1184"/>
    </row>
    <row r="300" spans="1:8" ht="13.5" thickBot="1">
      <c r="A300" s="701"/>
      <c r="B300" s="1174" t="s">
        <v>2394</v>
      </c>
      <c r="C300" s="1183"/>
      <c r="D300" s="1183"/>
      <c r="E300" s="1182"/>
      <c r="F300" s="947"/>
      <c r="G300" s="947"/>
      <c r="H300" s="1114"/>
    </row>
    <row r="301" spans="1:8" ht="13.5" thickBot="1">
      <c r="A301" s="701"/>
      <c r="B301" s="1165" t="s">
        <v>2393</v>
      </c>
      <c r="D301" s="1181" t="s">
        <v>3675</v>
      </c>
      <c r="E301" s="1180" t="s">
        <v>3674</v>
      </c>
      <c r="F301" s="1027"/>
      <c r="G301" s="1027"/>
      <c r="H301" s="1152"/>
    </row>
    <row r="302" spans="1:8" ht="25.5">
      <c r="A302" s="701"/>
      <c r="B302" s="952" t="s">
        <v>2392</v>
      </c>
      <c r="C302" s="866"/>
      <c r="D302" s="1179" t="s">
        <v>3673</v>
      </c>
      <c r="E302" s="1178" t="s">
        <v>3672</v>
      </c>
      <c r="F302" s="881"/>
      <c r="G302" s="881"/>
      <c r="H302" s="1030"/>
    </row>
    <row r="303" spans="1:8">
      <c r="A303" s="701">
        <v>1</v>
      </c>
      <c r="B303" s="1160" t="s">
        <v>2391</v>
      </c>
      <c r="C303" s="1178"/>
      <c r="D303" s="1177">
        <v>100</v>
      </c>
      <c r="E303" s="1176">
        <v>0</v>
      </c>
      <c r="F303" s="881"/>
      <c r="G303" s="881"/>
      <c r="H303" s="881"/>
    </row>
    <row r="304" spans="1:8">
      <c r="A304" s="701">
        <v>2</v>
      </c>
      <c r="B304" s="1160" t="s">
        <v>3418</v>
      </c>
      <c r="C304" s="1161"/>
      <c r="D304" s="1161">
        <v>31435</v>
      </c>
      <c r="E304" s="1161">
        <v>18579</v>
      </c>
      <c r="F304" s="881"/>
      <c r="G304" s="881"/>
      <c r="H304" s="881"/>
    </row>
    <row r="305" spans="1:8">
      <c r="A305" s="701">
        <v>3</v>
      </c>
      <c r="B305" s="1160" t="s">
        <v>2390</v>
      </c>
      <c r="C305" s="1161"/>
      <c r="D305" s="1161">
        <v>15718</v>
      </c>
      <c r="E305" s="1161">
        <v>9290</v>
      </c>
      <c r="F305" s="881"/>
      <c r="G305" s="881"/>
      <c r="H305" s="881"/>
    </row>
    <row r="306" spans="1:8" ht="13.5" thickBot="1">
      <c r="A306" s="701" t="s">
        <v>228</v>
      </c>
      <c r="B306" s="703"/>
      <c r="C306" s="1158"/>
      <c r="D306" s="1162"/>
      <c r="E306" s="1175"/>
      <c r="F306" s="881"/>
      <c r="G306" s="881"/>
      <c r="H306" s="881"/>
    </row>
    <row r="307" spans="1:8" ht="13.5" thickBot="1">
      <c r="A307" s="701"/>
      <c r="B307" s="1174" t="s">
        <v>2389</v>
      </c>
      <c r="C307" s="1172"/>
      <c r="D307" s="1172"/>
      <c r="E307" s="1173"/>
      <c r="F307" s="1172"/>
      <c r="G307" s="1172"/>
      <c r="H307" s="1172"/>
    </row>
    <row r="308" spans="1:8">
      <c r="A308" s="701"/>
      <c r="B308" s="1165" t="s">
        <v>2388</v>
      </c>
      <c r="D308" s="1171" t="s">
        <v>2207</v>
      </c>
      <c r="E308" s="1171" t="s">
        <v>2208</v>
      </c>
      <c r="F308" s="881"/>
      <c r="G308" s="881"/>
      <c r="H308" s="881"/>
    </row>
    <row r="309" spans="1:8">
      <c r="A309" s="701"/>
      <c r="B309" s="1164" t="s">
        <v>228</v>
      </c>
      <c r="C309" s="1167"/>
      <c r="D309" s="1167"/>
      <c r="E309" s="1167"/>
      <c r="F309" s="881"/>
      <c r="G309" s="881"/>
      <c r="H309" s="881"/>
    </row>
    <row r="310" spans="1:8">
      <c r="A310" s="701">
        <v>1</v>
      </c>
      <c r="B310" s="1170" t="s">
        <v>3414</v>
      </c>
      <c r="C310" s="1168"/>
      <c r="D310" s="1167"/>
      <c r="E310" s="1169" t="s">
        <v>2984</v>
      </c>
      <c r="F310" s="881"/>
      <c r="G310" s="881"/>
      <c r="H310" s="881"/>
    </row>
    <row r="311" spans="1:8">
      <c r="A311" s="701">
        <v>1</v>
      </c>
      <c r="B311" s="1160" t="s">
        <v>2387</v>
      </c>
      <c r="C311" s="1168"/>
      <c r="D311" s="1167"/>
      <c r="E311" s="1166">
        <v>400</v>
      </c>
      <c r="F311" s="881"/>
      <c r="G311" s="881"/>
      <c r="H311" s="881"/>
    </row>
    <row r="312" spans="1:8">
      <c r="A312" s="701">
        <v>2</v>
      </c>
      <c r="B312" s="1160" t="s">
        <v>3417</v>
      </c>
      <c r="C312" s="1158"/>
      <c r="D312" s="1162"/>
      <c r="E312" s="1158">
        <v>9290</v>
      </c>
      <c r="F312" s="881"/>
      <c r="G312" s="881"/>
      <c r="H312" s="881"/>
    </row>
    <row r="313" spans="1:8">
      <c r="A313" s="701">
        <v>3</v>
      </c>
      <c r="B313" s="1160" t="s">
        <v>3416</v>
      </c>
      <c r="C313" s="1158"/>
      <c r="D313" s="1162"/>
      <c r="E313" s="1158">
        <v>400</v>
      </c>
      <c r="F313" s="881"/>
      <c r="G313" s="881"/>
      <c r="H313" s="881"/>
    </row>
    <row r="314" spans="1:8">
      <c r="A314" s="701">
        <v>4</v>
      </c>
      <c r="B314" s="1160" t="s">
        <v>2368</v>
      </c>
      <c r="C314" s="1158"/>
      <c r="D314" s="1162"/>
      <c r="E314" s="1158">
        <v>8890</v>
      </c>
      <c r="F314" s="881"/>
      <c r="G314" s="881"/>
      <c r="H314" s="881"/>
    </row>
    <row r="315" spans="1:8">
      <c r="A315" s="701">
        <v>5</v>
      </c>
      <c r="B315" s="1160" t="s">
        <v>2367</v>
      </c>
      <c r="C315" s="1158"/>
      <c r="D315" s="1162"/>
      <c r="E315" s="1158">
        <v>0</v>
      </c>
      <c r="F315" s="881"/>
      <c r="G315" s="881"/>
      <c r="H315" s="881"/>
    </row>
    <row r="316" spans="1:8">
      <c r="A316" s="701"/>
      <c r="B316" s="1165"/>
      <c r="C316" s="1158"/>
      <c r="D316" s="1162"/>
      <c r="E316" s="1162"/>
      <c r="F316" s="881"/>
      <c r="G316" s="881"/>
      <c r="H316" s="881"/>
    </row>
    <row r="317" spans="1:8">
      <c r="A317" s="701">
        <v>6</v>
      </c>
      <c r="B317" s="1164" t="s">
        <v>3414</v>
      </c>
      <c r="C317" s="1158"/>
      <c r="D317" s="1162"/>
      <c r="E317" s="1163" t="s">
        <v>2514</v>
      </c>
      <c r="F317" s="881"/>
      <c r="G317" s="881"/>
      <c r="H317" s="881"/>
    </row>
    <row r="318" spans="1:8">
      <c r="A318" s="701">
        <v>6</v>
      </c>
      <c r="B318" s="1160" t="s">
        <v>2387</v>
      </c>
      <c r="C318" s="1163"/>
      <c r="D318" s="1162"/>
      <c r="E318" s="1158">
        <v>500</v>
      </c>
      <c r="F318" s="881"/>
      <c r="G318" s="881"/>
      <c r="H318" s="881"/>
    </row>
    <row r="319" spans="1:8">
      <c r="A319" s="701">
        <v>7</v>
      </c>
      <c r="B319" s="1160" t="s">
        <v>3415</v>
      </c>
      <c r="C319" s="1158"/>
      <c r="D319" s="1162"/>
      <c r="E319" s="1158">
        <v>8890</v>
      </c>
      <c r="F319" s="881"/>
      <c r="G319" s="881"/>
      <c r="H319" s="881"/>
    </row>
    <row r="320" spans="1:8">
      <c r="A320" s="701">
        <v>8</v>
      </c>
      <c r="B320" s="1160" t="s">
        <v>2366</v>
      </c>
      <c r="C320" s="1158"/>
      <c r="D320" s="1162"/>
      <c r="E320" s="1158">
        <v>500</v>
      </c>
      <c r="F320" s="881"/>
      <c r="G320" s="881"/>
      <c r="H320" s="881"/>
    </row>
    <row r="321" spans="1:8">
      <c r="A321" s="701">
        <v>9</v>
      </c>
      <c r="B321" s="1160" t="s">
        <v>2365</v>
      </c>
      <c r="C321" s="1158"/>
      <c r="D321" s="1162"/>
      <c r="E321" s="1158">
        <v>8390</v>
      </c>
      <c r="F321" s="881"/>
      <c r="G321" s="881"/>
      <c r="H321" s="881"/>
    </row>
    <row r="322" spans="1:8">
      <c r="A322" s="701">
        <v>10</v>
      </c>
      <c r="B322" s="1160" t="s">
        <v>2364</v>
      </c>
      <c r="C322" s="1158"/>
      <c r="D322" s="1162"/>
      <c r="E322" s="1158">
        <v>0</v>
      </c>
      <c r="F322" s="881"/>
      <c r="G322" s="881"/>
      <c r="H322" s="881"/>
    </row>
    <row r="323" spans="1:8">
      <c r="A323" s="701"/>
      <c r="B323" s="1165"/>
      <c r="C323" s="1158"/>
      <c r="D323" s="1162"/>
      <c r="E323" s="1162"/>
      <c r="F323" s="881"/>
      <c r="G323" s="881"/>
      <c r="H323" s="881"/>
    </row>
    <row r="324" spans="1:8">
      <c r="A324" s="701">
        <v>11</v>
      </c>
      <c r="B324" s="1164" t="s">
        <v>3414</v>
      </c>
      <c r="C324" s="1158"/>
      <c r="D324" s="1162"/>
      <c r="E324" s="1163" t="s">
        <v>2513</v>
      </c>
      <c r="F324" s="881"/>
      <c r="G324" s="881"/>
      <c r="H324" s="881"/>
    </row>
    <row r="325" spans="1:8">
      <c r="A325" s="701">
        <v>11</v>
      </c>
      <c r="B325" s="1160" t="s">
        <v>2387</v>
      </c>
      <c r="C325" s="1163"/>
      <c r="D325" s="1162"/>
      <c r="E325" s="1158">
        <v>423</v>
      </c>
      <c r="F325" s="881"/>
      <c r="G325" s="881"/>
      <c r="H325" s="881"/>
    </row>
    <row r="326" spans="1:8">
      <c r="A326" s="701">
        <v>12</v>
      </c>
      <c r="B326" s="1160" t="s">
        <v>3413</v>
      </c>
      <c r="C326" s="1158"/>
      <c r="D326" s="1162"/>
      <c r="E326" s="1158">
        <v>8390</v>
      </c>
      <c r="F326" s="881"/>
      <c r="G326" s="881"/>
      <c r="H326" s="881"/>
    </row>
    <row r="327" spans="1:8">
      <c r="A327" s="701">
        <v>13</v>
      </c>
      <c r="B327" s="1160" t="s">
        <v>2362</v>
      </c>
      <c r="C327" s="1158"/>
      <c r="D327" s="1162"/>
      <c r="E327" s="1158">
        <v>423</v>
      </c>
      <c r="F327" s="881"/>
      <c r="G327" s="881"/>
      <c r="H327" s="881"/>
    </row>
    <row r="328" spans="1:8">
      <c r="A328" s="701">
        <v>14</v>
      </c>
      <c r="B328" s="1160" t="s">
        <v>2361</v>
      </c>
      <c r="C328" s="1158"/>
      <c r="D328" s="1162"/>
      <c r="E328" s="1158">
        <v>7967</v>
      </c>
      <c r="F328" s="881"/>
      <c r="G328" s="881"/>
      <c r="H328" s="881"/>
    </row>
    <row r="329" spans="1:8">
      <c r="A329" s="701">
        <v>15</v>
      </c>
      <c r="B329" s="1160" t="s">
        <v>2360</v>
      </c>
      <c r="C329" s="1158"/>
      <c r="D329" s="1162"/>
      <c r="E329" s="1158">
        <v>0</v>
      </c>
      <c r="F329" s="881"/>
      <c r="G329" s="881"/>
      <c r="H329" s="881"/>
    </row>
    <row r="330" spans="1:8">
      <c r="A330" s="701">
        <v>16</v>
      </c>
      <c r="B330" s="1160" t="s">
        <v>2396</v>
      </c>
      <c r="C330" s="1158"/>
      <c r="D330" s="1158">
        <v>100</v>
      </c>
      <c r="E330" s="1158">
        <v>0</v>
      </c>
      <c r="F330" s="881"/>
      <c r="G330" s="881"/>
      <c r="H330" s="881"/>
    </row>
    <row r="331" spans="1:8">
      <c r="A331" s="701">
        <v>17</v>
      </c>
      <c r="B331" s="1160" t="s">
        <v>3412</v>
      </c>
      <c r="C331" s="1161"/>
      <c r="D331" s="1161">
        <v>15718</v>
      </c>
      <c r="E331" s="1161">
        <v>7967</v>
      </c>
      <c r="F331" s="881"/>
      <c r="G331" s="881"/>
      <c r="H331" s="881"/>
    </row>
    <row r="332" spans="1:8">
      <c r="A332" s="701">
        <v>18</v>
      </c>
      <c r="B332" s="1160" t="s">
        <v>2359</v>
      </c>
      <c r="C332" s="1161"/>
      <c r="D332" s="1161">
        <v>100</v>
      </c>
      <c r="E332" s="1161">
        <v>0</v>
      </c>
      <c r="F332" s="881"/>
      <c r="G332" s="881"/>
      <c r="H332" s="881"/>
    </row>
    <row r="333" spans="1:8">
      <c r="A333" s="701">
        <v>19</v>
      </c>
      <c r="B333" s="1160" t="s">
        <v>2358</v>
      </c>
      <c r="C333" s="1158"/>
      <c r="D333" s="1158">
        <v>0</v>
      </c>
      <c r="E333" s="1158">
        <v>0</v>
      </c>
      <c r="F333" s="881"/>
      <c r="G333" s="881"/>
      <c r="H333" s="881"/>
    </row>
    <row r="334" spans="1:8" ht="25.5">
      <c r="A334" s="701">
        <v>20</v>
      </c>
      <c r="B334" s="1159" t="s">
        <v>2386</v>
      </c>
      <c r="C334" s="1158"/>
      <c r="D334" s="1158">
        <v>100</v>
      </c>
      <c r="E334" s="1158">
        <v>1323</v>
      </c>
      <c r="F334" s="881"/>
      <c r="G334" s="881"/>
      <c r="H334" s="881"/>
    </row>
    <row r="335" spans="1:8" ht="13.5" thickBot="1">
      <c r="C335" s="860"/>
      <c r="D335" s="860"/>
      <c r="F335" s="881"/>
      <c r="G335" s="881"/>
      <c r="H335" s="923"/>
    </row>
    <row r="336" spans="1:8" ht="13.5" thickBot="1">
      <c r="A336" s="1029" t="s">
        <v>2385</v>
      </c>
      <c r="B336" s="1144"/>
      <c r="C336" s="947"/>
      <c r="D336" s="947"/>
      <c r="E336" s="724"/>
      <c r="F336" s="947"/>
      <c r="G336" s="947"/>
      <c r="H336" s="1114"/>
    </row>
    <row r="337" spans="1:8" ht="13.5" thickBot="1">
      <c r="A337" s="726" t="s">
        <v>2384</v>
      </c>
      <c r="B337" s="740"/>
      <c r="C337" s="1027"/>
      <c r="D337" s="1027"/>
      <c r="E337" s="739"/>
      <c r="F337" s="1027"/>
      <c r="G337" s="1027"/>
      <c r="H337" s="1152"/>
    </row>
    <row r="338" spans="1:8">
      <c r="A338" s="970"/>
      <c r="B338" s="946" t="s">
        <v>2383</v>
      </c>
      <c r="C338" s="934" t="s">
        <v>3671</v>
      </c>
      <c r="D338" s="934"/>
      <c r="E338" s="1115"/>
      <c r="F338" s="881"/>
      <c r="G338" s="881"/>
      <c r="H338" s="1069"/>
    </row>
    <row r="339" spans="1:8" ht="25.5">
      <c r="A339" s="729"/>
      <c r="B339" s="939" t="s">
        <v>2382</v>
      </c>
      <c r="C339" s="967" t="s">
        <v>3670</v>
      </c>
      <c r="D339" s="1157"/>
      <c r="E339" s="1156"/>
      <c r="F339" s="881"/>
      <c r="G339" s="881"/>
      <c r="H339" s="1069"/>
    </row>
    <row r="340" spans="1:8">
      <c r="A340" s="729"/>
      <c r="B340" s="939" t="s">
        <v>2381</v>
      </c>
      <c r="C340" s="1155" t="s">
        <v>3669</v>
      </c>
      <c r="D340" s="1154"/>
      <c r="E340" s="1153"/>
      <c r="F340" s="881"/>
      <c r="G340" s="881"/>
      <c r="H340" s="1069"/>
    </row>
    <row r="341" spans="1:8" ht="13.5" thickBot="1">
      <c r="A341" s="729"/>
      <c r="B341" s="939" t="s">
        <v>2380</v>
      </c>
      <c r="C341" s="1154">
        <v>7789994</v>
      </c>
      <c r="D341" s="1154"/>
      <c r="E341" s="1153"/>
      <c r="F341" s="881"/>
      <c r="G341" s="881"/>
      <c r="H341" s="1069"/>
    </row>
    <row r="342" spans="1:8" ht="13.5" thickBot="1">
      <c r="A342" s="726" t="s">
        <v>2379</v>
      </c>
      <c r="B342" s="740"/>
      <c r="C342" s="1027"/>
      <c r="D342" s="1027"/>
      <c r="E342" s="739"/>
      <c r="F342" s="1027"/>
      <c r="G342" s="1027"/>
      <c r="H342" s="1152"/>
    </row>
    <row r="343" spans="1:8">
      <c r="A343" s="956">
        <v>1</v>
      </c>
      <c r="B343" s="955" t="s">
        <v>3404</v>
      </c>
      <c r="C343" s="954">
        <v>2400</v>
      </c>
      <c r="D343" s="1149"/>
      <c r="E343" s="1150"/>
      <c r="F343" s="1149"/>
      <c r="G343" s="1149"/>
      <c r="H343" s="1148"/>
    </row>
    <row r="344" spans="1:8">
      <c r="A344" s="956">
        <v>2</v>
      </c>
      <c r="B344" s="955" t="s">
        <v>2378</v>
      </c>
      <c r="C344" s="954">
        <v>100</v>
      </c>
      <c r="D344" s="1149"/>
      <c r="E344" s="1150"/>
      <c r="F344" s="1149"/>
      <c r="G344" s="1149"/>
      <c r="H344" s="1148"/>
    </row>
    <row r="345" spans="1:8">
      <c r="A345" s="951">
        <v>2</v>
      </c>
      <c r="B345" s="952" t="s">
        <v>2372</v>
      </c>
      <c r="C345" s="1151" t="s">
        <v>3668</v>
      </c>
      <c r="D345" s="1149"/>
      <c r="E345" s="1150"/>
      <c r="F345" s="1149"/>
      <c r="G345" s="1149"/>
      <c r="H345" s="1148"/>
    </row>
    <row r="346" spans="1:8">
      <c r="A346" s="951">
        <v>3</v>
      </c>
      <c r="B346" s="952" t="s">
        <v>2377</v>
      </c>
      <c r="C346" s="949">
        <v>2500</v>
      </c>
      <c r="D346" s="1149"/>
      <c r="E346" s="1150"/>
      <c r="F346" s="1149"/>
      <c r="G346" s="1149"/>
      <c r="H346" s="1148"/>
    </row>
    <row r="347" spans="1:8">
      <c r="A347" s="951">
        <v>4</v>
      </c>
      <c r="B347" s="952" t="s">
        <v>3401</v>
      </c>
      <c r="C347" s="949">
        <v>8857</v>
      </c>
      <c r="D347" s="941"/>
      <c r="E347" s="1147"/>
      <c r="F347" s="941"/>
      <c r="G347" s="941"/>
      <c r="H347" s="1146"/>
    </row>
    <row r="348" spans="1:8" ht="25.5">
      <c r="A348" s="951">
        <v>5</v>
      </c>
      <c r="B348" s="950" t="s">
        <v>2376</v>
      </c>
      <c r="C348" s="949">
        <v>2500</v>
      </c>
      <c r="D348" s="928"/>
      <c r="E348" s="1116"/>
      <c r="F348" s="928"/>
      <c r="G348" s="928"/>
      <c r="H348" s="1145"/>
    </row>
    <row r="349" spans="1:8" ht="13.5" thickBot="1">
      <c r="C349" s="860"/>
      <c r="D349" s="860"/>
      <c r="F349" s="881"/>
      <c r="G349" s="881"/>
      <c r="H349" s="1069"/>
    </row>
    <row r="350" spans="1:8" ht="13.5" thickBot="1">
      <c r="A350" s="1029" t="s">
        <v>2375</v>
      </c>
      <c r="B350" s="1144"/>
      <c r="C350" s="947"/>
      <c r="D350" s="947"/>
      <c r="E350" s="724"/>
      <c r="F350" s="947"/>
      <c r="G350" s="947"/>
      <c r="H350" s="1114"/>
    </row>
    <row r="351" spans="1:8" ht="13.5" thickBot="1">
      <c r="A351" s="726" t="s">
        <v>2374</v>
      </c>
      <c r="B351" s="740"/>
      <c r="C351" s="1027"/>
      <c r="D351" s="1027"/>
      <c r="E351" s="739"/>
      <c r="F351" s="1027"/>
      <c r="G351" s="1027"/>
      <c r="H351" s="738"/>
    </row>
    <row r="352" spans="1:8">
      <c r="A352" s="970"/>
      <c r="B352" s="946"/>
      <c r="C352" s="945"/>
      <c r="D352" s="945"/>
      <c r="E352" s="1143"/>
      <c r="F352" s="945"/>
      <c r="G352" s="945"/>
      <c r="H352" s="1142"/>
    </row>
    <row r="353" spans="1:8">
      <c r="A353" s="729"/>
      <c r="B353" s="955" t="s">
        <v>3400</v>
      </c>
      <c r="C353" s="1140"/>
      <c r="D353" s="847">
        <v>44</v>
      </c>
      <c r="E353" s="1141">
        <v>14</v>
      </c>
      <c r="F353" s="1140"/>
      <c r="G353" s="1140"/>
      <c r="H353" s="1139"/>
    </row>
    <row r="354" spans="1:8">
      <c r="A354" s="729"/>
      <c r="B354" s="952" t="s">
        <v>3399</v>
      </c>
      <c r="C354" s="1137"/>
      <c r="D354" s="1137">
        <v>40</v>
      </c>
      <c r="E354" s="1138">
        <v>12</v>
      </c>
      <c r="F354" s="1137"/>
      <c r="G354" s="1137"/>
      <c r="H354" s="1136"/>
    </row>
    <row r="355" spans="1:8" ht="25.5">
      <c r="A355" s="729"/>
      <c r="B355" s="950" t="s">
        <v>3398</v>
      </c>
      <c r="C355" s="1134"/>
      <c r="D355" s="1134">
        <v>4</v>
      </c>
      <c r="E355" s="1135">
        <v>2</v>
      </c>
      <c r="F355" s="1134"/>
      <c r="G355" s="1134"/>
      <c r="H355" s="1133"/>
    </row>
    <row r="356" spans="1:8" ht="25.5">
      <c r="A356" s="729"/>
      <c r="B356" s="950" t="s">
        <v>3397</v>
      </c>
      <c r="C356" s="1131"/>
      <c r="D356" s="1131">
        <v>2</v>
      </c>
      <c r="E356" s="1132">
        <v>0</v>
      </c>
      <c r="F356" s="1131"/>
      <c r="G356" s="1131"/>
      <c r="H356" s="1130"/>
    </row>
    <row r="357" spans="1:8">
      <c r="A357" s="729"/>
      <c r="B357" s="952" t="s">
        <v>3396</v>
      </c>
      <c r="C357" s="1123"/>
      <c r="D357" s="1123">
        <v>2</v>
      </c>
      <c r="E357" s="1129">
        <v>2</v>
      </c>
      <c r="F357" s="1123"/>
      <c r="G357" s="1123"/>
      <c r="H357" s="1122"/>
    </row>
    <row r="358" spans="1:8" ht="25.5">
      <c r="A358" s="729"/>
      <c r="B358" s="950" t="s">
        <v>3667</v>
      </c>
      <c r="C358" s="1127"/>
      <c r="D358" s="1127">
        <v>1</v>
      </c>
      <c r="E358" s="1128">
        <v>1</v>
      </c>
      <c r="F358" s="1127"/>
      <c r="G358" s="1127"/>
      <c r="H358" s="1126"/>
    </row>
    <row r="359" spans="1:8">
      <c r="A359" s="729"/>
      <c r="B359" s="952" t="s">
        <v>3394</v>
      </c>
      <c r="C359" s="1123"/>
      <c r="D359" s="1125">
        <v>1500</v>
      </c>
      <c r="E359" s="1124">
        <v>1500</v>
      </c>
      <c r="F359" s="1123"/>
      <c r="G359" s="1123"/>
      <c r="H359" s="1122"/>
    </row>
    <row r="360" spans="1:8">
      <c r="A360" s="729"/>
      <c r="B360" s="952" t="s">
        <v>3393</v>
      </c>
      <c r="C360" s="1095"/>
      <c r="D360" s="949">
        <v>100</v>
      </c>
      <c r="E360" s="1093">
        <v>350</v>
      </c>
      <c r="F360" s="1095"/>
      <c r="G360" s="1095"/>
      <c r="H360" s="1117"/>
    </row>
    <row r="361" spans="1:8">
      <c r="A361" s="729"/>
      <c r="B361" s="952" t="s">
        <v>3392</v>
      </c>
      <c r="C361" s="1095"/>
      <c r="D361" s="1121" t="s">
        <v>3666</v>
      </c>
      <c r="E361" s="1098" t="s">
        <v>3665</v>
      </c>
      <c r="F361" s="1095"/>
      <c r="G361" s="1095"/>
      <c r="H361" s="1117"/>
    </row>
    <row r="362" spans="1:8">
      <c r="A362" s="729"/>
      <c r="B362" s="952" t="s">
        <v>3390</v>
      </c>
      <c r="C362" s="953"/>
      <c r="D362" s="1120">
        <v>1600</v>
      </c>
      <c r="E362" s="1119">
        <v>1850</v>
      </c>
      <c r="F362" s="953"/>
      <c r="G362" s="953"/>
      <c r="H362" s="1118"/>
    </row>
    <row r="363" spans="1:8">
      <c r="A363" s="729"/>
      <c r="B363" s="952" t="s">
        <v>3389</v>
      </c>
      <c r="C363" s="1095"/>
      <c r="D363" s="949">
        <v>31335</v>
      </c>
      <c r="E363" s="1093">
        <v>17256</v>
      </c>
      <c r="F363" s="1095"/>
      <c r="G363" s="1095"/>
      <c r="H363" s="1117"/>
    </row>
    <row r="364" spans="1:8" ht="13.5" thickBot="1">
      <c r="A364" s="729"/>
      <c r="B364" s="939"/>
      <c r="C364" s="928"/>
      <c r="D364" s="928"/>
      <c r="E364" s="1116"/>
      <c r="F364" s="881"/>
      <c r="G364" s="881"/>
    </row>
    <row r="365" spans="1:8" ht="13.5" thickBot="1">
      <c r="A365" s="726" t="s">
        <v>2371</v>
      </c>
      <c r="B365" s="740"/>
      <c r="C365" s="1027"/>
      <c r="D365" s="1027"/>
      <c r="E365" s="739"/>
      <c r="F365" s="947"/>
      <c r="G365" s="947"/>
      <c r="H365" s="1114"/>
    </row>
    <row r="366" spans="1:8" ht="13.5" thickBot="1">
      <c r="A366" s="970"/>
      <c r="B366" s="936"/>
      <c r="C366" s="935"/>
      <c r="D366" s="934"/>
      <c r="E366" s="1115"/>
      <c r="F366" s="947"/>
      <c r="G366" s="947"/>
      <c r="H366" s="1114"/>
    </row>
    <row r="367" spans="1:8" ht="25.5">
      <c r="A367" s="729"/>
      <c r="B367" s="1113" t="s">
        <v>2370</v>
      </c>
      <c r="C367" s="1110"/>
      <c r="D367" s="1112" t="s">
        <v>2207</v>
      </c>
      <c r="E367" s="1111" t="s">
        <v>2208</v>
      </c>
      <c r="F367" s="1110"/>
      <c r="G367" s="1110"/>
      <c r="H367" s="1109"/>
    </row>
    <row r="368" spans="1:8">
      <c r="A368" s="729"/>
      <c r="B368" s="1099" t="s">
        <v>3388</v>
      </c>
      <c r="C368" s="1107"/>
      <c r="D368" s="1107"/>
      <c r="E368" s="1108" t="s">
        <v>2984</v>
      </c>
      <c r="F368" s="1107"/>
      <c r="G368" s="1107"/>
      <c r="H368" s="1106"/>
    </row>
    <row r="369" spans="1:8">
      <c r="A369" s="729"/>
      <c r="B369" s="950" t="s">
        <v>3387</v>
      </c>
      <c r="C369" s="1103"/>
      <c r="D369" s="1105"/>
      <c r="E369" s="1104">
        <v>100</v>
      </c>
      <c r="F369" s="1103"/>
      <c r="G369" s="1103"/>
      <c r="H369" s="1102"/>
    </row>
    <row r="370" spans="1:8">
      <c r="A370" s="729"/>
      <c r="B370" s="950" t="s">
        <v>3386</v>
      </c>
      <c r="C370" s="1101"/>
      <c r="D370" s="1095"/>
      <c r="E370" s="1093">
        <v>17256</v>
      </c>
      <c r="F370" s="1101"/>
      <c r="G370" s="1101"/>
      <c r="H370" s="1100"/>
    </row>
    <row r="371" spans="1:8">
      <c r="A371" s="729"/>
      <c r="B371" s="950" t="s">
        <v>3385</v>
      </c>
      <c r="C371" s="1092"/>
      <c r="D371" s="1095"/>
      <c r="E371" s="1093">
        <v>100</v>
      </c>
      <c r="F371" s="1092"/>
      <c r="G371" s="1092"/>
      <c r="H371" s="1091"/>
    </row>
    <row r="372" spans="1:8">
      <c r="A372" s="729"/>
      <c r="B372" s="950" t="s">
        <v>3384</v>
      </c>
      <c r="C372" s="1092"/>
      <c r="D372" s="1095"/>
      <c r="E372" s="1093">
        <v>17156</v>
      </c>
      <c r="F372" s="1092"/>
      <c r="G372" s="1092"/>
      <c r="H372" s="1091"/>
    </row>
    <row r="373" spans="1:8">
      <c r="A373" s="729"/>
      <c r="B373" s="950" t="s">
        <v>3383</v>
      </c>
      <c r="C373" s="1092"/>
      <c r="D373" s="1095"/>
      <c r="E373" s="1093">
        <v>0</v>
      </c>
      <c r="F373" s="1092"/>
      <c r="G373" s="1092"/>
      <c r="H373" s="1091"/>
    </row>
    <row r="374" spans="1:8">
      <c r="A374" s="729"/>
      <c r="B374" s="1099" t="s">
        <v>3382</v>
      </c>
      <c r="C374" s="1092"/>
      <c r="D374" s="1095"/>
      <c r="E374" s="1098" t="s">
        <v>2514</v>
      </c>
      <c r="F374" s="1092"/>
      <c r="G374" s="1092"/>
      <c r="H374" s="1091"/>
    </row>
    <row r="375" spans="1:8">
      <c r="A375" s="729"/>
      <c r="B375" s="950" t="s">
        <v>3381</v>
      </c>
      <c r="C375" s="1097"/>
      <c r="D375" s="1095"/>
      <c r="E375" s="1093">
        <v>200</v>
      </c>
      <c r="F375" s="1097"/>
      <c r="G375" s="1097"/>
      <c r="H375" s="1096"/>
    </row>
    <row r="376" spans="1:8">
      <c r="A376" s="729"/>
      <c r="B376" s="950" t="s">
        <v>3380</v>
      </c>
      <c r="C376" s="1092"/>
      <c r="D376" s="1095"/>
      <c r="E376" s="1093">
        <v>17156</v>
      </c>
      <c r="F376" s="1092"/>
      <c r="G376" s="1092"/>
      <c r="H376" s="1091"/>
    </row>
    <row r="377" spans="1:8">
      <c r="A377" s="729"/>
      <c r="B377" s="950" t="s">
        <v>3379</v>
      </c>
      <c r="C377" s="1092"/>
      <c r="D377" s="1095"/>
      <c r="E377" s="1093">
        <v>200</v>
      </c>
      <c r="F377" s="1092"/>
      <c r="G377" s="1092"/>
      <c r="H377" s="1091"/>
    </row>
    <row r="378" spans="1:8">
      <c r="A378" s="729"/>
      <c r="B378" s="950" t="s">
        <v>3378</v>
      </c>
      <c r="C378" s="1092"/>
      <c r="D378" s="1095"/>
      <c r="E378" s="1093">
        <v>16956</v>
      </c>
      <c r="F378" s="1092"/>
      <c r="G378" s="1092"/>
      <c r="H378" s="1091"/>
    </row>
    <row r="379" spans="1:8">
      <c r="A379" s="729"/>
      <c r="B379" s="950" t="s">
        <v>3377</v>
      </c>
      <c r="C379" s="1092"/>
      <c r="D379" s="1095"/>
      <c r="E379" s="1093">
        <v>0</v>
      </c>
      <c r="F379" s="1092"/>
      <c r="G379" s="1092"/>
      <c r="H379" s="1091"/>
    </row>
    <row r="380" spans="1:8">
      <c r="A380" s="729"/>
      <c r="B380" s="1099" t="s">
        <v>3376</v>
      </c>
      <c r="C380" s="1092"/>
      <c r="D380" s="1095"/>
      <c r="E380" s="1098" t="s">
        <v>2513</v>
      </c>
      <c r="F380" s="1092"/>
      <c r="G380" s="1092"/>
      <c r="H380" s="1091"/>
    </row>
    <row r="381" spans="1:8">
      <c r="A381" s="729"/>
      <c r="B381" s="950" t="s">
        <v>3375</v>
      </c>
      <c r="C381" s="1097"/>
      <c r="D381" s="1095"/>
      <c r="E381" s="1093">
        <v>600</v>
      </c>
      <c r="F381" s="1097"/>
      <c r="G381" s="1097"/>
      <c r="H381" s="1096"/>
    </row>
    <row r="382" spans="1:8" s="192" customFormat="1">
      <c r="A382" s="729"/>
      <c r="B382" s="950" t="s">
        <v>3374</v>
      </c>
      <c r="C382" s="1092"/>
      <c r="D382" s="1095"/>
      <c r="E382" s="1093">
        <v>16956</v>
      </c>
      <c r="F382" s="1092"/>
      <c r="G382" s="1092"/>
      <c r="H382" s="1091"/>
    </row>
    <row r="383" spans="1:8">
      <c r="B383" s="950" t="s">
        <v>3373</v>
      </c>
      <c r="C383" s="1092"/>
      <c r="D383" s="1095"/>
      <c r="E383" s="1093">
        <v>600</v>
      </c>
      <c r="F383" s="1092"/>
      <c r="G383" s="1092"/>
      <c r="H383" s="1091"/>
    </row>
    <row r="384" spans="1:8">
      <c r="B384" s="950" t="s">
        <v>3372</v>
      </c>
      <c r="C384" s="1092"/>
      <c r="D384" s="1095"/>
      <c r="E384" s="1093">
        <v>16356</v>
      </c>
      <c r="F384" s="1092"/>
      <c r="G384" s="1092"/>
      <c r="H384" s="1091"/>
    </row>
    <row r="385" spans="2:8">
      <c r="B385" s="950" t="s">
        <v>3371</v>
      </c>
      <c r="C385" s="1092"/>
      <c r="D385" s="1095"/>
      <c r="E385" s="1093">
        <v>0</v>
      </c>
      <c r="F385" s="1092"/>
      <c r="G385" s="1092"/>
      <c r="H385" s="1091"/>
    </row>
    <row r="386" spans="2:8">
      <c r="B386" s="950" t="s">
        <v>3370</v>
      </c>
      <c r="C386" s="1092"/>
      <c r="D386" s="949">
        <v>1600</v>
      </c>
      <c r="E386" s="1094">
        <v>1850</v>
      </c>
      <c r="F386" s="1092"/>
      <c r="G386" s="1092"/>
      <c r="H386" s="1091"/>
    </row>
    <row r="387" spans="2:8" ht="25.5">
      <c r="B387" s="950" t="s">
        <v>3369</v>
      </c>
      <c r="C387" s="1092"/>
      <c r="D387" s="949">
        <v>31335</v>
      </c>
      <c r="E387" s="1094">
        <v>16356</v>
      </c>
      <c r="F387" s="1092"/>
      <c r="G387" s="1092"/>
      <c r="H387" s="1091"/>
    </row>
    <row r="388" spans="2:8">
      <c r="B388" s="950" t="s">
        <v>3368</v>
      </c>
      <c r="C388" s="1092"/>
      <c r="D388" s="949">
        <v>1600</v>
      </c>
      <c r="E388" s="1093">
        <v>1850</v>
      </c>
      <c r="F388" s="1092"/>
      <c r="G388" s="1092"/>
      <c r="H388" s="1091"/>
    </row>
    <row r="389" spans="2:8">
      <c r="B389" s="950" t="s">
        <v>3367</v>
      </c>
      <c r="C389" s="1092"/>
      <c r="D389" s="949">
        <v>0</v>
      </c>
      <c r="E389" s="1093">
        <v>0</v>
      </c>
      <c r="F389" s="1092"/>
      <c r="G389" s="1092"/>
      <c r="H389" s="1091"/>
    </row>
    <row r="390" spans="2:8" ht="25.5">
      <c r="B390" s="950" t="s">
        <v>3366</v>
      </c>
      <c r="C390" s="1092"/>
      <c r="D390" s="949">
        <v>1600</v>
      </c>
      <c r="E390" s="1093">
        <v>2750</v>
      </c>
      <c r="F390" s="1092"/>
      <c r="G390" s="1092"/>
      <c r="H390" s="1091"/>
    </row>
  </sheetData>
  <printOptions gridLines="1"/>
  <pageMargins left="0.75" right="0.75" top="1" bottom="1" header="0.5" footer="0.5"/>
  <pageSetup scale="5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D08C4"/>
    <pageSetUpPr fitToPage="1"/>
  </sheetPr>
  <dimension ref="A1:H99"/>
  <sheetViews>
    <sheetView zoomScaleNormal="100" workbookViewId="0">
      <selection activeCell="A135" sqref="A135:H135"/>
    </sheetView>
  </sheetViews>
  <sheetFormatPr defaultColWidth="9.140625" defaultRowHeight="12.75"/>
  <cols>
    <col min="1" max="1" width="7.28515625" style="68" customWidth="1"/>
    <col min="2" max="2" width="10.42578125" style="68" customWidth="1"/>
    <col min="3" max="3" width="9.140625" style="68" customWidth="1"/>
    <col min="4" max="4" width="33.28515625" style="61" customWidth="1"/>
    <col min="5" max="5" width="7.28515625" style="46" customWidth="1"/>
    <col min="6" max="6" width="7.42578125" style="46" customWidth="1"/>
    <col min="7" max="7" width="43.28515625" style="61" customWidth="1"/>
    <col min="8" max="8" width="20.7109375" style="169" customWidth="1"/>
    <col min="9" max="9" width="6.85546875" style="29" customWidth="1"/>
    <col min="10" max="10" width="13.7109375" style="29" customWidth="1"/>
    <col min="11" max="11" width="4.7109375" style="29" customWidth="1"/>
    <col min="12" max="12" width="17.85546875" style="29" bestFit="1" customWidth="1"/>
    <col min="13" max="16384" width="9.140625" style="29"/>
  </cols>
  <sheetData>
    <row r="1" spans="1:8" ht="15">
      <c r="A1" s="434" t="s">
        <v>1491</v>
      </c>
      <c r="B1" s="1666"/>
      <c r="C1" s="435"/>
      <c r="D1" s="436"/>
      <c r="E1" s="437"/>
      <c r="F1" s="437"/>
      <c r="G1" s="436"/>
    </row>
    <row r="2" spans="1:8">
      <c r="A2" s="1878" t="s">
        <v>4686</v>
      </c>
      <c r="B2" s="1878"/>
      <c r="C2" s="1878"/>
      <c r="D2" s="1878"/>
      <c r="E2" s="1878"/>
      <c r="F2" s="1878"/>
      <c r="G2" s="1878"/>
    </row>
    <row r="3" spans="1:8">
      <c r="A3" s="284"/>
      <c r="B3" s="284"/>
      <c r="C3" s="285"/>
      <c r="D3" s="286"/>
      <c r="E3" s="287"/>
      <c r="F3" s="287"/>
      <c r="G3" s="288"/>
    </row>
    <row r="4" spans="1:8">
      <c r="A4" s="1914" t="s">
        <v>538</v>
      </c>
      <c r="B4" s="1914"/>
      <c r="C4" s="1914"/>
      <c r="D4" s="1914"/>
      <c r="E4" s="1914"/>
      <c r="F4" s="1914"/>
      <c r="G4" s="52" t="s">
        <v>228</v>
      </c>
    </row>
    <row r="5" spans="1:8">
      <c r="A5" s="34" t="s">
        <v>322</v>
      </c>
      <c r="B5" s="1668"/>
      <c r="C5" s="35"/>
      <c r="D5" s="35"/>
      <c r="E5" s="36"/>
      <c r="F5" s="36"/>
      <c r="G5" s="52"/>
    </row>
    <row r="6" spans="1:8" ht="15.75" thickBot="1">
      <c r="A6" s="32" t="s">
        <v>335</v>
      </c>
      <c r="B6" s="32"/>
      <c r="C6" s="35"/>
      <c r="D6" s="35"/>
      <c r="E6" s="36"/>
      <c r="F6" s="36"/>
      <c r="G6" s="52"/>
    </row>
    <row r="7" spans="1:8" ht="49.15" customHeight="1" thickBot="1">
      <c r="A7" s="53" t="s">
        <v>475</v>
      </c>
      <c r="B7" s="1737" t="s">
        <v>4685</v>
      </c>
      <c r="C7" s="54" t="s">
        <v>476</v>
      </c>
      <c r="D7" s="37" t="s">
        <v>477</v>
      </c>
      <c r="E7" s="38" t="s">
        <v>478</v>
      </c>
      <c r="F7" s="38" t="s">
        <v>479</v>
      </c>
      <c r="G7" s="173" t="s">
        <v>3134</v>
      </c>
      <c r="H7" s="438" t="s">
        <v>851</v>
      </c>
    </row>
    <row r="8" spans="1:8" ht="13.5" thickBot="1">
      <c r="A8" s="57">
        <v>1</v>
      </c>
      <c r="B8" s="351"/>
      <c r="C8" s="56"/>
      <c r="D8" s="39" t="s">
        <v>480</v>
      </c>
      <c r="E8" s="57">
        <v>2</v>
      </c>
      <c r="F8" s="57" t="s">
        <v>481</v>
      </c>
      <c r="G8" s="246" t="s">
        <v>482</v>
      </c>
      <c r="H8" s="313"/>
    </row>
    <row r="9" spans="1:8" ht="39" thickBot="1">
      <c r="A9" s="55">
        <v>2</v>
      </c>
      <c r="B9" s="351"/>
      <c r="C9" s="175"/>
      <c r="D9" s="72" t="s">
        <v>928</v>
      </c>
      <c r="E9" s="306">
        <v>4</v>
      </c>
      <c r="F9" s="307" t="s">
        <v>483</v>
      </c>
      <c r="G9" s="72" t="s">
        <v>929</v>
      </c>
      <c r="H9" s="289"/>
    </row>
    <row r="10" spans="1:8" ht="13.5" thickBot="1">
      <c r="A10" s="57">
        <v>3</v>
      </c>
      <c r="B10" s="351"/>
      <c r="C10" s="56"/>
      <c r="D10" s="42" t="s">
        <v>484</v>
      </c>
      <c r="E10" s="55">
        <v>2</v>
      </c>
      <c r="F10" s="55" t="s">
        <v>532</v>
      </c>
      <c r="G10" s="246" t="s">
        <v>485</v>
      </c>
      <c r="H10" s="290"/>
    </row>
    <row r="11" spans="1:8" ht="13.5" thickBot="1">
      <c r="A11" s="55">
        <f>A10+1</f>
        <v>4</v>
      </c>
      <c r="B11" s="351"/>
      <c r="C11" s="56"/>
      <c r="D11" s="42" t="s">
        <v>245</v>
      </c>
      <c r="E11" s="55">
        <v>8</v>
      </c>
      <c r="F11" s="55" t="s">
        <v>481</v>
      </c>
      <c r="G11" s="462" t="s">
        <v>1327</v>
      </c>
      <c r="H11" s="290"/>
    </row>
    <row r="12" spans="1:8" ht="13.5" thickBot="1">
      <c r="A12" s="55">
        <f>A11+1</f>
        <v>5</v>
      </c>
      <c r="B12" s="351"/>
      <c r="C12" s="56"/>
      <c r="D12" s="43" t="s">
        <v>615</v>
      </c>
      <c r="E12" s="55">
        <v>1</v>
      </c>
      <c r="F12" s="55" t="s">
        <v>483</v>
      </c>
      <c r="G12" s="457" t="s">
        <v>899</v>
      </c>
      <c r="H12" s="291"/>
    </row>
    <row r="13" spans="1:8" ht="13.5" thickBot="1">
      <c r="A13" s="55">
        <f>A12+1</f>
        <v>6</v>
      </c>
      <c r="B13" s="351"/>
      <c r="C13" s="60"/>
      <c r="D13" s="44" t="s">
        <v>246</v>
      </c>
      <c r="E13" s="47">
        <v>4</v>
      </c>
      <c r="F13" s="47" t="s">
        <v>483</v>
      </c>
      <c r="G13" s="457" t="s">
        <v>1285</v>
      </c>
      <c r="H13" s="290"/>
    </row>
    <row r="14" spans="1:8" ht="13.5" thickBot="1">
      <c r="A14" s="62" t="s">
        <v>877</v>
      </c>
      <c r="B14" s="1670"/>
      <c r="C14" s="251"/>
      <c r="D14" s="325"/>
      <c r="E14" s="122"/>
      <c r="F14" s="126"/>
      <c r="G14" s="127"/>
      <c r="H14" s="301"/>
    </row>
    <row r="15" spans="1:8" ht="13.5" thickBot="1">
      <c r="A15" s="380" t="s">
        <v>876</v>
      </c>
      <c r="B15" s="1616"/>
      <c r="C15" s="328"/>
      <c r="D15" s="325"/>
      <c r="E15" s="122"/>
      <c r="F15" s="126"/>
      <c r="G15" s="127"/>
      <c r="H15" s="301"/>
    </row>
    <row r="16" spans="1:8" ht="102.75" thickBot="1">
      <c r="A16" s="55">
        <f>A13+1</f>
        <v>7</v>
      </c>
      <c r="B16" s="307">
        <v>420</v>
      </c>
      <c r="C16" s="118">
        <v>1</v>
      </c>
      <c r="D16" s="184" t="s">
        <v>889</v>
      </c>
      <c r="E16" s="122">
        <v>30</v>
      </c>
      <c r="F16" s="130" t="s">
        <v>481</v>
      </c>
      <c r="G16" s="477" t="s">
        <v>4255</v>
      </c>
      <c r="H16" s="291"/>
    </row>
    <row r="17" spans="1:8" ht="128.25" thickBot="1">
      <c r="A17" s="55">
        <f t="shared" ref="A17:B53" si="0">A16+1</f>
        <v>8</v>
      </c>
      <c r="B17" s="307">
        <f>B16+1</f>
        <v>421</v>
      </c>
      <c r="C17" s="118">
        <v>2</v>
      </c>
      <c r="D17" s="184" t="s">
        <v>890</v>
      </c>
      <c r="E17" s="122">
        <v>9</v>
      </c>
      <c r="F17" s="130" t="s">
        <v>483</v>
      </c>
      <c r="G17" s="477" t="s">
        <v>4109</v>
      </c>
      <c r="H17" s="301"/>
    </row>
    <row r="18" spans="1:8" ht="39" thickBot="1">
      <c r="A18" s="55">
        <f t="shared" si="0"/>
        <v>9</v>
      </c>
      <c r="B18" s="307">
        <f t="shared" si="0"/>
        <v>422</v>
      </c>
      <c r="C18" s="118">
        <v>3</v>
      </c>
      <c r="D18" s="184" t="s">
        <v>915</v>
      </c>
      <c r="E18" s="122">
        <v>30</v>
      </c>
      <c r="F18" s="130" t="s">
        <v>481</v>
      </c>
      <c r="G18" s="477" t="s">
        <v>4278</v>
      </c>
      <c r="H18" s="301"/>
    </row>
    <row r="19" spans="1:8" ht="39" thickBot="1">
      <c r="A19" s="55">
        <f t="shared" si="0"/>
        <v>10</v>
      </c>
      <c r="B19" s="307">
        <f t="shared" si="0"/>
        <v>423</v>
      </c>
      <c r="C19" s="118">
        <v>4</v>
      </c>
      <c r="D19" s="184" t="s">
        <v>916</v>
      </c>
      <c r="E19" s="122">
        <v>30</v>
      </c>
      <c r="F19" s="130" t="s">
        <v>481</v>
      </c>
      <c r="G19" s="477" t="s">
        <v>4278</v>
      </c>
      <c r="H19" s="301"/>
    </row>
    <row r="20" spans="1:8" ht="243" thickBot="1">
      <c r="A20" s="55">
        <f t="shared" si="0"/>
        <v>11</v>
      </c>
      <c r="B20" s="307">
        <f t="shared" si="0"/>
        <v>424</v>
      </c>
      <c r="C20" s="118">
        <v>5</v>
      </c>
      <c r="D20" s="184" t="s">
        <v>917</v>
      </c>
      <c r="E20" s="122">
        <v>2</v>
      </c>
      <c r="F20" s="130" t="s">
        <v>481</v>
      </c>
      <c r="G20" s="129" t="s">
        <v>951</v>
      </c>
      <c r="H20" s="293"/>
    </row>
    <row r="21" spans="1:8" ht="102.75" thickBot="1">
      <c r="A21" s="55">
        <f t="shared" si="0"/>
        <v>12</v>
      </c>
      <c r="B21" s="307">
        <f>B20+1</f>
        <v>425</v>
      </c>
      <c r="C21" s="118">
        <v>6</v>
      </c>
      <c r="D21" s="184" t="s">
        <v>918</v>
      </c>
      <c r="E21" s="122">
        <v>8</v>
      </c>
      <c r="F21" s="130" t="s">
        <v>483</v>
      </c>
      <c r="G21" s="481" t="s">
        <v>1783</v>
      </c>
      <c r="H21" s="291"/>
    </row>
    <row r="22" spans="1:8" ht="77.25" thickBot="1">
      <c r="A22" s="55">
        <f t="shared" si="0"/>
        <v>13</v>
      </c>
      <c r="B22" s="307">
        <f t="shared" si="0"/>
        <v>426</v>
      </c>
      <c r="C22" s="118">
        <v>8</v>
      </c>
      <c r="D22" s="184" t="s">
        <v>878</v>
      </c>
      <c r="E22" s="122">
        <v>9</v>
      </c>
      <c r="F22" s="130" t="s">
        <v>483</v>
      </c>
      <c r="G22" s="457" t="s">
        <v>1597</v>
      </c>
      <c r="H22" s="301"/>
    </row>
    <row r="23" spans="1:8" ht="77.25" thickBot="1">
      <c r="A23" s="55">
        <f t="shared" si="0"/>
        <v>14</v>
      </c>
      <c r="B23" s="307">
        <f t="shared" si="0"/>
        <v>427</v>
      </c>
      <c r="C23" s="118">
        <v>9</v>
      </c>
      <c r="D23" s="184" t="s">
        <v>919</v>
      </c>
      <c r="E23" s="122">
        <v>9</v>
      </c>
      <c r="F23" s="130" t="s">
        <v>483</v>
      </c>
      <c r="G23" s="457" t="s">
        <v>1597</v>
      </c>
      <c r="H23" s="301"/>
    </row>
    <row r="24" spans="1:8" ht="13.5" thickBot="1">
      <c r="A24" s="78" t="s">
        <v>876</v>
      </c>
      <c r="B24" s="1618"/>
      <c r="C24" s="298"/>
      <c r="D24" s="292"/>
      <c r="E24" s="122"/>
      <c r="F24" s="130"/>
      <c r="G24" s="184"/>
      <c r="H24" s="301"/>
    </row>
    <row r="25" spans="1:8" ht="102.75" thickBot="1">
      <c r="A25" s="55">
        <f>A23+1</f>
        <v>15</v>
      </c>
      <c r="B25" s="307">
        <f>B23+1</f>
        <v>428</v>
      </c>
      <c r="C25" s="118">
        <v>10</v>
      </c>
      <c r="D25" s="184" t="s">
        <v>889</v>
      </c>
      <c r="E25" s="122">
        <v>30</v>
      </c>
      <c r="F25" s="130" t="s">
        <v>481</v>
      </c>
      <c r="G25" s="477" t="s">
        <v>4255</v>
      </c>
      <c r="H25" s="291"/>
    </row>
    <row r="26" spans="1:8" ht="128.25" thickBot="1">
      <c r="A26" s="55">
        <f t="shared" si="0"/>
        <v>16</v>
      </c>
      <c r="B26" s="307">
        <f>B25+1</f>
        <v>429</v>
      </c>
      <c r="C26" s="118">
        <v>11</v>
      </c>
      <c r="D26" s="184" t="s">
        <v>890</v>
      </c>
      <c r="E26" s="122">
        <v>9</v>
      </c>
      <c r="F26" s="130" t="s">
        <v>483</v>
      </c>
      <c r="G26" s="477" t="s">
        <v>4109</v>
      </c>
      <c r="H26" s="301"/>
    </row>
    <row r="27" spans="1:8" ht="39" thickBot="1">
      <c r="A27" s="55">
        <f t="shared" si="0"/>
        <v>17</v>
      </c>
      <c r="B27" s="307">
        <f t="shared" si="0"/>
        <v>430</v>
      </c>
      <c r="C27" s="118">
        <v>12</v>
      </c>
      <c r="D27" s="184" t="s">
        <v>915</v>
      </c>
      <c r="E27" s="122">
        <v>30</v>
      </c>
      <c r="F27" s="130" t="s">
        <v>481</v>
      </c>
      <c r="G27" s="477" t="s">
        <v>4278</v>
      </c>
      <c r="H27" s="301"/>
    </row>
    <row r="28" spans="1:8" ht="39" thickBot="1">
      <c r="A28" s="55">
        <f t="shared" si="0"/>
        <v>18</v>
      </c>
      <c r="B28" s="307">
        <f t="shared" si="0"/>
        <v>431</v>
      </c>
      <c r="C28" s="118">
        <v>13</v>
      </c>
      <c r="D28" s="184" t="s">
        <v>916</v>
      </c>
      <c r="E28" s="122">
        <v>30</v>
      </c>
      <c r="F28" s="130" t="s">
        <v>481</v>
      </c>
      <c r="G28" s="477" t="s">
        <v>4278</v>
      </c>
      <c r="H28" s="301"/>
    </row>
    <row r="29" spans="1:8" ht="243" thickBot="1">
      <c r="A29" s="55">
        <f t="shared" si="0"/>
        <v>19</v>
      </c>
      <c r="B29" s="307">
        <f t="shared" si="0"/>
        <v>432</v>
      </c>
      <c r="C29" s="118">
        <v>14</v>
      </c>
      <c r="D29" s="184" t="s">
        <v>917</v>
      </c>
      <c r="E29" s="122">
        <v>2</v>
      </c>
      <c r="F29" s="130" t="s">
        <v>481</v>
      </c>
      <c r="G29" s="129" t="s">
        <v>951</v>
      </c>
      <c r="H29" s="293"/>
    </row>
    <row r="30" spans="1:8" ht="102.75" thickBot="1">
      <c r="A30" s="55">
        <f t="shared" si="0"/>
        <v>20</v>
      </c>
      <c r="B30" s="307">
        <f t="shared" si="0"/>
        <v>433</v>
      </c>
      <c r="C30" s="118">
        <v>15</v>
      </c>
      <c r="D30" s="184" t="s">
        <v>918</v>
      </c>
      <c r="E30" s="122">
        <v>8</v>
      </c>
      <c r="F30" s="130" t="s">
        <v>483</v>
      </c>
      <c r="G30" s="481" t="s">
        <v>1783</v>
      </c>
      <c r="H30" s="291"/>
    </row>
    <row r="31" spans="1:8" ht="77.25" thickBot="1">
      <c r="A31" s="55">
        <f t="shared" si="0"/>
        <v>21</v>
      </c>
      <c r="B31" s="307">
        <f t="shared" si="0"/>
        <v>434</v>
      </c>
      <c r="C31" s="118">
        <v>17</v>
      </c>
      <c r="D31" s="184" t="s">
        <v>878</v>
      </c>
      <c r="E31" s="122">
        <v>9</v>
      </c>
      <c r="F31" s="130" t="s">
        <v>483</v>
      </c>
      <c r="G31" s="457" t="s">
        <v>1597</v>
      </c>
      <c r="H31" s="301"/>
    </row>
    <row r="32" spans="1:8" ht="77.25" thickBot="1">
      <c r="A32" s="55">
        <f t="shared" si="0"/>
        <v>22</v>
      </c>
      <c r="B32" s="307">
        <f t="shared" si="0"/>
        <v>435</v>
      </c>
      <c r="C32" s="118">
        <v>18</v>
      </c>
      <c r="D32" s="184" t="s">
        <v>920</v>
      </c>
      <c r="E32" s="122">
        <v>9</v>
      </c>
      <c r="F32" s="130" t="s">
        <v>483</v>
      </c>
      <c r="G32" s="457" t="s">
        <v>1597</v>
      </c>
      <c r="H32" s="301"/>
    </row>
    <row r="33" spans="1:8" ht="13.5" thickBot="1">
      <c r="A33" s="78" t="s">
        <v>876</v>
      </c>
      <c r="B33" s="1618"/>
      <c r="C33" s="298"/>
      <c r="D33" s="292"/>
      <c r="E33" s="122"/>
      <c r="F33" s="130"/>
      <c r="G33" s="184"/>
      <c r="H33" s="301"/>
    </row>
    <row r="34" spans="1:8" ht="102.75" thickBot="1">
      <c r="A34" s="55">
        <f>A32+1</f>
        <v>23</v>
      </c>
      <c r="B34" s="307">
        <f>B32+1</f>
        <v>436</v>
      </c>
      <c r="C34" s="118">
        <v>19</v>
      </c>
      <c r="D34" s="184" t="s">
        <v>889</v>
      </c>
      <c r="E34" s="122">
        <v>30</v>
      </c>
      <c r="F34" s="130" t="s">
        <v>481</v>
      </c>
      <c r="G34" s="477" t="s">
        <v>4255</v>
      </c>
      <c r="H34" s="291"/>
    </row>
    <row r="35" spans="1:8" ht="128.25" thickBot="1">
      <c r="A35" s="55">
        <f t="shared" si="0"/>
        <v>24</v>
      </c>
      <c r="B35" s="307">
        <f>B34+1</f>
        <v>437</v>
      </c>
      <c r="C35" s="118">
        <v>20</v>
      </c>
      <c r="D35" s="184" t="s">
        <v>890</v>
      </c>
      <c r="E35" s="122">
        <v>9</v>
      </c>
      <c r="F35" s="130" t="s">
        <v>483</v>
      </c>
      <c r="G35" s="477" t="s">
        <v>4109</v>
      </c>
      <c r="H35" s="301"/>
    </row>
    <row r="36" spans="1:8" ht="39" thickBot="1">
      <c r="A36" s="55">
        <f t="shared" si="0"/>
        <v>25</v>
      </c>
      <c r="B36" s="307">
        <f t="shared" si="0"/>
        <v>438</v>
      </c>
      <c r="C36" s="118">
        <v>21</v>
      </c>
      <c r="D36" s="184" t="s">
        <v>915</v>
      </c>
      <c r="E36" s="122">
        <v>30</v>
      </c>
      <c r="F36" s="130" t="s">
        <v>481</v>
      </c>
      <c r="G36" s="477" t="s">
        <v>4278</v>
      </c>
      <c r="H36" s="301"/>
    </row>
    <row r="37" spans="1:8" ht="39" thickBot="1">
      <c r="A37" s="55">
        <f t="shared" si="0"/>
        <v>26</v>
      </c>
      <c r="B37" s="307">
        <f t="shared" si="0"/>
        <v>439</v>
      </c>
      <c r="C37" s="118">
        <v>22</v>
      </c>
      <c r="D37" s="184" t="s">
        <v>916</v>
      </c>
      <c r="E37" s="122">
        <v>30</v>
      </c>
      <c r="F37" s="130" t="s">
        <v>481</v>
      </c>
      <c r="G37" s="477" t="s">
        <v>4278</v>
      </c>
      <c r="H37" s="301"/>
    </row>
    <row r="38" spans="1:8" ht="256.14999999999998" customHeight="1" thickBot="1">
      <c r="A38" s="55">
        <f t="shared" si="0"/>
        <v>27</v>
      </c>
      <c r="B38" s="307">
        <f t="shared" si="0"/>
        <v>440</v>
      </c>
      <c r="C38" s="118">
        <v>23</v>
      </c>
      <c r="D38" s="184" t="s">
        <v>917</v>
      </c>
      <c r="E38" s="122">
        <v>2</v>
      </c>
      <c r="F38" s="130" t="s">
        <v>481</v>
      </c>
      <c r="G38" s="129" t="s">
        <v>951</v>
      </c>
      <c r="H38" s="293"/>
    </row>
    <row r="39" spans="1:8" ht="102.75" thickBot="1">
      <c r="A39" s="55">
        <f t="shared" si="0"/>
        <v>28</v>
      </c>
      <c r="B39" s="307">
        <f t="shared" si="0"/>
        <v>441</v>
      </c>
      <c r="C39" s="118">
        <v>24</v>
      </c>
      <c r="D39" s="184" t="s">
        <v>918</v>
      </c>
      <c r="E39" s="122">
        <v>8</v>
      </c>
      <c r="F39" s="130" t="s">
        <v>483</v>
      </c>
      <c r="G39" s="481" t="s">
        <v>1783</v>
      </c>
      <c r="H39" s="291"/>
    </row>
    <row r="40" spans="1:8" ht="77.25" thickBot="1">
      <c r="A40" s="55">
        <f t="shared" si="0"/>
        <v>29</v>
      </c>
      <c r="B40" s="307">
        <f t="shared" si="0"/>
        <v>442</v>
      </c>
      <c r="C40" s="118">
        <v>26</v>
      </c>
      <c r="D40" s="184" t="s">
        <v>878</v>
      </c>
      <c r="E40" s="122">
        <v>9</v>
      </c>
      <c r="F40" s="130" t="s">
        <v>483</v>
      </c>
      <c r="G40" s="457" t="s">
        <v>1597</v>
      </c>
      <c r="H40" s="301"/>
    </row>
    <row r="41" spans="1:8" ht="77.25" thickBot="1">
      <c r="A41" s="55">
        <f t="shared" si="0"/>
        <v>30</v>
      </c>
      <c r="B41" s="307">
        <f t="shared" si="0"/>
        <v>443</v>
      </c>
      <c r="C41" s="118">
        <v>27</v>
      </c>
      <c r="D41" s="184" t="s">
        <v>921</v>
      </c>
      <c r="E41" s="122">
        <v>9</v>
      </c>
      <c r="F41" s="130" t="s">
        <v>483</v>
      </c>
      <c r="G41" s="457" t="s">
        <v>1597</v>
      </c>
      <c r="H41" s="301"/>
    </row>
    <row r="42" spans="1:8" ht="13.5" thickBot="1">
      <c r="A42" s="78" t="s">
        <v>876</v>
      </c>
      <c r="B42" s="1618"/>
      <c r="C42" s="298"/>
      <c r="D42" s="292"/>
      <c r="E42" s="122"/>
      <c r="F42" s="130"/>
      <c r="G42" s="184"/>
      <c r="H42" s="301"/>
    </row>
    <row r="43" spans="1:8" ht="102.75" thickBot="1">
      <c r="A43" s="55">
        <f>A41+1</f>
        <v>31</v>
      </c>
      <c r="B43" s="307">
        <f>B41+1</f>
        <v>444</v>
      </c>
      <c r="C43" s="118">
        <v>28</v>
      </c>
      <c r="D43" s="184" t="s">
        <v>889</v>
      </c>
      <c r="E43" s="122">
        <v>30</v>
      </c>
      <c r="F43" s="130" t="s">
        <v>481</v>
      </c>
      <c r="G43" s="477" t="s">
        <v>4255</v>
      </c>
      <c r="H43" s="291"/>
    </row>
    <row r="44" spans="1:8" ht="128.25" thickBot="1">
      <c r="A44" s="55">
        <f t="shared" si="0"/>
        <v>32</v>
      </c>
      <c r="B44" s="307">
        <f>B43+1</f>
        <v>445</v>
      </c>
      <c r="C44" s="118">
        <v>29</v>
      </c>
      <c r="D44" s="184" t="s">
        <v>890</v>
      </c>
      <c r="E44" s="122">
        <v>9</v>
      </c>
      <c r="F44" s="130" t="s">
        <v>483</v>
      </c>
      <c r="G44" s="477" t="s">
        <v>4109</v>
      </c>
      <c r="H44" s="301"/>
    </row>
    <row r="45" spans="1:8" ht="39" thickBot="1">
      <c r="A45" s="55">
        <f t="shared" si="0"/>
        <v>33</v>
      </c>
      <c r="B45" s="307">
        <f t="shared" si="0"/>
        <v>446</v>
      </c>
      <c r="C45" s="118">
        <v>30</v>
      </c>
      <c r="D45" s="184" t="s">
        <v>915</v>
      </c>
      <c r="E45" s="122">
        <v>30</v>
      </c>
      <c r="F45" s="130" t="s">
        <v>481</v>
      </c>
      <c r="G45" s="477" t="s">
        <v>4278</v>
      </c>
      <c r="H45" s="301"/>
    </row>
    <row r="46" spans="1:8" ht="39" thickBot="1">
      <c r="A46" s="55">
        <f t="shared" si="0"/>
        <v>34</v>
      </c>
      <c r="B46" s="307">
        <f t="shared" si="0"/>
        <v>447</v>
      </c>
      <c r="C46" s="118">
        <v>31</v>
      </c>
      <c r="D46" s="184" t="s">
        <v>916</v>
      </c>
      <c r="E46" s="122">
        <v>30</v>
      </c>
      <c r="F46" s="130" t="s">
        <v>481</v>
      </c>
      <c r="G46" s="477" t="s">
        <v>4278</v>
      </c>
      <c r="H46" s="301"/>
    </row>
    <row r="47" spans="1:8" ht="255.6" customHeight="1" thickBot="1">
      <c r="A47" s="55">
        <f t="shared" si="0"/>
        <v>35</v>
      </c>
      <c r="B47" s="307">
        <f t="shared" si="0"/>
        <v>448</v>
      </c>
      <c r="C47" s="118">
        <v>32</v>
      </c>
      <c r="D47" s="184" t="s">
        <v>917</v>
      </c>
      <c r="E47" s="122">
        <v>2</v>
      </c>
      <c r="F47" s="130" t="s">
        <v>481</v>
      </c>
      <c r="G47" s="129" t="s">
        <v>951</v>
      </c>
      <c r="H47" s="293"/>
    </row>
    <row r="48" spans="1:8" ht="102.75" thickBot="1">
      <c r="A48" s="55">
        <f t="shared" si="0"/>
        <v>36</v>
      </c>
      <c r="B48" s="307">
        <f t="shared" si="0"/>
        <v>449</v>
      </c>
      <c r="C48" s="118">
        <v>33</v>
      </c>
      <c r="D48" s="184" t="s">
        <v>918</v>
      </c>
      <c r="E48" s="122">
        <v>8</v>
      </c>
      <c r="F48" s="130" t="s">
        <v>483</v>
      </c>
      <c r="G48" s="481" t="s">
        <v>1783</v>
      </c>
      <c r="H48" s="291"/>
    </row>
    <row r="49" spans="1:8" ht="77.25" thickBot="1">
      <c r="A49" s="55">
        <f t="shared" si="0"/>
        <v>37</v>
      </c>
      <c r="B49" s="307">
        <f t="shared" si="0"/>
        <v>450</v>
      </c>
      <c r="C49" s="118">
        <v>35</v>
      </c>
      <c r="D49" s="184" t="s">
        <v>878</v>
      </c>
      <c r="E49" s="122">
        <v>9</v>
      </c>
      <c r="F49" s="130" t="s">
        <v>483</v>
      </c>
      <c r="G49" s="457" t="s">
        <v>1597</v>
      </c>
      <c r="H49" s="301"/>
    </row>
    <row r="50" spans="1:8" ht="77.25" thickBot="1">
      <c r="A50" s="55">
        <f t="shared" si="0"/>
        <v>38</v>
      </c>
      <c r="B50" s="307">
        <f t="shared" si="0"/>
        <v>451</v>
      </c>
      <c r="C50" s="118">
        <v>36</v>
      </c>
      <c r="D50" s="184" t="s">
        <v>922</v>
      </c>
      <c r="E50" s="122">
        <v>9</v>
      </c>
      <c r="F50" s="130" t="s">
        <v>483</v>
      </c>
      <c r="G50" s="457" t="s">
        <v>1597</v>
      </c>
      <c r="H50" s="301"/>
    </row>
    <row r="51" spans="1:8" ht="77.25" thickBot="1">
      <c r="A51" s="55">
        <f t="shared" si="0"/>
        <v>39</v>
      </c>
      <c r="B51" s="307">
        <f t="shared" si="0"/>
        <v>452</v>
      </c>
      <c r="C51" s="118">
        <v>38</v>
      </c>
      <c r="D51" s="184" t="s">
        <v>923</v>
      </c>
      <c r="E51" s="122">
        <v>9</v>
      </c>
      <c r="F51" s="130" t="s">
        <v>483</v>
      </c>
      <c r="G51" s="457" t="s">
        <v>1597</v>
      </c>
      <c r="H51" s="293"/>
    </row>
    <row r="52" spans="1:8" ht="90" thickBot="1">
      <c r="A52" s="55">
        <f t="shared" si="0"/>
        <v>40</v>
      </c>
      <c r="B52" s="307">
        <f t="shared" si="0"/>
        <v>453</v>
      </c>
      <c r="C52" s="55">
        <v>39</v>
      </c>
      <c r="D52" s="71" t="s">
        <v>924</v>
      </c>
      <c r="E52" s="45">
        <v>9</v>
      </c>
      <c r="F52" s="168" t="s">
        <v>483</v>
      </c>
      <c r="G52" s="476" t="s">
        <v>1784</v>
      </c>
      <c r="H52" s="301"/>
    </row>
    <row r="53" spans="1:8" ht="102.75" thickBot="1">
      <c r="A53" s="55">
        <f t="shared" si="0"/>
        <v>41</v>
      </c>
      <c r="B53" s="307">
        <f t="shared" si="0"/>
        <v>454</v>
      </c>
      <c r="C53" s="55">
        <v>40</v>
      </c>
      <c r="D53" s="336" t="s">
        <v>884</v>
      </c>
      <c r="E53" s="45">
        <v>9</v>
      </c>
      <c r="F53" s="168" t="s">
        <v>483</v>
      </c>
      <c r="G53" s="476" t="s">
        <v>2010</v>
      </c>
      <c r="H53" s="301"/>
    </row>
    <row r="54" spans="1:8" ht="13.5" thickBot="1">
      <c r="A54" s="78" t="s">
        <v>613</v>
      </c>
      <c r="B54" s="1618"/>
      <c r="C54" s="298"/>
      <c r="D54" s="292"/>
      <c r="E54" s="122"/>
      <c r="F54" s="126"/>
      <c r="G54" s="127"/>
      <c r="H54" s="301"/>
    </row>
    <row r="55" spans="1:8" ht="39" thickBot="1">
      <c r="A55" s="55">
        <f>A53+1</f>
        <v>42</v>
      </c>
      <c r="B55" s="307">
        <f>B53+1</f>
        <v>455</v>
      </c>
      <c r="C55" s="118">
        <v>1</v>
      </c>
      <c r="D55" s="184" t="s">
        <v>879</v>
      </c>
      <c r="E55" s="122">
        <v>30</v>
      </c>
      <c r="F55" s="130" t="s">
        <v>481</v>
      </c>
      <c r="G55" s="477" t="s">
        <v>4278</v>
      </c>
      <c r="H55" s="291"/>
    </row>
    <row r="56" spans="1:8" ht="77.25" thickBot="1">
      <c r="A56" s="55">
        <f>A55+1</f>
        <v>43</v>
      </c>
      <c r="B56" s="307">
        <f>B55+1</f>
        <v>456</v>
      </c>
      <c r="C56" s="118">
        <v>3</v>
      </c>
      <c r="D56" s="184" t="s">
        <v>880</v>
      </c>
      <c r="E56" s="122">
        <v>9</v>
      </c>
      <c r="F56" s="130" t="s">
        <v>483</v>
      </c>
      <c r="G56" s="476" t="s">
        <v>1737</v>
      </c>
      <c r="H56" s="301"/>
    </row>
    <row r="57" spans="1:8" ht="77.25" thickBot="1">
      <c r="A57" s="55">
        <f>A56+1</f>
        <v>44</v>
      </c>
      <c r="B57" s="307">
        <f t="shared" ref="B57:B58" si="1">B56+1</f>
        <v>457</v>
      </c>
      <c r="C57" s="118">
        <v>5</v>
      </c>
      <c r="D57" s="184" t="s">
        <v>881</v>
      </c>
      <c r="E57" s="122">
        <v>9</v>
      </c>
      <c r="F57" s="130" t="s">
        <v>483</v>
      </c>
      <c r="G57" s="476" t="s">
        <v>1737</v>
      </c>
      <c r="H57" s="301"/>
    </row>
    <row r="58" spans="1:8" ht="90" thickBot="1">
      <c r="A58" s="55">
        <f>A57+1</f>
        <v>45</v>
      </c>
      <c r="B58" s="307">
        <f t="shared" si="1"/>
        <v>458</v>
      </c>
      <c r="C58" s="118">
        <v>7</v>
      </c>
      <c r="D58" s="184" t="s">
        <v>883</v>
      </c>
      <c r="E58" s="122">
        <v>9</v>
      </c>
      <c r="F58" s="130" t="s">
        <v>483</v>
      </c>
      <c r="G58" s="476" t="s">
        <v>1785</v>
      </c>
      <c r="H58" s="301"/>
    </row>
    <row r="59" spans="1:8" ht="13.5" thickBot="1">
      <c r="A59" s="78" t="s">
        <v>495</v>
      </c>
      <c r="B59" s="1618"/>
      <c r="C59" s="298"/>
      <c r="D59" s="296"/>
      <c r="E59" s="122"/>
      <c r="F59" s="130"/>
      <c r="G59" s="184"/>
      <c r="H59" s="301"/>
    </row>
    <row r="60" spans="1:8" ht="39" thickBot="1">
      <c r="A60" s="55">
        <f>A58+1</f>
        <v>46</v>
      </c>
      <c r="B60" s="307">
        <f>B58+1</f>
        <v>459</v>
      </c>
      <c r="C60" s="307"/>
      <c r="D60" s="44" t="s">
        <v>1273</v>
      </c>
      <c r="E60" s="290">
        <v>1</v>
      </c>
      <c r="F60" s="351" t="s">
        <v>532</v>
      </c>
      <c r="G60" s="457" t="s">
        <v>4054</v>
      </c>
      <c r="H60" s="301"/>
    </row>
    <row r="61" spans="1:8" ht="13.5" thickBot="1">
      <c r="A61" s="55">
        <f>A60+1</f>
        <v>47</v>
      </c>
      <c r="B61" s="307">
        <f>B60+1</f>
        <v>460</v>
      </c>
      <c r="C61" s="55">
        <v>1</v>
      </c>
      <c r="D61" s="337" t="s">
        <v>246</v>
      </c>
      <c r="E61" s="45">
        <v>4</v>
      </c>
      <c r="F61" s="168" t="s">
        <v>483</v>
      </c>
      <c r="G61" s="510" t="s">
        <v>4051</v>
      </c>
      <c r="H61" s="290"/>
    </row>
    <row r="62" spans="1:8" ht="77.25" thickBot="1">
      <c r="A62" s="55">
        <f>A61+1</f>
        <v>48</v>
      </c>
      <c r="B62" s="307">
        <f t="shared" ref="B62:B79" si="2">B61+1</f>
        <v>461</v>
      </c>
      <c r="C62" s="118">
        <v>1</v>
      </c>
      <c r="D62" s="296" t="s">
        <v>948</v>
      </c>
      <c r="E62" s="122">
        <v>9</v>
      </c>
      <c r="F62" s="130" t="s">
        <v>483</v>
      </c>
      <c r="G62" s="477" t="s">
        <v>1605</v>
      </c>
      <c r="H62" s="301"/>
    </row>
    <row r="63" spans="1:8" ht="90" thickBot="1">
      <c r="A63" s="55">
        <f>A62+1</f>
        <v>49</v>
      </c>
      <c r="B63" s="307">
        <f t="shared" si="2"/>
        <v>462</v>
      </c>
      <c r="C63" s="118">
        <v>3</v>
      </c>
      <c r="D63" s="296" t="s">
        <v>942</v>
      </c>
      <c r="E63" s="122">
        <v>9</v>
      </c>
      <c r="F63" s="130" t="s">
        <v>483</v>
      </c>
      <c r="G63" s="476" t="s">
        <v>1719</v>
      </c>
      <c r="H63" s="301"/>
    </row>
    <row r="64" spans="1:8" ht="90" thickBot="1">
      <c r="A64" s="55">
        <f t="shared" ref="A64:A79" si="3">A63+1</f>
        <v>50</v>
      </c>
      <c r="B64" s="307">
        <f t="shared" si="2"/>
        <v>463</v>
      </c>
      <c r="C64" s="118">
        <v>4</v>
      </c>
      <c r="D64" s="296" t="s">
        <v>947</v>
      </c>
      <c r="E64" s="122">
        <v>9</v>
      </c>
      <c r="F64" s="130" t="s">
        <v>483</v>
      </c>
      <c r="G64" s="476" t="s">
        <v>1771</v>
      </c>
      <c r="H64" s="301"/>
    </row>
    <row r="65" spans="1:8" ht="90" thickBot="1">
      <c r="A65" s="55">
        <f t="shared" si="3"/>
        <v>51</v>
      </c>
      <c r="B65" s="307">
        <f t="shared" si="2"/>
        <v>464</v>
      </c>
      <c r="C65" s="118">
        <v>5</v>
      </c>
      <c r="D65" s="296" t="s">
        <v>943</v>
      </c>
      <c r="E65" s="122">
        <v>9</v>
      </c>
      <c r="F65" s="130" t="s">
        <v>483</v>
      </c>
      <c r="G65" s="476" t="s">
        <v>1772</v>
      </c>
      <c r="H65" s="301"/>
    </row>
    <row r="66" spans="1:8" ht="13.5" thickBot="1">
      <c r="A66" s="55">
        <f t="shared" si="3"/>
        <v>52</v>
      </c>
      <c r="B66" s="307">
        <f t="shared" si="2"/>
        <v>465</v>
      </c>
      <c r="C66" s="118">
        <v>6</v>
      </c>
      <c r="D66" s="296" t="s">
        <v>246</v>
      </c>
      <c r="E66" s="122">
        <v>4</v>
      </c>
      <c r="F66" s="130" t="s">
        <v>483</v>
      </c>
      <c r="G66" s="510" t="s">
        <v>4051</v>
      </c>
      <c r="H66" s="301"/>
    </row>
    <row r="67" spans="1:8" ht="77.25" thickBot="1">
      <c r="A67" s="55">
        <f t="shared" si="3"/>
        <v>53</v>
      </c>
      <c r="B67" s="307">
        <f t="shared" si="2"/>
        <v>466</v>
      </c>
      <c r="C67" s="118">
        <v>6</v>
      </c>
      <c r="D67" s="296" t="s">
        <v>948</v>
      </c>
      <c r="E67" s="122">
        <v>9</v>
      </c>
      <c r="F67" s="130" t="s">
        <v>483</v>
      </c>
      <c r="G67" s="477" t="s">
        <v>1605</v>
      </c>
      <c r="H67" s="301"/>
    </row>
    <row r="68" spans="1:8" ht="90" thickBot="1">
      <c r="A68" s="55">
        <f t="shared" si="3"/>
        <v>54</v>
      </c>
      <c r="B68" s="307">
        <f t="shared" si="2"/>
        <v>467</v>
      </c>
      <c r="C68" s="118">
        <v>8</v>
      </c>
      <c r="D68" s="296" t="s">
        <v>942</v>
      </c>
      <c r="E68" s="122">
        <v>9</v>
      </c>
      <c r="F68" s="130" t="s">
        <v>483</v>
      </c>
      <c r="G68" s="476" t="s">
        <v>1773</v>
      </c>
      <c r="H68" s="301"/>
    </row>
    <row r="69" spans="1:8" ht="90" thickBot="1">
      <c r="A69" s="55">
        <f t="shared" si="3"/>
        <v>55</v>
      </c>
      <c r="B69" s="307">
        <f t="shared" si="2"/>
        <v>468</v>
      </c>
      <c r="C69" s="118">
        <v>9</v>
      </c>
      <c r="D69" s="296" t="s">
        <v>947</v>
      </c>
      <c r="E69" s="122">
        <v>9</v>
      </c>
      <c r="F69" s="130" t="s">
        <v>483</v>
      </c>
      <c r="G69" s="476" t="s">
        <v>1774</v>
      </c>
      <c r="H69" s="301"/>
    </row>
    <row r="70" spans="1:8" ht="90" thickBot="1">
      <c r="A70" s="55">
        <f t="shared" si="3"/>
        <v>56</v>
      </c>
      <c r="B70" s="307">
        <f t="shared" si="2"/>
        <v>469</v>
      </c>
      <c r="C70" s="118">
        <v>10</v>
      </c>
      <c r="D70" s="296" t="s">
        <v>943</v>
      </c>
      <c r="E70" s="122">
        <v>9</v>
      </c>
      <c r="F70" s="130" t="s">
        <v>483</v>
      </c>
      <c r="G70" s="476" t="s">
        <v>1775</v>
      </c>
      <c r="H70" s="301"/>
    </row>
    <row r="71" spans="1:8" ht="13.5" thickBot="1">
      <c r="A71" s="55">
        <f t="shared" si="3"/>
        <v>57</v>
      </c>
      <c r="B71" s="307">
        <f t="shared" si="2"/>
        <v>470</v>
      </c>
      <c r="C71" s="118">
        <v>11</v>
      </c>
      <c r="D71" s="296" t="s">
        <v>246</v>
      </c>
      <c r="E71" s="122">
        <v>4</v>
      </c>
      <c r="F71" s="130" t="s">
        <v>483</v>
      </c>
      <c r="G71" s="510" t="s">
        <v>4051</v>
      </c>
      <c r="H71" s="301"/>
    </row>
    <row r="72" spans="1:8" ht="77.25" thickBot="1">
      <c r="A72" s="55">
        <f t="shared" si="3"/>
        <v>58</v>
      </c>
      <c r="B72" s="307">
        <f t="shared" si="2"/>
        <v>471</v>
      </c>
      <c r="C72" s="118">
        <v>11</v>
      </c>
      <c r="D72" s="296" t="s">
        <v>948</v>
      </c>
      <c r="E72" s="122">
        <v>9</v>
      </c>
      <c r="F72" s="130" t="s">
        <v>483</v>
      </c>
      <c r="G72" s="477" t="s">
        <v>1605</v>
      </c>
      <c r="H72" s="301"/>
    </row>
    <row r="73" spans="1:8" ht="90" thickBot="1">
      <c r="A73" s="55">
        <f t="shared" si="3"/>
        <v>59</v>
      </c>
      <c r="B73" s="307">
        <f t="shared" si="2"/>
        <v>472</v>
      </c>
      <c r="C73" s="118">
        <v>13</v>
      </c>
      <c r="D73" s="296" t="s">
        <v>942</v>
      </c>
      <c r="E73" s="122">
        <v>9</v>
      </c>
      <c r="F73" s="130" t="s">
        <v>483</v>
      </c>
      <c r="G73" s="476" t="s">
        <v>1776</v>
      </c>
      <c r="H73" s="301"/>
    </row>
    <row r="74" spans="1:8" ht="90" thickBot="1">
      <c r="A74" s="55">
        <f t="shared" si="3"/>
        <v>60</v>
      </c>
      <c r="B74" s="307">
        <f t="shared" si="2"/>
        <v>473</v>
      </c>
      <c r="C74" s="118">
        <v>14</v>
      </c>
      <c r="D74" s="296" t="s">
        <v>947</v>
      </c>
      <c r="E74" s="122">
        <v>9</v>
      </c>
      <c r="F74" s="130" t="s">
        <v>483</v>
      </c>
      <c r="G74" s="476" t="s">
        <v>1777</v>
      </c>
      <c r="H74" s="301"/>
    </row>
    <row r="75" spans="1:8" ht="90" thickBot="1">
      <c r="A75" s="55">
        <f t="shared" si="3"/>
        <v>61</v>
      </c>
      <c r="B75" s="307">
        <f t="shared" si="2"/>
        <v>474</v>
      </c>
      <c r="C75" s="118">
        <v>15</v>
      </c>
      <c r="D75" s="296" t="s">
        <v>943</v>
      </c>
      <c r="E75" s="122">
        <v>9</v>
      </c>
      <c r="F75" s="130" t="s">
        <v>483</v>
      </c>
      <c r="G75" s="476" t="s">
        <v>1778</v>
      </c>
      <c r="H75" s="301"/>
    </row>
    <row r="76" spans="1:8" ht="90" thickBot="1">
      <c r="A76" s="55">
        <f t="shared" si="3"/>
        <v>62</v>
      </c>
      <c r="B76" s="307">
        <f t="shared" si="2"/>
        <v>475</v>
      </c>
      <c r="C76" s="118">
        <v>17</v>
      </c>
      <c r="D76" s="296" t="s">
        <v>944</v>
      </c>
      <c r="E76" s="122">
        <v>9</v>
      </c>
      <c r="F76" s="130" t="s">
        <v>483</v>
      </c>
      <c r="G76" s="476" t="s">
        <v>1779</v>
      </c>
      <c r="H76" s="301"/>
    </row>
    <row r="77" spans="1:8" ht="90" thickBot="1">
      <c r="A77" s="55">
        <f t="shared" si="3"/>
        <v>63</v>
      </c>
      <c r="B77" s="307">
        <f t="shared" si="2"/>
        <v>476</v>
      </c>
      <c r="C77" s="118">
        <v>18</v>
      </c>
      <c r="D77" s="296" t="s">
        <v>942</v>
      </c>
      <c r="E77" s="122">
        <v>9</v>
      </c>
      <c r="F77" s="130" t="s">
        <v>483</v>
      </c>
      <c r="G77" s="476" t="s">
        <v>1780</v>
      </c>
      <c r="H77" s="301"/>
    </row>
    <row r="78" spans="1:8" ht="90" thickBot="1">
      <c r="A78" s="55">
        <f t="shared" si="3"/>
        <v>64</v>
      </c>
      <c r="B78" s="307">
        <f t="shared" si="2"/>
        <v>477</v>
      </c>
      <c r="C78" s="118">
        <v>19</v>
      </c>
      <c r="D78" s="329" t="s">
        <v>943</v>
      </c>
      <c r="E78" s="122">
        <v>9</v>
      </c>
      <c r="F78" s="130" t="s">
        <v>483</v>
      </c>
      <c r="G78" s="476" t="s">
        <v>1781</v>
      </c>
      <c r="H78" s="301"/>
    </row>
    <row r="79" spans="1:8" ht="102.75" thickBot="1">
      <c r="A79" s="55">
        <f t="shared" si="3"/>
        <v>65</v>
      </c>
      <c r="B79" s="307">
        <f t="shared" si="2"/>
        <v>478</v>
      </c>
      <c r="C79" s="387">
        <v>20</v>
      </c>
      <c r="D79" s="388" t="s">
        <v>994</v>
      </c>
      <c r="E79" s="45">
        <v>9</v>
      </c>
      <c r="F79" s="168" t="s">
        <v>483</v>
      </c>
      <c r="G79" s="476" t="s">
        <v>1782</v>
      </c>
      <c r="H79" s="301"/>
    </row>
    <row r="80" spans="1:8" ht="26.25" thickBot="1">
      <c r="A80" s="55"/>
      <c r="B80" s="307"/>
      <c r="C80" s="118" t="s">
        <v>228</v>
      </c>
      <c r="D80" s="123" t="s">
        <v>570</v>
      </c>
      <c r="E80" s="126">
        <v>5</v>
      </c>
      <c r="F80" s="126" t="s">
        <v>481</v>
      </c>
      <c r="G80" s="506" t="s">
        <v>34</v>
      </c>
      <c r="H80" s="290"/>
    </row>
    <row r="81" spans="1:7">
      <c r="A81" s="80" t="s">
        <v>228</v>
      </c>
      <c r="B81" s="1738"/>
    </row>
    <row r="82" spans="1:7">
      <c r="D82" s="61" t="s">
        <v>35</v>
      </c>
      <c r="E82" s="46">
        <f>SUM(E8:E80)</f>
        <v>775</v>
      </c>
    </row>
    <row r="83" spans="1:7">
      <c r="D83" s="61" t="s">
        <v>36</v>
      </c>
      <c r="E83" s="46">
        <f>A79</f>
        <v>65</v>
      </c>
    </row>
    <row r="84" spans="1:7">
      <c r="D84" s="61" t="s">
        <v>37</v>
      </c>
      <c r="E84" s="76">
        <f>SUM(E82:E83)</f>
        <v>840</v>
      </c>
    </row>
    <row r="85" spans="1:7">
      <c r="G85" s="77" t="s">
        <v>228</v>
      </c>
    </row>
    <row r="86" spans="1:7">
      <c r="C86" s="95"/>
      <c r="D86" s="95"/>
    </row>
    <row r="87" spans="1:7">
      <c r="A87" s="95"/>
      <c r="B87" s="95"/>
      <c r="C87" s="95"/>
      <c r="D87" s="95"/>
      <c r="E87" s="61"/>
      <c r="F87" s="61"/>
    </row>
    <row r="88" spans="1:7">
      <c r="A88" s="95"/>
      <c r="B88" s="95"/>
      <c r="C88" s="95"/>
      <c r="D88" s="95"/>
    </row>
    <row r="89" spans="1:7">
      <c r="A89" s="61"/>
      <c r="B89" s="61"/>
      <c r="C89" s="117"/>
      <c r="D89" s="96"/>
    </row>
    <row r="90" spans="1:7">
      <c r="C90" s="29"/>
      <c r="D90" s="95"/>
    </row>
    <row r="99" spans="1:7" s="169" customFormat="1">
      <c r="A99" s="68"/>
      <c r="B99" s="68"/>
      <c r="C99" s="68"/>
      <c r="D99" s="61"/>
      <c r="E99" s="46"/>
      <c r="F99" s="46"/>
      <c r="G99" s="61" t="s">
        <v>228</v>
      </c>
    </row>
  </sheetData>
  <mergeCells count="2">
    <mergeCell ref="A4:F4"/>
    <mergeCell ref="A2:G2"/>
  </mergeCells>
  <pageMargins left="0.75" right="0.75" top="1" bottom="1" header="0.5" footer="0.5"/>
  <pageSetup scale="65"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1FE2-19D4-40C9-AEDA-BB885CCA366C}">
  <sheetPr>
    <tabColor indexed="32"/>
  </sheetPr>
  <dimension ref="A1:E106"/>
  <sheetViews>
    <sheetView zoomScaleNormal="100" workbookViewId="0">
      <selection activeCell="A135" sqref="A135:H135"/>
    </sheetView>
  </sheetViews>
  <sheetFormatPr defaultColWidth="9.140625" defaultRowHeight="12.75"/>
  <cols>
    <col min="1" max="1" width="6" style="728" customWidth="1"/>
    <col min="2" max="2" width="87.28515625" style="512" customWidth="1"/>
    <col min="3" max="3" width="48" style="727" customWidth="1"/>
    <col min="4" max="4" width="42.85546875" style="727" customWidth="1"/>
    <col min="5" max="16384" width="9.140625" style="512"/>
  </cols>
  <sheetData>
    <row r="1" spans="1:5" ht="15.75">
      <c r="A1" s="1412" t="s">
        <v>3735</v>
      </c>
      <c r="B1" s="1420"/>
      <c r="C1" s="1421"/>
      <c r="D1" s="698"/>
    </row>
    <row r="2" spans="1:5">
      <c r="A2" s="698"/>
      <c r="B2" s="698"/>
      <c r="C2" s="698"/>
      <c r="D2" s="698"/>
    </row>
    <row r="3" spans="1:5" ht="13.5" thickBot="1">
      <c r="A3" s="698"/>
      <c r="B3" s="698"/>
      <c r="C3" s="698"/>
      <c r="D3" s="698"/>
      <c r="E3" s="768"/>
    </row>
    <row r="4" spans="1:5">
      <c r="A4" s="539"/>
      <c r="B4" s="1050" t="s">
        <v>3188</v>
      </c>
      <c r="C4" s="698"/>
      <c r="D4" s="698"/>
      <c r="E4" s="768"/>
    </row>
    <row r="5" spans="1:5">
      <c r="A5" s="539"/>
      <c r="B5" s="1049" t="s">
        <v>3187</v>
      </c>
      <c r="C5" s="698"/>
      <c r="D5" s="698"/>
      <c r="E5" s="768"/>
    </row>
    <row r="6" spans="1:5">
      <c r="A6" s="539"/>
      <c r="B6" s="1049" t="s">
        <v>3186</v>
      </c>
      <c r="C6" s="698"/>
      <c r="D6" s="698"/>
      <c r="E6" s="768"/>
    </row>
    <row r="7" spans="1:5">
      <c r="A7" s="539"/>
      <c r="B7" s="1090"/>
      <c r="C7" s="698"/>
      <c r="D7" s="698"/>
      <c r="E7" s="768"/>
    </row>
    <row r="8" spans="1:5">
      <c r="A8" s="718" t="s">
        <v>2263</v>
      </c>
      <c r="B8" s="766" t="s">
        <v>2262</v>
      </c>
      <c r="C8" s="765" t="s">
        <v>3184</v>
      </c>
      <c r="D8" s="765" t="s">
        <v>3364</v>
      </c>
    </row>
    <row r="9" spans="1:5">
      <c r="A9" s="718"/>
      <c r="B9" s="548" t="s">
        <v>2258</v>
      </c>
      <c r="C9" s="878" t="s">
        <v>3661</v>
      </c>
      <c r="D9" s="875" t="s">
        <v>3151</v>
      </c>
    </row>
    <row r="10" spans="1:5">
      <c r="A10" s="718"/>
      <c r="B10" s="1318"/>
      <c r="C10" s="1081" t="s">
        <v>3656</v>
      </c>
      <c r="D10" s="1083" t="s">
        <v>3655</v>
      </c>
    </row>
    <row r="11" spans="1:5">
      <c r="A11" s="857" t="s">
        <v>2545</v>
      </c>
      <c r="B11" s="887"/>
      <c r="C11" s="861"/>
      <c r="D11" s="860"/>
    </row>
    <row r="12" spans="1:5">
      <c r="A12" s="718">
        <v>1</v>
      </c>
      <c r="B12" s="548" t="s">
        <v>2540</v>
      </c>
      <c r="C12" s="861" t="s">
        <v>3734</v>
      </c>
      <c r="D12" s="860" t="s">
        <v>3733</v>
      </c>
    </row>
    <row r="13" spans="1:5">
      <c r="A13" s="718">
        <v>2</v>
      </c>
      <c r="B13" s="548" t="s">
        <v>2539</v>
      </c>
      <c r="C13" s="861" t="s">
        <v>3732</v>
      </c>
      <c r="D13" s="860" t="s">
        <v>3731</v>
      </c>
    </row>
    <row r="14" spans="1:5">
      <c r="A14" s="718">
        <v>3</v>
      </c>
      <c r="B14" s="548" t="s">
        <v>2538</v>
      </c>
      <c r="C14" s="861" t="s">
        <v>3568</v>
      </c>
      <c r="D14" s="860" t="s">
        <v>3730</v>
      </c>
    </row>
    <row r="15" spans="1:5">
      <c r="A15" s="718">
        <v>4</v>
      </c>
      <c r="B15" s="548" t="s">
        <v>2537</v>
      </c>
      <c r="C15" s="861" t="s">
        <v>3722</v>
      </c>
      <c r="D15" s="860" t="s">
        <v>3729</v>
      </c>
    </row>
    <row r="16" spans="1:5">
      <c r="A16" s="718">
        <v>5</v>
      </c>
      <c r="B16" s="548" t="s">
        <v>2536</v>
      </c>
      <c r="C16" s="864" t="s">
        <v>400</v>
      </c>
      <c r="D16" s="861" t="s">
        <v>638</v>
      </c>
    </row>
    <row r="17" spans="1:4">
      <c r="A17" s="718">
        <v>6</v>
      </c>
      <c r="B17" s="548" t="s">
        <v>2535</v>
      </c>
      <c r="C17" s="861"/>
      <c r="D17" s="860"/>
    </row>
    <row r="18" spans="1:4">
      <c r="A18" s="718"/>
      <c r="B18" s="548" t="s">
        <v>2534</v>
      </c>
      <c r="C18" s="889">
        <v>43107</v>
      </c>
      <c r="D18" s="889">
        <v>43107</v>
      </c>
    </row>
    <row r="19" spans="1:4">
      <c r="A19" s="718">
        <v>7</v>
      </c>
      <c r="B19" s="548" t="s">
        <v>3721</v>
      </c>
      <c r="C19" s="987">
        <v>4003</v>
      </c>
      <c r="D19" s="859">
        <v>4003</v>
      </c>
    </row>
    <row r="20" spans="1:4">
      <c r="A20" s="718">
        <v>8</v>
      </c>
      <c r="B20" s="548" t="s">
        <v>2533</v>
      </c>
      <c r="C20" s="861" t="s">
        <v>228</v>
      </c>
      <c r="D20" s="860"/>
    </row>
    <row r="21" spans="1:4">
      <c r="A21" s="718"/>
      <c r="B21" s="548" t="s">
        <v>2532</v>
      </c>
      <c r="C21" s="870">
        <v>3200</v>
      </c>
      <c r="D21" s="870">
        <v>2400</v>
      </c>
    </row>
    <row r="22" spans="1:4">
      <c r="A22" s="718">
        <v>9</v>
      </c>
      <c r="B22" s="548" t="s">
        <v>2543</v>
      </c>
      <c r="C22" s="870">
        <v>3200</v>
      </c>
      <c r="D22" s="870">
        <v>2400</v>
      </c>
    </row>
    <row r="23" spans="1:4">
      <c r="A23" s="718"/>
      <c r="C23" s="861"/>
      <c r="D23" s="860"/>
    </row>
    <row r="24" spans="1:4">
      <c r="A24" s="718">
        <v>10</v>
      </c>
      <c r="B24" s="548" t="s">
        <v>2540</v>
      </c>
      <c r="C24" s="861" t="s">
        <v>3728</v>
      </c>
      <c r="D24" s="860"/>
    </row>
    <row r="25" spans="1:4">
      <c r="A25" s="718">
        <v>11</v>
      </c>
      <c r="B25" s="548" t="s">
        <v>2539</v>
      </c>
      <c r="C25" s="861" t="s">
        <v>3727</v>
      </c>
      <c r="D25" s="860"/>
    </row>
    <row r="26" spans="1:4">
      <c r="A26" s="718">
        <v>12</v>
      </c>
      <c r="B26" s="548" t="s">
        <v>2538</v>
      </c>
      <c r="C26" s="861" t="s">
        <v>3568</v>
      </c>
      <c r="D26" s="860"/>
    </row>
    <row r="27" spans="1:4">
      <c r="A27" s="718">
        <v>13</v>
      </c>
      <c r="B27" s="548" t="s">
        <v>2537</v>
      </c>
      <c r="C27" s="861" t="s">
        <v>3722</v>
      </c>
      <c r="D27" s="860"/>
    </row>
    <row r="28" spans="1:4">
      <c r="A28" s="718">
        <v>14</v>
      </c>
      <c r="B28" s="548" t="s">
        <v>2536</v>
      </c>
      <c r="C28" s="864" t="s">
        <v>400</v>
      </c>
      <c r="D28" s="861"/>
    </row>
    <row r="29" spans="1:4">
      <c r="A29" s="718">
        <v>15</v>
      </c>
      <c r="B29" s="548" t="s">
        <v>2535</v>
      </c>
      <c r="C29" s="861"/>
      <c r="D29" s="860"/>
    </row>
    <row r="30" spans="1:4">
      <c r="A30" s="718"/>
      <c r="B30" s="548" t="s">
        <v>2534</v>
      </c>
      <c r="C30" s="889">
        <v>43107</v>
      </c>
      <c r="D30" s="889"/>
    </row>
    <row r="31" spans="1:4">
      <c r="A31" s="718">
        <v>16</v>
      </c>
      <c r="B31" s="548" t="s">
        <v>3721</v>
      </c>
      <c r="C31" s="987">
        <v>4003</v>
      </c>
      <c r="D31" s="987">
        <v>4003</v>
      </c>
    </row>
    <row r="32" spans="1:4">
      <c r="A32" s="718">
        <v>17</v>
      </c>
      <c r="B32" s="548" t="s">
        <v>2533</v>
      </c>
      <c r="C32" s="861"/>
      <c r="D32" s="860"/>
    </row>
    <row r="33" spans="1:4">
      <c r="A33" s="718"/>
      <c r="B33" s="548" t="s">
        <v>2532</v>
      </c>
      <c r="C33" s="870">
        <v>2400</v>
      </c>
      <c r="D33" s="870"/>
    </row>
    <row r="34" spans="1:4">
      <c r="A34" s="718">
        <v>18</v>
      </c>
      <c r="B34" s="548" t="s">
        <v>2542</v>
      </c>
      <c r="C34" s="870">
        <v>2400</v>
      </c>
      <c r="D34" s="870"/>
    </row>
    <row r="35" spans="1:4">
      <c r="A35" s="718"/>
      <c r="B35" s="548"/>
      <c r="C35" s="861"/>
      <c r="D35" s="860"/>
    </row>
    <row r="36" spans="1:4">
      <c r="A36" s="718">
        <v>19</v>
      </c>
      <c r="B36" s="548" t="s">
        <v>2540</v>
      </c>
      <c r="C36" s="861" t="s">
        <v>3726</v>
      </c>
      <c r="D36" s="860"/>
    </row>
    <row r="37" spans="1:4">
      <c r="A37" s="718">
        <v>20</v>
      </c>
      <c r="B37" s="548" t="s">
        <v>2539</v>
      </c>
      <c r="C37" s="861" t="s">
        <v>3725</v>
      </c>
      <c r="D37" s="860"/>
    </row>
    <row r="38" spans="1:4">
      <c r="A38" s="718">
        <v>21</v>
      </c>
      <c r="B38" s="548" t="s">
        <v>2538</v>
      </c>
      <c r="C38" s="861" t="s">
        <v>3568</v>
      </c>
      <c r="D38" s="860"/>
    </row>
    <row r="39" spans="1:4">
      <c r="A39" s="718">
        <v>22</v>
      </c>
      <c r="B39" s="548" t="s">
        <v>2537</v>
      </c>
      <c r="C39" s="861" t="s">
        <v>3722</v>
      </c>
      <c r="D39" s="860"/>
    </row>
    <row r="40" spans="1:4">
      <c r="A40" s="718">
        <v>23</v>
      </c>
      <c r="B40" s="548" t="s">
        <v>2536</v>
      </c>
      <c r="C40" s="861" t="s">
        <v>561</v>
      </c>
      <c r="D40" s="861"/>
    </row>
    <row r="41" spans="1:4">
      <c r="A41" s="718">
        <v>24</v>
      </c>
      <c r="B41" s="548" t="s">
        <v>2535</v>
      </c>
      <c r="C41" s="861"/>
      <c r="D41" s="860"/>
    </row>
    <row r="42" spans="1:4">
      <c r="A42" s="718"/>
      <c r="B42" s="548" t="s">
        <v>2534</v>
      </c>
      <c r="C42" s="889">
        <v>43107</v>
      </c>
      <c r="D42" s="889"/>
    </row>
    <row r="43" spans="1:4">
      <c r="A43" s="718">
        <v>25</v>
      </c>
      <c r="B43" s="548" t="s">
        <v>3721</v>
      </c>
      <c r="C43" s="987">
        <v>4003</v>
      </c>
      <c r="D43" s="987">
        <v>4003</v>
      </c>
    </row>
    <row r="44" spans="1:4">
      <c r="A44" s="718">
        <v>26</v>
      </c>
      <c r="B44" s="548" t="s">
        <v>2627</v>
      </c>
      <c r="C44" s="861"/>
      <c r="D44" s="860"/>
    </row>
    <row r="45" spans="1:4">
      <c r="A45" s="718"/>
      <c r="B45" s="548" t="s">
        <v>2532</v>
      </c>
      <c r="C45" s="870">
        <v>6945</v>
      </c>
      <c r="D45" s="870"/>
    </row>
    <row r="46" spans="1:4">
      <c r="A46" s="718">
        <v>27</v>
      </c>
      <c r="B46" s="548" t="s">
        <v>2541</v>
      </c>
      <c r="C46" s="870">
        <v>4003</v>
      </c>
      <c r="D46" s="870"/>
    </row>
    <row r="47" spans="1:4">
      <c r="A47" s="718"/>
      <c r="B47" s="548"/>
      <c r="C47" s="861"/>
      <c r="D47" s="860"/>
    </row>
    <row r="48" spans="1:4">
      <c r="A48" s="718">
        <v>28</v>
      </c>
      <c r="B48" s="548" t="s">
        <v>2540</v>
      </c>
      <c r="C48" s="861" t="s">
        <v>3724</v>
      </c>
      <c r="D48" s="860"/>
    </row>
    <row r="49" spans="1:4">
      <c r="A49" s="718">
        <v>29</v>
      </c>
      <c r="B49" s="548" t="s">
        <v>2539</v>
      </c>
      <c r="C49" s="861" t="s">
        <v>3723</v>
      </c>
      <c r="D49" s="860"/>
    </row>
    <row r="50" spans="1:4">
      <c r="A50" s="718">
        <v>30</v>
      </c>
      <c r="B50" s="548" t="s">
        <v>2538</v>
      </c>
      <c r="C50" s="861" t="s">
        <v>3568</v>
      </c>
      <c r="D50" s="860"/>
    </row>
    <row r="51" spans="1:4">
      <c r="A51" s="718">
        <v>31</v>
      </c>
      <c r="B51" s="548" t="s">
        <v>2537</v>
      </c>
      <c r="C51" s="861" t="s">
        <v>3722</v>
      </c>
      <c r="D51" s="860"/>
    </row>
    <row r="52" spans="1:4">
      <c r="A52" s="718">
        <v>32</v>
      </c>
      <c r="B52" s="548" t="s">
        <v>2536</v>
      </c>
      <c r="C52" s="864" t="s">
        <v>561</v>
      </c>
      <c r="D52" s="861"/>
    </row>
    <row r="53" spans="1:4">
      <c r="A53" s="718">
        <v>33</v>
      </c>
      <c r="B53" s="548" t="s">
        <v>2535</v>
      </c>
      <c r="C53" s="861"/>
      <c r="D53" s="860"/>
    </row>
    <row r="54" spans="1:4">
      <c r="A54" s="718"/>
      <c r="B54" s="548" t="s">
        <v>2534</v>
      </c>
      <c r="C54" s="889">
        <v>43107</v>
      </c>
      <c r="D54" s="889"/>
    </row>
    <row r="55" spans="1:4">
      <c r="A55" s="718">
        <v>34</v>
      </c>
      <c r="B55" s="548" t="s">
        <v>3721</v>
      </c>
      <c r="C55" s="987">
        <v>4003</v>
      </c>
      <c r="D55" s="987">
        <v>4003</v>
      </c>
    </row>
    <row r="56" spans="1:4">
      <c r="A56" s="718">
        <v>35</v>
      </c>
      <c r="B56" s="548" t="s">
        <v>2533</v>
      </c>
      <c r="C56" s="861" t="s">
        <v>228</v>
      </c>
      <c r="D56" s="860"/>
    </row>
    <row r="57" spans="1:4">
      <c r="A57" s="718"/>
      <c r="B57" s="548" t="s">
        <v>2532</v>
      </c>
      <c r="C57" s="870">
        <v>802</v>
      </c>
      <c r="D57" s="870"/>
    </row>
    <row r="58" spans="1:4">
      <c r="A58" s="718">
        <v>36</v>
      </c>
      <c r="B58" s="548" t="s">
        <v>2531</v>
      </c>
      <c r="C58" s="870">
        <v>802</v>
      </c>
      <c r="D58" s="870"/>
    </row>
    <row r="59" spans="1:4">
      <c r="A59" s="718"/>
      <c r="B59" s="548"/>
      <c r="C59" s="870"/>
      <c r="D59" s="870"/>
    </row>
    <row r="60" spans="1:4">
      <c r="A60" s="718">
        <v>37</v>
      </c>
      <c r="B60" s="548" t="s">
        <v>3566</v>
      </c>
      <c r="C60" s="859">
        <v>10059</v>
      </c>
      <c r="D60" s="859">
        <v>39483</v>
      </c>
    </row>
    <row r="61" spans="1:4">
      <c r="A61" s="718">
        <v>38</v>
      </c>
      <c r="B61" s="548" t="s">
        <v>2530</v>
      </c>
      <c r="C61" s="870">
        <v>10405</v>
      </c>
      <c r="D61" s="870">
        <v>2400</v>
      </c>
    </row>
    <row r="62" spans="1:4">
      <c r="A62" s="718">
        <v>39</v>
      </c>
      <c r="B62" s="548" t="s">
        <v>2529</v>
      </c>
      <c r="C62" s="861"/>
      <c r="D62" s="860"/>
    </row>
    <row r="63" spans="1:4">
      <c r="B63" s="548" t="s">
        <v>2528</v>
      </c>
      <c r="C63" s="870">
        <v>10059</v>
      </c>
      <c r="D63" s="870">
        <v>2400</v>
      </c>
    </row>
    <row r="64" spans="1:4">
      <c r="A64" s="718">
        <v>40</v>
      </c>
      <c r="B64" s="548" t="s">
        <v>2527</v>
      </c>
      <c r="C64" s="861"/>
      <c r="D64" s="860"/>
    </row>
    <row r="65" spans="1:4">
      <c r="A65" s="718"/>
      <c r="B65" s="548" t="s">
        <v>3720</v>
      </c>
      <c r="C65" s="859">
        <v>346</v>
      </c>
      <c r="D65" s="859">
        <v>0</v>
      </c>
    </row>
    <row r="66" spans="1:4">
      <c r="B66" s="532"/>
      <c r="C66" s="860"/>
      <c r="D66" s="859"/>
    </row>
    <row r="67" spans="1:4">
      <c r="A67" s="857" t="s">
        <v>2526</v>
      </c>
      <c r="B67" s="887"/>
      <c r="C67" s="861"/>
      <c r="D67" s="860"/>
    </row>
    <row r="68" spans="1:4">
      <c r="A68" s="718">
        <v>1</v>
      </c>
      <c r="B68" s="548" t="s">
        <v>2525</v>
      </c>
      <c r="C68" s="861" t="s">
        <v>3719</v>
      </c>
      <c r="D68" s="861" t="s">
        <v>3719</v>
      </c>
    </row>
    <row r="69" spans="1:4">
      <c r="A69" s="718">
        <v>2</v>
      </c>
      <c r="B69" s="548" t="s">
        <v>3718</v>
      </c>
      <c r="C69" s="861" t="s">
        <v>3717</v>
      </c>
      <c r="D69" s="861" t="s">
        <v>3717</v>
      </c>
    </row>
    <row r="70" spans="1:4">
      <c r="A70" s="718">
        <v>3</v>
      </c>
      <c r="B70" s="548" t="s">
        <v>2524</v>
      </c>
      <c r="C70" s="870">
        <v>850</v>
      </c>
      <c r="D70" s="870">
        <v>0</v>
      </c>
    </row>
    <row r="71" spans="1:4">
      <c r="A71" s="718">
        <v>4</v>
      </c>
      <c r="B71" s="548" t="s">
        <v>3716</v>
      </c>
      <c r="C71" s="870">
        <v>0</v>
      </c>
      <c r="D71" s="870">
        <v>37083</v>
      </c>
    </row>
    <row r="72" spans="1:4">
      <c r="A72" s="718">
        <v>5</v>
      </c>
      <c r="B72" s="548" t="s">
        <v>2523</v>
      </c>
      <c r="C72" s="870">
        <v>0</v>
      </c>
      <c r="D72" s="859">
        <v>18542</v>
      </c>
    </row>
    <row r="73" spans="1:4">
      <c r="A73" s="718">
        <v>6</v>
      </c>
      <c r="B73" s="548" t="s">
        <v>3715</v>
      </c>
      <c r="C73" s="870">
        <v>50000</v>
      </c>
      <c r="D73" s="870">
        <v>50000</v>
      </c>
    </row>
    <row r="74" spans="1:4">
      <c r="A74" s="718">
        <v>7</v>
      </c>
      <c r="B74" s="548" t="s">
        <v>2522</v>
      </c>
      <c r="C74" s="870">
        <v>850</v>
      </c>
      <c r="D74" s="870">
        <v>0</v>
      </c>
    </row>
    <row r="75" spans="1:4">
      <c r="A75" s="718"/>
      <c r="B75" s="548"/>
      <c r="C75" s="870"/>
      <c r="D75" s="870"/>
    </row>
    <row r="76" spans="1:4">
      <c r="A76" s="857" t="s">
        <v>2521</v>
      </c>
      <c r="B76" s="887"/>
      <c r="C76" s="1316"/>
      <c r="D76" s="860"/>
    </row>
    <row r="77" spans="1:4">
      <c r="A77" s="718"/>
      <c r="B77" s="548" t="s">
        <v>3714</v>
      </c>
      <c r="C77" s="860" t="s">
        <v>2208</v>
      </c>
      <c r="D77" s="860" t="s">
        <v>2207</v>
      </c>
    </row>
    <row r="78" spans="1:4">
      <c r="A78" s="718">
        <v>1</v>
      </c>
      <c r="B78" s="548" t="s">
        <v>2519</v>
      </c>
      <c r="C78" s="1317" t="s">
        <v>2984</v>
      </c>
      <c r="D78" s="868"/>
    </row>
    <row r="79" spans="1:4">
      <c r="A79" s="718">
        <v>1</v>
      </c>
      <c r="B79" s="548" t="s">
        <v>2518</v>
      </c>
      <c r="C79" s="870">
        <v>100</v>
      </c>
      <c r="D79" s="870"/>
    </row>
    <row r="80" spans="1:4">
      <c r="A80" s="718">
        <v>2</v>
      </c>
      <c r="B80" s="548" t="s">
        <v>3560</v>
      </c>
      <c r="C80" s="870">
        <v>0</v>
      </c>
      <c r="D80" s="870"/>
    </row>
    <row r="81" spans="1:4">
      <c r="A81" s="718">
        <v>3</v>
      </c>
      <c r="B81" s="548" t="s">
        <v>2517</v>
      </c>
      <c r="C81" s="870">
        <v>0</v>
      </c>
      <c r="D81" s="870"/>
    </row>
    <row r="82" spans="1:4">
      <c r="A82" s="718">
        <v>4</v>
      </c>
      <c r="B82" s="548" t="s">
        <v>2516</v>
      </c>
      <c r="C82" s="1034">
        <v>0</v>
      </c>
      <c r="D82" s="1034"/>
    </row>
    <row r="83" spans="1:4">
      <c r="A83" s="718">
        <v>5</v>
      </c>
      <c r="B83" s="548" t="s">
        <v>2515</v>
      </c>
      <c r="C83" s="1034">
        <v>100</v>
      </c>
      <c r="D83" s="1034"/>
    </row>
    <row r="84" spans="1:4">
      <c r="A84" s="718"/>
      <c r="B84" s="548"/>
      <c r="C84" s="1316"/>
      <c r="D84" s="860"/>
    </row>
    <row r="85" spans="1:4">
      <c r="A85" s="718">
        <v>6</v>
      </c>
      <c r="B85" s="548" t="s">
        <v>2508</v>
      </c>
      <c r="C85" s="1317" t="s">
        <v>2514</v>
      </c>
      <c r="D85" s="884"/>
    </row>
    <row r="86" spans="1:4">
      <c r="A86" s="718">
        <v>6</v>
      </c>
      <c r="B86" s="548" t="s">
        <v>2506</v>
      </c>
      <c r="C86" s="870">
        <v>100</v>
      </c>
      <c r="D86" s="870"/>
    </row>
    <row r="87" spans="1:4">
      <c r="A87" s="718">
        <v>7</v>
      </c>
      <c r="B87" s="548" t="s">
        <v>3415</v>
      </c>
      <c r="C87" s="870">
        <v>0</v>
      </c>
      <c r="D87" s="870"/>
    </row>
    <row r="88" spans="1:4">
      <c r="A88" s="718">
        <v>8</v>
      </c>
      <c r="B88" s="548" t="s">
        <v>2511</v>
      </c>
      <c r="C88" s="870">
        <v>0</v>
      </c>
      <c r="D88" s="870"/>
    </row>
    <row r="89" spans="1:4">
      <c r="A89" s="718">
        <v>9</v>
      </c>
      <c r="B89" s="548" t="s">
        <v>2510</v>
      </c>
      <c r="C89" s="1034">
        <v>0</v>
      </c>
      <c r="D89" s="1034"/>
    </row>
    <row r="90" spans="1:4">
      <c r="A90" s="718">
        <v>10</v>
      </c>
      <c r="B90" s="548" t="s">
        <v>2509</v>
      </c>
      <c r="C90" s="1034">
        <v>100</v>
      </c>
      <c r="D90" s="1034"/>
    </row>
    <row r="91" spans="1:4">
      <c r="A91" s="718"/>
      <c r="B91" s="548"/>
      <c r="C91" s="1316"/>
      <c r="D91" s="860"/>
    </row>
    <row r="92" spans="1:4">
      <c r="A92" s="718">
        <v>11</v>
      </c>
      <c r="B92" s="548" t="s">
        <v>2508</v>
      </c>
      <c r="C92" s="1317" t="s">
        <v>2513</v>
      </c>
      <c r="D92" s="868"/>
    </row>
    <row r="93" spans="1:4">
      <c r="A93" s="718">
        <v>11</v>
      </c>
      <c r="B93" s="548" t="s">
        <v>2506</v>
      </c>
      <c r="C93" s="870">
        <v>100</v>
      </c>
      <c r="D93" s="870"/>
    </row>
    <row r="94" spans="1:4">
      <c r="A94" s="718">
        <v>12</v>
      </c>
      <c r="B94" s="548" t="s">
        <v>3413</v>
      </c>
      <c r="C94" s="870">
        <v>0</v>
      </c>
      <c r="D94" s="870"/>
    </row>
    <row r="95" spans="1:4">
      <c r="A95" s="718">
        <v>13</v>
      </c>
      <c r="B95" s="548" t="s">
        <v>2505</v>
      </c>
      <c r="C95" s="870">
        <v>0</v>
      </c>
      <c r="D95" s="870"/>
    </row>
    <row r="96" spans="1:4">
      <c r="A96" s="718">
        <v>14</v>
      </c>
      <c r="B96" s="548" t="s">
        <v>2504</v>
      </c>
      <c r="C96" s="1034">
        <v>0</v>
      </c>
      <c r="D96" s="1034"/>
    </row>
    <row r="97" spans="1:4">
      <c r="A97" s="718">
        <v>15</v>
      </c>
      <c r="B97" s="548" t="s">
        <v>2503</v>
      </c>
      <c r="C97" s="1034">
        <v>100</v>
      </c>
      <c r="D97" s="1034"/>
    </row>
    <row r="98" spans="1:4">
      <c r="A98" s="718"/>
      <c r="B98" s="548"/>
      <c r="C98" s="1316"/>
      <c r="D98" s="860"/>
    </row>
    <row r="99" spans="1:4">
      <c r="A99" s="718">
        <v>16</v>
      </c>
      <c r="B99" s="548" t="s">
        <v>3559</v>
      </c>
      <c r="C99" s="1039">
        <v>850</v>
      </c>
      <c r="D99" s="870">
        <v>0</v>
      </c>
    </row>
    <row r="100" spans="1:4">
      <c r="A100" s="718">
        <v>17</v>
      </c>
      <c r="B100" s="548" t="s">
        <v>2502</v>
      </c>
      <c r="C100" s="1034" t="s">
        <v>228</v>
      </c>
      <c r="D100" s="1034"/>
    </row>
    <row r="101" spans="1:4">
      <c r="A101" s="718"/>
      <c r="B101" s="548" t="s">
        <v>2501</v>
      </c>
      <c r="C101" s="870">
        <v>0</v>
      </c>
      <c r="D101" s="870">
        <v>18542</v>
      </c>
    </row>
    <row r="102" spans="1:4">
      <c r="A102" s="718">
        <v>18</v>
      </c>
      <c r="B102" s="548" t="s">
        <v>2500</v>
      </c>
      <c r="C102" s="870">
        <v>0</v>
      </c>
      <c r="D102" s="870">
        <v>0</v>
      </c>
    </row>
    <row r="103" spans="1:4">
      <c r="A103" s="718">
        <v>19</v>
      </c>
      <c r="B103" s="548" t="s">
        <v>2499</v>
      </c>
      <c r="C103" s="1034">
        <v>850</v>
      </c>
      <c r="D103" s="1034">
        <v>0</v>
      </c>
    </row>
    <row r="104" spans="1:4">
      <c r="A104" s="718">
        <v>20</v>
      </c>
      <c r="B104" s="548" t="s">
        <v>2498</v>
      </c>
      <c r="C104" s="859"/>
      <c r="D104" s="859"/>
    </row>
    <row r="105" spans="1:4">
      <c r="A105" s="718"/>
      <c r="B105" s="548" t="s">
        <v>2497</v>
      </c>
      <c r="C105" s="1034">
        <v>0</v>
      </c>
      <c r="D105" s="1034">
        <v>0</v>
      </c>
    </row>
    <row r="106" spans="1:4">
      <c r="A106" s="718"/>
      <c r="B106" s="548"/>
      <c r="C106" s="741"/>
      <c r="D106" s="741"/>
    </row>
  </sheetData>
  <printOptions gridLines="1"/>
  <pageMargins left="0.75" right="0.75" top="1" bottom="1" header="0.5" footer="0.5"/>
  <pageSetup scale="6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D08C4"/>
    <pageSetUpPr fitToPage="1"/>
  </sheetPr>
  <dimension ref="A1:H71"/>
  <sheetViews>
    <sheetView zoomScaleNormal="100" workbookViewId="0">
      <selection activeCell="A135" sqref="A135:H135"/>
    </sheetView>
  </sheetViews>
  <sheetFormatPr defaultColWidth="9.140625" defaultRowHeight="12.75"/>
  <cols>
    <col min="1" max="1" width="7.28515625" style="68" customWidth="1"/>
    <col min="2" max="3" width="9.140625" style="68" customWidth="1"/>
    <col min="4" max="4" width="33.28515625" style="61" customWidth="1"/>
    <col min="5" max="5" width="7.28515625" style="46" customWidth="1"/>
    <col min="6" max="6" width="7.42578125" style="46" customWidth="1"/>
    <col min="7" max="7" width="43.28515625" style="61" customWidth="1"/>
    <col min="8" max="8" width="20.7109375" style="169" customWidth="1"/>
    <col min="9" max="9" width="6.85546875" style="29" customWidth="1"/>
    <col min="10" max="10" width="13.7109375" style="29" customWidth="1"/>
    <col min="11" max="11" width="4.7109375" style="29" customWidth="1"/>
    <col min="12" max="12" width="17.85546875" style="29" bestFit="1" customWidth="1"/>
    <col min="13" max="16384" width="9.140625" style="29"/>
  </cols>
  <sheetData>
    <row r="1" spans="1:8" ht="15">
      <c r="A1" s="434" t="s">
        <v>1492</v>
      </c>
      <c r="B1" s="1666"/>
      <c r="C1" s="435"/>
      <c r="D1" s="436"/>
      <c r="E1" s="437"/>
      <c r="F1" s="437"/>
      <c r="G1" s="436"/>
    </row>
    <row r="2" spans="1:8">
      <c r="A2" s="1878" t="s">
        <v>4686</v>
      </c>
      <c r="B2" s="1878"/>
      <c r="C2" s="1878"/>
      <c r="D2" s="1878"/>
      <c r="E2" s="1878"/>
      <c r="F2" s="1878"/>
      <c r="G2" s="1878"/>
    </row>
    <row r="3" spans="1:8">
      <c r="A3" s="284"/>
      <c r="B3" s="284"/>
      <c r="C3" s="285"/>
      <c r="D3" s="286"/>
      <c r="E3" s="287"/>
      <c r="F3" s="287"/>
      <c r="G3" s="288"/>
    </row>
    <row r="4" spans="1:8">
      <c r="A4" s="1914" t="s">
        <v>538</v>
      </c>
      <c r="B4" s="1914"/>
      <c r="C4" s="1914"/>
      <c r="D4" s="1914"/>
      <c r="E4" s="1914"/>
      <c r="F4" s="1914"/>
      <c r="G4" s="52" t="s">
        <v>228</v>
      </c>
    </row>
    <row r="5" spans="1:8">
      <c r="A5" s="34" t="s">
        <v>322</v>
      </c>
      <c r="B5" s="1668"/>
      <c r="C5" s="35"/>
      <c r="D5" s="35"/>
      <c r="E5" s="36"/>
      <c r="F5" s="36"/>
      <c r="G5" s="52"/>
    </row>
    <row r="6" spans="1:8" ht="15.75" thickBot="1">
      <c r="A6" s="32" t="s">
        <v>335</v>
      </c>
      <c r="B6" s="32"/>
      <c r="C6" s="35"/>
      <c r="D6" s="35"/>
      <c r="E6" s="36"/>
      <c r="F6" s="36"/>
      <c r="G6" s="52"/>
    </row>
    <row r="7" spans="1:8" ht="58.9" customHeight="1" thickBot="1">
      <c r="A7" s="53" t="s">
        <v>475</v>
      </c>
      <c r="B7" s="1737" t="s">
        <v>4685</v>
      </c>
      <c r="C7" s="54" t="s">
        <v>476</v>
      </c>
      <c r="D7" s="37" t="s">
        <v>477</v>
      </c>
      <c r="E7" s="38" t="s">
        <v>478</v>
      </c>
      <c r="F7" s="38" t="s">
        <v>479</v>
      </c>
      <c r="G7" s="173" t="s">
        <v>3134</v>
      </c>
      <c r="H7" s="438" t="s">
        <v>851</v>
      </c>
    </row>
    <row r="8" spans="1:8" ht="13.5" thickBot="1">
      <c r="A8" s="57">
        <v>1</v>
      </c>
      <c r="B8" s="351"/>
      <c r="C8" s="56"/>
      <c r="D8" s="39" t="s">
        <v>480</v>
      </c>
      <c r="E8" s="57">
        <v>2</v>
      </c>
      <c r="F8" s="57" t="s">
        <v>481</v>
      </c>
      <c r="G8" s="246" t="s">
        <v>482</v>
      </c>
      <c r="H8" s="313"/>
    </row>
    <row r="9" spans="1:8" ht="24.75" customHeight="1" thickBot="1">
      <c r="A9" s="55">
        <v>2</v>
      </c>
      <c r="B9" s="307"/>
      <c r="C9" s="175"/>
      <c r="D9" s="72" t="s">
        <v>928</v>
      </c>
      <c r="E9" s="306">
        <v>4</v>
      </c>
      <c r="F9" s="307" t="s">
        <v>483</v>
      </c>
      <c r="G9" s="72" t="s">
        <v>929</v>
      </c>
      <c r="H9" s="289"/>
    </row>
    <row r="10" spans="1:8" ht="13.5" thickBot="1">
      <c r="A10" s="57">
        <v>3</v>
      </c>
      <c r="B10" s="351"/>
      <c r="C10" s="56"/>
      <c r="D10" s="42" t="s">
        <v>484</v>
      </c>
      <c r="E10" s="55">
        <v>2</v>
      </c>
      <c r="F10" s="55" t="s">
        <v>532</v>
      </c>
      <c r="G10" s="246" t="s">
        <v>485</v>
      </c>
      <c r="H10" s="290"/>
    </row>
    <row r="11" spans="1:8" ht="13.5" thickBot="1">
      <c r="A11" s="55">
        <f>A10+1</f>
        <v>4</v>
      </c>
      <c r="B11" s="307"/>
      <c r="C11" s="56"/>
      <c r="D11" s="42" t="s">
        <v>245</v>
      </c>
      <c r="E11" s="55">
        <v>7</v>
      </c>
      <c r="F11" s="55" t="s">
        <v>481</v>
      </c>
      <c r="G11" s="462" t="s">
        <v>1326</v>
      </c>
      <c r="H11" s="290"/>
    </row>
    <row r="12" spans="1:8" ht="13.5" thickBot="1">
      <c r="A12" s="55">
        <f>A11+1</f>
        <v>5</v>
      </c>
      <c r="B12" s="307"/>
      <c r="C12" s="56"/>
      <c r="D12" s="43" t="s">
        <v>615</v>
      </c>
      <c r="E12" s="55">
        <v>1</v>
      </c>
      <c r="F12" s="55" t="s">
        <v>483</v>
      </c>
      <c r="G12" s="457" t="s">
        <v>899</v>
      </c>
      <c r="H12" s="291"/>
    </row>
    <row r="13" spans="1:8" ht="13.5" thickBot="1">
      <c r="A13" s="55">
        <f>A12+1</f>
        <v>6</v>
      </c>
      <c r="B13" s="307"/>
      <c r="C13" s="60"/>
      <c r="D13" s="44" t="s">
        <v>246</v>
      </c>
      <c r="E13" s="47">
        <v>4</v>
      </c>
      <c r="F13" s="47" t="s">
        <v>483</v>
      </c>
      <c r="G13" s="457" t="s">
        <v>1285</v>
      </c>
      <c r="H13" s="290"/>
    </row>
    <row r="14" spans="1:8" ht="13.5" thickBot="1">
      <c r="A14" s="381" t="s">
        <v>905</v>
      </c>
      <c r="B14" s="1671"/>
      <c r="C14" s="330"/>
      <c r="D14" s="127"/>
      <c r="E14" s="331"/>
      <c r="F14" s="126"/>
      <c r="G14" s="127"/>
      <c r="H14" s="301"/>
    </row>
    <row r="15" spans="1:8" ht="13.5" thickBot="1">
      <c r="A15" s="382" t="s">
        <v>992</v>
      </c>
      <c r="B15" s="1616"/>
      <c r="C15" s="330"/>
      <c r="D15" s="127"/>
      <c r="E15" s="331"/>
      <c r="F15" s="126"/>
      <c r="G15" s="251"/>
      <c r="H15" s="301"/>
    </row>
    <row r="16" spans="1:8" ht="102.75" thickBot="1">
      <c r="A16" s="55">
        <f>A13+1</f>
        <v>7</v>
      </c>
      <c r="B16" s="1739">
        <v>479</v>
      </c>
      <c r="C16" s="297">
        <v>1</v>
      </c>
      <c r="D16" s="332" t="s">
        <v>906</v>
      </c>
      <c r="E16" s="122">
        <v>30</v>
      </c>
      <c r="F16" s="130" t="s">
        <v>481</v>
      </c>
      <c r="G16" s="477" t="s">
        <v>4255</v>
      </c>
      <c r="H16" s="301"/>
    </row>
    <row r="17" spans="1:8" ht="128.25" thickBot="1">
      <c r="A17" s="55">
        <f t="shared" ref="A17:B22" si="0">A16+1</f>
        <v>8</v>
      </c>
      <c r="B17" s="307">
        <f>B16+1</f>
        <v>480</v>
      </c>
      <c r="C17" s="118">
        <v>2</v>
      </c>
      <c r="D17" s="184" t="s">
        <v>907</v>
      </c>
      <c r="E17" s="122">
        <v>9</v>
      </c>
      <c r="F17" s="130" t="s">
        <v>483</v>
      </c>
      <c r="G17" s="457" t="s">
        <v>4110</v>
      </c>
      <c r="H17" s="301"/>
    </row>
    <row r="18" spans="1:8" ht="39" thickBot="1">
      <c r="A18" s="55">
        <f t="shared" si="0"/>
        <v>9</v>
      </c>
      <c r="B18" s="307">
        <f t="shared" si="0"/>
        <v>481</v>
      </c>
      <c r="C18" s="333">
        <v>3</v>
      </c>
      <c r="D18" s="184" t="s">
        <v>908</v>
      </c>
      <c r="E18" s="122">
        <v>60</v>
      </c>
      <c r="F18" s="130" t="s">
        <v>481</v>
      </c>
      <c r="G18" s="457" t="s">
        <v>4276</v>
      </c>
      <c r="H18" s="290"/>
    </row>
    <row r="19" spans="1:8" ht="102.75" thickBot="1">
      <c r="A19" s="55">
        <f t="shared" si="0"/>
        <v>10</v>
      </c>
      <c r="B19" s="307">
        <f t="shared" si="0"/>
        <v>482</v>
      </c>
      <c r="C19" s="333">
        <v>4</v>
      </c>
      <c r="D19" s="184" t="s">
        <v>909</v>
      </c>
      <c r="E19" s="122">
        <v>30</v>
      </c>
      <c r="F19" s="130" t="s">
        <v>481</v>
      </c>
      <c r="G19" s="477" t="s">
        <v>4254</v>
      </c>
      <c r="H19" s="290"/>
    </row>
    <row r="20" spans="1:8" ht="39" thickBot="1">
      <c r="A20" s="55">
        <f t="shared" si="0"/>
        <v>11</v>
      </c>
      <c r="B20" s="307">
        <f t="shared" si="0"/>
        <v>483</v>
      </c>
      <c r="C20" s="333">
        <v>5</v>
      </c>
      <c r="D20" s="184" t="s">
        <v>910</v>
      </c>
      <c r="E20" s="122">
        <v>60</v>
      </c>
      <c r="F20" s="130" t="s">
        <v>481</v>
      </c>
      <c r="G20" s="457" t="s">
        <v>4276</v>
      </c>
      <c r="H20" s="290"/>
    </row>
    <row r="21" spans="1:8" ht="39" thickBot="1">
      <c r="A21" s="55">
        <f t="shared" si="0"/>
        <v>12</v>
      </c>
      <c r="B21" s="307">
        <f t="shared" si="0"/>
        <v>484</v>
      </c>
      <c r="C21" s="118">
        <v>6</v>
      </c>
      <c r="D21" s="184" t="s">
        <v>911</v>
      </c>
      <c r="E21" s="122">
        <v>30</v>
      </c>
      <c r="F21" s="130" t="s">
        <v>481</v>
      </c>
      <c r="G21" s="481" t="s">
        <v>4277</v>
      </c>
      <c r="H21" s="290"/>
    </row>
    <row r="22" spans="1:8" ht="39" thickBot="1">
      <c r="A22" s="55">
        <f t="shared" si="0"/>
        <v>13</v>
      </c>
      <c r="B22" s="307">
        <f t="shared" si="0"/>
        <v>485</v>
      </c>
      <c r="C22" s="118">
        <v>7</v>
      </c>
      <c r="D22" s="184" t="s">
        <v>912</v>
      </c>
      <c r="E22" s="122">
        <v>60</v>
      </c>
      <c r="F22" s="130" t="s">
        <v>481</v>
      </c>
      <c r="G22" s="457" t="s">
        <v>4276</v>
      </c>
      <c r="H22" s="290"/>
    </row>
    <row r="23" spans="1:8" ht="13.5" thickBot="1">
      <c r="A23" s="78" t="s">
        <v>992</v>
      </c>
      <c r="B23" s="1618"/>
      <c r="C23" s="79"/>
      <c r="E23" s="45"/>
      <c r="F23" s="47"/>
      <c r="G23" s="44"/>
      <c r="H23" s="301"/>
    </row>
    <row r="24" spans="1:8" ht="102.75" thickBot="1">
      <c r="A24" s="55">
        <f>A22+1</f>
        <v>14</v>
      </c>
      <c r="B24" s="307">
        <f>B22+1</f>
        <v>486</v>
      </c>
      <c r="C24" s="118">
        <v>8</v>
      </c>
      <c r="D24" s="184" t="s">
        <v>906</v>
      </c>
      <c r="E24" s="122">
        <v>30</v>
      </c>
      <c r="F24" s="130" t="s">
        <v>481</v>
      </c>
      <c r="G24" s="477" t="s">
        <v>4255</v>
      </c>
      <c r="H24" s="291"/>
    </row>
    <row r="25" spans="1:8" ht="128.25" thickBot="1">
      <c r="A25" s="55">
        <f t="shared" ref="A25:B30" si="1">A24+1</f>
        <v>15</v>
      </c>
      <c r="B25" s="307">
        <f>B24+1</f>
        <v>487</v>
      </c>
      <c r="C25" s="118">
        <v>9</v>
      </c>
      <c r="D25" s="184" t="s">
        <v>907</v>
      </c>
      <c r="E25" s="122">
        <v>9</v>
      </c>
      <c r="F25" s="130" t="s">
        <v>483</v>
      </c>
      <c r="G25" s="457" t="s">
        <v>4110</v>
      </c>
      <c r="H25" s="301"/>
    </row>
    <row r="26" spans="1:8" ht="39" thickBot="1">
      <c r="A26" s="55">
        <f t="shared" si="1"/>
        <v>16</v>
      </c>
      <c r="B26" s="307">
        <f t="shared" si="1"/>
        <v>488</v>
      </c>
      <c r="C26" s="333">
        <v>10</v>
      </c>
      <c r="D26" s="184" t="s">
        <v>908</v>
      </c>
      <c r="E26" s="122">
        <v>60</v>
      </c>
      <c r="F26" s="130" t="s">
        <v>481</v>
      </c>
      <c r="G26" s="457" t="s">
        <v>4276</v>
      </c>
      <c r="H26" s="301"/>
    </row>
    <row r="27" spans="1:8" ht="102.75" thickBot="1">
      <c r="A27" s="55">
        <f t="shared" si="1"/>
        <v>17</v>
      </c>
      <c r="B27" s="307">
        <f t="shared" si="1"/>
        <v>489</v>
      </c>
      <c r="C27" s="333">
        <v>11</v>
      </c>
      <c r="D27" s="184" t="s">
        <v>909</v>
      </c>
      <c r="E27" s="122">
        <v>30</v>
      </c>
      <c r="F27" s="130" t="s">
        <v>481</v>
      </c>
      <c r="G27" s="477" t="s">
        <v>4254</v>
      </c>
      <c r="H27" s="291"/>
    </row>
    <row r="28" spans="1:8" ht="39" thickBot="1">
      <c r="A28" s="55">
        <f t="shared" si="1"/>
        <v>18</v>
      </c>
      <c r="B28" s="307">
        <f t="shared" si="1"/>
        <v>490</v>
      </c>
      <c r="C28" s="333">
        <v>12</v>
      </c>
      <c r="D28" s="184" t="s">
        <v>910</v>
      </c>
      <c r="E28" s="122">
        <v>60</v>
      </c>
      <c r="F28" s="130" t="s">
        <v>481</v>
      </c>
      <c r="G28" s="457" t="s">
        <v>4276</v>
      </c>
      <c r="H28" s="301"/>
    </row>
    <row r="29" spans="1:8" ht="39" thickBot="1">
      <c r="A29" s="55">
        <f t="shared" si="1"/>
        <v>19</v>
      </c>
      <c r="B29" s="307">
        <f t="shared" si="1"/>
        <v>491</v>
      </c>
      <c r="C29" s="118">
        <v>13</v>
      </c>
      <c r="D29" s="184" t="s">
        <v>911</v>
      </c>
      <c r="E29" s="122">
        <v>30</v>
      </c>
      <c r="F29" s="130" t="s">
        <v>481</v>
      </c>
      <c r="G29" s="481" t="s">
        <v>4277</v>
      </c>
      <c r="H29" s="291"/>
    </row>
    <row r="30" spans="1:8" ht="39" thickBot="1">
      <c r="A30" s="55">
        <f t="shared" si="1"/>
        <v>20</v>
      </c>
      <c r="B30" s="307">
        <f t="shared" si="1"/>
        <v>492</v>
      </c>
      <c r="C30" s="118">
        <v>14</v>
      </c>
      <c r="D30" s="184" t="s">
        <v>912</v>
      </c>
      <c r="E30" s="122">
        <v>60</v>
      </c>
      <c r="F30" s="130" t="s">
        <v>481</v>
      </c>
      <c r="G30" s="457" t="s">
        <v>4276</v>
      </c>
      <c r="H30" s="301"/>
    </row>
    <row r="31" spans="1:8" ht="13.5" thickBot="1">
      <c r="A31" s="78" t="s">
        <v>992</v>
      </c>
      <c r="B31" s="1618"/>
      <c r="C31" s="79"/>
      <c r="E31" s="45"/>
      <c r="F31" s="47"/>
      <c r="G31" s="44"/>
      <c r="H31" s="301"/>
    </row>
    <row r="32" spans="1:8" ht="102.75" thickBot="1">
      <c r="A32" s="55">
        <f>A30+1</f>
        <v>21</v>
      </c>
      <c r="B32" s="307">
        <f>B30+1</f>
        <v>493</v>
      </c>
      <c r="C32" s="118">
        <v>15</v>
      </c>
      <c r="D32" s="184" t="s">
        <v>906</v>
      </c>
      <c r="E32" s="122">
        <v>30</v>
      </c>
      <c r="F32" s="130" t="s">
        <v>481</v>
      </c>
      <c r="G32" s="477" t="s">
        <v>4255</v>
      </c>
      <c r="H32" s="291"/>
    </row>
    <row r="33" spans="1:8" ht="128.25" thickBot="1">
      <c r="A33" s="55">
        <f t="shared" ref="A33:B38" si="2">A32+1</f>
        <v>22</v>
      </c>
      <c r="B33" s="307">
        <f>B32+1</f>
        <v>494</v>
      </c>
      <c r="C33" s="118">
        <v>16</v>
      </c>
      <c r="D33" s="184" t="s">
        <v>907</v>
      </c>
      <c r="E33" s="122">
        <v>9</v>
      </c>
      <c r="F33" s="130" t="s">
        <v>483</v>
      </c>
      <c r="G33" s="457" t="s">
        <v>4110</v>
      </c>
      <c r="H33" s="301"/>
    </row>
    <row r="34" spans="1:8" ht="39" thickBot="1">
      <c r="A34" s="55">
        <f t="shared" si="2"/>
        <v>23</v>
      </c>
      <c r="B34" s="307">
        <f t="shared" si="2"/>
        <v>495</v>
      </c>
      <c r="C34" s="333">
        <v>17</v>
      </c>
      <c r="D34" s="184" t="s">
        <v>908</v>
      </c>
      <c r="E34" s="122">
        <v>60</v>
      </c>
      <c r="F34" s="130" t="s">
        <v>481</v>
      </c>
      <c r="G34" s="457" t="s">
        <v>4276</v>
      </c>
      <c r="H34" s="301"/>
    </row>
    <row r="35" spans="1:8" ht="102.75" thickBot="1">
      <c r="A35" s="55">
        <f t="shared" si="2"/>
        <v>24</v>
      </c>
      <c r="B35" s="307">
        <f t="shared" si="2"/>
        <v>496</v>
      </c>
      <c r="C35" s="333">
        <v>18</v>
      </c>
      <c r="D35" s="184" t="s">
        <v>909</v>
      </c>
      <c r="E35" s="122">
        <v>30</v>
      </c>
      <c r="F35" s="130" t="s">
        <v>481</v>
      </c>
      <c r="G35" s="477" t="s">
        <v>4254</v>
      </c>
      <c r="H35" s="291"/>
    </row>
    <row r="36" spans="1:8" ht="39" thickBot="1">
      <c r="A36" s="55">
        <f t="shared" si="2"/>
        <v>25</v>
      </c>
      <c r="B36" s="307">
        <f t="shared" si="2"/>
        <v>497</v>
      </c>
      <c r="C36" s="333">
        <v>19</v>
      </c>
      <c r="D36" s="184" t="s">
        <v>910</v>
      </c>
      <c r="E36" s="122">
        <v>60</v>
      </c>
      <c r="F36" s="130" t="s">
        <v>481</v>
      </c>
      <c r="G36" s="457" t="s">
        <v>4276</v>
      </c>
      <c r="H36" s="301"/>
    </row>
    <row r="37" spans="1:8" ht="39" thickBot="1">
      <c r="A37" s="55">
        <f t="shared" si="2"/>
        <v>26</v>
      </c>
      <c r="B37" s="307">
        <f t="shared" si="2"/>
        <v>498</v>
      </c>
      <c r="C37" s="118">
        <v>20</v>
      </c>
      <c r="D37" s="184" t="s">
        <v>911</v>
      </c>
      <c r="E37" s="122">
        <v>30</v>
      </c>
      <c r="F37" s="130" t="s">
        <v>481</v>
      </c>
      <c r="G37" s="481" t="s">
        <v>4277</v>
      </c>
      <c r="H37" s="291"/>
    </row>
    <row r="38" spans="1:8" ht="39" thickBot="1">
      <c r="A38" s="55">
        <f t="shared" si="2"/>
        <v>27</v>
      </c>
      <c r="B38" s="307">
        <f t="shared" si="2"/>
        <v>499</v>
      </c>
      <c r="C38" s="118">
        <v>21</v>
      </c>
      <c r="D38" s="184" t="s">
        <v>912</v>
      </c>
      <c r="E38" s="122">
        <v>60</v>
      </c>
      <c r="F38" s="130" t="s">
        <v>481</v>
      </c>
      <c r="G38" s="457" t="s">
        <v>4276</v>
      </c>
      <c r="H38" s="301"/>
    </row>
    <row r="39" spans="1:8" ht="13.5" thickBot="1">
      <c r="A39" s="78" t="s">
        <v>992</v>
      </c>
      <c r="B39" s="1618"/>
      <c r="C39" s="79"/>
      <c r="E39" s="45"/>
      <c r="F39" s="47"/>
      <c r="G39" s="44"/>
      <c r="H39" s="301"/>
    </row>
    <row r="40" spans="1:8" ht="102.75" thickBot="1">
      <c r="A40" s="55">
        <f>A38+1</f>
        <v>28</v>
      </c>
      <c r="B40" s="307">
        <f>B38+1</f>
        <v>500</v>
      </c>
      <c r="C40" s="118">
        <v>22</v>
      </c>
      <c r="D40" s="184" t="s">
        <v>906</v>
      </c>
      <c r="E40" s="122">
        <v>30</v>
      </c>
      <c r="F40" s="130" t="s">
        <v>481</v>
      </c>
      <c r="G40" s="477" t="s">
        <v>4255</v>
      </c>
      <c r="H40" s="291"/>
    </row>
    <row r="41" spans="1:8" ht="128.25" thickBot="1">
      <c r="A41" s="55">
        <f>A40+1</f>
        <v>29</v>
      </c>
      <c r="B41" s="307">
        <f>B40+1</f>
        <v>501</v>
      </c>
      <c r="C41" s="118">
        <v>23</v>
      </c>
      <c r="D41" s="184" t="s">
        <v>907</v>
      </c>
      <c r="E41" s="122">
        <v>9</v>
      </c>
      <c r="F41" s="130" t="s">
        <v>483</v>
      </c>
      <c r="G41" s="457" t="s">
        <v>4110</v>
      </c>
      <c r="H41" s="301"/>
    </row>
    <row r="42" spans="1:8" ht="39" thickBot="1">
      <c r="A42" s="55">
        <f t="shared" ref="A42:B51" si="3">A41+1</f>
        <v>30</v>
      </c>
      <c r="B42" s="307">
        <f t="shared" si="3"/>
        <v>502</v>
      </c>
      <c r="C42" s="333">
        <v>24</v>
      </c>
      <c r="D42" s="184" t="s">
        <v>908</v>
      </c>
      <c r="E42" s="122">
        <v>60</v>
      </c>
      <c r="F42" s="130" t="s">
        <v>481</v>
      </c>
      <c r="G42" s="457" t="s">
        <v>4276</v>
      </c>
      <c r="H42" s="301"/>
    </row>
    <row r="43" spans="1:8" ht="102.75" thickBot="1">
      <c r="A43" s="55">
        <f t="shared" si="3"/>
        <v>31</v>
      </c>
      <c r="B43" s="307">
        <f t="shared" si="3"/>
        <v>503</v>
      </c>
      <c r="C43" s="333">
        <v>25</v>
      </c>
      <c r="D43" s="184" t="s">
        <v>909</v>
      </c>
      <c r="E43" s="122">
        <v>30</v>
      </c>
      <c r="F43" s="130" t="s">
        <v>481</v>
      </c>
      <c r="G43" s="477" t="s">
        <v>4254</v>
      </c>
      <c r="H43" s="291"/>
    </row>
    <row r="44" spans="1:8" ht="39" thickBot="1">
      <c r="A44" s="55">
        <f t="shared" si="3"/>
        <v>32</v>
      </c>
      <c r="B44" s="307">
        <f t="shared" si="3"/>
        <v>504</v>
      </c>
      <c r="C44" s="333">
        <v>26</v>
      </c>
      <c r="D44" s="184" t="s">
        <v>910</v>
      </c>
      <c r="E44" s="122">
        <v>60</v>
      </c>
      <c r="F44" s="130" t="s">
        <v>481</v>
      </c>
      <c r="G44" s="457" t="s">
        <v>4276</v>
      </c>
      <c r="H44" s="301"/>
    </row>
    <row r="45" spans="1:8" ht="39" thickBot="1">
      <c r="A45" s="55">
        <f t="shared" si="3"/>
        <v>33</v>
      </c>
      <c r="B45" s="307">
        <f t="shared" si="3"/>
        <v>505</v>
      </c>
      <c r="C45" s="118">
        <v>27</v>
      </c>
      <c r="D45" s="184" t="s">
        <v>911</v>
      </c>
      <c r="E45" s="122">
        <v>30</v>
      </c>
      <c r="F45" s="130" t="s">
        <v>481</v>
      </c>
      <c r="G45" s="481" t="s">
        <v>4277</v>
      </c>
      <c r="H45" s="291"/>
    </row>
    <row r="46" spans="1:8" ht="39" thickBot="1">
      <c r="A46" s="55">
        <f t="shared" si="3"/>
        <v>34</v>
      </c>
      <c r="B46" s="307">
        <f t="shared" si="3"/>
        <v>506</v>
      </c>
      <c r="C46" s="118">
        <v>28</v>
      </c>
      <c r="D46" s="184" t="s">
        <v>912</v>
      </c>
      <c r="E46" s="122">
        <v>60</v>
      </c>
      <c r="F46" s="130" t="s">
        <v>481</v>
      </c>
      <c r="G46" s="457" t="s">
        <v>4276</v>
      </c>
      <c r="H46" s="301"/>
    </row>
    <row r="47" spans="1:8" ht="13.5" thickBot="1">
      <c r="A47" s="78" t="s">
        <v>1137</v>
      </c>
      <c r="B47" s="1618"/>
      <c r="C47" s="79"/>
      <c r="E47" s="45"/>
      <c r="F47" s="47"/>
      <c r="G47" s="44"/>
      <c r="H47" s="301"/>
    </row>
    <row r="48" spans="1:8" ht="77.25" thickBot="1">
      <c r="A48" s="55">
        <f>A46+1</f>
        <v>35</v>
      </c>
      <c r="B48" s="307">
        <f>B46+1</f>
        <v>507</v>
      </c>
      <c r="C48" s="118">
        <v>1</v>
      </c>
      <c r="D48" s="296" t="s">
        <v>931</v>
      </c>
      <c r="E48" s="122">
        <v>9</v>
      </c>
      <c r="F48" s="130" t="s">
        <v>483</v>
      </c>
      <c r="G48" s="457" t="s">
        <v>1597</v>
      </c>
      <c r="H48" s="301"/>
    </row>
    <row r="49" spans="1:8" ht="77.25" thickBot="1">
      <c r="A49" s="55">
        <f t="shared" si="3"/>
        <v>36</v>
      </c>
      <c r="B49" s="307">
        <f>B48+1</f>
        <v>508</v>
      </c>
      <c r="C49" s="118">
        <v>3</v>
      </c>
      <c r="D49" s="296" t="s">
        <v>913</v>
      </c>
      <c r="E49" s="122">
        <v>9</v>
      </c>
      <c r="F49" s="130" t="s">
        <v>483</v>
      </c>
      <c r="G49" s="457" t="s">
        <v>1597</v>
      </c>
      <c r="H49" s="301"/>
    </row>
    <row r="50" spans="1:8" ht="90" thickBot="1">
      <c r="A50" s="55">
        <f t="shared" si="3"/>
        <v>37</v>
      </c>
      <c r="B50" s="307">
        <f t="shared" si="3"/>
        <v>509</v>
      </c>
      <c r="C50" s="55">
        <v>5</v>
      </c>
      <c r="D50" s="337" t="s">
        <v>914</v>
      </c>
      <c r="E50" s="45">
        <v>9</v>
      </c>
      <c r="F50" s="168" t="s">
        <v>483</v>
      </c>
      <c r="G50" s="477" t="s">
        <v>1786</v>
      </c>
      <c r="H50" s="301"/>
    </row>
    <row r="51" spans="1:8" ht="90" thickBot="1">
      <c r="A51" s="55">
        <f t="shared" si="3"/>
        <v>38</v>
      </c>
      <c r="B51" s="307">
        <f t="shared" si="3"/>
        <v>510</v>
      </c>
      <c r="C51" s="118">
        <v>6</v>
      </c>
      <c r="D51" s="334" t="s">
        <v>930</v>
      </c>
      <c r="E51" s="122">
        <v>9</v>
      </c>
      <c r="F51" s="130" t="s">
        <v>483</v>
      </c>
      <c r="G51" s="477" t="s">
        <v>1971</v>
      </c>
      <c r="H51" s="301"/>
    </row>
    <row r="52" spans="1:8" ht="26.25" thickBot="1">
      <c r="A52" s="55"/>
      <c r="B52" s="307"/>
      <c r="C52" s="118" t="s">
        <v>228</v>
      </c>
      <c r="D52" s="123" t="s">
        <v>570</v>
      </c>
      <c r="E52" s="126">
        <v>5</v>
      </c>
      <c r="F52" s="126" t="s">
        <v>481</v>
      </c>
      <c r="G52" s="335" t="s">
        <v>34</v>
      </c>
      <c r="H52" s="290"/>
    </row>
    <row r="53" spans="1:8">
      <c r="A53" s="80" t="s">
        <v>228</v>
      </c>
      <c r="B53" s="1738"/>
    </row>
    <row r="54" spans="1:8">
      <c r="D54" s="61" t="s">
        <v>35</v>
      </c>
      <c r="E54" s="46">
        <f>SUM(E8:E52)</f>
        <v>1177</v>
      </c>
    </row>
    <row r="55" spans="1:8">
      <c r="D55" s="61" t="s">
        <v>36</v>
      </c>
      <c r="E55" s="46">
        <f>A51</f>
        <v>38</v>
      </c>
    </row>
    <row r="56" spans="1:8">
      <c r="D56" s="61" t="s">
        <v>37</v>
      </c>
      <c r="E56" s="76">
        <f>SUM(E54:E55)</f>
        <v>1215</v>
      </c>
    </row>
    <row r="57" spans="1:8">
      <c r="G57" s="77" t="s">
        <v>228</v>
      </c>
    </row>
    <row r="58" spans="1:8">
      <c r="C58" s="95"/>
      <c r="D58" s="95"/>
    </row>
    <row r="59" spans="1:8">
      <c r="A59" s="95"/>
      <c r="B59" s="95"/>
      <c r="C59" s="95"/>
      <c r="D59" s="95"/>
      <c r="E59" s="61"/>
      <c r="F59" s="61"/>
    </row>
    <row r="60" spans="1:8">
      <c r="A60" s="95"/>
      <c r="B60" s="95"/>
      <c r="C60" s="95"/>
      <c r="D60" s="95"/>
    </row>
    <row r="61" spans="1:8">
      <c r="A61" s="61"/>
      <c r="B61" s="61"/>
      <c r="C61" s="117"/>
      <c r="D61" s="96"/>
    </row>
    <row r="62" spans="1:8">
      <c r="C62" s="29"/>
      <c r="D62" s="95"/>
    </row>
    <row r="71" spans="1:7" s="169" customFormat="1">
      <c r="A71" s="68"/>
      <c r="B71" s="68"/>
      <c r="C71" s="68"/>
      <c r="D71" s="61"/>
      <c r="E71" s="46"/>
      <c r="F71" s="46"/>
      <c r="G71" s="61" t="s">
        <v>228</v>
      </c>
    </row>
  </sheetData>
  <mergeCells count="2">
    <mergeCell ref="A4:F4"/>
    <mergeCell ref="A2:G2"/>
  </mergeCells>
  <pageMargins left="0.75" right="0.75" top="1" bottom="1" header="0.5" footer="0.5"/>
  <pageSetup scale="6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D201-D3D5-43E7-A18C-BBBA70DADBE7}">
  <sheetPr>
    <tabColor indexed="32"/>
  </sheetPr>
  <dimension ref="A1:D53"/>
  <sheetViews>
    <sheetView zoomScaleNormal="100" workbookViewId="0">
      <selection activeCell="A135" sqref="A135:H135"/>
    </sheetView>
  </sheetViews>
  <sheetFormatPr defaultColWidth="9.140625" defaultRowHeight="12.75"/>
  <cols>
    <col min="1" max="1" width="6" style="728" customWidth="1"/>
    <col min="2" max="2" width="87.28515625" style="512" customWidth="1"/>
    <col min="3" max="3" width="47.28515625" style="727" customWidth="1"/>
    <col min="4" max="16384" width="9.140625" style="512"/>
  </cols>
  <sheetData>
    <row r="1" spans="1:4" ht="15.75">
      <c r="A1" s="1412" t="s">
        <v>3736</v>
      </c>
      <c r="B1" s="1413"/>
      <c r="C1" s="1415"/>
    </row>
    <row r="2" spans="1:4" ht="13.5" thickBot="1">
      <c r="A2" s="539"/>
      <c r="B2" s="698"/>
      <c r="C2" s="698"/>
      <c r="D2" s="768"/>
    </row>
    <row r="3" spans="1:4">
      <c r="A3" s="539"/>
      <c r="B3" s="1050" t="s">
        <v>3188</v>
      </c>
      <c r="C3" s="698"/>
      <c r="D3" s="768"/>
    </row>
    <row r="4" spans="1:4">
      <c r="A4" s="539"/>
      <c r="B4" s="1049" t="s">
        <v>3187</v>
      </c>
      <c r="C4" s="698"/>
      <c r="D4" s="768"/>
    </row>
    <row r="5" spans="1:4">
      <c r="A5" s="539"/>
      <c r="B5" s="1049" t="s">
        <v>3186</v>
      </c>
      <c r="C5" s="698"/>
      <c r="D5" s="768"/>
    </row>
    <row r="6" spans="1:4">
      <c r="A6" s="539"/>
      <c r="B6" s="1049"/>
      <c r="C6" s="698"/>
      <c r="D6" s="768"/>
    </row>
    <row r="7" spans="1:4">
      <c r="A7" s="539"/>
      <c r="B7" s="1321"/>
      <c r="C7" s="698"/>
      <c r="D7" s="768"/>
    </row>
    <row r="8" spans="1:4">
      <c r="A8" s="718" t="s">
        <v>2263</v>
      </c>
      <c r="B8" s="1320" t="s">
        <v>2262</v>
      </c>
      <c r="C8" s="767" t="s">
        <v>3185</v>
      </c>
    </row>
    <row r="9" spans="1:4">
      <c r="A9" s="718"/>
      <c r="B9" s="548" t="s">
        <v>2258</v>
      </c>
      <c r="C9" s="697" t="s">
        <v>3153</v>
      </c>
    </row>
    <row r="10" spans="1:4">
      <c r="A10" s="718"/>
      <c r="B10" s="548"/>
      <c r="C10" s="541" t="s">
        <v>3657</v>
      </c>
    </row>
    <row r="11" spans="1:4">
      <c r="A11" s="1060" t="s">
        <v>2560</v>
      </c>
      <c r="B11" s="1059"/>
      <c r="C11" s="747"/>
    </row>
    <row r="12" spans="1:4">
      <c r="A12" s="718"/>
      <c r="B12" s="548"/>
      <c r="C12" s="713"/>
    </row>
    <row r="13" spans="1:4">
      <c r="A13" s="718">
        <v>1</v>
      </c>
      <c r="B13" s="548" t="s">
        <v>2559</v>
      </c>
      <c r="C13" s="736" t="s">
        <v>3586</v>
      </c>
    </row>
    <row r="14" spans="1:4">
      <c r="A14" s="718">
        <v>2</v>
      </c>
      <c r="B14" s="548" t="s">
        <v>2558</v>
      </c>
      <c r="C14" s="697" t="s">
        <v>3282</v>
      </c>
    </row>
    <row r="15" spans="1:4">
      <c r="A15" s="718">
        <v>3</v>
      </c>
      <c r="B15" s="548" t="s">
        <v>2557</v>
      </c>
      <c r="C15" s="697" t="s">
        <v>3582</v>
      </c>
    </row>
    <row r="16" spans="1:4">
      <c r="A16" s="718">
        <v>4</v>
      </c>
      <c r="B16" s="548" t="s">
        <v>2556</v>
      </c>
      <c r="C16" s="697" t="s">
        <v>3581</v>
      </c>
    </row>
    <row r="17" spans="1:3">
      <c r="A17" s="718">
        <v>5</v>
      </c>
      <c r="B17" s="548" t="s">
        <v>2555</v>
      </c>
      <c r="C17" s="697" t="s">
        <v>3580</v>
      </c>
    </row>
    <row r="18" spans="1:3">
      <c r="A18" s="718">
        <v>6</v>
      </c>
      <c r="B18" s="548" t="s">
        <v>2554</v>
      </c>
      <c r="C18" s="761" t="s">
        <v>3579</v>
      </c>
    </row>
    <row r="19" spans="1:3">
      <c r="A19" s="718">
        <v>7</v>
      </c>
      <c r="B19" s="548" t="s">
        <v>2553</v>
      </c>
      <c r="C19" s="697" t="s">
        <v>3578</v>
      </c>
    </row>
    <row r="20" spans="1:3">
      <c r="A20" s="718"/>
      <c r="B20" s="548"/>
      <c r="C20" s="744"/>
    </row>
    <row r="21" spans="1:3">
      <c r="A21" s="718">
        <v>8</v>
      </c>
      <c r="B21" s="548" t="s">
        <v>2559</v>
      </c>
      <c r="C21" s="697" t="s">
        <v>3585</v>
      </c>
    </row>
    <row r="22" spans="1:3">
      <c r="A22" s="718">
        <v>9</v>
      </c>
      <c r="B22" s="548" t="s">
        <v>2558</v>
      </c>
      <c r="C22" s="697" t="s">
        <v>3279</v>
      </c>
    </row>
    <row r="23" spans="1:3">
      <c r="A23" s="718">
        <v>10</v>
      </c>
      <c r="B23" s="548" t="s">
        <v>2557</v>
      </c>
      <c r="C23" s="697" t="s">
        <v>3582</v>
      </c>
    </row>
    <row r="24" spans="1:3">
      <c r="A24" s="718">
        <v>11</v>
      </c>
      <c r="B24" s="548" t="s">
        <v>2556</v>
      </c>
      <c r="C24" s="697" t="s">
        <v>3581</v>
      </c>
    </row>
    <row r="25" spans="1:3">
      <c r="A25" s="718">
        <v>12</v>
      </c>
      <c r="B25" s="548" t="s">
        <v>2555</v>
      </c>
      <c r="C25" s="697" t="s">
        <v>3580</v>
      </c>
    </row>
    <row r="26" spans="1:3">
      <c r="A26" s="718">
        <v>13</v>
      </c>
      <c r="B26" s="548" t="s">
        <v>2554</v>
      </c>
      <c r="C26" s="761" t="s">
        <v>3579</v>
      </c>
    </row>
    <row r="27" spans="1:3">
      <c r="A27" s="718">
        <v>14</v>
      </c>
      <c r="B27" s="548" t="s">
        <v>2553</v>
      </c>
      <c r="C27" s="697" t="s">
        <v>3578</v>
      </c>
    </row>
    <row r="28" spans="1:3">
      <c r="A28" s="718"/>
      <c r="B28" s="548"/>
      <c r="C28" s="744"/>
    </row>
    <row r="29" spans="1:3">
      <c r="A29" s="718">
        <v>15</v>
      </c>
      <c r="B29" s="548" t="s">
        <v>2559</v>
      </c>
      <c r="C29" s="697" t="s">
        <v>3584</v>
      </c>
    </row>
    <row r="30" spans="1:3">
      <c r="A30" s="718">
        <v>16</v>
      </c>
      <c r="B30" s="548" t="s">
        <v>2558</v>
      </c>
      <c r="C30" s="697" t="s">
        <v>3276</v>
      </c>
    </row>
    <row r="31" spans="1:3">
      <c r="A31" s="718">
        <v>17</v>
      </c>
      <c r="B31" s="548" t="s">
        <v>2557</v>
      </c>
      <c r="C31" s="697" t="s">
        <v>3582</v>
      </c>
    </row>
    <row r="32" spans="1:3">
      <c r="A32" s="718">
        <v>18</v>
      </c>
      <c r="B32" s="548" t="s">
        <v>2556</v>
      </c>
      <c r="C32" s="697" t="s">
        <v>3581</v>
      </c>
    </row>
    <row r="33" spans="1:3">
      <c r="A33" s="718">
        <v>19</v>
      </c>
      <c r="B33" s="548" t="s">
        <v>2555</v>
      </c>
      <c r="C33" s="697" t="s">
        <v>3580</v>
      </c>
    </row>
    <row r="34" spans="1:3">
      <c r="A34" s="718">
        <v>20</v>
      </c>
      <c r="B34" s="548" t="s">
        <v>2554</v>
      </c>
      <c r="C34" s="761" t="s">
        <v>3579</v>
      </c>
    </row>
    <row r="35" spans="1:3">
      <c r="A35" s="718">
        <v>21</v>
      </c>
      <c r="B35" s="548" t="s">
        <v>2553</v>
      </c>
      <c r="C35" s="697" t="s">
        <v>3578</v>
      </c>
    </row>
    <row r="36" spans="1:3">
      <c r="A36" s="718"/>
      <c r="B36" s="548"/>
      <c r="C36" s="744"/>
    </row>
    <row r="37" spans="1:3">
      <c r="A37" s="718">
        <v>22</v>
      </c>
      <c r="B37" s="548" t="s">
        <v>2559</v>
      </c>
      <c r="C37" s="697" t="s">
        <v>3583</v>
      </c>
    </row>
    <row r="38" spans="1:3">
      <c r="A38" s="718">
        <v>23</v>
      </c>
      <c r="B38" s="548" t="s">
        <v>2558</v>
      </c>
      <c r="C38" s="697" t="s">
        <v>3273</v>
      </c>
    </row>
    <row r="39" spans="1:3">
      <c r="A39" s="718">
        <v>24</v>
      </c>
      <c r="B39" s="548" t="s">
        <v>2557</v>
      </c>
      <c r="C39" s="697" t="s">
        <v>3582</v>
      </c>
    </row>
    <row r="40" spans="1:3">
      <c r="A40" s="718">
        <v>25</v>
      </c>
      <c r="B40" s="548" t="s">
        <v>2556</v>
      </c>
      <c r="C40" s="697" t="s">
        <v>3581</v>
      </c>
    </row>
    <row r="41" spans="1:3">
      <c r="A41" s="718">
        <v>26</v>
      </c>
      <c r="B41" s="548" t="s">
        <v>2555</v>
      </c>
      <c r="C41" s="697" t="s">
        <v>3580</v>
      </c>
    </row>
    <row r="42" spans="1:3">
      <c r="A42" s="718">
        <v>27</v>
      </c>
      <c r="B42" s="548" t="s">
        <v>2554</v>
      </c>
      <c r="C42" s="761" t="s">
        <v>3579</v>
      </c>
    </row>
    <row r="43" spans="1:3">
      <c r="A43" s="718">
        <v>28</v>
      </c>
      <c r="B43" s="548" t="s">
        <v>2553</v>
      </c>
      <c r="C43" s="697" t="s">
        <v>3578</v>
      </c>
    </row>
    <row r="44" spans="1:3">
      <c r="A44" s="718"/>
      <c r="B44" s="548"/>
      <c r="C44" s="714"/>
    </row>
    <row r="45" spans="1:3">
      <c r="A45" s="1060" t="s">
        <v>2552</v>
      </c>
      <c r="B45" s="1059"/>
      <c r="C45" s="760"/>
    </row>
    <row r="46" spans="1:3">
      <c r="A46" s="718">
        <v>1</v>
      </c>
      <c r="B46" s="548" t="s">
        <v>2551</v>
      </c>
      <c r="C46" s="1319">
        <v>4</v>
      </c>
    </row>
    <row r="47" spans="1:3">
      <c r="A47" s="718">
        <v>2</v>
      </c>
      <c r="B47" s="548" t="s">
        <v>3577</v>
      </c>
      <c r="C47" s="759">
        <v>1000</v>
      </c>
    </row>
    <row r="48" spans="1:3">
      <c r="A48" s="718">
        <v>3</v>
      </c>
      <c r="B48" s="548" t="s">
        <v>2550</v>
      </c>
      <c r="C48" s="713">
        <v>4000</v>
      </c>
    </row>
    <row r="49" spans="1:3">
      <c r="A49" s="718">
        <v>4</v>
      </c>
      <c r="B49" s="548" t="s">
        <v>3576</v>
      </c>
      <c r="C49" s="713">
        <v>3573</v>
      </c>
    </row>
    <row r="50" spans="1:3">
      <c r="A50" s="718">
        <v>5</v>
      </c>
      <c r="B50" s="548" t="s">
        <v>2549</v>
      </c>
      <c r="C50" s="736">
        <v>3573</v>
      </c>
    </row>
    <row r="51" spans="1:3">
      <c r="A51" s="718"/>
      <c r="B51" s="548" t="s">
        <v>2548</v>
      </c>
      <c r="C51" s="713"/>
    </row>
    <row r="52" spans="1:3">
      <c r="A52" s="718">
        <v>6</v>
      </c>
      <c r="B52" s="548" t="s">
        <v>2547</v>
      </c>
      <c r="C52" s="736">
        <v>427</v>
      </c>
    </row>
    <row r="53" spans="1:3">
      <c r="A53" s="718"/>
      <c r="B53" s="548" t="s">
        <v>2546</v>
      </c>
      <c r="C53" s="736"/>
    </row>
  </sheetData>
  <printOptions gridLines="1"/>
  <pageMargins left="0.75" right="0.75" top="1" bottom="1" header="0.5" footer="0.5"/>
  <pageSetup scale="6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D08C4"/>
    <pageSetUpPr fitToPage="1"/>
  </sheetPr>
  <dimension ref="A1:M459"/>
  <sheetViews>
    <sheetView zoomScaleNormal="100" workbookViewId="0">
      <selection activeCell="A135" sqref="A135:H135"/>
    </sheetView>
  </sheetViews>
  <sheetFormatPr defaultColWidth="9.140625" defaultRowHeight="12.75"/>
  <cols>
    <col min="1" max="1" width="6.42578125" style="61" customWidth="1"/>
    <col min="2" max="2" width="11.140625" style="61" customWidth="1"/>
    <col min="3" max="3" width="7.85546875" style="68" customWidth="1"/>
    <col min="4" max="4" width="35.42578125" style="61" customWidth="1"/>
    <col min="5" max="5" width="7.28515625" style="46" customWidth="1"/>
    <col min="6" max="6" width="7.42578125" style="46" customWidth="1"/>
    <col min="7" max="7" width="45.85546875" style="61" customWidth="1"/>
    <col min="8" max="8" width="20.28515625" style="169" customWidth="1"/>
    <col min="9" max="9" width="17.85546875" style="29" bestFit="1" customWidth="1"/>
    <col min="10" max="10" width="6.85546875" style="29" customWidth="1"/>
    <col min="11" max="11" width="13.7109375" style="29" customWidth="1"/>
    <col min="12" max="12" width="4.7109375" style="29" customWidth="1"/>
    <col min="13" max="13" width="17.85546875" style="29" bestFit="1" customWidth="1"/>
    <col min="14" max="16384" width="9.140625" style="29"/>
  </cols>
  <sheetData>
    <row r="1" spans="1:8" ht="15">
      <c r="A1" s="434" t="s">
        <v>1493</v>
      </c>
      <c r="B1" s="1666"/>
      <c r="C1" s="435"/>
      <c r="D1" s="436"/>
      <c r="E1" s="437"/>
      <c r="F1" s="437"/>
      <c r="G1" s="436"/>
      <c r="H1"/>
    </row>
    <row r="2" spans="1:8">
      <c r="A2" s="1878" t="s">
        <v>4686</v>
      </c>
      <c r="B2" s="1878"/>
      <c r="C2" s="1878"/>
      <c r="D2" s="1878"/>
      <c r="E2" s="1878"/>
      <c r="F2" s="1878"/>
      <c r="G2" s="1878"/>
    </row>
    <row r="3" spans="1:8">
      <c r="A3" s="1882" t="s">
        <v>538</v>
      </c>
      <c r="B3" s="1882"/>
      <c r="C3" s="1882"/>
      <c r="D3" s="1882"/>
      <c r="E3" s="1882"/>
      <c r="F3" s="1882"/>
      <c r="G3" s="267" t="s">
        <v>228</v>
      </c>
    </row>
    <row r="4" spans="1:8">
      <c r="A4" s="347" t="s">
        <v>322</v>
      </c>
      <c r="B4" s="1668"/>
      <c r="C4" s="167"/>
      <c r="D4" s="167"/>
      <c r="E4" s="348"/>
      <c r="F4" s="348"/>
      <c r="G4" s="267"/>
    </row>
    <row r="5" spans="1:8" ht="15.75" thickBot="1">
      <c r="A5" s="32" t="s">
        <v>335</v>
      </c>
      <c r="B5" s="32"/>
      <c r="C5" s="167"/>
      <c r="D5" s="167"/>
      <c r="E5" s="348"/>
      <c r="F5" s="348"/>
      <c r="G5" s="267"/>
    </row>
    <row r="6" spans="1:8" ht="48.75" thickBot="1">
      <c r="A6" s="53" t="s">
        <v>475</v>
      </c>
      <c r="B6" s="1737" t="s">
        <v>4685</v>
      </c>
      <c r="C6" s="54" t="s">
        <v>476</v>
      </c>
      <c r="D6" s="37" t="s">
        <v>477</v>
      </c>
      <c r="E6" s="38" t="s">
        <v>478</v>
      </c>
      <c r="F6" s="38" t="s">
        <v>479</v>
      </c>
      <c r="G6" s="173" t="s">
        <v>3134</v>
      </c>
      <c r="H6" s="438" t="s">
        <v>851</v>
      </c>
    </row>
    <row r="7" spans="1:8" ht="13.5" thickBot="1">
      <c r="A7" s="307">
        <v>1</v>
      </c>
      <c r="B7" s="307"/>
      <c r="C7" s="362"/>
      <c r="D7" s="349" t="s">
        <v>480</v>
      </c>
      <c r="E7" s="350">
        <v>2</v>
      </c>
      <c r="F7" s="351" t="s">
        <v>481</v>
      </c>
      <c r="G7" s="72" t="s">
        <v>482</v>
      </c>
      <c r="H7" s="174"/>
    </row>
    <row r="8" spans="1:8" ht="26.25" thickBot="1">
      <c r="A8" s="302">
        <v>2</v>
      </c>
      <c r="B8" s="302"/>
      <c r="C8" s="1442"/>
      <c r="D8" s="72" t="s">
        <v>928</v>
      </c>
      <c r="E8" s="306">
        <v>4</v>
      </c>
      <c r="F8" s="307" t="s">
        <v>483</v>
      </c>
      <c r="G8" s="72" t="s">
        <v>929</v>
      </c>
      <c r="H8" s="174"/>
    </row>
    <row r="9" spans="1:8" ht="13.5" thickBot="1">
      <c r="A9" s="302">
        <v>3</v>
      </c>
      <c r="B9" s="302"/>
      <c r="C9" s="362"/>
      <c r="D9" s="352" t="s">
        <v>484</v>
      </c>
      <c r="E9" s="306">
        <v>2</v>
      </c>
      <c r="F9" s="307" t="s">
        <v>532</v>
      </c>
      <c r="G9" s="72" t="s">
        <v>485</v>
      </c>
      <c r="H9" s="174"/>
    </row>
    <row r="10" spans="1:8" ht="13.5" thickBot="1">
      <c r="A10" s="307">
        <v>4</v>
      </c>
      <c r="B10" s="307"/>
      <c r="C10" s="362"/>
      <c r="D10" s="352" t="s">
        <v>245</v>
      </c>
      <c r="E10" s="306">
        <v>6</v>
      </c>
      <c r="F10" s="307" t="s">
        <v>481</v>
      </c>
      <c r="G10" s="59" t="s">
        <v>1144</v>
      </c>
      <c r="H10" s="174"/>
    </row>
    <row r="11" spans="1:8" ht="13.5" thickBot="1">
      <c r="A11" s="307">
        <f>A10+1</f>
        <v>5</v>
      </c>
      <c r="B11" s="307"/>
      <c r="C11" s="362"/>
      <c r="D11" s="43" t="s">
        <v>615</v>
      </c>
      <c r="E11" s="306">
        <v>1</v>
      </c>
      <c r="F11" s="307" t="s">
        <v>483</v>
      </c>
      <c r="G11" s="440" t="s">
        <v>899</v>
      </c>
      <c r="H11" s="375"/>
    </row>
    <row r="12" spans="1:8" ht="13.5" thickBot="1">
      <c r="A12" s="307">
        <f>A11+1</f>
        <v>6</v>
      </c>
      <c r="B12" s="307"/>
      <c r="C12" s="60"/>
      <c r="D12" s="44" t="s">
        <v>246</v>
      </c>
      <c r="E12" s="45">
        <v>4</v>
      </c>
      <c r="F12" s="47" t="s">
        <v>483</v>
      </c>
      <c r="G12" s="440" t="s">
        <v>1285</v>
      </c>
      <c r="H12" s="174"/>
    </row>
    <row r="13" spans="1:8" ht="115.5" thickBot="1">
      <c r="A13" s="307">
        <f>A12+1</f>
        <v>7</v>
      </c>
      <c r="B13" s="307">
        <v>511</v>
      </c>
      <c r="C13" s="295" t="s">
        <v>997</v>
      </c>
      <c r="D13" s="296" t="s">
        <v>998</v>
      </c>
      <c r="E13" s="122">
        <v>9</v>
      </c>
      <c r="F13" s="126" t="s">
        <v>532</v>
      </c>
      <c r="G13" s="477" t="s">
        <v>1792</v>
      </c>
      <c r="H13" s="301"/>
    </row>
    <row r="14" spans="1:8" ht="102.75" thickBot="1">
      <c r="A14" s="302">
        <f t="shared" ref="A14:A96" si="0">A13+1</f>
        <v>8</v>
      </c>
      <c r="B14" s="307">
        <v>512</v>
      </c>
      <c r="C14" s="326" t="s">
        <v>216</v>
      </c>
      <c r="D14" s="327" t="s">
        <v>1215</v>
      </c>
      <c r="E14" s="122">
        <v>9</v>
      </c>
      <c r="F14" s="126" t="s">
        <v>532</v>
      </c>
      <c r="G14" s="477" t="s">
        <v>1793</v>
      </c>
      <c r="H14" s="301"/>
    </row>
    <row r="15" spans="1:8" ht="26.25" thickBot="1">
      <c r="A15" s="302">
        <f t="shared" si="0"/>
        <v>9</v>
      </c>
      <c r="B15" s="307">
        <v>513</v>
      </c>
      <c r="C15" s="326" t="s">
        <v>218</v>
      </c>
      <c r="D15" s="327" t="s">
        <v>1180</v>
      </c>
      <c r="E15" s="122">
        <v>1</v>
      </c>
      <c r="F15" s="126" t="s">
        <v>532</v>
      </c>
      <c r="G15" s="457" t="s">
        <v>4054</v>
      </c>
      <c r="H15" s="301"/>
    </row>
    <row r="16" spans="1:8" ht="26.25" thickBot="1">
      <c r="A16" s="302">
        <f t="shared" si="0"/>
        <v>10</v>
      </c>
      <c r="B16" s="307">
        <v>514</v>
      </c>
      <c r="C16" s="326" t="s">
        <v>999</v>
      </c>
      <c r="D16" s="327" t="s">
        <v>1181</v>
      </c>
      <c r="E16" s="122">
        <v>1</v>
      </c>
      <c r="F16" s="126" t="s">
        <v>532</v>
      </c>
      <c r="G16" s="457" t="s">
        <v>4054</v>
      </c>
      <c r="H16" s="301"/>
    </row>
    <row r="17" spans="1:8" ht="102.75" thickBot="1">
      <c r="A17" s="302">
        <f>A16+1</f>
        <v>11</v>
      </c>
      <c r="B17" s="307">
        <v>515</v>
      </c>
      <c r="C17" s="302" t="s">
        <v>1000</v>
      </c>
      <c r="D17" s="296" t="s">
        <v>1001</v>
      </c>
      <c r="E17" s="122">
        <v>2</v>
      </c>
      <c r="F17" s="130" t="s">
        <v>532</v>
      </c>
      <c r="G17" s="472" t="s">
        <v>4079</v>
      </c>
      <c r="H17" s="376"/>
    </row>
    <row r="18" spans="1:8" ht="39" thickBot="1">
      <c r="A18" s="302">
        <f t="shared" si="0"/>
        <v>12</v>
      </c>
      <c r="B18" s="307">
        <v>516</v>
      </c>
      <c r="C18" s="364" t="s">
        <v>1002</v>
      </c>
      <c r="D18" s="327" t="s">
        <v>1216</v>
      </c>
      <c r="E18" s="122">
        <v>10</v>
      </c>
      <c r="F18" s="130" t="s">
        <v>483</v>
      </c>
      <c r="G18" s="476" t="s">
        <v>1284</v>
      </c>
      <c r="H18" s="376"/>
    </row>
    <row r="19" spans="1:8" ht="77.25" thickBot="1">
      <c r="A19" s="302">
        <f t="shared" si="0"/>
        <v>13</v>
      </c>
      <c r="B19" s="307">
        <v>517</v>
      </c>
      <c r="C19" s="324" t="s">
        <v>1004</v>
      </c>
      <c r="D19" s="184" t="s">
        <v>1005</v>
      </c>
      <c r="E19" s="122">
        <v>9</v>
      </c>
      <c r="F19" s="130" t="s">
        <v>483</v>
      </c>
      <c r="G19" s="476" t="s">
        <v>1787</v>
      </c>
      <c r="H19" s="301"/>
    </row>
    <row r="20" spans="1:8" ht="77.25" thickBot="1">
      <c r="A20" s="302">
        <f t="shared" si="0"/>
        <v>14</v>
      </c>
      <c r="B20" s="307">
        <v>518</v>
      </c>
      <c r="C20" s="324" t="s">
        <v>1182</v>
      </c>
      <c r="D20" s="184" t="s">
        <v>1205</v>
      </c>
      <c r="E20" s="122">
        <v>9</v>
      </c>
      <c r="F20" s="130" t="s">
        <v>483</v>
      </c>
      <c r="G20" s="476" t="s">
        <v>1736</v>
      </c>
      <c r="H20" s="301"/>
    </row>
    <row r="21" spans="1:8" ht="77.25" thickBot="1">
      <c r="A21" s="302">
        <f t="shared" si="0"/>
        <v>15</v>
      </c>
      <c r="B21" s="307">
        <v>519</v>
      </c>
      <c r="C21" s="324" t="s">
        <v>1204</v>
      </c>
      <c r="D21" s="184" t="s">
        <v>1217</v>
      </c>
      <c r="E21" s="122">
        <v>9</v>
      </c>
      <c r="F21" s="130" t="s">
        <v>483</v>
      </c>
      <c r="G21" s="476" t="s">
        <v>1737</v>
      </c>
      <c r="H21" s="301"/>
    </row>
    <row r="22" spans="1:8" ht="77.25" thickBot="1">
      <c r="A22" s="302">
        <f t="shared" si="0"/>
        <v>16</v>
      </c>
      <c r="B22" s="307">
        <v>520</v>
      </c>
      <c r="C22" s="302" t="s">
        <v>1150</v>
      </c>
      <c r="D22" s="296" t="s">
        <v>1218</v>
      </c>
      <c r="E22" s="122">
        <v>9</v>
      </c>
      <c r="F22" s="130" t="s">
        <v>483</v>
      </c>
      <c r="G22" s="476" t="s">
        <v>1787</v>
      </c>
      <c r="H22" s="301"/>
    </row>
    <row r="23" spans="1:8" ht="115.5" thickBot="1">
      <c r="A23" s="302">
        <f t="shared" si="0"/>
        <v>17</v>
      </c>
      <c r="B23" s="307">
        <v>521</v>
      </c>
      <c r="C23" s="295" t="s">
        <v>1006</v>
      </c>
      <c r="D23" s="296" t="s">
        <v>998</v>
      </c>
      <c r="E23" s="122">
        <v>9</v>
      </c>
      <c r="F23" s="126" t="s">
        <v>532</v>
      </c>
      <c r="G23" s="477" t="s">
        <v>1792</v>
      </c>
      <c r="H23" s="301"/>
    </row>
    <row r="24" spans="1:8" ht="102.75" thickBot="1">
      <c r="A24" s="302">
        <f t="shared" si="0"/>
        <v>18</v>
      </c>
      <c r="B24" s="307">
        <v>522</v>
      </c>
      <c r="C24" s="295" t="s">
        <v>220</v>
      </c>
      <c r="D24" s="327" t="s">
        <v>1215</v>
      </c>
      <c r="E24" s="122">
        <v>9</v>
      </c>
      <c r="F24" s="126" t="s">
        <v>532</v>
      </c>
      <c r="G24" s="477" t="s">
        <v>1793</v>
      </c>
      <c r="H24" s="301"/>
    </row>
    <row r="25" spans="1:8" ht="26.25" thickBot="1">
      <c r="A25" s="302">
        <f t="shared" si="0"/>
        <v>19</v>
      </c>
      <c r="B25" s="307">
        <v>523</v>
      </c>
      <c r="C25" s="302" t="s">
        <v>574</v>
      </c>
      <c r="D25" s="327" t="s">
        <v>1180</v>
      </c>
      <c r="E25" s="122">
        <v>1</v>
      </c>
      <c r="F25" s="126" t="s">
        <v>532</v>
      </c>
      <c r="G25" s="457" t="s">
        <v>4054</v>
      </c>
      <c r="H25" s="301"/>
    </row>
    <row r="26" spans="1:8" ht="26.25" thickBot="1">
      <c r="A26" s="302">
        <f t="shared" si="0"/>
        <v>20</v>
      </c>
      <c r="B26" s="307">
        <v>524</v>
      </c>
      <c r="C26" s="364" t="s">
        <v>1007</v>
      </c>
      <c r="D26" s="327" t="s">
        <v>1181</v>
      </c>
      <c r="E26" s="122">
        <v>1</v>
      </c>
      <c r="F26" s="126" t="s">
        <v>532</v>
      </c>
      <c r="G26" s="457" t="s">
        <v>4054</v>
      </c>
      <c r="H26" s="301"/>
    </row>
    <row r="27" spans="1:8" ht="102.75" thickBot="1">
      <c r="A27" s="302">
        <f t="shared" si="0"/>
        <v>21</v>
      </c>
      <c r="B27" s="307">
        <v>525</v>
      </c>
      <c r="C27" s="353" t="s">
        <v>1008</v>
      </c>
      <c r="D27" s="184" t="s">
        <v>1001</v>
      </c>
      <c r="E27" s="122">
        <v>2</v>
      </c>
      <c r="F27" s="130" t="s">
        <v>532</v>
      </c>
      <c r="G27" s="472" t="s">
        <v>4079</v>
      </c>
      <c r="H27" s="376"/>
    </row>
    <row r="28" spans="1:8" ht="39" thickBot="1">
      <c r="A28" s="302">
        <f t="shared" si="0"/>
        <v>22</v>
      </c>
      <c r="B28" s="307">
        <v>526</v>
      </c>
      <c r="C28" s="302" t="s">
        <v>1219</v>
      </c>
      <c r="D28" s="327" t="s">
        <v>1003</v>
      </c>
      <c r="E28" s="122">
        <v>10</v>
      </c>
      <c r="F28" s="130" t="s">
        <v>483</v>
      </c>
      <c r="G28" s="476" t="s">
        <v>1284</v>
      </c>
      <c r="H28" s="376"/>
    </row>
    <row r="29" spans="1:8" ht="77.25" thickBot="1">
      <c r="A29" s="302">
        <f t="shared" si="0"/>
        <v>23</v>
      </c>
      <c r="B29" s="307">
        <v>527</v>
      </c>
      <c r="C29" s="295" t="s">
        <v>1009</v>
      </c>
      <c r="D29" s="184" t="s">
        <v>1005</v>
      </c>
      <c r="E29" s="122">
        <v>9</v>
      </c>
      <c r="F29" s="130" t="s">
        <v>483</v>
      </c>
      <c r="G29" s="476" t="s">
        <v>1787</v>
      </c>
      <c r="H29" s="301"/>
    </row>
    <row r="30" spans="1:8" ht="77.25" thickBot="1">
      <c r="A30" s="302">
        <f t="shared" si="0"/>
        <v>24</v>
      </c>
      <c r="B30" s="307">
        <v>528</v>
      </c>
      <c r="C30" s="326" t="s">
        <v>1200</v>
      </c>
      <c r="D30" s="296" t="s">
        <v>1205</v>
      </c>
      <c r="E30" s="122">
        <v>9</v>
      </c>
      <c r="F30" s="130" t="s">
        <v>483</v>
      </c>
      <c r="G30" s="476" t="s">
        <v>1736</v>
      </c>
      <c r="H30" s="301"/>
    </row>
    <row r="31" spans="1:8" ht="77.25" thickBot="1">
      <c r="A31" s="302">
        <f t="shared" si="0"/>
        <v>25</v>
      </c>
      <c r="B31" s="307">
        <v>529</v>
      </c>
      <c r="C31" s="326" t="s">
        <v>1206</v>
      </c>
      <c r="D31" s="296" t="s">
        <v>1217</v>
      </c>
      <c r="E31" s="122">
        <v>9</v>
      </c>
      <c r="F31" s="130" t="s">
        <v>483</v>
      </c>
      <c r="G31" s="476" t="s">
        <v>1737</v>
      </c>
      <c r="H31" s="301"/>
    </row>
    <row r="32" spans="1:8" ht="77.25" thickBot="1">
      <c r="A32" s="302">
        <f t="shared" si="0"/>
        <v>26</v>
      </c>
      <c r="B32" s="307">
        <v>530</v>
      </c>
      <c r="C32" s="326" t="s">
        <v>1151</v>
      </c>
      <c r="D32" s="296" t="s">
        <v>1218</v>
      </c>
      <c r="E32" s="122">
        <v>9</v>
      </c>
      <c r="F32" s="130" t="s">
        <v>483</v>
      </c>
      <c r="G32" s="476" t="s">
        <v>1787</v>
      </c>
      <c r="H32" s="301"/>
    </row>
    <row r="33" spans="1:8" ht="115.5" thickBot="1">
      <c r="A33" s="302">
        <f t="shared" si="0"/>
        <v>27</v>
      </c>
      <c r="B33" s="307">
        <v>531</v>
      </c>
      <c r="C33" s="302" t="s">
        <v>1010</v>
      </c>
      <c r="D33" s="296" t="s">
        <v>998</v>
      </c>
      <c r="E33" s="122">
        <v>2</v>
      </c>
      <c r="F33" s="130" t="s">
        <v>532</v>
      </c>
      <c r="G33" s="477" t="s">
        <v>1792</v>
      </c>
      <c r="H33" s="301"/>
    </row>
    <row r="34" spans="1:8" ht="102.75" thickBot="1">
      <c r="A34" s="302">
        <f t="shared" si="0"/>
        <v>28</v>
      </c>
      <c r="B34" s="307">
        <v>532</v>
      </c>
      <c r="C34" s="364" t="s">
        <v>221</v>
      </c>
      <c r="D34" s="327" t="s">
        <v>1215</v>
      </c>
      <c r="E34" s="122">
        <v>9</v>
      </c>
      <c r="F34" s="130" t="s">
        <v>532</v>
      </c>
      <c r="G34" s="477" t="s">
        <v>1793</v>
      </c>
      <c r="H34" s="301"/>
    </row>
    <row r="35" spans="1:8" ht="26.25" thickBot="1">
      <c r="A35" s="302">
        <f t="shared" si="0"/>
        <v>29</v>
      </c>
      <c r="B35" s="307">
        <v>533</v>
      </c>
      <c r="C35" s="364" t="s">
        <v>581</v>
      </c>
      <c r="D35" s="327" t="s">
        <v>1180</v>
      </c>
      <c r="E35" s="122">
        <v>1</v>
      </c>
      <c r="F35" s="126" t="s">
        <v>532</v>
      </c>
      <c r="G35" s="457" t="s">
        <v>4054</v>
      </c>
      <c r="H35" s="301"/>
    </row>
    <row r="36" spans="1:8" ht="26.25" thickBot="1">
      <c r="A36" s="302">
        <f t="shared" si="0"/>
        <v>30</v>
      </c>
      <c r="B36" s="307">
        <v>534</v>
      </c>
      <c r="C36" s="364" t="s">
        <v>1011</v>
      </c>
      <c r="D36" s="327" t="s">
        <v>1181</v>
      </c>
      <c r="E36" s="122">
        <v>1</v>
      </c>
      <c r="F36" s="126" t="s">
        <v>532</v>
      </c>
      <c r="G36" s="457" t="s">
        <v>4054</v>
      </c>
      <c r="H36" s="301"/>
    </row>
    <row r="37" spans="1:8" ht="102.75" thickBot="1">
      <c r="A37" s="302">
        <f t="shared" si="0"/>
        <v>31</v>
      </c>
      <c r="B37" s="307">
        <v>535</v>
      </c>
      <c r="C37" s="364" t="s">
        <v>1012</v>
      </c>
      <c r="D37" s="327" t="s">
        <v>1001</v>
      </c>
      <c r="E37" s="122">
        <v>2</v>
      </c>
      <c r="F37" s="126" t="s">
        <v>532</v>
      </c>
      <c r="G37" s="472" t="s">
        <v>4079</v>
      </c>
      <c r="H37" s="376"/>
    </row>
    <row r="38" spans="1:8" ht="39" thickBot="1">
      <c r="A38" s="302">
        <f t="shared" si="0"/>
        <v>32</v>
      </c>
      <c r="B38" s="307">
        <v>536</v>
      </c>
      <c r="C38" s="364" t="s">
        <v>1013</v>
      </c>
      <c r="D38" s="327" t="s">
        <v>1003</v>
      </c>
      <c r="E38" s="122">
        <v>10</v>
      </c>
      <c r="F38" s="130" t="s">
        <v>483</v>
      </c>
      <c r="G38" s="476" t="s">
        <v>1284</v>
      </c>
      <c r="H38" s="376"/>
    </row>
    <row r="39" spans="1:8" ht="77.25" thickBot="1">
      <c r="A39" s="302">
        <f t="shared" si="0"/>
        <v>33</v>
      </c>
      <c r="B39" s="307">
        <v>537</v>
      </c>
      <c r="C39" s="302" t="s">
        <v>1014</v>
      </c>
      <c r="D39" s="184" t="s">
        <v>1005</v>
      </c>
      <c r="E39" s="122">
        <v>9</v>
      </c>
      <c r="F39" s="130" t="s">
        <v>483</v>
      </c>
      <c r="G39" s="476" t="s">
        <v>1787</v>
      </c>
      <c r="H39" s="301"/>
    </row>
    <row r="40" spans="1:8" ht="77.25" thickBot="1">
      <c r="A40" s="302">
        <f t="shared" si="0"/>
        <v>34</v>
      </c>
      <c r="B40" s="307">
        <v>538</v>
      </c>
      <c r="C40" s="302" t="s">
        <v>1183</v>
      </c>
      <c r="D40" s="296" t="s">
        <v>1205</v>
      </c>
      <c r="E40" s="122">
        <v>9</v>
      </c>
      <c r="F40" s="130" t="s">
        <v>483</v>
      </c>
      <c r="G40" s="476" t="s">
        <v>1736</v>
      </c>
      <c r="H40" s="301"/>
    </row>
    <row r="41" spans="1:8" ht="77.25" thickBot="1">
      <c r="A41" s="302">
        <f t="shared" si="0"/>
        <v>35</v>
      </c>
      <c r="B41" s="307">
        <v>539</v>
      </c>
      <c r="C41" s="302" t="s">
        <v>1207</v>
      </c>
      <c r="D41" s="296" t="s">
        <v>1217</v>
      </c>
      <c r="E41" s="122">
        <v>9</v>
      </c>
      <c r="F41" s="130" t="s">
        <v>483</v>
      </c>
      <c r="G41" s="476" t="s">
        <v>1737</v>
      </c>
      <c r="H41" s="301"/>
    </row>
    <row r="42" spans="1:8" ht="77.25" thickBot="1">
      <c r="A42" s="302">
        <f t="shared" si="0"/>
        <v>36</v>
      </c>
      <c r="B42" s="307">
        <v>540</v>
      </c>
      <c r="C42" s="302" t="s">
        <v>1184</v>
      </c>
      <c r="D42" s="296" t="s">
        <v>1218</v>
      </c>
      <c r="E42" s="122">
        <v>9</v>
      </c>
      <c r="F42" s="130" t="s">
        <v>483</v>
      </c>
      <c r="G42" s="476" t="s">
        <v>1787</v>
      </c>
      <c r="H42" s="301"/>
    </row>
    <row r="43" spans="1:8" ht="115.5" thickBot="1">
      <c r="A43" s="302">
        <f t="shared" si="0"/>
        <v>37</v>
      </c>
      <c r="B43" s="307">
        <v>541</v>
      </c>
      <c r="C43" s="295" t="s">
        <v>465</v>
      </c>
      <c r="D43" s="296" t="s">
        <v>998</v>
      </c>
      <c r="E43" s="122">
        <v>9</v>
      </c>
      <c r="F43" s="126" t="s">
        <v>532</v>
      </c>
      <c r="G43" s="477" t="s">
        <v>1792</v>
      </c>
      <c r="H43" s="301"/>
    </row>
    <row r="44" spans="1:8" ht="102.75" thickBot="1">
      <c r="A44" s="302">
        <f t="shared" si="0"/>
        <v>38</v>
      </c>
      <c r="B44" s="307">
        <v>542</v>
      </c>
      <c r="C44" s="326" t="s">
        <v>223</v>
      </c>
      <c r="D44" s="327" t="s">
        <v>1215</v>
      </c>
      <c r="E44" s="122">
        <v>9</v>
      </c>
      <c r="F44" s="126" t="s">
        <v>532</v>
      </c>
      <c r="G44" s="477" t="s">
        <v>1793</v>
      </c>
      <c r="H44" s="301"/>
    </row>
    <row r="45" spans="1:8" ht="26.25" thickBot="1">
      <c r="A45" s="302">
        <f t="shared" si="0"/>
        <v>39</v>
      </c>
      <c r="B45" s="307">
        <v>543</v>
      </c>
      <c r="C45" s="326" t="s">
        <v>225</v>
      </c>
      <c r="D45" s="327" t="s">
        <v>1180</v>
      </c>
      <c r="E45" s="122">
        <v>1</v>
      </c>
      <c r="F45" s="126" t="s">
        <v>532</v>
      </c>
      <c r="G45" s="457" t="s">
        <v>4054</v>
      </c>
      <c r="H45" s="301"/>
    </row>
    <row r="46" spans="1:8" ht="26.25" thickBot="1">
      <c r="A46" s="302">
        <f t="shared" si="0"/>
        <v>40</v>
      </c>
      <c r="B46" s="307">
        <v>544</v>
      </c>
      <c r="C46" s="326" t="s">
        <v>1015</v>
      </c>
      <c r="D46" s="327" t="s">
        <v>1181</v>
      </c>
      <c r="E46" s="122">
        <v>1</v>
      </c>
      <c r="F46" s="126" t="s">
        <v>532</v>
      </c>
      <c r="G46" s="457" t="s">
        <v>4054</v>
      </c>
      <c r="H46" s="301"/>
    </row>
    <row r="47" spans="1:8" ht="102.75" thickBot="1">
      <c r="A47" s="302">
        <f t="shared" si="0"/>
        <v>41</v>
      </c>
      <c r="B47" s="307">
        <v>545</v>
      </c>
      <c r="C47" s="302" t="s">
        <v>1016</v>
      </c>
      <c r="D47" s="296" t="s">
        <v>1001</v>
      </c>
      <c r="E47" s="122">
        <v>2</v>
      </c>
      <c r="F47" s="130" t="s">
        <v>532</v>
      </c>
      <c r="G47" s="472" t="s">
        <v>4079</v>
      </c>
      <c r="H47" s="376"/>
    </row>
    <row r="48" spans="1:8" ht="39" thickBot="1">
      <c r="A48" s="302">
        <f t="shared" si="0"/>
        <v>42</v>
      </c>
      <c r="B48" s="307">
        <v>546</v>
      </c>
      <c r="C48" s="364" t="s">
        <v>1017</v>
      </c>
      <c r="D48" s="327" t="s">
        <v>1003</v>
      </c>
      <c r="E48" s="122">
        <v>10</v>
      </c>
      <c r="F48" s="130" t="s">
        <v>483</v>
      </c>
      <c r="G48" s="476" t="s">
        <v>1284</v>
      </c>
      <c r="H48" s="376"/>
    </row>
    <row r="49" spans="1:8" ht="77.25" thickBot="1">
      <c r="A49" s="302">
        <f t="shared" si="0"/>
        <v>43</v>
      </c>
      <c r="B49" s="307">
        <v>547</v>
      </c>
      <c r="C49" s="302" t="s">
        <v>1018</v>
      </c>
      <c r="D49" s="184" t="s">
        <v>1005</v>
      </c>
      <c r="E49" s="122">
        <v>9</v>
      </c>
      <c r="F49" s="130" t="s">
        <v>483</v>
      </c>
      <c r="G49" s="476" t="s">
        <v>1787</v>
      </c>
      <c r="H49" s="301"/>
    </row>
    <row r="50" spans="1:8" ht="77.25" thickBot="1">
      <c r="A50" s="302">
        <f t="shared" si="0"/>
        <v>44</v>
      </c>
      <c r="B50" s="307">
        <v>548</v>
      </c>
      <c r="C50" s="302" t="s">
        <v>1185</v>
      </c>
      <c r="D50" s="296" t="s">
        <v>1205</v>
      </c>
      <c r="E50" s="122">
        <v>9</v>
      </c>
      <c r="F50" s="130" t="s">
        <v>483</v>
      </c>
      <c r="G50" s="476" t="s">
        <v>1736</v>
      </c>
      <c r="H50" s="301"/>
    </row>
    <row r="51" spans="1:8" ht="77.25" thickBot="1">
      <c r="A51" s="302">
        <f t="shared" si="0"/>
        <v>45</v>
      </c>
      <c r="B51" s="307">
        <v>549</v>
      </c>
      <c r="C51" s="353" t="s">
        <v>1208</v>
      </c>
      <c r="D51" s="184" t="s">
        <v>1217</v>
      </c>
      <c r="E51" s="122">
        <v>9</v>
      </c>
      <c r="F51" s="130" t="s">
        <v>483</v>
      </c>
      <c r="G51" s="476" t="s">
        <v>1737</v>
      </c>
      <c r="H51" s="301"/>
    </row>
    <row r="52" spans="1:8" ht="77.25" thickBot="1">
      <c r="A52" s="302">
        <f t="shared" si="0"/>
        <v>46</v>
      </c>
      <c r="B52" s="307">
        <v>550</v>
      </c>
      <c r="C52" s="302" t="s">
        <v>1186</v>
      </c>
      <c r="D52" s="296" t="s">
        <v>1218</v>
      </c>
      <c r="E52" s="122">
        <v>9</v>
      </c>
      <c r="F52" s="130" t="s">
        <v>483</v>
      </c>
      <c r="G52" s="476" t="s">
        <v>1787</v>
      </c>
      <c r="H52" s="301"/>
    </row>
    <row r="53" spans="1:8" ht="115.5" thickBot="1">
      <c r="A53" s="302">
        <f t="shared" si="0"/>
        <v>47</v>
      </c>
      <c r="B53" s="307">
        <v>551</v>
      </c>
      <c r="C53" s="295" t="s">
        <v>1019</v>
      </c>
      <c r="D53" s="296" t="s">
        <v>998</v>
      </c>
      <c r="E53" s="122">
        <v>9</v>
      </c>
      <c r="F53" s="126" t="s">
        <v>532</v>
      </c>
      <c r="G53" s="477" t="s">
        <v>1792</v>
      </c>
      <c r="H53" s="301"/>
    </row>
    <row r="54" spans="1:8" ht="102.75" thickBot="1">
      <c r="A54" s="302">
        <f t="shared" si="0"/>
        <v>48</v>
      </c>
      <c r="B54" s="307">
        <v>552</v>
      </c>
      <c r="C54" s="326" t="s">
        <v>652</v>
      </c>
      <c r="D54" s="327" t="s">
        <v>1215</v>
      </c>
      <c r="E54" s="122">
        <v>9</v>
      </c>
      <c r="F54" s="126" t="s">
        <v>532</v>
      </c>
      <c r="G54" s="477" t="s">
        <v>1793</v>
      </c>
      <c r="H54" s="301"/>
    </row>
    <row r="55" spans="1:8" ht="26.25" thickBot="1">
      <c r="A55" s="302">
        <f t="shared" si="0"/>
        <v>49</v>
      </c>
      <c r="B55" s="307">
        <v>553</v>
      </c>
      <c r="C55" s="326" t="s">
        <v>595</v>
      </c>
      <c r="D55" s="327" t="s">
        <v>1180</v>
      </c>
      <c r="E55" s="122">
        <v>1</v>
      </c>
      <c r="F55" s="126" t="s">
        <v>532</v>
      </c>
      <c r="G55" s="457" t="s">
        <v>4054</v>
      </c>
      <c r="H55" s="301"/>
    </row>
    <row r="56" spans="1:8" ht="26.25" thickBot="1">
      <c r="A56" s="302">
        <f t="shared" si="0"/>
        <v>50</v>
      </c>
      <c r="B56" s="307">
        <v>554</v>
      </c>
      <c r="C56" s="326" t="s">
        <v>1020</v>
      </c>
      <c r="D56" s="327" t="s">
        <v>1181</v>
      </c>
      <c r="E56" s="122">
        <v>1</v>
      </c>
      <c r="F56" s="126" t="s">
        <v>532</v>
      </c>
      <c r="G56" s="457" t="s">
        <v>4054</v>
      </c>
      <c r="H56" s="301"/>
    </row>
    <row r="57" spans="1:8" ht="102.75" thickBot="1">
      <c r="A57" s="302">
        <f t="shared" si="0"/>
        <v>51</v>
      </c>
      <c r="B57" s="307">
        <v>555</v>
      </c>
      <c r="C57" s="302" t="s">
        <v>1021</v>
      </c>
      <c r="D57" s="296" t="s">
        <v>1001</v>
      </c>
      <c r="E57" s="122">
        <v>2</v>
      </c>
      <c r="F57" s="130" t="s">
        <v>532</v>
      </c>
      <c r="G57" s="472" t="s">
        <v>4079</v>
      </c>
      <c r="H57" s="376"/>
    </row>
    <row r="58" spans="1:8" ht="39" thickBot="1">
      <c r="A58" s="302">
        <f t="shared" si="0"/>
        <v>52</v>
      </c>
      <c r="B58" s="307">
        <v>556</v>
      </c>
      <c r="C58" s="364" t="s">
        <v>1022</v>
      </c>
      <c r="D58" s="327" t="s">
        <v>1003</v>
      </c>
      <c r="E58" s="122">
        <v>10</v>
      </c>
      <c r="F58" s="130" t="s">
        <v>483</v>
      </c>
      <c r="G58" s="476" t="s">
        <v>1284</v>
      </c>
      <c r="H58" s="376"/>
    </row>
    <row r="59" spans="1:8" ht="77.25" thickBot="1">
      <c r="A59" s="302">
        <f t="shared" si="0"/>
        <v>53</v>
      </c>
      <c r="B59" s="307">
        <v>557</v>
      </c>
      <c r="C59" s="302" t="s">
        <v>1023</v>
      </c>
      <c r="D59" s="184" t="s">
        <v>1005</v>
      </c>
      <c r="E59" s="122">
        <v>9</v>
      </c>
      <c r="F59" s="130" t="s">
        <v>483</v>
      </c>
      <c r="G59" s="476" t="s">
        <v>1787</v>
      </c>
      <c r="H59" s="301"/>
    </row>
    <row r="60" spans="1:8" ht="77.25" thickBot="1">
      <c r="A60" s="302">
        <f t="shared" si="0"/>
        <v>54</v>
      </c>
      <c r="B60" s="307">
        <v>558</v>
      </c>
      <c r="C60" s="302" t="s">
        <v>1187</v>
      </c>
      <c r="D60" s="296" t="s">
        <v>1205</v>
      </c>
      <c r="E60" s="122">
        <v>9</v>
      </c>
      <c r="F60" s="130" t="s">
        <v>483</v>
      </c>
      <c r="G60" s="476" t="s">
        <v>1736</v>
      </c>
      <c r="H60" s="301"/>
    </row>
    <row r="61" spans="1:8" ht="77.25" thickBot="1">
      <c r="A61" s="302">
        <f t="shared" si="0"/>
        <v>55</v>
      </c>
      <c r="B61" s="307">
        <v>559</v>
      </c>
      <c r="C61" s="353" t="s">
        <v>1209</v>
      </c>
      <c r="D61" s="184" t="s">
        <v>1217</v>
      </c>
      <c r="E61" s="122">
        <v>9</v>
      </c>
      <c r="F61" s="130" t="s">
        <v>483</v>
      </c>
      <c r="G61" s="476" t="s">
        <v>1737</v>
      </c>
      <c r="H61" s="301"/>
    </row>
    <row r="62" spans="1:8" ht="77.25" thickBot="1">
      <c r="A62" s="302">
        <f t="shared" si="0"/>
        <v>56</v>
      </c>
      <c r="B62" s="307">
        <v>560</v>
      </c>
      <c r="C62" s="302" t="s">
        <v>1188</v>
      </c>
      <c r="D62" s="296" t="s">
        <v>1218</v>
      </c>
      <c r="E62" s="122">
        <v>9</v>
      </c>
      <c r="F62" s="130" t="s">
        <v>483</v>
      </c>
      <c r="G62" s="476" t="s">
        <v>1787</v>
      </c>
      <c r="H62" s="301"/>
    </row>
    <row r="63" spans="1:8" ht="115.5" thickBot="1">
      <c r="A63" s="302">
        <f t="shared" si="0"/>
        <v>57</v>
      </c>
      <c r="B63" s="307">
        <v>561</v>
      </c>
      <c r="C63" s="295" t="s">
        <v>1024</v>
      </c>
      <c r="D63" s="296" t="s">
        <v>998</v>
      </c>
      <c r="E63" s="122">
        <v>9</v>
      </c>
      <c r="F63" s="126" t="s">
        <v>532</v>
      </c>
      <c r="G63" s="477" t="s">
        <v>1792</v>
      </c>
      <c r="H63" s="301"/>
    </row>
    <row r="64" spans="1:8" ht="102.75" thickBot="1">
      <c r="A64" s="302">
        <f t="shared" si="0"/>
        <v>58</v>
      </c>
      <c r="B64" s="307">
        <v>562</v>
      </c>
      <c r="C64" s="326" t="s">
        <v>596</v>
      </c>
      <c r="D64" s="327" t="s">
        <v>1215</v>
      </c>
      <c r="E64" s="122">
        <v>9</v>
      </c>
      <c r="F64" s="126" t="s">
        <v>532</v>
      </c>
      <c r="G64" s="477" t="s">
        <v>1793</v>
      </c>
      <c r="H64" s="301"/>
    </row>
    <row r="65" spans="1:8" ht="26.25" thickBot="1">
      <c r="A65" s="302">
        <f t="shared" si="0"/>
        <v>59</v>
      </c>
      <c r="B65" s="307">
        <v>563</v>
      </c>
      <c r="C65" s="326" t="s">
        <v>598</v>
      </c>
      <c r="D65" s="327" t="s">
        <v>1180</v>
      </c>
      <c r="E65" s="122">
        <v>1</v>
      </c>
      <c r="F65" s="126" t="s">
        <v>532</v>
      </c>
      <c r="G65" s="457" t="s">
        <v>4054</v>
      </c>
      <c r="H65" s="301"/>
    </row>
    <row r="66" spans="1:8" ht="26.25" thickBot="1">
      <c r="A66" s="302">
        <f t="shared" si="0"/>
        <v>60</v>
      </c>
      <c r="B66" s="307">
        <v>564</v>
      </c>
      <c r="C66" s="326" t="s">
        <v>1025</v>
      </c>
      <c r="D66" s="327" t="s">
        <v>1181</v>
      </c>
      <c r="E66" s="122">
        <v>1</v>
      </c>
      <c r="F66" s="126" t="s">
        <v>532</v>
      </c>
      <c r="G66" s="457" t="s">
        <v>4054</v>
      </c>
      <c r="H66" s="301"/>
    </row>
    <row r="67" spans="1:8" ht="102.75" thickBot="1">
      <c r="A67" s="302">
        <f t="shared" si="0"/>
        <v>61</v>
      </c>
      <c r="B67" s="307">
        <v>565</v>
      </c>
      <c r="C67" s="302" t="s">
        <v>1026</v>
      </c>
      <c r="D67" s="296" t="s">
        <v>1001</v>
      </c>
      <c r="E67" s="122">
        <v>2</v>
      </c>
      <c r="F67" s="130" t="s">
        <v>532</v>
      </c>
      <c r="G67" s="472" t="s">
        <v>4079</v>
      </c>
      <c r="H67" s="376"/>
    </row>
    <row r="68" spans="1:8" ht="39" thickBot="1">
      <c r="A68" s="302">
        <f t="shared" si="0"/>
        <v>62</v>
      </c>
      <c r="B68" s="307">
        <v>566</v>
      </c>
      <c r="C68" s="364" t="s">
        <v>1027</v>
      </c>
      <c r="D68" s="327" t="s">
        <v>1003</v>
      </c>
      <c r="E68" s="122">
        <v>10</v>
      </c>
      <c r="F68" s="130" t="s">
        <v>483</v>
      </c>
      <c r="G68" s="476" t="s">
        <v>1284</v>
      </c>
      <c r="H68" s="376"/>
    </row>
    <row r="69" spans="1:8" ht="77.25" thickBot="1">
      <c r="A69" s="302">
        <f t="shared" si="0"/>
        <v>63</v>
      </c>
      <c r="B69" s="307">
        <v>567</v>
      </c>
      <c r="C69" s="412" t="s">
        <v>1028</v>
      </c>
      <c r="D69" s="184" t="s">
        <v>1005</v>
      </c>
      <c r="E69" s="122">
        <v>9</v>
      </c>
      <c r="F69" s="130" t="s">
        <v>483</v>
      </c>
      <c r="G69" s="476" t="s">
        <v>1787</v>
      </c>
      <c r="H69" s="301"/>
    </row>
    <row r="70" spans="1:8" ht="77.25" thickBot="1">
      <c r="A70" s="302">
        <f t="shared" si="0"/>
        <v>64</v>
      </c>
      <c r="B70" s="307">
        <v>568</v>
      </c>
      <c r="C70" s="302" t="s">
        <v>1189</v>
      </c>
      <c r="D70" s="296" t="s">
        <v>1205</v>
      </c>
      <c r="E70" s="122">
        <v>9</v>
      </c>
      <c r="F70" s="130" t="s">
        <v>483</v>
      </c>
      <c r="G70" s="476" t="s">
        <v>1736</v>
      </c>
      <c r="H70" s="301"/>
    </row>
    <row r="71" spans="1:8" ht="77.25" thickBot="1">
      <c r="A71" s="302">
        <f t="shared" si="0"/>
        <v>65</v>
      </c>
      <c r="B71" s="307">
        <v>569</v>
      </c>
      <c r="C71" s="302" t="s">
        <v>1210</v>
      </c>
      <c r="D71" s="184" t="s">
        <v>1217</v>
      </c>
      <c r="E71" s="122">
        <v>9</v>
      </c>
      <c r="F71" s="130" t="s">
        <v>483</v>
      </c>
      <c r="G71" s="476" t="s">
        <v>1737</v>
      </c>
      <c r="H71" s="301"/>
    </row>
    <row r="72" spans="1:8" ht="77.25" thickBot="1">
      <c r="A72" s="302">
        <f t="shared" si="0"/>
        <v>66</v>
      </c>
      <c r="B72" s="307">
        <v>570</v>
      </c>
      <c r="C72" s="302" t="s">
        <v>1190</v>
      </c>
      <c r="D72" s="296" t="s">
        <v>1218</v>
      </c>
      <c r="E72" s="122">
        <v>9</v>
      </c>
      <c r="F72" s="130" t="s">
        <v>483</v>
      </c>
      <c r="G72" s="476" t="s">
        <v>1787</v>
      </c>
      <c r="H72" s="301"/>
    </row>
    <row r="73" spans="1:8" ht="115.5" thickBot="1">
      <c r="A73" s="302">
        <f t="shared" si="0"/>
        <v>67</v>
      </c>
      <c r="B73" s="307">
        <v>571</v>
      </c>
      <c r="C73" s="295" t="s">
        <v>1029</v>
      </c>
      <c r="D73" s="296" t="s">
        <v>998</v>
      </c>
      <c r="E73" s="122">
        <v>9</v>
      </c>
      <c r="F73" s="126" t="s">
        <v>532</v>
      </c>
      <c r="G73" s="477" t="s">
        <v>1792</v>
      </c>
      <c r="H73" s="301"/>
    </row>
    <row r="74" spans="1:8" ht="102.75" thickBot="1">
      <c r="A74" s="302">
        <f t="shared" si="0"/>
        <v>68</v>
      </c>
      <c r="B74" s="307">
        <v>572</v>
      </c>
      <c r="C74" s="326" t="s">
        <v>452</v>
      </c>
      <c r="D74" s="327" t="s">
        <v>1215</v>
      </c>
      <c r="E74" s="122">
        <v>9</v>
      </c>
      <c r="F74" s="126" t="s">
        <v>532</v>
      </c>
      <c r="G74" s="477" t="s">
        <v>1793</v>
      </c>
      <c r="H74" s="301"/>
    </row>
    <row r="75" spans="1:8" ht="26.25" thickBot="1">
      <c r="A75" s="302">
        <f t="shared" si="0"/>
        <v>69</v>
      </c>
      <c r="B75" s="307">
        <v>573</v>
      </c>
      <c r="C75" s="326" t="s">
        <v>454</v>
      </c>
      <c r="D75" s="327" t="s">
        <v>1180</v>
      </c>
      <c r="E75" s="122">
        <v>1</v>
      </c>
      <c r="F75" s="126" t="s">
        <v>532</v>
      </c>
      <c r="G75" s="457" t="s">
        <v>4054</v>
      </c>
      <c r="H75" s="301"/>
    </row>
    <row r="76" spans="1:8" ht="26.25" thickBot="1">
      <c r="A76" s="302">
        <f t="shared" si="0"/>
        <v>70</v>
      </c>
      <c r="B76" s="307">
        <v>574</v>
      </c>
      <c r="C76" s="326" t="s">
        <v>1030</v>
      </c>
      <c r="D76" s="327" t="s">
        <v>1181</v>
      </c>
      <c r="E76" s="122">
        <v>1</v>
      </c>
      <c r="F76" s="126" t="s">
        <v>532</v>
      </c>
      <c r="G76" s="457" t="s">
        <v>4054</v>
      </c>
      <c r="H76" s="301"/>
    </row>
    <row r="77" spans="1:8" ht="102.75" thickBot="1">
      <c r="A77" s="302">
        <f t="shared" si="0"/>
        <v>71</v>
      </c>
      <c r="B77" s="307">
        <v>575</v>
      </c>
      <c r="C77" s="302" t="s">
        <v>1031</v>
      </c>
      <c r="D77" s="296" t="s">
        <v>1001</v>
      </c>
      <c r="E77" s="122">
        <v>2</v>
      </c>
      <c r="F77" s="130" t="s">
        <v>532</v>
      </c>
      <c r="G77" s="472" t="s">
        <v>4079</v>
      </c>
      <c r="H77" s="376"/>
    </row>
    <row r="78" spans="1:8" ht="39" thickBot="1">
      <c r="A78" s="302">
        <f t="shared" si="0"/>
        <v>72</v>
      </c>
      <c r="B78" s="307">
        <v>576</v>
      </c>
      <c r="C78" s="364" t="s">
        <v>1032</v>
      </c>
      <c r="D78" s="327" t="s">
        <v>1003</v>
      </c>
      <c r="E78" s="122">
        <v>10</v>
      </c>
      <c r="F78" s="130" t="s">
        <v>483</v>
      </c>
      <c r="G78" s="476" t="s">
        <v>1284</v>
      </c>
      <c r="H78" s="376"/>
    </row>
    <row r="79" spans="1:8" ht="77.25" thickBot="1">
      <c r="A79" s="302">
        <f t="shared" si="0"/>
        <v>73</v>
      </c>
      <c r="B79" s="307">
        <v>577</v>
      </c>
      <c r="C79" s="353" t="s">
        <v>1033</v>
      </c>
      <c r="D79" s="184" t="s">
        <v>1005</v>
      </c>
      <c r="E79" s="122">
        <v>9</v>
      </c>
      <c r="F79" s="130" t="s">
        <v>483</v>
      </c>
      <c r="G79" s="476" t="s">
        <v>1787</v>
      </c>
      <c r="H79" s="301"/>
    </row>
    <row r="80" spans="1:8" ht="77.25" thickBot="1">
      <c r="A80" s="302">
        <f t="shared" si="0"/>
        <v>74</v>
      </c>
      <c r="B80" s="307">
        <v>578</v>
      </c>
      <c r="C80" s="302" t="s">
        <v>1191</v>
      </c>
      <c r="D80" s="296" t="s">
        <v>1205</v>
      </c>
      <c r="E80" s="122">
        <v>9</v>
      </c>
      <c r="F80" s="130" t="s">
        <v>483</v>
      </c>
      <c r="G80" s="476" t="s">
        <v>1736</v>
      </c>
      <c r="H80" s="301"/>
    </row>
    <row r="81" spans="1:8" ht="77.25" thickBot="1">
      <c r="A81" s="302">
        <f t="shared" si="0"/>
        <v>75</v>
      </c>
      <c r="B81" s="307">
        <v>579</v>
      </c>
      <c r="C81" s="302" t="s">
        <v>1211</v>
      </c>
      <c r="D81" s="184" t="s">
        <v>1217</v>
      </c>
      <c r="E81" s="122">
        <v>9</v>
      </c>
      <c r="F81" s="130" t="s">
        <v>483</v>
      </c>
      <c r="G81" s="476" t="s">
        <v>1737</v>
      </c>
      <c r="H81" s="301"/>
    </row>
    <row r="82" spans="1:8" ht="77.25" thickBot="1">
      <c r="A82" s="302">
        <f t="shared" si="0"/>
        <v>76</v>
      </c>
      <c r="B82" s="307">
        <v>580</v>
      </c>
      <c r="C82" s="302" t="s">
        <v>1192</v>
      </c>
      <c r="D82" s="296" t="s">
        <v>1218</v>
      </c>
      <c r="E82" s="122">
        <v>9</v>
      </c>
      <c r="F82" s="130" t="s">
        <v>483</v>
      </c>
      <c r="G82" s="476" t="s">
        <v>1787</v>
      </c>
      <c r="H82" s="301"/>
    </row>
    <row r="83" spans="1:8" ht="115.5" thickBot="1">
      <c r="A83" s="302">
        <f t="shared" si="0"/>
        <v>77</v>
      </c>
      <c r="B83" s="307">
        <v>581</v>
      </c>
      <c r="C83" s="295" t="s">
        <v>8</v>
      </c>
      <c r="D83" s="296" t="s">
        <v>998</v>
      </c>
      <c r="E83" s="122">
        <v>9</v>
      </c>
      <c r="F83" s="126" t="s">
        <v>532</v>
      </c>
      <c r="G83" s="477" t="s">
        <v>1792</v>
      </c>
      <c r="H83" s="301"/>
    </row>
    <row r="84" spans="1:8" ht="102.75" thickBot="1">
      <c r="A84" s="302">
        <f t="shared" si="0"/>
        <v>78</v>
      </c>
      <c r="B84" s="307">
        <v>582</v>
      </c>
      <c r="C84" s="326" t="s">
        <v>456</v>
      </c>
      <c r="D84" s="327" t="s">
        <v>1215</v>
      </c>
      <c r="E84" s="122">
        <v>9</v>
      </c>
      <c r="F84" s="126" t="s">
        <v>532</v>
      </c>
      <c r="G84" s="477" t="s">
        <v>1793</v>
      </c>
      <c r="H84" s="301"/>
    </row>
    <row r="85" spans="1:8" ht="26.25" thickBot="1">
      <c r="A85" s="302">
        <f t="shared" si="0"/>
        <v>79</v>
      </c>
      <c r="B85" s="307">
        <v>583</v>
      </c>
      <c r="C85" s="326" t="s">
        <v>279</v>
      </c>
      <c r="D85" s="327" t="s">
        <v>1180</v>
      </c>
      <c r="E85" s="122">
        <v>1</v>
      </c>
      <c r="F85" s="126" t="s">
        <v>532</v>
      </c>
      <c r="G85" s="457" t="s">
        <v>4054</v>
      </c>
      <c r="H85" s="301"/>
    </row>
    <row r="86" spans="1:8" ht="26.25" thickBot="1">
      <c r="A86" s="302">
        <f t="shared" si="0"/>
        <v>80</v>
      </c>
      <c r="B86" s="307">
        <v>584</v>
      </c>
      <c r="C86" s="326" t="s">
        <v>1034</v>
      </c>
      <c r="D86" s="327" t="s">
        <v>1181</v>
      </c>
      <c r="E86" s="122">
        <v>1</v>
      </c>
      <c r="F86" s="126" t="s">
        <v>532</v>
      </c>
      <c r="G86" s="457" t="s">
        <v>4054</v>
      </c>
      <c r="H86" s="301"/>
    </row>
    <row r="87" spans="1:8" ht="102.75" thickBot="1">
      <c r="A87" s="302">
        <f t="shared" si="0"/>
        <v>81</v>
      </c>
      <c r="B87" s="307">
        <v>585</v>
      </c>
      <c r="C87" s="302" t="s">
        <v>1035</v>
      </c>
      <c r="D87" s="296" t="s">
        <v>1001</v>
      </c>
      <c r="E87" s="122">
        <v>2</v>
      </c>
      <c r="F87" s="130" t="s">
        <v>532</v>
      </c>
      <c r="G87" s="472" t="s">
        <v>4079</v>
      </c>
      <c r="H87" s="376"/>
    </row>
    <row r="88" spans="1:8" ht="39" thickBot="1">
      <c r="A88" s="302">
        <f t="shared" si="0"/>
        <v>82</v>
      </c>
      <c r="B88" s="307">
        <v>586</v>
      </c>
      <c r="C88" s="364" t="s">
        <v>1036</v>
      </c>
      <c r="D88" s="327" t="s">
        <v>1003</v>
      </c>
      <c r="E88" s="122">
        <v>10</v>
      </c>
      <c r="F88" s="130" t="s">
        <v>483</v>
      </c>
      <c r="G88" s="476" t="s">
        <v>1284</v>
      </c>
      <c r="H88" s="376"/>
    </row>
    <row r="89" spans="1:8" ht="77.25" thickBot="1">
      <c r="A89" s="302">
        <f t="shared" si="0"/>
        <v>83</v>
      </c>
      <c r="B89" s="307">
        <v>587</v>
      </c>
      <c r="C89" s="353" t="s">
        <v>1037</v>
      </c>
      <c r="D89" s="184" t="s">
        <v>1005</v>
      </c>
      <c r="E89" s="122">
        <v>9</v>
      </c>
      <c r="F89" s="130" t="s">
        <v>483</v>
      </c>
      <c r="G89" s="476" t="s">
        <v>1787</v>
      </c>
      <c r="H89" s="290"/>
    </row>
    <row r="90" spans="1:8" ht="77.25" thickBot="1">
      <c r="A90" s="302">
        <f t="shared" si="0"/>
        <v>84</v>
      </c>
      <c r="B90" s="307">
        <v>588</v>
      </c>
      <c r="C90" s="302" t="s">
        <v>1193</v>
      </c>
      <c r="D90" s="296" t="s">
        <v>1205</v>
      </c>
      <c r="E90" s="122"/>
      <c r="F90" s="130"/>
      <c r="G90" s="476" t="s">
        <v>1736</v>
      </c>
      <c r="H90" s="290"/>
    </row>
    <row r="91" spans="1:8" ht="77.25" thickBot="1">
      <c r="A91" s="302">
        <f t="shared" si="0"/>
        <v>85</v>
      </c>
      <c r="B91" s="307">
        <v>589</v>
      </c>
      <c r="C91" s="353" t="s">
        <v>1212</v>
      </c>
      <c r="D91" s="184" t="s">
        <v>1217</v>
      </c>
      <c r="E91" s="122"/>
      <c r="F91" s="130"/>
      <c r="G91" s="476" t="s">
        <v>1737</v>
      </c>
      <c r="H91" s="290"/>
    </row>
    <row r="92" spans="1:8" ht="77.25" thickBot="1">
      <c r="A92" s="302">
        <f t="shared" si="0"/>
        <v>86</v>
      </c>
      <c r="B92" s="307">
        <v>590</v>
      </c>
      <c r="C92" s="302" t="s">
        <v>1194</v>
      </c>
      <c r="D92" s="296" t="s">
        <v>1218</v>
      </c>
      <c r="E92" s="122">
        <v>9</v>
      </c>
      <c r="F92" s="130" t="s">
        <v>483</v>
      </c>
      <c r="G92" s="476" t="s">
        <v>1787</v>
      </c>
      <c r="H92" s="290"/>
    </row>
    <row r="93" spans="1:8" ht="115.5" thickBot="1">
      <c r="A93" s="302">
        <f t="shared" si="0"/>
        <v>87</v>
      </c>
      <c r="B93" s="307">
        <v>591</v>
      </c>
      <c r="C93" s="295" t="s">
        <v>1038</v>
      </c>
      <c r="D93" s="296" t="s">
        <v>998</v>
      </c>
      <c r="E93" s="122">
        <v>9</v>
      </c>
      <c r="F93" s="126" t="s">
        <v>532</v>
      </c>
      <c r="G93" s="477" t="s">
        <v>1792</v>
      </c>
      <c r="H93" s="290"/>
    </row>
    <row r="94" spans="1:8" ht="102.75" thickBot="1">
      <c r="A94" s="302">
        <f t="shared" si="0"/>
        <v>88</v>
      </c>
      <c r="B94" s="307">
        <v>592</v>
      </c>
      <c r="C94" s="326" t="s">
        <v>281</v>
      </c>
      <c r="D94" s="327" t="s">
        <v>1215</v>
      </c>
      <c r="E94" s="122">
        <v>9</v>
      </c>
      <c r="F94" s="126" t="s">
        <v>532</v>
      </c>
      <c r="G94" s="477" t="s">
        <v>1793</v>
      </c>
      <c r="H94" s="290"/>
    </row>
    <row r="95" spans="1:8" ht="26.25" thickBot="1">
      <c r="A95" s="302">
        <f t="shared" si="0"/>
        <v>89</v>
      </c>
      <c r="B95" s="307">
        <v>593</v>
      </c>
      <c r="C95" s="326" t="s">
        <v>283</v>
      </c>
      <c r="D95" s="327" t="s">
        <v>1180</v>
      </c>
      <c r="E95" s="122">
        <v>1</v>
      </c>
      <c r="F95" s="126" t="s">
        <v>532</v>
      </c>
      <c r="G95" s="457" t="s">
        <v>4054</v>
      </c>
      <c r="H95" s="290"/>
    </row>
    <row r="96" spans="1:8" ht="26.25" thickBot="1">
      <c r="A96" s="302">
        <f t="shared" si="0"/>
        <v>90</v>
      </c>
      <c r="B96" s="307">
        <v>594</v>
      </c>
      <c r="C96" s="326" t="s">
        <v>1039</v>
      </c>
      <c r="D96" s="327" t="s">
        <v>1181</v>
      </c>
      <c r="E96" s="122">
        <v>1</v>
      </c>
      <c r="F96" s="126" t="s">
        <v>532</v>
      </c>
      <c r="G96" s="457" t="s">
        <v>4054</v>
      </c>
      <c r="H96" s="290"/>
    </row>
    <row r="97" spans="1:8" ht="102.75" thickBot="1">
      <c r="A97" s="302">
        <f t="shared" ref="A97:A160" si="1">A96+1</f>
        <v>91</v>
      </c>
      <c r="B97" s="307">
        <v>595</v>
      </c>
      <c r="C97" s="302" t="s">
        <v>1040</v>
      </c>
      <c r="D97" s="296" t="s">
        <v>1001</v>
      </c>
      <c r="E97" s="122">
        <v>2</v>
      </c>
      <c r="F97" s="130" t="s">
        <v>532</v>
      </c>
      <c r="G97" s="472" t="s">
        <v>4079</v>
      </c>
      <c r="H97" s="376"/>
    </row>
    <row r="98" spans="1:8" ht="39" thickBot="1">
      <c r="A98" s="302">
        <f t="shared" si="1"/>
        <v>92</v>
      </c>
      <c r="B98" s="307">
        <v>596</v>
      </c>
      <c r="C98" s="364" t="s">
        <v>1041</v>
      </c>
      <c r="D98" s="327" t="s">
        <v>1003</v>
      </c>
      <c r="E98" s="122">
        <v>10</v>
      </c>
      <c r="F98" s="130" t="s">
        <v>483</v>
      </c>
      <c r="G98" s="476" t="s">
        <v>1284</v>
      </c>
      <c r="H98" s="376"/>
    </row>
    <row r="99" spans="1:8" ht="77.25" thickBot="1">
      <c r="A99" s="302">
        <f t="shared" si="1"/>
        <v>93</v>
      </c>
      <c r="B99" s="307">
        <v>597</v>
      </c>
      <c r="C99" s="353" t="s">
        <v>1042</v>
      </c>
      <c r="D99" s="184" t="s">
        <v>1005</v>
      </c>
      <c r="E99" s="122">
        <v>9</v>
      </c>
      <c r="F99" s="130" t="s">
        <v>483</v>
      </c>
      <c r="G99" s="476" t="s">
        <v>1787</v>
      </c>
      <c r="H99" s="290"/>
    </row>
    <row r="100" spans="1:8" ht="77.25" thickBot="1">
      <c r="A100" s="302">
        <f t="shared" si="1"/>
        <v>94</v>
      </c>
      <c r="B100" s="307">
        <v>598</v>
      </c>
      <c r="C100" s="302" t="s">
        <v>1195</v>
      </c>
      <c r="D100" s="296" t="s">
        <v>1205</v>
      </c>
      <c r="E100" s="122">
        <v>9</v>
      </c>
      <c r="F100" s="130" t="s">
        <v>483</v>
      </c>
      <c r="G100" s="476" t="s">
        <v>1736</v>
      </c>
      <c r="H100" s="290"/>
    </row>
    <row r="101" spans="1:8" ht="77.25" thickBot="1">
      <c r="A101" s="302">
        <f t="shared" si="1"/>
        <v>95</v>
      </c>
      <c r="B101" s="307">
        <v>599</v>
      </c>
      <c r="C101" s="302" t="s">
        <v>1213</v>
      </c>
      <c r="D101" s="184" t="s">
        <v>1217</v>
      </c>
      <c r="E101" s="122">
        <v>9</v>
      </c>
      <c r="F101" s="130" t="s">
        <v>483</v>
      </c>
      <c r="G101" s="476" t="s">
        <v>1737</v>
      </c>
      <c r="H101" s="290"/>
    </row>
    <row r="102" spans="1:8" ht="77.25" thickBot="1">
      <c r="A102" s="302">
        <f t="shared" si="1"/>
        <v>96</v>
      </c>
      <c r="B102" s="307">
        <v>600</v>
      </c>
      <c r="C102" s="302" t="s">
        <v>1196</v>
      </c>
      <c r="D102" s="296" t="s">
        <v>1218</v>
      </c>
      <c r="E102" s="122">
        <v>9</v>
      </c>
      <c r="F102" s="130" t="s">
        <v>483</v>
      </c>
      <c r="G102" s="476" t="s">
        <v>1787</v>
      </c>
      <c r="H102" s="290"/>
    </row>
    <row r="103" spans="1:8" ht="115.5" thickBot="1">
      <c r="A103" s="302">
        <f t="shared" si="1"/>
        <v>97</v>
      </c>
      <c r="B103" s="307">
        <v>601</v>
      </c>
      <c r="C103" s="295" t="s">
        <v>1043</v>
      </c>
      <c r="D103" s="296" t="s">
        <v>998</v>
      </c>
      <c r="E103" s="122">
        <v>9</v>
      </c>
      <c r="F103" s="126" t="s">
        <v>532</v>
      </c>
      <c r="G103" s="477" t="s">
        <v>1792</v>
      </c>
      <c r="H103" s="290"/>
    </row>
    <row r="104" spans="1:8" ht="102.75" thickBot="1">
      <c r="A104" s="302">
        <f t="shared" si="1"/>
        <v>98</v>
      </c>
      <c r="B104" s="307">
        <v>602</v>
      </c>
      <c r="C104" s="326" t="s">
        <v>1220</v>
      </c>
      <c r="D104" s="327" t="s">
        <v>1215</v>
      </c>
      <c r="E104" s="122">
        <v>9</v>
      </c>
      <c r="F104" s="126" t="s">
        <v>532</v>
      </c>
      <c r="G104" s="477" t="s">
        <v>1793</v>
      </c>
      <c r="H104" s="290"/>
    </row>
    <row r="105" spans="1:8" ht="26.25" thickBot="1">
      <c r="A105" s="302">
        <f t="shared" si="1"/>
        <v>99</v>
      </c>
      <c r="B105" s="307">
        <v>603</v>
      </c>
      <c r="C105" s="326" t="s">
        <v>1197</v>
      </c>
      <c r="D105" s="327" t="s">
        <v>1180</v>
      </c>
      <c r="E105" s="122">
        <v>1</v>
      </c>
      <c r="F105" s="126" t="s">
        <v>532</v>
      </c>
      <c r="G105" s="457" t="s">
        <v>4054</v>
      </c>
      <c r="H105" s="290"/>
    </row>
    <row r="106" spans="1:8" ht="26.25" thickBot="1">
      <c r="A106" s="302">
        <f t="shared" si="1"/>
        <v>100</v>
      </c>
      <c r="B106" s="307">
        <v>604</v>
      </c>
      <c r="C106" s="326" t="s">
        <v>1044</v>
      </c>
      <c r="D106" s="327" t="s">
        <v>1181</v>
      </c>
      <c r="E106" s="122">
        <v>1</v>
      </c>
      <c r="F106" s="126" t="s">
        <v>532</v>
      </c>
      <c r="G106" s="457" t="s">
        <v>4054</v>
      </c>
      <c r="H106" s="290"/>
    </row>
    <row r="107" spans="1:8" ht="102.75" thickBot="1">
      <c r="A107" s="302">
        <f t="shared" si="1"/>
        <v>101</v>
      </c>
      <c r="B107" s="307">
        <v>605</v>
      </c>
      <c r="C107" s="302" t="s">
        <v>1045</v>
      </c>
      <c r="D107" s="296" t="s">
        <v>1001</v>
      </c>
      <c r="E107" s="122">
        <v>2</v>
      </c>
      <c r="F107" s="130" t="s">
        <v>532</v>
      </c>
      <c r="G107" s="472" t="s">
        <v>4079</v>
      </c>
      <c r="H107" s="376"/>
    </row>
    <row r="108" spans="1:8" ht="39" thickBot="1">
      <c r="A108" s="302">
        <f t="shared" si="1"/>
        <v>102</v>
      </c>
      <c r="B108" s="307">
        <v>606</v>
      </c>
      <c r="C108" s="364" t="s">
        <v>1046</v>
      </c>
      <c r="D108" s="327" t="s">
        <v>1003</v>
      </c>
      <c r="E108" s="122">
        <v>10</v>
      </c>
      <c r="F108" s="130" t="s">
        <v>483</v>
      </c>
      <c r="G108" s="476" t="s">
        <v>1284</v>
      </c>
      <c r="H108" s="376"/>
    </row>
    <row r="109" spans="1:8" ht="77.25" thickBot="1">
      <c r="A109" s="302">
        <f t="shared" si="1"/>
        <v>103</v>
      </c>
      <c r="B109" s="307">
        <v>607</v>
      </c>
      <c r="C109" s="353" t="s">
        <v>1047</v>
      </c>
      <c r="D109" s="184" t="s">
        <v>1005</v>
      </c>
      <c r="E109" s="122">
        <v>9</v>
      </c>
      <c r="F109" s="130" t="s">
        <v>483</v>
      </c>
      <c r="G109" s="476" t="s">
        <v>1787</v>
      </c>
      <c r="H109" s="290"/>
    </row>
    <row r="110" spans="1:8" ht="77.25" thickBot="1">
      <c r="A110" s="302">
        <f t="shared" si="1"/>
        <v>104</v>
      </c>
      <c r="B110" s="307">
        <v>608</v>
      </c>
      <c r="C110" s="302" t="s">
        <v>1198</v>
      </c>
      <c r="D110" s="296" t="s">
        <v>1205</v>
      </c>
      <c r="E110" s="122">
        <v>9</v>
      </c>
      <c r="F110" s="130" t="s">
        <v>483</v>
      </c>
      <c r="G110" s="476" t="s">
        <v>1736</v>
      </c>
      <c r="H110" s="290"/>
    </row>
    <row r="111" spans="1:8" ht="77.25" thickBot="1">
      <c r="A111" s="302">
        <f t="shared" si="1"/>
        <v>105</v>
      </c>
      <c r="B111" s="307">
        <v>609</v>
      </c>
      <c r="C111" s="302" t="s">
        <v>1214</v>
      </c>
      <c r="D111" s="184" t="s">
        <v>1217</v>
      </c>
      <c r="E111" s="122">
        <v>9</v>
      </c>
      <c r="F111" s="130" t="s">
        <v>483</v>
      </c>
      <c r="G111" s="476" t="s">
        <v>1737</v>
      </c>
      <c r="H111" s="290"/>
    </row>
    <row r="112" spans="1:8" ht="77.25" thickBot="1">
      <c r="A112" s="302">
        <f t="shared" si="1"/>
        <v>106</v>
      </c>
      <c r="B112" s="307">
        <v>610</v>
      </c>
      <c r="C112" s="302" t="s">
        <v>1199</v>
      </c>
      <c r="D112" s="296" t="s">
        <v>1218</v>
      </c>
      <c r="E112" s="122">
        <v>9</v>
      </c>
      <c r="F112" s="130" t="s">
        <v>483</v>
      </c>
      <c r="G112" s="476" t="s">
        <v>1787</v>
      </c>
      <c r="H112" s="290"/>
    </row>
    <row r="113" spans="1:8" ht="115.5" thickBot="1">
      <c r="A113" s="302">
        <f t="shared" si="1"/>
        <v>107</v>
      </c>
      <c r="B113" s="307">
        <v>611</v>
      </c>
      <c r="C113" s="295" t="s">
        <v>1221</v>
      </c>
      <c r="D113" s="296" t="s">
        <v>998</v>
      </c>
      <c r="E113" s="122">
        <v>9</v>
      </c>
      <c r="F113" s="126" t="s">
        <v>532</v>
      </c>
      <c r="G113" s="477" t="s">
        <v>1792</v>
      </c>
      <c r="H113" s="290"/>
    </row>
    <row r="114" spans="1:8" ht="102.75" thickBot="1">
      <c r="A114" s="302">
        <f t="shared" si="1"/>
        <v>108</v>
      </c>
      <c r="B114" s="307">
        <v>612</v>
      </c>
      <c r="C114" s="326" t="s">
        <v>590</v>
      </c>
      <c r="D114" s="327" t="s">
        <v>1215</v>
      </c>
      <c r="E114" s="122">
        <v>9</v>
      </c>
      <c r="F114" s="126" t="s">
        <v>532</v>
      </c>
      <c r="G114" s="477" t="s">
        <v>1793</v>
      </c>
      <c r="H114" s="290"/>
    </row>
    <row r="115" spans="1:8" ht="26.25" thickBot="1">
      <c r="A115" s="302">
        <f t="shared" si="1"/>
        <v>109</v>
      </c>
      <c r="B115" s="307">
        <v>613</v>
      </c>
      <c r="C115" s="326" t="s">
        <v>591</v>
      </c>
      <c r="D115" s="327" t="s">
        <v>1180</v>
      </c>
      <c r="E115" s="122">
        <v>1</v>
      </c>
      <c r="F115" s="126" t="s">
        <v>532</v>
      </c>
      <c r="G115" s="457" t="s">
        <v>4054</v>
      </c>
      <c r="H115" s="290"/>
    </row>
    <row r="116" spans="1:8" ht="26.25" thickBot="1">
      <c r="A116" s="302">
        <f t="shared" si="1"/>
        <v>110</v>
      </c>
      <c r="B116" s="307">
        <v>614</v>
      </c>
      <c r="C116" s="326" t="s">
        <v>1222</v>
      </c>
      <c r="D116" s="327" t="s">
        <v>1181</v>
      </c>
      <c r="E116" s="122">
        <v>1</v>
      </c>
      <c r="F116" s="126" t="s">
        <v>532</v>
      </c>
      <c r="G116" s="457" t="s">
        <v>4054</v>
      </c>
      <c r="H116" s="290"/>
    </row>
    <row r="117" spans="1:8" ht="102.75" thickBot="1">
      <c r="A117" s="302">
        <f t="shared" si="1"/>
        <v>111</v>
      </c>
      <c r="B117" s="307">
        <v>615</v>
      </c>
      <c r="C117" s="302" t="s">
        <v>1223</v>
      </c>
      <c r="D117" s="296" t="s">
        <v>1001</v>
      </c>
      <c r="E117" s="122">
        <v>2</v>
      </c>
      <c r="F117" s="130" t="s">
        <v>532</v>
      </c>
      <c r="G117" s="472" t="s">
        <v>4079</v>
      </c>
      <c r="H117" s="376"/>
    </row>
    <row r="118" spans="1:8" ht="39" thickBot="1">
      <c r="A118" s="302">
        <f t="shared" si="1"/>
        <v>112</v>
      </c>
      <c r="B118" s="307">
        <v>616</v>
      </c>
      <c r="C118" s="364" t="s">
        <v>1224</v>
      </c>
      <c r="D118" s="327" t="s">
        <v>1003</v>
      </c>
      <c r="E118" s="122">
        <v>10</v>
      </c>
      <c r="F118" s="130" t="s">
        <v>483</v>
      </c>
      <c r="G118" s="476" t="s">
        <v>1284</v>
      </c>
      <c r="H118" s="376"/>
    </row>
    <row r="119" spans="1:8" ht="77.25" thickBot="1">
      <c r="A119" s="302">
        <f t="shared" si="1"/>
        <v>113</v>
      </c>
      <c r="B119" s="307">
        <v>617</v>
      </c>
      <c r="C119" s="353" t="s">
        <v>1225</v>
      </c>
      <c r="D119" s="184" t="s">
        <v>1005</v>
      </c>
      <c r="E119" s="122">
        <v>9</v>
      </c>
      <c r="F119" s="130" t="s">
        <v>483</v>
      </c>
      <c r="G119" s="476" t="s">
        <v>1787</v>
      </c>
      <c r="H119" s="290"/>
    </row>
    <row r="120" spans="1:8" ht="77.25" thickBot="1">
      <c r="A120" s="302">
        <f t="shared" si="1"/>
        <v>114</v>
      </c>
      <c r="B120" s="307">
        <v>618</v>
      </c>
      <c r="C120" s="302" t="s">
        <v>1048</v>
      </c>
      <c r="D120" s="296" t="s">
        <v>1205</v>
      </c>
      <c r="E120" s="122">
        <v>9</v>
      </c>
      <c r="F120" s="130" t="s">
        <v>483</v>
      </c>
      <c r="G120" s="476" t="s">
        <v>1736</v>
      </c>
      <c r="H120" s="290"/>
    </row>
    <row r="121" spans="1:8" ht="77.25" thickBot="1">
      <c r="A121" s="302">
        <f t="shared" si="1"/>
        <v>115</v>
      </c>
      <c r="B121" s="307">
        <v>619</v>
      </c>
      <c r="C121" s="302" t="s">
        <v>1049</v>
      </c>
      <c r="D121" s="184" t="s">
        <v>1217</v>
      </c>
      <c r="E121" s="122">
        <v>9</v>
      </c>
      <c r="F121" s="130" t="s">
        <v>483</v>
      </c>
      <c r="G121" s="476" t="s">
        <v>1737</v>
      </c>
      <c r="H121" s="290"/>
    </row>
    <row r="122" spans="1:8" ht="77.25" thickBot="1">
      <c r="A122" s="302">
        <f t="shared" si="1"/>
        <v>116</v>
      </c>
      <c r="B122" s="307">
        <v>620</v>
      </c>
      <c r="C122" s="302" t="s">
        <v>1226</v>
      </c>
      <c r="D122" s="296" t="s">
        <v>1218</v>
      </c>
      <c r="E122" s="122">
        <v>9</v>
      </c>
      <c r="F122" s="130" t="s">
        <v>483</v>
      </c>
      <c r="G122" s="476" t="s">
        <v>1787</v>
      </c>
      <c r="H122" s="290"/>
    </row>
    <row r="123" spans="1:8" ht="115.5" thickBot="1">
      <c r="A123" s="302">
        <f t="shared" si="1"/>
        <v>117</v>
      </c>
      <c r="B123" s="307">
        <v>621</v>
      </c>
      <c r="C123" s="295" t="s">
        <v>1227</v>
      </c>
      <c r="D123" s="296" t="s">
        <v>998</v>
      </c>
      <c r="E123" s="122">
        <v>9</v>
      </c>
      <c r="F123" s="126" t="s">
        <v>532</v>
      </c>
      <c r="G123" s="477" t="s">
        <v>1792</v>
      </c>
      <c r="H123" s="290"/>
    </row>
    <row r="124" spans="1:8" ht="102.75" thickBot="1">
      <c r="A124" s="302">
        <f t="shared" si="1"/>
        <v>118</v>
      </c>
      <c r="B124" s="307">
        <v>622</v>
      </c>
      <c r="C124" s="326" t="s">
        <v>288</v>
      </c>
      <c r="D124" s="327" t="s">
        <v>1215</v>
      </c>
      <c r="E124" s="122">
        <v>9</v>
      </c>
      <c r="F124" s="126" t="s">
        <v>532</v>
      </c>
      <c r="G124" s="477" t="s">
        <v>1793</v>
      </c>
      <c r="H124" s="290"/>
    </row>
    <row r="125" spans="1:8" ht="26.25" thickBot="1">
      <c r="A125" s="302">
        <f t="shared" si="1"/>
        <v>119</v>
      </c>
      <c r="B125" s="307">
        <v>623</v>
      </c>
      <c r="C125" s="326" t="s">
        <v>289</v>
      </c>
      <c r="D125" s="327" t="s">
        <v>1180</v>
      </c>
      <c r="E125" s="122">
        <v>1</v>
      </c>
      <c r="F125" s="126" t="s">
        <v>532</v>
      </c>
      <c r="G125" s="457" t="s">
        <v>4054</v>
      </c>
      <c r="H125" s="290"/>
    </row>
    <row r="126" spans="1:8" ht="26.25" thickBot="1">
      <c r="A126" s="302">
        <f t="shared" si="1"/>
        <v>120</v>
      </c>
      <c r="B126" s="307">
        <v>624</v>
      </c>
      <c r="C126" s="326" t="s">
        <v>1228</v>
      </c>
      <c r="D126" s="327" t="s">
        <v>1181</v>
      </c>
      <c r="E126" s="122">
        <v>1</v>
      </c>
      <c r="F126" s="126" t="s">
        <v>532</v>
      </c>
      <c r="G126" s="457" t="s">
        <v>4054</v>
      </c>
      <c r="H126" s="290"/>
    </row>
    <row r="127" spans="1:8" ht="102.75" thickBot="1">
      <c r="A127" s="302">
        <f t="shared" si="1"/>
        <v>121</v>
      </c>
      <c r="B127" s="307">
        <v>625</v>
      </c>
      <c r="C127" s="302" t="s">
        <v>1229</v>
      </c>
      <c r="D127" s="296" t="s">
        <v>1001</v>
      </c>
      <c r="E127" s="122">
        <v>2</v>
      </c>
      <c r="F127" s="130" t="s">
        <v>532</v>
      </c>
      <c r="G127" s="472" t="s">
        <v>4079</v>
      </c>
      <c r="H127" s="376"/>
    </row>
    <row r="128" spans="1:8" ht="39" thickBot="1">
      <c r="A128" s="302">
        <f t="shared" si="1"/>
        <v>122</v>
      </c>
      <c r="B128" s="307">
        <v>626</v>
      </c>
      <c r="C128" s="364" t="s">
        <v>1230</v>
      </c>
      <c r="D128" s="327" t="s">
        <v>1003</v>
      </c>
      <c r="E128" s="122">
        <v>10</v>
      </c>
      <c r="F128" s="130" t="s">
        <v>483</v>
      </c>
      <c r="G128" s="476" t="s">
        <v>1284</v>
      </c>
      <c r="H128" s="376"/>
    </row>
    <row r="129" spans="1:8" ht="77.25" thickBot="1">
      <c r="A129" s="302">
        <f t="shared" si="1"/>
        <v>123</v>
      </c>
      <c r="B129" s="307">
        <v>627</v>
      </c>
      <c r="C129" s="353" t="s">
        <v>1231</v>
      </c>
      <c r="D129" s="184" t="s">
        <v>1005</v>
      </c>
      <c r="E129" s="122">
        <v>9</v>
      </c>
      <c r="F129" s="130" t="s">
        <v>483</v>
      </c>
      <c r="G129" s="476" t="s">
        <v>1787</v>
      </c>
      <c r="H129" s="290"/>
    </row>
    <row r="130" spans="1:8" ht="77.25" thickBot="1">
      <c r="A130" s="302">
        <f t="shared" si="1"/>
        <v>124</v>
      </c>
      <c r="B130" s="307">
        <v>628</v>
      </c>
      <c r="C130" s="302" t="s">
        <v>1232</v>
      </c>
      <c r="D130" s="296" t="s">
        <v>1205</v>
      </c>
      <c r="E130" s="122">
        <v>9</v>
      </c>
      <c r="F130" s="130" t="s">
        <v>483</v>
      </c>
      <c r="G130" s="476" t="s">
        <v>1736</v>
      </c>
      <c r="H130" s="290"/>
    </row>
    <row r="131" spans="1:8" ht="77.25" thickBot="1">
      <c r="A131" s="302">
        <f t="shared" si="1"/>
        <v>125</v>
      </c>
      <c r="B131" s="307">
        <v>629</v>
      </c>
      <c r="C131" s="302" t="s">
        <v>1233</v>
      </c>
      <c r="D131" s="184" t="s">
        <v>1217</v>
      </c>
      <c r="E131" s="122">
        <v>9</v>
      </c>
      <c r="F131" s="130" t="s">
        <v>483</v>
      </c>
      <c r="G131" s="476" t="s">
        <v>1737</v>
      </c>
      <c r="H131" s="290"/>
    </row>
    <row r="132" spans="1:8" ht="77.25" thickBot="1">
      <c r="A132" s="302">
        <f t="shared" si="1"/>
        <v>126</v>
      </c>
      <c r="B132" s="307">
        <v>630</v>
      </c>
      <c r="C132" s="302" t="s">
        <v>1234</v>
      </c>
      <c r="D132" s="296" t="s">
        <v>1218</v>
      </c>
      <c r="E132" s="122">
        <v>9</v>
      </c>
      <c r="F132" s="130" t="s">
        <v>483</v>
      </c>
      <c r="G132" s="476" t="s">
        <v>1787</v>
      </c>
      <c r="H132" s="290"/>
    </row>
    <row r="133" spans="1:8" ht="115.5" thickBot="1">
      <c r="A133" s="302">
        <f t="shared" si="1"/>
        <v>127</v>
      </c>
      <c r="B133" s="307">
        <v>631</v>
      </c>
      <c r="C133" s="295" t="s">
        <v>1235</v>
      </c>
      <c r="D133" s="296" t="s">
        <v>998</v>
      </c>
      <c r="E133" s="122">
        <v>9</v>
      </c>
      <c r="F133" s="126" t="s">
        <v>532</v>
      </c>
      <c r="G133" s="477" t="s">
        <v>1792</v>
      </c>
      <c r="H133" s="290"/>
    </row>
    <row r="134" spans="1:8" ht="102.75" thickBot="1">
      <c r="A134" s="302">
        <f t="shared" si="1"/>
        <v>128</v>
      </c>
      <c r="B134" s="307">
        <v>632</v>
      </c>
      <c r="C134" s="326" t="s">
        <v>1236</v>
      </c>
      <c r="D134" s="327" t="s">
        <v>1215</v>
      </c>
      <c r="E134" s="122">
        <v>9</v>
      </c>
      <c r="F134" s="126" t="s">
        <v>532</v>
      </c>
      <c r="G134" s="477" t="s">
        <v>1793</v>
      </c>
      <c r="H134" s="290"/>
    </row>
    <row r="135" spans="1:8" ht="26.25" thickBot="1">
      <c r="A135" s="302">
        <f t="shared" si="1"/>
        <v>129</v>
      </c>
      <c r="B135" s="307">
        <v>633</v>
      </c>
      <c r="C135" s="326" t="s">
        <v>1237</v>
      </c>
      <c r="D135" s="327" t="s">
        <v>1180</v>
      </c>
      <c r="E135" s="122">
        <v>1</v>
      </c>
      <c r="F135" s="126" t="s">
        <v>532</v>
      </c>
      <c r="G135" s="457" t="s">
        <v>4054</v>
      </c>
      <c r="H135" s="290"/>
    </row>
    <row r="136" spans="1:8" ht="26.25" thickBot="1">
      <c r="A136" s="302">
        <f t="shared" si="1"/>
        <v>130</v>
      </c>
      <c r="B136" s="307">
        <v>634</v>
      </c>
      <c r="C136" s="326" t="s">
        <v>1238</v>
      </c>
      <c r="D136" s="327" t="s">
        <v>1181</v>
      </c>
      <c r="E136" s="122">
        <v>1</v>
      </c>
      <c r="F136" s="126" t="s">
        <v>532</v>
      </c>
      <c r="G136" s="457" t="s">
        <v>4054</v>
      </c>
      <c r="H136" s="290"/>
    </row>
    <row r="137" spans="1:8" ht="102.75" thickBot="1">
      <c r="A137" s="302">
        <f t="shared" si="1"/>
        <v>131</v>
      </c>
      <c r="B137" s="307">
        <v>635</v>
      </c>
      <c r="C137" s="302" t="s">
        <v>1239</v>
      </c>
      <c r="D137" s="296" t="s">
        <v>1001</v>
      </c>
      <c r="E137" s="122">
        <v>2</v>
      </c>
      <c r="F137" s="130" t="s">
        <v>532</v>
      </c>
      <c r="G137" s="472" t="s">
        <v>4079</v>
      </c>
      <c r="H137" s="376"/>
    </row>
    <row r="138" spans="1:8" ht="39" thickBot="1">
      <c r="A138" s="302">
        <f t="shared" si="1"/>
        <v>132</v>
      </c>
      <c r="B138" s="307">
        <v>636</v>
      </c>
      <c r="C138" s="364" t="s">
        <v>1240</v>
      </c>
      <c r="D138" s="327" t="s">
        <v>1003</v>
      </c>
      <c r="E138" s="122">
        <v>10</v>
      </c>
      <c r="F138" s="130" t="s">
        <v>483</v>
      </c>
      <c r="G138" s="476" t="s">
        <v>1284</v>
      </c>
      <c r="H138" s="376"/>
    </row>
    <row r="139" spans="1:8" ht="77.25" thickBot="1">
      <c r="A139" s="302">
        <f t="shared" si="1"/>
        <v>133</v>
      </c>
      <c r="B139" s="307">
        <v>637</v>
      </c>
      <c r="C139" s="353" t="s">
        <v>1241</v>
      </c>
      <c r="D139" s="184" t="s">
        <v>1005</v>
      </c>
      <c r="E139" s="122">
        <v>9</v>
      </c>
      <c r="F139" s="130" t="s">
        <v>483</v>
      </c>
      <c r="G139" s="476" t="s">
        <v>1787</v>
      </c>
      <c r="H139" s="290"/>
    </row>
    <row r="140" spans="1:8" ht="77.25" thickBot="1">
      <c r="A140" s="302">
        <f t="shared" si="1"/>
        <v>134</v>
      </c>
      <c r="B140" s="307">
        <v>638</v>
      </c>
      <c r="C140" s="302" t="s">
        <v>1242</v>
      </c>
      <c r="D140" s="296" t="s">
        <v>1205</v>
      </c>
      <c r="E140" s="122">
        <v>9</v>
      </c>
      <c r="F140" s="130" t="s">
        <v>483</v>
      </c>
      <c r="G140" s="476" t="s">
        <v>1736</v>
      </c>
      <c r="H140" s="290"/>
    </row>
    <row r="141" spans="1:8" ht="77.25" thickBot="1">
      <c r="A141" s="302">
        <f t="shared" si="1"/>
        <v>135</v>
      </c>
      <c r="B141" s="307">
        <v>639</v>
      </c>
      <c r="C141" s="302" t="s">
        <v>1243</v>
      </c>
      <c r="D141" s="184" t="s">
        <v>1217</v>
      </c>
      <c r="E141" s="122">
        <v>9</v>
      </c>
      <c r="F141" s="130" t="s">
        <v>483</v>
      </c>
      <c r="G141" s="476" t="s">
        <v>1737</v>
      </c>
      <c r="H141" s="290"/>
    </row>
    <row r="142" spans="1:8" ht="77.25" thickBot="1">
      <c r="A142" s="302">
        <f t="shared" si="1"/>
        <v>136</v>
      </c>
      <c r="B142" s="307">
        <v>640</v>
      </c>
      <c r="C142" s="302" t="s">
        <v>1244</v>
      </c>
      <c r="D142" s="296" t="s">
        <v>1218</v>
      </c>
      <c r="E142" s="122">
        <v>9</v>
      </c>
      <c r="F142" s="130" t="s">
        <v>483</v>
      </c>
      <c r="G142" s="476" t="s">
        <v>1787</v>
      </c>
      <c r="H142" s="290"/>
    </row>
    <row r="143" spans="1:8" ht="115.5" thickBot="1">
      <c r="A143" s="302">
        <f t="shared" si="1"/>
        <v>137</v>
      </c>
      <c r="B143" s="307">
        <v>641</v>
      </c>
      <c r="C143" s="295" t="s">
        <v>1245</v>
      </c>
      <c r="D143" s="296" t="s">
        <v>998</v>
      </c>
      <c r="E143" s="122">
        <v>9</v>
      </c>
      <c r="F143" s="126" t="s">
        <v>532</v>
      </c>
      <c r="G143" s="477" t="s">
        <v>1792</v>
      </c>
      <c r="H143" s="290"/>
    </row>
    <row r="144" spans="1:8" ht="102.75" thickBot="1">
      <c r="A144" s="302">
        <f t="shared" si="1"/>
        <v>138</v>
      </c>
      <c r="B144" s="307">
        <v>642</v>
      </c>
      <c r="C144" s="326" t="s">
        <v>1246</v>
      </c>
      <c r="D144" s="327" t="s">
        <v>1215</v>
      </c>
      <c r="E144" s="122">
        <v>9</v>
      </c>
      <c r="F144" s="126" t="s">
        <v>532</v>
      </c>
      <c r="G144" s="477" t="s">
        <v>1793</v>
      </c>
      <c r="H144" s="290"/>
    </row>
    <row r="145" spans="1:8" ht="26.25" thickBot="1">
      <c r="A145" s="302">
        <f t="shared" si="1"/>
        <v>139</v>
      </c>
      <c r="B145" s="307">
        <v>643</v>
      </c>
      <c r="C145" s="326" t="s">
        <v>1247</v>
      </c>
      <c r="D145" s="327" t="s">
        <v>1180</v>
      </c>
      <c r="E145" s="122">
        <v>1</v>
      </c>
      <c r="F145" s="126" t="s">
        <v>532</v>
      </c>
      <c r="G145" s="457" t="s">
        <v>4054</v>
      </c>
      <c r="H145" s="290"/>
    </row>
    <row r="146" spans="1:8" ht="26.25" thickBot="1">
      <c r="A146" s="302">
        <f t="shared" si="1"/>
        <v>140</v>
      </c>
      <c r="B146" s="307">
        <v>644</v>
      </c>
      <c r="C146" s="326" t="s">
        <v>1248</v>
      </c>
      <c r="D146" s="327" t="s">
        <v>1181</v>
      </c>
      <c r="E146" s="122">
        <v>1</v>
      </c>
      <c r="F146" s="126" t="s">
        <v>532</v>
      </c>
      <c r="G146" s="457" t="s">
        <v>4054</v>
      </c>
      <c r="H146" s="290"/>
    </row>
    <row r="147" spans="1:8" ht="102.75" thickBot="1">
      <c r="A147" s="302">
        <f t="shared" si="1"/>
        <v>141</v>
      </c>
      <c r="B147" s="307">
        <v>645</v>
      </c>
      <c r="C147" s="302" t="s">
        <v>1249</v>
      </c>
      <c r="D147" s="296" t="s">
        <v>1001</v>
      </c>
      <c r="E147" s="122">
        <v>2</v>
      </c>
      <c r="F147" s="130" t="s">
        <v>532</v>
      </c>
      <c r="G147" s="472" t="s">
        <v>4079</v>
      </c>
      <c r="H147" s="376"/>
    </row>
    <row r="148" spans="1:8" ht="39" thickBot="1">
      <c r="A148" s="302">
        <f t="shared" si="1"/>
        <v>142</v>
      </c>
      <c r="B148" s="307">
        <v>646</v>
      </c>
      <c r="C148" s="364" t="s">
        <v>1250</v>
      </c>
      <c r="D148" s="327" t="s">
        <v>1003</v>
      </c>
      <c r="E148" s="122">
        <v>10</v>
      </c>
      <c r="F148" s="130" t="s">
        <v>483</v>
      </c>
      <c r="G148" s="476" t="s">
        <v>1284</v>
      </c>
      <c r="H148" s="376"/>
    </row>
    <row r="149" spans="1:8" ht="77.25" thickBot="1">
      <c r="A149" s="302">
        <f t="shared" si="1"/>
        <v>143</v>
      </c>
      <c r="B149" s="307">
        <v>647</v>
      </c>
      <c r="C149" s="353" t="s">
        <v>1251</v>
      </c>
      <c r="D149" s="184" t="s">
        <v>1005</v>
      </c>
      <c r="E149" s="122">
        <v>9</v>
      </c>
      <c r="F149" s="130" t="s">
        <v>483</v>
      </c>
      <c r="G149" s="476" t="s">
        <v>1787</v>
      </c>
      <c r="H149" s="290"/>
    </row>
    <row r="150" spans="1:8" ht="77.25" thickBot="1">
      <c r="A150" s="302">
        <f t="shared" si="1"/>
        <v>144</v>
      </c>
      <c r="B150" s="307">
        <v>648</v>
      </c>
      <c r="C150" s="302" t="s">
        <v>1252</v>
      </c>
      <c r="D150" s="296" t="s">
        <v>1205</v>
      </c>
      <c r="E150" s="122">
        <v>9</v>
      </c>
      <c r="F150" s="130" t="s">
        <v>483</v>
      </c>
      <c r="G150" s="476" t="s">
        <v>1736</v>
      </c>
      <c r="H150" s="290"/>
    </row>
    <row r="151" spans="1:8" ht="77.25" thickBot="1">
      <c r="A151" s="302">
        <f t="shared" si="1"/>
        <v>145</v>
      </c>
      <c r="B151" s="307">
        <v>649</v>
      </c>
      <c r="C151" s="302" t="s">
        <v>1253</v>
      </c>
      <c r="D151" s="184" t="s">
        <v>1217</v>
      </c>
      <c r="E151" s="122">
        <v>9</v>
      </c>
      <c r="F151" s="130" t="s">
        <v>483</v>
      </c>
      <c r="G151" s="476" t="s">
        <v>1737</v>
      </c>
      <c r="H151" s="290"/>
    </row>
    <row r="152" spans="1:8" ht="77.25" thickBot="1">
      <c r="A152" s="302">
        <f t="shared" si="1"/>
        <v>146</v>
      </c>
      <c r="B152" s="307">
        <v>650</v>
      </c>
      <c r="C152" s="302" t="s">
        <v>1254</v>
      </c>
      <c r="D152" s="296" t="s">
        <v>1218</v>
      </c>
      <c r="E152" s="122">
        <v>9</v>
      </c>
      <c r="F152" s="130" t="s">
        <v>483</v>
      </c>
      <c r="G152" s="476" t="s">
        <v>1787</v>
      </c>
      <c r="H152" s="290"/>
    </row>
    <row r="153" spans="1:8" ht="115.5" thickBot="1">
      <c r="A153" s="302">
        <f t="shared" si="1"/>
        <v>147</v>
      </c>
      <c r="B153" s="307">
        <v>651</v>
      </c>
      <c r="C153" s="295" t="s">
        <v>1255</v>
      </c>
      <c r="D153" s="296" t="s">
        <v>998</v>
      </c>
      <c r="E153" s="122">
        <v>9</v>
      </c>
      <c r="F153" s="126" t="s">
        <v>532</v>
      </c>
      <c r="G153" s="477" t="s">
        <v>1792</v>
      </c>
      <c r="H153" s="290"/>
    </row>
    <row r="154" spans="1:8" ht="102.75" thickBot="1">
      <c r="A154" s="302">
        <f t="shared" si="1"/>
        <v>148</v>
      </c>
      <c r="B154" s="307">
        <v>652</v>
      </c>
      <c r="C154" s="326" t="s">
        <v>1256</v>
      </c>
      <c r="D154" s="327" t="s">
        <v>1215</v>
      </c>
      <c r="E154" s="122">
        <v>9</v>
      </c>
      <c r="F154" s="126" t="s">
        <v>532</v>
      </c>
      <c r="G154" s="477" t="s">
        <v>1793</v>
      </c>
      <c r="H154" s="290"/>
    </row>
    <row r="155" spans="1:8" ht="26.25" thickBot="1">
      <c r="A155" s="302">
        <f t="shared" si="1"/>
        <v>149</v>
      </c>
      <c r="B155" s="307">
        <v>653</v>
      </c>
      <c r="C155" s="326" t="s">
        <v>1257</v>
      </c>
      <c r="D155" s="327" t="s">
        <v>1180</v>
      </c>
      <c r="E155" s="122">
        <v>1</v>
      </c>
      <c r="F155" s="126" t="s">
        <v>532</v>
      </c>
      <c r="G155" s="457" t="s">
        <v>4054</v>
      </c>
      <c r="H155" s="290"/>
    </row>
    <row r="156" spans="1:8" ht="26.25" thickBot="1">
      <c r="A156" s="302">
        <f t="shared" si="1"/>
        <v>150</v>
      </c>
      <c r="B156" s="307">
        <v>654</v>
      </c>
      <c r="C156" s="326" t="s">
        <v>1258</v>
      </c>
      <c r="D156" s="327" t="s">
        <v>1181</v>
      </c>
      <c r="E156" s="122">
        <v>1</v>
      </c>
      <c r="F156" s="126" t="s">
        <v>532</v>
      </c>
      <c r="G156" s="457" t="s">
        <v>4054</v>
      </c>
      <c r="H156" s="290"/>
    </row>
    <row r="157" spans="1:8" ht="102.75" thickBot="1">
      <c r="A157" s="302">
        <f t="shared" si="1"/>
        <v>151</v>
      </c>
      <c r="B157" s="307">
        <v>655</v>
      </c>
      <c r="C157" s="302" t="s">
        <v>1259</v>
      </c>
      <c r="D157" s="296" t="s">
        <v>1001</v>
      </c>
      <c r="E157" s="122">
        <v>2</v>
      </c>
      <c r="F157" s="130" t="s">
        <v>532</v>
      </c>
      <c r="G157" s="472" t="s">
        <v>4079</v>
      </c>
      <c r="H157" s="376"/>
    </row>
    <row r="158" spans="1:8" ht="39" thickBot="1">
      <c r="A158" s="302">
        <f t="shared" si="1"/>
        <v>152</v>
      </c>
      <c r="B158" s="307">
        <v>656</v>
      </c>
      <c r="C158" s="364" t="s">
        <v>1260</v>
      </c>
      <c r="D158" s="327" t="s">
        <v>1003</v>
      </c>
      <c r="E158" s="122">
        <v>10</v>
      </c>
      <c r="F158" s="130" t="s">
        <v>483</v>
      </c>
      <c r="G158" s="476" t="s">
        <v>1284</v>
      </c>
      <c r="H158" s="376"/>
    </row>
    <row r="159" spans="1:8" ht="77.25" thickBot="1">
      <c r="A159" s="302">
        <f t="shared" si="1"/>
        <v>153</v>
      </c>
      <c r="B159" s="307">
        <v>657</v>
      </c>
      <c r="C159" s="353" t="s">
        <v>1261</v>
      </c>
      <c r="D159" s="184" t="s">
        <v>1005</v>
      </c>
      <c r="E159" s="122">
        <v>9</v>
      </c>
      <c r="F159" s="130" t="s">
        <v>483</v>
      </c>
      <c r="G159" s="476" t="s">
        <v>1787</v>
      </c>
      <c r="H159" s="290"/>
    </row>
    <row r="160" spans="1:8" ht="77.25" thickBot="1">
      <c r="A160" s="302">
        <f t="shared" si="1"/>
        <v>154</v>
      </c>
      <c r="B160" s="307">
        <v>658</v>
      </c>
      <c r="C160" s="302" t="s">
        <v>1262</v>
      </c>
      <c r="D160" s="296" t="s">
        <v>1205</v>
      </c>
      <c r="E160" s="122">
        <v>9</v>
      </c>
      <c r="F160" s="130" t="s">
        <v>483</v>
      </c>
      <c r="G160" s="476" t="s">
        <v>1736</v>
      </c>
      <c r="H160" s="290"/>
    </row>
    <row r="161" spans="1:8" ht="77.25" thickBot="1">
      <c r="A161" s="302">
        <f t="shared" ref="A161:A168" si="2">A160+1</f>
        <v>155</v>
      </c>
      <c r="B161" s="307">
        <v>659</v>
      </c>
      <c r="C161" s="302" t="s">
        <v>1263</v>
      </c>
      <c r="D161" s="184" t="s">
        <v>1217</v>
      </c>
      <c r="E161" s="122">
        <v>9</v>
      </c>
      <c r="F161" s="130" t="s">
        <v>483</v>
      </c>
      <c r="G161" s="476" t="s">
        <v>1737</v>
      </c>
      <c r="H161" s="290"/>
    </row>
    <row r="162" spans="1:8" ht="77.25" thickBot="1">
      <c r="A162" s="302">
        <f t="shared" si="2"/>
        <v>156</v>
      </c>
      <c r="B162" s="307">
        <v>660</v>
      </c>
      <c r="C162" s="302" t="s">
        <v>1264</v>
      </c>
      <c r="D162" s="296" t="s">
        <v>1218</v>
      </c>
      <c r="E162" s="122">
        <v>9</v>
      </c>
      <c r="F162" s="130" t="s">
        <v>483</v>
      </c>
      <c r="G162" s="476" t="s">
        <v>1787</v>
      </c>
      <c r="H162" s="290"/>
    </row>
    <row r="163" spans="1:8" ht="90" thickBot="1">
      <c r="A163" s="302">
        <f t="shared" si="2"/>
        <v>157</v>
      </c>
      <c r="B163" s="307">
        <v>661</v>
      </c>
      <c r="C163" s="302" t="s">
        <v>1265</v>
      </c>
      <c r="D163" s="184" t="s">
        <v>1274</v>
      </c>
      <c r="E163" s="122">
        <v>9</v>
      </c>
      <c r="F163" s="130" t="s">
        <v>483</v>
      </c>
      <c r="G163" s="476" t="s">
        <v>1788</v>
      </c>
      <c r="H163" s="290"/>
    </row>
    <row r="164" spans="1:8" ht="115.5" thickBot="1">
      <c r="A164" s="302">
        <f t="shared" si="2"/>
        <v>158</v>
      </c>
      <c r="B164" s="307">
        <v>662</v>
      </c>
      <c r="C164" s="302" t="s">
        <v>1266</v>
      </c>
      <c r="D164" s="184" t="s">
        <v>1275</v>
      </c>
      <c r="E164" s="122">
        <v>9</v>
      </c>
      <c r="F164" s="130" t="s">
        <v>483</v>
      </c>
      <c r="G164" s="476" t="s">
        <v>1789</v>
      </c>
      <c r="H164" s="290"/>
    </row>
    <row r="165" spans="1:8" ht="128.25" thickBot="1">
      <c r="A165" s="302">
        <f t="shared" si="2"/>
        <v>159</v>
      </c>
      <c r="B165" s="307">
        <v>663</v>
      </c>
      <c r="C165" s="302" t="s">
        <v>1267</v>
      </c>
      <c r="D165" s="296" t="s">
        <v>1279</v>
      </c>
      <c r="E165" s="122">
        <v>9</v>
      </c>
      <c r="F165" s="130" t="s">
        <v>483</v>
      </c>
      <c r="G165" s="476" t="s">
        <v>1790</v>
      </c>
      <c r="H165" s="290"/>
    </row>
    <row r="166" spans="1:8" ht="128.25" thickBot="1">
      <c r="A166" s="302">
        <f t="shared" si="2"/>
        <v>160</v>
      </c>
      <c r="B166" s="307">
        <v>664</v>
      </c>
      <c r="C166" s="302" t="s">
        <v>1268</v>
      </c>
      <c r="D166" s="296" t="s">
        <v>1276</v>
      </c>
      <c r="E166" s="122">
        <v>9</v>
      </c>
      <c r="F166" s="130" t="s">
        <v>483</v>
      </c>
      <c r="G166" s="476" t="s">
        <v>1791</v>
      </c>
      <c r="H166" s="290"/>
    </row>
    <row r="167" spans="1:8" ht="128.25" thickBot="1">
      <c r="A167" s="302">
        <f t="shared" si="2"/>
        <v>161</v>
      </c>
      <c r="B167" s="307">
        <v>665</v>
      </c>
      <c r="C167" s="302" t="s">
        <v>1269</v>
      </c>
      <c r="D167" s="296" t="s">
        <v>1277</v>
      </c>
      <c r="E167" s="122">
        <v>9</v>
      </c>
      <c r="F167" s="130" t="s">
        <v>483</v>
      </c>
      <c r="G167" s="476" t="s">
        <v>1791</v>
      </c>
      <c r="H167" s="290"/>
    </row>
    <row r="168" spans="1:8" ht="128.25" thickBot="1">
      <c r="A168" s="302">
        <f t="shared" si="2"/>
        <v>162</v>
      </c>
      <c r="B168" s="307">
        <v>666</v>
      </c>
      <c r="C168" s="302" t="s">
        <v>1270</v>
      </c>
      <c r="D168" s="296" t="s">
        <v>1278</v>
      </c>
      <c r="E168" s="122">
        <v>9</v>
      </c>
      <c r="F168" s="130" t="s">
        <v>483</v>
      </c>
      <c r="G168" s="476" t="s">
        <v>1791</v>
      </c>
      <c r="H168" s="290"/>
    </row>
    <row r="169" spans="1:8" ht="13.5" thickBot="1">
      <c r="A169" s="253"/>
      <c r="B169" s="253"/>
      <c r="C169" s="119"/>
      <c r="D169" s="129" t="s">
        <v>570</v>
      </c>
      <c r="E169" s="122">
        <v>5</v>
      </c>
      <c r="F169" s="126" t="s">
        <v>481</v>
      </c>
      <c r="G169" s="37" t="s">
        <v>34</v>
      </c>
      <c r="H169" s="290"/>
    </row>
    <row r="171" spans="1:8">
      <c r="A171"/>
      <c r="B171"/>
      <c r="C171"/>
      <c r="D171" s="29" t="s">
        <v>35</v>
      </c>
      <c r="E171" s="66">
        <f>SUM(E7:E169)</f>
        <v>1073</v>
      </c>
      <c r="F171"/>
      <c r="G171"/>
      <c r="H171"/>
    </row>
    <row r="172" spans="1:8">
      <c r="A172"/>
      <c r="B172"/>
      <c r="C172"/>
      <c r="D172" s="29" t="s">
        <v>36</v>
      </c>
      <c r="E172" s="46">
        <f>A168</f>
        <v>162</v>
      </c>
      <c r="F172"/>
      <c r="G172"/>
      <c r="H172"/>
    </row>
    <row r="173" spans="1:8">
      <c r="A173"/>
      <c r="B173"/>
      <c r="C173"/>
      <c r="D173" s="29" t="s">
        <v>37</v>
      </c>
      <c r="E173" s="67">
        <f>SUM(E171:E172)</f>
        <v>1235</v>
      </c>
      <c r="F173"/>
      <c r="G173"/>
      <c r="H173"/>
    </row>
    <row r="174" spans="1:8">
      <c r="A174"/>
      <c r="B174"/>
      <c r="C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row r="241" spans="1:8">
      <c r="A241"/>
      <c r="B241"/>
      <c r="C241"/>
      <c r="D241"/>
      <c r="E241"/>
      <c r="F241"/>
      <c r="G241"/>
      <c r="H241"/>
    </row>
    <row r="242" spans="1:8">
      <c r="A242"/>
      <c r="B242"/>
      <c r="C242"/>
      <c r="D242"/>
      <c r="E242"/>
      <c r="F242"/>
      <c r="G242"/>
      <c r="H242"/>
    </row>
    <row r="243" spans="1:8">
      <c r="A243"/>
      <c r="B243"/>
      <c r="C243"/>
      <c r="D243"/>
      <c r="E243"/>
      <c r="F243"/>
      <c r="G243"/>
      <c r="H243"/>
    </row>
    <row r="244" spans="1:8">
      <c r="A244"/>
      <c r="B244"/>
      <c r="C244"/>
      <c r="D244"/>
      <c r="E244"/>
      <c r="F244"/>
      <c r="G244"/>
      <c r="H244"/>
    </row>
    <row r="245" spans="1:8">
      <c r="A245"/>
      <c r="B245"/>
      <c r="C245"/>
      <c r="D245"/>
      <c r="E245"/>
      <c r="F245"/>
      <c r="G245"/>
      <c r="H245"/>
    </row>
    <row r="246" spans="1:8">
      <c r="A246"/>
      <c r="B246"/>
      <c r="C246"/>
      <c r="D246"/>
      <c r="E246"/>
      <c r="F246"/>
      <c r="G246"/>
      <c r="H246"/>
    </row>
    <row r="247" spans="1:8">
      <c r="A247"/>
      <c r="B247"/>
      <c r="C247"/>
      <c r="D247"/>
      <c r="E247"/>
      <c r="F247"/>
      <c r="G247"/>
      <c r="H247"/>
    </row>
    <row r="248" spans="1:8">
      <c r="A248"/>
      <c r="B248"/>
      <c r="C248"/>
      <c r="D248"/>
      <c r="E248"/>
      <c r="F248"/>
      <c r="G248"/>
      <c r="H248"/>
    </row>
    <row r="249" spans="1:8">
      <c r="A249"/>
      <c r="B249"/>
      <c r="C249"/>
      <c r="D249"/>
      <c r="E249"/>
      <c r="F249"/>
      <c r="G249"/>
      <c r="H249"/>
    </row>
    <row r="250" spans="1:8">
      <c r="A250"/>
      <c r="B250"/>
      <c r="C250"/>
      <c r="D250"/>
      <c r="E250"/>
      <c r="F250"/>
      <c r="G250"/>
      <c r="H250"/>
    </row>
    <row r="251" spans="1:8">
      <c r="A251"/>
      <c r="B251"/>
      <c r="C251"/>
      <c r="D251"/>
      <c r="E251"/>
      <c r="F251"/>
      <c r="G251"/>
      <c r="H251"/>
    </row>
    <row r="252" spans="1:8">
      <c r="A252"/>
      <c r="B252"/>
      <c r="C252"/>
      <c r="D252"/>
      <c r="E252"/>
      <c r="F252"/>
      <c r="G252"/>
      <c r="H252"/>
    </row>
    <row r="253" spans="1:8">
      <c r="A253"/>
      <c r="B253"/>
      <c r="C253"/>
      <c r="D253"/>
      <c r="E253"/>
      <c r="F253"/>
      <c r="G253"/>
      <c r="H253"/>
    </row>
    <row r="254" spans="1:8">
      <c r="A254"/>
      <c r="B254"/>
      <c r="C254"/>
      <c r="D254"/>
      <c r="E254"/>
      <c r="F254"/>
      <c r="G254"/>
      <c r="H254"/>
    </row>
    <row r="255" spans="1:8">
      <c r="A255"/>
      <c r="B255"/>
      <c r="C255"/>
      <c r="D255"/>
      <c r="E255"/>
      <c r="F255"/>
      <c r="G255"/>
      <c r="H255"/>
    </row>
    <row r="256" spans="1:8">
      <c r="A256"/>
      <c r="B256"/>
      <c r="C256"/>
      <c r="D256"/>
      <c r="E256"/>
      <c r="F256"/>
      <c r="G256"/>
      <c r="H256"/>
    </row>
    <row r="257" spans="1:8">
      <c r="A257"/>
      <c r="B257"/>
      <c r="C257"/>
      <c r="D257"/>
      <c r="E257"/>
      <c r="F257"/>
      <c r="G257"/>
      <c r="H257"/>
    </row>
    <row r="258" spans="1:8">
      <c r="A258"/>
      <c r="B258"/>
      <c r="C258"/>
      <c r="D258"/>
      <c r="E258"/>
      <c r="F258"/>
      <c r="G258"/>
      <c r="H258"/>
    </row>
    <row r="259" spans="1:8">
      <c r="A259"/>
      <c r="B259"/>
      <c r="C259"/>
      <c r="D259"/>
      <c r="E259"/>
      <c r="F259"/>
      <c r="G259"/>
      <c r="H259"/>
    </row>
    <row r="260" spans="1:8">
      <c r="A260"/>
      <c r="B260"/>
      <c r="C260"/>
      <c r="D260"/>
      <c r="E260"/>
      <c r="F260"/>
      <c r="G260"/>
      <c r="H260"/>
    </row>
    <row r="261" spans="1:8">
      <c r="A261"/>
      <c r="B261"/>
      <c r="C261"/>
      <c r="D261"/>
      <c r="E261"/>
      <c r="F261"/>
      <c r="G261"/>
      <c r="H261"/>
    </row>
    <row r="262" spans="1:8">
      <c r="A262"/>
      <c r="B262"/>
      <c r="C262"/>
      <c r="D262"/>
      <c r="E262"/>
      <c r="F262"/>
      <c r="G262"/>
      <c r="H262"/>
    </row>
    <row r="263" spans="1:8">
      <c r="A263"/>
      <c r="B263"/>
      <c r="C263"/>
      <c r="D263"/>
      <c r="E263"/>
      <c r="F263"/>
      <c r="G263"/>
      <c r="H263"/>
    </row>
    <row r="264" spans="1:8">
      <c r="A264"/>
      <c r="B264"/>
      <c r="C264"/>
      <c r="D264"/>
      <c r="E264"/>
      <c r="F264"/>
      <c r="G264"/>
      <c r="H264"/>
    </row>
    <row r="265" spans="1:8">
      <c r="A265"/>
      <c r="B265"/>
      <c r="C265"/>
      <c r="D265"/>
      <c r="E265"/>
      <c r="F265"/>
      <c r="G265"/>
      <c r="H265"/>
    </row>
    <row r="266" spans="1:8">
      <c r="A266"/>
      <c r="B266"/>
      <c r="C266"/>
      <c r="D266"/>
      <c r="E266"/>
      <c r="F266"/>
      <c r="G266"/>
      <c r="H266"/>
    </row>
    <row r="267" spans="1:8">
      <c r="A267"/>
      <c r="B267"/>
      <c r="C267"/>
      <c r="D267"/>
      <c r="E267"/>
      <c r="F267"/>
      <c r="G267"/>
      <c r="H267"/>
    </row>
    <row r="268" spans="1:8">
      <c r="A268"/>
      <c r="B268"/>
      <c r="C268"/>
      <c r="D268"/>
      <c r="E268"/>
      <c r="F268"/>
      <c r="G268"/>
      <c r="H268"/>
    </row>
    <row r="269" spans="1:8">
      <c r="A269"/>
      <c r="B269"/>
      <c r="C269"/>
      <c r="D269"/>
      <c r="E269"/>
      <c r="F269"/>
      <c r="G269"/>
      <c r="H269"/>
    </row>
    <row r="270" spans="1:8">
      <c r="A270"/>
      <c r="B270"/>
      <c r="C270"/>
      <c r="D270"/>
      <c r="E270"/>
      <c r="F270"/>
      <c r="G270"/>
      <c r="H270"/>
    </row>
    <row r="271" spans="1:8">
      <c r="A271"/>
      <c r="B271"/>
      <c r="C271"/>
      <c r="D271"/>
      <c r="E271"/>
      <c r="F271"/>
      <c r="G271"/>
      <c r="H271"/>
    </row>
    <row r="272" spans="1:8">
      <c r="A272"/>
      <c r="B272"/>
      <c r="C272"/>
      <c r="D272"/>
      <c r="E272"/>
      <c r="F272"/>
      <c r="G272"/>
      <c r="H272"/>
    </row>
    <row r="273" spans="1:8">
      <c r="A273"/>
      <c r="B273"/>
      <c r="C273"/>
      <c r="D273"/>
      <c r="E273"/>
      <c r="F273"/>
      <c r="G273"/>
      <c r="H273"/>
    </row>
    <row r="274" spans="1:8">
      <c r="A274"/>
      <c r="B274"/>
      <c r="C274"/>
      <c r="D274"/>
      <c r="E274"/>
      <c r="F274"/>
      <c r="G274"/>
      <c r="H274"/>
    </row>
    <row r="275" spans="1:8">
      <c r="A275"/>
      <c r="B275"/>
      <c r="C275"/>
      <c r="D275"/>
      <c r="E275"/>
      <c r="F275"/>
      <c r="G275"/>
      <c r="H275"/>
    </row>
    <row r="276" spans="1:8">
      <c r="A276"/>
      <c r="B276"/>
      <c r="C276"/>
      <c r="D276"/>
      <c r="E276"/>
      <c r="F276"/>
      <c r="G276"/>
      <c r="H276"/>
    </row>
    <row r="277" spans="1:8">
      <c r="A277"/>
      <c r="B277"/>
      <c r="C277"/>
      <c r="D277"/>
      <c r="E277"/>
      <c r="F277"/>
      <c r="G277"/>
      <c r="H277"/>
    </row>
    <row r="278" spans="1:8">
      <c r="A278"/>
      <c r="B278"/>
      <c r="C278"/>
      <c r="D278"/>
      <c r="E278"/>
      <c r="F278"/>
      <c r="G278"/>
      <c r="H278"/>
    </row>
    <row r="279" spans="1:8">
      <c r="A279"/>
      <c r="B279"/>
      <c r="C279"/>
      <c r="D279"/>
      <c r="E279"/>
      <c r="F279"/>
      <c r="G279"/>
      <c r="H279"/>
    </row>
    <row r="280" spans="1:8">
      <c r="A280"/>
      <c r="B280"/>
      <c r="C280"/>
      <c r="D280"/>
      <c r="E280"/>
      <c r="F280"/>
      <c r="G280"/>
      <c r="H280"/>
    </row>
    <row r="281" spans="1:8">
      <c r="A281"/>
      <c r="B281"/>
      <c r="C281"/>
      <c r="D281"/>
      <c r="E281"/>
      <c r="F281"/>
      <c r="G281"/>
      <c r="H281"/>
    </row>
    <row r="282" spans="1:8">
      <c r="A282"/>
      <c r="B282"/>
      <c r="C282"/>
      <c r="D282"/>
      <c r="E282"/>
      <c r="F282"/>
      <c r="G282"/>
      <c r="H282"/>
    </row>
    <row r="283" spans="1:8">
      <c r="A283"/>
      <c r="B283"/>
      <c r="C283"/>
      <c r="D283"/>
      <c r="E283"/>
      <c r="F283"/>
      <c r="G283"/>
      <c r="H283"/>
    </row>
    <row r="284" spans="1:8">
      <c r="A284"/>
      <c r="B284"/>
      <c r="C284"/>
      <c r="D284"/>
      <c r="E284"/>
      <c r="F284"/>
      <c r="G284"/>
      <c r="H284"/>
    </row>
    <row r="285" spans="1:8">
      <c r="A285"/>
      <c r="B285"/>
      <c r="C285"/>
      <c r="D285"/>
      <c r="E285"/>
      <c r="F285"/>
      <c r="G285"/>
      <c r="H285"/>
    </row>
    <row r="286" spans="1:8">
      <c r="A286"/>
      <c r="B286"/>
      <c r="C286"/>
      <c r="D286"/>
      <c r="E286"/>
      <c r="F286"/>
      <c r="G286"/>
      <c r="H286"/>
    </row>
    <row r="287" spans="1:8">
      <c r="A287"/>
      <c r="B287"/>
      <c r="C287"/>
      <c r="D287"/>
      <c r="E287"/>
      <c r="F287"/>
      <c r="G287"/>
      <c r="H287"/>
    </row>
    <row r="288" spans="1:8">
      <c r="A288"/>
      <c r="B288"/>
      <c r="C288"/>
      <c r="D288"/>
      <c r="E288"/>
      <c r="F288"/>
      <c r="G288"/>
      <c r="H288"/>
    </row>
    <row r="289" spans="1:8">
      <c r="A289"/>
      <c r="B289"/>
      <c r="C289"/>
      <c r="D289"/>
      <c r="E289"/>
      <c r="F289"/>
      <c r="G289"/>
      <c r="H289"/>
    </row>
    <row r="290" spans="1:8">
      <c r="A290"/>
      <c r="B290"/>
      <c r="C290"/>
      <c r="D290"/>
      <c r="E290"/>
      <c r="F290"/>
      <c r="G290"/>
      <c r="H290"/>
    </row>
    <row r="291" spans="1:8">
      <c r="A291"/>
      <c r="B291"/>
      <c r="C291"/>
      <c r="D291"/>
      <c r="E291"/>
      <c r="F291"/>
      <c r="G291"/>
      <c r="H291"/>
    </row>
    <row r="292" spans="1:8">
      <c r="A292"/>
      <c r="B292"/>
      <c r="C292"/>
      <c r="D292"/>
      <c r="E292"/>
      <c r="F292"/>
      <c r="G292"/>
      <c r="H292"/>
    </row>
    <row r="293" spans="1:8">
      <c r="A293"/>
      <c r="B293"/>
      <c r="C293"/>
      <c r="D293"/>
      <c r="E293"/>
      <c r="F293"/>
      <c r="G293"/>
      <c r="H293"/>
    </row>
    <row r="294" spans="1:8">
      <c r="A294"/>
      <c r="B294"/>
      <c r="C294"/>
      <c r="D294"/>
      <c r="E294"/>
      <c r="F294"/>
      <c r="G294"/>
      <c r="H294"/>
    </row>
    <row r="295" spans="1:8">
      <c r="A295"/>
      <c r="B295"/>
      <c r="C295"/>
      <c r="D295"/>
      <c r="E295"/>
      <c r="F295"/>
      <c r="G295"/>
      <c r="H295"/>
    </row>
    <row r="296" spans="1:8">
      <c r="A296"/>
      <c r="B296"/>
      <c r="C296"/>
      <c r="D296"/>
      <c r="E296"/>
      <c r="F296"/>
      <c r="G296"/>
      <c r="H296"/>
    </row>
    <row r="297" spans="1:8">
      <c r="A297"/>
      <c r="B297"/>
      <c r="C297"/>
      <c r="D297"/>
      <c r="E297"/>
      <c r="F297"/>
      <c r="G297"/>
      <c r="H297"/>
    </row>
    <row r="298" spans="1:8">
      <c r="A298"/>
      <c r="B298"/>
      <c r="C298"/>
      <c r="D298"/>
      <c r="E298"/>
      <c r="F298"/>
      <c r="G298"/>
      <c r="H298"/>
    </row>
    <row r="299" spans="1:8">
      <c r="A299"/>
      <c r="B299"/>
      <c r="C299"/>
      <c r="D299"/>
      <c r="E299"/>
      <c r="F299"/>
      <c r="G299"/>
      <c r="H299"/>
    </row>
    <row r="300" spans="1:8">
      <c r="A300"/>
      <c r="B300"/>
      <c r="C300"/>
      <c r="D300"/>
      <c r="E300"/>
      <c r="F300"/>
      <c r="G300"/>
      <c r="H300"/>
    </row>
    <row r="301" spans="1:8">
      <c r="A301"/>
      <c r="B301"/>
      <c r="C301"/>
      <c r="D301"/>
      <c r="E301"/>
      <c r="F301"/>
      <c r="G301"/>
      <c r="H301"/>
    </row>
    <row r="302" spans="1:8">
      <c r="A302"/>
      <c r="B302"/>
      <c r="C302"/>
      <c r="D302"/>
      <c r="E302"/>
      <c r="F302"/>
      <c r="G302"/>
      <c r="H302"/>
    </row>
    <row r="303" spans="1:8">
      <c r="A303"/>
      <c r="B303"/>
      <c r="C303"/>
      <c r="D303"/>
      <c r="E303"/>
      <c r="F303"/>
      <c r="G303"/>
      <c r="H303"/>
    </row>
    <row r="304" spans="1:8">
      <c r="A304"/>
      <c r="B304"/>
      <c r="C304"/>
      <c r="D304"/>
      <c r="E304"/>
      <c r="F304"/>
      <c r="G304"/>
      <c r="H304"/>
    </row>
    <row r="305" spans="1:8">
      <c r="A305"/>
      <c r="B305"/>
      <c r="C305"/>
      <c r="D305"/>
      <c r="E305"/>
      <c r="F305"/>
      <c r="G305"/>
      <c r="H305"/>
    </row>
    <row r="306" spans="1:8">
      <c r="A306"/>
      <c r="B306"/>
      <c r="C306"/>
      <c r="D306"/>
      <c r="E306"/>
      <c r="F306"/>
      <c r="G306"/>
      <c r="H306"/>
    </row>
    <row r="307" spans="1:8">
      <c r="A307"/>
      <c r="B307"/>
      <c r="C307"/>
      <c r="D307"/>
      <c r="E307"/>
      <c r="F307"/>
      <c r="G307"/>
      <c r="H307"/>
    </row>
    <row r="308" spans="1:8">
      <c r="A308"/>
      <c r="B308"/>
      <c r="C308"/>
      <c r="D308"/>
      <c r="E308"/>
      <c r="F308"/>
      <c r="G308"/>
      <c r="H308"/>
    </row>
    <row r="309" spans="1:8">
      <c r="A309"/>
      <c r="B309"/>
      <c r="C309"/>
      <c r="D309"/>
      <c r="E309"/>
      <c r="F309"/>
      <c r="G309"/>
      <c r="H309"/>
    </row>
    <row r="310" spans="1:8">
      <c r="A310"/>
      <c r="B310"/>
      <c r="C310"/>
      <c r="D310"/>
      <c r="E310"/>
      <c r="F310"/>
      <c r="G310"/>
      <c r="H310"/>
    </row>
    <row r="311" spans="1:8">
      <c r="A311"/>
      <c r="B311"/>
      <c r="C311"/>
      <c r="D311"/>
      <c r="E311"/>
      <c r="F311"/>
      <c r="G311"/>
      <c r="H311"/>
    </row>
    <row r="312" spans="1:8">
      <c r="A312"/>
      <c r="B312"/>
      <c r="C312"/>
      <c r="D312"/>
      <c r="E312"/>
      <c r="F312"/>
      <c r="G312"/>
      <c r="H312"/>
    </row>
    <row r="313" spans="1:8">
      <c r="A313"/>
      <c r="B313"/>
      <c r="C313"/>
      <c r="D313"/>
      <c r="E313"/>
      <c r="F313"/>
      <c r="G313"/>
      <c r="H313"/>
    </row>
    <row r="314" spans="1:8">
      <c r="A314"/>
      <c r="B314"/>
      <c r="C314"/>
      <c r="D314"/>
      <c r="E314"/>
      <c r="F314"/>
      <c r="G314"/>
      <c r="H314"/>
    </row>
    <row r="315" spans="1:8">
      <c r="A315"/>
      <c r="B315"/>
      <c r="C315"/>
      <c r="D315"/>
      <c r="E315"/>
      <c r="F315"/>
      <c r="G315"/>
      <c r="H315"/>
    </row>
    <row r="316" spans="1:8">
      <c r="A316"/>
      <c r="B316"/>
      <c r="C316"/>
      <c r="D316"/>
      <c r="E316"/>
      <c r="F316"/>
      <c r="G316"/>
      <c r="H316"/>
    </row>
    <row r="317" spans="1:8">
      <c r="A317"/>
      <c r="B317"/>
      <c r="C317"/>
      <c r="D317"/>
      <c r="E317"/>
      <c r="F317"/>
      <c r="G317"/>
      <c r="H317"/>
    </row>
    <row r="318" spans="1:8">
      <c r="A318"/>
      <c r="B318"/>
      <c r="C318"/>
      <c r="D318"/>
      <c r="E318"/>
      <c r="F318"/>
      <c r="G318"/>
      <c r="H318"/>
    </row>
    <row r="319" spans="1:8">
      <c r="A319"/>
      <c r="B319"/>
      <c r="C319"/>
      <c r="D319"/>
      <c r="E319"/>
      <c r="F319"/>
      <c r="G319"/>
      <c r="H319"/>
    </row>
    <row r="320" spans="1:8">
      <c r="A320"/>
      <c r="B320"/>
      <c r="C320"/>
      <c r="D320"/>
      <c r="E320"/>
      <c r="F320"/>
      <c r="G320"/>
      <c r="H320"/>
    </row>
    <row r="321" spans="1:8">
      <c r="A321"/>
      <c r="B321"/>
      <c r="C321"/>
      <c r="D321"/>
      <c r="E321"/>
      <c r="F321"/>
      <c r="G321"/>
      <c r="H321"/>
    </row>
    <row r="322" spans="1:8">
      <c r="A322"/>
      <c r="B322"/>
      <c r="C322"/>
      <c r="D322"/>
      <c r="E322"/>
      <c r="F322"/>
      <c r="G322"/>
      <c r="H322"/>
    </row>
    <row r="323" spans="1:8">
      <c r="A323"/>
      <c r="B323"/>
      <c r="C323"/>
      <c r="D323"/>
      <c r="E323"/>
      <c r="F323"/>
      <c r="G323"/>
      <c r="H323"/>
    </row>
    <row r="324" spans="1:8">
      <c r="A324"/>
      <c r="B324"/>
      <c r="C324"/>
      <c r="D324"/>
      <c r="E324"/>
      <c r="F324"/>
      <c r="G324"/>
      <c r="H324"/>
    </row>
    <row r="325" spans="1:8">
      <c r="A325"/>
      <c r="B325"/>
      <c r="C325"/>
      <c r="D325"/>
      <c r="E325"/>
      <c r="F325"/>
      <c r="G325"/>
      <c r="H325"/>
    </row>
    <row r="326" spans="1:8">
      <c r="A326"/>
      <c r="B326"/>
      <c r="C326"/>
      <c r="D326"/>
      <c r="E326"/>
      <c r="F326"/>
      <c r="G326"/>
      <c r="H326"/>
    </row>
    <row r="327" spans="1:8">
      <c r="A327"/>
      <c r="B327"/>
      <c r="C327"/>
      <c r="D327"/>
      <c r="E327"/>
      <c r="F327"/>
      <c r="G327"/>
      <c r="H327"/>
    </row>
    <row r="328" spans="1:8">
      <c r="A328"/>
      <c r="B328"/>
      <c r="C328"/>
      <c r="D328"/>
      <c r="E328"/>
      <c r="F328"/>
      <c r="G328"/>
      <c r="H328"/>
    </row>
    <row r="329" spans="1:8">
      <c r="A329"/>
      <c r="B329"/>
      <c r="C329"/>
      <c r="D329"/>
      <c r="E329"/>
      <c r="F329"/>
      <c r="G329"/>
      <c r="H329"/>
    </row>
    <row r="330" spans="1:8">
      <c r="A330"/>
      <c r="B330"/>
      <c r="C330"/>
      <c r="D330"/>
      <c r="E330"/>
      <c r="F330"/>
      <c r="G330"/>
      <c r="H330"/>
    </row>
    <row r="331" spans="1:8">
      <c r="A331"/>
      <c r="B331"/>
      <c r="C331"/>
      <c r="D331"/>
      <c r="E331"/>
      <c r="F331"/>
      <c r="G331"/>
      <c r="H331"/>
    </row>
    <row r="332" spans="1:8">
      <c r="A332"/>
      <c r="B332"/>
      <c r="C332"/>
      <c r="D332"/>
      <c r="E332"/>
      <c r="F332"/>
      <c r="G332"/>
      <c r="H332"/>
    </row>
    <row r="333" spans="1:8">
      <c r="A333"/>
      <c r="B333"/>
      <c r="C333"/>
      <c r="D333"/>
      <c r="E333"/>
      <c r="F333"/>
      <c r="G333"/>
      <c r="H333"/>
    </row>
    <row r="334" spans="1:8">
      <c r="A334"/>
      <c r="B334"/>
      <c r="C334"/>
      <c r="D334"/>
      <c r="E334"/>
      <c r="F334"/>
      <c r="G334"/>
      <c r="H334"/>
    </row>
    <row r="335" spans="1:8">
      <c r="A335"/>
      <c r="B335"/>
      <c r="C335"/>
      <c r="D335"/>
      <c r="E335"/>
      <c r="F335"/>
      <c r="G335"/>
      <c r="H335"/>
    </row>
    <row r="336" spans="1:8">
      <c r="A336"/>
      <c r="B336"/>
      <c r="C336"/>
      <c r="D336"/>
      <c r="E336"/>
      <c r="F336"/>
      <c r="G336"/>
      <c r="H336"/>
    </row>
    <row r="337" spans="1:8">
      <c r="A337"/>
      <c r="B337"/>
      <c r="C337"/>
      <c r="D337"/>
      <c r="E337"/>
      <c r="F337"/>
      <c r="G337"/>
      <c r="H337"/>
    </row>
    <row r="338" spans="1:8">
      <c r="A338"/>
      <c r="B338"/>
      <c r="C338"/>
      <c r="D338"/>
      <c r="E338"/>
      <c r="F338"/>
      <c r="G338"/>
      <c r="H338"/>
    </row>
    <row r="339" spans="1:8">
      <c r="A339"/>
      <c r="B339"/>
      <c r="C339"/>
      <c r="D339"/>
      <c r="E339"/>
      <c r="F339"/>
      <c r="G339"/>
      <c r="H339"/>
    </row>
    <row r="340" spans="1:8">
      <c r="A340"/>
      <c r="B340"/>
      <c r="C340"/>
      <c r="D340"/>
      <c r="E340"/>
      <c r="F340"/>
      <c r="G340"/>
      <c r="H340"/>
    </row>
    <row r="341" spans="1:8">
      <c r="A341"/>
      <c r="B341"/>
      <c r="C341"/>
      <c r="D341"/>
      <c r="E341"/>
      <c r="F341"/>
      <c r="G341"/>
      <c r="H341"/>
    </row>
    <row r="342" spans="1:8">
      <c r="A342"/>
      <c r="B342"/>
      <c r="C342"/>
      <c r="D342"/>
      <c r="E342"/>
      <c r="F342"/>
      <c r="G342"/>
      <c r="H342"/>
    </row>
    <row r="343" spans="1:8">
      <c r="A343"/>
      <c r="B343"/>
      <c r="C343"/>
      <c r="D343"/>
      <c r="E343"/>
      <c r="F343"/>
      <c r="G343"/>
      <c r="H343"/>
    </row>
    <row r="344" spans="1:8">
      <c r="A344"/>
      <c r="B344"/>
      <c r="C344"/>
      <c r="D344"/>
      <c r="E344"/>
      <c r="F344"/>
      <c r="G344"/>
      <c r="H344"/>
    </row>
    <row r="345" spans="1:8">
      <c r="A345"/>
      <c r="B345"/>
      <c r="C345"/>
      <c r="D345"/>
      <c r="E345"/>
      <c r="F345"/>
      <c r="G345"/>
      <c r="H345"/>
    </row>
    <row r="346" spans="1:8">
      <c r="A346"/>
      <c r="B346"/>
      <c r="C346"/>
      <c r="D346"/>
      <c r="E346"/>
      <c r="F346"/>
      <c r="G346"/>
      <c r="H346"/>
    </row>
    <row r="347" spans="1:8">
      <c r="A347"/>
      <c r="B347"/>
      <c r="C347"/>
      <c r="D347"/>
      <c r="E347"/>
      <c r="F347"/>
      <c r="G347"/>
      <c r="H347"/>
    </row>
    <row r="348" spans="1:8">
      <c r="A348"/>
      <c r="B348"/>
      <c r="C348"/>
      <c r="D348"/>
      <c r="E348"/>
      <c r="F348"/>
      <c r="G348"/>
      <c r="H348"/>
    </row>
    <row r="349" spans="1:8">
      <c r="A349"/>
      <c r="B349"/>
      <c r="C349"/>
      <c r="D349"/>
      <c r="E349"/>
      <c r="F349"/>
      <c r="G349"/>
      <c r="H349"/>
    </row>
    <row r="350" spans="1:8">
      <c r="A350"/>
      <c r="B350"/>
      <c r="C350"/>
      <c r="D350"/>
      <c r="E350"/>
      <c r="F350"/>
      <c r="G350"/>
      <c r="H350"/>
    </row>
    <row r="351" spans="1:8">
      <c r="A351"/>
      <c r="B351"/>
      <c r="C351"/>
      <c r="D351"/>
      <c r="E351"/>
      <c r="F351"/>
      <c r="G351"/>
      <c r="H351"/>
    </row>
    <row r="352" spans="1:8">
      <c r="A352"/>
      <c r="B352"/>
      <c r="C352"/>
      <c r="D352"/>
      <c r="E352"/>
      <c r="F352"/>
      <c r="G352"/>
      <c r="H352"/>
    </row>
    <row r="353" spans="1:13">
      <c r="A353"/>
      <c r="B353"/>
      <c r="C353"/>
      <c r="D353"/>
      <c r="E353"/>
      <c r="F353"/>
      <c r="G353"/>
      <c r="H353"/>
    </row>
    <row r="354" spans="1:13" s="169" customFormat="1">
      <c r="A354" s="29"/>
      <c r="B354" s="29"/>
      <c r="C354" s="29"/>
      <c r="D354" s="29"/>
      <c r="E354" s="29"/>
      <c r="F354" s="29"/>
      <c r="G354" s="29"/>
      <c r="I354" s="29"/>
      <c r="J354" s="29"/>
      <c r="K354" s="29"/>
      <c r="L354" s="29"/>
      <c r="M354" s="29"/>
    </row>
    <row r="355" spans="1:13" s="169" customFormat="1">
      <c r="A355" s="29"/>
      <c r="B355" s="29"/>
      <c r="C355" s="29"/>
      <c r="D355" s="29"/>
      <c r="E355" s="29"/>
      <c r="F355" s="29"/>
      <c r="G355" s="29"/>
      <c r="I355" s="29"/>
      <c r="J355" s="29"/>
      <c r="K355" s="29"/>
      <c r="L355" s="29"/>
      <c r="M355" s="29"/>
    </row>
    <row r="356" spans="1:13" s="169" customFormat="1">
      <c r="A356" s="29"/>
      <c r="B356" s="29"/>
      <c r="C356" s="29"/>
      <c r="D356" s="29"/>
      <c r="E356" s="29"/>
      <c r="F356" s="29"/>
      <c r="G356" s="29"/>
      <c r="I356" s="29"/>
      <c r="J356" s="29"/>
      <c r="K356" s="29"/>
      <c r="L356" s="29"/>
      <c r="M356" s="29"/>
    </row>
    <row r="357" spans="1:13" s="169" customFormat="1">
      <c r="A357" s="29"/>
      <c r="B357" s="29"/>
      <c r="C357" s="29"/>
      <c r="D357" s="29"/>
      <c r="E357" s="29"/>
      <c r="F357" s="29"/>
      <c r="G357" s="29"/>
      <c r="I357" s="29"/>
      <c r="J357" s="29"/>
      <c r="K357" s="29"/>
      <c r="L357" s="29"/>
      <c r="M357" s="29"/>
    </row>
    <row r="358" spans="1:13" s="169" customFormat="1">
      <c r="A358" s="29"/>
      <c r="B358" s="29"/>
      <c r="C358" s="29"/>
      <c r="D358" s="29"/>
      <c r="E358" s="29"/>
      <c r="F358" s="29"/>
      <c r="G358" s="29"/>
      <c r="I358" s="29"/>
      <c r="J358" s="29"/>
      <c r="K358" s="29"/>
      <c r="L358" s="29"/>
      <c r="M358" s="29"/>
    </row>
    <row r="359" spans="1:13" s="169" customFormat="1">
      <c r="A359" s="29"/>
      <c r="B359" s="29"/>
      <c r="C359" s="29"/>
      <c r="D359" s="29"/>
      <c r="E359" s="29"/>
      <c r="F359" s="29"/>
      <c r="G359" s="29"/>
      <c r="I359" s="29"/>
      <c r="J359" s="29"/>
      <c r="K359" s="29"/>
      <c r="L359" s="29"/>
      <c r="M359" s="29"/>
    </row>
    <row r="360" spans="1:13" s="169" customFormat="1">
      <c r="A360" s="29"/>
      <c r="B360" s="29"/>
      <c r="C360" s="29"/>
      <c r="D360" s="29"/>
      <c r="E360" s="29"/>
      <c r="F360" s="29"/>
      <c r="G360" s="29"/>
      <c r="I360" s="29"/>
      <c r="J360" s="29"/>
      <c r="K360" s="29"/>
      <c r="L360" s="29"/>
      <c r="M360" s="29"/>
    </row>
    <row r="361" spans="1:13" s="169" customFormat="1">
      <c r="A361" s="29"/>
      <c r="B361" s="29"/>
      <c r="C361" s="29"/>
      <c r="D361" s="29"/>
      <c r="E361" s="29"/>
      <c r="F361" s="29"/>
      <c r="G361" s="29"/>
      <c r="I361" s="29"/>
      <c r="J361" s="29"/>
      <c r="K361" s="29"/>
      <c r="L361" s="29"/>
      <c r="M361" s="29"/>
    </row>
    <row r="362" spans="1:13" s="169" customFormat="1">
      <c r="A362" s="29"/>
      <c r="B362" s="29"/>
      <c r="C362" s="29"/>
      <c r="D362" s="29"/>
      <c r="E362" s="29"/>
      <c r="F362" s="29"/>
      <c r="G362" s="29"/>
      <c r="I362" s="29"/>
      <c r="J362" s="29"/>
      <c r="K362" s="29"/>
      <c r="L362" s="29"/>
      <c r="M362" s="29"/>
    </row>
    <row r="363" spans="1:13" s="169" customFormat="1">
      <c r="A363" s="29"/>
      <c r="B363" s="29"/>
      <c r="C363" s="29"/>
      <c r="D363" s="29"/>
      <c r="E363" s="29"/>
      <c r="F363" s="29"/>
      <c r="G363" s="29"/>
      <c r="I363" s="29"/>
      <c r="J363" s="29"/>
      <c r="K363" s="29"/>
      <c r="L363" s="29"/>
      <c r="M363" s="29"/>
    </row>
    <row r="364" spans="1:13" s="169" customFormat="1">
      <c r="A364" s="29"/>
      <c r="B364" s="29"/>
      <c r="C364" s="29"/>
      <c r="D364" s="29"/>
      <c r="E364" s="29"/>
      <c r="F364" s="29"/>
      <c r="G364" s="29"/>
      <c r="I364" s="29"/>
      <c r="J364" s="29"/>
      <c r="K364" s="29"/>
      <c r="L364" s="29"/>
      <c r="M364" s="29"/>
    </row>
    <row r="365" spans="1:13" s="169" customFormat="1">
      <c r="A365" s="29"/>
      <c r="B365" s="29"/>
      <c r="C365" s="29"/>
      <c r="D365" s="29"/>
      <c r="E365" s="29"/>
      <c r="F365" s="29"/>
      <c r="G365" s="29"/>
      <c r="I365" s="29"/>
      <c r="J365" s="29"/>
      <c r="K365" s="29"/>
      <c r="L365" s="29"/>
      <c r="M365" s="29"/>
    </row>
    <row r="366" spans="1:13" s="169" customFormat="1">
      <c r="A366" s="29"/>
      <c r="B366" s="29"/>
      <c r="C366" s="29"/>
      <c r="D366" s="29"/>
      <c r="E366" s="29"/>
      <c r="F366" s="29"/>
      <c r="G366" s="29"/>
      <c r="I366" s="29"/>
      <c r="J366" s="29"/>
      <c r="K366" s="29"/>
      <c r="L366" s="29"/>
      <c r="M366" s="29"/>
    </row>
    <row r="367" spans="1:13" s="169" customFormat="1">
      <c r="A367" s="29"/>
      <c r="B367" s="29"/>
      <c r="C367" s="29"/>
      <c r="D367" s="29"/>
      <c r="E367" s="29"/>
      <c r="F367" s="29"/>
      <c r="G367" s="29"/>
      <c r="I367" s="29"/>
      <c r="J367" s="29"/>
      <c r="K367" s="29"/>
      <c r="L367" s="29"/>
      <c r="M367" s="29"/>
    </row>
    <row r="368" spans="1:13" s="169" customFormat="1">
      <c r="A368" s="29"/>
      <c r="B368" s="29"/>
      <c r="C368" s="29"/>
      <c r="D368" s="29"/>
      <c r="E368" s="29"/>
      <c r="F368" s="29"/>
      <c r="G368" s="29"/>
      <c r="I368" s="29"/>
      <c r="J368" s="29"/>
      <c r="K368" s="29"/>
      <c r="L368" s="29"/>
      <c r="M368" s="29"/>
    </row>
    <row r="369" spans="1:13" s="169" customFormat="1">
      <c r="A369" s="29"/>
      <c r="B369" s="29"/>
      <c r="C369" s="29"/>
      <c r="D369" s="29"/>
      <c r="E369" s="29"/>
      <c r="F369" s="29"/>
      <c r="G369" s="29"/>
      <c r="I369" s="29"/>
      <c r="J369" s="29"/>
      <c r="K369" s="29"/>
      <c r="L369" s="29"/>
      <c r="M369" s="29"/>
    </row>
    <row r="370" spans="1:13" s="169" customFormat="1">
      <c r="A370" s="29"/>
      <c r="B370" s="29"/>
      <c r="C370" s="29"/>
      <c r="D370" s="29"/>
      <c r="E370" s="29"/>
      <c r="F370" s="29"/>
      <c r="G370" s="29"/>
      <c r="I370" s="29"/>
      <c r="J370" s="29"/>
      <c r="K370" s="29"/>
      <c r="L370" s="29"/>
      <c r="M370" s="29"/>
    </row>
    <row r="371" spans="1:13" s="169" customFormat="1">
      <c r="A371" s="29"/>
      <c r="B371" s="29"/>
      <c r="C371" s="29"/>
      <c r="D371" s="29"/>
      <c r="E371" s="29"/>
      <c r="F371" s="29"/>
      <c r="G371" s="29"/>
      <c r="I371" s="29"/>
      <c r="J371" s="29"/>
      <c r="K371" s="29"/>
      <c r="L371" s="29"/>
      <c r="M371" s="29"/>
    </row>
    <row r="372" spans="1:13" s="169" customFormat="1">
      <c r="A372" s="29"/>
      <c r="B372" s="29"/>
      <c r="C372" s="29"/>
      <c r="D372" s="29"/>
      <c r="E372" s="29"/>
      <c r="F372" s="29"/>
      <c r="G372" s="29"/>
      <c r="I372" s="29"/>
      <c r="J372" s="29"/>
      <c r="K372" s="29"/>
      <c r="L372" s="29"/>
      <c r="M372" s="29"/>
    </row>
    <row r="373" spans="1:13" s="169" customFormat="1">
      <c r="A373" s="29"/>
      <c r="B373" s="29"/>
      <c r="C373" s="29"/>
      <c r="D373" s="29"/>
      <c r="E373" s="29"/>
      <c r="F373" s="29"/>
      <c r="G373" s="29"/>
      <c r="I373" s="29"/>
      <c r="J373" s="29"/>
      <c r="K373" s="29"/>
      <c r="L373" s="29"/>
      <c r="M373" s="29"/>
    </row>
    <row r="374" spans="1:13" s="169" customFormat="1">
      <c r="A374" s="29"/>
      <c r="B374" s="29"/>
      <c r="C374" s="29"/>
      <c r="D374" s="29"/>
      <c r="E374" s="29"/>
      <c r="F374" s="29"/>
      <c r="G374" s="29"/>
      <c r="I374" s="29"/>
      <c r="J374" s="29"/>
      <c r="K374" s="29"/>
      <c r="L374" s="29"/>
      <c r="M374" s="29"/>
    </row>
    <row r="375" spans="1:13" s="169" customFormat="1">
      <c r="A375" s="29"/>
      <c r="B375" s="29"/>
      <c r="C375" s="29"/>
      <c r="D375" s="29"/>
      <c r="E375" s="29"/>
      <c r="F375" s="29"/>
      <c r="G375" s="29"/>
      <c r="I375" s="29"/>
      <c r="J375" s="29"/>
      <c r="K375" s="29"/>
      <c r="L375" s="29"/>
      <c r="M375" s="29"/>
    </row>
    <row r="376" spans="1:13" s="169" customFormat="1">
      <c r="A376" s="29"/>
      <c r="B376" s="29"/>
      <c r="C376" s="29"/>
      <c r="D376" s="29"/>
      <c r="E376" s="29"/>
      <c r="F376" s="29"/>
      <c r="G376" s="29"/>
      <c r="I376" s="29"/>
      <c r="J376" s="29"/>
      <c r="K376" s="29"/>
      <c r="L376" s="29"/>
      <c r="M376" s="29"/>
    </row>
    <row r="377" spans="1:13" s="169" customFormat="1">
      <c r="A377" s="29"/>
      <c r="B377" s="29"/>
      <c r="C377" s="29"/>
      <c r="D377" s="29"/>
      <c r="E377" s="29"/>
      <c r="F377" s="29"/>
      <c r="G377" s="29"/>
      <c r="I377" s="29"/>
      <c r="J377" s="29"/>
      <c r="K377" s="29"/>
      <c r="L377" s="29"/>
      <c r="M377" s="29"/>
    </row>
    <row r="378" spans="1:13" s="169" customFormat="1">
      <c r="A378" s="29"/>
      <c r="B378" s="29"/>
      <c r="C378" s="29"/>
      <c r="D378" s="29"/>
      <c r="E378" s="29"/>
      <c r="F378" s="29"/>
      <c r="G378" s="29"/>
      <c r="I378" s="29"/>
      <c r="J378" s="29"/>
      <c r="K378" s="29"/>
      <c r="L378" s="29"/>
      <c r="M378" s="29"/>
    </row>
    <row r="379" spans="1:13" s="169" customFormat="1">
      <c r="A379" s="29"/>
      <c r="B379" s="29"/>
      <c r="C379" s="29"/>
      <c r="D379" s="29"/>
      <c r="E379" s="29"/>
      <c r="F379" s="29"/>
      <c r="G379" s="29"/>
      <c r="I379" s="29"/>
      <c r="J379" s="29"/>
      <c r="K379" s="29"/>
      <c r="L379" s="29"/>
      <c r="M379" s="29"/>
    </row>
    <row r="380" spans="1:13" s="169" customFormat="1">
      <c r="A380" s="29"/>
      <c r="B380" s="29"/>
      <c r="C380" s="29"/>
      <c r="D380" s="29"/>
      <c r="E380" s="29"/>
      <c r="F380" s="29"/>
      <c r="G380" s="29"/>
      <c r="I380" s="29"/>
      <c r="J380" s="29"/>
      <c r="K380" s="29"/>
      <c r="L380" s="29"/>
      <c r="M380" s="29"/>
    </row>
    <row r="381" spans="1:13" s="169" customFormat="1">
      <c r="A381" s="29"/>
      <c r="B381" s="29"/>
      <c r="C381" s="29"/>
      <c r="D381" s="29"/>
      <c r="E381" s="29"/>
      <c r="F381" s="29"/>
      <c r="G381" s="29"/>
      <c r="I381" s="29"/>
      <c r="J381" s="29"/>
      <c r="K381" s="29"/>
      <c r="L381" s="29"/>
      <c r="M381" s="29"/>
    </row>
    <row r="382" spans="1:13" s="169" customFormat="1">
      <c r="A382" s="29"/>
      <c r="B382" s="29"/>
      <c r="C382" s="29"/>
      <c r="D382" s="29"/>
      <c r="E382" s="29"/>
      <c r="F382" s="29"/>
      <c r="G382" s="29"/>
      <c r="I382" s="29"/>
      <c r="J382" s="29"/>
      <c r="K382" s="29"/>
      <c r="L382" s="29"/>
      <c r="M382" s="29"/>
    </row>
    <row r="383" spans="1:13" s="169" customFormat="1">
      <c r="A383" s="29"/>
      <c r="B383" s="29"/>
      <c r="C383" s="29"/>
      <c r="D383" s="29"/>
      <c r="E383" s="29"/>
      <c r="F383" s="29"/>
      <c r="G383" s="29"/>
      <c r="I383" s="29"/>
      <c r="J383" s="29"/>
      <c r="K383" s="29"/>
      <c r="L383" s="29"/>
      <c r="M383" s="29"/>
    </row>
    <row r="384" spans="1:13" s="169" customFormat="1">
      <c r="A384" s="29"/>
      <c r="B384" s="29"/>
      <c r="C384" s="29"/>
      <c r="D384" s="29"/>
      <c r="E384" s="29"/>
      <c r="F384" s="29"/>
      <c r="G384" s="29"/>
      <c r="I384" s="29"/>
      <c r="J384" s="29"/>
      <c r="K384" s="29"/>
      <c r="L384" s="29"/>
      <c r="M384" s="29"/>
    </row>
    <row r="385" spans="1:13" s="169" customFormat="1">
      <c r="A385" s="29"/>
      <c r="B385" s="29"/>
      <c r="C385" s="29"/>
      <c r="D385" s="29"/>
      <c r="E385" s="29"/>
      <c r="F385" s="29"/>
      <c r="G385" s="29"/>
      <c r="I385" s="29"/>
      <c r="J385" s="29"/>
      <c r="K385" s="29"/>
      <c r="L385" s="29"/>
      <c r="M385" s="29"/>
    </row>
    <row r="386" spans="1:13" s="169" customFormat="1">
      <c r="A386" s="29"/>
      <c r="B386" s="29"/>
      <c r="C386" s="29"/>
      <c r="D386" s="29"/>
      <c r="E386" s="29"/>
      <c r="F386" s="29"/>
      <c r="G386" s="29"/>
      <c r="I386" s="29"/>
      <c r="J386" s="29"/>
      <c r="K386" s="29"/>
      <c r="L386" s="29"/>
      <c r="M386" s="29"/>
    </row>
    <row r="387" spans="1:13" s="169" customFormat="1">
      <c r="A387" s="29"/>
      <c r="B387" s="29"/>
      <c r="C387" s="29"/>
      <c r="D387" s="29"/>
      <c r="E387" s="29"/>
      <c r="F387" s="29"/>
      <c r="G387" s="29"/>
      <c r="I387" s="29"/>
      <c r="J387" s="29"/>
      <c r="K387" s="29"/>
      <c r="L387" s="29"/>
      <c r="M387" s="29"/>
    </row>
    <row r="388" spans="1:13" s="169" customFormat="1">
      <c r="A388" s="29"/>
      <c r="B388" s="29"/>
      <c r="C388" s="29"/>
      <c r="D388" s="29"/>
      <c r="E388" s="29"/>
      <c r="F388" s="29"/>
      <c r="G388" s="29"/>
      <c r="I388" s="29"/>
      <c r="J388" s="29"/>
      <c r="K388" s="29"/>
      <c r="L388" s="29"/>
      <c r="M388" s="29"/>
    </row>
    <row r="389" spans="1:13" s="169" customFormat="1">
      <c r="A389" s="29"/>
      <c r="B389" s="29"/>
      <c r="C389" s="29"/>
      <c r="D389" s="29"/>
      <c r="E389" s="29"/>
      <c r="F389" s="29"/>
      <c r="G389" s="29"/>
      <c r="I389" s="29"/>
      <c r="J389" s="29"/>
      <c r="K389" s="29"/>
      <c r="L389" s="29"/>
      <c r="M389" s="29"/>
    </row>
    <row r="390" spans="1:13" s="169" customFormat="1">
      <c r="A390" s="29"/>
      <c r="B390" s="29"/>
      <c r="C390" s="29"/>
      <c r="D390" s="29"/>
      <c r="E390" s="29"/>
      <c r="F390" s="29"/>
      <c r="G390" s="29"/>
      <c r="I390" s="29"/>
      <c r="J390" s="29"/>
      <c r="K390" s="29"/>
      <c r="L390" s="29"/>
      <c r="M390" s="29"/>
    </row>
    <row r="391" spans="1:13" s="169" customFormat="1">
      <c r="A391" s="29"/>
      <c r="B391" s="29"/>
      <c r="C391" s="29"/>
      <c r="D391" s="29"/>
      <c r="E391" s="29"/>
      <c r="F391" s="29"/>
      <c r="G391" s="29"/>
      <c r="I391" s="29"/>
      <c r="J391" s="29"/>
      <c r="K391" s="29"/>
      <c r="L391" s="29"/>
      <c r="M391" s="29"/>
    </row>
    <row r="392" spans="1:13" s="169" customFormat="1">
      <c r="A392" s="29"/>
      <c r="B392" s="29"/>
      <c r="C392" s="29"/>
      <c r="D392" s="29"/>
      <c r="E392" s="29"/>
      <c r="F392" s="29"/>
      <c r="G392" s="29"/>
      <c r="I392" s="29"/>
      <c r="J392" s="29"/>
      <c r="K392" s="29"/>
      <c r="L392" s="29"/>
      <c r="M392" s="29"/>
    </row>
    <row r="393" spans="1:13" s="169" customFormat="1">
      <c r="A393" s="29"/>
      <c r="B393" s="29"/>
      <c r="C393" s="29"/>
      <c r="D393" s="29"/>
      <c r="E393" s="29"/>
      <c r="F393" s="29"/>
      <c r="G393" s="29"/>
      <c r="I393" s="29"/>
      <c r="J393" s="29"/>
      <c r="K393" s="29"/>
      <c r="L393" s="29"/>
      <c r="M393" s="29"/>
    </row>
    <row r="394" spans="1:13" s="169" customFormat="1">
      <c r="A394" s="29"/>
      <c r="B394" s="29"/>
      <c r="C394" s="29"/>
      <c r="D394" s="29"/>
      <c r="E394" s="29"/>
      <c r="F394" s="29"/>
      <c r="G394" s="29"/>
      <c r="I394" s="29"/>
      <c r="J394" s="29"/>
      <c r="K394" s="29"/>
      <c r="L394" s="29"/>
      <c r="M394" s="29"/>
    </row>
    <row r="395" spans="1:13" s="169" customFormat="1">
      <c r="A395" s="29"/>
      <c r="B395" s="29"/>
      <c r="C395" s="29"/>
      <c r="D395" s="29"/>
      <c r="E395" s="29"/>
      <c r="F395" s="29"/>
      <c r="G395" s="29"/>
      <c r="I395" s="29"/>
      <c r="J395" s="29"/>
      <c r="K395" s="29"/>
      <c r="L395" s="29"/>
      <c r="M395" s="29"/>
    </row>
    <row r="396" spans="1:13" s="169" customFormat="1">
      <c r="A396" s="29"/>
      <c r="B396" s="29"/>
      <c r="C396" s="29"/>
      <c r="D396" s="29"/>
      <c r="E396" s="29"/>
      <c r="F396" s="29"/>
      <c r="G396" s="29"/>
      <c r="I396" s="29"/>
      <c r="J396" s="29"/>
      <c r="K396" s="29"/>
      <c r="L396" s="29"/>
      <c r="M396" s="29"/>
    </row>
    <row r="397" spans="1:13" s="169" customFormat="1">
      <c r="A397" s="29"/>
      <c r="B397" s="29"/>
      <c r="C397" s="29"/>
      <c r="D397" s="29"/>
      <c r="E397" s="29"/>
      <c r="F397" s="29"/>
      <c r="G397" s="29"/>
      <c r="I397" s="29"/>
      <c r="J397" s="29"/>
      <c r="K397" s="29"/>
      <c r="L397" s="29"/>
      <c r="M397" s="29"/>
    </row>
    <row r="398" spans="1:13" s="169" customFormat="1">
      <c r="A398" s="29"/>
      <c r="B398" s="29"/>
      <c r="C398" s="29"/>
      <c r="D398" s="29"/>
      <c r="E398" s="29"/>
      <c r="F398" s="29"/>
      <c r="G398" s="29"/>
      <c r="I398" s="29"/>
      <c r="J398" s="29"/>
      <c r="K398" s="29"/>
      <c r="L398" s="29"/>
      <c r="M398" s="29"/>
    </row>
    <row r="399" spans="1:13" s="169" customFormat="1">
      <c r="A399" s="29"/>
      <c r="B399" s="29"/>
      <c r="C399" s="29"/>
      <c r="D399" s="29"/>
      <c r="E399" s="29"/>
      <c r="F399" s="29"/>
      <c r="G399" s="29"/>
      <c r="I399" s="29"/>
      <c r="J399" s="29"/>
      <c r="K399" s="29"/>
      <c r="L399" s="29"/>
      <c r="M399" s="29"/>
    </row>
    <row r="400" spans="1:13" s="169" customFormat="1">
      <c r="A400" s="29"/>
      <c r="B400" s="29"/>
      <c r="C400" s="29"/>
      <c r="D400" s="29"/>
      <c r="E400" s="29"/>
      <c r="F400" s="29"/>
      <c r="G400" s="29"/>
      <c r="I400" s="29"/>
      <c r="J400" s="29"/>
      <c r="K400" s="29"/>
      <c r="L400" s="29"/>
      <c r="M400" s="29"/>
    </row>
    <row r="401" spans="1:13" s="169" customFormat="1">
      <c r="A401" s="29"/>
      <c r="B401" s="29"/>
      <c r="C401" s="29"/>
      <c r="D401" s="29"/>
      <c r="E401" s="29"/>
      <c r="F401" s="29"/>
      <c r="G401" s="29"/>
      <c r="I401" s="29"/>
      <c r="J401" s="29"/>
      <c r="K401" s="29"/>
      <c r="L401" s="29"/>
      <c r="M401" s="29"/>
    </row>
    <row r="402" spans="1:13" s="169" customFormat="1">
      <c r="A402" s="29"/>
      <c r="B402" s="29"/>
      <c r="C402" s="29"/>
      <c r="D402" s="29"/>
      <c r="E402" s="29"/>
      <c r="F402" s="29"/>
      <c r="G402" s="29"/>
      <c r="I402" s="29"/>
      <c r="J402" s="29"/>
      <c r="K402" s="29"/>
      <c r="L402" s="29"/>
      <c r="M402" s="29"/>
    </row>
    <row r="403" spans="1:13" s="169" customFormat="1">
      <c r="A403" s="29"/>
      <c r="B403" s="29"/>
      <c r="C403" s="29"/>
      <c r="D403" s="29"/>
      <c r="E403" s="29"/>
      <c r="F403" s="29"/>
      <c r="G403" s="29"/>
      <c r="I403" s="29"/>
      <c r="J403" s="29"/>
      <c r="K403" s="29"/>
      <c r="L403" s="29"/>
      <c r="M403" s="29"/>
    </row>
    <row r="404" spans="1:13" s="169" customFormat="1">
      <c r="A404" s="29"/>
      <c r="B404" s="29"/>
      <c r="C404" s="29"/>
      <c r="D404" s="29"/>
      <c r="E404" s="29"/>
      <c r="F404" s="29"/>
      <c r="G404" s="29"/>
      <c r="I404" s="29"/>
      <c r="J404" s="29"/>
      <c r="K404" s="29"/>
      <c r="L404" s="29"/>
      <c r="M404" s="29"/>
    </row>
    <row r="405" spans="1:13" s="169" customFormat="1">
      <c r="A405" s="29"/>
      <c r="B405" s="29"/>
      <c r="C405" s="29"/>
      <c r="D405" s="29"/>
      <c r="E405" s="29"/>
      <c r="F405" s="29"/>
      <c r="G405" s="29"/>
      <c r="I405" s="29"/>
      <c r="J405" s="29"/>
      <c r="K405" s="29"/>
      <c r="L405" s="29"/>
      <c r="M405" s="29"/>
    </row>
    <row r="406" spans="1:13" s="169" customFormat="1">
      <c r="A406" s="29"/>
      <c r="B406" s="29"/>
      <c r="C406" s="29"/>
      <c r="D406" s="29"/>
      <c r="E406" s="29"/>
      <c r="F406" s="29"/>
      <c r="G406" s="29"/>
      <c r="I406" s="29"/>
      <c r="J406" s="29"/>
      <c r="K406" s="29"/>
      <c r="L406" s="29"/>
      <c r="M406" s="29"/>
    </row>
    <row r="407" spans="1:13" s="169" customFormat="1">
      <c r="A407" s="29"/>
      <c r="B407" s="29"/>
      <c r="C407" s="29"/>
      <c r="D407" s="29"/>
      <c r="E407" s="29"/>
      <c r="F407" s="29"/>
      <c r="G407" s="29"/>
      <c r="I407" s="29"/>
      <c r="J407" s="29"/>
      <c r="K407" s="29"/>
      <c r="L407" s="29"/>
      <c r="M407" s="29"/>
    </row>
    <row r="408" spans="1:13" s="169" customFormat="1">
      <c r="A408" s="29"/>
      <c r="B408" s="29"/>
      <c r="C408" s="29"/>
      <c r="D408" s="29"/>
      <c r="E408" s="29"/>
      <c r="F408" s="29"/>
      <c r="G408" s="29"/>
      <c r="I408" s="29"/>
      <c r="J408" s="29"/>
      <c r="K408" s="29"/>
      <c r="L408" s="29"/>
      <c r="M408" s="29"/>
    </row>
    <row r="409" spans="1:13" s="169" customFormat="1">
      <c r="A409" s="29"/>
      <c r="B409" s="29"/>
      <c r="C409" s="29"/>
      <c r="D409" s="29"/>
      <c r="E409" s="29"/>
      <c r="F409" s="29"/>
      <c r="G409" s="29"/>
      <c r="I409" s="29"/>
      <c r="J409" s="29"/>
      <c r="K409" s="29"/>
      <c r="L409" s="29"/>
      <c r="M409" s="29"/>
    </row>
    <row r="410" spans="1:13" s="169" customFormat="1">
      <c r="A410" s="29"/>
      <c r="B410" s="29"/>
      <c r="C410" s="29"/>
      <c r="D410" s="29"/>
      <c r="E410" s="29"/>
      <c r="F410" s="29"/>
      <c r="G410" s="29"/>
      <c r="I410" s="29"/>
      <c r="J410" s="29"/>
      <c r="K410" s="29"/>
      <c r="L410" s="29"/>
      <c r="M410" s="29"/>
    </row>
    <row r="411" spans="1:13" s="169" customFormat="1">
      <c r="A411" s="29"/>
      <c r="B411" s="29"/>
      <c r="C411" s="29"/>
      <c r="D411" s="29"/>
      <c r="E411" s="29"/>
      <c r="F411" s="29"/>
      <c r="G411" s="29"/>
      <c r="I411" s="29"/>
      <c r="J411" s="29"/>
      <c r="K411" s="29"/>
      <c r="L411" s="29"/>
      <c r="M411" s="29"/>
    </row>
    <row r="412" spans="1:13" s="169" customFormat="1">
      <c r="A412" s="29"/>
      <c r="B412" s="29"/>
      <c r="C412" s="29"/>
      <c r="D412" s="29"/>
      <c r="E412" s="29"/>
      <c r="F412" s="29"/>
      <c r="G412" s="29"/>
      <c r="I412" s="29"/>
      <c r="J412" s="29"/>
      <c r="K412" s="29"/>
      <c r="L412" s="29"/>
      <c r="M412" s="29"/>
    </row>
    <row r="413" spans="1:13" s="169" customFormat="1">
      <c r="A413" s="95"/>
      <c r="B413" s="95"/>
      <c r="C413" s="95"/>
      <c r="D413" s="95"/>
      <c r="E413" s="29"/>
      <c r="F413" s="29"/>
      <c r="G413" s="29"/>
      <c r="I413" s="29"/>
      <c r="J413" s="29"/>
      <c r="K413" s="29"/>
      <c r="L413" s="29"/>
      <c r="M413" s="29"/>
    </row>
    <row r="414" spans="1:13" s="169" customFormat="1">
      <c r="A414" s="61"/>
      <c r="B414" s="61"/>
      <c r="C414" s="95"/>
      <c r="D414" s="95"/>
      <c r="E414" s="29"/>
      <c r="F414" s="29"/>
      <c r="G414" s="29"/>
      <c r="I414" s="29"/>
      <c r="J414" s="29"/>
      <c r="K414" s="29"/>
      <c r="L414" s="29"/>
      <c r="M414" s="29"/>
    </row>
    <row r="415" spans="1:13" s="169" customFormat="1">
      <c r="A415" s="29"/>
      <c r="B415" s="29"/>
      <c r="C415" s="95"/>
      <c r="D415" s="95"/>
      <c r="E415" s="29"/>
      <c r="F415" s="29"/>
      <c r="G415" s="29"/>
      <c r="I415" s="29"/>
      <c r="J415" s="29"/>
      <c r="K415" s="29"/>
      <c r="L415" s="29"/>
      <c r="M415" s="29"/>
    </row>
    <row r="416" spans="1:13" s="169" customFormat="1">
      <c r="A416" s="29"/>
      <c r="B416" s="29"/>
      <c r="C416" s="117"/>
      <c r="D416" s="96"/>
      <c r="E416" s="29"/>
      <c r="F416" s="29"/>
      <c r="G416" s="29"/>
      <c r="I416" s="29"/>
      <c r="J416" s="29"/>
      <c r="K416" s="29"/>
      <c r="L416" s="29"/>
      <c r="M416" s="29"/>
    </row>
    <row r="417" spans="1:13" s="169" customFormat="1">
      <c r="A417" s="29"/>
      <c r="B417" s="29"/>
      <c r="C417" s="29"/>
      <c r="D417" s="95"/>
      <c r="E417" s="29"/>
      <c r="F417" s="29"/>
      <c r="G417" s="29"/>
      <c r="I417" s="29"/>
      <c r="J417" s="29"/>
      <c r="K417" s="29"/>
      <c r="L417" s="29"/>
      <c r="M417" s="29"/>
    </row>
    <row r="418" spans="1:13" s="169" customFormat="1">
      <c r="A418" s="29"/>
      <c r="B418" s="29"/>
      <c r="C418" s="29"/>
      <c r="D418" s="29"/>
      <c r="E418" s="29"/>
      <c r="F418" s="29"/>
      <c r="G418" s="29"/>
      <c r="I418" s="29"/>
      <c r="J418" s="29"/>
      <c r="K418" s="29"/>
      <c r="L418" s="29"/>
      <c r="M418" s="29"/>
    </row>
    <row r="419" spans="1:13" s="169" customFormat="1">
      <c r="A419" s="29"/>
      <c r="B419" s="29"/>
      <c r="C419" s="29"/>
      <c r="D419" s="29"/>
      <c r="E419" s="29"/>
      <c r="F419" s="29"/>
      <c r="G419" s="29"/>
      <c r="I419" s="29"/>
      <c r="J419" s="29"/>
      <c r="K419" s="29"/>
      <c r="L419" s="29"/>
      <c r="M419" s="29"/>
    </row>
    <row r="420" spans="1:13" s="169" customFormat="1">
      <c r="A420" s="29"/>
      <c r="B420" s="29"/>
      <c r="C420" s="29"/>
      <c r="D420" s="29"/>
      <c r="E420" s="29"/>
      <c r="F420" s="29"/>
      <c r="G420" s="29"/>
      <c r="I420" s="29"/>
      <c r="J420" s="29"/>
      <c r="K420" s="29"/>
      <c r="L420" s="29"/>
      <c r="M420" s="29"/>
    </row>
    <row r="421" spans="1:13" s="169" customFormat="1">
      <c r="A421" s="29"/>
      <c r="B421" s="29"/>
      <c r="C421" s="29"/>
      <c r="D421" s="29"/>
      <c r="E421" s="29"/>
      <c r="F421" s="29"/>
      <c r="G421" s="29"/>
      <c r="I421" s="29"/>
      <c r="J421" s="29"/>
      <c r="K421" s="29"/>
      <c r="L421" s="29"/>
      <c r="M421" s="29"/>
    </row>
    <row r="422" spans="1:13" s="169" customFormat="1">
      <c r="A422" s="29"/>
      <c r="B422" s="29"/>
      <c r="C422" s="29"/>
      <c r="D422" s="29"/>
      <c r="E422" s="29"/>
      <c r="F422" s="29"/>
      <c r="G422" s="29"/>
      <c r="I422" s="29"/>
      <c r="J422" s="29"/>
      <c r="K422" s="29"/>
      <c r="L422" s="29"/>
      <c r="M422" s="29"/>
    </row>
    <row r="423" spans="1:13" s="169" customFormat="1">
      <c r="A423" s="29"/>
      <c r="B423" s="29"/>
      <c r="C423" s="29"/>
      <c r="D423" s="29"/>
      <c r="E423" s="29"/>
      <c r="F423" s="29"/>
      <c r="G423" s="29"/>
      <c r="I423" s="29"/>
      <c r="J423" s="29"/>
      <c r="K423" s="29"/>
      <c r="L423" s="29"/>
      <c r="M423" s="29"/>
    </row>
    <row r="424" spans="1:13" s="169" customFormat="1">
      <c r="A424" s="29"/>
      <c r="B424" s="29"/>
      <c r="C424" s="29"/>
      <c r="D424" s="29"/>
      <c r="E424" s="29"/>
      <c r="F424" s="29"/>
      <c r="G424" s="29"/>
      <c r="I424" s="29"/>
      <c r="J424" s="29"/>
      <c r="K424" s="29"/>
      <c r="L424" s="29"/>
      <c r="M424" s="29"/>
    </row>
    <row r="425" spans="1:13" s="169" customFormat="1">
      <c r="A425" s="29"/>
      <c r="B425" s="29"/>
      <c r="C425" s="29"/>
      <c r="D425" s="29"/>
      <c r="E425" s="29"/>
      <c r="F425" s="29"/>
      <c r="G425" s="29"/>
      <c r="I425" s="29"/>
      <c r="J425" s="29"/>
      <c r="K425" s="29"/>
      <c r="L425" s="29"/>
      <c r="M425" s="29"/>
    </row>
    <row r="426" spans="1:13" s="169" customFormat="1">
      <c r="A426" s="29"/>
      <c r="B426" s="29"/>
      <c r="C426" s="29"/>
      <c r="D426" s="29"/>
      <c r="E426" s="29"/>
      <c r="F426" s="29"/>
      <c r="G426" s="29"/>
      <c r="I426" s="29"/>
      <c r="J426" s="29"/>
      <c r="K426" s="29"/>
      <c r="L426" s="29"/>
      <c r="M426" s="29"/>
    </row>
    <row r="427" spans="1:13" s="169" customFormat="1">
      <c r="A427" s="29"/>
      <c r="B427" s="29"/>
      <c r="C427" s="29"/>
      <c r="D427" s="29"/>
      <c r="E427" s="29"/>
      <c r="F427" s="29"/>
      <c r="G427" s="29"/>
      <c r="I427" s="29"/>
      <c r="J427" s="29"/>
      <c r="K427" s="29"/>
      <c r="L427" s="29"/>
      <c r="M427" s="29"/>
    </row>
    <row r="428" spans="1:13" s="169" customFormat="1">
      <c r="A428" s="29"/>
      <c r="B428" s="29"/>
      <c r="C428" s="29"/>
      <c r="D428" s="29"/>
      <c r="E428" s="29"/>
      <c r="F428" s="29"/>
      <c r="G428" s="29"/>
      <c r="I428" s="29"/>
      <c r="J428" s="29"/>
      <c r="K428" s="29"/>
      <c r="L428" s="29"/>
      <c r="M428" s="29"/>
    </row>
    <row r="429" spans="1:13" s="169" customFormat="1">
      <c r="A429" s="29"/>
      <c r="B429" s="29"/>
      <c r="C429" s="29"/>
      <c r="D429" s="29"/>
      <c r="E429" s="29"/>
      <c r="F429" s="29"/>
      <c r="G429" s="29"/>
      <c r="I429" s="29"/>
      <c r="J429" s="29"/>
      <c r="K429" s="29"/>
      <c r="L429" s="29"/>
      <c r="M429" s="29"/>
    </row>
    <row r="430" spans="1:13" s="169" customFormat="1">
      <c r="A430" s="29"/>
      <c r="B430" s="29"/>
      <c r="C430" s="29"/>
      <c r="D430" s="29"/>
      <c r="E430" s="29"/>
      <c r="F430" s="29"/>
      <c r="G430" s="29"/>
      <c r="I430" s="29"/>
      <c r="J430" s="29"/>
      <c r="K430" s="29"/>
      <c r="L430" s="29"/>
      <c r="M430" s="29"/>
    </row>
    <row r="431" spans="1:13" s="169" customFormat="1">
      <c r="A431" s="29"/>
      <c r="B431" s="29"/>
      <c r="C431" s="29"/>
      <c r="D431" s="29"/>
      <c r="E431" s="29"/>
      <c r="F431" s="29"/>
      <c r="G431" s="29"/>
      <c r="I431" s="29"/>
      <c r="J431" s="29"/>
      <c r="K431" s="29"/>
      <c r="L431" s="29"/>
      <c r="M431" s="29"/>
    </row>
    <row r="432" spans="1:13" s="169" customFormat="1">
      <c r="A432" s="29"/>
      <c r="B432" s="29"/>
      <c r="C432" s="29"/>
      <c r="D432" s="29"/>
      <c r="E432" s="29"/>
      <c r="F432" s="29"/>
      <c r="G432" s="29"/>
      <c r="I432" s="29"/>
      <c r="J432" s="29"/>
      <c r="K432" s="29"/>
      <c r="L432" s="29"/>
      <c r="M432" s="29"/>
    </row>
    <row r="433" spans="1:13" s="169" customFormat="1">
      <c r="A433" s="29"/>
      <c r="B433" s="29"/>
      <c r="C433" s="29"/>
      <c r="D433" s="29"/>
      <c r="E433" s="29"/>
      <c r="F433" s="29"/>
      <c r="G433" s="29"/>
      <c r="I433" s="29"/>
      <c r="J433" s="29"/>
      <c r="K433" s="29"/>
      <c r="L433" s="29"/>
      <c r="M433" s="29"/>
    </row>
    <row r="434" spans="1:13" s="169" customFormat="1">
      <c r="A434" s="29"/>
      <c r="B434" s="29"/>
      <c r="C434" s="29"/>
      <c r="D434" s="29"/>
      <c r="E434" s="29"/>
      <c r="F434" s="29"/>
      <c r="G434" s="29"/>
      <c r="I434" s="29"/>
      <c r="J434" s="29"/>
      <c r="K434" s="29"/>
      <c r="L434" s="29"/>
      <c r="M434" s="29"/>
    </row>
    <row r="435" spans="1:13" s="169" customFormat="1">
      <c r="A435" s="29"/>
      <c r="B435" s="29"/>
      <c r="C435" s="29"/>
      <c r="D435" s="29"/>
      <c r="E435" s="29"/>
      <c r="F435" s="29"/>
      <c r="G435" s="29"/>
      <c r="I435" s="29"/>
      <c r="J435" s="29"/>
      <c r="K435" s="29"/>
      <c r="L435" s="29"/>
      <c r="M435" s="29"/>
    </row>
    <row r="436" spans="1:13" s="169" customFormat="1">
      <c r="A436" s="29"/>
      <c r="B436" s="29"/>
      <c r="C436" s="29"/>
      <c r="D436" s="29"/>
      <c r="E436" s="29"/>
      <c r="F436" s="29"/>
      <c r="G436" s="29"/>
      <c r="I436" s="29"/>
      <c r="J436" s="29"/>
      <c r="K436" s="29"/>
      <c r="L436" s="29"/>
      <c r="M436" s="29"/>
    </row>
    <row r="437" spans="1:13" s="169" customFormat="1">
      <c r="A437" s="29"/>
      <c r="B437" s="29"/>
      <c r="C437" s="29"/>
      <c r="D437" s="29"/>
      <c r="E437" s="29"/>
      <c r="F437" s="29"/>
      <c r="G437" s="29"/>
      <c r="I437" s="29"/>
      <c r="J437" s="29"/>
      <c r="K437" s="29"/>
      <c r="L437" s="29"/>
      <c r="M437" s="29"/>
    </row>
    <row r="438" spans="1:13" s="169" customFormat="1">
      <c r="A438" s="29"/>
      <c r="B438" s="29"/>
      <c r="C438" s="29"/>
      <c r="D438" s="29"/>
      <c r="E438" s="29"/>
      <c r="F438" s="29"/>
      <c r="G438" s="29"/>
      <c r="I438" s="29"/>
      <c r="J438" s="29"/>
      <c r="K438" s="29"/>
      <c r="L438" s="29"/>
      <c r="M438" s="29"/>
    </row>
    <row r="439" spans="1:13" s="169" customFormat="1">
      <c r="A439" s="29"/>
      <c r="B439" s="29"/>
      <c r="C439" s="29"/>
      <c r="D439" s="29"/>
      <c r="E439" s="29"/>
      <c r="F439" s="29"/>
      <c r="G439" s="29"/>
      <c r="I439" s="29"/>
      <c r="J439" s="29"/>
      <c r="K439" s="29"/>
      <c r="L439" s="29"/>
      <c r="M439" s="29"/>
    </row>
    <row r="440" spans="1:13" s="169" customFormat="1">
      <c r="A440" s="29"/>
      <c r="B440" s="29"/>
      <c r="C440" s="29"/>
      <c r="D440" s="29"/>
      <c r="E440" s="29"/>
      <c r="F440" s="29"/>
      <c r="G440" s="29"/>
      <c r="I440" s="29"/>
      <c r="J440" s="29"/>
      <c r="K440" s="29"/>
      <c r="L440" s="29"/>
      <c r="M440" s="29"/>
    </row>
    <row r="441" spans="1:13" s="169" customFormat="1">
      <c r="A441" s="29"/>
      <c r="B441" s="29"/>
      <c r="C441" s="29"/>
      <c r="D441" s="29"/>
      <c r="E441" s="29"/>
      <c r="F441" s="29"/>
      <c r="G441" s="29"/>
      <c r="I441" s="29"/>
      <c r="J441" s="29"/>
      <c r="K441" s="29"/>
      <c r="L441" s="29"/>
      <c r="M441" s="29"/>
    </row>
    <row r="442" spans="1:13" s="169" customFormat="1">
      <c r="A442" s="29"/>
      <c r="B442" s="29"/>
      <c r="C442" s="29"/>
      <c r="D442" s="29"/>
      <c r="E442" s="29"/>
      <c r="F442" s="29"/>
      <c r="G442" s="29"/>
      <c r="I442" s="29"/>
      <c r="J442" s="29"/>
      <c r="K442" s="29"/>
      <c r="L442" s="29"/>
      <c r="M442" s="29"/>
    </row>
    <row r="443" spans="1:13" s="169" customFormat="1">
      <c r="A443" s="29"/>
      <c r="B443" s="29"/>
      <c r="C443" s="29"/>
      <c r="D443" s="29"/>
      <c r="E443" s="29"/>
      <c r="F443" s="29"/>
      <c r="G443" s="29"/>
      <c r="I443" s="29"/>
      <c r="J443" s="29"/>
      <c r="K443" s="29"/>
      <c r="L443" s="29"/>
      <c r="M443" s="29"/>
    </row>
    <row r="444" spans="1:13" s="169" customFormat="1">
      <c r="A444" s="29"/>
      <c r="B444" s="29"/>
      <c r="C444" s="29"/>
      <c r="D444" s="29"/>
      <c r="E444" s="29"/>
      <c r="F444" s="29"/>
      <c r="G444" s="29"/>
      <c r="I444" s="29"/>
      <c r="J444" s="29"/>
      <c r="K444" s="29"/>
      <c r="L444" s="29"/>
      <c r="M444" s="29"/>
    </row>
    <row r="445" spans="1:13" s="169" customFormat="1">
      <c r="A445" s="29"/>
      <c r="B445" s="29"/>
      <c r="C445" s="29"/>
      <c r="D445" s="29"/>
      <c r="E445" s="29"/>
      <c r="F445" s="29"/>
      <c r="G445" s="29"/>
      <c r="I445" s="29"/>
      <c r="J445" s="29"/>
      <c r="K445" s="29"/>
      <c r="L445" s="29"/>
      <c r="M445" s="29"/>
    </row>
    <row r="446" spans="1:13" s="169" customFormat="1">
      <c r="A446" s="29"/>
      <c r="B446" s="29"/>
      <c r="C446" s="29"/>
      <c r="D446" s="29"/>
      <c r="E446" s="29"/>
      <c r="F446" s="29"/>
      <c r="G446" s="29"/>
      <c r="I446" s="29"/>
      <c r="J446" s="29"/>
      <c r="K446" s="29"/>
      <c r="L446" s="29"/>
      <c r="M446" s="29"/>
    </row>
    <row r="447" spans="1:13" s="169" customFormat="1">
      <c r="A447" s="29"/>
      <c r="B447" s="29"/>
      <c r="C447" s="29"/>
      <c r="D447" s="29"/>
      <c r="E447" s="29"/>
      <c r="F447" s="29"/>
      <c r="G447" s="29"/>
      <c r="I447" s="29"/>
      <c r="J447" s="29"/>
      <c r="K447" s="29"/>
      <c r="L447" s="29"/>
      <c r="M447" s="29"/>
    </row>
    <row r="448" spans="1:13" s="169" customFormat="1">
      <c r="A448" s="29"/>
      <c r="B448" s="29"/>
      <c r="C448" s="29"/>
      <c r="D448" s="29"/>
      <c r="E448" s="29"/>
      <c r="F448" s="29"/>
      <c r="G448" s="29"/>
      <c r="I448" s="29"/>
      <c r="J448" s="29"/>
      <c r="K448" s="29"/>
      <c r="L448" s="29"/>
      <c r="M448" s="29"/>
    </row>
    <row r="449" spans="1:13" s="169" customFormat="1">
      <c r="A449" s="29"/>
      <c r="B449" s="29"/>
      <c r="C449" s="29"/>
      <c r="D449" s="29"/>
      <c r="E449" s="29"/>
      <c r="F449" s="29"/>
      <c r="G449" s="29"/>
      <c r="I449" s="29"/>
      <c r="J449" s="29"/>
      <c r="K449" s="29"/>
      <c r="L449" s="29"/>
      <c r="M449" s="29"/>
    </row>
    <row r="450" spans="1:13" s="169" customFormat="1">
      <c r="A450" s="29"/>
      <c r="B450" s="29"/>
      <c r="C450" s="29"/>
      <c r="D450" s="29"/>
      <c r="E450" s="29"/>
      <c r="F450" s="29"/>
      <c r="G450" s="29"/>
      <c r="I450" s="29"/>
      <c r="J450" s="29"/>
      <c r="K450" s="29"/>
      <c r="L450" s="29"/>
      <c r="M450" s="29"/>
    </row>
    <row r="451" spans="1:13" s="169" customFormat="1">
      <c r="A451" s="29"/>
      <c r="B451" s="29"/>
      <c r="C451" s="29"/>
      <c r="D451" s="29"/>
      <c r="E451" s="29"/>
      <c r="F451" s="29"/>
      <c r="G451" s="29"/>
      <c r="I451" s="29"/>
      <c r="J451" s="29"/>
      <c r="K451" s="29"/>
      <c r="L451" s="29"/>
      <c r="M451" s="29"/>
    </row>
    <row r="452" spans="1:13" s="169" customFormat="1">
      <c r="A452" s="29"/>
      <c r="B452" s="29"/>
      <c r="C452" s="29"/>
      <c r="D452" s="29"/>
      <c r="E452" s="29"/>
      <c r="F452" s="29"/>
      <c r="G452" s="29"/>
      <c r="I452" s="29"/>
      <c r="J452" s="29"/>
      <c r="K452" s="29"/>
      <c r="L452" s="29"/>
      <c r="M452" s="29"/>
    </row>
    <row r="453" spans="1:13" s="169" customFormat="1">
      <c r="A453" s="29"/>
      <c r="B453" s="29"/>
      <c r="C453" s="29"/>
      <c r="D453" s="29"/>
      <c r="E453" s="29"/>
      <c r="F453" s="29"/>
      <c r="G453" s="29"/>
      <c r="I453" s="29"/>
      <c r="J453" s="29"/>
      <c r="K453" s="29"/>
      <c r="L453" s="29"/>
      <c r="M453" s="29"/>
    </row>
    <row r="454" spans="1:13" s="169" customFormat="1">
      <c r="A454" s="29"/>
      <c r="B454" s="29"/>
      <c r="C454" s="29"/>
      <c r="D454" s="29"/>
      <c r="E454" s="29"/>
      <c r="F454" s="29"/>
      <c r="G454" s="29"/>
      <c r="I454" s="29"/>
      <c r="J454" s="29"/>
      <c r="K454" s="29"/>
      <c r="L454" s="29"/>
      <c r="M454" s="29"/>
    </row>
    <row r="455" spans="1:13" s="169" customFormat="1">
      <c r="A455" s="29"/>
      <c r="B455" s="29"/>
      <c r="C455" s="29"/>
      <c r="D455" s="29"/>
      <c r="E455" s="29"/>
      <c r="F455" s="29"/>
      <c r="G455" s="29"/>
      <c r="I455" s="29"/>
      <c r="J455" s="29"/>
      <c r="K455" s="29"/>
      <c r="L455" s="29"/>
      <c r="M455" s="29"/>
    </row>
    <row r="456" spans="1:13" s="169" customFormat="1">
      <c r="A456" s="29"/>
      <c r="B456" s="29"/>
      <c r="C456" s="29"/>
      <c r="D456" s="29"/>
      <c r="E456" s="29"/>
      <c r="F456" s="29"/>
      <c r="G456" s="29"/>
      <c r="I456" s="29"/>
      <c r="J456" s="29"/>
      <c r="K456" s="29"/>
      <c r="L456" s="29"/>
      <c r="M456" s="29"/>
    </row>
    <row r="457" spans="1:13" s="169" customFormat="1">
      <c r="A457" s="29"/>
      <c r="B457" s="29"/>
      <c r="C457" s="29"/>
      <c r="D457" s="29"/>
      <c r="E457" s="29"/>
      <c r="F457" s="29"/>
      <c r="G457" s="29"/>
      <c r="I457" s="29"/>
      <c r="J457" s="29"/>
      <c r="K457" s="29"/>
      <c r="L457" s="29"/>
      <c r="M457" s="29"/>
    </row>
    <row r="458" spans="1:13" s="169" customFormat="1">
      <c r="A458" s="29"/>
      <c r="B458" s="29"/>
      <c r="C458" s="29"/>
      <c r="D458" s="29"/>
      <c r="E458" s="29"/>
      <c r="F458" s="29"/>
      <c r="G458" s="29"/>
      <c r="I458" s="29"/>
      <c r="J458" s="29"/>
      <c r="K458" s="29"/>
      <c r="L458" s="29"/>
      <c r="M458" s="29"/>
    </row>
    <row r="459" spans="1:13" s="169" customFormat="1">
      <c r="A459" s="29"/>
      <c r="B459" s="29"/>
      <c r="C459" s="29"/>
      <c r="D459" s="29"/>
      <c r="E459" s="29"/>
      <c r="F459" s="29"/>
      <c r="G459" s="29"/>
      <c r="I459" s="29"/>
      <c r="J459" s="29"/>
      <c r="K459" s="29"/>
      <c r="L459" s="29"/>
      <c r="M459" s="29"/>
    </row>
  </sheetData>
  <mergeCells count="2">
    <mergeCell ref="A3:F3"/>
    <mergeCell ref="A2:G2"/>
  </mergeCells>
  <pageMargins left="0.75" right="0.75" top="1" bottom="1" header="0.5" footer="0.5"/>
  <pageSetup scale="64" fitToHeight="0" orientation="landscape" r:id="rId1"/>
  <headerFooter alignWithMargins="0"/>
  <rowBreaks count="3" manualBreakCount="3">
    <brk id="76" max="6" man="1"/>
    <brk id="175" max="6" man="1"/>
    <brk id="210"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C0408-2874-4F7C-BE75-F628E9F8020B}">
  <sheetPr>
    <tabColor indexed="32"/>
    <pageSetUpPr fitToPage="1"/>
  </sheetPr>
  <dimension ref="A1:H196"/>
  <sheetViews>
    <sheetView workbookViewId="0">
      <selection activeCell="A135" sqref="A135:H135"/>
    </sheetView>
  </sheetViews>
  <sheetFormatPr defaultColWidth="8.85546875" defaultRowHeight="12.75"/>
  <cols>
    <col min="1" max="1" width="6.28515625" style="701" customWidth="1"/>
    <col min="2" max="2" width="40.85546875" style="192" customWidth="1"/>
    <col min="3" max="3" width="24.5703125" style="691" customWidth="1"/>
    <col min="4" max="4" width="24.7109375" style="690" customWidth="1"/>
    <col min="5" max="5" width="25.28515625" style="690" customWidth="1"/>
    <col min="6" max="6" width="25.7109375" style="690" customWidth="1"/>
    <col min="7" max="7" width="20.28515625" style="690" customWidth="1"/>
    <col min="8" max="8" width="25.7109375" style="690" customWidth="1"/>
    <col min="9" max="16384" width="8.85546875" style="192"/>
  </cols>
  <sheetData>
    <row r="1" spans="1:8" ht="15.75">
      <c r="A1" s="1412" t="s">
        <v>3738</v>
      </c>
      <c r="B1" s="1413"/>
      <c r="C1" s="1414"/>
      <c r="D1" s="1415"/>
      <c r="E1" s="1415"/>
      <c r="F1" s="699"/>
      <c r="G1" s="699"/>
      <c r="H1" s="699"/>
    </row>
    <row r="2" spans="1:8">
      <c r="A2" s="699"/>
      <c r="B2" s="1665" t="s">
        <v>4862</v>
      </c>
      <c r="C2" s="1817"/>
      <c r="D2" s="1813"/>
      <c r="E2" s="1813"/>
      <c r="F2" s="699"/>
      <c r="G2" s="699"/>
      <c r="H2" s="699"/>
    </row>
    <row r="3" spans="1:8">
      <c r="A3" s="699"/>
      <c r="B3" s="699"/>
      <c r="C3" s="706"/>
      <c r="D3" s="699"/>
      <c r="E3" s="699"/>
      <c r="F3" s="699"/>
      <c r="G3" s="699"/>
      <c r="H3" s="699"/>
    </row>
    <row r="4" spans="1:8">
      <c r="A4" s="699"/>
      <c r="B4" s="858" t="s">
        <v>3188</v>
      </c>
      <c r="C4" s="879"/>
      <c r="D4" s="699"/>
      <c r="E4" s="699"/>
      <c r="F4" s="699"/>
      <c r="G4" s="699"/>
      <c r="H4" s="699"/>
    </row>
    <row r="5" spans="1:8">
      <c r="A5" s="699"/>
      <c r="B5" s="857" t="s">
        <v>3187</v>
      </c>
      <c r="C5" s="879"/>
      <c r="D5" s="699"/>
      <c r="E5" s="699"/>
      <c r="F5" s="699"/>
      <c r="G5" s="699"/>
      <c r="H5" s="699"/>
    </row>
    <row r="6" spans="1:8">
      <c r="A6" s="712"/>
      <c r="B6" s="857" t="s">
        <v>3186</v>
      </c>
      <c r="C6" s="879"/>
      <c r="D6" s="699"/>
      <c r="E6" s="699"/>
      <c r="F6" s="699"/>
      <c r="G6" s="699"/>
      <c r="H6" s="699"/>
    </row>
    <row r="7" spans="1:8">
      <c r="A7" s="712"/>
      <c r="B7" s="857"/>
      <c r="C7" s="879"/>
      <c r="D7" s="699"/>
      <c r="E7" s="699"/>
      <c r="F7" s="699"/>
      <c r="G7" s="699"/>
      <c r="H7" s="699"/>
    </row>
    <row r="8" spans="1:8">
      <c r="A8" s="712"/>
      <c r="B8" s="857" t="s">
        <v>3255</v>
      </c>
      <c r="C8" s="879"/>
      <c r="D8" s="699"/>
      <c r="E8" s="699"/>
      <c r="F8" s="699"/>
      <c r="G8" s="699"/>
      <c r="H8" s="699"/>
    </row>
    <row r="9" spans="1:8">
      <c r="A9" s="712"/>
      <c r="B9" s="857" t="s">
        <v>3254</v>
      </c>
      <c r="C9" s="879"/>
      <c r="D9" s="699"/>
      <c r="E9" s="699"/>
      <c r="F9" s="699"/>
      <c r="G9" s="699"/>
      <c r="H9" s="699"/>
    </row>
    <row r="10" spans="1:8">
      <c r="A10" s="712"/>
      <c r="B10" s="857" t="s">
        <v>3253</v>
      </c>
      <c r="C10" s="879"/>
      <c r="D10" s="699"/>
      <c r="E10" s="699"/>
      <c r="F10" s="699"/>
      <c r="G10" s="699"/>
      <c r="H10" s="699"/>
    </row>
    <row r="11" spans="1:8">
      <c r="A11" s="712"/>
      <c r="B11" s="699"/>
      <c r="C11" s="1056"/>
      <c r="D11" s="699"/>
      <c r="E11" s="699"/>
      <c r="F11" s="699"/>
      <c r="G11" s="699"/>
      <c r="H11" s="699"/>
    </row>
    <row r="12" spans="1:8">
      <c r="A12" s="695" t="s">
        <v>2263</v>
      </c>
      <c r="B12" s="710" t="s">
        <v>2262</v>
      </c>
      <c r="C12" s="711" t="s">
        <v>2261</v>
      </c>
      <c r="D12" s="710" t="s">
        <v>2260</v>
      </c>
      <c r="E12" s="765" t="s">
        <v>2259</v>
      </c>
      <c r="F12" s="693" t="s">
        <v>3185</v>
      </c>
      <c r="G12" s="693" t="s">
        <v>3184</v>
      </c>
      <c r="H12" s="693" t="s">
        <v>3364</v>
      </c>
    </row>
    <row r="13" spans="1:8">
      <c r="A13" s="718" t="s">
        <v>997</v>
      </c>
      <c r="B13" s="548" t="s">
        <v>2276</v>
      </c>
      <c r="C13" s="835" t="s">
        <v>3663</v>
      </c>
      <c r="D13" s="866" t="s">
        <v>3148</v>
      </c>
      <c r="E13" s="866" t="s">
        <v>3662</v>
      </c>
      <c r="F13" s="837" t="s">
        <v>3153</v>
      </c>
      <c r="G13" s="837" t="s">
        <v>3661</v>
      </c>
      <c r="H13" s="837" t="s">
        <v>3151</v>
      </c>
    </row>
    <row r="14" spans="1:8">
      <c r="A14" s="718"/>
      <c r="B14" s="548"/>
      <c r="C14" s="697" t="s">
        <v>3660</v>
      </c>
      <c r="D14" s="863" t="s">
        <v>3659</v>
      </c>
      <c r="E14" s="698" t="s">
        <v>3658</v>
      </c>
      <c r="F14" s="863" t="s">
        <v>3657</v>
      </c>
      <c r="G14" s="1081" t="s">
        <v>3656</v>
      </c>
      <c r="H14" s="1083" t="s">
        <v>3655</v>
      </c>
    </row>
    <row r="15" spans="1:8" ht="25.5">
      <c r="A15" s="718" t="s">
        <v>216</v>
      </c>
      <c r="B15" s="737" t="s">
        <v>2275</v>
      </c>
      <c r="C15" s="865">
        <v>585220166</v>
      </c>
      <c r="D15" s="865">
        <v>583227605</v>
      </c>
      <c r="E15" s="865">
        <v>587666082</v>
      </c>
      <c r="F15" s="865">
        <v>587774218</v>
      </c>
      <c r="G15" s="865">
        <v>589775891</v>
      </c>
      <c r="H15" s="865">
        <v>587774218</v>
      </c>
    </row>
    <row r="16" spans="1:8">
      <c r="A16" s="718" t="s">
        <v>218</v>
      </c>
      <c r="B16" s="737" t="s">
        <v>2274</v>
      </c>
      <c r="C16" s="864" t="s">
        <v>2272</v>
      </c>
      <c r="D16" s="863" t="s">
        <v>483</v>
      </c>
      <c r="E16" s="863" t="s">
        <v>483</v>
      </c>
      <c r="F16" s="863" t="s">
        <v>483</v>
      </c>
      <c r="G16" s="863" t="s">
        <v>483</v>
      </c>
      <c r="H16" s="863" t="s">
        <v>483</v>
      </c>
    </row>
    <row r="17" spans="1:8">
      <c r="A17" s="718" t="s">
        <v>999</v>
      </c>
      <c r="B17" s="737" t="s">
        <v>2273</v>
      </c>
      <c r="C17" s="864" t="s">
        <v>2272</v>
      </c>
      <c r="D17" s="863" t="s">
        <v>483</v>
      </c>
      <c r="E17" s="863" t="s">
        <v>2272</v>
      </c>
      <c r="F17" s="863" t="s">
        <v>2272</v>
      </c>
      <c r="G17" s="863" t="s">
        <v>2272</v>
      </c>
      <c r="H17" s="863" t="s">
        <v>2272</v>
      </c>
    </row>
    <row r="18" spans="1:8">
      <c r="A18" s="718" t="s">
        <v>1000</v>
      </c>
      <c r="B18" s="548" t="s">
        <v>2271</v>
      </c>
      <c r="C18" s="863" t="s">
        <v>462</v>
      </c>
      <c r="D18" s="863" t="s">
        <v>462</v>
      </c>
      <c r="E18" s="863" t="s">
        <v>462</v>
      </c>
      <c r="F18" s="863" t="s">
        <v>462</v>
      </c>
      <c r="G18" s="863" t="s">
        <v>462</v>
      </c>
      <c r="H18" s="863" t="s">
        <v>462</v>
      </c>
    </row>
    <row r="19" spans="1:8">
      <c r="A19" s="718" t="s">
        <v>1002</v>
      </c>
      <c r="B19" s="548" t="s">
        <v>2270</v>
      </c>
      <c r="C19" s="869" t="s">
        <v>3250</v>
      </c>
      <c r="D19" s="868" t="s">
        <v>3249</v>
      </c>
      <c r="E19" s="868" t="s">
        <v>3248</v>
      </c>
      <c r="F19" s="868" t="s">
        <v>3246</v>
      </c>
      <c r="G19" s="868" t="s">
        <v>3247</v>
      </c>
      <c r="H19" s="868" t="s">
        <v>3246</v>
      </c>
    </row>
    <row r="20" spans="1:8">
      <c r="A20" s="718" t="s">
        <v>1004</v>
      </c>
      <c r="B20" s="548" t="s">
        <v>2269</v>
      </c>
      <c r="C20" s="859">
        <v>8065</v>
      </c>
      <c r="D20" s="859">
        <v>4581</v>
      </c>
      <c r="E20" s="859">
        <v>20</v>
      </c>
      <c r="F20" s="859">
        <v>344</v>
      </c>
      <c r="G20" s="859">
        <v>1313</v>
      </c>
      <c r="H20" s="859">
        <v>0</v>
      </c>
    </row>
    <row r="21" spans="1:8">
      <c r="A21" s="718" t="s">
        <v>1182</v>
      </c>
      <c r="B21" s="548" t="s">
        <v>2268</v>
      </c>
      <c r="C21" s="859">
        <v>693000</v>
      </c>
      <c r="D21" s="859">
        <v>849350</v>
      </c>
      <c r="E21" s="859">
        <v>1422966</v>
      </c>
      <c r="F21" s="859">
        <v>553455</v>
      </c>
      <c r="G21" s="859">
        <v>352869</v>
      </c>
      <c r="H21" s="859">
        <v>923466</v>
      </c>
    </row>
    <row r="22" spans="1:8">
      <c r="A22" s="718" t="s">
        <v>1204</v>
      </c>
      <c r="B22" s="548" t="s">
        <v>2267</v>
      </c>
      <c r="C22" s="859">
        <v>363000</v>
      </c>
      <c r="D22" s="859">
        <v>744350</v>
      </c>
      <c r="E22" s="859">
        <v>474966</v>
      </c>
      <c r="F22" s="859">
        <v>42666</v>
      </c>
      <c r="G22" s="859">
        <v>330242</v>
      </c>
      <c r="H22" s="859">
        <v>923466</v>
      </c>
    </row>
    <row r="23" spans="1:8">
      <c r="A23" s="718" t="s">
        <v>1150</v>
      </c>
      <c r="B23" s="548" t="s">
        <v>2265</v>
      </c>
      <c r="C23" s="859">
        <v>0</v>
      </c>
      <c r="D23" s="859">
        <v>0</v>
      </c>
      <c r="E23" s="859">
        <v>0</v>
      </c>
      <c r="F23" s="859">
        <v>0</v>
      </c>
      <c r="G23" s="859">
        <v>0</v>
      </c>
      <c r="H23" s="859">
        <v>0</v>
      </c>
    </row>
    <row r="24" spans="1:8">
      <c r="A24" s="718"/>
      <c r="B24" s="548"/>
      <c r="C24" s="859"/>
      <c r="D24" s="859"/>
      <c r="E24" s="859"/>
      <c r="F24" s="859"/>
      <c r="G24" s="859"/>
      <c r="H24" s="859"/>
    </row>
    <row r="25" spans="1:8">
      <c r="A25" s="718" t="s">
        <v>1006</v>
      </c>
      <c r="B25" s="548" t="s">
        <v>2276</v>
      </c>
      <c r="C25" s="835" t="s">
        <v>3663</v>
      </c>
      <c r="D25" s="866" t="s">
        <v>3148</v>
      </c>
      <c r="E25" s="866" t="s">
        <v>3662</v>
      </c>
      <c r="F25" s="837" t="s">
        <v>3153</v>
      </c>
      <c r="G25" s="837" t="s">
        <v>3661</v>
      </c>
      <c r="H25" s="837" t="s">
        <v>3151</v>
      </c>
    </row>
    <row r="26" spans="1:8" ht="25.5">
      <c r="A26" s="718" t="s">
        <v>220</v>
      </c>
      <c r="B26" s="737" t="s">
        <v>2275</v>
      </c>
      <c r="C26" s="865">
        <v>586227485</v>
      </c>
      <c r="D26" s="865">
        <v>580223239</v>
      </c>
      <c r="E26" s="865">
        <v>589887580</v>
      </c>
      <c r="F26" s="865">
        <v>584665586</v>
      </c>
      <c r="G26" s="865">
        <v>584771640</v>
      </c>
      <c r="H26" s="865">
        <v>584665586</v>
      </c>
    </row>
    <row r="27" spans="1:8">
      <c r="A27" s="718" t="s">
        <v>574</v>
      </c>
      <c r="B27" s="737" t="s">
        <v>2274</v>
      </c>
      <c r="C27" s="864" t="s">
        <v>2272</v>
      </c>
      <c r="D27" s="863" t="s">
        <v>483</v>
      </c>
      <c r="E27" s="863" t="s">
        <v>2272</v>
      </c>
      <c r="F27" s="863" t="s">
        <v>2272</v>
      </c>
      <c r="G27" s="863" t="s">
        <v>2272</v>
      </c>
      <c r="H27" s="863" t="s">
        <v>2272</v>
      </c>
    </row>
    <row r="28" spans="1:8">
      <c r="A28" s="718" t="s">
        <v>1007</v>
      </c>
      <c r="B28" s="737" t="s">
        <v>2273</v>
      </c>
      <c r="C28" s="864" t="s">
        <v>2272</v>
      </c>
      <c r="D28" s="863" t="s">
        <v>483</v>
      </c>
      <c r="E28" s="863" t="s">
        <v>483</v>
      </c>
      <c r="F28" s="863" t="s">
        <v>483</v>
      </c>
      <c r="G28" s="863" t="s">
        <v>483</v>
      </c>
      <c r="H28" s="863" t="s">
        <v>483</v>
      </c>
    </row>
    <row r="29" spans="1:8">
      <c r="A29" s="718" t="s">
        <v>1008</v>
      </c>
      <c r="B29" s="548" t="s">
        <v>2271</v>
      </c>
      <c r="C29" s="863" t="s">
        <v>462</v>
      </c>
      <c r="D29" s="863" t="s">
        <v>462</v>
      </c>
      <c r="E29" s="863" t="s">
        <v>462</v>
      </c>
      <c r="F29" s="863" t="s">
        <v>462</v>
      </c>
      <c r="G29" s="863" t="s">
        <v>462</v>
      </c>
      <c r="H29" s="863" t="s">
        <v>462</v>
      </c>
    </row>
    <row r="30" spans="1:8">
      <c r="A30" s="718" t="s">
        <v>2295</v>
      </c>
      <c r="B30" s="548" t="s">
        <v>2270</v>
      </c>
      <c r="C30" s="869" t="s">
        <v>3245</v>
      </c>
      <c r="D30" s="868" t="s">
        <v>3244</v>
      </c>
      <c r="E30" s="868" t="s">
        <v>3243</v>
      </c>
      <c r="F30" s="868" t="s">
        <v>3241</v>
      </c>
      <c r="G30" s="868" t="s">
        <v>3242</v>
      </c>
      <c r="H30" s="868" t="s">
        <v>3241</v>
      </c>
    </row>
    <row r="31" spans="1:8">
      <c r="A31" s="718" t="s">
        <v>1009</v>
      </c>
      <c r="B31" s="548" t="s">
        <v>2269</v>
      </c>
      <c r="C31" s="859">
        <v>303</v>
      </c>
      <c r="D31" s="859">
        <v>0</v>
      </c>
      <c r="E31" s="859">
        <v>50</v>
      </c>
      <c r="F31" s="859">
        <v>654</v>
      </c>
      <c r="G31" s="859">
        <v>0</v>
      </c>
      <c r="H31" s="859">
        <v>0</v>
      </c>
    </row>
    <row r="32" spans="1:8">
      <c r="A32" s="718" t="s">
        <v>1200</v>
      </c>
      <c r="B32" s="548" t="s">
        <v>2268</v>
      </c>
      <c r="C32" s="859">
        <v>5000</v>
      </c>
      <c r="D32" s="859">
        <v>25</v>
      </c>
      <c r="E32" s="859">
        <v>5000</v>
      </c>
      <c r="F32" s="859">
        <v>1562</v>
      </c>
      <c r="G32" s="859">
        <v>2002</v>
      </c>
      <c r="H32" s="859">
        <v>1562</v>
      </c>
    </row>
    <row r="33" spans="1:8">
      <c r="A33" s="718" t="s">
        <v>1206</v>
      </c>
      <c r="B33" s="548" t="s">
        <v>2267</v>
      </c>
      <c r="C33" s="859">
        <v>5000</v>
      </c>
      <c r="D33" s="859">
        <v>25</v>
      </c>
      <c r="E33" s="859">
        <v>5000</v>
      </c>
      <c r="F33" s="859">
        <v>1562</v>
      </c>
      <c r="G33" s="859">
        <v>2002</v>
      </c>
      <c r="H33" s="859">
        <v>1562</v>
      </c>
    </row>
    <row r="34" spans="1:8">
      <c r="A34" s="718" t="s">
        <v>1151</v>
      </c>
      <c r="B34" s="548" t="s">
        <v>2265</v>
      </c>
      <c r="C34" s="859">
        <v>0</v>
      </c>
      <c r="D34" s="859">
        <v>0</v>
      </c>
      <c r="E34" s="859">
        <v>0</v>
      </c>
      <c r="F34" s="859">
        <v>0</v>
      </c>
      <c r="G34" s="859">
        <v>0</v>
      </c>
      <c r="H34" s="859">
        <v>0</v>
      </c>
    </row>
    <row r="35" spans="1:8">
      <c r="A35" s="718"/>
      <c r="B35" s="548"/>
      <c r="C35" s="859"/>
      <c r="D35" s="859"/>
      <c r="E35" s="859"/>
      <c r="F35" s="859"/>
      <c r="G35" s="859"/>
      <c r="H35" s="859"/>
    </row>
    <row r="36" spans="1:8">
      <c r="A36" s="718" t="s">
        <v>1010</v>
      </c>
      <c r="B36" s="548" t="s">
        <v>2276</v>
      </c>
      <c r="C36" s="835" t="s">
        <v>3663</v>
      </c>
      <c r="D36" s="866" t="s">
        <v>3148</v>
      </c>
      <c r="E36" s="866" t="s">
        <v>3662</v>
      </c>
      <c r="F36" s="837" t="s">
        <v>3153</v>
      </c>
      <c r="G36" s="837" t="s">
        <v>3661</v>
      </c>
      <c r="H36" s="837" t="s">
        <v>3151</v>
      </c>
    </row>
    <row r="37" spans="1:8" ht="25.5">
      <c r="A37" s="718" t="s">
        <v>221</v>
      </c>
      <c r="B37" s="737" t="s">
        <v>2275</v>
      </c>
      <c r="C37" s="865">
        <v>587112027</v>
      </c>
      <c r="D37" s="865">
        <v>582551993</v>
      </c>
      <c r="E37" s="865">
        <v>825220166</v>
      </c>
      <c r="F37" s="865">
        <v>827112027</v>
      </c>
      <c r="G37" s="865">
        <v>826227485</v>
      </c>
      <c r="H37" s="865">
        <v>827112027</v>
      </c>
    </row>
    <row r="38" spans="1:8">
      <c r="A38" s="718" t="s">
        <v>581</v>
      </c>
      <c r="B38" s="737" t="s">
        <v>2274</v>
      </c>
      <c r="C38" s="864" t="s">
        <v>2272</v>
      </c>
      <c r="D38" s="863" t="s">
        <v>483</v>
      </c>
      <c r="E38" s="863" t="s">
        <v>483</v>
      </c>
      <c r="F38" s="863" t="s">
        <v>483</v>
      </c>
      <c r="G38" s="863" t="s">
        <v>483</v>
      </c>
      <c r="H38" s="863" t="s">
        <v>483</v>
      </c>
    </row>
    <row r="39" spans="1:8">
      <c r="A39" s="718" t="s">
        <v>1011</v>
      </c>
      <c r="B39" s="737" t="s">
        <v>2273</v>
      </c>
      <c r="C39" s="864" t="s">
        <v>2272</v>
      </c>
      <c r="D39" s="863" t="s">
        <v>483</v>
      </c>
      <c r="E39" s="863" t="s">
        <v>2272</v>
      </c>
      <c r="F39" s="863" t="s">
        <v>2272</v>
      </c>
      <c r="G39" s="863" t="s">
        <v>2272</v>
      </c>
      <c r="H39" s="863" t="s">
        <v>2272</v>
      </c>
    </row>
    <row r="40" spans="1:8">
      <c r="A40" s="718" t="s">
        <v>1012</v>
      </c>
      <c r="B40" s="548" t="s">
        <v>2271</v>
      </c>
      <c r="C40" s="863" t="s">
        <v>462</v>
      </c>
      <c r="D40" s="863" t="s">
        <v>462</v>
      </c>
      <c r="E40" s="863" t="s">
        <v>462</v>
      </c>
      <c r="F40" s="863" t="s">
        <v>462</v>
      </c>
      <c r="G40" s="863" t="s">
        <v>462</v>
      </c>
      <c r="H40" s="863" t="s">
        <v>462</v>
      </c>
    </row>
    <row r="41" spans="1:8">
      <c r="A41" s="718" t="s">
        <v>1013</v>
      </c>
      <c r="B41" s="548" t="s">
        <v>2270</v>
      </c>
      <c r="C41" s="867" t="s">
        <v>3240</v>
      </c>
      <c r="D41" s="867" t="s">
        <v>3239</v>
      </c>
      <c r="E41" s="867" t="s">
        <v>3238</v>
      </c>
      <c r="F41" s="867" t="s">
        <v>3236</v>
      </c>
      <c r="G41" s="867" t="s">
        <v>3237</v>
      </c>
      <c r="H41" s="867" t="s">
        <v>3236</v>
      </c>
    </row>
    <row r="42" spans="1:8">
      <c r="A42" s="718" t="s">
        <v>1014</v>
      </c>
      <c r="B42" s="548" t="s">
        <v>2269</v>
      </c>
      <c r="C42" s="859">
        <v>200</v>
      </c>
      <c r="D42" s="859">
        <v>0</v>
      </c>
      <c r="E42" s="859">
        <v>50</v>
      </c>
      <c r="F42" s="859">
        <v>100</v>
      </c>
      <c r="G42" s="859">
        <v>0</v>
      </c>
      <c r="H42" s="859">
        <v>0</v>
      </c>
    </row>
    <row r="43" spans="1:8">
      <c r="A43" s="718" t="s">
        <v>1183</v>
      </c>
      <c r="B43" s="548" t="s">
        <v>2268</v>
      </c>
      <c r="C43" s="859">
        <v>5200</v>
      </c>
      <c r="D43" s="859">
        <v>25</v>
      </c>
      <c r="E43" s="859">
        <v>5200</v>
      </c>
      <c r="F43" s="859">
        <v>900</v>
      </c>
      <c r="G43" s="859">
        <v>2003</v>
      </c>
      <c r="H43" s="859">
        <v>900</v>
      </c>
    </row>
    <row r="44" spans="1:8">
      <c r="A44" s="718" t="s">
        <v>1207</v>
      </c>
      <c r="B44" s="548" t="s">
        <v>2267</v>
      </c>
      <c r="C44" s="859">
        <v>5200</v>
      </c>
      <c r="D44" s="859">
        <v>25</v>
      </c>
      <c r="E44" s="859">
        <v>5200</v>
      </c>
      <c r="F44" s="859">
        <v>900</v>
      </c>
      <c r="G44" s="859">
        <v>2003</v>
      </c>
      <c r="H44" s="859">
        <v>900</v>
      </c>
    </row>
    <row r="45" spans="1:8">
      <c r="A45" s="718" t="s">
        <v>2294</v>
      </c>
      <c r="B45" s="548" t="s">
        <v>2265</v>
      </c>
      <c r="C45" s="859">
        <v>0</v>
      </c>
      <c r="D45" s="859">
        <v>0</v>
      </c>
      <c r="E45" s="859">
        <v>0</v>
      </c>
      <c r="F45" s="859">
        <v>0</v>
      </c>
      <c r="G45" s="859">
        <v>0</v>
      </c>
      <c r="H45" s="859">
        <v>0</v>
      </c>
    </row>
    <row r="46" spans="1:8">
      <c r="A46" s="718"/>
      <c r="B46" s="548"/>
      <c r="C46" s="859"/>
      <c r="D46" s="859"/>
      <c r="E46" s="859"/>
      <c r="F46" s="859"/>
      <c r="G46" s="859"/>
      <c r="H46" s="859"/>
    </row>
    <row r="47" spans="1:8">
      <c r="A47" s="718" t="s">
        <v>465</v>
      </c>
      <c r="B47" s="548" t="s">
        <v>2276</v>
      </c>
      <c r="C47" s="835" t="s">
        <v>3663</v>
      </c>
      <c r="D47" s="866" t="s">
        <v>3148</v>
      </c>
      <c r="E47" s="866" t="s">
        <v>3662</v>
      </c>
      <c r="F47" s="837" t="s">
        <v>3153</v>
      </c>
      <c r="G47" s="837" t="s">
        <v>3661</v>
      </c>
      <c r="H47" s="837" t="s">
        <v>3151</v>
      </c>
    </row>
    <row r="48" spans="1:8" ht="25.5">
      <c r="A48" s="718" t="s">
        <v>223</v>
      </c>
      <c r="B48" s="737" t="s">
        <v>2275</v>
      </c>
      <c r="C48" s="865">
        <v>581119405</v>
      </c>
      <c r="D48" s="865">
        <v>587555253</v>
      </c>
      <c r="E48" s="865">
        <v>821119405</v>
      </c>
      <c r="F48" s="865">
        <v>821335217</v>
      </c>
      <c r="G48" s="865">
        <v>821332928</v>
      </c>
      <c r="H48" s="865">
        <v>821335217</v>
      </c>
    </row>
    <row r="49" spans="1:8">
      <c r="A49" s="718" t="s">
        <v>225</v>
      </c>
      <c r="B49" s="737" t="s">
        <v>2274</v>
      </c>
      <c r="C49" s="864" t="s">
        <v>2272</v>
      </c>
      <c r="D49" s="863" t="s">
        <v>483</v>
      </c>
      <c r="E49" s="863" t="s">
        <v>2272</v>
      </c>
      <c r="F49" s="863" t="s">
        <v>2272</v>
      </c>
      <c r="G49" s="863" t="s">
        <v>2272</v>
      </c>
      <c r="H49" s="863" t="s">
        <v>2272</v>
      </c>
    </row>
    <row r="50" spans="1:8">
      <c r="A50" s="718" t="s">
        <v>1015</v>
      </c>
      <c r="B50" s="737" t="s">
        <v>2273</v>
      </c>
      <c r="C50" s="864" t="s">
        <v>2272</v>
      </c>
      <c r="D50" s="863" t="s">
        <v>483</v>
      </c>
      <c r="E50" s="863" t="s">
        <v>483</v>
      </c>
      <c r="F50" s="863" t="s">
        <v>483</v>
      </c>
      <c r="G50" s="863" t="s">
        <v>483</v>
      </c>
      <c r="H50" s="863" t="s">
        <v>483</v>
      </c>
    </row>
    <row r="51" spans="1:8">
      <c r="A51" s="718" t="s">
        <v>1016</v>
      </c>
      <c r="B51" s="548" t="s">
        <v>2271</v>
      </c>
      <c r="C51" s="863" t="s">
        <v>462</v>
      </c>
      <c r="D51" s="863" t="s">
        <v>462</v>
      </c>
      <c r="E51" s="863" t="s">
        <v>462</v>
      </c>
      <c r="F51" s="863" t="s">
        <v>462</v>
      </c>
      <c r="G51" s="863" t="s">
        <v>462</v>
      </c>
      <c r="H51" s="863" t="s">
        <v>462</v>
      </c>
    </row>
    <row r="52" spans="1:8">
      <c r="A52" s="718" t="s">
        <v>1017</v>
      </c>
      <c r="B52" s="548" t="s">
        <v>2270</v>
      </c>
      <c r="C52" s="867" t="s">
        <v>2279</v>
      </c>
      <c r="D52" s="872" t="s">
        <v>3235</v>
      </c>
      <c r="E52" s="872" t="s">
        <v>3234</v>
      </c>
      <c r="F52" s="872" t="s">
        <v>3232</v>
      </c>
      <c r="G52" s="872" t="s">
        <v>3233</v>
      </c>
      <c r="H52" s="872" t="s">
        <v>3232</v>
      </c>
    </row>
    <row r="53" spans="1:8">
      <c r="A53" s="718" t="s">
        <v>1018</v>
      </c>
      <c r="B53" s="548" t="s">
        <v>2269</v>
      </c>
      <c r="C53" s="859">
        <v>50</v>
      </c>
      <c r="D53" s="859">
        <v>0</v>
      </c>
      <c r="E53" s="859">
        <v>50</v>
      </c>
      <c r="F53" s="859">
        <v>75</v>
      </c>
      <c r="G53" s="859">
        <v>50</v>
      </c>
      <c r="H53" s="859">
        <v>0</v>
      </c>
    </row>
    <row r="54" spans="1:8">
      <c r="A54" s="718" t="s">
        <v>1185</v>
      </c>
      <c r="B54" s="548" t="s">
        <v>2268</v>
      </c>
      <c r="C54" s="859">
        <v>2000</v>
      </c>
      <c r="D54" s="859">
        <v>25</v>
      </c>
      <c r="E54" s="859">
        <v>1500</v>
      </c>
      <c r="F54" s="859">
        <v>5100</v>
      </c>
      <c r="G54" s="859">
        <v>2003</v>
      </c>
      <c r="H54" s="859">
        <v>5100</v>
      </c>
    </row>
    <row r="55" spans="1:8">
      <c r="A55" s="718" t="s">
        <v>1208</v>
      </c>
      <c r="B55" s="548" t="s">
        <v>2267</v>
      </c>
      <c r="C55" s="859">
        <v>2000</v>
      </c>
      <c r="D55" s="859">
        <v>25</v>
      </c>
      <c r="E55" s="859">
        <v>1500</v>
      </c>
      <c r="F55" s="859">
        <v>5100</v>
      </c>
      <c r="G55" s="859">
        <v>2003</v>
      </c>
      <c r="H55" s="859">
        <v>5100</v>
      </c>
    </row>
    <row r="56" spans="1:8">
      <c r="A56" s="718" t="s">
        <v>2293</v>
      </c>
      <c r="B56" s="548" t="s">
        <v>2265</v>
      </c>
      <c r="C56" s="859">
        <v>0</v>
      </c>
      <c r="D56" s="859">
        <v>0</v>
      </c>
      <c r="E56" s="859">
        <v>0</v>
      </c>
      <c r="F56" s="859">
        <v>0</v>
      </c>
      <c r="G56" s="859">
        <v>0</v>
      </c>
      <c r="H56" s="859">
        <v>0</v>
      </c>
    </row>
    <row r="57" spans="1:8">
      <c r="A57" s="718"/>
      <c r="B57" s="548"/>
      <c r="C57" s="859"/>
      <c r="D57" s="859"/>
      <c r="E57" s="859"/>
      <c r="F57" s="859"/>
      <c r="G57" s="859"/>
      <c r="H57" s="859"/>
    </row>
    <row r="58" spans="1:8">
      <c r="A58" s="718" t="s">
        <v>1019</v>
      </c>
      <c r="B58" s="548" t="s">
        <v>2276</v>
      </c>
      <c r="C58" s="835" t="s">
        <v>3663</v>
      </c>
      <c r="D58" s="866" t="s">
        <v>3148</v>
      </c>
      <c r="E58" s="866" t="s">
        <v>3662</v>
      </c>
      <c r="F58" s="837" t="s">
        <v>3153</v>
      </c>
      <c r="G58" s="837" t="s">
        <v>3661</v>
      </c>
      <c r="H58" s="837" t="s">
        <v>3151</v>
      </c>
    </row>
    <row r="59" spans="1:8" ht="25.5">
      <c r="A59" s="718" t="s">
        <v>652</v>
      </c>
      <c r="B59" s="737" t="s">
        <v>2275</v>
      </c>
      <c r="C59" s="871">
        <v>581332928</v>
      </c>
      <c r="D59" s="871">
        <v>820333757</v>
      </c>
      <c r="E59" s="871">
        <v>827330060</v>
      </c>
      <c r="F59" s="837">
        <v>834127742</v>
      </c>
      <c r="G59" s="871">
        <v>828226288</v>
      </c>
      <c r="H59" s="837">
        <v>834127742</v>
      </c>
    </row>
    <row r="60" spans="1:8">
      <c r="A60" s="718" t="s">
        <v>595</v>
      </c>
      <c r="B60" s="737" t="s">
        <v>2274</v>
      </c>
      <c r="C60" s="864" t="s">
        <v>2272</v>
      </c>
      <c r="D60" s="863" t="s">
        <v>483</v>
      </c>
      <c r="E60" s="863" t="s">
        <v>483</v>
      </c>
      <c r="F60" s="863" t="s">
        <v>483</v>
      </c>
      <c r="G60" s="863" t="s">
        <v>483</v>
      </c>
      <c r="H60" s="863" t="s">
        <v>483</v>
      </c>
    </row>
    <row r="61" spans="1:8">
      <c r="A61" s="718" t="s">
        <v>1020</v>
      </c>
      <c r="B61" s="737" t="s">
        <v>2273</v>
      </c>
      <c r="C61" s="864" t="s">
        <v>2272</v>
      </c>
      <c r="D61" s="863" t="s">
        <v>483</v>
      </c>
      <c r="E61" s="863" t="s">
        <v>2272</v>
      </c>
      <c r="F61" s="863" t="s">
        <v>2272</v>
      </c>
      <c r="G61" s="863" t="s">
        <v>2272</v>
      </c>
      <c r="H61" s="863" t="s">
        <v>2272</v>
      </c>
    </row>
    <row r="62" spans="1:8">
      <c r="A62" s="718" t="s">
        <v>1021</v>
      </c>
      <c r="B62" s="548" t="s">
        <v>2271</v>
      </c>
      <c r="C62" s="863" t="s">
        <v>462</v>
      </c>
      <c r="D62" s="863" t="s">
        <v>462</v>
      </c>
      <c r="E62" s="863" t="s">
        <v>462</v>
      </c>
      <c r="F62" s="863" t="s">
        <v>462</v>
      </c>
      <c r="G62" s="863" t="s">
        <v>462</v>
      </c>
      <c r="H62" s="863" t="s">
        <v>462</v>
      </c>
    </row>
    <row r="63" spans="1:8">
      <c r="A63" s="718" t="s">
        <v>1022</v>
      </c>
      <c r="B63" s="548" t="s">
        <v>2270</v>
      </c>
      <c r="C63" s="862" t="s">
        <v>3230</v>
      </c>
      <c r="D63" s="862" t="s">
        <v>3231</v>
      </c>
      <c r="E63" s="862" t="s">
        <v>3230</v>
      </c>
      <c r="F63" s="862" t="s">
        <v>3591</v>
      </c>
      <c r="G63" s="862" t="s">
        <v>3230</v>
      </c>
      <c r="H63" s="862" t="s">
        <v>3591</v>
      </c>
    </row>
    <row r="64" spans="1:8">
      <c r="A64" s="718" t="s">
        <v>1023</v>
      </c>
      <c r="B64" s="548" t="s">
        <v>2269</v>
      </c>
      <c r="C64" s="859">
        <v>250</v>
      </c>
      <c r="D64" s="859">
        <v>0</v>
      </c>
      <c r="E64" s="859">
        <v>50</v>
      </c>
      <c r="F64" s="859">
        <v>200</v>
      </c>
      <c r="G64" s="859">
        <v>0</v>
      </c>
      <c r="H64" s="859">
        <v>10</v>
      </c>
    </row>
    <row r="65" spans="1:8">
      <c r="A65" s="718" t="s">
        <v>1187</v>
      </c>
      <c r="B65" s="548" t="s">
        <v>2268</v>
      </c>
      <c r="C65" s="859">
        <v>4000</v>
      </c>
      <c r="D65" s="859">
        <v>25</v>
      </c>
      <c r="E65" s="859">
        <v>1000</v>
      </c>
      <c r="F65" s="859">
        <v>1150</v>
      </c>
      <c r="G65" s="859">
        <v>2004</v>
      </c>
      <c r="H65" s="859">
        <v>1150</v>
      </c>
    </row>
    <row r="66" spans="1:8">
      <c r="A66" s="718" t="s">
        <v>1209</v>
      </c>
      <c r="B66" s="548" t="s">
        <v>2267</v>
      </c>
      <c r="C66" s="859">
        <v>4000</v>
      </c>
      <c r="D66" s="859">
        <v>25</v>
      </c>
      <c r="E66" s="859">
        <v>1000</v>
      </c>
      <c r="F66" s="859">
        <v>1150</v>
      </c>
      <c r="G66" s="859">
        <v>2004</v>
      </c>
      <c r="H66" s="859">
        <v>1150</v>
      </c>
    </row>
    <row r="67" spans="1:8">
      <c r="A67" s="718" t="s">
        <v>2292</v>
      </c>
      <c r="B67" s="548" t="s">
        <v>2265</v>
      </c>
      <c r="C67" s="859">
        <v>0</v>
      </c>
      <c r="D67" s="859">
        <v>0</v>
      </c>
      <c r="E67" s="859">
        <v>0</v>
      </c>
      <c r="F67" s="859">
        <v>0</v>
      </c>
      <c r="G67" s="859">
        <v>0</v>
      </c>
      <c r="H67" s="859">
        <v>0</v>
      </c>
    </row>
    <row r="68" spans="1:8">
      <c r="A68" s="718"/>
      <c r="B68" s="548"/>
      <c r="C68" s="859"/>
      <c r="D68" s="859"/>
      <c r="E68" s="859"/>
      <c r="F68" s="859"/>
      <c r="G68" s="859"/>
      <c r="H68" s="859"/>
    </row>
    <row r="69" spans="1:8">
      <c r="A69" s="718" t="s">
        <v>1024</v>
      </c>
      <c r="B69" s="548" t="s">
        <v>2276</v>
      </c>
      <c r="C69" s="835" t="s">
        <v>3663</v>
      </c>
      <c r="D69" s="866" t="s">
        <v>3148</v>
      </c>
      <c r="E69" s="866" t="s">
        <v>3662</v>
      </c>
      <c r="F69" s="837" t="s">
        <v>3153</v>
      </c>
      <c r="G69" s="837" t="s">
        <v>3661</v>
      </c>
      <c r="H69" s="837" t="s">
        <v>3151</v>
      </c>
    </row>
    <row r="70" spans="1:8" ht="25.5">
      <c r="A70" s="718" t="s">
        <v>596</v>
      </c>
      <c r="B70" s="737" t="s">
        <v>2275</v>
      </c>
      <c r="C70" s="865">
        <v>581335217</v>
      </c>
      <c r="D70" s="865">
        <v>821335932</v>
      </c>
      <c r="E70" s="865">
        <v>829224213</v>
      </c>
      <c r="F70" s="865">
        <v>822119615</v>
      </c>
      <c r="G70" s="865">
        <v>823224036</v>
      </c>
      <c r="H70" s="865">
        <v>822119615</v>
      </c>
    </row>
    <row r="71" spans="1:8">
      <c r="A71" s="718" t="s">
        <v>598</v>
      </c>
      <c r="B71" s="737" t="s">
        <v>2274</v>
      </c>
      <c r="C71" s="864" t="s">
        <v>2272</v>
      </c>
      <c r="D71" s="863" t="s">
        <v>483</v>
      </c>
      <c r="E71" s="863" t="s">
        <v>483</v>
      </c>
      <c r="F71" s="863" t="s">
        <v>483</v>
      </c>
      <c r="G71" s="863" t="s">
        <v>483</v>
      </c>
      <c r="H71" s="863" t="s">
        <v>483</v>
      </c>
    </row>
    <row r="72" spans="1:8">
      <c r="A72" s="718" t="s">
        <v>1025</v>
      </c>
      <c r="B72" s="737" t="s">
        <v>2273</v>
      </c>
      <c r="C72" s="864" t="s">
        <v>2272</v>
      </c>
      <c r="D72" s="863" t="s">
        <v>483</v>
      </c>
      <c r="E72" s="863" t="s">
        <v>2272</v>
      </c>
      <c r="F72" s="863" t="s">
        <v>2272</v>
      </c>
      <c r="G72" s="863" t="s">
        <v>2272</v>
      </c>
      <c r="H72" s="863" t="s">
        <v>2272</v>
      </c>
    </row>
    <row r="73" spans="1:8">
      <c r="A73" s="718" t="s">
        <v>1026</v>
      </c>
      <c r="B73" s="548" t="s">
        <v>2271</v>
      </c>
      <c r="C73" s="863" t="s">
        <v>462</v>
      </c>
      <c r="D73" s="863" t="s">
        <v>462</v>
      </c>
      <c r="E73" s="863" t="s">
        <v>462</v>
      </c>
      <c r="F73" s="863" t="s">
        <v>462</v>
      </c>
      <c r="G73" s="863" t="s">
        <v>462</v>
      </c>
      <c r="H73" s="863" t="s">
        <v>462</v>
      </c>
    </row>
    <row r="74" spans="1:8">
      <c r="A74" s="718" t="s">
        <v>1027</v>
      </c>
      <c r="B74" s="548" t="s">
        <v>2270</v>
      </c>
      <c r="C74" s="867" t="s">
        <v>2291</v>
      </c>
      <c r="D74" s="867" t="s">
        <v>2290</v>
      </c>
      <c r="E74" s="867" t="s">
        <v>2289</v>
      </c>
      <c r="F74" s="867" t="s">
        <v>2289</v>
      </c>
      <c r="G74" s="867" t="s">
        <v>2289</v>
      </c>
      <c r="H74" s="867" t="s">
        <v>2289</v>
      </c>
    </row>
    <row r="75" spans="1:8">
      <c r="A75" s="718" t="s">
        <v>1028</v>
      </c>
      <c r="B75" s="548" t="s">
        <v>2269</v>
      </c>
      <c r="C75" s="859">
        <v>7</v>
      </c>
      <c r="D75" s="859">
        <v>0</v>
      </c>
      <c r="E75" s="859">
        <v>20</v>
      </c>
      <c r="F75" s="859">
        <v>35</v>
      </c>
      <c r="G75" s="859">
        <v>0</v>
      </c>
      <c r="H75" s="859">
        <v>5</v>
      </c>
    </row>
    <row r="76" spans="1:8">
      <c r="A76" s="718" t="s">
        <v>1189</v>
      </c>
      <c r="B76" s="548" t="s">
        <v>2268</v>
      </c>
      <c r="C76" s="859">
        <v>150</v>
      </c>
      <c r="D76" s="859">
        <v>25</v>
      </c>
      <c r="E76" s="859">
        <v>150</v>
      </c>
      <c r="F76" s="859">
        <v>200</v>
      </c>
      <c r="G76" s="859">
        <v>1000</v>
      </c>
      <c r="H76" s="859">
        <v>200</v>
      </c>
    </row>
    <row r="77" spans="1:8">
      <c r="A77" s="718" t="s">
        <v>1210</v>
      </c>
      <c r="B77" s="548" t="s">
        <v>2267</v>
      </c>
      <c r="C77" s="859">
        <v>150</v>
      </c>
      <c r="D77" s="859">
        <v>25</v>
      </c>
      <c r="E77" s="859">
        <v>150</v>
      </c>
      <c r="F77" s="859">
        <v>200</v>
      </c>
      <c r="G77" s="859">
        <v>1000</v>
      </c>
      <c r="H77" s="859">
        <v>200</v>
      </c>
    </row>
    <row r="78" spans="1:8">
      <c r="A78" s="718" t="s">
        <v>2288</v>
      </c>
      <c r="B78" s="548" t="s">
        <v>2265</v>
      </c>
      <c r="C78" s="859">
        <v>0</v>
      </c>
      <c r="D78" s="859">
        <v>0</v>
      </c>
      <c r="E78" s="859">
        <v>0</v>
      </c>
      <c r="F78" s="859">
        <v>0</v>
      </c>
      <c r="G78" s="859">
        <v>0</v>
      </c>
      <c r="H78" s="859">
        <v>0</v>
      </c>
    </row>
    <row r="79" spans="1:8">
      <c r="A79" s="718"/>
      <c r="B79" s="548"/>
      <c r="C79" s="859"/>
      <c r="D79" s="859"/>
      <c r="E79" s="859"/>
      <c r="F79" s="859"/>
      <c r="G79" s="859"/>
      <c r="H79" s="859"/>
    </row>
    <row r="80" spans="1:8">
      <c r="A80" s="718" t="s">
        <v>1029</v>
      </c>
      <c r="B80" s="548" t="s">
        <v>2276</v>
      </c>
      <c r="C80" s="835" t="s">
        <v>3663</v>
      </c>
      <c r="D80" s="866" t="s">
        <v>3148</v>
      </c>
      <c r="E80" s="866" t="s">
        <v>3662</v>
      </c>
      <c r="F80" s="837" t="s">
        <v>3153</v>
      </c>
      <c r="G80" s="837" t="s">
        <v>3661</v>
      </c>
      <c r="H80" s="837" t="s">
        <v>3151</v>
      </c>
    </row>
    <row r="81" spans="1:8" ht="25.5">
      <c r="A81" s="718" t="s">
        <v>452</v>
      </c>
      <c r="B81" s="737" t="s">
        <v>2275</v>
      </c>
      <c r="C81" s="865">
        <v>580333757</v>
      </c>
      <c r="D81" s="865">
        <v>822228262</v>
      </c>
      <c r="E81" s="865">
        <v>823227605</v>
      </c>
      <c r="F81" s="865">
        <v>822551993</v>
      </c>
      <c r="G81" s="865">
        <v>820223239</v>
      </c>
      <c r="H81" s="865">
        <v>822551993</v>
      </c>
    </row>
    <row r="82" spans="1:8">
      <c r="A82" s="718" t="s">
        <v>454</v>
      </c>
      <c r="B82" s="737" t="s">
        <v>2274</v>
      </c>
      <c r="C82" s="864" t="s">
        <v>2272</v>
      </c>
      <c r="D82" s="863" t="s">
        <v>483</v>
      </c>
      <c r="E82" s="863" t="s">
        <v>483</v>
      </c>
      <c r="F82" s="863" t="s">
        <v>483</v>
      </c>
      <c r="G82" s="863" t="s">
        <v>483</v>
      </c>
      <c r="H82" s="863" t="s">
        <v>483</v>
      </c>
    </row>
    <row r="83" spans="1:8">
      <c r="A83" s="718" t="s">
        <v>1030</v>
      </c>
      <c r="B83" s="737" t="s">
        <v>2273</v>
      </c>
      <c r="C83" s="864" t="s">
        <v>2272</v>
      </c>
      <c r="D83" s="863" t="s">
        <v>483</v>
      </c>
      <c r="E83" s="863" t="s">
        <v>483</v>
      </c>
      <c r="F83" s="863" t="s">
        <v>483</v>
      </c>
      <c r="G83" s="863" t="s">
        <v>483</v>
      </c>
      <c r="H83" s="863" t="s">
        <v>483</v>
      </c>
    </row>
    <row r="84" spans="1:8">
      <c r="A84" s="718" t="s">
        <v>1031</v>
      </c>
      <c r="B84" s="548" t="s">
        <v>2271</v>
      </c>
      <c r="C84" s="863" t="s">
        <v>462</v>
      </c>
      <c r="D84" s="863" t="s">
        <v>462</v>
      </c>
      <c r="E84" s="863" t="s">
        <v>462</v>
      </c>
      <c r="F84" s="863" t="s">
        <v>462</v>
      </c>
      <c r="G84" s="863" t="s">
        <v>462</v>
      </c>
      <c r="H84" s="863" t="s">
        <v>462</v>
      </c>
    </row>
    <row r="85" spans="1:8">
      <c r="A85" s="718" t="s">
        <v>1032</v>
      </c>
      <c r="B85" s="548" t="s">
        <v>2270</v>
      </c>
      <c r="C85" s="864" t="s">
        <v>3228</v>
      </c>
      <c r="D85" s="863">
        <v>333986</v>
      </c>
      <c r="E85" s="863">
        <v>399857</v>
      </c>
      <c r="F85" s="863">
        <v>675647</v>
      </c>
      <c r="G85" s="863">
        <v>231987</v>
      </c>
      <c r="H85" s="863">
        <v>675647</v>
      </c>
    </row>
    <row r="86" spans="1:8">
      <c r="A86" s="718" t="s">
        <v>1033</v>
      </c>
      <c r="B86" s="548" t="s">
        <v>2269</v>
      </c>
      <c r="C86" s="859">
        <v>40</v>
      </c>
      <c r="D86" s="859">
        <v>0</v>
      </c>
      <c r="E86" s="859">
        <v>10</v>
      </c>
      <c r="F86" s="859">
        <v>50</v>
      </c>
      <c r="G86" s="859">
        <v>15</v>
      </c>
      <c r="H86" s="859">
        <v>10</v>
      </c>
    </row>
    <row r="87" spans="1:8">
      <c r="A87" s="718" t="s">
        <v>1191</v>
      </c>
      <c r="B87" s="548" t="s">
        <v>2268</v>
      </c>
      <c r="C87" s="859">
        <v>590</v>
      </c>
      <c r="D87" s="859">
        <v>25</v>
      </c>
      <c r="E87" s="859">
        <v>590</v>
      </c>
      <c r="F87" s="859">
        <v>778</v>
      </c>
      <c r="G87" s="859">
        <v>1500</v>
      </c>
      <c r="H87" s="859">
        <v>778</v>
      </c>
    </row>
    <row r="88" spans="1:8">
      <c r="A88" s="718" t="s">
        <v>1211</v>
      </c>
      <c r="B88" s="548" t="s">
        <v>2267</v>
      </c>
      <c r="C88" s="859">
        <v>590</v>
      </c>
      <c r="D88" s="859">
        <v>25</v>
      </c>
      <c r="E88" s="859">
        <v>590</v>
      </c>
      <c r="F88" s="859">
        <v>778</v>
      </c>
      <c r="G88" s="859">
        <v>1500</v>
      </c>
      <c r="H88" s="859">
        <v>778</v>
      </c>
    </row>
    <row r="89" spans="1:8">
      <c r="A89" s="718" t="s">
        <v>2287</v>
      </c>
      <c r="B89" s="548" t="s">
        <v>2265</v>
      </c>
      <c r="C89" s="859">
        <v>0</v>
      </c>
      <c r="D89" s="859">
        <v>0</v>
      </c>
      <c r="E89" s="859">
        <v>0</v>
      </c>
      <c r="F89" s="859">
        <v>0</v>
      </c>
      <c r="G89" s="859">
        <v>0</v>
      </c>
      <c r="H89" s="859">
        <v>0</v>
      </c>
    </row>
    <row r="90" spans="1:8">
      <c r="A90" s="718"/>
      <c r="B90" s="548"/>
      <c r="C90" s="859"/>
      <c r="D90" s="859"/>
      <c r="E90" s="859"/>
      <c r="F90" s="859"/>
      <c r="G90" s="859"/>
      <c r="H90" s="859"/>
    </row>
    <row r="91" spans="1:8">
      <c r="A91" s="718" t="s">
        <v>8</v>
      </c>
      <c r="B91" s="548" t="s">
        <v>2276</v>
      </c>
      <c r="C91" s="835" t="s">
        <v>3663</v>
      </c>
      <c r="D91" s="866" t="s">
        <v>3148</v>
      </c>
      <c r="E91" s="866" t="s">
        <v>3662</v>
      </c>
      <c r="F91" s="837" t="s">
        <v>3153</v>
      </c>
      <c r="G91" s="837" t="s">
        <v>3661</v>
      </c>
      <c r="H91" s="837" t="s">
        <v>3151</v>
      </c>
    </row>
    <row r="92" spans="1:8" ht="25.5">
      <c r="A92" s="718" t="s">
        <v>456</v>
      </c>
      <c r="B92" s="737" t="s">
        <v>2275</v>
      </c>
      <c r="C92" s="865">
        <v>587330060</v>
      </c>
      <c r="D92" s="865">
        <v>827555253</v>
      </c>
      <c r="E92" s="865">
        <v>827666082</v>
      </c>
      <c r="F92" s="865">
        <v>827774218</v>
      </c>
      <c r="G92" s="865">
        <v>829775891</v>
      </c>
      <c r="H92" s="865">
        <v>827774218</v>
      </c>
    </row>
    <row r="93" spans="1:8">
      <c r="A93" s="718" t="s">
        <v>279</v>
      </c>
      <c r="B93" s="737" t="s">
        <v>2274</v>
      </c>
      <c r="C93" s="864" t="s">
        <v>2272</v>
      </c>
      <c r="D93" s="863" t="s">
        <v>483</v>
      </c>
      <c r="E93" s="863" t="s">
        <v>483</v>
      </c>
      <c r="F93" s="863" t="s">
        <v>483</v>
      </c>
      <c r="G93" s="863" t="s">
        <v>483</v>
      </c>
      <c r="H93" s="863" t="s">
        <v>483</v>
      </c>
    </row>
    <row r="94" spans="1:8">
      <c r="A94" s="718" t="s">
        <v>1034</v>
      </c>
      <c r="B94" s="737" t="s">
        <v>2273</v>
      </c>
      <c r="C94" s="864" t="s">
        <v>2272</v>
      </c>
      <c r="D94" s="863" t="s">
        <v>483</v>
      </c>
      <c r="E94" s="863" t="s">
        <v>2272</v>
      </c>
      <c r="F94" s="863" t="s">
        <v>2272</v>
      </c>
      <c r="G94" s="863" t="s">
        <v>2272</v>
      </c>
      <c r="H94" s="863" t="s">
        <v>2272</v>
      </c>
    </row>
    <row r="95" spans="1:8">
      <c r="A95" s="718" t="s">
        <v>1035</v>
      </c>
      <c r="B95" s="548" t="s">
        <v>2271</v>
      </c>
      <c r="C95" s="863" t="s">
        <v>462</v>
      </c>
      <c r="D95" s="863" t="s">
        <v>462</v>
      </c>
      <c r="E95" s="863" t="s">
        <v>462</v>
      </c>
      <c r="F95" s="863" t="s">
        <v>462</v>
      </c>
      <c r="G95" s="863" t="s">
        <v>462</v>
      </c>
      <c r="H95" s="863" t="s">
        <v>462</v>
      </c>
    </row>
    <row r="96" spans="1:8">
      <c r="A96" s="718" t="s">
        <v>1036</v>
      </c>
      <c r="B96" s="548" t="s">
        <v>2270</v>
      </c>
      <c r="C96" s="867" t="s">
        <v>3589</v>
      </c>
      <c r="D96" s="867" t="s">
        <v>3590</v>
      </c>
      <c r="E96" s="867" t="s">
        <v>3225</v>
      </c>
      <c r="F96" s="867" t="s">
        <v>3225</v>
      </c>
      <c r="G96" s="867" t="s">
        <v>3225</v>
      </c>
      <c r="H96" s="867" t="s">
        <v>3225</v>
      </c>
    </row>
    <row r="97" spans="1:8">
      <c r="A97" s="718" t="s">
        <v>1037</v>
      </c>
      <c r="B97" s="548" t="s">
        <v>2269</v>
      </c>
      <c r="C97" s="859">
        <v>150</v>
      </c>
      <c r="D97" s="859">
        <v>0</v>
      </c>
      <c r="E97" s="859">
        <v>50</v>
      </c>
      <c r="F97" s="859">
        <v>0</v>
      </c>
      <c r="G97" s="859">
        <v>0</v>
      </c>
      <c r="H97" s="859">
        <v>0</v>
      </c>
    </row>
    <row r="98" spans="1:8">
      <c r="A98" s="718" t="s">
        <v>1193</v>
      </c>
      <c r="B98" s="548" t="s">
        <v>2268</v>
      </c>
      <c r="C98" s="859">
        <v>1000</v>
      </c>
      <c r="D98" s="859">
        <v>25</v>
      </c>
      <c r="E98" s="859">
        <v>1000</v>
      </c>
      <c r="F98" s="859">
        <v>500</v>
      </c>
      <c r="G98" s="859">
        <v>1200</v>
      </c>
      <c r="H98" s="859">
        <v>500</v>
      </c>
    </row>
    <row r="99" spans="1:8">
      <c r="A99" s="718" t="s">
        <v>1212</v>
      </c>
      <c r="B99" s="548" t="s">
        <v>2267</v>
      </c>
      <c r="C99" s="859">
        <v>1000</v>
      </c>
      <c r="D99" s="859">
        <v>25</v>
      </c>
      <c r="E99" s="859">
        <v>1000</v>
      </c>
      <c r="F99" s="859">
        <v>500</v>
      </c>
      <c r="G99" s="859">
        <v>1200</v>
      </c>
      <c r="H99" s="859">
        <v>500</v>
      </c>
    </row>
    <row r="100" spans="1:8">
      <c r="A100" s="718" t="s">
        <v>2286</v>
      </c>
      <c r="B100" s="548" t="s">
        <v>2265</v>
      </c>
      <c r="C100" s="859">
        <v>0</v>
      </c>
      <c r="D100" s="859">
        <v>0</v>
      </c>
      <c r="E100" s="859">
        <v>0</v>
      </c>
      <c r="F100" s="859">
        <v>0</v>
      </c>
      <c r="G100" s="859">
        <v>0</v>
      </c>
      <c r="H100" s="859">
        <v>0</v>
      </c>
    </row>
    <row r="101" spans="1:8">
      <c r="A101" s="718"/>
      <c r="B101" s="548"/>
      <c r="C101" s="859"/>
      <c r="D101" s="859"/>
      <c r="E101" s="859"/>
      <c r="F101" s="859"/>
      <c r="G101" s="859"/>
      <c r="H101" s="859"/>
    </row>
    <row r="102" spans="1:8">
      <c r="A102" s="718" t="s">
        <v>1038</v>
      </c>
      <c r="B102" s="548" t="s">
        <v>2276</v>
      </c>
      <c r="C102" s="835" t="s">
        <v>3663</v>
      </c>
      <c r="D102" s="866" t="s">
        <v>3148</v>
      </c>
      <c r="E102" s="866" t="s">
        <v>3662</v>
      </c>
      <c r="F102" s="837" t="s">
        <v>3153</v>
      </c>
      <c r="G102" s="837" t="s">
        <v>3661</v>
      </c>
      <c r="H102" s="837" t="s">
        <v>3151</v>
      </c>
    </row>
    <row r="103" spans="1:8" ht="25.5">
      <c r="A103" s="718" t="s">
        <v>281</v>
      </c>
      <c r="B103" s="737" t="s">
        <v>2275</v>
      </c>
      <c r="C103" s="865">
        <v>588226288</v>
      </c>
      <c r="D103" s="865">
        <v>829887580</v>
      </c>
      <c r="E103" s="865">
        <v>824665586</v>
      </c>
      <c r="F103" s="865">
        <v>946227485</v>
      </c>
      <c r="G103" s="865">
        <v>945220166</v>
      </c>
      <c r="H103" s="865">
        <v>946227485</v>
      </c>
    </row>
    <row r="104" spans="1:8">
      <c r="A104" s="718" t="s">
        <v>283</v>
      </c>
      <c r="B104" s="737" t="s">
        <v>2274</v>
      </c>
      <c r="C104" s="864" t="s">
        <v>2272</v>
      </c>
      <c r="D104" s="863" t="s">
        <v>483</v>
      </c>
      <c r="E104" s="863" t="s">
        <v>483</v>
      </c>
      <c r="F104" s="863" t="s">
        <v>483</v>
      </c>
      <c r="G104" s="863" t="s">
        <v>483</v>
      </c>
      <c r="H104" s="863" t="s">
        <v>483</v>
      </c>
    </row>
    <row r="105" spans="1:8">
      <c r="A105" s="718" t="s">
        <v>1039</v>
      </c>
      <c r="B105" s="737" t="s">
        <v>2273</v>
      </c>
      <c r="C105" s="864" t="s">
        <v>2272</v>
      </c>
      <c r="D105" s="863" t="s">
        <v>483</v>
      </c>
      <c r="E105" s="863" t="s">
        <v>483</v>
      </c>
      <c r="F105" s="863" t="s">
        <v>483</v>
      </c>
      <c r="G105" s="863" t="s">
        <v>483</v>
      </c>
      <c r="H105" s="863" t="s">
        <v>483</v>
      </c>
    </row>
    <row r="106" spans="1:8">
      <c r="A106" s="718" t="s">
        <v>1040</v>
      </c>
      <c r="B106" s="548" t="s">
        <v>2271</v>
      </c>
      <c r="C106" s="863" t="s">
        <v>462</v>
      </c>
      <c r="D106" s="863" t="s">
        <v>462</v>
      </c>
      <c r="E106" s="863" t="s">
        <v>462</v>
      </c>
      <c r="F106" s="863" t="s">
        <v>462</v>
      </c>
      <c r="G106" s="863" t="s">
        <v>462</v>
      </c>
      <c r="H106" s="863" t="s">
        <v>462</v>
      </c>
    </row>
    <row r="107" spans="1:8">
      <c r="A107" s="718" t="s">
        <v>1041</v>
      </c>
      <c r="B107" s="548" t="s">
        <v>2270</v>
      </c>
      <c r="C107" s="869" t="s">
        <v>3224</v>
      </c>
      <c r="D107" s="868" t="s">
        <v>3223</v>
      </c>
      <c r="E107" s="868" t="s">
        <v>3222</v>
      </c>
      <c r="F107" s="868" t="s">
        <v>3220</v>
      </c>
      <c r="G107" s="868" t="s">
        <v>3221</v>
      </c>
      <c r="H107" s="868" t="s">
        <v>3220</v>
      </c>
    </row>
    <row r="108" spans="1:8">
      <c r="A108" s="718" t="s">
        <v>1042</v>
      </c>
      <c r="B108" s="548" t="s">
        <v>2269</v>
      </c>
      <c r="C108" s="870">
        <v>150</v>
      </c>
      <c r="D108" s="870">
        <v>0</v>
      </c>
      <c r="E108" s="870">
        <v>0</v>
      </c>
      <c r="F108" s="870">
        <v>45</v>
      </c>
      <c r="G108" s="870">
        <v>5</v>
      </c>
      <c r="H108" s="870">
        <v>15</v>
      </c>
    </row>
    <row r="109" spans="1:8">
      <c r="A109" s="718" t="s">
        <v>1195</v>
      </c>
      <c r="B109" s="548" t="s">
        <v>2268</v>
      </c>
      <c r="C109" s="870">
        <v>1403</v>
      </c>
      <c r="D109" s="870">
        <v>25</v>
      </c>
      <c r="E109" s="870">
        <v>1000</v>
      </c>
      <c r="F109" s="870">
        <v>2000</v>
      </c>
      <c r="G109" s="870">
        <v>1200</v>
      </c>
      <c r="H109" s="870">
        <v>2000</v>
      </c>
    </row>
    <row r="110" spans="1:8">
      <c r="A110" s="718" t="s">
        <v>1213</v>
      </c>
      <c r="B110" s="548" t="s">
        <v>2267</v>
      </c>
      <c r="C110" s="870">
        <v>1403</v>
      </c>
      <c r="D110" s="870">
        <v>25</v>
      </c>
      <c r="E110" s="870">
        <v>1000</v>
      </c>
      <c r="F110" s="870">
        <v>2000</v>
      </c>
      <c r="G110" s="870">
        <v>1200</v>
      </c>
      <c r="H110" s="870">
        <v>2000</v>
      </c>
    </row>
    <row r="111" spans="1:8">
      <c r="A111" s="718" t="s">
        <v>2285</v>
      </c>
      <c r="B111" s="548" t="s">
        <v>2265</v>
      </c>
      <c r="C111" s="870">
        <v>0</v>
      </c>
      <c r="D111" s="870">
        <v>0</v>
      </c>
      <c r="E111" s="859">
        <v>0</v>
      </c>
      <c r="F111" s="859">
        <v>0</v>
      </c>
      <c r="G111" s="859">
        <v>0</v>
      </c>
      <c r="H111" s="859">
        <v>0</v>
      </c>
    </row>
    <row r="112" spans="1:8">
      <c r="A112" s="718"/>
      <c r="B112" s="548"/>
      <c r="C112" s="870"/>
      <c r="D112" s="870"/>
      <c r="E112" s="859"/>
      <c r="F112" s="859"/>
      <c r="G112" s="859"/>
      <c r="H112" s="859"/>
    </row>
    <row r="113" spans="1:8">
      <c r="A113" s="718" t="s">
        <v>1043</v>
      </c>
      <c r="B113" s="548" t="s">
        <v>2276</v>
      </c>
      <c r="C113" s="835" t="s">
        <v>3663</v>
      </c>
      <c r="D113" s="866" t="s">
        <v>3148</v>
      </c>
      <c r="E113" s="866" t="s">
        <v>3662</v>
      </c>
      <c r="F113" s="837" t="s">
        <v>3153</v>
      </c>
      <c r="G113" s="837" t="s">
        <v>3661</v>
      </c>
      <c r="H113" s="837" t="s">
        <v>3151</v>
      </c>
    </row>
    <row r="114" spans="1:8" ht="25.5">
      <c r="A114" s="718" t="s">
        <v>1220</v>
      </c>
      <c r="B114" s="737" t="s">
        <v>2275</v>
      </c>
      <c r="C114" s="865">
        <v>580115555</v>
      </c>
      <c r="D114" s="865">
        <v>947112027</v>
      </c>
      <c r="E114" s="865">
        <v>941119405</v>
      </c>
      <c r="F114" s="865">
        <v>941335217</v>
      </c>
      <c r="G114" s="865">
        <v>941332928</v>
      </c>
      <c r="H114" s="865">
        <v>941335217</v>
      </c>
    </row>
    <row r="115" spans="1:8">
      <c r="A115" s="718" t="s">
        <v>1197</v>
      </c>
      <c r="B115" s="737" t="s">
        <v>2274</v>
      </c>
      <c r="C115" s="864" t="s">
        <v>2272</v>
      </c>
      <c r="D115" s="863" t="s">
        <v>483</v>
      </c>
      <c r="E115" s="863" t="s">
        <v>483</v>
      </c>
      <c r="F115" s="863" t="s">
        <v>483</v>
      </c>
      <c r="G115" s="863" t="s">
        <v>483</v>
      </c>
      <c r="H115" s="863" t="s">
        <v>483</v>
      </c>
    </row>
    <row r="116" spans="1:8">
      <c r="A116" s="718" t="s">
        <v>1044</v>
      </c>
      <c r="B116" s="737" t="s">
        <v>2273</v>
      </c>
      <c r="C116" s="864" t="s">
        <v>2272</v>
      </c>
      <c r="D116" s="863" t="s">
        <v>483</v>
      </c>
      <c r="E116" s="863" t="s">
        <v>2272</v>
      </c>
      <c r="F116" s="863" t="s">
        <v>2272</v>
      </c>
      <c r="G116" s="863" t="s">
        <v>2272</v>
      </c>
      <c r="H116" s="863" t="s">
        <v>2272</v>
      </c>
    </row>
    <row r="117" spans="1:8">
      <c r="A117" s="718" t="s">
        <v>1045</v>
      </c>
      <c r="B117" s="548" t="s">
        <v>2271</v>
      </c>
      <c r="C117" s="863" t="s">
        <v>462</v>
      </c>
      <c r="D117" s="863" t="s">
        <v>462</v>
      </c>
      <c r="E117" s="863" t="s">
        <v>462</v>
      </c>
      <c r="F117" s="863" t="s">
        <v>462</v>
      </c>
      <c r="G117" s="863" t="s">
        <v>462</v>
      </c>
      <c r="H117" s="863" t="s">
        <v>462</v>
      </c>
    </row>
    <row r="118" spans="1:8">
      <c r="A118" s="718" t="s">
        <v>1046</v>
      </c>
      <c r="B118" s="548" t="s">
        <v>2270</v>
      </c>
      <c r="C118" s="869" t="s">
        <v>3219</v>
      </c>
      <c r="D118" s="868" t="s">
        <v>3218</v>
      </c>
      <c r="E118" s="868" t="s">
        <v>3217</v>
      </c>
      <c r="F118" s="868" t="s">
        <v>3215</v>
      </c>
      <c r="G118" s="868" t="s">
        <v>3216</v>
      </c>
      <c r="H118" s="868" t="s">
        <v>3215</v>
      </c>
    </row>
    <row r="119" spans="1:8">
      <c r="A119" s="718" t="s">
        <v>1047</v>
      </c>
      <c r="B119" s="548" t="s">
        <v>2269</v>
      </c>
      <c r="C119" s="859">
        <v>0</v>
      </c>
      <c r="D119" s="859">
        <v>0</v>
      </c>
      <c r="E119" s="859">
        <v>30</v>
      </c>
      <c r="F119" s="859">
        <v>100</v>
      </c>
      <c r="G119" s="859">
        <v>5</v>
      </c>
      <c r="H119" s="859">
        <v>10</v>
      </c>
    </row>
    <row r="120" spans="1:8">
      <c r="A120" s="718" t="s">
        <v>1198</v>
      </c>
      <c r="B120" s="548" t="s">
        <v>2268</v>
      </c>
      <c r="C120" s="859">
        <v>1000</v>
      </c>
      <c r="D120" s="859">
        <v>25</v>
      </c>
      <c r="E120" s="859">
        <v>1000</v>
      </c>
      <c r="F120" s="859">
        <v>3400</v>
      </c>
      <c r="G120" s="859">
        <v>1100</v>
      </c>
      <c r="H120" s="859">
        <v>3400</v>
      </c>
    </row>
    <row r="121" spans="1:8">
      <c r="A121" s="718" t="s">
        <v>1214</v>
      </c>
      <c r="B121" s="548" t="s">
        <v>2267</v>
      </c>
      <c r="C121" s="859">
        <v>1000</v>
      </c>
      <c r="D121" s="859">
        <v>25</v>
      </c>
      <c r="E121" s="859">
        <v>1000</v>
      </c>
      <c r="F121" s="859">
        <v>3400</v>
      </c>
      <c r="G121" s="859">
        <v>1100</v>
      </c>
      <c r="H121" s="859">
        <v>3400</v>
      </c>
    </row>
    <row r="122" spans="1:8">
      <c r="A122" s="718" t="s">
        <v>2284</v>
      </c>
      <c r="B122" s="548" t="s">
        <v>2265</v>
      </c>
      <c r="C122" s="859">
        <v>0</v>
      </c>
      <c r="D122" s="859">
        <v>0</v>
      </c>
      <c r="E122" s="859">
        <v>0</v>
      </c>
      <c r="F122" s="859">
        <v>0</v>
      </c>
      <c r="G122" s="859">
        <v>0</v>
      </c>
      <c r="H122" s="859">
        <v>0</v>
      </c>
    </row>
    <row r="123" spans="1:8">
      <c r="A123" s="718"/>
      <c r="B123" s="548"/>
      <c r="C123" s="859"/>
      <c r="D123" s="859"/>
      <c r="E123" s="859"/>
      <c r="F123" s="859"/>
      <c r="G123" s="859"/>
      <c r="H123" s="859"/>
    </row>
    <row r="124" spans="1:8">
      <c r="A124" s="718" t="s">
        <v>1221</v>
      </c>
      <c r="B124" s="548" t="s">
        <v>2276</v>
      </c>
      <c r="C124" s="835" t="s">
        <v>3663</v>
      </c>
      <c r="D124" s="866" t="s">
        <v>3148</v>
      </c>
      <c r="E124" s="866" t="s">
        <v>3662</v>
      </c>
      <c r="F124" s="837" t="s">
        <v>3153</v>
      </c>
      <c r="G124" s="837" t="s">
        <v>3661</v>
      </c>
      <c r="H124" s="837" t="s">
        <v>3151</v>
      </c>
    </row>
    <row r="125" spans="1:8" ht="25.5">
      <c r="A125" s="718" t="s">
        <v>590</v>
      </c>
      <c r="B125" s="737" t="s">
        <v>2275</v>
      </c>
      <c r="C125" s="865">
        <v>581335932</v>
      </c>
      <c r="D125" s="865">
        <v>949224213</v>
      </c>
      <c r="E125" s="865">
        <v>949426288</v>
      </c>
      <c r="F125" s="865">
        <v>941335932</v>
      </c>
      <c r="G125" s="865">
        <v>940115555</v>
      </c>
      <c r="H125" s="865">
        <v>941335932</v>
      </c>
    </row>
    <row r="126" spans="1:8">
      <c r="A126" s="718" t="s">
        <v>591</v>
      </c>
      <c r="B126" s="737" t="s">
        <v>2274</v>
      </c>
      <c r="C126" s="864" t="s">
        <v>2272</v>
      </c>
      <c r="D126" s="863" t="s">
        <v>483</v>
      </c>
      <c r="E126" s="863" t="s">
        <v>483</v>
      </c>
      <c r="F126" s="863" t="s">
        <v>483</v>
      </c>
      <c r="G126" s="863" t="s">
        <v>483</v>
      </c>
      <c r="H126" s="863" t="s">
        <v>483</v>
      </c>
    </row>
    <row r="127" spans="1:8">
      <c r="A127" s="718" t="s">
        <v>1222</v>
      </c>
      <c r="B127" s="737" t="s">
        <v>2273</v>
      </c>
      <c r="C127" s="864" t="s">
        <v>2272</v>
      </c>
      <c r="D127" s="863" t="s">
        <v>483</v>
      </c>
      <c r="E127" s="863" t="s">
        <v>2272</v>
      </c>
      <c r="F127" s="863" t="s">
        <v>2272</v>
      </c>
      <c r="G127" s="863" t="s">
        <v>2272</v>
      </c>
      <c r="H127" s="863" t="s">
        <v>2272</v>
      </c>
    </row>
    <row r="128" spans="1:8">
      <c r="A128" s="718" t="s">
        <v>1223</v>
      </c>
      <c r="B128" s="548" t="s">
        <v>2271</v>
      </c>
      <c r="C128" s="863" t="s">
        <v>462</v>
      </c>
      <c r="D128" s="863" t="s">
        <v>462</v>
      </c>
      <c r="E128" s="863" t="s">
        <v>462</v>
      </c>
      <c r="F128" s="863" t="s">
        <v>462</v>
      </c>
      <c r="G128" s="863" t="s">
        <v>462</v>
      </c>
      <c r="H128" s="863" t="s">
        <v>462</v>
      </c>
    </row>
    <row r="129" spans="1:8">
      <c r="A129" s="718" t="s">
        <v>1224</v>
      </c>
      <c r="B129" s="548" t="s">
        <v>2270</v>
      </c>
      <c r="C129" s="869" t="s">
        <v>3214</v>
      </c>
      <c r="D129" s="868" t="s">
        <v>3213</v>
      </c>
      <c r="E129" s="868" t="s">
        <v>3212</v>
      </c>
      <c r="F129" s="868" t="s">
        <v>3210</v>
      </c>
      <c r="G129" s="868" t="s">
        <v>3211</v>
      </c>
      <c r="H129" s="868" t="s">
        <v>3210</v>
      </c>
    </row>
    <row r="130" spans="1:8">
      <c r="A130" s="718" t="s">
        <v>1225</v>
      </c>
      <c r="B130" s="548" t="s">
        <v>2269</v>
      </c>
      <c r="C130" s="859">
        <v>25</v>
      </c>
      <c r="D130" s="859">
        <v>0</v>
      </c>
      <c r="E130" s="859">
        <v>25</v>
      </c>
      <c r="F130" s="859">
        <v>50</v>
      </c>
      <c r="G130" s="859">
        <v>5</v>
      </c>
      <c r="H130" s="859">
        <v>10</v>
      </c>
    </row>
    <row r="131" spans="1:8">
      <c r="A131" s="718" t="s">
        <v>1048</v>
      </c>
      <c r="B131" s="548" t="s">
        <v>2268</v>
      </c>
      <c r="C131" s="859">
        <v>1500</v>
      </c>
      <c r="D131" s="859">
        <v>25</v>
      </c>
      <c r="E131" s="859">
        <v>1500</v>
      </c>
      <c r="F131" s="859">
        <v>450</v>
      </c>
      <c r="G131" s="859">
        <v>150</v>
      </c>
      <c r="H131" s="859">
        <v>450</v>
      </c>
    </row>
    <row r="132" spans="1:8">
      <c r="A132" s="718" t="s">
        <v>1049</v>
      </c>
      <c r="B132" s="548" t="s">
        <v>2267</v>
      </c>
      <c r="C132" s="859">
        <v>1500</v>
      </c>
      <c r="D132" s="859">
        <v>25</v>
      </c>
      <c r="E132" s="859">
        <v>1500</v>
      </c>
      <c r="F132" s="859">
        <v>450</v>
      </c>
      <c r="G132" s="859">
        <v>150</v>
      </c>
      <c r="H132" s="859">
        <v>450</v>
      </c>
    </row>
    <row r="133" spans="1:8">
      <c r="A133" s="718" t="s">
        <v>2283</v>
      </c>
      <c r="B133" s="548" t="s">
        <v>2265</v>
      </c>
      <c r="C133" s="859">
        <v>0</v>
      </c>
      <c r="D133" s="859">
        <v>0</v>
      </c>
      <c r="E133" s="859">
        <v>0</v>
      </c>
      <c r="F133" s="859">
        <v>0</v>
      </c>
      <c r="G133" s="859">
        <v>0</v>
      </c>
      <c r="H133" s="859">
        <v>0</v>
      </c>
    </row>
    <row r="134" spans="1:8">
      <c r="A134" s="728"/>
      <c r="B134" s="512"/>
      <c r="C134" s="861"/>
      <c r="D134" s="860"/>
      <c r="E134" s="860"/>
      <c r="F134" s="860"/>
      <c r="G134" s="860"/>
      <c r="H134" s="860"/>
    </row>
    <row r="135" spans="1:8">
      <c r="A135" s="718" t="s">
        <v>1227</v>
      </c>
      <c r="B135" s="548" t="s">
        <v>2276</v>
      </c>
      <c r="C135" s="835" t="s">
        <v>3663</v>
      </c>
      <c r="D135" s="866" t="s">
        <v>3148</v>
      </c>
      <c r="E135" s="866" t="s">
        <v>3662</v>
      </c>
      <c r="F135" s="837" t="s">
        <v>3153</v>
      </c>
      <c r="G135" s="837" t="s">
        <v>3661</v>
      </c>
      <c r="H135" s="837" t="s">
        <v>3151</v>
      </c>
    </row>
    <row r="136" spans="1:8" ht="25.5">
      <c r="A136" s="718" t="s">
        <v>288</v>
      </c>
      <c r="B136" s="737" t="s">
        <v>2275</v>
      </c>
      <c r="C136" s="865">
        <v>589224213</v>
      </c>
      <c r="D136" s="865">
        <v>943224036</v>
      </c>
      <c r="E136" s="865">
        <v>942119615</v>
      </c>
      <c r="F136" s="865">
        <v>943227605</v>
      </c>
      <c r="G136" s="865">
        <v>942229462</v>
      </c>
      <c r="H136" s="865">
        <v>943227605</v>
      </c>
    </row>
    <row r="137" spans="1:8">
      <c r="A137" s="718" t="s">
        <v>289</v>
      </c>
      <c r="B137" s="737" t="s">
        <v>2274</v>
      </c>
      <c r="C137" s="864" t="s">
        <v>2272</v>
      </c>
      <c r="D137" s="863" t="s">
        <v>483</v>
      </c>
      <c r="E137" s="863" t="s">
        <v>483</v>
      </c>
      <c r="F137" s="863" t="s">
        <v>483</v>
      </c>
      <c r="G137" s="863" t="s">
        <v>483</v>
      </c>
      <c r="H137" s="863" t="s">
        <v>483</v>
      </c>
    </row>
    <row r="138" spans="1:8">
      <c r="A138" s="718" t="s">
        <v>1228</v>
      </c>
      <c r="B138" s="737" t="s">
        <v>2273</v>
      </c>
      <c r="C138" s="864" t="s">
        <v>2272</v>
      </c>
      <c r="D138" s="863" t="s">
        <v>483</v>
      </c>
      <c r="E138" s="863" t="s">
        <v>483</v>
      </c>
      <c r="F138" s="863" t="s">
        <v>483</v>
      </c>
      <c r="G138" s="863" t="s">
        <v>483</v>
      </c>
      <c r="H138" s="863" t="s">
        <v>483</v>
      </c>
    </row>
    <row r="139" spans="1:8">
      <c r="A139" s="718" t="s">
        <v>1229</v>
      </c>
      <c r="B139" s="548" t="s">
        <v>2271</v>
      </c>
      <c r="C139" s="863" t="s">
        <v>462</v>
      </c>
      <c r="D139" s="863" t="s">
        <v>462</v>
      </c>
      <c r="E139" s="863" t="s">
        <v>462</v>
      </c>
      <c r="F139" s="863" t="s">
        <v>462</v>
      </c>
      <c r="G139" s="863" t="s">
        <v>462</v>
      </c>
      <c r="H139" s="863" t="s">
        <v>462</v>
      </c>
    </row>
    <row r="140" spans="1:8">
      <c r="A140" s="718" t="s">
        <v>1230</v>
      </c>
      <c r="B140" s="548" t="s">
        <v>2270</v>
      </c>
      <c r="C140" s="869" t="s">
        <v>3209</v>
      </c>
      <c r="D140" s="868" t="s">
        <v>3208</v>
      </c>
      <c r="E140" s="868" t="s">
        <v>3207</v>
      </c>
      <c r="F140" s="868" t="s">
        <v>3205</v>
      </c>
      <c r="G140" s="868" t="s">
        <v>3206</v>
      </c>
      <c r="H140" s="868" t="s">
        <v>3205</v>
      </c>
    </row>
    <row r="141" spans="1:8">
      <c r="A141" s="718" t="s">
        <v>1231</v>
      </c>
      <c r="B141" s="548" t="s">
        <v>2269</v>
      </c>
      <c r="C141" s="870">
        <v>10</v>
      </c>
      <c r="D141" s="870">
        <v>0</v>
      </c>
      <c r="E141" s="870">
        <v>10</v>
      </c>
      <c r="F141" s="870">
        <v>200</v>
      </c>
      <c r="G141" s="870">
        <v>10</v>
      </c>
      <c r="H141" s="870">
        <v>10</v>
      </c>
    </row>
    <row r="142" spans="1:8">
      <c r="A142" s="718" t="s">
        <v>1232</v>
      </c>
      <c r="B142" s="548" t="s">
        <v>2268</v>
      </c>
      <c r="C142" s="870">
        <v>2500</v>
      </c>
      <c r="D142" s="870">
        <v>25</v>
      </c>
      <c r="E142" s="870">
        <v>1000</v>
      </c>
      <c r="F142" s="870">
        <v>1100</v>
      </c>
      <c r="G142" s="870">
        <v>2458</v>
      </c>
      <c r="H142" s="870">
        <v>1100</v>
      </c>
    </row>
    <row r="143" spans="1:8">
      <c r="A143" s="718" t="s">
        <v>1233</v>
      </c>
      <c r="B143" s="548" t="s">
        <v>2267</v>
      </c>
      <c r="C143" s="870">
        <v>2500</v>
      </c>
      <c r="D143" s="870">
        <v>25</v>
      </c>
      <c r="E143" s="870">
        <v>1000</v>
      </c>
      <c r="F143" s="870">
        <v>1100</v>
      </c>
      <c r="G143" s="870">
        <v>2458</v>
      </c>
      <c r="H143" s="870">
        <v>1100</v>
      </c>
    </row>
    <row r="144" spans="1:8">
      <c r="A144" s="718" t="s">
        <v>2282</v>
      </c>
      <c r="B144" s="548" t="s">
        <v>2265</v>
      </c>
      <c r="C144" s="870">
        <v>0</v>
      </c>
      <c r="D144" s="870">
        <v>0</v>
      </c>
      <c r="E144" s="859">
        <v>0</v>
      </c>
      <c r="F144" s="859">
        <v>0</v>
      </c>
      <c r="G144" s="859">
        <v>0</v>
      </c>
      <c r="H144" s="859">
        <v>0</v>
      </c>
    </row>
    <row r="145" spans="1:8">
      <c r="A145" s="728"/>
      <c r="B145" s="512"/>
      <c r="C145" s="861"/>
      <c r="D145" s="860"/>
      <c r="E145" s="860"/>
      <c r="F145" s="860"/>
      <c r="G145" s="860"/>
      <c r="H145" s="860"/>
    </row>
    <row r="146" spans="1:8">
      <c r="A146" s="718" t="s">
        <v>1235</v>
      </c>
      <c r="B146" s="548" t="s">
        <v>2276</v>
      </c>
      <c r="C146" s="835" t="s">
        <v>3663</v>
      </c>
      <c r="D146" s="866" t="s">
        <v>3148</v>
      </c>
      <c r="E146" s="866" t="s">
        <v>3662</v>
      </c>
      <c r="F146" s="837" t="s">
        <v>3153</v>
      </c>
      <c r="G146" s="837" t="s">
        <v>3661</v>
      </c>
      <c r="H146" s="837" t="s">
        <v>3151</v>
      </c>
    </row>
    <row r="147" spans="1:8" ht="25.5">
      <c r="A147" s="718" t="s">
        <v>1236</v>
      </c>
      <c r="B147" s="737" t="s">
        <v>2275</v>
      </c>
      <c r="C147" s="865">
        <v>583224036</v>
      </c>
      <c r="D147" s="865">
        <v>940223239</v>
      </c>
      <c r="E147" s="865">
        <v>942551993</v>
      </c>
      <c r="F147" s="865">
        <v>947666094</v>
      </c>
      <c r="G147" s="865">
        <v>947555253</v>
      </c>
      <c r="H147" s="865">
        <v>947666094</v>
      </c>
    </row>
    <row r="148" spans="1:8">
      <c r="A148" s="718" t="s">
        <v>1237</v>
      </c>
      <c r="B148" s="737" t="s">
        <v>2274</v>
      </c>
      <c r="C148" s="864" t="s">
        <v>2272</v>
      </c>
      <c r="D148" s="863" t="s">
        <v>483</v>
      </c>
      <c r="E148" s="863" t="s">
        <v>483</v>
      </c>
      <c r="F148" s="863" t="s">
        <v>483</v>
      </c>
      <c r="G148" s="863" t="s">
        <v>483</v>
      </c>
      <c r="H148" s="863" t="s">
        <v>483</v>
      </c>
    </row>
    <row r="149" spans="1:8">
      <c r="A149" s="718" t="s">
        <v>1238</v>
      </c>
      <c r="B149" s="737" t="s">
        <v>2273</v>
      </c>
      <c r="C149" s="864" t="s">
        <v>2272</v>
      </c>
      <c r="D149" s="863" t="s">
        <v>483</v>
      </c>
      <c r="E149" s="863" t="s">
        <v>2272</v>
      </c>
      <c r="F149" s="863" t="s">
        <v>2272</v>
      </c>
      <c r="G149" s="863" t="s">
        <v>2272</v>
      </c>
      <c r="H149" s="863" t="s">
        <v>2272</v>
      </c>
    </row>
    <row r="150" spans="1:8">
      <c r="A150" s="718" t="s">
        <v>1239</v>
      </c>
      <c r="B150" s="548" t="s">
        <v>2271</v>
      </c>
      <c r="C150" s="863" t="s">
        <v>462</v>
      </c>
      <c r="D150" s="863" t="s">
        <v>462</v>
      </c>
      <c r="E150" s="863" t="s">
        <v>462</v>
      </c>
      <c r="F150" s="863" t="s">
        <v>462</v>
      </c>
      <c r="G150" s="863" t="s">
        <v>462</v>
      </c>
      <c r="H150" s="863" t="s">
        <v>462</v>
      </c>
    </row>
    <row r="151" spans="1:8">
      <c r="A151" s="718" t="s">
        <v>1240</v>
      </c>
      <c r="B151" s="548" t="s">
        <v>2270</v>
      </c>
      <c r="C151" s="869" t="s">
        <v>3204</v>
      </c>
      <c r="D151" s="868" t="s">
        <v>3203</v>
      </c>
      <c r="E151" s="868" t="s">
        <v>3202</v>
      </c>
      <c r="F151" s="868" t="s">
        <v>3200</v>
      </c>
      <c r="G151" s="868" t="s">
        <v>3201</v>
      </c>
      <c r="H151" s="868" t="s">
        <v>3200</v>
      </c>
    </row>
    <row r="152" spans="1:8">
      <c r="A152" s="718" t="s">
        <v>1241</v>
      </c>
      <c r="B152" s="548" t="s">
        <v>2269</v>
      </c>
      <c r="C152" s="859">
        <v>5</v>
      </c>
      <c r="D152" s="859">
        <v>0</v>
      </c>
      <c r="E152" s="859">
        <v>40</v>
      </c>
      <c r="F152" s="859">
        <v>50</v>
      </c>
      <c r="G152" s="859">
        <v>2</v>
      </c>
      <c r="H152" s="859">
        <v>28</v>
      </c>
    </row>
    <row r="153" spans="1:8">
      <c r="A153" s="718" t="s">
        <v>1242</v>
      </c>
      <c r="B153" s="548" t="s">
        <v>2268</v>
      </c>
      <c r="C153" s="859">
        <v>2773</v>
      </c>
      <c r="D153" s="859">
        <v>25</v>
      </c>
      <c r="E153" s="859">
        <v>2400</v>
      </c>
      <c r="F153" s="859">
        <v>1650</v>
      </c>
      <c r="G153" s="859">
        <v>150</v>
      </c>
      <c r="H153" s="859">
        <v>1650</v>
      </c>
    </row>
    <row r="154" spans="1:8">
      <c r="A154" s="718" t="s">
        <v>1243</v>
      </c>
      <c r="B154" s="548" t="s">
        <v>2267</v>
      </c>
      <c r="C154" s="859">
        <v>2773</v>
      </c>
      <c r="D154" s="859">
        <v>25</v>
      </c>
      <c r="E154" s="859">
        <v>2400</v>
      </c>
      <c r="F154" s="859">
        <v>1650</v>
      </c>
      <c r="G154" s="859">
        <v>150</v>
      </c>
      <c r="H154" s="859">
        <v>1650</v>
      </c>
    </row>
    <row r="155" spans="1:8">
      <c r="A155" s="718" t="s">
        <v>2281</v>
      </c>
      <c r="B155" s="548" t="s">
        <v>2265</v>
      </c>
      <c r="C155" s="859">
        <v>0</v>
      </c>
      <c r="D155" s="859">
        <v>0</v>
      </c>
      <c r="E155" s="859">
        <v>0</v>
      </c>
      <c r="F155" s="859">
        <v>0</v>
      </c>
      <c r="G155" s="859">
        <v>0</v>
      </c>
      <c r="H155" s="859">
        <v>0</v>
      </c>
    </row>
    <row r="156" spans="1:8">
      <c r="A156" s="728"/>
      <c r="B156" s="512"/>
      <c r="C156" s="861"/>
      <c r="D156" s="860"/>
      <c r="E156" s="860"/>
      <c r="F156" s="860"/>
      <c r="G156" s="860"/>
      <c r="H156" s="860"/>
    </row>
    <row r="157" spans="1:8">
      <c r="A157" s="718" t="s">
        <v>1245</v>
      </c>
      <c r="B157" s="548" t="s">
        <v>2276</v>
      </c>
      <c r="C157" s="835" t="s">
        <v>3663</v>
      </c>
      <c r="D157" s="866" t="s">
        <v>3148</v>
      </c>
      <c r="E157" s="866" t="s">
        <v>3662</v>
      </c>
      <c r="F157" s="837" t="s">
        <v>3153</v>
      </c>
      <c r="G157" s="837" t="s">
        <v>3661</v>
      </c>
      <c r="H157" s="837" t="s">
        <v>3151</v>
      </c>
    </row>
    <row r="158" spans="1:8" ht="25.5">
      <c r="A158" s="718" t="s">
        <v>1246</v>
      </c>
      <c r="B158" s="737" t="s">
        <v>2275</v>
      </c>
      <c r="C158" s="865">
        <v>582119615</v>
      </c>
      <c r="D158" s="865">
        <v>944771640</v>
      </c>
      <c r="E158" s="865">
        <v>944665586</v>
      </c>
      <c r="F158" s="865">
        <v>706227485</v>
      </c>
      <c r="G158" s="865">
        <v>705220166</v>
      </c>
      <c r="H158" s="865">
        <v>706227485</v>
      </c>
    </row>
    <row r="159" spans="1:8">
      <c r="A159" s="718" t="s">
        <v>1247</v>
      </c>
      <c r="B159" s="737" t="s">
        <v>2274</v>
      </c>
      <c r="C159" s="864" t="s">
        <v>2272</v>
      </c>
      <c r="D159" s="863" t="s">
        <v>483</v>
      </c>
      <c r="E159" s="863" t="s">
        <v>2272</v>
      </c>
      <c r="F159" s="863" t="s">
        <v>2272</v>
      </c>
      <c r="G159" s="863" t="s">
        <v>2272</v>
      </c>
      <c r="H159" s="863" t="s">
        <v>2272</v>
      </c>
    </row>
    <row r="160" spans="1:8">
      <c r="A160" s="718" t="s">
        <v>1248</v>
      </c>
      <c r="B160" s="737" t="s">
        <v>2273</v>
      </c>
      <c r="C160" s="864" t="s">
        <v>2272</v>
      </c>
      <c r="D160" s="863" t="s">
        <v>483</v>
      </c>
      <c r="E160" s="863" t="s">
        <v>483</v>
      </c>
      <c r="F160" s="863" t="s">
        <v>483</v>
      </c>
      <c r="G160" s="863" t="s">
        <v>483</v>
      </c>
      <c r="H160" s="863" t="s">
        <v>483</v>
      </c>
    </row>
    <row r="161" spans="1:8">
      <c r="A161" s="718" t="s">
        <v>1249</v>
      </c>
      <c r="B161" s="548" t="s">
        <v>2271</v>
      </c>
      <c r="C161" s="863" t="s">
        <v>462</v>
      </c>
      <c r="D161" s="863" t="s">
        <v>462</v>
      </c>
      <c r="E161" s="863" t="s">
        <v>462</v>
      </c>
      <c r="F161" s="863" t="s">
        <v>462</v>
      </c>
      <c r="G161" s="863" t="s">
        <v>462</v>
      </c>
      <c r="H161" s="863" t="s">
        <v>462</v>
      </c>
    </row>
    <row r="162" spans="1:8">
      <c r="A162" s="718" t="s">
        <v>1250</v>
      </c>
      <c r="B162" s="548" t="s">
        <v>2270</v>
      </c>
      <c r="C162" s="867" t="s">
        <v>2279</v>
      </c>
      <c r="D162" s="862" t="s">
        <v>2278</v>
      </c>
      <c r="E162" s="862" t="s">
        <v>3199</v>
      </c>
      <c r="F162" s="862" t="s">
        <v>3197</v>
      </c>
      <c r="G162" s="862" t="s">
        <v>3198</v>
      </c>
      <c r="H162" s="862" t="s">
        <v>3197</v>
      </c>
    </row>
    <row r="163" spans="1:8">
      <c r="A163" s="718" t="s">
        <v>1251</v>
      </c>
      <c r="B163" s="548" t="s">
        <v>2269</v>
      </c>
      <c r="C163" s="859">
        <v>3</v>
      </c>
      <c r="D163" s="859">
        <v>0</v>
      </c>
      <c r="E163" s="859">
        <v>18</v>
      </c>
      <c r="F163" s="859">
        <v>55</v>
      </c>
      <c r="G163" s="859">
        <v>8</v>
      </c>
      <c r="H163" s="859">
        <v>5</v>
      </c>
    </row>
    <row r="164" spans="1:8">
      <c r="A164" s="718" t="s">
        <v>1252</v>
      </c>
      <c r="B164" s="548" t="s">
        <v>2268</v>
      </c>
      <c r="C164" s="859">
        <v>1760</v>
      </c>
      <c r="D164" s="859">
        <v>19</v>
      </c>
      <c r="E164" s="859">
        <v>11721</v>
      </c>
      <c r="F164" s="859">
        <v>1000</v>
      </c>
      <c r="G164" s="859">
        <v>332</v>
      </c>
      <c r="H164" s="859">
        <v>1000</v>
      </c>
    </row>
    <row r="165" spans="1:8">
      <c r="A165" s="718" t="s">
        <v>1253</v>
      </c>
      <c r="B165" s="548" t="s">
        <v>2267</v>
      </c>
      <c r="C165" s="859">
        <v>1760</v>
      </c>
      <c r="D165" s="859">
        <v>19</v>
      </c>
      <c r="E165" s="859">
        <v>11721</v>
      </c>
      <c r="F165" s="859">
        <v>1000</v>
      </c>
      <c r="G165" s="859">
        <v>332</v>
      </c>
      <c r="H165" s="859">
        <v>1000</v>
      </c>
    </row>
    <row r="166" spans="1:8">
      <c r="A166" s="718" t="s">
        <v>2277</v>
      </c>
      <c r="B166" s="548" t="s">
        <v>2265</v>
      </c>
      <c r="C166" s="859">
        <v>0</v>
      </c>
      <c r="D166" s="859">
        <v>0</v>
      </c>
      <c r="E166" s="859">
        <v>0</v>
      </c>
      <c r="F166" s="859">
        <v>0</v>
      </c>
      <c r="G166" s="859">
        <v>0</v>
      </c>
      <c r="H166" s="859">
        <v>0</v>
      </c>
    </row>
    <row r="167" spans="1:8">
      <c r="A167" s="718"/>
      <c r="B167" s="548"/>
      <c r="C167" s="859"/>
      <c r="D167" s="859"/>
      <c r="E167" s="859"/>
      <c r="F167" s="859"/>
      <c r="G167" s="859"/>
      <c r="H167" s="859"/>
    </row>
    <row r="168" spans="1:8">
      <c r="A168" s="718" t="s">
        <v>1255</v>
      </c>
      <c r="B168" s="548" t="s">
        <v>2276</v>
      </c>
      <c r="C168" s="835" t="s">
        <v>3663</v>
      </c>
      <c r="D168" s="866" t="s">
        <v>3148</v>
      </c>
      <c r="E168" s="866" t="s">
        <v>3662</v>
      </c>
      <c r="F168" s="837" t="s">
        <v>3153</v>
      </c>
      <c r="G168" s="837" t="s">
        <v>3661</v>
      </c>
      <c r="H168" s="837" t="s">
        <v>3151</v>
      </c>
    </row>
    <row r="169" spans="1:8" ht="25.5">
      <c r="A169" s="718" t="s">
        <v>1256</v>
      </c>
      <c r="B169" s="737" t="s">
        <v>2275</v>
      </c>
      <c r="C169" s="865">
        <v>582228262</v>
      </c>
      <c r="D169" s="865">
        <v>707112027</v>
      </c>
      <c r="E169" s="865">
        <v>701117005</v>
      </c>
      <c r="F169" s="865">
        <v>701335217</v>
      </c>
      <c r="G169" s="865">
        <v>701332928</v>
      </c>
      <c r="H169" s="865">
        <v>701335217</v>
      </c>
    </row>
    <row r="170" spans="1:8">
      <c r="A170" s="718" t="s">
        <v>1257</v>
      </c>
      <c r="B170" s="737" t="s">
        <v>2274</v>
      </c>
      <c r="C170" s="864" t="s">
        <v>2272</v>
      </c>
      <c r="D170" s="863" t="s">
        <v>483</v>
      </c>
      <c r="E170" s="863" t="s">
        <v>483</v>
      </c>
      <c r="F170" s="863" t="s">
        <v>483</v>
      </c>
      <c r="G170" s="863" t="s">
        <v>483</v>
      </c>
      <c r="H170" s="863" t="s">
        <v>483</v>
      </c>
    </row>
    <row r="171" spans="1:8">
      <c r="A171" s="718" t="s">
        <v>1258</v>
      </c>
      <c r="B171" s="737" t="s">
        <v>2273</v>
      </c>
      <c r="C171" s="864" t="s">
        <v>2272</v>
      </c>
      <c r="D171" s="863" t="s">
        <v>483</v>
      </c>
      <c r="E171" s="863" t="s">
        <v>2272</v>
      </c>
      <c r="F171" s="863" t="s">
        <v>2272</v>
      </c>
      <c r="G171" s="863" t="s">
        <v>2272</v>
      </c>
      <c r="H171" s="863" t="s">
        <v>2272</v>
      </c>
    </row>
    <row r="172" spans="1:8">
      <c r="A172" s="718" t="s">
        <v>1259</v>
      </c>
      <c r="B172" s="548" t="s">
        <v>2271</v>
      </c>
      <c r="C172" s="863" t="s">
        <v>462</v>
      </c>
      <c r="D172" s="863" t="s">
        <v>462</v>
      </c>
      <c r="E172" s="863" t="s">
        <v>462</v>
      </c>
      <c r="F172" s="863" t="s">
        <v>462</v>
      </c>
      <c r="G172" s="863" t="s">
        <v>462</v>
      </c>
      <c r="H172" s="863" t="s">
        <v>462</v>
      </c>
    </row>
    <row r="173" spans="1:8">
      <c r="A173" s="718" t="s">
        <v>1260</v>
      </c>
      <c r="B173" s="548" t="s">
        <v>2270</v>
      </c>
      <c r="C173" s="862" t="s">
        <v>3196</v>
      </c>
      <c r="D173" s="862" t="s">
        <v>3195</v>
      </c>
      <c r="E173" s="862" t="s">
        <v>3194</v>
      </c>
      <c r="F173" s="862" t="s">
        <v>3194</v>
      </c>
      <c r="G173" s="862" t="s">
        <v>3194</v>
      </c>
      <c r="H173" s="862" t="s">
        <v>3194</v>
      </c>
    </row>
    <row r="174" spans="1:8">
      <c r="A174" s="718" t="s">
        <v>1261</v>
      </c>
      <c r="B174" s="548" t="s">
        <v>2269</v>
      </c>
      <c r="C174" s="859">
        <v>220</v>
      </c>
      <c r="D174" s="859">
        <v>0</v>
      </c>
      <c r="E174" s="859">
        <v>77</v>
      </c>
      <c r="F174" s="859">
        <v>42</v>
      </c>
      <c r="G174" s="859">
        <v>0</v>
      </c>
      <c r="H174" s="859">
        <v>42</v>
      </c>
    </row>
    <row r="175" spans="1:8">
      <c r="A175" s="718" t="s">
        <v>1262</v>
      </c>
      <c r="B175" s="548" t="s">
        <v>2268</v>
      </c>
      <c r="C175" s="859">
        <v>8124</v>
      </c>
      <c r="D175" s="859">
        <v>331</v>
      </c>
      <c r="E175" s="859">
        <v>1973</v>
      </c>
      <c r="F175" s="859">
        <v>2544</v>
      </c>
      <c r="G175" s="859">
        <v>29</v>
      </c>
      <c r="H175" s="859">
        <v>2544</v>
      </c>
    </row>
    <row r="176" spans="1:8">
      <c r="A176" s="718" t="s">
        <v>1263</v>
      </c>
      <c r="B176" s="548" t="s">
        <v>2267</v>
      </c>
      <c r="C176" s="859">
        <v>8124</v>
      </c>
      <c r="D176" s="859">
        <v>331</v>
      </c>
      <c r="E176" s="859">
        <v>1973</v>
      </c>
      <c r="F176" s="859">
        <v>2544</v>
      </c>
      <c r="G176" s="859">
        <v>29</v>
      </c>
      <c r="H176" s="859">
        <v>2544</v>
      </c>
    </row>
    <row r="177" spans="1:8">
      <c r="A177" s="718" t="s">
        <v>2266</v>
      </c>
      <c r="B177" s="548" t="s">
        <v>2265</v>
      </c>
      <c r="C177" s="859">
        <v>0</v>
      </c>
      <c r="D177" s="859">
        <v>0</v>
      </c>
      <c r="E177" s="859">
        <v>0</v>
      </c>
      <c r="F177" s="859">
        <v>0</v>
      </c>
      <c r="G177" s="859">
        <v>0</v>
      </c>
      <c r="H177" s="859">
        <v>0</v>
      </c>
    </row>
    <row r="178" spans="1:8">
      <c r="A178" s="728"/>
      <c r="B178" s="512"/>
      <c r="C178" s="861"/>
      <c r="D178" s="860"/>
      <c r="E178" s="860"/>
      <c r="F178" s="860"/>
      <c r="G178" s="860"/>
      <c r="H178" s="860"/>
    </row>
    <row r="179" spans="1:8">
      <c r="A179" s="718" t="s">
        <v>1265</v>
      </c>
      <c r="B179" s="548" t="s">
        <v>2264</v>
      </c>
      <c r="C179" s="859">
        <f t="shared" ref="C179:H179" si="0">SUM(C20+C31+C42+C53+C64+C75+C86+C97+C108+C119+C130+C141+C152+C163+C174)</f>
        <v>9478</v>
      </c>
      <c r="D179" s="859">
        <f t="shared" si="0"/>
        <v>4581</v>
      </c>
      <c r="E179" s="859">
        <f t="shared" si="0"/>
        <v>500</v>
      </c>
      <c r="F179" s="859">
        <f t="shared" si="0"/>
        <v>2000</v>
      </c>
      <c r="G179" s="859">
        <f t="shared" si="0"/>
        <v>1413</v>
      </c>
      <c r="H179" s="859">
        <f t="shared" si="0"/>
        <v>145</v>
      </c>
    </row>
    <row r="180" spans="1:8">
      <c r="A180" s="728" t="s">
        <v>1266</v>
      </c>
      <c r="B180" s="548" t="s">
        <v>3193</v>
      </c>
      <c r="C180" s="859">
        <v>0</v>
      </c>
      <c r="D180" s="859">
        <v>0</v>
      </c>
      <c r="E180" s="1823">
        <v>0</v>
      </c>
      <c r="F180" s="859">
        <v>500</v>
      </c>
      <c r="G180" s="859">
        <v>0</v>
      </c>
      <c r="H180" s="1823">
        <v>0</v>
      </c>
    </row>
    <row r="181" spans="1:8">
      <c r="A181" s="728" t="s">
        <v>1267</v>
      </c>
      <c r="B181" s="548" t="s">
        <v>3192</v>
      </c>
      <c r="C181" s="859">
        <f t="shared" ref="C181:H181" si="1">C179+C180</f>
        <v>9478</v>
      </c>
      <c r="D181" s="859">
        <f t="shared" si="1"/>
        <v>4581</v>
      </c>
      <c r="E181" s="859">
        <f t="shared" si="1"/>
        <v>500</v>
      </c>
      <c r="F181" s="859">
        <f t="shared" si="1"/>
        <v>2500</v>
      </c>
      <c r="G181" s="859">
        <f t="shared" si="1"/>
        <v>1413</v>
      </c>
      <c r="H181" s="859">
        <f t="shared" si="1"/>
        <v>145</v>
      </c>
    </row>
    <row r="182" spans="1:8">
      <c r="A182" s="728" t="s">
        <v>1268</v>
      </c>
      <c r="B182" s="548" t="s">
        <v>3737</v>
      </c>
      <c r="C182" s="859">
        <f t="shared" ref="C182:H184" si="2">SUM(C21+C32+C43+C54+C65+C76+C87+C98+C109+C120+C131+C142+C153+C164+C175)</f>
        <v>730000</v>
      </c>
      <c r="D182" s="859">
        <f t="shared" si="2"/>
        <v>850000</v>
      </c>
      <c r="E182" s="859">
        <f t="shared" si="2"/>
        <v>1458000</v>
      </c>
      <c r="F182" s="859">
        <f t="shared" si="2"/>
        <v>575789</v>
      </c>
      <c r="G182" s="859">
        <f t="shared" si="2"/>
        <v>370000</v>
      </c>
      <c r="H182" s="859">
        <f t="shared" si="2"/>
        <v>945800</v>
      </c>
    </row>
    <row r="183" spans="1:8">
      <c r="A183" s="728" t="s">
        <v>1269</v>
      </c>
      <c r="B183" s="548" t="s">
        <v>3191</v>
      </c>
      <c r="C183" s="859">
        <f t="shared" si="2"/>
        <v>400000</v>
      </c>
      <c r="D183" s="859">
        <f t="shared" si="2"/>
        <v>745000</v>
      </c>
      <c r="E183" s="859">
        <f t="shared" si="2"/>
        <v>510000</v>
      </c>
      <c r="F183" s="859">
        <f t="shared" si="2"/>
        <v>65000</v>
      </c>
      <c r="G183" s="859">
        <f t="shared" si="2"/>
        <v>347373</v>
      </c>
      <c r="H183" s="859">
        <f t="shared" si="2"/>
        <v>945800</v>
      </c>
    </row>
    <row r="184" spans="1:8">
      <c r="A184" s="728" t="s">
        <v>1270</v>
      </c>
      <c r="B184" s="548" t="s">
        <v>3190</v>
      </c>
      <c r="C184" s="859">
        <f t="shared" si="2"/>
        <v>0</v>
      </c>
      <c r="D184" s="859">
        <f t="shared" si="2"/>
        <v>0</v>
      </c>
      <c r="E184" s="859">
        <f t="shared" si="2"/>
        <v>0</v>
      </c>
      <c r="F184" s="859">
        <f t="shared" si="2"/>
        <v>0</v>
      </c>
      <c r="G184" s="859">
        <f t="shared" si="2"/>
        <v>0</v>
      </c>
      <c r="H184" s="859">
        <f t="shared" si="2"/>
        <v>0</v>
      </c>
    </row>
    <row r="185" spans="1:8">
      <c r="A185" s="728"/>
      <c r="B185" s="512"/>
      <c r="C185" s="743"/>
      <c r="D185" s="727"/>
      <c r="E185" s="727"/>
      <c r="F185" s="727"/>
      <c r="G185" s="727"/>
      <c r="H185" s="727"/>
    </row>
    <row r="186" spans="1:8">
      <c r="A186" s="728"/>
      <c r="B186" s="512"/>
      <c r="C186" s="743"/>
      <c r="D186" s="727"/>
      <c r="E186" s="727"/>
      <c r="F186" s="727"/>
      <c r="G186" s="727"/>
      <c r="H186" s="727"/>
    </row>
    <row r="187" spans="1:8">
      <c r="A187" s="728"/>
      <c r="B187" s="512"/>
      <c r="C187" s="743"/>
      <c r="D187" s="727"/>
      <c r="E187" s="727"/>
      <c r="F187" s="727"/>
      <c r="G187" s="727"/>
      <c r="H187" s="727"/>
    </row>
    <row r="188" spans="1:8">
      <c r="A188" s="728"/>
      <c r="B188" s="512"/>
      <c r="C188" s="743"/>
      <c r="D188" s="727"/>
      <c r="E188" s="727"/>
      <c r="F188" s="727"/>
      <c r="G188" s="727"/>
      <c r="H188" s="727"/>
    </row>
    <row r="192" spans="1:8">
      <c r="E192" s="774" t="s">
        <v>228</v>
      </c>
    </row>
    <row r="196" spans="5:5">
      <c r="E196" s="774" t="s">
        <v>228</v>
      </c>
    </row>
  </sheetData>
  <printOptions gridLines="1"/>
  <pageMargins left="0.75" right="0.75" top="1" bottom="1" header="0.5" footer="0.5"/>
  <pageSetup scale="7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indexed="34"/>
  </sheetPr>
  <dimension ref="A1"/>
  <sheetViews>
    <sheetView workbookViewId="0">
      <selection activeCell="A135" sqref="A135:H135"/>
    </sheetView>
  </sheetViews>
  <sheetFormatPr defaultRowHeight="12.75"/>
  <sheetData/>
  <phoneticPr fontId="9" type="noConversion"/>
  <pageMargins left="0.75" right="0.75" top="1" bottom="1" header="0.5" footer="0.5"/>
  <pageSetup scale="90"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tabColor indexed="25"/>
  </sheetPr>
  <dimension ref="A1:J185"/>
  <sheetViews>
    <sheetView zoomScaleNormal="100" workbookViewId="0">
      <selection activeCell="A135" sqref="A135:H135"/>
    </sheetView>
  </sheetViews>
  <sheetFormatPr defaultColWidth="9.140625" defaultRowHeight="12.75"/>
  <cols>
    <col min="1" max="1" width="6.140625" style="61" customWidth="1"/>
    <col min="2" max="2" width="7.85546875" style="68" customWidth="1"/>
    <col min="3" max="3" width="34.140625" style="61" customWidth="1"/>
    <col min="4" max="4" width="7.28515625" style="421" customWidth="1"/>
    <col min="5" max="5" width="7.42578125" style="421" customWidth="1"/>
    <col min="6" max="6" width="43.28515625" style="61" customWidth="1"/>
    <col min="7" max="7" width="43.7109375" style="1741" customWidth="1"/>
    <col min="8" max="9" width="8.7109375" style="61" customWidth="1"/>
    <col min="10" max="14" width="9.140625" style="61"/>
    <col min="15" max="15" width="8.7109375" style="61" customWidth="1"/>
    <col min="16" max="16384" width="9.140625" style="61"/>
  </cols>
  <sheetData>
    <row r="1" spans="1:7" s="48" customFormat="1" ht="15" customHeight="1">
      <c r="A1" s="434" t="s">
        <v>1494</v>
      </c>
      <c r="B1" s="435"/>
      <c r="C1" s="436"/>
      <c r="D1" s="1475"/>
      <c r="E1" s="1475"/>
      <c r="F1" s="436"/>
      <c r="G1" s="1792"/>
    </row>
    <row r="2" spans="1:7" s="29" customFormat="1">
      <c r="A2" s="1878" t="s">
        <v>4884</v>
      </c>
      <c r="B2" s="1878"/>
      <c r="C2" s="1878"/>
      <c r="D2" s="1878"/>
      <c r="E2" s="1878"/>
      <c r="F2" s="1878"/>
      <c r="G2" s="1741"/>
    </row>
    <row r="3" spans="1:7" s="48" customFormat="1" ht="15" customHeight="1">
      <c r="A3" s="170"/>
      <c r="B3" s="283"/>
      <c r="C3" s="171"/>
      <c r="D3" s="1568"/>
      <c r="E3" s="1568"/>
      <c r="F3" s="171"/>
      <c r="G3" s="1741"/>
    </row>
    <row r="4" spans="1:7" s="51" customFormat="1">
      <c r="A4" s="1914" t="s">
        <v>538</v>
      </c>
      <c r="B4" s="1914"/>
      <c r="C4" s="1914"/>
      <c r="D4" s="1914"/>
      <c r="E4" s="1914"/>
      <c r="F4" s="50"/>
      <c r="G4" s="1711"/>
    </row>
    <row r="5" spans="1:7" s="29" customFormat="1">
      <c r="A5" s="34" t="s">
        <v>322</v>
      </c>
      <c r="B5" s="35"/>
      <c r="C5" s="35"/>
      <c r="D5" s="36"/>
      <c r="E5" s="36"/>
      <c r="F5" s="52"/>
      <c r="G5" s="1741"/>
    </row>
    <row r="6" spans="1:7" s="29" customFormat="1" ht="15.75" thickBot="1">
      <c r="A6" s="32" t="s">
        <v>335</v>
      </c>
      <c r="B6" s="35"/>
      <c r="C6" s="35"/>
      <c r="D6" s="36"/>
      <c r="E6" s="36"/>
      <c r="F6" s="52"/>
      <c r="G6" s="1741"/>
    </row>
    <row r="7" spans="1:7" s="1579" customFormat="1" ht="39.75" customHeight="1" thickBot="1">
      <c r="A7" s="1574" t="s">
        <v>475</v>
      </c>
      <c r="B7" s="1575" t="s">
        <v>476</v>
      </c>
      <c r="C7" s="1576" t="s">
        <v>477</v>
      </c>
      <c r="D7" s="1577" t="s">
        <v>478</v>
      </c>
      <c r="E7" s="1577" t="s">
        <v>479</v>
      </c>
      <c r="F7" s="1578" t="s">
        <v>3134</v>
      </c>
      <c r="G7" s="1763" t="s">
        <v>851</v>
      </c>
    </row>
    <row r="8" spans="1:7" s="58" customFormat="1" ht="13.5" thickBot="1">
      <c r="A8" s="57">
        <v>1</v>
      </c>
      <c r="B8" s="56"/>
      <c r="C8" s="39" t="s">
        <v>480</v>
      </c>
      <c r="D8" s="40">
        <v>2</v>
      </c>
      <c r="E8" s="57" t="s">
        <v>481</v>
      </c>
      <c r="F8" s="246" t="s">
        <v>482</v>
      </c>
      <c r="G8" s="1743"/>
    </row>
    <row r="9" spans="1:7" s="58" customFormat="1" ht="27.75" customHeight="1" thickBot="1">
      <c r="A9" s="178">
        <v>2</v>
      </c>
      <c r="B9" s="175"/>
      <c r="C9" s="72" t="s">
        <v>928</v>
      </c>
      <c r="D9" s="350">
        <v>4</v>
      </c>
      <c r="E9" s="351" t="s">
        <v>483</v>
      </c>
      <c r="F9" s="72" t="s">
        <v>929</v>
      </c>
      <c r="G9" s="1743"/>
    </row>
    <row r="10" spans="1:7" s="58" customFormat="1" ht="13.5" thickBot="1">
      <c r="A10" s="57">
        <v>3</v>
      </c>
      <c r="B10" s="56"/>
      <c r="C10" s="42" t="s">
        <v>484</v>
      </c>
      <c r="D10" s="40">
        <v>2</v>
      </c>
      <c r="E10" s="57" t="s">
        <v>532</v>
      </c>
      <c r="F10" s="246" t="s">
        <v>485</v>
      </c>
      <c r="G10" s="33"/>
    </row>
    <row r="11" spans="1:7" s="58" customFormat="1" ht="13.5" thickBot="1">
      <c r="A11" s="57">
        <f t="shared" ref="A11:A62" si="0">A10+1</f>
        <v>4</v>
      </c>
      <c r="B11" s="56"/>
      <c r="C11" s="42" t="s">
        <v>614</v>
      </c>
      <c r="D11" s="40">
        <v>3</v>
      </c>
      <c r="E11" s="57" t="s">
        <v>532</v>
      </c>
      <c r="F11" s="247" t="s">
        <v>38</v>
      </c>
      <c r="G11" s="33"/>
    </row>
    <row r="12" spans="1:7" s="58" customFormat="1" ht="141" thickBot="1">
      <c r="A12" s="57">
        <f t="shared" si="0"/>
        <v>5</v>
      </c>
      <c r="B12" s="56"/>
      <c r="C12" s="43" t="s">
        <v>615</v>
      </c>
      <c r="D12" s="40">
        <v>1</v>
      </c>
      <c r="E12" s="57" t="s">
        <v>483</v>
      </c>
      <c r="F12" s="457" t="s">
        <v>4880</v>
      </c>
      <c r="G12" s="1747" t="s">
        <v>4906</v>
      </c>
    </row>
    <row r="13" spans="1:7" ht="13.5" thickBot="1">
      <c r="A13" s="57">
        <f t="shared" si="0"/>
        <v>6</v>
      </c>
      <c r="B13" s="1520"/>
      <c r="C13" s="44" t="s">
        <v>122</v>
      </c>
      <c r="D13" s="1477">
        <v>4</v>
      </c>
      <c r="E13" s="1478" t="s">
        <v>483</v>
      </c>
      <c r="F13" s="457" t="s">
        <v>1495</v>
      </c>
      <c r="G13" s="1746"/>
    </row>
    <row r="14" spans="1:7" ht="13.5" thickBot="1">
      <c r="A14" s="57">
        <f t="shared" si="0"/>
        <v>7</v>
      </c>
      <c r="B14" s="1520" t="s">
        <v>1271</v>
      </c>
      <c r="C14" s="121" t="s">
        <v>1377</v>
      </c>
      <c r="D14" s="1492">
        <v>1</v>
      </c>
      <c r="E14" s="1487" t="s">
        <v>532</v>
      </c>
      <c r="F14" s="249" t="s">
        <v>1272</v>
      </c>
      <c r="G14" s="33"/>
    </row>
    <row r="15" spans="1:7" ht="115.5" thickBot="1">
      <c r="A15" s="178">
        <f t="shared" si="0"/>
        <v>8</v>
      </c>
      <c r="B15" s="1520" t="s">
        <v>1271</v>
      </c>
      <c r="C15" s="33" t="s">
        <v>42</v>
      </c>
      <c r="D15" s="1477">
        <v>8</v>
      </c>
      <c r="E15" s="1478" t="s">
        <v>483</v>
      </c>
      <c r="F15" s="457" t="s">
        <v>4161</v>
      </c>
      <c r="G15" s="33"/>
    </row>
    <row r="16" spans="1:7" ht="115.5" thickBot="1">
      <c r="A16" s="178">
        <f t="shared" si="0"/>
        <v>9</v>
      </c>
      <c r="B16" s="1520" t="s">
        <v>1271</v>
      </c>
      <c r="C16" s="33" t="s">
        <v>43</v>
      </c>
      <c r="D16" s="1477">
        <v>8</v>
      </c>
      <c r="E16" s="1478" t="s">
        <v>483</v>
      </c>
      <c r="F16" s="457" t="s">
        <v>4162</v>
      </c>
      <c r="G16" s="33"/>
    </row>
    <row r="17" spans="1:10" ht="26.25" thickBot="1">
      <c r="A17" s="178">
        <f t="shared" si="0"/>
        <v>10</v>
      </c>
      <c r="B17" s="1520" t="s">
        <v>618</v>
      </c>
      <c r="C17" s="33" t="s">
        <v>679</v>
      </c>
      <c r="D17" s="1477">
        <v>1</v>
      </c>
      <c r="E17" s="1478" t="s">
        <v>532</v>
      </c>
      <c r="F17" s="457" t="s">
        <v>4054</v>
      </c>
      <c r="G17" s="33"/>
    </row>
    <row r="18" spans="1:10" ht="26.25" thickBot="1">
      <c r="A18" s="178">
        <f t="shared" si="0"/>
        <v>11</v>
      </c>
      <c r="B18" s="1520" t="s">
        <v>619</v>
      </c>
      <c r="C18" s="72" t="s">
        <v>993</v>
      </c>
      <c r="D18" s="1477">
        <v>1</v>
      </c>
      <c r="E18" s="1478" t="s">
        <v>532</v>
      </c>
      <c r="F18" s="457" t="s">
        <v>4054</v>
      </c>
      <c r="G18" s="33"/>
    </row>
    <row r="19" spans="1:10" ht="26.25" thickBot="1">
      <c r="A19" s="178">
        <f t="shared" si="0"/>
        <v>12</v>
      </c>
      <c r="B19" s="1520" t="s">
        <v>629</v>
      </c>
      <c r="C19" s="33" t="s">
        <v>39</v>
      </c>
      <c r="D19" s="1477">
        <v>1</v>
      </c>
      <c r="E19" s="57" t="s">
        <v>532</v>
      </c>
      <c r="F19" s="457" t="s">
        <v>4054</v>
      </c>
      <c r="G19" s="33"/>
    </row>
    <row r="20" spans="1:10" ht="26.25" thickBot="1">
      <c r="A20" s="178">
        <f t="shared" si="0"/>
        <v>13</v>
      </c>
      <c r="B20" s="1520" t="s">
        <v>630</v>
      </c>
      <c r="C20" s="33" t="s">
        <v>40</v>
      </c>
      <c r="D20" s="1477">
        <v>1</v>
      </c>
      <c r="E20" s="57" t="s">
        <v>532</v>
      </c>
      <c r="F20" s="457" t="s">
        <v>4054</v>
      </c>
      <c r="G20" s="33"/>
    </row>
    <row r="21" spans="1:10" ht="26.25" thickBot="1">
      <c r="A21" s="178">
        <f t="shared" si="0"/>
        <v>14</v>
      </c>
      <c r="B21" s="1520" t="s">
        <v>582</v>
      </c>
      <c r="C21" s="33" t="s">
        <v>41</v>
      </c>
      <c r="D21" s="1477">
        <v>1</v>
      </c>
      <c r="E21" s="57" t="s">
        <v>532</v>
      </c>
      <c r="F21" s="457" t="s">
        <v>4054</v>
      </c>
      <c r="G21" s="33"/>
    </row>
    <row r="22" spans="1:10" ht="26.25" thickBot="1">
      <c r="A22" s="178">
        <f t="shared" si="0"/>
        <v>15</v>
      </c>
      <c r="B22" s="1544" t="s">
        <v>583</v>
      </c>
      <c r="C22" s="121" t="s">
        <v>892</v>
      </c>
      <c r="D22" s="1492">
        <v>1</v>
      </c>
      <c r="E22" s="178" t="s">
        <v>532</v>
      </c>
      <c r="F22" s="457" t="s">
        <v>4054</v>
      </c>
      <c r="G22" s="1745"/>
    </row>
    <row r="23" spans="1:10" s="29" customFormat="1" ht="51.75" thickBot="1">
      <c r="A23" s="178">
        <f t="shared" si="0"/>
        <v>16</v>
      </c>
      <c r="B23" s="1520" t="s">
        <v>632</v>
      </c>
      <c r="C23" s="33" t="s">
        <v>44</v>
      </c>
      <c r="D23" s="1477">
        <v>4</v>
      </c>
      <c r="E23" s="1478" t="s">
        <v>481</v>
      </c>
      <c r="F23" s="1835" t="s">
        <v>4901</v>
      </c>
      <c r="G23" s="1748" t="s">
        <v>4897</v>
      </c>
    </row>
    <row r="24" spans="1:10" s="29" customFormat="1" ht="166.5" thickBot="1">
      <c r="A24" s="178">
        <f t="shared" si="0"/>
        <v>17</v>
      </c>
      <c r="B24" s="1520" t="s">
        <v>633</v>
      </c>
      <c r="C24" s="33" t="s">
        <v>634</v>
      </c>
      <c r="D24" s="1477">
        <v>9</v>
      </c>
      <c r="E24" s="1478" t="s">
        <v>483</v>
      </c>
      <c r="F24" s="676" t="s">
        <v>4290</v>
      </c>
      <c r="G24" s="1740" t="s">
        <v>4714</v>
      </c>
      <c r="J24" s="167"/>
    </row>
    <row r="25" spans="1:10" s="29" customFormat="1" ht="26.25" thickBot="1">
      <c r="A25" s="178">
        <f t="shared" si="0"/>
        <v>18</v>
      </c>
      <c r="B25" s="1520" t="s">
        <v>633</v>
      </c>
      <c r="C25" s="33" t="s">
        <v>680</v>
      </c>
      <c r="D25" s="1477">
        <v>1</v>
      </c>
      <c r="E25" s="1478" t="s">
        <v>532</v>
      </c>
      <c r="F25" s="457" t="s">
        <v>4054</v>
      </c>
      <c r="G25" s="121"/>
    </row>
    <row r="26" spans="1:10" ht="102.75" thickBot="1">
      <c r="A26" s="178">
        <f t="shared" si="0"/>
        <v>19</v>
      </c>
      <c r="B26" s="1563" t="s">
        <v>473</v>
      </c>
      <c r="C26" s="125" t="s">
        <v>856</v>
      </c>
      <c r="D26" s="1569">
        <v>71</v>
      </c>
      <c r="E26" s="1486" t="s">
        <v>481</v>
      </c>
      <c r="F26" s="457" t="s">
        <v>4306</v>
      </c>
      <c r="G26" s="1747" t="s">
        <v>4715</v>
      </c>
    </row>
    <row r="27" spans="1:10" s="29" customFormat="1" ht="141" thickBot="1">
      <c r="A27" s="178">
        <f t="shared" si="0"/>
        <v>20</v>
      </c>
      <c r="B27" s="1520" t="s">
        <v>143</v>
      </c>
      <c r="C27" s="33" t="s">
        <v>681</v>
      </c>
      <c r="D27" s="1477">
        <v>10</v>
      </c>
      <c r="E27" s="1478" t="s">
        <v>481</v>
      </c>
      <c r="F27" s="472" t="s">
        <v>4135</v>
      </c>
      <c r="G27" s="1793"/>
    </row>
    <row r="28" spans="1:10" ht="102.75" thickBot="1">
      <c r="A28" s="178">
        <f t="shared" si="0"/>
        <v>21</v>
      </c>
      <c r="B28" s="1563" t="s">
        <v>385</v>
      </c>
      <c r="C28" s="125" t="s">
        <v>857</v>
      </c>
      <c r="D28" s="1569">
        <v>22</v>
      </c>
      <c r="E28" s="1486" t="s">
        <v>532</v>
      </c>
      <c r="F28" s="481" t="s">
        <v>4360</v>
      </c>
      <c r="G28" s="1747" t="s">
        <v>4715</v>
      </c>
    </row>
    <row r="29" spans="1:10" ht="115.5" thickBot="1">
      <c r="A29" s="178">
        <f t="shared" si="0"/>
        <v>22</v>
      </c>
      <c r="B29" s="1563" t="s">
        <v>852</v>
      </c>
      <c r="C29" s="125" t="s">
        <v>858</v>
      </c>
      <c r="D29" s="1569">
        <v>17</v>
      </c>
      <c r="E29" s="1486" t="s">
        <v>532</v>
      </c>
      <c r="F29" s="481" t="s">
        <v>4716</v>
      </c>
      <c r="G29" s="1747" t="s">
        <v>4719</v>
      </c>
    </row>
    <row r="30" spans="1:10" ht="102.75" thickBot="1">
      <c r="A30" s="178">
        <f t="shared" si="0"/>
        <v>23</v>
      </c>
      <c r="B30" s="1563" t="s">
        <v>853</v>
      </c>
      <c r="C30" s="125" t="s">
        <v>859</v>
      </c>
      <c r="D30" s="1569">
        <v>9</v>
      </c>
      <c r="E30" s="1486" t="s">
        <v>483</v>
      </c>
      <c r="F30" s="481" t="s">
        <v>4343</v>
      </c>
      <c r="G30" s="1822"/>
    </row>
    <row r="31" spans="1:10" s="29" customFormat="1" ht="26.25" thickBot="1">
      <c r="A31" s="178">
        <f t="shared" si="0"/>
        <v>24</v>
      </c>
      <c r="B31" s="1520" t="s">
        <v>144</v>
      </c>
      <c r="C31" s="33" t="s">
        <v>635</v>
      </c>
      <c r="D31" s="1477">
        <v>6</v>
      </c>
      <c r="E31" s="1478" t="s">
        <v>483</v>
      </c>
      <c r="F31" s="1427" t="s">
        <v>4052</v>
      </c>
      <c r="G31" s="33"/>
    </row>
    <row r="32" spans="1:10" s="29" customFormat="1" ht="115.9" customHeight="1" thickBot="1">
      <c r="A32" s="351">
        <f t="shared" si="0"/>
        <v>25</v>
      </c>
      <c r="B32" s="1521" t="s">
        <v>854</v>
      </c>
      <c r="C32" s="72" t="s">
        <v>1410</v>
      </c>
      <c r="D32" s="1477">
        <v>30</v>
      </c>
      <c r="E32" s="1479" t="s">
        <v>481</v>
      </c>
      <c r="F32" s="1870" t="s">
        <v>4891</v>
      </c>
      <c r="G32" s="1740" t="s">
        <v>4892</v>
      </c>
    </row>
    <row r="33" spans="1:7" s="29" customFormat="1" ht="102.75" thickBot="1">
      <c r="A33" s="351">
        <f t="shared" si="0"/>
        <v>26</v>
      </c>
      <c r="B33" s="1521" t="s">
        <v>1411</v>
      </c>
      <c r="C33" s="72" t="s">
        <v>1412</v>
      </c>
      <c r="D33" s="1477">
        <v>10</v>
      </c>
      <c r="E33" s="1479" t="s">
        <v>483</v>
      </c>
      <c r="F33" s="481" t="s">
        <v>4721</v>
      </c>
      <c r="G33" s="1740" t="s">
        <v>4717</v>
      </c>
    </row>
    <row r="34" spans="1:7" s="29" customFormat="1" ht="39" thickBot="1">
      <c r="A34" s="57">
        <f>A33+1</f>
        <v>27</v>
      </c>
      <c r="B34" s="1520" t="s">
        <v>777</v>
      </c>
      <c r="C34" s="33" t="s">
        <v>778</v>
      </c>
      <c r="D34" s="1477">
        <v>75</v>
      </c>
      <c r="E34" s="1800" t="s">
        <v>481</v>
      </c>
      <c r="F34" s="481" t="s">
        <v>4291</v>
      </c>
      <c r="G34" s="1747" t="s">
        <v>4836</v>
      </c>
    </row>
    <row r="35" spans="1:7" s="29" customFormat="1" ht="26.25" thickBot="1">
      <c r="A35" s="57">
        <f t="shared" si="0"/>
        <v>28</v>
      </c>
      <c r="B35" s="1520" t="s">
        <v>45</v>
      </c>
      <c r="C35" s="33" t="s">
        <v>1336</v>
      </c>
      <c r="D35" s="1477">
        <v>1</v>
      </c>
      <c r="E35" s="1478" t="s">
        <v>532</v>
      </c>
      <c r="F35" s="457" t="s">
        <v>4054</v>
      </c>
      <c r="G35" s="33"/>
    </row>
    <row r="36" spans="1:7" s="29" customFormat="1" ht="26.25" thickBot="1">
      <c r="A36" s="57">
        <f t="shared" si="0"/>
        <v>29</v>
      </c>
      <c r="B36" s="1520" t="s">
        <v>46</v>
      </c>
      <c r="C36" s="33" t="s">
        <v>1337</v>
      </c>
      <c r="D36" s="1477">
        <v>1</v>
      </c>
      <c r="E36" s="1478" t="s">
        <v>532</v>
      </c>
      <c r="F36" s="457" t="s">
        <v>4054</v>
      </c>
      <c r="G36" s="33"/>
    </row>
    <row r="37" spans="1:7" s="29" customFormat="1" ht="115.5" thickBot="1">
      <c r="A37" s="57">
        <f t="shared" si="0"/>
        <v>30</v>
      </c>
      <c r="B37" s="1520" t="s">
        <v>397</v>
      </c>
      <c r="C37" s="33" t="s">
        <v>435</v>
      </c>
      <c r="D37" s="1477">
        <v>8</v>
      </c>
      <c r="E37" s="1478" t="s">
        <v>483</v>
      </c>
      <c r="F37" s="457" t="s">
        <v>4720</v>
      </c>
      <c r="G37" s="1740" t="s">
        <v>4718</v>
      </c>
    </row>
    <row r="38" spans="1:7" s="29" customFormat="1" ht="109.9" customHeight="1" thickBot="1">
      <c r="A38" s="57">
        <f t="shared" si="0"/>
        <v>31</v>
      </c>
      <c r="B38" s="1520" t="s">
        <v>250</v>
      </c>
      <c r="C38" s="33" t="s">
        <v>436</v>
      </c>
      <c r="D38" s="1477">
        <v>2</v>
      </c>
      <c r="E38" s="1478" t="s">
        <v>532</v>
      </c>
      <c r="F38" s="457" t="s">
        <v>4292</v>
      </c>
      <c r="G38" s="1747" t="s">
        <v>4715</v>
      </c>
    </row>
    <row r="39" spans="1:7" s="29" customFormat="1" ht="108" customHeight="1" thickBot="1">
      <c r="A39" s="57">
        <f t="shared" si="0"/>
        <v>32</v>
      </c>
      <c r="B39" s="1520" t="s">
        <v>248</v>
      </c>
      <c r="C39" s="33" t="s">
        <v>437</v>
      </c>
      <c r="D39" s="1477">
        <v>15</v>
      </c>
      <c r="E39" s="1478" t="s">
        <v>532</v>
      </c>
      <c r="F39" s="457" t="s">
        <v>4344</v>
      </c>
      <c r="G39" s="1747" t="s">
        <v>4715</v>
      </c>
    </row>
    <row r="40" spans="1:7" s="29" customFormat="1" ht="39" thickBot="1">
      <c r="A40" s="57">
        <f t="shared" si="0"/>
        <v>33</v>
      </c>
      <c r="B40" s="1520" t="s">
        <v>639</v>
      </c>
      <c r="C40" s="33" t="s">
        <v>405</v>
      </c>
      <c r="D40" s="1477">
        <v>5</v>
      </c>
      <c r="E40" s="1478" t="s">
        <v>483</v>
      </c>
      <c r="F40" s="631" t="s">
        <v>4848</v>
      </c>
      <c r="G40" s="1740" t="s">
        <v>4849</v>
      </c>
    </row>
    <row r="41" spans="1:7" s="29" customFormat="1" ht="90" thickBot="1">
      <c r="A41" s="57">
        <f t="shared" si="0"/>
        <v>34</v>
      </c>
      <c r="B41" s="1520" t="s">
        <v>641</v>
      </c>
      <c r="C41" s="72" t="s">
        <v>744</v>
      </c>
      <c r="D41" s="1477">
        <v>5</v>
      </c>
      <c r="E41" s="1478" t="s">
        <v>483</v>
      </c>
      <c r="F41" s="473" t="s">
        <v>4852</v>
      </c>
      <c r="G41" s="1748" t="s">
        <v>4850</v>
      </c>
    </row>
    <row r="42" spans="1:7" s="29" customFormat="1" ht="77.25" thickBot="1">
      <c r="A42" s="57">
        <f t="shared" si="0"/>
        <v>35</v>
      </c>
      <c r="B42" s="1520" t="s">
        <v>642</v>
      </c>
      <c r="C42" s="33" t="s">
        <v>644</v>
      </c>
      <c r="D42" s="1477">
        <v>5</v>
      </c>
      <c r="E42" s="1478" t="s">
        <v>483</v>
      </c>
      <c r="F42" s="473" t="s">
        <v>4843</v>
      </c>
      <c r="G42" s="125"/>
    </row>
    <row r="43" spans="1:7" s="29" customFormat="1" ht="77.25" thickBot="1">
      <c r="A43" s="57">
        <f t="shared" si="0"/>
        <v>36</v>
      </c>
      <c r="B43" s="1520" t="s">
        <v>643</v>
      </c>
      <c r="C43" s="33" t="s">
        <v>640</v>
      </c>
      <c r="D43" s="1477">
        <v>13</v>
      </c>
      <c r="E43" s="1478" t="s">
        <v>483</v>
      </c>
      <c r="F43" s="472" t="s">
        <v>4724</v>
      </c>
      <c r="G43" s="1740" t="s">
        <v>4722</v>
      </c>
    </row>
    <row r="44" spans="1:7" s="29" customFormat="1" ht="77.25" thickBot="1">
      <c r="A44" s="57">
        <f t="shared" si="0"/>
        <v>37</v>
      </c>
      <c r="B44" s="1520" t="s">
        <v>529</v>
      </c>
      <c r="C44" s="33" t="s">
        <v>645</v>
      </c>
      <c r="D44" s="1477">
        <v>13</v>
      </c>
      <c r="E44" s="1478" t="s">
        <v>483</v>
      </c>
      <c r="F44" s="473" t="s">
        <v>1605</v>
      </c>
      <c r="G44" s="33"/>
    </row>
    <row r="45" spans="1:7" s="29" customFormat="1" ht="90" thickBot="1">
      <c r="A45" s="57">
        <f t="shared" si="0"/>
        <v>38</v>
      </c>
      <c r="B45" s="1520" t="s">
        <v>530</v>
      </c>
      <c r="C45" s="33" t="s">
        <v>315</v>
      </c>
      <c r="D45" s="1477">
        <v>13</v>
      </c>
      <c r="E45" s="1478" t="s">
        <v>483</v>
      </c>
      <c r="F45" s="473" t="s">
        <v>4753</v>
      </c>
      <c r="G45" s="1740" t="s">
        <v>4723</v>
      </c>
    </row>
    <row r="46" spans="1:7" s="29" customFormat="1" ht="77.25" thickBot="1">
      <c r="A46" s="57">
        <f t="shared" si="0"/>
        <v>39</v>
      </c>
      <c r="B46" s="1520" t="s">
        <v>531</v>
      </c>
      <c r="C46" s="33" t="s">
        <v>555</v>
      </c>
      <c r="D46" s="1477">
        <v>13</v>
      </c>
      <c r="E46" s="1478" t="s">
        <v>483</v>
      </c>
      <c r="F46" s="473" t="s">
        <v>1605</v>
      </c>
      <c r="G46" s="33"/>
    </row>
    <row r="47" spans="1:7" s="29" customFormat="1" ht="77.25" thickBot="1">
      <c r="A47" s="57">
        <f t="shared" si="0"/>
        <v>40</v>
      </c>
      <c r="B47" s="1520" t="s">
        <v>554</v>
      </c>
      <c r="C47" s="33" t="s">
        <v>426</v>
      </c>
      <c r="D47" s="1477">
        <v>13</v>
      </c>
      <c r="E47" s="1478" t="s">
        <v>483</v>
      </c>
      <c r="F47" s="473" t="s">
        <v>1605</v>
      </c>
      <c r="G47" s="1746"/>
    </row>
    <row r="48" spans="1:7" s="29" customFormat="1" ht="90" thickBot="1">
      <c r="A48" s="57">
        <f t="shared" si="0"/>
        <v>41</v>
      </c>
      <c r="B48" s="1520" t="s">
        <v>556</v>
      </c>
      <c r="C48" s="33" t="s">
        <v>428</v>
      </c>
      <c r="D48" s="1477">
        <v>13</v>
      </c>
      <c r="E48" s="1478" t="s">
        <v>483</v>
      </c>
      <c r="F48" s="473" t="s">
        <v>4754</v>
      </c>
      <c r="G48" s="1740" t="s">
        <v>4725</v>
      </c>
    </row>
    <row r="49" spans="1:7" s="29" customFormat="1" ht="90" thickBot="1">
      <c r="A49" s="57">
        <f t="shared" si="0"/>
        <v>42</v>
      </c>
      <c r="B49" s="1520" t="s">
        <v>427</v>
      </c>
      <c r="C49" s="33" t="s">
        <v>430</v>
      </c>
      <c r="D49" s="1477">
        <v>13</v>
      </c>
      <c r="E49" s="1478" t="s">
        <v>483</v>
      </c>
      <c r="F49" s="473" t="s">
        <v>4755</v>
      </c>
      <c r="G49" s="1740" t="s">
        <v>4725</v>
      </c>
    </row>
    <row r="50" spans="1:7" s="29" customFormat="1" ht="77.25" thickBot="1">
      <c r="A50" s="57">
        <f t="shared" si="0"/>
        <v>43</v>
      </c>
      <c r="B50" s="1520" t="s">
        <v>429</v>
      </c>
      <c r="C50" s="72" t="s">
        <v>438</v>
      </c>
      <c r="D50" s="1477">
        <v>13</v>
      </c>
      <c r="E50" s="1478" t="s">
        <v>483</v>
      </c>
      <c r="F50" s="473" t="s">
        <v>1605</v>
      </c>
      <c r="G50" s="33"/>
    </row>
    <row r="51" spans="1:7" s="29" customFormat="1" ht="77.25" thickBot="1">
      <c r="A51" s="57">
        <f t="shared" si="0"/>
        <v>44</v>
      </c>
      <c r="B51" s="1520" t="s">
        <v>431</v>
      </c>
      <c r="C51" s="72" t="s">
        <v>439</v>
      </c>
      <c r="D51" s="1477">
        <v>13</v>
      </c>
      <c r="E51" s="1478" t="s">
        <v>483</v>
      </c>
      <c r="F51" s="1863" t="s">
        <v>4879</v>
      </c>
      <c r="G51" s="1740" t="s">
        <v>4909</v>
      </c>
    </row>
    <row r="52" spans="1:7" ht="26.25" thickBot="1">
      <c r="A52" s="57">
        <f t="shared" si="0"/>
        <v>45</v>
      </c>
      <c r="B52" s="1520" t="s">
        <v>432</v>
      </c>
      <c r="C52" s="33" t="s">
        <v>562</v>
      </c>
      <c r="D52" s="1477">
        <v>1</v>
      </c>
      <c r="E52" s="57" t="s">
        <v>532</v>
      </c>
      <c r="F52" s="457" t="s">
        <v>4054</v>
      </c>
      <c r="G52" s="33"/>
    </row>
    <row r="53" spans="1:7" ht="39" thickBot="1">
      <c r="A53" s="57">
        <f t="shared" si="0"/>
        <v>46</v>
      </c>
      <c r="B53" s="1520"/>
      <c r="C53" s="33" t="s">
        <v>705</v>
      </c>
      <c r="D53" s="1477">
        <v>1</v>
      </c>
      <c r="E53" s="57" t="s">
        <v>532</v>
      </c>
      <c r="F53" s="457" t="s">
        <v>4054</v>
      </c>
      <c r="G53" s="33"/>
    </row>
    <row r="54" spans="1:7" ht="204.75" thickBot="1">
      <c r="A54" s="57">
        <f t="shared" si="0"/>
        <v>47</v>
      </c>
      <c r="B54" s="1520"/>
      <c r="C54" s="33" t="s">
        <v>558</v>
      </c>
      <c r="D54" s="1477">
        <v>9</v>
      </c>
      <c r="E54" s="1478" t="s">
        <v>481</v>
      </c>
      <c r="F54" s="1449" t="s">
        <v>4293</v>
      </c>
      <c r="G54" s="1740" t="s">
        <v>4726</v>
      </c>
    </row>
    <row r="55" spans="1:7" ht="102.75" thickBot="1">
      <c r="A55" s="57">
        <f t="shared" si="0"/>
        <v>48</v>
      </c>
      <c r="B55" s="1520"/>
      <c r="C55" s="33" t="s">
        <v>557</v>
      </c>
      <c r="D55" s="1477">
        <v>8</v>
      </c>
      <c r="E55" s="1478" t="s">
        <v>483</v>
      </c>
      <c r="F55" s="481" t="s">
        <v>4164</v>
      </c>
      <c r="G55" s="1746"/>
    </row>
    <row r="56" spans="1:7" ht="102.75" thickBot="1">
      <c r="A56" s="57">
        <f t="shared" si="0"/>
        <v>49</v>
      </c>
      <c r="B56" s="1520"/>
      <c r="C56" s="72" t="s">
        <v>517</v>
      </c>
      <c r="D56" s="1477">
        <v>10</v>
      </c>
      <c r="E56" s="1478" t="s">
        <v>483</v>
      </c>
      <c r="F56" s="481" t="s">
        <v>4163</v>
      </c>
      <c r="G56" s="33"/>
    </row>
    <row r="57" spans="1:7" ht="39" thickBot="1">
      <c r="A57" s="57">
        <f t="shared" si="0"/>
        <v>50</v>
      </c>
      <c r="B57" s="1520"/>
      <c r="C57" s="33" t="s">
        <v>559</v>
      </c>
      <c r="D57" s="1477">
        <v>30</v>
      </c>
      <c r="E57" s="1478" t="s">
        <v>481</v>
      </c>
      <c r="F57" s="457" t="s">
        <v>4893</v>
      </c>
      <c r="G57" s="1740" t="s">
        <v>4727</v>
      </c>
    </row>
    <row r="58" spans="1:7" ht="115.5" thickBot="1">
      <c r="A58" s="57">
        <f t="shared" si="0"/>
        <v>51</v>
      </c>
      <c r="B58" s="1520"/>
      <c r="C58" s="33" t="s">
        <v>560</v>
      </c>
      <c r="D58" s="1477">
        <v>30</v>
      </c>
      <c r="E58" s="1478" t="s">
        <v>481</v>
      </c>
      <c r="F58" s="457" t="s">
        <v>4677</v>
      </c>
      <c r="G58" s="1760" t="s">
        <v>4728</v>
      </c>
    </row>
    <row r="59" spans="1:7" ht="115.5" thickBot="1">
      <c r="A59" s="57">
        <f t="shared" si="0"/>
        <v>52</v>
      </c>
      <c r="B59" s="1520"/>
      <c r="C59" s="33" t="s">
        <v>364</v>
      </c>
      <c r="D59" s="1477">
        <v>15</v>
      </c>
      <c r="E59" s="1478" t="s">
        <v>532</v>
      </c>
      <c r="F59" s="457" t="s">
        <v>4678</v>
      </c>
      <c r="G59" s="1760" t="s">
        <v>4728</v>
      </c>
    </row>
    <row r="60" spans="1:7" ht="115.5" thickBot="1">
      <c r="A60" s="57">
        <f t="shared" si="0"/>
        <v>53</v>
      </c>
      <c r="B60" s="1520"/>
      <c r="C60" s="33" t="s">
        <v>365</v>
      </c>
      <c r="D60" s="1477">
        <v>2</v>
      </c>
      <c r="E60" s="1478" t="s">
        <v>532</v>
      </c>
      <c r="F60" s="457" t="s">
        <v>4679</v>
      </c>
      <c r="G60" s="1760" t="s">
        <v>4728</v>
      </c>
    </row>
    <row r="61" spans="1:7" ht="115.5" thickBot="1">
      <c r="A61" s="57">
        <f t="shared" si="0"/>
        <v>54</v>
      </c>
      <c r="B61" s="1520"/>
      <c r="C61" s="33" t="s">
        <v>206</v>
      </c>
      <c r="D61" s="1477">
        <v>9</v>
      </c>
      <c r="E61" s="1478" t="s">
        <v>483</v>
      </c>
      <c r="F61" s="457" t="s">
        <v>4680</v>
      </c>
      <c r="G61" s="1760" t="s">
        <v>4728</v>
      </c>
    </row>
    <row r="62" spans="1:7" ht="115.5" thickBot="1">
      <c r="A62" s="57">
        <f t="shared" si="0"/>
        <v>55</v>
      </c>
      <c r="B62" s="1520"/>
      <c r="C62" s="33" t="s">
        <v>366</v>
      </c>
      <c r="D62" s="1477">
        <v>9</v>
      </c>
      <c r="E62" s="1478" t="s">
        <v>483</v>
      </c>
      <c r="F62" s="473" t="s">
        <v>4288</v>
      </c>
      <c r="G62" s="33"/>
    </row>
    <row r="63" spans="1:7" ht="13.5" thickBot="1">
      <c r="A63" s="1565" t="s">
        <v>563</v>
      </c>
      <c r="B63" s="1500"/>
      <c r="C63" s="63"/>
      <c r="D63" s="1477"/>
      <c r="E63" s="1570"/>
      <c r="F63" s="74"/>
      <c r="G63" s="33"/>
    </row>
    <row r="64" spans="1:7" ht="13.5" thickBot="1">
      <c r="A64" s="1565" t="s">
        <v>297</v>
      </c>
      <c r="B64" s="1500"/>
      <c r="C64" s="63"/>
      <c r="D64" s="1477"/>
      <c r="E64" s="1570"/>
      <c r="F64" s="74"/>
      <c r="G64" s="33"/>
    </row>
    <row r="65" spans="1:7" ht="77.25" thickBot="1">
      <c r="A65" s="57">
        <f>A62+1</f>
        <v>56</v>
      </c>
      <c r="B65" s="1520" t="s">
        <v>298</v>
      </c>
      <c r="C65" s="131" t="s">
        <v>721</v>
      </c>
      <c r="D65" s="1478">
        <v>14</v>
      </c>
      <c r="E65" s="1478" t="s">
        <v>483</v>
      </c>
      <c r="F65" s="479" t="s">
        <v>1513</v>
      </c>
      <c r="G65" s="33"/>
    </row>
    <row r="66" spans="1:7" ht="77.25" thickBot="1">
      <c r="A66" s="57">
        <f>A65+1</f>
        <v>57</v>
      </c>
      <c r="B66" s="1520" t="s">
        <v>561</v>
      </c>
      <c r="C66" s="44" t="s">
        <v>704</v>
      </c>
      <c r="D66" s="1478">
        <v>14</v>
      </c>
      <c r="E66" s="1478" t="s">
        <v>483</v>
      </c>
      <c r="F66" s="479" t="s">
        <v>1513</v>
      </c>
      <c r="G66" s="33"/>
    </row>
    <row r="67" spans="1:7" ht="77.25" thickBot="1">
      <c r="A67" s="57">
        <f>A66+1</f>
        <v>58</v>
      </c>
      <c r="B67" s="1520" t="s">
        <v>400</v>
      </c>
      <c r="C67" s="44" t="s">
        <v>722</v>
      </c>
      <c r="D67" s="1478">
        <v>14</v>
      </c>
      <c r="E67" s="1478" t="s">
        <v>483</v>
      </c>
      <c r="F67" s="479" t="s">
        <v>1513</v>
      </c>
      <c r="G67" s="33"/>
    </row>
    <row r="68" spans="1:7" ht="77.25" thickBot="1">
      <c r="A68" s="57">
        <f>A67+1</f>
        <v>59</v>
      </c>
      <c r="B68" s="1520" t="s">
        <v>636</v>
      </c>
      <c r="C68" s="44" t="s">
        <v>703</v>
      </c>
      <c r="D68" s="1478">
        <v>14</v>
      </c>
      <c r="E68" s="1478" t="s">
        <v>483</v>
      </c>
      <c r="F68" s="479" t="s">
        <v>1513</v>
      </c>
      <c r="G68" s="33"/>
    </row>
    <row r="69" spans="1:7" ht="77.25" thickBot="1">
      <c r="A69" s="57">
        <f>A68+1</f>
        <v>60</v>
      </c>
      <c r="B69" s="1520" t="s">
        <v>638</v>
      </c>
      <c r="C69" s="44" t="s">
        <v>401</v>
      </c>
      <c r="D69" s="1478">
        <v>14</v>
      </c>
      <c r="E69" s="1478" t="s">
        <v>483</v>
      </c>
      <c r="F69" s="477" t="s">
        <v>4142</v>
      </c>
      <c r="G69" s="33"/>
    </row>
    <row r="70" spans="1:7" ht="13.5" thickBot="1">
      <c r="A70" s="1565" t="s">
        <v>374</v>
      </c>
      <c r="B70" s="1500"/>
      <c r="C70" s="63"/>
      <c r="D70" s="1477"/>
      <c r="E70" s="1570"/>
      <c r="F70" s="74"/>
      <c r="G70" s="33"/>
    </row>
    <row r="71" spans="1:7" ht="77.25" thickBot="1">
      <c r="A71" s="57">
        <f>A69+1</f>
        <v>61</v>
      </c>
      <c r="B71" s="1520" t="s">
        <v>639</v>
      </c>
      <c r="C71" s="44" t="s">
        <v>375</v>
      </c>
      <c r="D71" s="1478">
        <v>14</v>
      </c>
      <c r="E71" s="1478" t="s">
        <v>483</v>
      </c>
      <c r="F71" s="479" t="s">
        <v>1513</v>
      </c>
      <c r="G71" s="33"/>
    </row>
    <row r="72" spans="1:7" ht="77.25" thickBot="1">
      <c r="A72" s="57">
        <f>A71+1</f>
        <v>62</v>
      </c>
      <c r="B72" s="1520" t="s">
        <v>641</v>
      </c>
      <c r="C72" s="44" t="s">
        <v>376</v>
      </c>
      <c r="D72" s="1478">
        <v>14</v>
      </c>
      <c r="E72" s="1479" t="s">
        <v>483</v>
      </c>
      <c r="F72" s="479" t="s">
        <v>1513</v>
      </c>
      <c r="G72" s="33"/>
    </row>
    <row r="73" spans="1:7" ht="77.25" thickBot="1">
      <c r="A73" s="57">
        <f>A72+1</f>
        <v>63</v>
      </c>
      <c r="B73" s="1520" t="s">
        <v>642</v>
      </c>
      <c r="C73" s="44" t="s">
        <v>702</v>
      </c>
      <c r="D73" s="1478">
        <v>14</v>
      </c>
      <c r="E73" s="1553" t="s">
        <v>483</v>
      </c>
      <c r="F73" s="500" t="s">
        <v>4362</v>
      </c>
      <c r="G73" s="1740" t="s">
        <v>4729</v>
      </c>
    </row>
    <row r="74" spans="1:7" ht="77.25" thickBot="1">
      <c r="A74" s="57">
        <f>A73+1</f>
        <v>64</v>
      </c>
      <c r="B74" s="1520" t="s">
        <v>643</v>
      </c>
      <c r="C74" s="44" t="s">
        <v>401</v>
      </c>
      <c r="D74" s="1478">
        <v>14</v>
      </c>
      <c r="E74" s="1553" t="s">
        <v>483</v>
      </c>
      <c r="F74" s="481" t="s">
        <v>4361</v>
      </c>
      <c r="G74" s="1740" t="s">
        <v>4729</v>
      </c>
    </row>
    <row r="75" spans="1:7" ht="13.5" thickBot="1">
      <c r="A75" s="1565" t="s">
        <v>367</v>
      </c>
      <c r="B75" s="1500"/>
      <c r="C75" s="63"/>
      <c r="D75" s="1477"/>
      <c r="E75" s="1570"/>
      <c r="F75" s="74"/>
      <c r="G75" s="33"/>
    </row>
    <row r="76" spans="1:7" ht="39" thickBot="1">
      <c r="A76" s="57">
        <f>A74+1</f>
        <v>65</v>
      </c>
      <c r="B76" s="1520" t="s">
        <v>529</v>
      </c>
      <c r="C76" s="131" t="s">
        <v>688</v>
      </c>
      <c r="D76" s="1478">
        <v>30</v>
      </c>
      <c r="E76" s="1479" t="s">
        <v>481</v>
      </c>
      <c r="F76" s="457" t="s">
        <v>4342</v>
      </c>
      <c r="G76" s="1740" t="s">
        <v>4730</v>
      </c>
    </row>
    <row r="77" spans="1:7" ht="166.5" thickBot="1">
      <c r="A77" s="57">
        <f>A76+1</f>
        <v>66</v>
      </c>
      <c r="B77" s="1520" t="s">
        <v>529</v>
      </c>
      <c r="C77" s="131" t="s">
        <v>689</v>
      </c>
      <c r="D77" s="1478">
        <v>9</v>
      </c>
      <c r="E77" s="1478" t="s">
        <v>483</v>
      </c>
      <c r="F77" s="481" t="s">
        <v>4732</v>
      </c>
      <c r="G77" s="1740" t="s">
        <v>4731</v>
      </c>
    </row>
    <row r="78" spans="1:7" ht="77.25" thickBot="1">
      <c r="A78" s="57">
        <f>A77+1</f>
        <v>67</v>
      </c>
      <c r="B78" s="1520" t="s">
        <v>531</v>
      </c>
      <c r="C78" s="44" t="s">
        <v>368</v>
      </c>
      <c r="D78" s="1478">
        <v>13</v>
      </c>
      <c r="E78" s="1553" t="s">
        <v>483</v>
      </c>
      <c r="F78" s="500" t="s">
        <v>4734</v>
      </c>
      <c r="G78" s="1740" t="s">
        <v>4729</v>
      </c>
    </row>
    <row r="79" spans="1:7" ht="77.25" thickBot="1">
      <c r="A79" s="57">
        <f>A78+1</f>
        <v>68</v>
      </c>
      <c r="B79" s="1520" t="s">
        <v>554</v>
      </c>
      <c r="C79" s="44" t="s">
        <v>544</v>
      </c>
      <c r="D79" s="1478">
        <v>13</v>
      </c>
      <c r="E79" s="1553" t="s">
        <v>483</v>
      </c>
      <c r="F79" s="500" t="s">
        <v>4735</v>
      </c>
      <c r="G79" s="1740" t="s">
        <v>4729</v>
      </c>
    </row>
    <row r="80" spans="1:7" ht="77.25" thickBot="1">
      <c r="A80" s="57">
        <f>A79+1</f>
        <v>69</v>
      </c>
      <c r="B80" s="1520" t="s">
        <v>556</v>
      </c>
      <c r="C80" s="44" t="s">
        <v>369</v>
      </c>
      <c r="D80" s="1478">
        <v>13</v>
      </c>
      <c r="E80" s="1478" t="s">
        <v>483</v>
      </c>
      <c r="F80" s="500" t="s">
        <v>4736</v>
      </c>
      <c r="G80" s="33"/>
    </row>
    <row r="81" spans="1:7" ht="90" thickBot="1">
      <c r="A81" s="57">
        <f>A80+1</f>
        <v>70</v>
      </c>
      <c r="B81" s="1520" t="s">
        <v>427</v>
      </c>
      <c r="C81" s="44" t="s">
        <v>401</v>
      </c>
      <c r="D81" s="1478">
        <v>13</v>
      </c>
      <c r="E81" s="1553" t="s">
        <v>483</v>
      </c>
      <c r="F81" s="480" t="s">
        <v>4737</v>
      </c>
      <c r="G81" s="1740" t="s">
        <v>4729</v>
      </c>
    </row>
    <row r="82" spans="1:7" ht="13.5" thickBot="1">
      <c r="A82" s="1565" t="s">
        <v>258</v>
      </c>
      <c r="B82" s="1500"/>
      <c r="C82" s="63"/>
      <c r="D82" s="1477"/>
      <c r="E82" s="1570"/>
      <c r="F82" s="74"/>
      <c r="G82" s="33"/>
    </row>
    <row r="83" spans="1:7" ht="13.5" thickBot="1">
      <c r="A83" s="1565" t="s">
        <v>259</v>
      </c>
      <c r="B83" s="1500"/>
      <c r="C83" s="63"/>
      <c r="D83" s="1477"/>
      <c r="E83" s="1570"/>
      <c r="F83" s="74"/>
      <c r="G83" s="33"/>
    </row>
    <row r="84" spans="1:7" ht="77.25" thickBot="1">
      <c r="A84" s="57">
        <f>A81+1</f>
        <v>71</v>
      </c>
      <c r="B84" s="1520" t="s">
        <v>298</v>
      </c>
      <c r="C84" s="44" t="s">
        <v>547</v>
      </c>
      <c r="D84" s="1478">
        <v>14</v>
      </c>
      <c r="E84" s="1553" t="s">
        <v>483</v>
      </c>
      <c r="F84" s="500" t="s">
        <v>4738</v>
      </c>
      <c r="G84" s="1740" t="s">
        <v>4729</v>
      </c>
    </row>
    <row r="85" spans="1:7" ht="77.25" thickBot="1">
      <c r="A85" s="57">
        <f t="shared" ref="A85:A91" si="1">A84+1</f>
        <v>72</v>
      </c>
      <c r="B85" s="1520" t="s">
        <v>561</v>
      </c>
      <c r="C85" s="131" t="s">
        <v>743</v>
      </c>
      <c r="D85" s="1478">
        <v>14</v>
      </c>
      <c r="E85" s="1478" t="s">
        <v>483</v>
      </c>
      <c r="F85" s="500" t="s">
        <v>4739</v>
      </c>
      <c r="G85" s="33"/>
    </row>
    <row r="86" spans="1:7" ht="77.25" thickBot="1">
      <c r="A86" s="57">
        <f t="shared" si="1"/>
        <v>73</v>
      </c>
      <c r="B86" s="1520" t="s">
        <v>400</v>
      </c>
      <c r="C86" s="44" t="s">
        <v>187</v>
      </c>
      <c r="D86" s="1478">
        <v>13</v>
      </c>
      <c r="E86" s="1478" t="s">
        <v>483</v>
      </c>
      <c r="F86" s="500" t="s">
        <v>4740</v>
      </c>
      <c r="G86" s="33"/>
    </row>
    <row r="87" spans="1:7" ht="77.25" thickBot="1">
      <c r="A87" s="57">
        <f t="shared" si="1"/>
        <v>74</v>
      </c>
      <c r="B87" s="1520" t="s">
        <v>636</v>
      </c>
      <c r="C87" s="44" t="s">
        <v>188</v>
      </c>
      <c r="D87" s="1478">
        <v>13</v>
      </c>
      <c r="E87" s="1478" t="s">
        <v>483</v>
      </c>
      <c r="F87" s="500" t="s">
        <v>4740</v>
      </c>
      <c r="G87" s="33"/>
    </row>
    <row r="88" spans="1:7" ht="77.25" thickBot="1">
      <c r="A88" s="57">
        <f t="shared" si="1"/>
        <v>75</v>
      </c>
      <c r="B88" s="1520" t="s">
        <v>638</v>
      </c>
      <c r="C88" s="44" t="s">
        <v>189</v>
      </c>
      <c r="D88" s="1478">
        <v>14</v>
      </c>
      <c r="E88" s="1478" t="s">
        <v>483</v>
      </c>
      <c r="F88" s="500" t="s">
        <v>4741</v>
      </c>
      <c r="G88" s="33"/>
    </row>
    <row r="89" spans="1:7" ht="90" thickBot="1">
      <c r="A89" s="57">
        <f t="shared" si="1"/>
        <v>76</v>
      </c>
      <c r="B89" s="1520" t="s">
        <v>639</v>
      </c>
      <c r="C89" s="44" t="s">
        <v>190</v>
      </c>
      <c r="D89" s="1478">
        <v>14</v>
      </c>
      <c r="E89" s="1478" t="s">
        <v>483</v>
      </c>
      <c r="F89" s="500" t="s">
        <v>4756</v>
      </c>
      <c r="G89" s="1740" t="s">
        <v>4733</v>
      </c>
    </row>
    <row r="90" spans="1:7" ht="77.25" thickBot="1">
      <c r="A90" s="57">
        <f t="shared" si="1"/>
        <v>77</v>
      </c>
      <c r="B90" s="1520" t="s">
        <v>641</v>
      </c>
      <c r="C90" s="44" t="s">
        <v>191</v>
      </c>
      <c r="D90" s="1478">
        <v>8</v>
      </c>
      <c r="E90" s="1478" t="s">
        <v>481</v>
      </c>
      <c r="F90" s="493" t="s">
        <v>4742</v>
      </c>
      <c r="G90" s="33"/>
    </row>
    <row r="91" spans="1:7" ht="90" thickBot="1">
      <c r="A91" s="57">
        <f t="shared" si="1"/>
        <v>78</v>
      </c>
      <c r="B91" s="1520" t="s">
        <v>642</v>
      </c>
      <c r="C91" s="44" t="s">
        <v>192</v>
      </c>
      <c r="D91" s="1478">
        <v>14</v>
      </c>
      <c r="E91" s="1478" t="s">
        <v>483</v>
      </c>
      <c r="F91" s="481" t="s">
        <v>4757</v>
      </c>
      <c r="G91" s="1740" t="s">
        <v>4733</v>
      </c>
    </row>
    <row r="92" spans="1:7" ht="13.5" thickBot="1">
      <c r="A92" s="1677" t="s">
        <v>193</v>
      </c>
      <c r="B92" s="1500"/>
      <c r="C92" s="63"/>
      <c r="D92" s="1477"/>
      <c r="E92" s="1570"/>
      <c r="F92" s="74"/>
      <c r="G92" s="33"/>
    </row>
    <row r="93" spans="1:7" ht="55.5" customHeight="1" thickBot="1">
      <c r="A93" s="57">
        <f>A91+1</f>
        <v>79</v>
      </c>
      <c r="B93" s="1520" t="s">
        <v>643</v>
      </c>
      <c r="C93" s="44" t="s">
        <v>697</v>
      </c>
      <c r="D93" s="1478">
        <v>14</v>
      </c>
      <c r="E93" s="1478" t="s">
        <v>483</v>
      </c>
      <c r="F93" s="500" t="s">
        <v>4740</v>
      </c>
      <c r="G93" s="33"/>
    </row>
    <row r="94" spans="1:7" ht="77.25" thickBot="1">
      <c r="A94" s="57">
        <f t="shared" ref="A94:A104" si="2">A93+1</f>
        <v>80</v>
      </c>
      <c r="B94" s="1520" t="s">
        <v>529</v>
      </c>
      <c r="C94" s="63" t="s">
        <v>698</v>
      </c>
      <c r="D94" s="1478">
        <v>13</v>
      </c>
      <c r="E94" s="1478" t="s">
        <v>483</v>
      </c>
      <c r="F94" s="500" t="s">
        <v>4740</v>
      </c>
      <c r="G94" s="33"/>
    </row>
    <row r="95" spans="1:7" ht="77.25" thickBot="1">
      <c r="A95" s="57">
        <f t="shared" si="2"/>
        <v>81</v>
      </c>
      <c r="B95" s="1520" t="s">
        <v>530</v>
      </c>
      <c r="C95" s="63" t="s">
        <v>699</v>
      </c>
      <c r="D95" s="1478">
        <v>13</v>
      </c>
      <c r="E95" s="1478" t="s">
        <v>483</v>
      </c>
      <c r="F95" s="500" t="s">
        <v>4736</v>
      </c>
      <c r="G95" s="33"/>
    </row>
    <row r="96" spans="1:7" ht="77.25" thickBot="1">
      <c r="A96" s="57">
        <f t="shared" si="2"/>
        <v>82</v>
      </c>
      <c r="B96" s="1520" t="s">
        <v>531</v>
      </c>
      <c r="C96" s="63" t="s">
        <v>700</v>
      </c>
      <c r="D96" s="1478">
        <v>13</v>
      </c>
      <c r="E96" s="1478" t="s">
        <v>483</v>
      </c>
      <c r="F96" s="500" t="s">
        <v>4736</v>
      </c>
      <c r="G96" s="33"/>
    </row>
    <row r="97" spans="1:7" ht="77.25" thickBot="1">
      <c r="A97" s="57">
        <f t="shared" si="2"/>
        <v>83</v>
      </c>
      <c r="B97" s="1520" t="s">
        <v>554</v>
      </c>
      <c r="C97" s="63" t="s">
        <v>701</v>
      </c>
      <c r="D97" s="1478">
        <v>13</v>
      </c>
      <c r="E97" s="1478" t="s">
        <v>483</v>
      </c>
      <c r="F97" s="500" t="s">
        <v>4740</v>
      </c>
      <c r="G97" s="33"/>
    </row>
    <row r="98" spans="1:7" ht="77.25" thickBot="1">
      <c r="A98" s="57">
        <f t="shared" si="2"/>
        <v>84</v>
      </c>
      <c r="B98" s="1520" t="s">
        <v>556</v>
      </c>
      <c r="C98" s="63" t="s">
        <v>386</v>
      </c>
      <c r="D98" s="1478">
        <v>14</v>
      </c>
      <c r="E98" s="1478" t="s">
        <v>483</v>
      </c>
      <c r="F98" s="500" t="s">
        <v>4743</v>
      </c>
      <c r="G98" s="33"/>
    </row>
    <row r="99" spans="1:7" ht="90" thickBot="1">
      <c r="A99" s="57">
        <f t="shared" si="2"/>
        <v>85</v>
      </c>
      <c r="B99" s="1520" t="s">
        <v>427</v>
      </c>
      <c r="C99" s="63" t="s">
        <v>387</v>
      </c>
      <c r="D99" s="1478">
        <v>13</v>
      </c>
      <c r="E99" s="1478" t="s">
        <v>483</v>
      </c>
      <c r="F99" s="500" t="s">
        <v>4758</v>
      </c>
      <c r="G99" s="1740" t="s">
        <v>4733</v>
      </c>
    </row>
    <row r="100" spans="1:7" ht="77.25" thickBot="1">
      <c r="A100" s="57">
        <f t="shared" si="2"/>
        <v>86</v>
      </c>
      <c r="B100" s="1520" t="s">
        <v>388</v>
      </c>
      <c r="C100" s="63" t="s">
        <v>389</v>
      </c>
      <c r="D100" s="1478">
        <v>13</v>
      </c>
      <c r="E100" s="1478" t="s">
        <v>483</v>
      </c>
      <c r="F100" s="500" t="s">
        <v>4759</v>
      </c>
      <c r="G100" s="1740" t="s">
        <v>4733</v>
      </c>
    </row>
    <row r="101" spans="1:7" ht="55.5" customHeight="1" thickBot="1">
      <c r="A101" s="57">
        <f t="shared" si="2"/>
        <v>87</v>
      </c>
      <c r="B101" s="1520" t="s">
        <v>390</v>
      </c>
      <c r="C101" s="44" t="s">
        <v>391</v>
      </c>
      <c r="D101" s="1800">
        <v>6</v>
      </c>
      <c r="E101" s="1478" t="s">
        <v>481</v>
      </c>
      <c r="F101" s="493" t="s">
        <v>4294</v>
      </c>
      <c r="G101" s="1740" t="s">
        <v>4860</v>
      </c>
    </row>
    <row r="102" spans="1:7" ht="90" thickBot="1">
      <c r="A102" s="57">
        <f t="shared" si="2"/>
        <v>88</v>
      </c>
      <c r="B102" s="1520" t="s">
        <v>431</v>
      </c>
      <c r="C102" s="63" t="s">
        <v>392</v>
      </c>
      <c r="D102" s="1478">
        <v>13</v>
      </c>
      <c r="E102" s="1478" t="s">
        <v>483</v>
      </c>
      <c r="F102" s="500" t="s">
        <v>4744</v>
      </c>
      <c r="G102" s="33"/>
    </row>
    <row r="103" spans="1:7" ht="77.25" thickBot="1">
      <c r="A103" s="57">
        <f t="shared" si="2"/>
        <v>89</v>
      </c>
      <c r="B103" s="1520" t="s">
        <v>432</v>
      </c>
      <c r="C103" s="63" t="s">
        <v>393</v>
      </c>
      <c r="D103" s="1478">
        <v>13</v>
      </c>
      <c r="E103" s="1478" t="s">
        <v>483</v>
      </c>
      <c r="F103" s="500" t="s">
        <v>4736</v>
      </c>
      <c r="G103" s="33"/>
    </row>
    <row r="104" spans="1:7" ht="102.75" thickBot="1">
      <c r="A104" s="57">
        <f t="shared" si="2"/>
        <v>90</v>
      </c>
      <c r="B104" s="1520" t="s">
        <v>433</v>
      </c>
      <c r="C104" s="63" t="s">
        <v>640</v>
      </c>
      <c r="D104" s="1478">
        <v>13</v>
      </c>
      <c r="E104" s="1478" t="s">
        <v>483</v>
      </c>
      <c r="F104" s="480" t="s">
        <v>4745</v>
      </c>
      <c r="G104" s="1740" t="s">
        <v>4746</v>
      </c>
    </row>
    <row r="105" spans="1:7" ht="13.5" thickBot="1">
      <c r="A105" s="1565" t="s">
        <v>395</v>
      </c>
      <c r="B105" s="1500"/>
      <c r="C105" s="63"/>
      <c r="D105" s="1477"/>
      <c r="E105" s="1570"/>
      <c r="F105" s="74"/>
      <c r="G105" s="33"/>
    </row>
    <row r="106" spans="1:7" ht="141" thickBot="1">
      <c r="A106" s="351">
        <f>A104+1</f>
        <v>91</v>
      </c>
      <c r="B106" s="1521" t="s">
        <v>616</v>
      </c>
      <c r="C106" s="267" t="s">
        <v>396</v>
      </c>
      <c r="D106" s="1569">
        <v>9</v>
      </c>
      <c r="E106" s="1479" t="s">
        <v>483</v>
      </c>
      <c r="F106" s="676" t="s">
        <v>4111</v>
      </c>
      <c r="G106" s="33"/>
    </row>
    <row r="107" spans="1:7" ht="39" thickBot="1">
      <c r="A107" s="351">
        <f t="shared" ref="A107:A121" si="3">A106+1</f>
        <v>92</v>
      </c>
      <c r="B107" s="1521" t="s">
        <v>621</v>
      </c>
      <c r="C107" s="131" t="s">
        <v>778</v>
      </c>
      <c r="D107" s="1569">
        <v>75</v>
      </c>
      <c r="E107" s="1799" t="s">
        <v>481</v>
      </c>
      <c r="F107" s="481" t="s">
        <v>4345</v>
      </c>
      <c r="G107" s="1747" t="s">
        <v>4836</v>
      </c>
    </row>
    <row r="108" spans="1:7" ht="128.25" thickBot="1">
      <c r="A108" s="351">
        <f t="shared" si="3"/>
        <v>93</v>
      </c>
      <c r="B108" s="1521" t="s">
        <v>397</v>
      </c>
      <c r="C108" s="132" t="s">
        <v>863</v>
      </c>
      <c r="D108" s="1569">
        <v>30</v>
      </c>
      <c r="E108" s="1479" t="s">
        <v>481</v>
      </c>
      <c r="F108" s="472" t="s">
        <v>4346</v>
      </c>
      <c r="G108" s="1747" t="s">
        <v>4747</v>
      </c>
    </row>
    <row r="109" spans="1:7" ht="39" thickBot="1">
      <c r="A109" s="351">
        <f t="shared" si="3"/>
        <v>94</v>
      </c>
      <c r="B109" s="1521" t="s">
        <v>397</v>
      </c>
      <c r="C109" s="132" t="s">
        <v>1339</v>
      </c>
      <c r="D109" s="1569">
        <v>1</v>
      </c>
      <c r="E109" s="1479" t="s">
        <v>532</v>
      </c>
      <c r="F109" s="457" t="s">
        <v>4296</v>
      </c>
      <c r="G109" s="1747" t="s">
        <v>4747</v>
      </c>
    </row>
    <row r="110" spans="1:7" ht="153.75" thickBot="1">
      <c r="A110" s="351">
        <f t="shared" si="3"/>
        <v>95</v>
      </c>
      <c r="B110" s="1521" t="s">
        <v>250</v>
      </c>
      <c r="C110" s="132" t="s">
        <v>4295</v>
      </c>
      <c r="D110" s="1569">
        <v>9</v>
      </c>
      <c r="E110" s="1479" t="s">
        <v>483</v>
      </c>
      <c r="F110" s="481" t="s">
        <v>4297</v>
      </c>
      <c r="G110" s="1747" t="s">
        <v>4747</v>
      </c>
    </row>
    <row r="111" spans="1:7" ht="115.5" thickBot="1">
      <c r="A111" s="351">
        <f t="shared" si="3"/>
        <v>96</v>
      </c>
      <c r="B111" s="1521" t="s">
        <v>248</v>
      </c>
      <c r="C111" s="132" t="s">
        <v>4298</v>
      </c>
      <c r="D111" s="1569">
        <v>30</v>
      </c>
      <c r="E111" s="1479" t="s">
        <v>481</v>
      </c>
      <c r="F111" s="480" t="s">
        <v>4347</v>
      </c>
      <c r="G111" s="1747" t="s">
        <v>4747</v>
      </c>
    </row>
    <row r="112" spans="1:7" ht="115.5" thickBot="1">
      <c r="A112" s="662">
        <f t="shared" si="3"/>
        <v>97</v>
      </c>
      <c r="B112" s="1511" t="s">
        <v>249</v>
      </c>
      <c r="C112" s="666" t="s">
        <v>4313</v>
      </c>
      <c r="D112" s="1571">
        <v>22</v>
      </c>
      <c r="E112" s="1481" t="s">
        <v>532</v>
      </c>
      <c r="F112" s="481" t="s">
        <v>4348</v>
      </c>
      <c r="G112" s="1747" t="s">
        <v>4747</v>
      </c>
    </row>
    <row r="113" spans="1:7" ht="128.25" thickBot="1">
      <c r="A113" s="662">
        <f t="shared" si="3"/>
        <v>98</v>
      </c>
      <c r="B113" s="1511" t="s">
        <v>2011</v>
      </c>
      <c r="C113" s="666" t="s">
        <v>4673</v>
      </c>
      <c r="D113" s="1571">
        <v>2</v>
      </c>
      <c r="E113" s="1481" t="s">
        <v>532</v>
      </c>
      <c r="F113" s="481" t="s">
        <v>4349</v>
      </c>
      <c r="G113" s="1747" t="s">
        <v>4747</v>
      </c>
    </row>
    <row r="114" spans="1:7" ht="128.25" thickBot="1">
      <c r="A114" s="662">
        <f t="shared" si="3"/>
        <v>99</v>
      </c>
      <c r="B114" s="1511" t="s">
        <v>2012</v>
      </c>
      <c r="C114" s="666" t="s">
        <v>4674</v>
      </c>
      <c r="D114" s="1571">
        <v>9</v>
      </c>
      <c r="E114" s="1481" t="s">
        <v>483</v>
      </c>
      <c r="F114" s="481" t="s">
        <v>4350</v>
      </c>
      <c r="G114" s="1747" t="s">
        <v>4747</v>
      </c>
    </row>
    <row r="115" spans="1:7" ht="128.25" thickBot="1">
      <c r="A115" s="662">
        <f t="shared" si="3"/>
        <v>100</v>
      </c>
      <c r="B115" s="1511" t="s">
        <v>533</v>
      </c>
      <c r="C115" s="666" t="s">
        <v>864</v>
      </c>
      <c r="D115" s="1571">
        <v>30</v>
      </c>
      <c r="E115" s="1481" t="s">
        <v>481</v>
      </c>
      <c r="F115" s="472" t="s">
        <v>4351</v>
      </c>
      <c r="G115" s="1747" t="s">
        <v>4762</v>
      </c>
    </row>
    <row r="116" spans="1:7" ht="51.75" thickBot="1">
      <c r="A116" s="662">
        <f t="shared" si="3"/>
        <v>101</v>
      </c>
      <c r="B116" s="1521" t="s">
        <v>533</v>
      </c>
      <c r="C116" s="132" t="s">
        <v>1338</v>
      </c>
      <c r="D116" s="1569">
        <v>1</v>
      </c>
      <c r="E116" s="1479" t="s">
        <v>532</v>
      </c>
      <c r="F116" s="457" t="s">
        <v>4833</v>
      </c>
      <c r="G116" s="1747" t="s">
        <v>4762</v>
      </c>
    </row>
    <row r="117" spans="1:7" ht="153.75" thickBot="1">
      <c r="A117" s="662">
        <f t="shared" si="3"/>
        <v>102</v>
      </c>
      <c r="B117" s="1511" t="s">
        <v>894</v>
      </c>
      <c r="C117" s="666" t="s">
        <v>4301</v>
      </c>
      <c r="D117" s="1571">
        <v>9</v>
      </c>
      <c r="E117" s="1481" t="s">
        <v>483</v>
      </c>
      <c r="F117" s="481" t="s">
        <v>4299</v>
      </c>
      <c r="G117" s="1747" t="s">
        <v>4762</v>
      </c>
    </row>
    <row r="118" spans="1:7" ht="115.5" thickBot="1">
      <c r="A118" s="662">
        <f t="shared" si="3"/>
        <v>103</v>
      </c>
      <c r="B118" s="1511" t="s">
        <v>895</v>
      </c>
      <c r="C118" s="666" t="s">
        <v>4300</v>
      </c>
      <c r="D118" s="1571">
        <v>30</v>
      </c>
      <c r="E118" s="1481" t="s">
        <v>481</v>
      </c>
      <c r="F118" s="480" t="s">
        <v>4352</v>
      </c>
      <c r="G118" s="1747" t="s">
        <v>4762</v>
      </c>
    </row>
    <row r="119" spans="1:7" ht="115.5" thickBot="1">
      <c r="A119" s="662">
        <f t="shared" si="3"/>
        <v>104</v>
      </c>
      <c r="B119" s="1511" t="s">
        <v>896</v>
      </c>
      <c r="C119" s="666" t="s">
        <v>4682</v>
      </c>
      <c r="D119" s="1571">
        <v>22</v>
      </c>
      <c r="E119" s="1481" t="s">
        <v>532</v>
      </c>
      <c r="F119" s="481" t="s">
        <v>4353</v>
      </c>
      <c r="G119" s="1747" t="s">
        <v>4762</v>
      </c>
    </row>
    <row r="120" spans="1:7" ht="128.25" thickBot="1">
      <c r="A120" s="662">
        <f t="shared" si="3"/>
        <v>105</v>
      </c>
      <c r="B120" s="1511" t="s">
        <v>2013</v>
      </c>
      <c r="C120" s="666" t="s">
        <v>4302</v>
      </c>
      <c r="D120" s="1571">
        <v>2</v>
      </c>
      <c r="E120" s="1481" t="s">
        <v>532</v>
      </c>
      <c r="F120" s="481" t="s">
        <v>4354</v>
      </c>
      <c r="G120" s="1747" t="s">
        <v>4762</v>
      </c>
    </row>
    <row r="121" spans="1:7" ht="128.25" thickBot="1">
      <c r="A121" s="662">
        <f t="shared" si="3"/>
        <v>106</v>
      </c>
      <c r="B121" s="1511" t="s">
        <v>2014</v>
      </c>
      <c r="C121" s="666" t="s">
        <v>4303</v>
      </c>
      <c r="D121" s="1571">
        <v>9</v>
      </c>
      <c r="E121" s="1481" t="s">
        <v>483</v>
      </c>
      <c r="F121" s="481" t="s">
        <v>4355</v>
      </c>
      <c r="G121" s="1747" t="s">
        <v>4762</v>
      </c>
    </row>
    <row r="122" spans="1:7" ht="13.5" thickBot="1">
      <c r="A122" s="1502" t="s">
        <v>1390</v>
      </c>
      <c r="B122" s="1500"/>
      <c r="C122" s="63"/>
      <c r="D122" s="1477"/>
      <c r="E122" s="1570"/>
      <c r="F122" s="74"/>
      <c r="G122" s="33"/>
    </row>
    <row r="123" spans="1:7" ht="102.75" thickBot="1">
      <c r="A123" s="351">
        <f>A121+1</f>
        <v>107</v>
      </c>
      <c r="B123" s="1521" t="s">
        <v>1391</v>
      </c>
      <c r="C123" s="132" t="s">
        <v>1395</v>
      </c>
      <c r="D123" s="1569">
        <v>13</v>
      </c>
      <c r="E123" s="1691" t="s">
        <v>483</v>
      </c>
      <c r="F123" s="500" t="s">
        <v>1752</v>
      </c>
      <c r="G123" s="72"/>
    </row>
    <row r="124" spans="1:7" ht="102.75" thickBot="1">
      <c r="A124" s="351">
        <f>A123+1</f>
        <v>108</v>
      </c>
      <c r="B124" s="1521" t="s">
        <v>1391</v>
      </c>
      <c r="C124" s="132" t="s">
        <v>1396</v>
      </c>
      <c r="D124" s="1569">
        <v>13</v>
      </c>
      <c r="E124" s="1691" t="s">
        <v>483</v>
      </c>
      <c r="F124" s="500" t="s">
        <v>1752</v>
      </c>
      <c r="G124" s="72"/>
    </row>
    <row r="125" spans="1:7" ht="102.75" thickBot="1">
      <c r="A125" s="351">
        <f t="shared" ref="A125:A138" si="4">A124+1</f>
        <v>109</v>
      </c>
      <c r="B125" s="1521" t="s">
        <v>1392</v>
      </c>
      <c r="C125" s="132" t="s">
        <v>1394</v>
      </c>
      <c r="D125" s="1569">
        <v>13</v>
      </c>
      <c r="E125" s="1691" t="s">
        <v>483</v>
      </c>
      <c r="F125" s="500" t="s">
        <v>1752</v>
      </c>
      <c r="G125" s="72"/>
    </row>
    <row r="126" spans="1:7" ht="102.75" thickBot="1">
      <c r="A126" s="351">
        <f t="shared" si="4"/>
        <v>110</v>
      </c>
      <c r="B126" s="1521" t="s">
        <v>1392</v>
      </c>
      <c r="C126" s="132" t="s">
        <v>1397</v>
      </c>
      <c r="D126" s="1569">
        <v>13</v>
      </c>
      <c r="E126" s="1691" t="s">
        <v>483</v>
      </c>
      <c r="F126" s="500" t="s">
        <v>1752</v>
      </c>
      <c r="G126" s="72"/>
    </row>
    <row r="127" spans="1:7" ht="102.75" thickBot="1">
      <c r="A127" s="351">
        <f t="shared" si="4"/>
        <v>111</v>
      </c>
      <c r="B127" s="1521" t="s">
        <v>530</v>
      </c>
      <c r="C127" s="132" t="s">
        <v>1404</v>
      </c>
      <c r="D127" s="1569">
        <v>13</v>
      </c>
      <c r="E127" s="1691" t="s">
        <v>483</v>
      </c>
      <c r="F127" s="500" t="s">
        <v>1752</v>
      </c>
      <c r="G127" s="72"/>
    </row>
    <row r="128" spans="1:7" ht="102.75" thickBot="1">
      <c r="A128" s="351">
        <f t="shared" si="4"/>
        <v>112</v>
      </c>
      <c r="B128" s="1521" t="s">
        <v>530</v>
      </c>
      <c r="C128" s="132" t="s">
        <v>1405</v>
      </c>
      <c r="D128" s="1569">
        <v>13</v>
      </c>
      <c r="E128" s="1691" t="s">
        <v>483</v>
      </c>
      <c r="F128" s="500" t="s">
        <v>1752</v>
      </c>
      <c r="G128" s="72"/>
    </row>
    <row r="129" spans="1:7" ht="102.75" thickBot="1">
      <c r="A129" s="351">
        <f t="shared" si="4"/>
        <v>113</v>
      </c>
      <c r="B129" s="1521" t="s">
        <v>554</v>
      </c>
      <c r="C129" s="132" t="s">
        <v>1398</v>
      </c>
      <c r="D129" s="1569">
        <v>13</v>
      </c>
      <c r="E129" s="1691" t="s">
        <v>483</v>
      </c>
      <c r="F129" s="500" t="s">
        <v>1752</v>
      </c>
      <c r="G129" s="72"/>
    </row>
    <row r="130" spans="1:7" ht="102.75" thickBot="1">
      <c r="A130" s="351">
        <f t="shared" si="4"/>
        <v>114</v>
      </c>
      <c r="B130" s="1521" t="s">
        <v>554</v>
      </c>
      <c r="C130" s="132" t="s">
        <v>1399</v>
      </c>
      <c r="D130" s="1569">
        <v>13</v>
      </c>
      <c r="E130" s="1691" t="s">
        <v>483</v>
      </c>
      <c r="F130" s="500" t="s">
        <v>1752</v>
      </c>
      <c r="G130" s="72"/>
    </row>
    <row r="131" spans="1:7" ht="102.75" thickBot="1">
      <c r="A131" s="351">
        <f t="shared" si="4"/>
        <v>115</v>
      </c>
      <c r="B131" s="1521" t="s">
        <v>556</v>
      </c>
      <c r="C131" s="132" t="s">
        <v>1406</v>
      </c>
      <c r="D131" s="1569">
        <v>13</v>
      </c>
      <c r="E131" s="1691" t="s">
        <v>483</v>
      </c>
      <c r="F131" s="500" t="s">
        <v>1752</v>
      </c>
      <c r="G131" s="72"/>
    </row>
    <row r="132" spans="1:7" ht="102.75" thickBot="1">
      <c r="A132" s="351">
        <f t="shared" si="4"/>
        <v>116</v>
      </c>
      <c r="B132" s="1521" t="s">
        <v>556</v>
      </c>
      <c r="C132" s="132" t="s">
        <v>1407</v>
      </c>
      <c r="D132" s="1569">
        <v>13</v>
      </c>
      <c r="E132" s="1691" t="s">
        <v>483</v>
      </c>
      <c r="F132" s="500" t="s">
        <v>1752</v>
      </c>
      <c r="G132" s="72"/>
    </row>
    <row r="133" spans="1:7" ht="102.75" thickBot="1">
      <c r="A133" s="351">
        <f t="shared" si="4"/>
        <v>117</v>
      </c>
      <c r="B133" s="1521" t="s">
        <v>1393</v>
      </c>
      <c r="C133" s="132" t="s">
        <v>1400</v>
      </c>
      <c r="D133" s="1569">
        <v>13</v>
      </c>
      <c r="E133" s="1691" t="s">
        <v>483</v>
      </c>
      <c r="F133" s="500" t="s">
        <v>1752</v>
      </c>
      <c r="G133" s="72"/>
    </row>
    <row r="134" spans="1:7" ht="102.75" thickBot="1">
      <c r="A134" s="351">
        <f t="shared" si="4"/>
        <v>118</v>
      </c>
      <c r="B134" s="1521" t="s">
        <v>1393</v>
      </c>
      <c r="C134" s="132" t="s">
        <v>1401</v>
      </c>
      <c r="D134" s="1569">
        <v>13</v>
      </c>
      <c r="E134" s="1691" t="s">
        <v>483</v>
      </c>
      <c r="F134" s="500" t="s">
        <v>1752</v>
      </c>
      <c r="G134" s="72"/>
    </row>
    <row r="135" spans="1:7" ht="102.75" thickBot="1">
      <c r="A135" s="351">
        <f t="shared" si="4"/>
        <v>119</v>
      </c>
      <c r="B135" s="1521" t="s">
        <v>208</v>
      </c>
      <c r="C135" s="132" t="s">
        <v>1408</v>
      </c>
      <c r="D135" s="1569">
        <v>13</v>
      </c>
      <c r="E135" s="1691" t="s">
        <v>483</v>
      </c>
      <c r="F135" s="500" t="s">
        <v>1752</v>
      </c>
      <c r="G135" s="72"/>
    </row>
    <row r="136" spans="1:7" ht="102.75" thickBot="1">
      <c r="A136" s="351">
        <f t="shared" si="4"/>
        <v>120</v>
      </c>
      <c r="B136" s="1521" t="s">
        <v>208</v>
      </c>
      <c r="C136" s="132" t="s">
        <v>1409</v>
      </c>
      <c r="D136" s="1569">
        <v>13</v>
      </c>
      <c r="E136" s="1691" t="s">
        <v>483</v>
      </c>
      <c r="F136" s="500" t="s">
        <v>1752</v>
      </c>
      <c r="G136" s="72"/>
    </row>
    <row r="137" spans="1:7" ht="102.75" thickBot="1">
      <c r="A137" s="351">
        <f t="shared" si="4"/>
        <v>121</v>
      </c>
      <c r="B137" s="1521" t="s">
        <v>209</v>
      </c>
      <c r="C137" s="132" t="s">
        <v>1402</v>
      </c>
      <c r="D137" s="1569">
        <v>13</v>
      </c>
      <c r="E137" s="1691" t="s">
        <v>483</v>
      </c>
      <c r="F137" s="500" t="s">
        <v>1752</v>
      </c>
      <c r="G137" s="72"/>
    </row>
    <row r="138" spans="1:7" ht="102.75" thickBot="1">
      <c r="A138" s="351">
        <f t="shared" si="4"/>
        <v>122</v>
      </c>
      <c r="B138" s="1521" t="s">
        <v>209</v>
      </c>
      <c r="C138" s="132" t="s">
        <v>1403</v>
      </c>
      <c r="D138" s="1569">
        <v>13</v>
      </c>
      <c r="E138" s="1691" t="s">
        <v>483</v>
      </c>
      <c r="F138" s="500" t="s">
        <v>1752</v>
      </c>
      <c r="G138" s="1794"/>
    </row>
    <row r="139" spans="1:7" ht="13.5" thickBot="1">
      <c r="A139" s="1502" t="s">
        <v>1473</v>
      </c>
      <c r="B139" s="1669"/>
      <c r="C139" s="464"/>
      <c r="D139" s="1572"/>
      <c r="E139" s="1691"/>
      <c r="F139" s="408"/>
      <c r="G139" s="1769"/>
    </row>
    <row r="140" spans="1:7" ht="102.75" thickBot="1">
      <c r="A140" s="351">
        <f>A138+1</f>
        <v>123</v>
      </c>
      <c r="B140" s="1521" t="s">
        <v>390</v>
      </c>
      <c r="C140" s="465" t="s">
        <v>1431</v>
      </c>
      <c r="D140" s="1569">
        <v>13</v>
      </c>
      <c r="E140" s="1691" t="s">
        <v>483</v>
      </c>
      <c r="F140" s="481" t="s">
        <v>4153</v>
      </c>
      <c r="G140" s="1794"/>
    </row>
    <row r="141" spans="1:7" ht="102.75" thickBot="1">
      <c r="A141" s="351">
        <f>A140+1</f>
        <v>124</v>
      </c>
      <c r="B141" s="1521" t="s">
        <v>1414</v>
      </c>
      <c r="C141" s="465" t="s">
        <v>1432</v>
      </c>
      <c r="D141" s="1569">
        <v>13</v>
      </c>
      <c r="E141" s="1691" t="s">
        <v>483</v>
      </c>
      <c r="F141" s="481" t="s">
        <v>4153</v>
      </c>
      <c r="G141" s="1794"/>
    </row>
    <row r="142" spans="1:7" ht="115.5" thickBot="1">
      <c r="A142" s="351">
        <f>A141+1</f>
        <v>125</v>
      </c>
      <c r="B142" s="1521" t="s">
        <v>1415</v>
      </c>
      <c r="C142" s="465" t="s">
        <v>1423</v>
      </c>
      <c r="D142" s="1569">
        <v>13</v>
      </c>
      <c r="E142" s="1691" t="s">
        <v>483</v>
      </c>
      <c r="F142" s="481" t="s">
        <v>4155</v>
      </c>
      <c r="G142" s="1794"/>
    </row>
    <row r="143" spans="1:7" ht="115.5" thickBot="1">
      <c r="A143" s="351">
        <f t="shared" ref="A143:A149" si="5">A142+1</f>
        <v>126</v>
      </c>
      <c r="B143" s="1521" t="s">
        <v>1416</v>
      </c>
      <c r="C143" s="465" t="s">
        <v>1424</v>
      </c>
      <c r="D143" s="1569">
        <v>13</v>
      </c>
      <c r="E143" s="1691" t="s">
        <v>483</v>
      </c>
      <c r="F143" s="481" t="s">
        <v>4155</v>
      </c>
      <c r="G143" s="1794"/>
    </row>
    <row r="144" spans="1:7" ht="115.5" thickBot="1">
      <c r="A144" s="351">
        <f t="shared" si="5"/>
        <v>127</v>
      </c>
      <c r="B144" s="1521" t="s">
        <v>1417</v>
      </c>
      <c r="C144" s="132" t="s">
        <v>1425</v>
      </c>
      <c r="D144" s="1569">
        <v>13</v>
      </c>
      <c r="E144" s="1691" t="s">
        <v>483</v>
      </c>
      <c r="F144" s="481" t="s">
        <v>4165</v>
      </c>
      <c r="G144" s="1794"/>
    </row>
    <row r="145" spans="1:7" ht="115.5" thickBot="1">
      <c r="A145" s="351">
        <f t="shared" si="5"/>
        <v>128</v>
      </c>
      <c r="B145" s="1521" t="s">
        <v>1418</v>
      </c>
      <c r="C145" s="132" t="s">
        <v>1426</v>
      </c>
      <c r="D145" s="1569">
        <v>13</v>
      </c>
      <c r="E145" s="1691" t="s">
        <v>483</v>
      </c>
      <c r="F145" s="481" t="s">
        <v>4166</v>
      </c>
      <c r="G145" s="1794"/>
    </row>
    <row r="146" spans="1:7" ht="115.5" thickBot="1">
      <c r="A146" s="351">
        <f t="shared" si="5"/>
        <v>129</v>
      </c>
      <c r="B146" s="1521" t="s">
        <v>1419</v>
      </c>
      <c r="C146" s="132" t="s">
        <v>1427</v>
      </c>
      <c r="D146" s="1569">
        <v>13</v>
      </c>
      <c r="E146" s="1691" t="s">
        <v>483</v>
      </c>
      <c r="F146" s="481" t="s">
        <v>4167</v>
      </c>
      <c r="G146" s="1794"/>
    </row>
    <row r="147" spans="1:7" ht="115.5" thickBot="1">
      <c r="A147" s="351">
        <f t="shared" si="5"/>
        <v>130</v>
      </c>
      <c r="B147" s="1521" t="s">
        <v>1420</v>
      </c>
      <c r="C147" s="132" t="s">
        <v>1428</v>
      </c>
      <c r="D147" s="1569">
        <v>13</v>
      </c>
      <c r="E147" s="1691" t="s">
        <v>483</v>
      </c>
      <c r="F147" s="481" t="s">
        <v>4168</v>
      </c>
      <c r="G147" s="1794"/>
    </row>
    <row r="148" spans="1:7" ht="115.5" thickBot="1">
      <c r="A148" s="351">
        <f t="shared" si="5"/>
        <v>131</v>
      </c>
      <c r="B148" s="1521" t="s">
        <v>1421</v>
      </c>
      <c r="C148" s="132" t="s">
        <v>1430</v>
      </c>
      <c r="D148" s="1569">
        <v>13</v>
      </c>
      <c r="E148" s="1691" t="s">
        <v>483</v>
      </c>
      <c r="F148" s="481" t="s">
        <v>4169</v>
      </c>
      <c r="G148" s="1794"/>
    </row>
    <row r="149" spans="1:7" ht="115.5" thickBot="1">
      <c r="A149" s="351">
        <f t="shared" si="5"/>
        <v>132</v>
      </c>
      <c r="B149" s="1521" t="s">
        <v>1422</v>
      </c>
      <c r="C149" s="132" t="s">
        <v>1429</v>
      </c>
      <c r="D149" s="1569">
        <v>13</v>
      </c>
      <c r="E149" s="1691" t="s">
        <v>483</v>
      </c>
      <c r="F149" s="481" t="s">
        <v>4170</v>
      </c>
      <c r="G149" s="1794"/>
    </row>
    <row r="150" spans="1:7" ht="13.5" thickBot="1">
      <c r="A150" s="1678" t="s">
        <v>1433</v>
      </c>
      <c r="B150" s="1567"/>
      <c r="C150" s="464"/>
      <c r="D150" s="1572"/>
      <c r="E150" s="1573"/>
      <c r="F150" s="408"/>
      <c r="G150" s="1769"/>
    </row>
    <row r="151" spans="1:7" ht="77.25" thickBot="1">
      <c r="A151" s="351">
        <f>A149+1</f>
        <v>133</v>
      </c>
      <c r="B151" s="1521"/>
      <c r="C151" s="132" t="s">
        <v>1449</v>
      </c>
      <c r="D151" s="1569">
        <v>13</v>
      </c>
      <c r="E151" s="1691" t="s">
        <v>483</v>
      </c>
      <c r="F151" s="500" t="s">
        <v>4771</v>
      </c>
      <c r="G151" s="1740" t="s">
        <v>4770</v>
      </c>
    </row>
    <row r="152" spans="1:7" ht="77.25" thickBot="1">
      <c r="A152" s="351">
        <f>A151+1</f>
        <v>134</v>
      </c>
      <c r="B152" s="1521"/>
      <c r="C152" s="132" t="s">
        <v>1450</v>
      </c>
      <c r="D152" s="1478">
        <v>8</v>
      </c>
      <c r="E152" s="1478" t="s">
        <v>481</v>
      </c>
      <c r="F152" s="493" t="s">
        <v>4764</v>
      </c>
      <c r="G152" s="33"/>
    </row>
    <row r="153" spans="1:7" ht="77.25" thickBot="1">
      <c r="A153" s="351">
        <f t="shared" ref="A153:A174" si="6">A152+1</f>
        <v>135</v>
      </c>
      <c r="B153" s="1521"/>
      <c r="C153" s="132" t="s">
        <v>1451</v>
      </c>
      <c r="D153" s="1478">
        <v>8</v>
      </c>
      <c r="E153" s="1478" t="s">
        <v>481</v>
      </c>
      <c r="F153" s="493" t="s">
        <v>4763</v>
      </c>
      <c r="G153" s="1740" t="s">
        <v>4765</v>
      </c>
    </row>
    <row r="154" spans="1:7" ht="77.25" thickBot="1">
      <c r="A154" s="351">
        <f t="shared" si="6"/>
        <v>136</v>
      </c>
      <c r="B154" s="1521"/>
      <c r="C154" s="132" t="s">
        <v>1452</v>
      </c>
      <c r="D154" s="1478">
        <v>8</v>
      </c>
      <c r="E154" s="1478" t="s">
        <v>481</v>
      </c>
      <c r="F154" s="493" t="s">
        <v>4763</v>
      </c>
      <c r="G154" s="1740" t="s">
        <v>4765</v>
      </c>
    </row>
    <row r="155" spans="1:7" ht="77.25" thickBot="1">
      <c r="A155" s="351">
        <f t="shared" si="6"/>
        <v>137</v>
      </c>
      <c r="B155" s="1521"/>
      <c r="C155" s="132" t="s">
        <v>1453</v>
      </c>
      <c r="D155" s="1478">
        <v>8</v>
      </c>
      <c r="E155" s="1478" t="s">
        <v>481</v>
      </c>
      <c r="F155" s="493" t="s">
        <v>4769</v>
      </c>
      <c r="G155" s="1740" t="s">
        <v>4765</v>
      </c>
    </row>
    <row r="156" spans="1:7" ht="77.25" thickBot="1">
      <c r="A156" s="351">
        <f t="shared" si="6"/>
        <v>138</v>
      </c>
      <c r="B156" s="1521"/>
      <c r="C156" s="132" t="s">
        <v>1454</v>
      </c>
      <c r="D156" s="1478">
        <v>8</v>
      </c>
      <c r="E156" s="1478" t="s">
        <v>481</v>
      </c>
      <c r="F156" s="493" t="s">
        <v>4763</v>
      </c>
      <c r="G156" s="1740" t="s">
        <v>4765</v>
      </c>
    </row>
    <row r="157" spans="1:7" ht="77.25" thickBot="1">
      <c r="A157" s="351">
        <f t="shared" si="6"/>
        <v>139</v>
      </c>
      <c r="B157" s="1521"/>
      <c r="C157" s="132" t="s">
        <v>1455</v>
      </c>
      <c r="D157" s="1478">
        <v>8</v>
      </c>
      <c r="E157" s="1478" t="s">
        <v>481</v>
      </c>
      <c r="F157" s="493" t="s">
        <v>4769</v>
      </c>
      <c r="G157" s="1740" t="s">
        <v>4765</v>
      </c>
    </row>
    <row r="158" spans="1:7" ht="77.25" thickBot="1">
      <c r="A158" s="351">
        <f t="shared" si="6"/>
        <v>140</v>
      </c>
      <c r="B158" s="1521" t="s">
        <v>1435</v>
      </c>
      <c r="C158" s="132" t="s">
        <v>1457</v>
      </c>
      <c r="D158" s="1478">
        <v>8</v>
      </c>
      <c r="E158" s="1478" t="s">
        <v>481</v>
      </c>
      <c r="F158" s="493" t="s">
        <v>4769</v>
      </c>
      <c r="G158" s="1740" t="s">
        <v>4765</v>
      </c>
    </row>
    <row r="159" spans="1:7" ht="77.25" thickBot="1">
      <c r="A159" s="351">
        <f t="shared" si="6"/>
        <v>141</v>
      </c>
      <c r="B159" s="1521" t="s">
        <v>1434</v>
      </c>
      <c r="C159" s="132" t="s">
        <v>1458</v>
      </c>
      <c r="D159" s="1478">
        <v>8</v>
      </c>
      <c r="E159" s="1478" t="s">
        <v>481</v>
      </c>
      <c r="F159" s="493" t="s">
        <v>4763</v>
      </c>
      <c r="G159" s="1740" t="s">
        <v>4765</v>
      </c>
    </row>
    <row r="160" spans="1:7" ht="77.25" thickBot="1">
      <c r="A160" s="351">
        <f t="shared" si="6"/>
        <v>142</v>
      </c>
      <c r="B160" s="1521" t="s">
        <v>1436</v>
      </c>
      <c r="C160" s="132" t="s">
        <v>1459</v>
      </c>
      <c r="D160" s="1478">
        <v>8</v>
      </c>
      <c r="E160" s="1478" t="s">
        <v>481</v>
      </c>
      <c r="F160" s="493" t="s">
        <v>4767</v>
      </c>
      <c r="G160" s="1740" t="s">
        <v>4765</v>
      </c>
    </row>
    <row r="161" spans="1:7" ht="77.25" thickBot="1">
      <c r="A161" s="351">
        <f t="shared" si="6"/>
        <v>143</v>
      </c>
      <c r="B161" s="1521" t="s">
        <v>1437</v>
      </c>
      <c r="C161" s="132" t="s">
        <v>1469</v>
      </c>
      <c r="D161" s="1478">
        <v>8</v>
      </c>
      <c r="E161" s="1478" t="s">
        <v>481</v>
      </c>
      <c r="F161" s="493" t="s">
        <v>4769</v>
      </c>
      <c r="G161" s="1740" t="s">
        <v>4765</v>
      </c>
    </row>
    <row r="162" spans="1:7" ht="77.25" thickBot="1">
      <c r="A162" s="351">
        <f t="shared" si="6"/>
        <v>144</v>
      </c>
      <c r="B162" s="1521" t="s">
        <v>1438</v>
      </c>
      <c r="C162" s="132" t="s">
        <v>1460</v>
      </c>
      <c r="D162" s="1478">
        <v>8</v>
      </c>
      <c r="E162" s="1478" t="s">
        <v>481</v>
      </c>
      <c r="F162" s="493" t="s">
        <v>4763</v>
      </c>
      <c r="G162" s="1740" t="s">
        <v>4765</v>
      </c>
    </row>
    <row r="163" spans="1:7" ht="77.25" thickBot="1">
      <c r="A163" s="351">
        <f t="shared" si="6"/>
        <v>145</v>
      </c>
      <c r="B163" s="1521" t="s">
        <v>1439</v>
      </c>
      <c r="C163" s="132" t="s">
        <v>1461</v>
      </c>
      <c r="D163" s="1478">
        <v>8</v>
      </c>
      <c r="E163" s="1478" t="s">
        <v>481</v>
      </c>
      <c r="F163" s="493" t="s">
        <v>4764</v>
      </c>
      <c r="G163" s="1740" t="s">
        <v>4765</v>
      </c>
    </row>
    <row r="164" spans="1:7" ht="77.25" thickBot="1">
      <c r="A164" s="351">
        <f t="shared" si="6"/>
        <v>146</v>
      </c>
      <c r="B164" s="1521" t="s">
        <v>1440</v>
      </c>
      <c r="C164" s="132" t="s">
        <v>1462</v>
      </c>
      <c r="D164" s="1478">
        <v>8</v>
      </c>
      <c r="E164" s="1478" t="s">
        <v>481</v>
      </c>
      <c r="F164" s="493" t="s">
        <v>4769</v>
      </c>
      <c r="G164" s="1740" t="s">
        <v>4765</v>
      </c>
    </row>
    <row r="165" spans="1:7" ht="77.25" thickBot="1">
      <c r="A165" s="351">
        <f t="shared" si="6"/>
        <v>147</v>
      </c>
      <c r="B165" s="1521"/>
      <c r="C165" s="132" t="s">
        <v>1463</v>
      </c>
      <c r="D165" s="1478">
        <v>8</v>
      </c>
      <c r="E165" s="1478" t="s">
        <v>481</v>
      </c>
      <c r="F165" s="493" t="s">
        <v>4768</v>
      </c>
      <c r="G165" s="1740" t="s">
        <v>4765</v>
      </c>
    </row>
    <row r="166" spans="1:7" ht="77.25" thickBot="1">
      <c r="A166" s="351">
        <f t="shared" si="6"/>
        <v>148</v>
      </c>
      <c r="B166" s="1521" t="s">
        <v>1441</v>
      </c>
      <c r="C166" s="132" t="s">
        <v>1464</v>
      </c>
      <c r="D166" s="1478">
        <v>8</v>
      </c>
      <c r="E166" s="1478" t="s">
        <v>481</v>
      </c>
      <c r="F166" s="493" t="s">
        <v>4767</v>
      </c>
      <c r="G166" s="1740" t="s">
        <v>4765</v>
      </c>
    </row>
    <row r="167" spans="1:7" ht="77.25" thickBot="1">
      <c r="A167" s="351">
        <f t="shared" si="6"/>
        <v>149</v>
      </c>
      <c r="B167" s="1521" t="s">
        <v>1442</v>
      </c>
      <c r="C167" s="132" t="s">
        <v>1465</v>
      </c>
      <c r="D167" s="1478">
        <v>8</v>
      </c>
      <c r="E167" s="1478" t="s">
        <v>481</v>
      </c>
      <c r="F167" s="493" t="s">
        <v>4763</v>
      </c>
      <c r="G167" s="1740" t="s">
        <v>4765</v>
      </c>
    </row>
    <row r="168" spans="1:7" ht="77.25" thickBot="1">
      <c r="A168" s="351">
        <f t="shared" si="6"/>
        <v>150</v>
      </c>
      <c r="B168" s="1521" t="s">
        <v>1443</v>
      </c>
      <c r="C168" s="132" t="s">
        <v>1470</v>
      </c>
      <c r="D168" s="1478">
        <v>8</v>
      </c>
      <c r="E168" s="1478" t="s">
        <v>481</v>
      </c>
      <c r="F168" s="493" t="s">
        <v>4763</v>
      </c>
      <c r="G168" s="1740" t="s">
        <v>4765</v>
      </c>
    </row>
    <row r="169" spans="1:7" ht="77.25" thickBot="1">
      <c r="A169" s="351">
        <f t="shared" si="6"/>
        <v>151</v>
      </c>
      <c r="B169" s="1521" t="s">
        <v>1444</v>
      </c>
      <c r="C169" s="132" t="s">
        <v>1466</v>
      </c>
      <c r="D169" s="1478">
        <v>8</v>
      </c>
      <c r="E169" s="1478" t="s">
        <v>481</v>
      </c>
      <c r="F169" s="493" t="s">
        <v>4764</v>
      </c>
      <c r="G169" s="1740" t="s">
        <v>4765</v>
      </c>
    </row>
    <row r="170" spans="1:7" ht="77.25" thickBot="1">
      <c r="A170" s="351">
        <f t="shared" si="6"/>
        <v>152</v>
      </c>
      <c r="B170" s="1521" t="s">
        <v>1445</v>
      </c>
      <c r="C170" s="132" t="s">
        <v>1471</v>
      </c>
      <c r="D170" s="1478">
        <v>8</v>
      </c>
      <c r="E170" s="1478" t="s">
        <v>481</v>
      </c>
      <c r="F170" s="493" t="s">
        <v>4764</v>
      </c>
      <c r="G170" s="1740" t="s">
        <v>4765</v>
      </c>
    </row>
    <row r="171" spans="1:7" ht="77.25" thickBot="1">
      <c r="A171" s="351">
        <f t="shared" si="6"/>
        <v>153</v>
      </c>
      <c r="B171" s="1521" t="s">
        <v>1446</v>
      </c>
      <c r="C171" s="132" t="s">
        <v>1467</v>
      </c>
      <c r="D171" s="1478">
        <v>8</v>
      </c>
      <c r="E171" s="1478" t="s">
        <v>481</v>
      </c>
      <c r="F171" s="493" t="s">
        <v>4764</v>
      </c>
      <c r="G171" s="1740" t="s">
        <v>4765</v>
      </c>
    </row>
    <row r="172" spans="1:7" ht="77.25" thickBot="1">
      <c r="A172" s="351">
        <f t="shared" si="6"/>
        <v>154</v>
      </c>
      <c r="B172" s="1521" t="s">
        <v>1447</v>
      </c>
      <c r="C172" s="132" t="s">
        <v>1472</v>
      </c>
      <c r="D172" s="1478">
        <v>8</v>
      </c>
      <c r="E172" s="1478" t="s">
        <v>481</v>
      </c>
      <c r="F172" s="493" t="s">
        <v>4764</v>
      </c>
      <c r="G172" s="1740" t="s">
        <v>4765</v>
      </c>
    </row>
    <row r="173" spans="1:7" ht="77.25" thickBot="1">
      <c r="A173" s="351">
        <f t="shared" si="6"/>
        <v>155</v>
      </c>
      <c r="B173" s="1521" t="s">
        <v>1448</v>
      </c>
      <c r="C173" s="132" t="s">
        <v>1468</v>
      </c>
      <c r="D173" s="1478">
        <v>8</v>
      </c>
      <c r="E173" s="1478" t="s">
        <v>481</v>
      </c>
      <c r="F173" s="493" t="s">
        <v>4766</v>
      </c>
      <c r="G173" s="1740" t="s">
        <v>4765</v>
      </c>
    </row>
    <row r="174" spans="1:7" ht="77.25" thickBot="1">
      <c r="A174" s="351">
        <f t="shared" si="6"/>
        <v>156</v>
      </c>
      <c r="B174" s="1474"/>
      <c r="C174" s="132" t="s">
        <v>1456</v>
      </c>
      <c r="D174" s="1478">
        <v>8</v>
      </c>
      <c r="E174" s="1478" t="s">
        <v>481</v>
      </c>
      <c r="F174" s="493" t="s">
        <v>4763</v>
      </c>
      <c r="G174" s="1740" t="s">
        <v>4765</v>
      </c>
    </row>
    <row r="175" spans="1:7" s="29" customFormat="1" ht="15" customHeight="1" thickBot="1">
      <c r="A175" s="57" t="s">
        <v>228</v>
      </c>
      <c r="B175" s="1520"/>
      <c r="C175" s="64" t="s">
        <v>570</v>
      </c>
      <c r="D175" s="1478">
        <v>5</v>
      </c>
      <c r="E175" s="1478" t="s">
        <v>481</v>
      </c>
      <c r="F175" s="255" t="s">
        <v>34</v>
      </c>
      <c r="G175" s="33"/>
    </row>
    <row r="176" spans="1:7" s="29" customFormat="1">
      <c r="D176" s="58"/>
      <c r="E176" s="58"/>
      <c r="G176" s="98"/>
    </row>
    <row r="177" spans="1:7" s="29" customFormat="1">
      <c r="C177" s="29" t="s">
        <v>35</v>
      </c>
      <c r="D177" s="1484">
        <f>SUM(D8:D175)</f>
        <v>1888</v>
      </c>
      <c r="E177" s="58"/>
      <c r="G177" s="98"/>
    </row>
    <row r="178" spans="1:7" s="29" customFormat="1">
      <c r="C178" s="29" t="s">
        <v>36</v>
      </c>
      <c r="D178" s="169">
        <f>A174</f>
        <v>156</v>
      </c>
      <c r="E178" s="58"/>
      <c r="G178" s="1741"/>
    </row>
    <row r="179" spans="1:7">
      <c r="A179" s="29"/>
      <c r="B179" s="29"/>
      <c r="C179" s="29" t="s">
        <v>37</v>
      </c>
      <c r="D179" s="1485">
        <f>SUM(D177:D178)</f>
        <v>2044</v>
      </c>
      <c r="E179" s="58"/>
      <c r="F179" s="29"/>
    </row>
    <row r="181" spans="1:7">
      <c r="A181" s="95"/>
      <c r="B181" s="95"/>
      <c r="C181" s="95"/>
    </row>
    <row r="182" spans="1:7">
      <c r="A182" s="95"/>
      <c r="B182" s="95"/>
      <c r="C182" s="95"/>
    </row>
    <row r="183" spans="1:7">
      <c r="B183" s="95"/>
      <c r="C183" s="95"/>
    </row>
    <row r="184" spans="1:7">
      <c r="B184" s="117"/>
      <c r="C184" s="96"/>
    </row>
    <row r="185" spans="1:7">
      <c r="B185" s="29"/>
      <c r="C185" s="95"/>
    </row>
  </sheetData>
  <mergeCells count="2">
    <mergeCell ref="A4:E4"/>
    <mergeCell ref="A2:F2"/>
  </mergeCells>
  <phoneticPr fontId="0" type="noConversion"/>
  <hyperlinks>
    <hyperlink ref="F31" r:id="rId1" display="http://www.census.gov/" xr:uid="{FA13548D-F377-480C-B0C3-89ECC4C3033D}"/>
  </hyperlinks>
  <pageMargins left="0.18" right="0.25" top="0.5" bottom="0.75" header="0.5" footer="0.5"/>
  <pageSetup scale="90" orientation="landscape" r:id="rId2"/>
  <headerFooter alignWithMargins="0">
    <oddFooter>&amp;CPage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E93D3-4C38-4BC4-8F7C-07EACA78EF2B}">
  <sheetPr>
    <tabColor indexed="25"/>
    <pageSetUpPr fitToPage="1"/>
  </sheetPr>
  <dimension ref="A1:I198"/>
  <sheetViews>
    <sheetView zoomScaleNormal="100" workbookViewId="0">
      <selection activeCell="A135" sqref="A135:H135"/>
    </sheetView>
  </sheetViews>
  <sheetFormatPr defaultColWidth="8.85546875" defaultRowHeight="12.75"/>
  <cols>
    <col min="1" max="1" width="5.85546875" style="701" customWidth="1"/>
    <col min="2" max="2" width="64.85546875" style="192" customWidth="1"/>
    <col min="3" max="3" width="44.42578125" style="690" customWidth="1"/>
    <col min="4" max="4" width="40.28515625" style="690" customWidth="1"/>
    <col min="5" max="6" width="45.42578125" style="690" customWidth="1"/>
    <col min="7" max="16384" width="8.85546875" style="192"/>
  </cols>
  <sheetData>
    <row r="1" spans="1:6" ht="15.75">
      <c r="A1" s="1422" t="s">
        <v>3788</v>
      </c>
      <c r="B1" s="471"/>
      <c r="C1" s="1423"/>
      <c r="D1" s="1424"/>
      <c r="E1" s="1424"/>
      <c r="F1" s="1424"/>
    </row>
    <row r="2" spans="1:6">
      <c r="A2" s="712"/>
      <c r="B2" s="1665" t="s">
        <v>4865</v>
      </c>
      <c r="C2" s="699"/>
      <c r="D2" s="699"/>
      <c r="E2" s="699"/>
      <c r="F2" s="699"/>
    </row>
    <row r="3" spans="1:6">
      <c r="A3" s="712"/>
      <c r="B3" s="1813"/>
      <c r="C3" s="699"/>
      <c r="D3" s="699"/>
      <c r="E3" s="699"/>
      <c r="F3" s="699"/>
    </row>
    <row r="4" spans="1:6">
      <c r="A4" s="712"/>
      <c r="B4" s="1813"/>
      <c r="C4" s="699"/>
      <c r="D4" s="699"/>
      <c r="E4" s="699"/>
      <c r="F4" s="699"/>
    </row>
    <row r="5" spans="1:6">
      <c r="A5" s="712"/>
      <c r="B5" s="1353" t="s">
        <v>3787</v>
      </c>
      <c r="C5" s="699"/>
      <c r="D5" s="699"/>
      <c r="E5" s="699"/>
      <c r="F5" s="699"/>
    </row>
    <row r="6" spans="1:6">
      <c r="A6" s="712"/>
      <c r="B6" s="1049" t="s">
        <v>3187</v>
      </c>
      <c r="C6" s="699"/>
      <c r="D6" s="699"/>
      <c r="E6" s="699"/>
      <c r="F6" s="699"/>
    </row>
    <row r="7" spans="1:6">
      <c r="A7" s="712"/>
      <c r="B7" s="1049" t="s">
        <v>3186</v>
      </c>
      <c r="C7" s="699"/>
      <c r="D7" s="699"/>
      <c r="E7" s="699"/>
      <c r="F7" s="699"/>
    </row>
    <row r="8" spans="1:6">
      <c r="A8" s="712"/>
      <c r="B8" s="1820"/>
      <c r="C8" s="699"/>
      <c r="D8" s="699"/>
      <c r="E8" s="699"/>
      <c r="F8" s="699"/>
    </row>
    <row r="9" spans="1:6">
      <c r="A9" s="712"/>
      <c r="B9" s="1048"/>
      <c r="C9" s="699"/>
      <c r="D9" s="699"/>
      <c r="E9" s="699"/>
      <c r="F9" s="699"/>
    </row>
    <row r="10" spans="1:6">
      <c r="A10" s="701" t="s">
        <v>2263</v>
      </c>
      <c r="B10" s="757" t="s">
        <v>2262</v>
      </c>
      <c r="C10" s="1352" t="s">
        <v>2261</v>
      </c>
      <c r="D10" s="710" t="s">
        <v>2260</v>
      </c>
      <c r="E10" s="693" t="s">
        <v>2259</v>
      </c>
      <c r="F10" s="693" t="s">
        <v>3185</v>
      </c>
    </row>
    <row r="11" spans="1:6">
      <c r="B11" s="1351"/>
      <c r="C11" s="1350" t="s">
        <v>3780</v>
      </c>
      <c r="D11" s="1349" t="s">
        <v>3779</v>
      </c>
      <c r="E11" s="1349" t="s">
        <v>3748</v>
      </c>
      <c r="F11" s="1349" t="s">
        <v>3778</v>
      </c>
    </row>
    <row r="12" spans="1:6">
      <c r="A12" s="728" t="s">
        <v>1271</v>
      </c>
      <c r="B12" s="548" t="s">
        <v>2783</v>
      </c>
      <c r="C12" s="863" t="s">
        <v>2782</v>
      </c>
      <c r="D12" s="863" t="s">
        <v>2781</v>
      </c>
      <c r="E12" s="1337" t="s">
        <v>3786</v>
      </c>
      <c r="F12" s="1337" t="s">
        <v>2781</v>
      </c>
    </row>
    <row r="13" spans="1:6">
      <c r="A13" s="728" t="s">
        <v>1271</v>
      </c>
      <c r="B13" s="198" t="s">
        <v>2780</v>
      </c>
      <c r="C13" s="890" t="s">
        <v>3785</v>
      </c>
      <c r="D13" s="1337">
        <v>43103</v>
      </c>
      <c r="E13" s="1337">
        <v>43101</v>
      </c>
      <c r="F13" s="1337">
        <v>43252</v>
      </c>
    </row>
    <row r="14" spans="1:6">
      <c r="A14" s="728" t="s">
        <v>1271</v>
      </c>
      <c r="B14" s="198" t="s">
        <v>2779</v>
      </c>
      <c r="C14" s="889">
        <v>43465</v>
      </c>
      <c r="D14" s="1337">
        <v>43466</v>
      </c>
      <c r="E14" s="1337">
        <v>43465</v>
      </c>
      <c r="F14" s="1337">
        <v>43616</v>
      </c>
    </row>
    <row r="15" spans="1:6">
      <c r="A15" s="728" t="s">
        <v>618</v>
      </c>
      <c r="B15" s="198" t="s">
        <v>2245</v>
      </c>
      <c r="C15" s="864" t="s">
        <v>2207</v>
      </c>
      <c r="D15" s="1337" t="s">
        <v>2207</v>
      </c>
      <c r="E15" s="1348" t="s">
        <v>2207</v>
      </c>
      <c r="F15" s="1348" t="s">
        <v>2208</v>
      </c>
    </row>
    <row r="16" spans="1:6">
      <c r="A16" s="728" t="s">
        <v>619</v>
      </c>
      <c r="B16" s="532" t="s">
        <v>2778</v>
      </c>
      <c r="C16" s="864" t="s">
        <v>2207</v>
      </c>
      <c r="D16" s="1337" t="s">
        <v>2208</v>
      </c>
      <c r="E16" s="1337" t="s">
        <v>2207</v>
      </c>
      <c r="F16" s="1337" t="s">
        <v>2207</v>
      </c>
    </row>
    <row r="17" spans="1:6">
      <c r="A17" s="701" t="s">
        <v>629</v>
      </c>
      <c r="B17" s="198" t="s">
        <v>2777</v>
      </c>
      <c r="C17" s="913" t="s">
        <v>2207</v>
      </c>
      <c r="D17" s="912" t="s">
        <v>2207</v>
      </c>
      <c r="E17" s="912" t="s">
        <v>2208</v>
      </c>
      <c r="F17" s="912" t="s">
        <v>2207</v>
      </c>
    </row>
    <row r="18" spans="1:6">
      <c r="A18" s="701" t="s">
        <v>630</v>
      </c>
      <c r="B18" s="198" t="s">
        <v>2776</v>
      </c>
      <c r="C18" s="913" t="s">
        <v>2208</v>
      </c>
      <c r="D18" s="912" t="s">
        <v>2207</v>
      </c>
      <c r="E18" s="912" t="s">
        <v>2207</v>
      </c>
      <c r="F18" s="912" t="s">
        <v>2207</v>
      </c>
    </row>
    <row r="19" spans="1:6">
      <c r="A19" s="701" t="s">
        <v>582</v>
      </c>
      <c r="B19" s="198" t="s">
        <v>2775</v>
      </c>
      <c r="C19" s="913" t="s">
        <v>2207</v>
      </c>
      <c r="D19" s="912" t="s">
        <v>2207</v>
      </c>
      <c r="E19" s="912" t="s">
        <v>2207</v>
      </c>
      <c r="F19" s="912" t="s">
        <v>2208</v>
      </c>
    </row>
    <row r="20" spans="1:6">
      <c r="A20" s="772" t="s">
        <v>583</v>
      </c>
      <c r="B20" s="771" t="s">
        <v>2774</v>
      </c>
      <c r="C20" s="915" t="s">
        <v>2207</v>
      </c>
      <c r="D20" s="1341" t="s">
        <v>2208</v>
      </c>
      <c r="E20" s="1341" t="s">
        <v>2207</v>
      </c>
      <c r="F20" s="1341" t="s">
        <v>2207</v>
      </c>
    </row>
    <row r="21" spans="1:6">
      <c r="A21" s="778" t="s">
        <v>632</v>
      </c>
      <c r="B21" s="198" t="s">
        <v>2773</v>
      </c>
      <c r="C21" s="1347" t="s">
        <v>3784</v>
      </c>
      <c r="D21" s="1346" t="s">
        <v>3783</v>
      </c>
      <c r="E21" s="1346" t="s">
        <v>3782</v>
      </c>
      <c r="F21" s="1346" t="s">
        <v>3781</v>
      </c>
    </row>
    <row r="22" spans="1:6">
      <c r="A22" s="701" t="s">
        <v>633</v>
      </c>
      <c r="B22" s="198" t="s">
        <v>2694</v>
      </c>
      <c r="C22" s="880" t="s">
        <v>3780</v>
      </c>
      <c r="D22" s="886" t="s">
        <v>3779</v>
      </c>
      <c r="E22" s="886" t="s">
        <v>3748</v>
      </c>
      <c r="F22" s="1823"/>
    </row>
    <row r="23" spans="1:6">
      <c r="A23" s="701" t="s">
        <v>633</v>
      </c>
      <c r="B23" s="198" t="s">
        <v>2772</v>
      </c>
      <c r="C23" s="1345" t="s">
        <v>2207</v>
      </c>
      <c r="D23" s="886" t="s">
        <v>2207</v>
      </c>
      <c r="E23" s="886" t="s">
        <v>2207</v>
      </c>
      <c r="F23" s="886" t="s">
        <v>2208</v>
      </c>
    </row>
    <row r="24" spans="1:6">
      <c r="A24" s="772" t="s">
        <v>473</v>
      </c>
      <c r="B24" s="771" t="s">
        <v>2771</v>
      </c>
      <c r="C24" s="1066" t="s">
        <v>3777</v>
      </c>
      <c r="D24" s="915" t="s">
        <v>3776</v>
      </c>
      <c r="E24" s="915" t="s">
        <v>3775</v>
      </c>
      <c r="F24" s="915" t="s">
        <v>3774</v>
      </c>
    </row>
    <row r="25" spans="1:6">
      <c r="A25" s="772" t="s">
        <v>143</v>
      </c>
      <c r="B25" s="771" t="s">
        <v>2770</v>
      </c>
      <c r="C25" s="1828"/>
      <c r="D25" s="1828"/>
      <c r="E25" s="1344" t="s">
        <v>228</v>
      </c>
      <c r="F25" s="1343" t="s">
        <v>3773</v>
      </c>
    </row>
    <row r="26" spans="1:6">
      <c r="A26" s="772" t="s">
        <v>385</v>
      </c>
      <c r="B26" s="771" t="s">
        <v>2769</v>
      </c>
      <c r="C26" s="916" t="s">
        <v>3341</v>
      </c>
      <c r="D26" s="915" t="s">
        <v>3772</v>
      </c>
      <c r="E26" s="915" t="s">
        <v>3754</v>
      </c>
      <c r="F26" s="915" t="s">
        <v>3771</v>
      </c>
    </row>
    <row r="27" spans="1:6">
      <c r="A27" s="772" t="s">
        <v>852</v>
      </c>
      <c r="B27" s="771" t="s">
        <v>2768</v>
      </c>
      <c r="C27" s="1342" t="s">
        <v>462</v>
      </c>
      <c r="D27" s="1341" t="s">
        <v>3638</v>
      </c>
      <c r="E27" s="1341" t="s">
        <v>3770</v>
      </c>
      <c r="F27" s="1341" t="s">
        <v>462</v>
      </c>
    </row>
    <row r="28" spans="1:6">
      <c r="A28" s="772" t="s">
        <v>853</v>
      </c>
      <c r="B28" s="771" t="s">
        <v>2767</v>
      </c>
      <c r="C28" s="1342" t="s">
        <v>3769</v>
      </c>
      <c r="D28" s="1341">
        <v>99147</v>
      </c>
      <c r="E28" s="1341">
        <v>73101</v>
      </c>
      <c r="F28" s="1341">
        <v>36695</v>
      </c>
    </row>
    <row r="29" spans="1:6" s="512" customFormat="1">
      <c r="A29" s="728" t="s">
        <v>144</v>
      </c>
      <c r="B29" s="532" t="s">
        <v>2766</v>
      </c>
      <c r="C29" s="1339">
        <v>531111</v>
      </c>
      <c r="D29" s="1339">
        <v>531111</v>
      </c>
      <c r="E29" s="1339" t="s">
        <v>228</v>
      </c>
      <c r="F29" s="1339">
        <v>531111</v>
      </c>
    </row>
    <row r="30" spans="1:6" s="512" customFormat="1">
      <c r="A30" s="728" t="s">
        <v>854</v>
      </c>
      <c r="B30" s="532" t="s">
        <v>2765</v>
      </c>
      <c r="C30" s="1340" t="s">
        <v>3768</v>
      </c>
      <c r="D30" s="1340" t="s">
        <v>3767</v>
      </c>
      <c r="E30" s="1340" t="s">
        <v>3746</v>
      </c>
      <c r="F30" s="1340" t="s">
        <v>3766</v>
      </c>
    </row>
    <row r="31" spans="1:6" s="512" customFormat="1">
      <c r="A31" s="728" t="s">
        <v>1411</v>
      </c>
      <c r="B31" s="532" t="s">
        <v>2764</v>
      </c>
      <c r="C31" s="1339" t="s">
        <v>3765</v>
      </c>
      <c r="D31" s="1339" t="s">
        <v>3764</v>
      </c>
      <c r="E31" s="1339" t="s">
        <v>3763</v>
      </c>
      <c r="F31" s="1339">
        <v>3344421600</v>
      </c>
    </row>
    <row r="32" spans="1:6" s="512" customFormat="1">
      <c r="A32" s="728" t="s">
        <v>777</v>
      </c>
      <c r="B32" s="532" t="s">
        <v>779</v>
      </c>
      <c r="C32" s="1333" t="s">
        <v>3762</v>
      </c>
      <c r="D32" s="1333" t="s">
        <v>3761</v>
      </c>
      <c r="E32" s="1333" t="s">
        <v>3747</v>
      </c>
      <c r="F32" s="1333" t="s">
        <v>3760</v>
      </c>
    </row>
    <row r="33" spans="1:6" s="512" customFormat="1" hidden="1">
      <c r="A33" s="728" t="s">
        <v>45</v>
      </c>
      <c r="B33" s="532" t="s">
        <v>2763</v>
      </c>
      <c r="C33" s="864" t="s">
        <v>228</v>
      </c>
      <c r="D33" s="1337" t="s">
        <v>2166</v>
      </c>
      <c r="E33" s="1338" t="s">
        <v>2166</v>
      </c>
      <c r="F33" s="1338" t="s">
        <v>2166</v>
      </c>
    </row>
    <row r="34" spans="1:6" s="512" customFormat="1">
      <c r="A34" s="728" t="s">
        <v>45</v>
      </c>
      <c r="B34" s="532" t="s">
        <v>2763</v>
      </c>
      <c r="C34" s="864"/>
      <c r="D34" s="1337"/>
      <c r="E34" s="1338" t="s">
        <v>2166</v>
      </c>
      <c r="F34" s="1338" t="s">
        <v>228</v>
      </c>
    </row>
    <row r="35" spans="1:6" s="512" customFormat="1">
      <c r="A35" s="728" t="s">
        <v>46</v>
      </c>
      <c r="B35" s="532" t="s">
        <v>2762</v>
      </c>
      <c r="C35" s="864"/>
      <c r="D35" s="1338" t="s">
        <v>228</v>
      </c>
      <c r="E35" s="1338" t="s">
        <v>2166</v>
      </c>
      <c r="F35" s="1338" t="s">
        <v>228</v>
      </c>
    </row>
    <row r="36" spans="1:6" s="512" customFormat="1">
      <c r="A36" s="728" t="s">
        <v>397</v>
      </c>
      <c r="B36" s="532" t="s">
        <v>2761</v>
      </c>
      <c r="C36" s="861" t="s">
        <v>3759</v>
      </c>
      <c r="D36" s="1337">
        <v>41640</v>
      </c>
      <c r="E36" s="1337">
        <v>28203</v>
      </c>
      <c r="F36" s="1337">
        <v>42005</v>
      </c>
    </row>
    <row r="37" spans="1:6" s="512" customFormat="1">
      <c r="A37" s="728" t="s">
        <v>250</v>
      </c>
      <c r="B37" s="532" t="s">
        <v>2760</v>
      </c>
      <c r="C37" s="907" t="s">
        <v>462</v>
      </c>
      <c r="D37" s="859" t="s">
        <v>462</v>
      </c>
      <c r="E37" s="859" t="s">
        <v>3753</v>
      </c>
      <c r="F37" s="859" t="s">
        <v>462</v>
      </c>
    </row>
    <row r="38" spans="1:6" s="512" customFormat="1">
      <c r="A38" s="728" t="s">
        <v>248</v>
      </c>
      <c r="B38" s="532" t="s">
        <v>2759</v>
      </c>
      <c r="C38" s="907" t="s">
        <v>2737</v>
      </c>
      <c r="D38" s="859" t="s">
        <v>3758</v>
      </c>
      <c r="E38" s="859" t="s">
        <v>228</v>
      </c>
      <c r="F38" s="859" t="s">
        <v>2737</v>
      </c>
    </row>
    <row r="39" spans="1:6" s="512" customFormat="1">
      <c r="A39" s="728">
        <v>6</v>
      </c>
      <c r="B39" s="532" t="s">
        <v>2758</v>
      </c>
      <c r="C39" s="859">
        <v>10</v>
      </c>
      <c r="D39" s="859">
        <v>10</v>
      </c>
      <c r="E39" s="859">
        <v>10</v>
      </c>
      <c r="F39" s="859">
        <v>10</v>
      </c>
    </row>
    <row r="40" spans="1:6" s="512" customFormat="1">
      <c r="A40" s="728">
        <v>7</v>
      </c>
      <c r="B40" s="532" t="s">
        <v>2757</v>
      </c>
      <c r="C40" s="859">
        <v>0</v>
      </c>
      <c r="D40" s="859">
        <v>0</v>
      </c>
      <c r="E40" s="859">
        <v>5</v>
      </c>
      <c r="F40" s="859">
        <v>0</v>
      </c>
    </row>
    <row r="41" spans="1:6" s="512" customFormat="1">
      <c r="A41" s="728">
        <v>8</v>
      </c>
      <c r="B41" s="532" t="s">
        <v>2756</v>
      </c>
      <c r="C41" s="859">
        <f>SUM(C39-C40)</f>
        <v>10</v>
      </c>
      <c r="D41" s="859">
        <v>10</v>
      </c>
      <c r="E41" s="859">
        <v>5</v>
      </c>
      <c r="F41" s="859">
        <v>10</v>
      </c>
    </row>
    <row r="42" spans="1:6" s="512" customFormat="1">
      <c r="A42" s="728">
        <v>9</v>
      </c>
      <c r="B42" s="532" t="s">
        <v>2755</v>
      </c>
      <c r="C42" s="859">
        <v>500</v>
      </c>
      <c r="D42" s="859">
        <v>8462</v>
      </c>
      <c r="E42" s="859">
        <v>746</v>
      </c>
      <c r="F42" s="859">
        <v>100</v>
      </c>
    </row>
    <row r="43" spans="1:6" s="512" customFormat="1">
      <c r="A43" s="728">
        <v>10</v>
      </c>
      <c r="B43" s="532" t="s">
        <v>2754</v>
      </c>
      <c r="C43" s="859">
        <v>40</v>
      </c>
      <c r="D43" s="859">
        <v>9000</v>
      </c>
      <c r="E43" s="859">
        <v>0</v>
      </c>
      <c r="F43" s="859">
        <v>25</v>
      </c>
    </row>
    <row r="44" spans="1:6" s="512" customFormat="1">
      <c r="A44" s="728">
        <v>11</v>
      </c>
      <c r="B44" s="532" t="s">
        <v>2753</v>
      </c>
      <c r="C44" s="859">
        <f>SUM(C42-C43)</f>
        <v>460</v>
      </c>
      <c r="D44" s="859">
        <f>SUM(D42-D43)</f>
        <v>-538</v>
      </c>
      <c r="E44" s="859">
        <v>746</v>
      </c>
      <c r="F44" s="859">
        <v>75</v>
      </c>
    </row>
    <row r="45" spans="1:6" s="512" customFormat="1">
      <c r="A45" s="728">
        <v>12</v>
      </c>
      <c r="B45" s="532" t="s">
        <v>2752</v>
      </c>
      <c r="C45" s="859">
        <v>10</v>
      </c>
      <c r="D45" s="859">
        <v>0</v>
      </c>
      <c r="E45" s="859">
        <v>0</v>
      </c>
      <c r="F45" s="859">
        <v>10</v>
      </c>
    </row>
    <row r="46" spans="1:6" s="512" customFormat="1">
      <c r="A46" s="728">
        <v>13</v>
      </c>
      <c r="B46" s="532" t="s">
        <v>2751</v>
      </c>
      <c r="C46" s="859">
        <v>0</v>
      </c>
      <c r="D46" s="859">
        <v>0</v>
      </c>
      <c r="E46" s="859">
        <v>0</v>
      </c>
      <c r="F46" s="859">
        <v>0</v>
      </c>
    </row>
    <row r="47" spans="1:6" s="512" customFormat="1">
      <c r="A47" s="728">
        <v>14</v>
      </c>
      <c r="B47" s="532" t="s">
        <v>2750</v>
      </c>
      <c r="C47" s="859">
        <f>SUM(C44+C45+C46)</f>
        <v>470</v>
      </c>
      <c r="D47" s="859">
        <f>SUM(D44+D45+D46)</f>
        <v>-538</v>
      </c>
      <c r="E47" s="859">
        <v>746</v>
      </c>
      <c r="F47" s="859">
        <v>85</v>
      </c>
    </row>
    <row r="48" spans="1:6" s="512" customFormat="1">
      <c r="A48" s="728">
        <v>15</v>
      </c>
      <c r="B48" s="532" t="s">
        <v>2749</v>
      </c>
      <c r="C48" s="859">
        <f>SUM(C41+C47)</f>
        <v>480</v>
      </c>
      <c r="D48" s="859">
        <f>SUM(D41+D47)</f>
        <v>-528</v>
      </c>
      <c r="E48" s="859">
        <v>751</v>
      </c>
      <c r="F48" s="859">
        <v>95</v>
      </c>
    </row>
    <row r="49" spans="1:6" s="512" customFormat="1">
      <c r="A49" s="728">
        <v>16</v>
      </c>
      <c r="B49" s="532" t="s">
        <v>2748</v>
      </c>
      <c r="C49" s="859">
        <v>480</v>
      </c>
      <c r="D49" s="859">
        <v>0</v>
      </c>
      <c r="E49" s="859">
        <v>751</v>
      </c>
      <c r="F49" s="859">
        <v>95</v>
      </c>
    </row>
    <row r="50" spans="1:6" s="512" customFormat="1">
      <c r="A50" s="728">
        <v>17</v>
      </c>
      <c r="B50" s="532" t="s">
        <v>2747</v>
      </c>
      <c r="C50" s="859">
        <v>0</v>
      </c>
      <c r="D50" s="859">
        <v>-528</v>
      </c>
      <c r="E50" s="859">
        <v>0</v>
      </c>
      <c r="F50" s="859">
        <v>0</v>
      </c>
    </row>
    <row r="51" spans="1:6" s="512" customFormat="1">
      <c r="A51" s="728">
        <v>18</v>
      </c>
      <c r="B51" s="532" t="s">
        <v>2746</v>
      </c>
      <c r="C51" s="859" t="s">
        <v>2208</v>
      </c>
      <c r="D51" s="859" t="s">
        <v>2207</v>
      </c>
      <c r="E51" s="859" t="s">
        <v>2207</v>
      </c>
      <c r="F51" s="859" t="s">
        <v>2207</v>
      </c>
    </row>
    <row r="52" spans="1:6" s="512" customFormat="1">
      <c r="A52" s="728"/>
      <c r="B52" s="532" t="s">
        <v>2745</v>
      </c>
      <c r="C52" s="859" t="s">
        <v>2207</v>
      </c>
      <c r="D52" s="859" t="s">
        <v>2207</v>
      </c>
      <c r="E52" s="859" t="s">
        <v>2208</v>
      </c>
      <c r="F52" s="859" t="s">
        <v>2207</v>
      </c>
    </row>
    <row r="53" spans="1:6" s="512" customFormat="1">
      <c r="A53" s="728"/>
      <c r="B53" s="532" t="s">
        <v>2744</v>
      </c>
      <c r="C53" s="864" t="s">
        <v>228</v>
      </c>
      <c r="D53" s="859"/>
      <c r="E53" s="859" t="s">
        <v>3757</v>
      </c>
      <c r="F53" s="859"/>
    </row>
    <row r="54" spans="1:6" s="512" customFormat="1">
      <c r="A54" s="728"/>
      <c r="B54" s="532" t="s">
        <v>2743</v>
      </c>
      <c r="C54" s="864" t="s">
        <v>228</v>
      </c>
      <c r="D54" s="889"/>
      <c r="E54" s="1336">
        <v>43756</v>
      </c>
      <c r="F54" s="1336"/>
    </row>
    <row r="55" spans="1:6" s="512" customFormat="1">
      <c r="A55" s="728"/>
      <c r="B55" s="532" t="s">
        <v>2742</v>
      </c>
      <c r="C55" s="864" t="s">
        <v>228</v>
      </c>
      <c r="D55" s="980"/>
      <c r="E55" s="980" t="s">
        <v>2741</v>
      </c>
      <c r="F55" s="980"/>
    </row>
    <row r="56" spans="1:6" s="512" customFormat="1">
      <c r="A56" s="728"/>
      <c r="B56" s="532" t="s">
        <v>2740</v>
      </c>
      <c r="C56" s="864" t="s">
        <v>228</v>
      </c>
      <c r="D56" s="907"/>
      <c r="E56" s="907" t="s">
        <v>3756</v>
      </c>
      <c r="F56" s="907"/>
    </row>
    <row r="57" spans="1:6" s="512" customFormat="1">
      <c r="A57" s="728"/>
      <c r="B57" s="532" t="s">
        <v>2739</v>
      </c>
      <c r="C57" s="864" t="s">
        <v>228</v>
      </c>
      <c r="D57" s="859"/>
      <c r="E57" s="859" t="s">
        <v>3755</v>
      </c>
      <c r="F57" s="859"/>
    </row>
    <row r="58" spans="1:6" s="512" customFormat="1">
      <c r="A58" s="728"/>
      <c r="B58" s="532" t="s">
        <v>2738</v>
      </c>
      <c r="C58" s="864" t="s">
        <v>228</v>
      </c>
      <c r="D58" s="907"/>
      <c r="E58" s="907" t="s">
        <v>3754</v>
      </c>
      <c r="F58" s="907"/>
    </row>
    <row r="59" spans="1:6" s="512" customFormat="1">
      <c r="A59" s="728"/>
      <c r="B59" s="532" t="s">
        <v>2736</v>
      </c>
      <c r="C59" s="864" t="s">
        <v>228</v>
      </c>
      <c r="D59" s="860"/>
      <c r="E59" s="860" t="s">
        <v>3753</v>
      </c>
      <c r="F59" s="860"/>
    </row>
    <row r="60" spans="1:6" s="512" customFormat="1">
      <c r="A60" s="728"/>
      <c r="B60" s="532" t="s">
        <v>2735</v>
      </c>
      <c r="C60" s="864" t="s">
        <v>228</v>
      </c>
      <c r="D60" s="860"/>
      <c r="E60" s="860">
        <v>73101</v>
      </c>
      <c r="F60" s="860"/>
    </row>
    <row r="61" spans="1:6" s="512" customFormat="1">
      <c r="A61" s="728"/>
      <c r="B61" s="532" t="s">
        <v>2734</v>
      </c>
      <c r="C61" s="864" t="s">
        <v>228</v>
      </c>
      <c r="D61" s="860"/>
      <c r="E61" s="860" t="s">
        <v>3752</v>
      </c>
      <c r="F61" s="860"/>
    </row>
    <row r="62" spans="1:6" s="512" customFormat="1">
      <c r="A62" s="728"/>
      <c r="C62" s="861"/>
      <c r="D62" s="860"/>
      <c r="E62" s="860"/>
      <c r="F62" s="860"/>
    </row>
    <row r="63" spans="1:6" s="512" customFormat="1">
      <c r="A63" s="728"/>
      <c r="B63" s="1335" t="s">
        <v>2733</v>
      </c>
      <c r="C63" s="861"/>
      <c r="D63" s="860"/>
      <c r="E63" s="860"/>
      <c r="F63" s="860"/>
    </row>
    <row r="64" spans="1:6" s="512" customFormat="1">
      <c r="A64" s="728"/>
      <c r="B64" s="1335" t="s">
        <v>2732</v>
      </c>
      <c r="C64" s="861"/>
      <c r="D64" s="860"/>
      <c r="E64" s="860"/>
      <c r="F64" s="860"/>
    </row>
    <row r="65" spans="1:6" s="512" customFormat="1">
      <c r="A65" s="728">
        <v>1</v>
      </c>
      <c r="B65" s="532" t="s">
        <v>2731</v>
      </c>
      <c r="C65" s="859" t="s">
        <v>228</v>
      </c>
      <c r="D65" s="859">
        <v>4000000</v>
      </c>
      <c r="E65" s="859">
        <v>920000</v>
      </c>
      <c r="F65" s="859"/>
    </row>
    <row r="66" spans="1:6" s="512" customFormat="1">
      <c r="A66" s="728">
        <v>2</v>
      </c>
      <c r="B66" s="532" t="s">
        <v>2730</v>
      </c>
      <c r="C66" s="859" t="s">
        <v>228</v>
      </c>
      <c r="D66" s="859">
        <v>5000000</v>
      </c>
      <c r="E66" s="859">
        <v>830000</v>
      </c>
      <c r="F66" s="859"/>
    </row>
    <row r="67" spans="1:6" s="512" customFormat="1">
      <c r="A67" s="728">
        <v>3</v>
      </c>
      <c r="B67" s="532" t="s">
        <v>2729</v>
      </c>
      <c r="C67" s="859" t="s">
        <v>228</v>
      </c>
      <c r="D67" s="859">
        <v>1000</v>
      </c>
      <c r="E67" s="859">
        <v>740000</v>
      </c>
      <c r="F67" s="859"/>
    </row>
    <row r="68" spans="1:6" s="512" customFormat="1">
      <c r="A68" s="728">
        <v>4</v>
      </c>
      <c r="B68" s="532" t="s">
        <v>2728</v>
      </c>
      <c r="C68" s="859" t="s">
        <v>228</v>
      </c>
      <c r="D68" s="859">
        <v>2000</v>
      </c>
      <c r="E68" s="859">
        <v>650000</v>
      </c>
      <c r="F68" s="859"/>
    </row>
    <row r="69" spans="1:6" s="512" customFormat="1">
      <c r="A69" s="728">
        <v>5</v>
      </c>
      <c r="B69" s="532" t="s">
        <v>2717</v>
      </c>
      <c r="C69" s="859" t="s">
        <v>228</v>
      </c>
      <c r="D69" s="859">
        <f>SUM(D65+D66+D67+D68)</f>
        <v>9003000</v>
      </c>
      <c r="E69" s="859">
        <f>SUM(E65+E66+E67+E68)</f>
        <v>3140000</v>
      </c>
      <c r="F69" s="859"/>
    </row>
    <row r="70" spans="1:6" s="512" customFormat="1">
      <c r="A70" s="728" t="s">
        <v>228</v>
      </c>
      <c r="B70" s="532"/>
      <c r="C70" s="860"/>
      <c r="D70" s="860"/>
      <c r="E70" s="860"/>
      <c r="F70" s="860"/>
    </row>
    <row r="71" spans="1:6" s="512" customFormat="1">
      <c r="A71" s="728"/>
      <c r="B71" s="1335" t="s">
        <v>2727</v>
      </c>
      <c r="C71" s="860"/>
      <c r="D71" s="860"/>
      <c r="E71" s="860"/>
      <c r="F71" s="859"/>
    </row>
    <row r="72" spans="1:6" s="512" customFormat="1">
      <c r="A72" s="728">
        <v>6</v>
      </c>
      <c r="B72" s="532" t="s">
        <v>2726</v>
      </c>
      <c r="C72" s="859">
        <v>854000</v>
      </c>
      <c r="D72" s="859" t="s">
        <v>228</v>
      </c>
      <c r="E72" s="859" t="s">
        <v>228</v>
      </c>
      <c r="F72" s="859"/>
    </row>
    <row r="73" spans="1:6" s="512" customFormat="1">
      <c r="A73" s="728">
        <v>7</v>
      </c>
      <c r="B73" s="532" t="s">
        <v>2725</v>
      </c>
      <c r="C73" s="859">
        <v>698555</v>
      </c>
      <c r="D73" s="859" t="s">
        <v>228</v>
      </c>
      <c r="E73" s="859" t="s">
        <v>228</v>
      </c>
      <c r="F73" s="859"/>
    </row>
    <row r="74" spans="1:6" s="512" customFormat="1">
      <c r="A74" s="728">
        <v>8</v>
      </c>
      <c r="B74" s="532" t="s">
        <v>2724</v>
      </c>
      <c r="C74" s="859">
        <v>450850</v>
      </c>
      <c r="D74" s="859" t="s">
        <v>228</v>
      </c>
      <c r="E74" s="859" t="s">
        <v>228</v>
      </c>
      <c r="F74" s="859"/>
    </row>
    <row r="75" spans="1:6" s="512" customFormat="1">
      <c r="A75" s="728">
        <v>9</v>
      </c>
      <c r="B75" s="532" t="s">
        <v>2717</v>
      </c>
      <c r="C75" s="859">
        <f>SUM(C72+C73+C74)</f>
        <v>2003405</v>
      </c>
      <c r="D75" s="859" t="s">
        <v>228</v>
      </c>
      <c r="E75" s="859" t="s">
        <v>228</v>
      </c>
      <c r="F75" s="859"/>
    </row>
    <row r="76" spans="1:6" s="512" customFormat="1">
      <c r="A76" s="728"/>
      <c r="B76" s="532"/>
      <c r="C76" s="861"/>
      <c r="D76" s="860"/>
      <c r="E76" s="860"/>
      <c r="F76" s="860"/>
    </row>
    <row r="77" spans="1:6" s="512" customFormat="1">
      <c r="A77" s="728"/>
      <c r="B77" s="1335" t="s">
        <v>2723</v>
      </c>
      <c r="C77" s="861"/>
      <c r="D77" s="860"/>
      <c r="E77" s="860"/>
      <c r="F77" s="860"/>
    </row>
    <row r="78" spans="1:6" s="512" customFormat="1">
      <c r="A78" s="728">
        <v>10</v>
      </c>
      <c r="B78" s="532" t="s">
        <v>2722</v>
      </c>
      <c r="C78" s="864" t="s">
        <v>228</v>
      </c>
      <c r="D78" s="863" t="s">
        <v>228</v>
      </c>
      <c r="E78" s="863" t="s">
        <v>228</v>
      </c>
      <c r="F78" s="863" t="s">
        <v>3751</v>
      </c>
    </row>
    <row r="79" spans="1:6" s="512" customFormat="1">
      <c r="A79" s="728">
        <v>10</v>
      </c>
      <c r="B79" s="532" t="s">
        <v>2721</v>
      </c>
      <c r="C79" s="864" t="s">
        <v>228</v>
      </c>
      <c r="D79" s="863" t="s">
        <v>228</v>
      </c>
      <c r="E79" s="860" t="s">
        <v>228</v>
      </c>
      <c r="F79" s="860" t="s">
        <v>3750</v>
      </c>
    </row>
    <row r="80" spans="1:6" s="512" customFormat="1">
      <c r="A80" s="728">
        <v>12</v>
      </c>
      <c r="B80" s="532" t="s">
        <v>2720</v>
      </c>
      <c r="C80" s="859" t="s">
        <v>228</v>
      </c>
      <c r="D80" s="859" t="s">
        <v>228</v>
      </c>
      <c r="E80" s="859" t="s">
        <v>228</v>
      </c>
      <c r="F80" s="859">
        <v>644000</v>
      </c>
    </row>
    <row r="81" spans="1:6" s="512" customFormat="1">
      <c r="A81" s="728">
        <v>13</v>
      </c>
      <c r="B81" s="532" t="s">
        <v>2719</v>
      </c>
      <c r="C81" s="859" t="s">
        <v>228</v>
      </c>
      <c r="D81" s="859" t="s">
        <v>228</v>
      </c>
      <c r="E81" s="859" t="s">
        <v>228</v>
      </c>
      <c r="F81" s="859">
        <v>5000</v>
      </c>
    </row>
    <row r="82" spans="1:6" s="512" customFormat="1">
      <c r="A82" s="728">
        <v>14</v>
      </c>
      <c r="B82" s="532" t="s">
        <v>2718</v>
      </c>
      <c r="C82" s="859" t="s">
        <v>228</v>
      </c>
      <c r="D82" s="859" t="s">
        <v>228</v>
      </c>
      <c r="E82" s="859" t="s">
        <v>228</v>
      </c>
      <c r="F82" s="859">
        <v>45000</v>
      </c>
    </row>
    <row r="83" spans="1:6" s="512" customFormat="1">
      <c r="A83" s="728">
        <v>15</v>
      </c>
      <c r="B83" s="532" t="s">
        <v>2717</v>
      </c>
      <c r="C83" s="859" t="s">
        <v>228</v>
      </c>
      <c r="D83" s="859" t="s">
        <v>228</v>
      </c>
      <c r="E83" s="859" t="s">
        <v>228</v>
      </c>
      <c r="F83" s="859">
        <f>SUM(F80+F81+F82)</f>
        <v>694000</v>
      </c>
    </row>
    <row r="84" spans="1:6" s="512" customFormat="1">
      <c r="A84" s="728"/>
      <c r="B84" s="532"/>
      <c r="C84" s="861"/>
      <c r="D84" s="860"/>
      <c r="E84" s="860"/>
      <c r="F84" s="860"/>
    </row>
    <row r="85" spans="1:6" s="512" customFormat="1">
      <c r="A85" s="728"/>
      <c r="B85" s="1335" t="s">
        <v>2716</v>
      </c>
      <c r="C85" s="861"/>
      <c r="D85" s="859"/>
      <c r="E85" s="859"/>
      <c r="F85" s="859"/>
    </row>
    <row r="86" spans="1:6" s="512" customFormat="1">
      <c r="A86" s="728"/>
      <c r="B86" s="1335" t="s">
        <v>2715</v>
      </c>
      <c r="C86" s="861"/>
      <c r="D86" s="860"/>
      <c r="E86" s="860"/>
      <c r="F86" s="860"/>
    </row>
    <row r="87" spans="1:6" s="512" customFormat="1">
      <c r="A87" s="728">
        <v>1</v>
      </c>
      <c r="B87" s="532" t="s">
        <v>2714</v>
      </c>
      <c r="C87" s="859">
        <v>2003405</v>
      </c>
      <c r="D87" s="859">
        <v>9003000</v>
      </c>
      <c r="E87" s="859">
        <v>3140000</v>
      </c>
      <c r="F87" s="859">
        <v>694000</v>
      </c>
    </row>
    <row r="88" spans="1:6" s="512" customFormat="1">
      <c r="A88" s="728">
        <v>2</v>
      </c>
      <c r="B88" s="532" t="s">
        <v>2713</v>
      </c>
      <c r="C88" s="861"/>
      <c r="D88" s="859"/>
      <c r="E88" s="859"/>
      <c r="F88" s="859"/>
    </row>
    <row r="89" spans="1:6" s="512" customFormat="1">
      <c r="A89" s="728"/>
      <c r="B89" s="532" t="s">
        <v>2712</v>
      </c>
      <c r="C89" s="859">
        <v>25890</v>
      </c>
      <c r="D89" s="859">
        <v>1000</v>
      </c>
      <c r="E89" s="859">
        <v>40000</v>
      </c>
      <c r="F89" s="859">
        <v>410000</v>
      </c>
    </row>
    <row r="90" spans="1:6" s="512" customFormat="1">
      <c r="A90" s="728">
        <v>3</v>
      </c>
      <c r="B90" s="532" t="s">
        <v>2711</v>
      </c>
      <c r="C90" s="859">
        <v>13000</v>
      </c>
      <c r="D90" s="859">
        <v>500</v>
      </c>
      <c r="E90" s="859">
        <v>50000</v>
      </c>
      <c r="F90" s="859">
        <v>500</v>
      </c>
    </row>
    <row r="91" spans="1:6" s="512" customFormat="1">
      <c r="A91" s="728">
        <v>4</v>
      </c>
      <c r="B91" s="532" t="s">
        <v>2710</v>
      </c>
      <c r="C91" s="859">
        <v>85478</v>
      </c>
      <c r="D91" s="859">
        <v>400</v>
      </c>
      <c r="E91" s="859">
        <v>60000</v>
      </c>
      <c r="F91" s="859">
        <v>400</v>
      </c>
    </row>
    <row r="92" spans="1:6" s="512" customFormat="1">
      <c r="A92" s="728">
        <v>5</v>
      </c>
      <c r="B92" s="532" t="s">
        <v>2709</v>
      </c>
      <c r="C92" s="859">
        <v>124368</v>
      </c>
      <c r="D92" s="859">
        <v>1900</v>
      </c>
      <c r="E92" s="859">
        <f>SUM(E89:E91)</f>
        <v>150000</v>
      </c>
      <c r="F92" s="859">
        <f>SUM(F89:F91)</f>
        <v>410900</v>
      </c>
    </row>
    <row r="93" spans="1:6" s="512" customFormat="1">
      <c r="A93" s="728">
        <v>6</v>
      </c>
      <c r="B93" s="532" t="s">
        <v>2708</v>
      </c>
      <c r="C93" s="859">
        <f>SUM(C87-C92)</f>
        <v>1879037</v>
      </c>
      <c r="D93" s="859">
        <f>SUM(D87-D92)</f>
        <v>9001100</v>
      </c>
      <c r="E93" s="859">
        <f>SUM(E87-E92)</f>
        <v>2990000</v>
      </c>
      <c r="F93" s="859">
        <f>SUM(F87-F92)</f>
        <v>283100</v>
      </c>
    </row>
    <row r="94" spans="1:6" s="512" customFormat="1">
      <c r="A94" s="728">
        <v>7</v>
      </c>
      <c r="B94" s="532" t="s">
        <v>2707</v>
      </c>
      <c r="C94" s="1031">
        <v>1</v>
      </c>
      <c r="D94" s="1031">
        <v>0.9</v>
      </c>
      <c r="E94" s="1031">
        <v>1</v>
      </c>
      <c r="F94" s="1031">
        <v>0.03</v>
      </c>
    </row>
    <row r="95" spans="1:6" s="512" customFormat="1">
      <c r="A95" s="728">
        <v>8</v>
      </c>
      <c r="B95" s="532" t="s">
        <v>2706</v>
      </c>
      <c r="C95" s="859">
        <f>SUM(C93*C94)</f>
        <v>1879037</v>
      </c>
      <c r="D95" s="859">
        <f>SUM(D93*D94)</f>
        <v>8100990</v>
      </c>
      <c r="E95" s="859">
        <f>SUM(E93*E94)</f>
        <v>2990000</v>
      </c>
      <c r="F95" s="859">
        <f>SUM(F93*F94)</f>
        <v>8493</v>
      </c>
    </row>
    <row r="96" spans="1:6" s="512" customFormat="1">
      <c r="A96" s="728"/>
      <c r="B96" s="532"/>
      <c r="C96" s="861"/>
      <c r="D96" s="860"/>
      <c r="E96" s="859"/>
      <c r="F96" s="859"/>
    </row>
    <row r="97" spans="1:9" s="512" customFormat="1">
      <c r="A97" s="728"/>
      <c r="B97" s="1335" t="s">
        <v>2705</v>
      </c>
      <c r="C97" s="861"/>
      <c r="D97" s="859"/>
      <c r="E97" s="859"/>
      <c r="F97" s="859"/>
    </row>
    <row r="98" spans="1:9" s="512" customFormat="1">
      <c r="A98" s="728">
        <v>9</v>
      </c>
      <c r="B98" s="532" t="s">
        <v>2704</v>
      </c>
      <c r="C98" s="859">
        <v>625847</v>
      </c>
      <c r="D98" s="859">
        <v>1000</v>
      </c>
      <c r="E98" s="859">
        <v>1000</v>
      </c>
      <c r="F98" s="859">
        <v>4000</v>
      </c>
    </row>
    <row r="99" spans="1:9" s="512" customFormat="1">
      <c r="A99" s="728">
        <v>10</v>
      </c>
      <c r="B99" s="532" t="s">
        <v>2703</v>
      </c>
      <c r="C99" s="859">
        <v>10000</v>
      </c>
      <c r="D99" s="859">
        <v>2000</v>
      </c>
      <c r="E99" s="859">
        <v>1000</v>
      </c>
      <c r="F99" s="859">
        <v>3</v>
      </c>
    </row>
    <row r="100" spans="1:9" s="512" customFormat="1">
      <c r="A100" s="728">
        <v>11</v>
      </c>
      <c r="B100" s="532" t="s">
        <v>2702</v>
      </c>
      <c r="C100" s="859">
        <v>14000</v>
      </c>
      <c r="D100" s="859">
        <v>4000</v>
      </c>
      <c r="E100" s="859">
        <v>1000</v>
      </c>
      <c r="F100" s="859">
        <v>4</v>
      </c>
    </row>
    <row r="101" spans="1:9" s="512" customFormat="1">
      <c r="A101" s="728">
        <v>12</v>
      </c>
      <c r="B101" s="532" t="s">
        <v>2701</v>
      </c>
      <c r="C101" s="859">
        <v>96000</v>
      </c>
      <c r="D101" s="859">
        <v>30000</v>
      </c>
      <c r="E101" s="859">
        <v>2000</v>
      </c>
      <c r="F101" s="859">
        <v>5</v>
      </c>
    </row>
    <row r="102" spans="1:9" s="512" customFormat="1">
      <c r="A102" s="728">
        <v>13</v>
      </c>
      <c r="B102" s="532" t="s">
        <v>3749</v>
      </c>
      <c r="C102" s="859">
        <v>3200</v>
      </c>
      <c r="D102" s="859">
        <v>3000000</v>
      </c>
      <c r="E102" s="859">
        <v>0</v>
      </c>
      <c r="F102" s="859">
        <v>6</v>
      </c>
    </row>
    <row r="103" spans="1:9" s="512" customFormat="1">
      <c r="A103" s="728">
        <v>14</v>
      </c>
      <c r="B103" s="532" t="s">
        <v>2234</v>
      </c>
      <c r="C103" s="859">
        <f>SUM(C98+C99+C100+C101+C102)</f>
        <v>749047</v>
      </c>
      <c r="D103" s="859">
        <f>SUM(D98+D99+D100+D101+D102)</f>
        <v>3037000</v>
      </c>
      <c r="E103" s="859">
        <f>SUM(E98+E99+E100+E101+E102)</f>
        <v>5000</v>
      </c>
      <c r="F103" s="859">
        <f>SUM(F98+F99+F100+F101+F102)</f>
        <v>4018</v>
      </c>
    </row>
    <row r="104" spans="1:9" s="512" customFormat="1">
      <c r="A104" s="728">
        <v>15</v>
      </c>
      <c r="B104" s="532" t="s">
        <v>2700</v>
      </c>
      <c r="C104" s="859">
        <f>SUM(C95-C103)</f>
        <v>1129990</v>
      </c>
      <c r="D104" s="859">
        <f>SUM(D95-D103)</f>
        <v>5063990</v>
      </c>
      <c r="E104" s="859">
        <f>SUM(E95-E103)</f>
        <v>2985000</v>
      </c>
      <c r="F104" s="859">
        <f>F95-F103</f>
        <v>4475</v>
      </c>
    </row>
    <row r="105" spans="1:9" s="512" customFormat="1">
      <c r="A105" s="728" t="s">
        <v>388</v>
      </c>
      <c r="B105" s="532" t="s">
        <v>2210</v>
      </c>
      <c r="C105" s="1334">
        <v>10000</v>
      </c>
      <c r="D105" s="1038">
        <v>7000000</v>
      </c>
      <c r="E105" s="1334">
        <v>0</v>
      </c>
      <c r="F105" s="1334">
        <v>0</v>
      </c>
      <c r="G105" s="768"/>
      <c r="H105" s="768"/>
      <c r="I105" s="768"/>
    </row>
    <row r="106" spans="1:9" s="512" customFormat="1">
      <c r="A106" s="728" t="s">
        <v>390</v>
      </c>
      <c r="B106" s="532" t="s">
        <v>2699</v>
      </c>
      <c r="C106" s="1819">
        <v>1E-3</v>
      </c>
      <c r="D106" s="1819">
        <v>1.75E-3</v>
      </c>
      <c r="E106" s="1819">
        <v>2.5000000000000001E-4</v>
      </c>
      <c r="F106" s="1819">
        <v>2.5000000000000001E-4</v>
      </c>
      <c r="G106" s="1821"/>
      <c r="H106" s="1821"/>
      <c r="I106" s="768"/>
    </row>
    <row r="107" spans="1:9" s="512" customFormat="1">
      <c r="A107" s="728">
        <v>17</v>
      </c>
      <c r="B107" s="532" t="s">
        <v>2698</v>
      </c>
      <c r="C107" s="859">
        <v>1130</v>
      </c>
      <c r="D107" s="859">
        <f>D104*D106</f>
        <v>8861.9825000000001</v>
      </c>
      <c r="E107" s="859">
        <f>E104*E106</f>
        <v>746.25</v>
      </c>
      <c r="F107" s="859">
        <v>100</v>
      </c>
      <c r="G107" s="768"/>
      <c r="H107" s="768"/>
      <c r="I107" s="768"/>
    </row>
    <row r="108" spans="1:9" s="512" customFormat="1">
      <c r="A108" s="728">
        <v>18</v>
      </c>
      <c r="B108" s="532" t="s">
        <v>2697</v>
      </c>
      <c r="C108" s="859">
        <v>0</v>
      </c>
      <c r="D108" s="859">
        <v>400</v>
      </c>
      <c r="E108" s="859">
        <v>0</v>
      </c>
      <c r="F108" s="859">
        <v>0</v>
      </c>
    </row>
    <row r="109" spans="1:9" s="512" customFormat="1">
      <c r="A109" s="728">
        <v>19</v>
      </c>
      <c r="B109" s="532" t="s">
        <v>2696</v>
      </c>
      <c r="C109" s="859">
        <v>500</v>
      </c>
      <c r="D109" s="859">
        <f>SUM(D107-D108)</f>
        <v>8461.9825000000001</v>
      </c>
      <c r="E109" s="859">
        <f>SUM(E107-E108)</f>
        <v>746.25</v>
      </c>
      <c r="F109" s="859">
        <f>SUM(F107-F108)</f>
        <v>100</v>
      </c>
    </row>
    <row r="110" spans="1:9" s="512" customFormat="1">
      <c r="A110" s="728"/>
      <c r="C110" s="861"/>
      <c r="D110" s="860"/>
      <c r="E110" s="860"/>
      <c r="F110" s="860"/>
    </row>
    <row r="111" spans="1:9" s="512" customFormat="1">
      <c r="A111" s="1037"/>
      <c r="B111" s="1325" t="s">
        <v>2695</v>
      </c>
      <c r="C111" s="861"/>
      <c r="D111" s="860"/>
      <c r="E111" s="860"/>
      <c r="F111" s="860"/>
    </row>
    <row r="112" spans="1:9" s="512" customFormat="1">
      <c r="A112" s="728" t="s">
        <v>616</v>
      </c>
      <c r="B112" s="532" t="s">
        <v>2694</v>
      </c>
      <c r="C112" s="864"/>
      <c r="D112" s="861"/>
      <c r="E112" s="859" t="s">
        <v>3748</v>
      </c>
      <c r="F112" s="860"/>
    </row>
    <row r="113" spans="1:6" s="512" customFormat="1">
      <c r="A113" s="728" t="s">
        <v>621</v>
      </c>
      <c r="B113" s="532" t="s">
        <v>779</v>
      </c>
      <c r="C113" s="1333"/>
      <c r="D113" s="1333"/>
      <c r="E113" s="1333" t="s">
        <v>3747</v>
      </c>
      <c r="F113" s="1333"/>
    </row>
    <row r="114" spans="1:6" s="512" customFormat="1">
      <c r="A114" s="728" t="s">
        <v>397</v>
      </c>
      <c r="B114" s="532" t="s">
        <v>2691</v>
      </c>
      <c r="C114" s="863"/>
      <c r="D114" s="863"/>
      <c r="E114" s="863" t="s">
        <v>3746</v>
      </c>
      <c r="F114" s="863"/>
    </row>
    <row r="115" spans="1:6" s="512" customFormat="1">
      <c r="A115" s="728" t="s">
        <v>397</v>
      </c>
      <c r="B115" s="532" t="s">
        <v>2690</v>
      </c>
      <c r="C115" s="863"/>
      <c r="D115" s="863"/>
      <c r="E115" s="863" t="s">
        <v>2166</v>
      </c>
      <c r="F115" s="863"/>
    </row>
    <row r="116" spans="1:6" s="512" customFormat="1">
      <c r="A116" s="728" t="s">
        <v>250</v>
      </c>
      <c r="B116" s="532" t="s">
        <v>2689</v>
      </c>
      <c r="C116" s="863"/>
      <c r="D116" s="863"/>
      <c r="E116" s="863">
        <v>253694521</v>
      </c>
      <c r="F116" s="863"/>
    </row>
    <row r="117" spans="1:6" s="512" customFormat="1">
      <c r="A117" s="728" t="s">
        <v>248</v>
      </c>
      <c r="B117" s="532" t="s">
        <v>2688</v>
      </c>
      <c r="C117" s="863"/>
      <c r="D117" s="863"/>
      <c r="E117" s="863" t="s">
        <v>2687</v>
      </c>
      <c r="F117" s="863"/>
    </row>
    <row r="118" spans="1:6" s="512" customFormat="1">
      <c r="A118" s="728" t="s">
        <v>249</v>
      </c>
      <c r="B118" s="532" t="s">
        <v>3743</v>
      </c>
      <c r="C118" s="863"/>
      <c r="D118" s="863"/>
      <c r="E118" s="863" t="s">
        <v>3745</v>
      </c>
      <c r="F118" s="863"/>
    </row>
    <row r="119" spans="1:6" s="512" customFormat="1">
      <c r="A119" s="728" t="s">
        <v>2011</v>
      </c>
      <c r="B119" s="532" t="s">
        <v>3741</v>
      </c>
      <c r="C119" s="863"/>
      <c r="D119" s="863"/>
      <c r="E119" s="863" t="s">
        <v>462</v>
      </c>
      <c r="F119" s="863"/>
    </row>
    <row r="120" spans="1:6" s="512" customFormat="1">
      <c r="A120" s="728" t="s">
        <v>2012</v>
      </c>
      <c r="B120" s="532" t="s">
        <v>3740</v>
      </c>
      <c r="C120" s="863"/>
      <c r="D120" s="863"/>
      <c r="E120" s="863" t="s">
        <v>3744</v>
      </c>
      <c r="F120" s="863"/>
    </row>
    <row r="121" spans="1:6" s="512" customFormat="1">
      <c r="A121" s="728" t="s">
        <v>533</v>
      </c>
      <c r="B121" s="532" t="s">
        <v>2686</v>
      </c>
      <c r="C121" s="863"/>
      <c r="D121" s="863"/>
      <c r="E121" s="863" t="s">
        <v>2685</v>
      </c>
      <c r="F121" s="863"/>
    </row>
    <row r="122" spans="1:6" s="512" customFormat="1">
      <c r="A122" s="728" t="s">
        <v>533</v>
      </c>
      <c r="B122" s="532" t="s">
        <v>2684</v>
      </c>
      <c r="C122" s="863"/>
      <c r="D122" s="863"/>
      <c r="E122" s="863" t="s">
        <v>2166</v>
      </c>
      <c r="F122" s="863"/>
    </row>
    <row r="123" spans="1:6" s="512" customFormat="1">
      <c r="A123" s="728" t="s">
        <v>894</v>
      </c>
      <c r="B123" s="532" t="s">
        <v>2683</v>
      </c>
      <c r="C123" s="863"/>
      <c r="D123" s="863"/>
      <c r="E123" s="863">
        <v>425485632</v>
      </c>
      <c r="F123" s="863"/>
    </row>
    <row r="124" spans="1:6" s="512" customFormat="1">
      <c r="A124" s="728" t="s">
        <v>895</v>
      </c>
      <c r="B124" s="532" t="s">
        <v>2682</v>
      </c>
      <c r="C124" s="863"/>
      <c r="D124" s="863"/>
      <c r="E124" s="863" t="s">
        <v>2681</v>
      </c>
      <c r="F124" s="863"/>
    </row>
    <row r="125" spans="1:6" s="512" customFormat="1">
      <c r="A125" s="728" t="s">
        <v>896</v>
      </c>
      <c r="B125" s="532" t="s">
        <v>3743</v>
      </c>
      <c r="C125" s="863"/>
      <c r="D125" s="863"/>
      <c r="E125" s="863" t="s">
        <v>3742</v>
      </c>
      <c r="F125" s="863"/>
    </row>
    <row r="126" spans="1:6" s="512" customFormat="1">
      <c r="A126" s="728" t="s">
        <v>2013</v>
      </c>
      <c r="B126" s="532" t="s">
        <v>3741</v>
      </c>
      <c r="C126" s="863"/>
      <c r="D126" s="863"/>
      <c r="E126" s="863" t="s">
        <v>462</v>
      </c>
      <c r="F126" s="863"/>
    </row>
    <row r="127" spans="1:6" s="512" customFormat="1">
      <c r="A127" s="728" t="s">
        <v>2014</v>
      </c>
      <c r="B127" s="532" t="s">
        <v>3740</v>
      </c>
      <c r="C127" s="863"/>
      <c r="D127" s="863"/>
      <c r="E127" s="863" t="s">
        <v>3739</v>
      </c>
      <c r="F127" s="863"/>
    </row>
    <row r="128" spans="1:6" s="512" customFormat="1">
      <c r="A128" s="728"/>
      <c r="B128" s="532"/>
      <c r="C128" s="863"/>
      <c r="D128" s="863"/>
      <c r="E128" s="863"/>
      <c r="F128" s="863"/>
    </row>
    <row r="129" spans="1:6" s="512" customFormat="1">
      <c r="A129" s="1037"/>
      <c r="B129" s="1325" t="s">
        <v>2680</v>
      </c>
      <c r="C129" s="860"/>
      <c r="D129" s="860"/>
      <c r="E129" s="860"/>
      <c r="F129" s="860"/>
    </row>
    <row r="130" spans="1:6" s="512" customFormat="1" ht="25.5">
      <c r="A130" s="983" t="s">
        <v>1391</v>
      </c>
      <c r="B130" s="1332" t="s">
        <v>2679</v>
      </c>
      <c r="C130" s="1331"/>
      <c r="D130" s="1329"/>
      <c r="E130" s="1329"/>
      <c r="F130" s="1328">
        <v>45000</v>
      </c>
    </row>
    <row r="131" spans="1:6" s="512" customFormat="1" ht="25.5">
      <c r="A131" s="983" t="s">
        <v>1391</v>
      </c>
      <c r="B131" s="1017" t="s">
        <v>2678</v>
      </c>
      <c r="C131" s="1329"/>
      <c r="D131" s="1329"/>
      <c r="E131" s="1329"/>
      <c r="F131" s="1328">
        <v>50000</v>
      </c>
    </row>
    <row r="132" spans="1:6" s="512" customFormat="1">
      <c r="A132" s="983" t="s">
        <v>1392</v>
      </c>
      <c r="B132" s="1017" t="s">
        <v>2677</v>
      </c>
      <c r="C132" s="1329"/>
      <c r="D132" s="1329"/>
      <c r="E132" s="1329"/>
      <c r="F132" s="1328">
        <v>85000</v>
      </c>
    </row>
    <row r="133" spans="1:6" s="512" customFormat="1">
      <c r="A133" s="983" t="s">
        <v>1392</v>
      </c>
      <c r="B133" s="1017" t="s">
        <v>2676</v>
      </c>
      <c r="C133" s="1329"/>
      <c r="D133" s="1329"/>
      <c r="E133" s="1329"/>
      <c r="F133" s="1328">
        <v>90000</v>
      </c>
    </row>
    <row r="134" spans="1:6" s="512" customFormat="1" ht="25.5">
      <c r="A134" s="983">
        <v>11</v>
      </c>
      <c r="B134" s="1017" t="s">
        <v>2675</v>
      </c>
      <c r="C134" s="1329"/>
      <c r="D134" s="1329"/>
      <c r="E134" s="1329"/>
      <c r="F134" s="1328">
        <v>50000</v>
      </c>
    </row>
    <row r="135" spans="1:6" s="512" customFormat="1">
      <c r="A135" s="983">
        <v>11</v>
      </c>
      <c r="B135" s="1017" t="s">
        <v>2674</v>
      </c>
      <c r="C135" s="1329"/>
      <c r="D135" s="1329"/>
      <c r="E135" s="1329"/>
      <c r="F135" s="1328">
        <v>60000</v>
      </c>
    </row>
    <row r="136" spans="1:6" s="512" customFormat="1" ht="25.5">
      <c r="A136" s="983">
        <v>13</v>
      </c>
      <c r="B136" s="1017" t="s">
        <v>2673</v>
      </c>
      <c r="C136" s="1329"/>
      <c r="D136" s="1329"/>
      <c r="E136" s="1329"/>
      <c r="F136" s="1328">
        <v>65000</v>
      </c>
    </row>
    <row r="137" spans="1:6" s="512" customFormat="1">
      <c r="A137" s="983">
        <v>13</v>
      </c>
      <c r="B137" s="1017" t="s">
        <v>2672</v>
      </c>
      <c r="C137" s="1329"/>
      <c r="D137" s="1329"/>
      <c r="E137" s="1329"/>
      <c r="F137" s="1328">
        <v>478000</v>
      </c>
    </row>
    <row r="138" spans="1:6" s="512" customFormat="1">
      <c r="A138" s="983">
        <v>14</v>
      </c>
      <c r="B138" s="1017" t="s">
        <v>2671</v>
      </c>
      <c r="C138" s="1329"/>
      <c r="D138" s="1329"/>
      <c r="E138" s="1329"/>
      <c r="F138" s="1328">
        <v>245000</v>
      </c>
    </row>
    <row r="139" spans="1:6" s="512" customFormat="1">
      <c r="A139" s="983">
        <v>14</v>
      </c>
      <c r="B139" s="1017" t="s">
        <v>2670</v>
      </c>
      <c r="C139" s="1329"/>
      <c r="D139" s="1329"/>
      <c r="E139" s="1329"/>
      <c r="F139" s="1328">
        <v>678000</v>
      </c>
    </row>
    <row r="140" spans="1:6" s="512" customFormat="1" ht="25.5">
      <c r="A140" s="983" t="s">
        <v>1393</v>
      </c>
      <c r="B140" s="1017" t="s">
        <v>2669</v>
      </c>
      <c r="C140" s="1329"/>
      <c r="D140" s="1329"/>
      <c r="E140" s="1329"/>
      <c r="F140" s="1328">
        <v>100000</v>
      </c>
    </row>
    <row r="141" spans="1:6" s="512" customFormat="1" ht="25.5">
      <c r="A141" s="983" t="s">
        <v>1393</v>
      </c>
      <c r="B141" s="1017" t="s">
        <v>2668</v>
      </c>
      <c r="C141" s="1329"/>
      <c r="D141" s="1329"/>
      <c r="E141" s="1329"/>
      <c r="F141" s="1328">
        <v>100000</v>
      </c>
    </row>
    <row r="142" spans="1:6" s="512" customFormat="1" ht="25.5">
      <c r="A142" s="983">
        <v>21</v>
      </c>
      <c r="B142" s="1017" t="s">
        <v>2667</v>
      </c>
      <c r="C142" s="1329"/>
      <c r="D142" s="1329"/>
      <c r="E142" s="1329"/>
      <c r="F142" s="1328">
        <v>145000</v>
      </c>
    </row>
    <row r="143" spans="1:6" s="512" customFormat="1" ht="25.5">
      <c r="A143" s="983">
        <v>21</v>
      </c>
      <c r="B143" s="1017" t="s">
        <v>2666</v>
      </c>
      <c r="C143" s="1329"/>
      <c r="D143" s="1329"/>
      <c r="E143" s="1329"/>
      <c r="F143" s="1328">
        <v>578000</v>
      </c>
    </row>
    <row r="144" spans="1:6" s="512" customFormat="1" ht="25.5">
      <c r="A144" s="983">
        <v>22</v>
      </c>
      <c r="B144" s="1017" t="s">
        <v>2665</v>
      </c>
      <c r="C144" s="1329"/>
      <c r="D144" s="1329"/>
      <c r="E144" s="1329"/>
      <c r="F144" s="1328">
        <v>245000</v>
      </c>
    </row>
    <row r="145" spans="1:6" s="512" customFormat="1">
      <c r="A145" s="1330">
        <v>22</v>
      </c>
      <c r="B145" s="1017" t="s">
        <v>2664</v>
      </c>
      <c r="C145" s="1329"/>
      <c r="D145" s="1329"/>
      <c r="E145" s="1329"/>
      <c r="F145" s="1328">
        <v>678000</v>
      </c>
    </row>
    <row r="146" spans="1:6" s="512" customFormat="1">
      <c r="A146" s="718"/>
      <c r="C146" s="860"/>
      <c r="D146" s="860"/>
      <c r="E146" s="860"/>
      <c r="F146" s="860"/>
    </row>
    <row r="147" spans="1:6" s="512" customFormat="1">
      <c r="A147" s="857"/>
      <c r="B147" s="1325" t="s">
        <v>2663</v>
      </c>
      <c r="C147" s="860"/>
      <c r="D147" s="1327"/>
      <c r="E147" s="860"/>
      <c r="F147" s="860"/>
    </row>
    <row r="148" spans="1:6" s="512" customFormat="1">
      <c r="A148" s="983" t="s">
        <v>390</v>
      </c>
      <c r="B148" s="1017" t="s">
        <v>2662</v>
      </c>
      <c r="C148" s="1324">
        <v>850000</v>
      </c>
      <c r="D148" s="1326">
        <v>9000000</v>
      </c>
      <c r="E148" s="1326">
        <v>10000</v>
      </c>
      <c r="F148" s="1323"/>
    </row>
    <row r="149" spans="1:6" s="512" customFormat="1">
      <c r="A149" s="983" t="s">
        <v>1414</v>
      </c>
      <c r="B149" s="1017" t="s">
        <v>2661</v>
      </c>
      <c r="C149" s="1324">
        <v>1140000</v>
      </c>
      <c r="D149" s="1326">
        <v>9350000</v>
      </c>
      <c r="E149" s="1326">
        <v>10000</v>
      </c>
      <c r="F149" s="1323"/>
    </row>
    <row r="150" spans="1:6" s="512" customFormat="1">
      <c r="A150" s="983" t="s">
        <v>1415</v>
      </c>
      <c r="B150" s="1017" t="s">
        <v>2660</v>
      </c>
      <c r="C150" s="1324">
        <v>745244</v>
      </c>
      <c r="D150" s="1326">
        <v>2000000</v>
      </c>
      <c r="E150" s="1326">
        <v>13000</v>
      </c>
      <c r="F150" s="1323"/>
    </row>
    <row r="151" spans="1:6" s="512" customFormat="1">
      <c r="A151" s="983" t="s">
        <v>1416</v>
      </c>
      <c r="B151" s="1017" t="s">
        <v>2659</v>
      </c>
      <c r="C151" s="1324">
        <v>655234</v>
      </c>
      <c r="D151" s="1326">
        <v>2500000</v>
      </c>
      <c r="E151" s="1326">
        <v>13000</v>
      </c>
      <c r="F151" s="1323"/>
    </row>
    <row r="152" spans="1:6" s="512" customFormat="1">
      <c r="A152" s="983" t="s">
        <v>1417</v>
      </c>
      <c r="B152" s="1017" t="s">
        <v>2658</v>
      </c>
      <c r="C152" s="1324">
        <v>0</v>
      </c>
      <c r="D152" s="1326">
        <v>0</v>
      </c>
      <c r="E152" s="1326">
        <v>0</v>
      </c>
      <c r="F152" s="1323"/>
    </row>
    <row r="153" spans="1:6" s="512" customFormat="1">
      <c r="A153" s="983" t="s">
        <v>1418</v>
      </c>
      <c r="B153" s="1017" t="s">
        <v>2657</v>
      </c>
      <c r="C153" s="1324">
        <v>0</v>
      </c>
      <c r="D153" s="1326">
        <v>0</v>
      </c>
      <c r="E153" s="1326">
        <v>0</v>
      </c>
      <c r="F153" s="1323"/>
    </row>
    <row r="154" spans="1:6" s="512" customFormat="1" ht="25.5">
      <c r="A154" s="983" t="s">
        <v>1419</v>
      </c>
      <c r="B154" s="1017" t="s">
        <v>2656</v>
      </c>
      <c r="C154" s="1324">
        <v>745244</v>
      </c>
      <c r="D154" s="1326">
        <v>2000000</v>
      </c>
      <c r="E154" s="1326">
        <v>13000</v>
      </c>
      <c r="F154" s="1323"/>
    </row>
    <row r="155" spans="1:6" s="512" customFormat="1" ht="25.5">
      <c r="A155" s="983" t="s">
        <v>1420</v>
      </c>
      <c r="B155" s="1017" t="s">
        <v>2655</v>
      </c>
      <c r="C155" s="1324">
        <v>655234</v>
      </c>
      <c r="D155" s="1326">
        <v>2500000</v>
      </c>
      <c r="E155" s="1326">
        <v>13000</v>
      </c>
      <c r="F155" s="1323"/>
    </row>
    <row r="156" spans="1:6" s="512" customFormat="1">
      <c r="A156" s="983" t="s">
        <v>1421</v>
      </c>
      <c r="B156" s="1017" t="s">
        <v>2654</v>
      </c>
      <c r="C156" s="1324">
        <v>745244</v>
      </c>
      <c r="D156" s="1326">
        <v>2000000</v>
      </c>
      <c r="E156" s="1326">
        <v>13000</v>
      </c>
      <c r="F156" s="1323"/>
    </row>
    <row r="157" spans="1:6" s="512" customFormat="1">
      <c r="A157" s="983" t="s">
        <v>1422</v>
      </c>
      <c r="B157" s="1017" t="s">
        <v>2653</v>
      </c>
      <c r="C157" s="1324">
        <v>655234</v>
      </c>
      <c r="D157" s="1326">
        <v>2500000</v>
      </c>
      <c r="E157" s="1326">
        <v>13000</v>
      </c>
      <c r="F157" s="1323"/>
    </row>
    <row r="158" spans="1:6" s="512" customFormat="1">
      <c r="A158" s="728"/>
      <c r="C158" s="860"/>
      <c r="D158" s="860"/>
      <c r="E158" s="860"/>
      <c r="F158" s="860"/>
    </row>
    <row r="159" spans="1:6" s="512" customFormat="1">
      <c r="A159" s="1037"/>
      <c r="B159" s="1325" t="s">
        <v>2652</v>
      </c>
      <c r="C159" s="860"/>
      <c r="D159" s="860"/>
      <c r="E159" s="860"/>
      <c r="F159" s="860"/>
    </row>
    <row r="160" spans="1:6" s="512" customFormat="1" ht="25.5">
      <c r="A160" s="983"/>
      <c r="B160" s="1017" t="s">
        <v>2651</v>
      </c>
      <c r="C160" s="1324">
        <v>150000</v>
      </c>
      <c r="D160" s="1323"/>
      <c r="E160" s="1323"/>
      <c r="F160" s="1323"/>
    </row>
    <row r="161" spans="1:6" s="512" customFormat="1">
      <c r="A161" s="983"/>
      <c r="B161" s="1017" t="s">
        <v>2650</v>
      </c>
      <c r="C161" s="1322">
        <v>8</v>
      </c>
      <c r="D161" s="1322"/>
      <c r="E161" s="1322"/>
      <c r="F161" s="1322"/>
    </row>
    <row r="162" spans="1:6" s="512" customFormat="1">
      <c r="A162" s="983"/>
      <c r="B162" s="1017" t="s">
        <v>2649</v>
      </c>
      <c r="C162" s="1322">
        <v>9</v>
      </c>
      <c r="D162" s="1322"/>
      <c r="E162" s="1322"/>
      <c r="F162" s="1322"/>
    </row>
    <row r="163" spans="1:6" s="512" customFormat="1">
      <c r="A163" s="983"/>
      <c r="B163" s="1017" t="s">
        <v>2648</v>
      </c>
      <c r="C163" s="1322">
        <v>10</v>
      </c>
      <c r="D163" s="1322"/>
      <c r="E163" s="1322"/>
      <c r="F163" s="1322"/>
    </row>
    <row r="164" spans="1:6" s="512" customFormat="1">
      <c r="A164" s="983"/>
      <c r="B164" s="1017" t="s">
        <v>2647</v>
      </c>
      <c r="C164" s="1322">
        <v>12</v>
      </c>
      <c r="D164" s="1322"/>
      <c r="E164" s="1322"/>
      <c r="F164" s="1322"/>
    </row>
    <row r="165" spans="1:6" s="512" customFormat="1">
      <c r="A165" s="983"/>
      <c r="B165" s="1017" t="s">
        <v>2646</v>
      </c>
      <c r="C165" s="1322">
        <v>18</v>
      </c>
      <c r="D165" s="1322"/>
      <c r="E165" s="1322"/>
      <c r="F165" s="1322"/>
    </row>
    <row r="166" spans="1:6" s="512" customFormat="1">
      <c r="A166" s="983"/>
      <c r="B166" s="1017" t="s">
        <v>2645</v>
      </c>
      <c r="C166" s="1322">
        <f>SUM(C161:C165)</f>
        <v>57</v>
      </c>
      <c r="D166" s="1322"/>
      <c r="E166" s="1322"/>
      <c r="F166" s="1322"/>
    </row>
    <row r="167" spans="1:6" s="512" customFormat="1">
      <c r="A167" s="983" t="s">
        <v>1435</v>
      </c>
      <c r="B167" s="1017" t="s">
        <v>2644</v>
      </c>
      <c r="C167" s="1322">
        <v>10</v>
      </c>
      <c r="D167" s="1322"/>
      <c r="E167" s="1322"/>
      <c r="F167" s="1322"/>
    </row>
    <row r="168" spans="1:6" s="512" customFormat="1" ht="25.5">
      <c r="A168" s="983" t="s">
        <v>1434</v>
      </c>
      <c r="B168" s="1017" t="s">
        <v>2643</v>
      </c>
      <c r="C168" s="1322">
        <v>10</v>
      </c>
      <c r="D168" s="1322"/>
      <c r="E168" s="1322"/>
      <c r="F168" s="1322"/>
    </row>
    <row r="169" spans="1:6" s="512" customFormat="1" ht="25.5">
      <c r="A169" s="983" t="s">
        <v>1436</v>
      </c>
      <c r="B169" s="1017" t="s">
        <v>2642</v>
      </c>
      <c r="C169" s="1322">
        <v>10</v>
      </c>
      <c r="D169" s="1322"/>
      <c r="E169" s="1322"/>
      <c r="F169" s="1322"/>
    </row>
    <row r="170" spans="1:6" s="512" customFormat="1" ht="25.5">
      <c r="A170" s="983" t="s">
        <v>1437</v>
      </c>
      <c r="B170" s="1017" t="s">
        <v>2641</v>
      </c>
      <c r="C170" s="1322">
        <v>10</v>
      </c>
      <c r="D170" s="1322"/>
      <c r="E170" s="1322"/>
      <c r="F170" s="1322"/>
    </row>
    <row r="171" spans="1:6" s="512" customFormat="1">
      <c r="A171" s="983" t="s">
        <v>1438</v>
      </c>
      <c r="B171" s="1017" t="s">
        <v>2640</v>
      </c>
      <c r="C171" s="1322">
        <v>25</v>
      </c>
      <c r="D171" s="1322"/>
      <c r="E171" s="1322"/>
      <c r="F171" s="1322"/>
    </row>
    <row r="172" spans="1:6" s="512" customFormat="1">
      <c r="A172" s="983" t="s">
        <v>1439</v>
      </c>
      <c r="B172" s="1017" t="s">
        <v>2639</v>
      </c>
      <c r="C172" s="1322">
        <v>10</v>
      </c>
      <c r="D172" s="1322"/>
      <c r="E172" s="1322"/>
      <c r="F172" s="1322"/>
    </row>
    <row r="173" spans="1:6" s="512" customFormat="1" ht="25.5">
      <c r="A173" s="983" t="s">
        <v>1440</v>
      </c>
      <c r="B173" s="1017" t="s">
        <v>2638</v>
      </c>
      <c r="C173" s="1322">
        <v>20</v>
      </c>
      <c r="D173" s="1322"/>
      <c r="E173" s="1322"/>
      <c r="F173" s="1322"/>
    </row>
    <row r="174" spans="1:6" s="512" customFormat="1">
      <c r="A174" s="983"/>
      <c r="B174" s="1017" t="s">
        <v>2637</v>
      </c>
      <c r="C174" s="1322">
        <f>SUM(C167:C173)</f>
        <v>95</v>
      </c>
      <c r="D174" s="1322"/>
      <c r="E174" s="1322"/>
      <c r="F174" s="1322"/>
    </row>
    <row r="175" spans="1:6" s="512" customFormat="1">
      <c r="A175" s="983" t="s">
        <v>1441</v>
      </c>
      <c r="B175" s="1017" t="s">
        <v>2636</v>
      </c>
      <c r="C175" s="1322">
        <v>10</v>
      </c>
      <c r="D175" s="1322"/>
      <c r="E175" s="1322"/>
      <c r="F175" s="1322"/>
    </row>
    <row r="176" spans="1:6" s="512" customFormat="1" ht="25.5">
      <c r="A176" s="983" t="s">
        <v>1442</v>
      </c>
      <c r="B176" s="1017" t="s">
        <v>2635</v>
      </c>
      <c r="C176" s="1322">
        <v>10</v>
      </c>
      <c r="D176" s="1322"/>
      <c r="E176" s="1322"/>
      <c r="F176" s="1322"/>
    </row>
    <row r="177" spans="1:6" s="512" customFormat="1">
      <c r="A177" s="983" t="s">
        <v>1443</v>
      </c>
      <c r="B177" s="1017" t="s">
        <v>2634</v>
      </c>
      <c r="C177" s="1322">
        <v>10</v>
      </c>
      <c r="D177" s="1322"/>
      <c r="E177" s="1322"/>
      <c r="F177" s="1322"/>
    </row>
    <row r="178" spans="1:6" s="512" customFormat="1">
      <c r="A178" s="983" t="s">
        <v>1444</v>
      </c>
      <c r="B178" s="1017" t="s">
        <v>2633</v>
      </c>
      <c r="C178" s="1322">
        <v>10</v>
      </c>
      <c r="D178" s="1322"/>
      <c r="E178" s="1322"/>
      <c r="F178" s="1322"/>
    </row>
    <row r="179" spans="1:6" s="512" customFormat="1" ht="25.5">
      <c r="A179" s="983" t="s">
        <v>1445</v>
      </c>
      <c r="B179" s="1017" t="s">
        <v>2632</v>
      </c>
      <c r="C179" s="1322">
        <v>25</v>
      </c>
      <c r="D179" s="1322"/>
      <c r="E179" s="1322"/>
      <c r="F179" s="1322"/>
    </row>
    <row r="180" spans="1:6" s="512" customFormat="1">
      <c r="A180" s="983" t="s">
        <v>1446</v>
      </c>
      <c r="B180" s="1017" t="s">
        <v>2631</v>
      </c>
      <c r="C180" s="1322">
        <v>10</v>
      </c>
      <c r="D180" s="1322"/>
      <c r="E180" s="1322"/>
      <c r="F180" s="1322"/>
    </row>
    <row r="181" spans="1:6" s="512" customFormat="1" ht="25.5">
      <c r="A181" s="983" t="s">
        <v>1447</v>
      </c>
      <c r="B181" s="1017" t="s">
        <v>2630</v>
      </c>
      <c r="C181" s="1322">
        <v>20</v>
      </c>
      <c r="D181" s="1322"/>
      <c r="E181" s="1322"/>
      <c r="F181" s="1322"/>
    </row>
    <row r="182" spans="1:6" s="512" customFormat="1">
      <c r="A182" s="983" t="s">
        <v>1448</v>
      </c>
      <c r="B182" s="1017" t="s">
        <v>2629</v>
      </c>
      <c r="C182" s="1322">
        <v>2</v>
      </c>
      <c r="D182" s="1322"/>
      <c r="E182" s="1322"/>
      <c r="F182" s="1322"/>
    </row>
    <row r="183" spans="1:6" s="512" customFormat="1">
      <c r="A183" s="983"/>
      <c r="B183" s="1017" t="s">
        <v>2628</v>
      </c>
      <c r="C183" s="1322">
        <f>SUM(C175:C182)</f>
        <v>97</v>
      </c>
      <c r="D183" s="1322"/>
      <c r="E183" s="1322"/>
      <c r="F183" s="1322"/>
    </row>
    <row r="184" spans="1:6" s="512" customFormat="1">
      <c r="A184" s="728"/>
      <c r="C184" s="727"/>
      <c r="D184" s="727"/>
      <c r="E184" s="727"/>
      <c r="F184" s="727"/>
    </row>
    <row r="185" spans="1:6" s="512" customFormat="1">
      <c r="A185" s="728"/>
      <c r="C185" s="727"/>
      <c r="D185" s="727"/>
      <c r="E185" s="727"/>
      <c r="F185" s="727"/>
    </row>
    <row r="186" spans="1:6" s="512" customFormat="1">
      <c r="A186" s="728"/>
      <c r="C186" s="727"/>
      <c r="D186" s="727"/>
      <c r="E186" s="727"/>
      <c r="F186" s="727"/>
    </row>
    <row r="187" spans="1:6" s="512" customFormat="1">
      <c r="A187" s="728"/>
      <c r="C187" s="727"/>
      <c r="D187" s="727"/>
      <c r="E187" s="727"/>
      <c r="F187" s="727"/>
    </row>
    <row r="188" spans="1:6" s="512" customFormat="1">
      <c r="A188" s="728"/>
      <c r="C188" s="727"/>
      <c r="D188" s="727"/>
      <c r="E188" s="727"/>
      <c r="F188" s="727"/>
    </row>
    <row r="189" spans="1:6" s="512" customFormat="1">
      <c r="A189" s="728"/>
      <c r="C189" s="727"/>
      <c r="D189" s="727"/>
      <c r="E189" s="727"/>
      <c r="F189" s="727"/>
    </row>
    <row r="190" spans="1:6" s="512" customFormat="1">
      <c r="A190" s="728"/>
      <c r="C190" s="727"/>
      <c r="D190" s="727"/>
      <c r="E190" s="727"/>
      <c r="F190" s="727"/>
    </row>
    <row r="191" spans="1:6" s="512" customFormat="1">
      <c r="A191" s="728"/>
      <c r="C191" s="727"/>
      <c r="D191" s="727"/>
      <c r="E191" s="727"/>
      <c r="F191" s="727"/>
    </row>
    <row r="192" spans="1:6" s="512" customFormat="1">
      <c r="A192" s="728"/>
      <c r="C192" s="727"/>
      <c r="D192" s="727"/>
      <c r="E192" s="727"/>
      <c r="F192" s="727"/>
    </row>
    <row r="193" spans="1:6" s="512" customFormat="1">
      <c r="A193" s="728"/>
      <c r="C193" s="727"/>
      <c r="D193" s="727"/>
      <c r="E193" s="727"/>
      <c r="F193" s="727"/>
    </row>
    <row r="194" spans="1:6" s="512" customFormat="1">
      <c r="A194" s="728"/>
      <c r="C194" s="727"/>
      <c r="D194" s="727"/>
      <c r="E194" s="727"/>
      <c r="F194" s="727"/>
    </row>
    <row r="195" spans="1:6" s="512" customFormat="1">
      <c r="A195" s="728"/>
      <c r="C195" s="727"/>
      <c r="D195" s="727"/>
      <c r="E195" s="727"/>
      <c r="F195" s="727"/>
    </row>
    <row r="196" spans="1:6" s="512" customFormat="1">
      <c r="A196" s="728"/>
      <c r="C196" s="727"/>
      <c r="D196" s="727"/>
      <c r="E196" s="727"/>
      <c r="F196" s="727"/>
    </row>
    <row r="197" spans="1:6" s="512" customFormat="1">
      <c r="A197" s="728"/>
      <c r="C197" s="727"/>
      <c r="D197" s="727"/>
      <c r="E197" s="727"/>
      <c r="F197" s="727"/>
    </row>
    <row r="198" spans="1:6" s="512" customFormat="1">
      <c r="A198" s="728"/>
      <c r="C198" s="727"/>
      <c r="D198" s="727"/>
      <c r="E198" s="727"/>
      <c r="F198" s="727"/>
    </row>
  </sheetData>
  <hyperlinks>
    <hyperlink ref="C32" r:id="rId1" xr:uid="{331C456E-4953-4172-8D08-DB164935AF84}"/>
    <hyperlink ref="D32" r:id="rId2" xr:uid="{19FB6F4D-FF3E-4ECE-919F-171EAB01BA39}"/>
    <hyperlink ref="E32" r:id="rId3" xr:uid="{2DF48DDB-2E15-48BF-BA2A-65FC61AFC3ED}"/>
    <hyperlink ref="F32" r:id="rId4" xr:uid="{36D47B64-B9A6-44AC-A286-A577E9322E0B}"/>
    <hyperlink ref="E113" r:id="rId5" xr:uid="{AA48AF81-12DE-476E-ACF7-3D76681F0549}"/>
  </hyperlinks>
  <printOptions gridLines="1"/>
  <pageMargins left="0.75" right="0.75" top="1" bottom="1" header="0.5" footer="0.5"/>
  <pageSetup scale="45" fitToHeight="0" orientation="landscape" r:id="rId6"/>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indexed="25"/>
  </sheetPr>
  <dimension ref="A1:N285"/>
  <sheetViews>
    <sheetView zoomScaleNormal="100" workbookViewId="0">
      <selection activeCell="A135" sqref="A135:H135"/>
    </sheetView>
  </sheetViews>
  <sheetFormatPr defaultColWidth="9.140625" defaultRowHeight="12.75"/>
  <cols>
    <col min="1" max="1" width="6.140625" style="421" customWidth="1"/>
    <col min="2" max="2" width="7.85546875" style="1474" customWidth="1"/>
    <col min="3" max="3" width="32.85546875" style="61" customWidth="1"/>
    <col min="4" max="4" width="7.28515625" style="421" customWidth="1"/>
    <col min="5" max="5" width="7.42578125" style="421" customWidth="1"/>
    <col min="6" max="6" width="43.28515625" style="61" customWidth="1"/>
    <col min="7" max="7" width="48.7109375" style="1741" customWidth="1"/>
    <col min="8" max="8" width="53" style="61" customWidth="1"/>
    <col min="9" max="9" width="8.7109375" style="61" customWidth="1"/>
    <col min="10" max="16384" width="9.140625" style="61"/>
  </cols>
  <sheetData>
    <row r="1" spans="1:7" s="1580" customFormat="1" ht="15">
      <c r="A1" s="1928" t="s">
        <v>1496</v>
      </c>
      <c r="B1" s="1928"/>
      <c r="C1" s="1928"/>
      <c r="D1" s="1928"/>
      <c r="E1" s="1928"/>
      <c r="F1" s="1928"/>
      <c r="G1" s="1928"/>
    </row>
    <row r="2" spans="1:7" s="29" customFormat="1">
      <c r="A2" s="1878" t="s">
        <v>4884</v>
      </c>
      <c r="B2" s="1878"/>
      <c r="C2" s="1878"/>
      <c r="D2" s="1878"/>
      <c r="E2" s="1878"/>
      <c r="F2" s="1878"/>
      <c r="G2" s="1741"/>
    </row>
    <row r="3" spans="1:7" s="48" customFormat="1" ht="15">
      <c r="A3" s="1679"/>
      <c r="B3" s="1696"/>
      <c r="C3" s="1697"/>
      <c r="D3" s="1698"/>
      <c r="E3" s="1698"/>
      <c r="F3" s="49"/>
      <c r="G3" s="1792"/>
    </row>
    <row r="4" spans="1:7" s="51" customFormat="1">
      <c r="A4" s="1877" t="s">
        <v>538</v>
      </c>
      <c r="B4" s="1877"/>
      <c r="C4" s="1877"/>
      <c r="D4" s="1877"/>
      <c r="E4" s="1877"/>
      <c r="F4" s="50"/>
      <c r="G4" s="1711"/>
    </row>
    <row r="5" spans="1:7" s="29" customFormat="1">
      <c r="A5" s="1692" t="s">
        <v>322</v>
      </c>
      <c r="B5" s="1699"/>
      <c r="C5" s="1699"/>
      <c r="D5" s="1699"/>
      <c r="E5" s="1699"/>
      <c r="F5" s="52"/>
      <c r="G5" s="1741"/>
    </row>
    <row r="6" spans="1:7" s="29" customFormat="1" ht="15.75" thickBot="1">
      <c r="A6" s="1679" t="s">
        <v>335</v>
      </c>
      <c r="B6" s="1699"/>
      <c r="C6" s="1699"/>
      <c r="D6" s="1699"/>
      <c r="E6" s="1699"/>
      <c r="F6" s="52"/>
      <c r="G6" s="1741"/>
    </row>
    <row r="7" spans="1:7" s="52" customFormat="1" ht="26.25" thickBot="1">
      <c r="A7" s="1457" t="s">
        <v>475</v>
      </c>
      <c r="B7" s="1542" t="s">
        <v>476</v>
      </c>
      <c r="C7" s="37" t="s">
        <v>477</v>
      </c>
      <c r="D7" s="1549" t="s">
        <v>478</v>
      </c>
      <c r="E7" s="1549" t="s">
        <v>479</v>
      </c>
      <c r="F7" s="173" t="s">
        <v>3134</v>
      </c>
      <c r="G7" s="1742" t="s">
        <v>851</v>
      </c>
    </row>
    <row r="8" spans="1:7" s="58" customFormat="1" ht="13.5" thickBot="1">
      <c r="A8" s="57">
        <v>1</v>
      </c>
      <c r="B8" s="56"/>
      <c r="C8" s="39" t="s">
        <v>480</v>
      </c>
      <c r="D8" s="40">
        <v>2</v>
      </c>
      <c r="E8" s="57" t="s">
        <v>481</v>
      </c>
      <c r="F8" s="41" t="s">
        <v>482</v>
      </c>
      <c r="G8" s="33"/>
    </row>
    <row r="9" spans="1:7" s="58" customFormat="1" ht="39" thickBot="1">
      <c r="A9" s="178">
        <v>2</v>
      </c>
      <c r="B9" s="175"/>
      <c r="C9" s="72" t="s">
        <v>928</v>
      </c>
      <c r="D9" s="350">
        <v>4</v>
      </c>
      <c r="E9" s="351" t="s">
        <v>483</v>
      </c>
      <c r="F9" s="72" t="s">
        <v>929</v>
      </c>
      <c r="G9" s="1743"/>
    </row>
    <row r="10" spans="1:7" s="58" customFormat="1" ht="13.5" thickBot="1">
      <c r="A10" s="57">
        <v>3</v>
      </c>
      <c r="B10" s="56"/>
      <c r="C10" s="42" t="s">
        <v>484</v>
      </c>
      <c r="D10" s="40">
        <v>2</v>
      </c>
      <c r="E10" s="57" t="s">
        <v>532</v>
      </c>
      <c r="F10" s="41" t="s">
        <v>485</v>
      </c>
      <c r="G10" s="33"/>
    </row>
    <row r="11" spans="1:7" s="58" customFormat="1" ht="13.5" thickBot="1">
      <c r="A11" s="57">
        <f t="shared" ref="A11:A25" si="0">A10+1</f>
        <v>4</v>
      </c>
      <c r="B11" s="56"/>
      <c r="C11" s="42" t="s">
        <v>614</v>
      </c>
      <c r="D11" s="40">
        <v>3</v>
      </c>
      <c r="E11" s="57" t="s">
        <v>481</v>
      </c>
      <c r="F11" s="59" t="s">
        <v>520</v>
      </c>
      <c r="G11" s="33"/>
    </row>
    <row r="12" spans="1:7" s="58" customFormat="1" ht="102.75" thickBot="1">
      <c r="A12" s="57">
        <f t="shared" si="0"/>
        <v>5</v>
      </c>
      <c r="B12" s="56"/>
      <c r="C12" s="43" t="s">
        <v>615</v>
      </c>
      <c r="D12" s="40">
        <v>1</v>
      </c>
      <c r="E12" s="57" t="s">
        <v>483</v>
      </c>
      <c r="F12" s="1740" t="s">
        <v>4880</v>
      </c>
      <c r="G12" s="1747" t="s">
        <v>4902</v>
      </c>
    </row>
    <row r="13" spans="1:7" ht="13.5" thickBot="1">
      <c r="A13" s="57">
        <f t="shared" si="0"/>
        <v>6</v>
      </c>
      <c r="B13" s="1520"/>
      <c r="C13" s="44" t="s">
        <v>122</v>
      </c>
      <c r="D13" s="1477">
        <v>4</v>
      </c>
      <c r="E13" s="1478" t="s">
        <v>483</v>
      </c>
      <c r="F13" s="440" t="s">
        <v>1495</v>
      </c>
      <c r="G13" s="33"/>
    </row>
    <row r="14" spans="1:7" ht="26.25" thickBot="1">
      <c r="A14" s="178">
        <f t="shared" si="0"/>
        <v>7</v>
      </c>
      <c r="B14" s="1520" t="s">
        <v>1271</v>
      </c>
      <c r="C14" s="125" t="s">
        <v>1377</v>
      </c>
      <c r="D14" s="1492">
        <v>1</v>
      </c>
      <c r="E14" s="1487" t="s">
        <v>532</v>
      </c>
      <c r="F14" s="249" t="s">
        <v>1272</v>
      </c>
      <c r="G14" s="1740" t="s">
        <v>4772</v>
      </c>
    </row>
    <row r="15" spans="1:7" ht="115.5" thickBot="1">
      <c r="A15" s="178">
        <f t="shared" si="0"/>
        <v>8</v>
      </c>
      <c r="B15" s="1520" t="s">
        <v>1271</v>
      </c>
      <c r="C15" s="121" t="s">
        <v>42</v>
      </c>
      <c r="D15" s="1492">
        <v>8</v>
      </c>
      <c r="E15" s="1487" t="s">
        <v>483</v>
      </c>
      <c r="F15" s="457" t="s">
        <v>4324</v>
      </c>
      <c r="G15" s="1583" t="s">
        <v>4773</v>
      </c>
    </row>
    <row r="16" spans="1:7" ht="115.5" thickBot="1">
      <c r="A16" s="178">
        <f t="shared" si="0"/>
        <v>9</v>
      </c>
      <c r="B16" s="1520" t="s">
        <v>1271</v>
      </c>
      <c r="C16" s="121" t="s">
        <v>43</v>
      </c>
      <c r="D16" s="1492">
        <v>8</v>
      </c>
      <c r="E16" s="1487" t="s">
        <v>483</v>
      </c>
      <c r="F16" s="457" t="s">
        <v>4325</v>
      </c>
      <c r="G16" s="1583" t="s">
        <v>4774</v>
      </c>
    </row>
    <row r="17" spans="1:14" ht="26.25" thickBot="1">
      <c r="A17" s="178">
        <f t="shared" si="0"/>
        <v>10</v>
      </c>
      <c r="B17" s="1520" t="s">
        <v>618</v>
      </c>
      <c r="C17" s="33" t="s">
        <v>927</v>
      </c>
      <c r="D17" s="1477">
        <v>1</v>
      </c>
      <c r="E17" s="1478" t="s">
        <v>532</v>
      </c>
      <c r="F17" s="472" t="s">
        <v>4054</v>
      </c>
      <c r="G17" s="121"/>
    </row>
    <row r="18" spans="1:14" ht="26.25" thickBot="1">
      <c r="A18" s="178">
        <f t="shared" si="0"/>
        <v>11</v>
      </c>
      <c r="B18" s="1520" t="s">
        <v>618</v>
      </c>
      <c r="C18" s="72" t="s">
        <v>993</v>
      </c>
      <c r="D18" s="1477">
        <v>1</v>
      </c>
      <c r="E18" s="1478" t="s">
        <v>532</v>
      </c>
      <c r="F18" s="472" t="s">
        <v>4054</v>
      </c>
      <c r="G18" s="121"/>
    </row>
    <row r="19" spans="1:14" ht="26.25" thickBot="1">
      <c r="A19" s="178">
        <f t="shared" si="0"/>
        <v>12</v>
      </c>
      <c r="B19" s="1544" t="s">
        <v>629</v>
      </c>
      <c r="C19" s="121" t="s">
        <v>521</v>
      </c>
      <c r="D19" s="1492">
        <v>1</v>
      </c>
      <c r="E19" s="1487" t="s">
        <v>532</v>
      </c>
      <c r="F19" s="472" t="s">
        <v>4054</v>
      </c>
      <c r="G19" s="121"/>
    </row>
    <row r="20" spans="1:14" ht="26.25" thickBot="1">
      <c r="A20" s="178">
        <f t="shared" si="0"/>
        <v>13</v>
      </c>
      <c r="B20" s="1544" t="s">
        <v>630</v>
      </c>
      <c r="C20" s="121" t="s">
        <v>522</v>
      </c>
      <c r="D20" s="1492">
        <v>1</v>
      </c>
      <c r="E20" s="1487" t="s">
        <v>532</v>
      </c>
      <c r="F20" s="472" t="s">
        <v>4054</v>
      </c>
      <c r="G20" s="121"/>
    </row>
    <row r="21" spans="1:14" ht="26.25" thickBot="1">
      <c r="A21" s="178">
        <f t="shared" si="0"/>
        <v>14</v>
      </c>
      <c r="B21" s="1544" t="s">
        <v>582</v>
      </c>
      <c r="C21" s="121" t="s">
        <v>523</v>
      </c>
      <c r="D21" s="1492">
        <v>1</v>
      </c>
      <c r="E21" s="1487" t="s">
        <v>532</v>
      </c>
      <c r="F21" s="472" t="s">
        <v>4054</v>
      </c>
      <c r="G21" s="121"/>
    </row>
    <row r="22" spans="1:14" ht="26.25" thickBot="1">
      <c r="A22" s="178">
        <f t="shared" si="0"/>
        <v>15</v>
      </c>
      <c r="B22" s="1544" t="s">
        <v>583</v>
      </c>
      <c r="C22" s="121" t="s">
        <v>524</v>
      </c>
      <c r="D22" s="1492">
        <v>1</v>
      </c>
      <c r="E22" s="1487" t="s">
        <v>532</v>
      </c>
      <c r="F22" s="472" t="s">
        <v>4054</v>
      </c>
      <c r="G22" s="121"/>
    </row>
    <row r="23" spans="1:14" ht="26.25" thickBot="1">
      <c r="A23" s="178">
        <f t="shared" si="0"/>
        <v>16</v>
      </c>
      <c r="B23" s="1544" t="s">
        <v>584</v>
      </c>
      <c r="C23" s="121" t="s">
        <v>525</v>
      </c>
      <c r="D23" s="1492">
        <v>1</v>
      </c>
      <c r="E23" s="1487" t="s">
        <v>532</v>
      </c>
      <c r="F23" s="472" t="s">
        <v>4054</v>
      </c>
      <c r="G23" s="121"/>
    </row>
    <row r="24" spans="1:14" ht="26.25" thickBot="1">
      <c r="A24" s="178">
        <f t="shared" si="0"/>
        <v>17</v>
      </c>
      <c r="B24" s="1544" t="s">
        <v>585</v>
      </c>
      <c r="C24" s="121" t="s">
        <v>320</v>
      </c>
      <c r="D24" s="1492">
        <v>1</v>
      </c>
      <c r="E24" s="1487" t="s">
        <v>532</v>
      </c>
      <c r="F24" s="472" t="s">
        <v>4054</v>
      </c>
      <c r="G24" s="121"/>
    </row>
    <row r="25" spans="1:14" ht="90" thickBot="1">
      <c r="A25" s="178">
        <f t="shared" si="0"/>
        <v>18</v>
      </c>
      <c r="B25" s="1544"/>
      <c r="C25" s="121" t="s">
        <v>940</v>
      </c>
      <c r="D25" s="1492">
        <v>2</v>
      </c>
      <c r="E25" s="1487" t="s">
        <v>483</v>
      </c>
      <c r="F25" s="457" t="s">
        <v>4140</v>
      </c>
      <c r="G25" s="121"/>
    </row>
    <row r="26" spans="1:14" ht="13.5" thickBot="1">
      <c r="A26" s="1693" t="s">
        <v>631</v>
      </c>
      <c r="B26" s="1581"/>
      <c r="C26" s="120"/>
      <c r="D26" s="1492"/>
      <c r="E26" s="1496"/>
      <c r="F26" s="250"/>
      <c r="G26" s="121"/>
    </row>
    <row r="27" spans="1:14" s="29" customFormat="1" ht="77.25" thickBot="1">
      <c r="A27" s="178">
        <f>A25+1</f>
        <v>19</v>
      </c>
      <c r="B27" s="1544" t="s">
        <v>632</v>
      </c>
      <c r="C27" s="121" t="s">
        <v>44</v>
      </c>
      <c r="D27" s="1492">
        <v>4</v>
      </c>
      <c r="E27" s="1487" t="s">
        <v>481</v>
      </c>
      <c r="F27" s="1835" t="s">
        <v>4901</v>
      </c>
      <c r="G27" s="1740" t="s">
        <v>4896</v>
      </c>
      <c r="H27" s="420"/>
      <c r="I27" s="420"/>
      <c r="J27" s="420"/>
      <c r="K27" s="420"/>
      <c r="L27" s="420"/>
      <c r="M27" s="420"/>
      <c r="N27" s="420"/>
    </row>
    <row r="28" spans="1:14" s="29" customFormat="1" ht="166.5" thickBot="1">
      <c r="A28" s="178">
        <f t="shared" ref="A28:A37" si="1">A27+1</f>
        <v>20</v>
      </c>
      <c r="B28" s="1544" t="s">
        <v>633</v>
      </c>
      <c r="C28" s="33" t="s">
        <v>634</v>
      </c>
      <c r="D28" s="1477">
        <v>9</v>
      </c>
      <c r="E28" s="1478" t="s">
        <v>483</v>
      </c>
      <c r="F28" s="676" t="s">
        <v>4304</v>
      </c>
      <c r="G28" s="1740" t="s">
        <v>4775</v>
      </c>
      <c r="H28" s="1871"/>
    </row>
    <row r="29" spans="1:14" s="29" customFormat="1" ht="26.25" thickBot="1">
      <c r="A29" s="178">
        <f t="shared" si="1"/>
        <v>21</v>
      </c>
      <c r="B29" s="1544" t="s">
        <v>633</v>
      </c>
      <c r="C29" s="33" t="s">
        <v>680</v>
      </c>
      <c r="D29" s="1477">
        <v>1</v>
      </c>
      <c r="E29" s="1478" t="s">
        <v>532</v>
      </c>
      <c r="F29" s="457" t="s">
        <v>4054</v>
      </c>
      <c r="G29" s="125"/>
    </row>
    <row r="30" spans="1:14" s="29" customFormat="1" ht="102.75" thickBot="1">
      <c r="A30" s="373">
        <f t="shared" si="1"/>
        <v>22</v>
      </c>
      <c r="B30" s="1563" t="s">
        <v>473</v>
      </c>
      <c r="C30" s="125" t="s">
        <v>856</v>
      </c>
      <c r="D30" s="1569">
        <v>71</v>
      </c>
      <c r="E30" s="1486" t="s">
        <v>481</v>
      </c>
      <c r="F30" s="457" t="s">
        <v>4306</v>
      </c>
      <c r="G30" s="1747" t="s">
        <v>4776</v>
      </c>
    </row>
    <row r="31" spans="1:14" s="29" customFormat="1" ht="141" thickBot="1">
      <c r="A31" s="178">
        <f t="shared" si="1"/>
        <v>23</v>
      </c>
      <c r="B31" s="1544" t="s">
        <v>143</v>
      </c>
      <c r="C31" s="33" t="s">
        <v>681</v>
      </c>
      <c r="D31" s="1477">
        <v>10</v>
      </c>
      <c r="E31" s="1478" t="s">
        <v>481</v>
      </c>
      <c r="F31" s="630" t="s">
        <v>4135</v>
      </c>
      <c r="G31" s="121"/>
    </row>
    <row r="32" spans="1:14" s="29" customFormat="1" ht="102.75" thickBot="1">
      <c r="A32" s="373">
        <f t="shared" si="1"/>
        <v>24</v>
      </c>
      <c r="B32" s="1563" t="s">
        <v>385</v>
      </c>
      <c r="C32" s="125" t="s">
        <v>857</v>
      </c>
      <c r="D32" s="1569">
        <v>22</v>
      </c>
      <c r="E32" s="1486" t="s">
        <v>532</v>
      </c>
      <c r="F32" s="626" t="s">
        <v>4307</v>
      </c>
      <c r="G32" s="1747" t="s">
        <v>4777</v>
      </c>
    </row>
    <row r="33" spans="1:7" s="29" customFormat="1" ht="102.75" thickBot="1">
      <c r="A33" s="373">
        <f t="shared" si="1"/>
        <v>25</v>
      </c>
      <c r="B33" s="1563" t="s">
        <v>852</v>
      </c>
      <c r="C33" s="125" t="s">
        <v>858</v>
      </c>
      <c r="D33" s="1569">
        <v>17</v>
      </c>
      <c r="E33" s="1486" t="s">
        <v>532</v>
      </c>
      <c r="F33" s="481" t="s">
        <v>4394</v>
      </c>
      <c r="G33" s="1747" t="s">
        <v>4778</v>
      </c>
    </row>
    <row r="34" spans="1:7" s="29" customFormat="1" ht="102.75" thickBot="1">
      <c r="A34" s="373">
        <f t="shared" si="1"/>
        <v>26</v>
      </c>
      <c r="B34" s="1563" t="s">
        <v>853</v>
      </c>
      <c r="C34" s="125" t="s">
        <v>859</v>
      </c>
      <c r="D34" s="1569">
        <v>9</v>
      </c>
      <c r="E34" s="1486" t="s">
        <v>483</v>
      </c>
      <c r="F34" s="626" t="s">
        <v>4395</v>
      </c>
      <c r="G34" s="1747" t="s">
        <v>4777</v>
      </c>
    </row>
    <row r="35" spans="1:7" s="29" customFormat="1" ht="26.25" thickBot="1">
      <c r="A35" s="178">
        <f t="shared" si="1"/>
        <v>27</v>
      </c>
      <c r="B35" s="1544" t="s">
        <v>144</v>
      </c>
      <c r="C35" s="33" t="s">
        <v>635</v>
      </c>
      <c r="D35" s="1477">
        <v>6</v>
      </c>
      <c r="E35" s="1478" t="s">
        <v>483</v>
      </c>
      <c r="F35" s="1427" t="s">
        <v>4052</v>
      </c>
      <c r="G35" s="121"/>
    </row>
    <row r="36" spans="1:7" s="29" customFormat="1" ht="115.5" thickBot="1">
      <c r="A36" s="351">
        <f t="shared" si="1"/>
        <v>28</v>
      </c>
      <c r="B36" s="1521" t="s">
        <v>854</v>
      </c>
      <c r="C36" s="72" t="s">
        <v>1410</v>
      </c>
      <c r="D36" s="1477">
        <v>30</v>
      </c>
      <c r="E36" s="1479" t="s">
        <v>481</v>
      </c>
      <c r="F36" s="1870" t="s">
        <v>4891</v>
      </c>
      <c r="G36" s="1748" t="s">
        <v>4894</v>
      </c>
    </row>
    <row r="37" spans="1:7" s="29" customFormat="1" ht="115.5" thickBot="1">
      <c r="A37" s="351">
        <f t="shared" si="1"/>
        <v>29</v>
      </c>
      <c r="B37" s="1521" t="s">
        <v>1411</v>
      </c>
      <c r="C37" s="72" t="s">
        <v>1412</v>
      </c>
      <c r="D37" s="1477">
        <v>10</v>
      </c>
      <c r="E37" s="1479" t="s">
        <v>483</v>
      </c>
      <c r="F37" s="457" t="s">
        <v>4783</v>
      </c>
      <c r="G37" s="1740" t="s">
        <v>4779</v>
      </c>
    </row>
    <row r="38" spans="1:7" s="29" customFormat="1" ht="26.25" thickBot="1">
      <c r="A38" s="57">
        <f>A37+1</f>
        <v>30</v>
      </c>
      <c r="B38" s="1520" t="s">
        <v>777</v>
      </c>
      <c r="C38" s="33" t="s">
        <v>779</v>
      </c>
      <c r="D38" s="1477">
        <v>75</v>
      </c>
      <c r="E38" s="1479" t="s">
        <v>481</v>
      </c>
      <c r="F38" s="625" t="s">
        <v>4308</v>
      </c>
      <c r="G38" s="121"/>
    </row>
    <row r="39" spans="1:7" ht="13.5" thickBot="1">
      <c r="A39" s="1693" t="s">
        <v>321</v>
      </c>
      <c r="B39" s="1581"/>
      <c r="C39" s="63"/>
      <c r="D39" s="1477"/>
      <c r="E39" s="1570"/>
      <c r="F39" s="248"/>
      <c r="G39" s="121"/>
    </row>
    <row r="40" spans="1:7" ht="26.25" thickBot="1">
      <c r="A40" s="57">
        <f>A38+1</f>
        <v>31</v>
      </c>
      <c r="B40" s="1520" t="s">
        <v>45</v>
      </c>
      <c r="C40" s="132" t="s">
        <v>1341</v>
      </c>
      <c r="D40" s="1477">
        <v>1</v>
      </c>
      <c r="E40" s="1478" t="s">
        <v>532</v>
      </c>
      <c r="F40" s="626" t="s">
        <v>4054</v>
      </c>
      <c r="G40" s="121"/>
    </row>
    <row r="41" spans="1:7" ht="26.25" thickBot="1">
      <c r="A41" s="57">
        <f>A40+1</f>
        <v>32</v>
      </c>
      <c r="B41" s="1520" t="s">
        <v>46</v>
      </c>
      <c r="C41" s="132" t="s">
        <v>1342</v>
      </c>
      <c r="D41" s="1477">
        <v>1</v>
      </c>
      <c r="E41" s="1478" t="s">
        <v>532</v>
      </c>
      <c r="F41" s="626" t="s">
        <v>4054</v>
      </c>
      <c r="G41" s="121"/>
    </row>
    <row r="42" spans="1:7" ht="111.6" customHeight="1" thickBot="1">
      <c r="A42" s="57">
        <f>A41+1</f>
        <v>33</v>
      </c>
      <c r="B42" s="1521" t="s">
        <v>397</v>
      </c>
      <c r="C42" s="33" t="s">
        <v>435</v>
      </c>
      <c r="D42" s="1477">
        <v>8</v>
      </c>
      <c r="E42" s="1478" t="s">
        <v>483</v>
      </c>
      <c r="F42" s="626" t="s">
        <v>4782</v>
      </c>
      <c r="G42" s="1740" t="s">
        <v>4780</v>
      </c>
    </row>
    <row r="43" spans="1:7" s="29" customFormat="1" ht="102.75" thickBot="1">
      <c r="A43" s="57">
        <f>A42+1</f>
        <v>34</v>
      </c>
      <c r="B43" s="1521" t="s">
        <v>250</v>
      </c>
      <c r="C43" s="33" t="s">
        <v>436</v>
      </c>
      <c r="D43" s="1477">
        <v>2</v>
      </c>
      <c r="E43" s="1478" t="s">
        <v>532</v>
      </c>
      <c r="F43" s="626" t="s">
        <v>4305</v>
      </c>
      <c r="G43" s="1740" t="s">
        <v>4781</v>
      </c>
    </row>
    <row r="44" spans="1:7" s="29" customFormat="1" ht="102.75" thickBot="1">
      <c r="A44" s="57">
        <f>A43+1</f>
        <v>35</v>
      </c>
      <c r="B44" s="1521" t="s">
        <v>248</v>
      </c>
      <c r="C44" s="33" t="s">
        <v>437</v>
      </c>
      <c r="D44" s="1477">
        <v>15</v>
      </c>
      <c r="E44" s="1478" t="s">
        <v>532</v>
      </c>
      <c r="F44" s="626" t="s">
        <v>4309</v>
      </c>
      <c r="G44" s="121"/>
    </row>
    <row r="45" spans="1:7" ht="13.5" thickBot="1">
      <c r="A45" s="1693" t="s">
        <v>323</v>
      </c>
      <c r="B45" s="1581"/>
      <c r="C45" s="63"/>
      <c r="D45" s="1477"/>
      <c r="E45" s="1570"/>
      <c r="F45" s="248"/>
      <c r="G45" s="121"/>
    </row>
    <row r="46" spans="1:7" s="29" customFormat="1" ht="26.25" thickBot="1">
      <c r="A46" s="57">
        <f>A44+1</f>
        <v>36</v>
      </c>
      <c r="B46" s="1521" t="s">
        <v>639</v>
      </c>
      <c r="C46" s="33" t="s">
        <v>405</v>
      </c>
      <c r="D46" s="1477">
        <v>5</v>
      </c>
      <c r="E46" s="1478" t="s">
        <v>483</v>
      </c>
      <c r="F46" s="631" t="s">
        <v>4848</v>
      </c>
      <c r="G46" s="1740" t="s">
        <v>4784</v>
      </c>
    </row>
    <row r="47" spans="1:7" s="29" customFormat="1" ht="90" thickBot="1">
      <c r="A47" s="57">
        <f t="shared" ref="A47:A67" si="2">A46+1</f>
        <v>37</v>
      </c>
      <c r="B47" s="1521" t="s">
        <v>641</v>
      </c>
      <c r="C47" s="72" t="s">
        <v>744</v>
      </c>
      <c r="D47" s="1477">
        <v>5</v>
      </c>
      <c r="E47" s="1478" t="s">
        <v>483</v>
      </c>
      <c r="F47" s="631" t="s">
        <v>4851</v>
      </c>
      <c r="G47" s="1748" t="s">
        <v>4850</v>
      </c>
    </row>
    <row r="48" spans="1:7" s="29" customFormat="1" ht="77.25" thickBot="1">
      <c r="A48" s="57">
        <f t="shared" si="2"/>
        <v>38</v>
      </c>
      <c r="B48" s="1521" t="s">
        <v>642</v>
      </c>
      <c r="C48" s="33" t="s">
        <v>644</v>
      </c>
      <c r="D48" s="1477">
        <v>5</v>
      </c>
      <c r="E48" s="1478" t="s">
        <v>483</v>
      </c>
      <c r="F48" s="631" t="s">
        <v>4842</v>
      </c>
      <c r="G48" s="125"/>
    </row>
    <row r="49" spans="1:7" s="29" customFormat="1" ht="90" thickBot="1">
      <c r="A49" s="57">
        <f t="shared" si="2"/>
        <v>39</v>
      </c>
      <c r="B49" s="1521" t="s">
        <v>643</v>
      </c>
      <c r="C49" s="75" t="s">
        <v>640</v>
      </c>
      <c r="D49" s="1477">
        <v>13</v>
      </c>
      <c r="E49" s="1478" t="s">
        <v>483</v>
      </c>
      <c r="F49" s="630" t="s">
        <v>4136</v>
      </c>
      <c r="G49" s="33"/>
    </row>
    <row r="50" spans="1:7" s="29" customFormat="1" ht="77.25" thickBot="1">
      <c r="A50" s="57">
        <f t="shared" si="2"/>
        <v>40</v>
      </c>
      <c r="B50" s="1521" t="s">
        <v>529</v>
      </c>
      <c r="C50" s="33" t="s">
        <v>645</v>
      </c>
      <c r="D50" s="1477">
        <v>13</v>
      </c>
      <c r="E50" s="1478" t="s">
        <v>483</v>
      </c>
      <c r="F50" s="631" t="s">
        <v>1605</v>
      </c>
      <c r="G50" s="33"/>
    </row>
    <row r="51" spans="1:7" s="29" customFormat="1" ht="90" thickBot="1">
      <c r="A51" s="57">
        <f t="shared" si="2"/>
        <v>41</v>
      </c>
      <c r="B51" s="1521" t="s">
        <v>530</v>
      </c>
      <c r="C51" s="33" t="s">
        <v>315</v>
      </c>
      <c r="D51" s="1477">
        <v>13</v>
      </c>
      <c r="E51" s="1478" t="s">
        <v>483</v>
      </c>
      <c r="F51" s="631" t="s">
        <v>4844</v>
      </c>
      <c r="G51" s="33"/>
    </row>
    <row r="52" spans="1:7" s="29" customFormat="1" ht="77.25" thickBot="1">
      <c r="A52" s="57">
        <f t="shared" si="2"/>
        <v>42</v>
      </c>
      <c r="B52" s="1521" t="s">
        <v>531</v>
      </c>
      <c r="C52" s="33" t="s">
        <v>555</v>
      </c>
      <c r="D52" s="1477">
        <v>13</v>
      </c>
      <c r="E52" s="1478" t="s">
        <v>483</v>
      </c>
      <c r="F52" s="631" t="s">
        <v>1605</v>
      </c>
      <c r="G52" s="33"/>
    </row>
    <row r="53" spans="1:7" s="29" customFormat="1" ht="77.25" thickBot="1">
      <c r="A53" s="57">
        <f t="shared" si="2"/>
        <v>43</v>
      </c>
      <c r="B53" s="1521" t="s">
        <v>554</v>
      </c>
      <c r="C53" s="33" t="s">
        <v>426</v>
      </c>
      <c r="D53" s="1477">
        <v>13</v>
      </c>
      <c r="E53" s="1478" t="s">
        <v>483</v>
      </c>
      <c r="F53" s="631" t="s">
        <v>1605</v>
      </c>
      <c r="G53" s="33"/>
    </row>
    <row r="54" spans="1:7" s="29" customFormat="1" ht="77.25" thickBot="1">
      <c r="A54" s="57">
        <f t="shared" si="2"/>
        <v>44</v>
      </c>
      <c r="B54" s="1521" t="s">
        <v>556</v>
      </c>
      <c r="C54" s="33" t="s">
        <v>428</v>
      </c>
      <c r="D54" s="1477">
        <v>13</v>
      </c>
      <c r="E54" s="1478" t="s">
        <v>483</v>
      </c>
      <c r="F54" s="631" t="s">
        <v>4310</v>
      </c>
      <c r="G54" s="1740" t="s">
        <v>4785</v>
      </c>
    </row>
    <row r="55" spans="1:7" s="29" customFormat="1" ht="77.25" thickBot="1">
      <c r="A55" s="57">
        <f t="shared" si="2"/>
        <v>45</v>
      </c>
      <c r="B55" s="1521" t="s">
        <v>427</v>
      </c>
      <c r="C55" s="33" t="s">
        <v>430</v>
      </c>
      <c r="D55" s="1477">
        <v>13</v>
      </c>
      <c r="E55" s="1478" t="s">
        <v>483</v>
      </c>
      <c r="F55" s="631" t="s">
        <v>4311</v>
      </c>
      <c r="G55" s="1740" t="s">
        <v>4785</v>
      </c>
    </row>
    <row r="56" spans="1:7" s="29" customFormat="1" ht="77.25" thickBot="1">
      <c r="A56" s="57">
        <f t="shared" si="2"/>
        <v>46</v>
      </c>
      <c r="B56" s="1521" t="s">
        <v>429</v>
      </c>
      <c r="C56" s="33" t="s">
        <v>438</v>
      </c>
      <c r="D56" s="1477">
        <v>13</v>
      </c>
      <c r="E56" s="1478" t="s">
        <v>483</v>
      </c>
      <c r="F56" s="631" t="s">
        <v>1605</v>
      </c>
      <c r="G56" s="33"/>
    </row>
    <row r="57" spans="1:7" s="29" customFormat="1" ht="77.25" thickBot="1">
      <c r="A57" s="57">
        <f t="shared" si="2"/>
        <v>47</v>
      </c>
      <c r="B57" s="1521" t="s">
        <v>431</v>
      </c>
      <c r="C57" s="33" t="s">
        <v>439</v>
      </c>
      <c r="D57" s="1477">
        <v>13</v>
      </c>
      <c r="E57" s="1478" t="s">
        <v>483</v>
      </c>
      <c r="F57" s="631" t="s">
        <v>1605</v>
      </c>
      <c r="G57" s="33"/>
    </row>
    <row r="58" spans="1:7" ht="39" thickBot="1">
      <c r="A58" s="57">
        <f t="shared" si="2"/>
        <v>48</v>
      </c>
      <c r="B58" s="1520"/>
      <c r="C58" s="33" t="s">
        <v>569</v>
      </c>
      <c r="D58" s="1477">
        <v>1</v>
      </c>
      <c r="E58" s="1478" t="s">
        <v>532</v>
      </c>
      <c r="F58" s="626" t="s">
        <v>4053</v>
      </c>
      <c r="G58" s="33"/>
    </row>
    <row r="59" spans="1:7" ht="204.75" thickBot="1">
      <c r="A59" s="57">
        <f t="shared" si="2"/>
        <v>49</v>
      </c>
      <c r="B59" s="1520"/>
      <c r="C59" s="33" t="s">
        <v>558</v>
      </c>
      <c r="D59" s="1477">
        <v>9</v>
      </c>
      <c r="E59" s="1478" t="s">
        <v>481</v>
      </c>
      <c r="F59" s="1449" t="s">
        <v>4293</v>
      </c>
      <c r="G59" s="1740" t="s">
        <v>4786</v>
      </c>
    </row>
    <row r="60" spans="1:7" ht="102.75" thickBot="1">
      <c r="A60" s="57">
        <f t="shared" si="2"/>
        <v>50</v>
      </c>
      <c r="B60" s="1520"/>
      <c r="C60" s="33" t="s">
        <v>557</v>
      </c>
      <c r="D60" s="1477">
        <v>8</v>
      </c>
      <c r="E60" s="1478" t="s">
        <v>483</v>
      </c>
      <c r="F60" s="626" t="s">
        <v>4141</v>
      </c>
      <c r="G60" s="33"/>
    </row>
    <row r="61" spans="1:7" ht="93.75" customHeight="1" thickBot="1">
      <c r="A61" s="57">
        <f t="shared" si="2"/>
        <v>51</v>
      </c>
      <c r="B61" s="1520"/>
      <c r="C61" s="33" t="s">
        <v>517</v>
      </c>
      <c r="D61" s="1477">
        <v>10</v>
      </c>
      <c r="E61" s="1478" t="s">
        <v>483</v>
      </c>
      <c r="F61" s="625" t="s">
        <v>4788</v>
      </c>
      <c r="G61" s="1740" t="s">
        <v>4787</v>
      </c>
    </row>
    <row r="62" spans="1:7" ht="39" thickBot="1">
      <c r="A62" s="57">
        <f t="shared" si="2"/>
        <v>52</v>
      </c>
      <c r="B62" s="1520"/>
      <c r="C62" s="33" t="s">
        <v>559</v>
      </c>
      <c r="D62" s="1477">
        <v>30</v>
      </c>
      <c r="E62" s="1478" t="s">
        <v>481</v>
      </c>
      <c r="F62" s="1835" t="s">
        <v>4893</v>
      </c>
      <c r="G62" s="1740" t="s">
        <v>4895</v>
      </c>
    </row>
    <row r="63" spans="1:7" ht="115.5" thickBot="1">
      <c r="A63" s="57">
        <f t="shared" si="2"/>
        <v>53</v>
      </c>
      <c r="B63" s="1520"/>
      <c r="C63" s="33" t="s">
        <v>560</v>
      </c>
      <c r="D63" s="1477">
        <v>30</v>
      </c>
      <c r="E63" s="1478" t="s">
        <v>481</v>
      </c>
      <c r="F63" s="626" t="s">
        <v>4669</v>
      </c>
      <c r="G63" s="1740" t="s">
        <v>4789</v>
      </c>
    </row>
    <row r="64" spans="1:7" ht="115.5" thickBot="1">
      <c r="A64" s="57">
        <f t="shared" si="2"/>
        <v>54</v>
      </c>
      <c r="B64" s="1520"/>
      <c r="C64" s="33" t="s">
        <v>364</v>
      </c>
      <c r="D64" s="1477">
        <v>15</v>
      </c>
      <c r="E64" s="1478" t="s">
        <v>532</v>
      </c>
      <c r="F64" s="626" t="s">
        <v>4670</v>
      </c>
      <c r="G64" s="1740" t="s">
        <v>4789</v>
      </c>
    </row>
    <row r="65" spans="1:7" ht="115.5" thickBot="1">
      <c r="A65" s="57">
        <f t="shared" si="2"/>
        <v>55</v>
      </c>
      <c r="B65" s="1520"/>
      <c r="C65" s="33" t="s">
        <v>365</v>
      </c>
      <c r="D65" s="1477">
        <v>2</v>
      </c>
      <c r="E65" s="1478" t="s">
        <v>532</v>
      </c>
      <c r="F65" s="626" t="s">
        <v>4671</v>
      </c>
      <c r="G65" s="1740" t="s">
        <v>4789</v>
      </c>
    </row>
    <row r="66" spans="1:7" ht="115.5" thickBot="1">
      <c r="A66" s="57">
        <f t="shared" si="2"/>
        <v>56</v>
      </c>
      <c r="B66" s="1520"/>
      <c r="C66" s="33" t="s">
        <v>206</v>
      </c>
      <c r="D66" s="1477">
        <v>9</v>
      </c>
      <c r="E66" s="1478" t="s">
        <v>483</v>
      </c>
      <c r="F66" s="626" t="s">
        <v>4672</v>
      </c>
      <c r="G66" s="1740" t="s">
        <v>4789</v>
      </c>
    </row>
    <row r="67" spans="1:7" ht="115.5" thickBot="1">
      <c r="A67" s="57">
        <f t="shared" si="2"/>
        <v>57</v>
      </c>
      <c r="B67" s="1544"/>
      <c r="C67" s="33" t="s">
        <v>366</v>
      </c>
      <c r="D67" s="1477">
        <v>9</v>
      </c>
      <c r="E67" s="1478" t="s">
        <v>483</v>
      </c>
      <c r="F67" s="631" t="s">
        <v>4104</v>
      </c>
      <c r="G67" s="33"/>
    </row>
    <row r="68" spans="1:7" ht="13.5" thickBot="1">
      <c r="A68" s="1693" t="s">
        <v>563</v>
      </c>
      <c r="B68" s="1581"/>
      <c r="C68" s="63"/>
      <c r="D68" s="1477"/>
      <c r="E68" s="1570"/>
      <c r="F68" s="1425"/>
      <c r="G68" s="33"/>
    </row>
    <row r="69" spans="1:7" ht="13.5" thickBot="1">
      <c r="A69" s="1693" t="s">
        <v>324</v>
      </c>
      <c r="B69" s="1581"/>
      <c r="C69" s="63"/>
      <c r="D69" s="1477"/>
      <c r="E69" s="1570"/>
      <c r="F69" s="1425"/>
      <c r="G69" s="33"/>
    </row>
    <row r="70" spans="1:7" ht="77.25" thickBot="1">
      <c r="A70" s="57">
        <f>A67+1</f>
        <v>58</v>
      </c>
      <c r="B70" s="1520" t="s">
        <v>298</v>
      </c>
      <c r="C70" s="131" t="s">
        <v>721</v>
      </c>
      <c r="D70" s="1478">
        <v>14</v>
      </c>
      <c r="E70" s="1478" t="s">
        <v>483</v>
      </c>
      <c r="F70" s="627" t="s">
        <v>4358</v>
      </c>
      <c r="G70" s="33"/>
    </row>
    <row r="71" spans="1:7" ht="77.25" thickBot="1">
      <c r="A71" s="57">
        <f>A70+1</f>
        <v>59</v>
      </c>
      <c r="B71" s="1520" t="s">
        <v>561</v>
      </c>
      <c r="C71" s="131" t="s">
        <v>704</v>
      </c>
      <c r="D71" s="1478">
        <v>14</v>
      </c>
      <c r="E71" s="1478" t="s">
        <v>483</v>
      </c>
      <c r="F71" s="632" t="s">
        <v>1513</v>
      </c>
      <c r="G71" s="33"/>
    </row>
    <row r="72" spans="1:7" ht="77.25" thickBot="1">
      <c r="A72" s="57">
        <f>A71+1</f>
        <v>60</v>
      </c>
      <c r="B72" s="1520" t="s">
        <v>400</v>
      </c>
      <c r="C72" s="131" t="s">
        <v>722</v>
      </c>
      <c r="D72" s="1478">
        <v>14</v>
      </c>
      <c r="E72" s="1478" t="s">
        <v>483</v>
      </c>
      <c r="F72" s="632" t="s">
        <v>1513</v>
      </c>
      <c r="G72" s="33"/>
    </row>
    <row r="73" spans="1:7" ht="77.25" thickBot="1">
      <c r="A73" s="57">
        <f>A72+1</f>
        <v>61</v>
      </c>
      <c r="B73" s="1520" t="s">
        <v>636</v>
      </c>
      <c r="C73" s="131" t="s">
        <v>703</v>
      </c>
      <c r="D73" s="1478">
        <v>14</v>
      </c>
      <c r="E73" s="1478" t="s">
        <v>483</v>
      </c>
      <c r="F73" s="632" t="s">
        <v>1513</v>
      </c>
      <c r="G73" s="33"/>
    </row>
    <row r="74" spans="1:7" ht="77.25" thickBot="1">
      <c r="A74" s="57">
        <f>A73+1</f>
        <v>62</v>
      </c>
      <c r="B74" s="1520" t="s">
        <v>638</v>
      </c>
      <c r="C74" s="44" t="s">
        <v>401</v>
      </c>
      <c r="D74" s="1478">
        <v>14</v>
      </c>
      <c r="E74" s="1478" t="s">
        <v>483</v>
      </c>
      <c r="F74" s="627" t="s">
        <v>4142</v>
      </c>
      <c r="G74" s="33"/>
    </row>
    <row r="75" spans="1:7" ht="13.5" thickBot="1">
      <c r="A75" s="1677" t="s">
        <v>258</v>
      </c>
      <c r="B75" s="1490"/>
      <c r="C75" s="63"/>
      <c r="D75" s="1477"/>
      <c r="E75" s="1570"/>
      <c r="F75" s="74"/>
      <c r="G75" s="33"/>
    </row>
    <row r="76" spans="1:7" ht="13.5" thickBot="1">
      <c r="A76" s="1677" t="s">
        <v>259</v>
      </c>
      <c r="B76" s="1490"/>
      <c r="C76" s="63"/>
      <c r="D76" s="1477"/>
      <c r="E76" s="1570"/>
      <c r="F76" s="74"/>
      <c r="G76" s="33"/>
    </row>
    <row r="77" spans="1:7" ht="77.25" thickBot="1">
      <c r="A77" s="57">
        <f>A74+1</f>
        <v>63</v>
      </c>
      <c r="B77" s="1520" t="s">
        <v>298</v>
      </c>
      <c r="C77" s="131" t="s">
        <v>706</v>
      </c>
      <c r="D77" s="1478">
        <v>14</v>
      </c>
      <c r="E77" s="1478" t="s">
        <v>483</v>
      </c>
      <c r="F77" s="632" t="s">
        <v>4791</v>
      </c>
      <c r="G77" s="1740" t="s">
        <v>4790</v>
      </c>
    </row>
    <row r="78" spans="1:7" ht="77.25" thickBot="1">
      <c r="A78" s="57">
        <f t="shared" ref="A78:A86" si="3">A77+1</f>
        <v>64</v>
      </c>
      <c r="B78" s="1520" t="s">
        <v>561</v>
      </c>
      <c r="C78" s="131" t="s">
        <v>743</v>
      </c>
      <c r="D78" s="1479">
        <v>14</v>
      </c>
      <c r="E78" s="1479" t="s">
        <v>483</v>
      </c>
      <c r="F78" s="632" t="s">
        <v>4792</v>
      </c>
      <c r="G78" s="1740" t="s">
        <v>4790</v>
      </c>
    </row>
    <row r="79" spans="1:7" ht="77.25" thickBot="1">
      <c r="A79" s="57">
        <f t="shared" si="3"/>
        <v>65</v>
      </c>
      <c r="B79" s="1520" t="s">
        <v>400</v>
      </c>
      <c r="C79" s="131" t="s">
        <v>707</v>
      </c>
      <c r="D79" s="1478">
        <v>13</v>
      </c>
      <c r="E79" s="1478" t="s">
        <v>483</v>
      </c>
      <c r="F79" s="632" t="s">
        <v>4793</v>
      </c>
      <c r="G79" s="1740" t="s">
        <v>4790</v>
      </c>
    </row>
    <row r="80" spans="1:7" ht="77.25" thickBot="1">
      <c r="A80" s="57">
        <f t="shared" si="3"/>
        <v>66</v>
      </c>
      <c r="B80" s="1520" t="s">
        <v>636</v>
      </c>
      <c r="C80" s="131" t="s">
        <v>708</v>
      </c>
      <c r="D80" s="1478">
        <v>13</v>
      </c>
      <c r="E80" s="1478" t="s">
        <v>483</v>
      </c>
      <c r="F80" s="632" t="s">
        <v>4792</v>
      </c>
      <c r="G80" s="1740" t="s">
        <v>4790</v>
      </c>
    </row>
    <row r="81" spans="1:7" ht="77.25" thickBot="1">
      <c r="A81" s="57">
        <f t="shared" si="3"/>
        <v>67</v>
      </c>
      <c r="B81" s="1520" t="s">
        <v>638</v>
      </c>
      <c r="C81" s="131" t="s">
        <v>709</v>
      </c>
      <c r="D81" s="1478">
        <v>13</v>
      </c>
      <c r="E81" s="1478" t="s">
        <v>483</v>
      </c>
      <c r="F81" s="632" t="s">
        <v>4792</v>
      </c>
      <c r="G81" s="1740" t="s">
        <v>4790</v>
      </c>
    </row>
    <row r="82" spans="1:7" ht="77.25" thickBot="1">
      <c r="A82" s="57">
        <f t="shared" si="3"/>
        <v>68</v>
      </c>
      <c r="B82" s="1520" t="s">
        <v>639</v>
      </c>
      <c r="C82" s="44" t="s">
        <v>675</v>
      </c>
      <c r="D82" s="1478">
        <v>13</v>
      </c>
      <c r="E82" s="1478" t="s">
        <v>483</v>
      </c>
      <c r="F82" s="632" t="s">
        <v>4794</v>
      </c>
      <c r="G82" s="1740" t="s">
        <v>4790</v>
      </c>
    </row>
    <row r="83" spans="1:7" ht="77.25" thickBot="1">
      <c r="A83" s="57">
        <f t="shared" si="3"/>
        <v>69</v>
      </c>
      <c r="B83" s="1520" t="s">
        <v>641</v>
      </c>
      <c r="C83" s="44" t="s">
        <v>189</v>
      </c>
      <c r="D83" s="1478">
        <v>14</v>
      </c>
      <c r="E83" s="1478" t="s">
        <v>483</v>
      </c>
      <c r="F83" s="632" t="s">
        <v>4795</v>
      </c>
      <c r="G83" s="1740" t="s">
        <v>4790</v>
      </c>
    </row>
    <row r="84" spans="1:7" ht="115.5" thickBot="1">
      <c r="A84" s="57">
        <f t="shared" si="3"/>
        <v>70</v>
      </c>
      <c r="B84" s="1520" t="s">
        <v>642</v>
      </c>
      <c r="C84" s="44" t="s">
        <v>190</v>
      </c>
      <c r="D84" s="1478">
        <v>14</v>
      </c>
      <c r="E84" s="1478" t="s">
        <v>483</v>
      </c>
      <c r="F84" s="627" t="s">
        <v>4143</v>
      </c>
      <c r="G84" s="33"/>
    </row>
    <row r="85" spans="1:7" ht="90" thickBot="1">
      <c r="A85" s="57">
        <f t="shared" si="3"/>
        <v>71</v>
      </c>
      <c r="B85" s="1520" t="s">
        <v>643</v>
      </c>
      <c r="C85" s="44" t="s">
        <v>191</v>
      </c>
      <c r="D85" s="1478">
        <v>8</v>
      </c>
      <c r="E85" s="1478" t="s">
        <v>481</v>
      </c>
      <c r="F85" s="632" t="s">
        <v>4144</v>
      </c>
      <c r="G85" s="33"/>
    </row>
    <row r="86" spans="1:7" ht="115.5" thickBot="1">
      <c r="A86" s="57">
        <f t="shared" si="3"/>
        <v>72</v>
      </c>
      <c r="B86" s="1520" t="s">
        <v>529</v>
      </c>
      <c r="C86" s="44" t="s">
        <v>192</v>
      </c>
      <c r="D86" s="1478">
        <v>14</v>
      </c>
      <c r="E86" s="1478" t="s">
        <v>483</v>
      </c>
      <c r="F86" s="630" t="s">
        <v>4145</v>
      </c>
      <c r="G86" s="33"/>
    </row>
    <row r="87" spans="1:7" ht="13.5" thickBot="1">
      <c r="A87" s="1677" t="s">
        <v>193</v>
      </c>
      <c r="B87" s="1490"/>
      <c r="C87" s="63"/>
      <c r="D87" s="1477"/>
      <c r="E87" s="1570"/>
      <c r="F87" s="256"/>
      <c r="G87" s="33"/>
    </row>
    <row r="88" spans="1:7" ht="77.25" thickBot="1">
      <c r="A88" s="57">
        <f>A86+1</f>
        <v>73</v>
      </c>
      <c r="B88" s="1520" t="s">
        <v>530</v>
      </c>
      <c r="C88" s="131" t="s">
        <v>697</v>
      </c>
      <c r="D88" s="1478">
        <v>14</v>
      </c>
      <c r="E88" s="1478" t="s">
        <v>483</v>
      </c>
      <c r="F88" s="632" t="s">
        <v>4791</v>
      </c>
      <c r="G88" s="1740" t="s">
        <v>4790</v>
      </c>
    </row>
    <row r="89" spans="1:7" ht="77.25" thickBot="1">
      <c r="A89" s="57">
        <f>A88+1</f>
        <v>74</v>
      </c>
      <c r="B89" s="1520" t="s">
        <v>531</v>
      </c>
      <c r="C89" s="63" t="s">
        <v>346</v>
      </c>
      <c r="D89" s="1478">
        <v>13</v>
      </c>
      <c r="E89" s="1478" t="s">
        <v>483</v>
      </c>
      <c r="F89" s="627" t="s">
        <v>4796</v>
      </c>
      <c r="G89" s="1740" t="s">
        <v>4790</v>
      </c>
    </row>
    <row r="90" spans="1:7" ht="77.25" thickBot="1">
      <c r="A90" s="57">
        <f>A89+1</f>
        <v>75</v>
      </c>
      <c r="B90" s="1520" t="s">
        <v>554</v>
      </c>
      <c r="C90" s="132" t="s">
        <v>699</v>
      </c>
      <c r="D90" s="1478">
        <v>13</v>
      </c>
      <c r="E90" s="1478" t="s">
        <v>483</v>
      </c>
      <c r="F90" s="632" t="s">
        <v>4738</v>
      </c>
      <c r="G90" s="1740" t="s">
        <v>4790</v>
      </c>
    </row>
    <row r="91" spans="1:7" ht="77.25" thickBot="1">
      <c r="A91" s="57">
        <f>A90+1</f>
        <v>76</v>
      </c>
      <c r="B91" s="1520" t="s">
        <v>556</v>
      </c>
      <c r="C91" s="132" t="s">
        <v>700</v>
      </c>
      <c r="D91" s="1478">
        <v>13</v>
      </c>
      <c r="E91" s="1478" t="s">
        <v>483</v>
      </c>
      <c r="F91" s="632" t="s">
        <v>4792</v>
      </c>
      <c r="G91" s="1740" t="s">
        <v>4790</v>
      </c>
    </row>
    <row r="92" spans="1:7" ht="77.25" thickBot="1">
      <c r="A92" s="57">
        <f>A91+1</f>
        <v>77</v>
      </c>
      <c r="B92" s="1520" t="s">
        <v>427</v>
      </c>
      <c r="C92" s="63" t="s">
        <v>386</v>
      </c>
      <c r="D92" s="1478">
        <v>14</v>
      </c>
      <c r="E92" s="1478" t="s">
        <v>483</v>
      </c>
      <c r="F92" s="627" t="s">
        <v>4797</v>
      </c>
      <c r="G92" s="1740" t="s">
        <v>4790</v>
      </c>
    </row>
    <row r="93" spans="1:7" ht="115.5" thickBot="1">
      <c r="A93" s="57">
        <f>A92 +1</f>
        <v>78</v>
      </c>
      <c r="B93" s="1520" t="s">
        <v>429</v>
      </c>
      <c r="C93" s="63" t="s">
        <v>387</v>
      </c>
      <c r="D93" s="1478">
        <v>13</v>
      </c>
      <c r="E93" s="1478" t="s">
        <v>483</v>
      </c>
      <c r="F93" s="627" t="s">
        <v>4146</v>
      </c>
      <c r="G93" s="33"/>
    </row>
    <row r="94" spans="1:7" ht="102.75" thickBot="1">
      <c r="A94" s="57">
        <f>A93+1</f>
        <v>79</v>
      </c>
      <c r="B94" s="1520" t="s">
        <v>659</v>
      </c>
      <c r="C94" s="63" t="s">
        <v>389</v>
      </c>
      <c r="D94" s="1478">
        <v>13</v>
      </c>
      <c r="E94" s="1478" t="s">
        <v>483</v>
      </c>
      <c r="F94" s="632" t="s">
        <v>1752</v>
      </c>
      <c r="G94" s="33"/>
    </row>
    <row r="95" spans="1:7" ht="90" thickBot="1">
      <c r="A95" s="57">
        <f>A94+1</f>
        <v>80</v>
      </c>
      <c r="B95" s="1520" t="s">
        <v>660</v>
      </c>
      <c r="C95" s="44" t="s">
        <v>391</v>
      </c>
      <c r="D95" s="1800">
        <v>6</v>
      </c>
      <c r="E95" s="1478" t="s">
        <v>481</v>
      </c>
      <c r="F95" s="630" t="s">
        <v>4147</v>
      </c>
      <c r="G95" s="1740" t="s">
        <v>4861</v>
      </c>
    </row>
    <row r="96" spans="1:7" ht="77.25" thickBot="1">
      <c r="A96" s="57">
        <f>A95+1</f>
        <v>81</v>
      </c>
      <c r="B96" s="1520" t="s">
        <v>432</v>
      </c>
      <c r="C96" s="63" t="s">
        <v>392</v>
      </c>
      <c r="D96" s="1478">
        <v>13</v>
      </c>
      <c r="E96" s="1478" t="s">
        <v>483</v>
      </c>
      <c r="F96" s="627" t="s">
        <v>4800</v>
      </c>
      <c r="G96" s="1740" t="s">
        <v>4798</v>
      </c>
    </row>
    <row r="97" spans="1:7" ht="77.25" thickBot="1">
      <c r="A97" s="57">
        <f>A96+1</f>
        <v>82</v>
      </c>
      <c r="B97" s="1520" t="s">
        <v>433</v>
      </c>
      <c r="C97" s="63" t="s">
        <v>393</v>
      </c>
      <c r="D97" s="1478">
        <v>13</v>
      </c>
      <c r="E97" s="1478" t="s">
        <v>483</v>
      </c>
      <c r="F97" s="632" t="s">
        <v>4799</v>
      </c>
      <c r="G97" s="1740" t="s">
        <v>4798</v>
      </c>
    </row>
    <row r="98" spans="1:7" ht="102.75" thickBot="1">
      <c r="A98" s="57">
        <f>A97+1</f>
        <v>83</v>
      </c>
      <c r="B98" s="1520" t="s">
        <v>434</v>
      </c>
      <c r="C98" s="63" t="s">
        <v>640</v>
      </c>
      <c r="D98" s="1478">
        <v>13</v>
      </c>
      <c r="E98" s="1478" t="s">
        <v>483</v>
      </c>
      <c r="F98" s="627" t="s">
        <v>4148</v>
      </c>
      <c r="G98" s="33"/>
    </row>
    <row r="99" spans="1:7" ht="13.5" thickBot="1">
      <c r="A99" s="1925" t="s">
        <v>416</v>
      </c>
      <c r="B99" s="1926"/>
      <c r="C99" s="1926"/>
      <c r="D99" s="1926"/>
      <c r="E99" s="1926"/>
      <c r="F99" s="1927"/>
      <c r="G99" s="33"/>
    </row>
    <row r="100" spans="1:7" ht="13.5" thickBot="1">
      <c r="A100" s="1677" t="s">
        <v>661</v>
      </c>
      <c r="B100" s="1500"/>
      <c r="C100" s="63"/>
      <c r="D100" s="1694"/>
      <c r="E100" s="1695"/>
      <c r="F100" s="250"/>
      <c r="G100" s="33"/>
    </row>
    <row r="101" spans="1:7" ht="39" thickBot="1">
      <c r="A101" s="57">
        <f>A98+1</f>
        <v>84</v>
      </c>
      <c r="B101" s="1520"/>
      <c r="C101" s="72" t="s">
        <v>710</v>
      </c>
      <c r="D101" s="1477">
        <v>1</v>
      </c>
      <c r="E101" s="1478" t="s">
        <v>532</v>
      </c>
      <c r="F101" s="626" t="s">
        <v>4053</v>
      </c>
      <c r="G101" s="33"/>
    </row>
    <row r="102" spans="1:7" ht="26.25" thickBot="1">
      <c r="A102" s="57">
        <f>A101+1</f>
        <v>85</v>
      </c>
      <c r="B102" s="1520"/>
      <c r="C102" s="132" t="s">
        <v>711</v>
      </c>
      <c r="D102" s="1477">
        <v>1</v>
      </c>
      <c r="E102" s="1478" t="s">
        <v>532</v>
      </c>
      <c r="F102" s="626" t="s">
        <v>4053</v>
      </c>
      <c r="G102" s="33"/>
    </row>
    <row r="103" spans="1:7" ht="141" thickBot="1">
      <c r="A103" s="57">
        <f>A102+1</f>
        <v>86</v>
      </c>
      <c r="B103" s="1520"/>
      <c r="C103" s="63" t="s">
        <v>270</v>
      </c>
      <c r="D103" s="1477">
        <v>9</v>
      </c>
      <c r="E103" s="1478" t="s">
        <v>483</v>
      </c>
      <c r="F103" s="634" t="s">
        <v>4112</v>
      </c>
      <c r="G103" s="33"/>
    </row>
    <row r="104" spans="1:7" ht="13.5" thickBot="1">
      <c r="A104" s="1677" t="s">
        <v>251</v>
      </c>
      <c r="B104" s="1490"/>
      <c r="C104" s="63"/>
      <c r="D104" s="1477"/>
      <c r="E104" s="1570"/>
      <c r="F104" s="125"/>
      <c r="G104" s="33"/>
    </row>
    <row r="105" spans="1:7" ht="77.25" thickBot="1">
      <c r="A105" s="57">
        <f>A103+1</f>
        <v>87</v>
      </c>
      <c r="B105" s="1520" t="s">
        <v>298</v>
      </c>
      <c r="C105" s="132" t="s">
        <v>712</v>
      </c>
      <c r="D105" s="1478">
        <v>14</v>
      </c>
      <c r="E105" s="1478" t="s">
        <v>483</v>
      </c>
      <c r="F105" s="632" t="s">
        <v>4796</v>
      </c>
      <c r="G105" s="1740" t="s">
        <v>4798</v>
      </c>
    </row>
    <row r="106" spans="1:7" ht="90" thickBot="1">
      <c r="A106" s="57">
        <f>A105+1</f>
        <v>88</v>
      </c>
      <c r="B106" s="1520" t="s">
        <v>561</v>
      </c>
      <c r="C106" s="132" t="s">
        <v>713</v>
      </c>
      <c r="D106" s="1478">
        <v>7</v>
      </c>
      <c r="E106" s="1478" t="s">
        <v>481</v>
      </c>
      <c r="F106" s="630" t="s">
        <v>4149</v>
      </c>
      <c r="G106" s="33"/>
    </row>
    <row r="107" spans="1:7" ht="77.25" thickBot="1">
      <c r="A107" s="57">
        <f>A106 +1</f>
        <v>89</v>
      </c>
      <c r="B107" s="1520" t="s">
        <v>400</v>
      </c>
      <c r="C107" s="63" t="s">
        <v>363</v>
      </c>
      <c r="D107" s="1478">
        <v>14</v>
      </c>
      <c r="E107" s="1478" t="s">
        <v>483</v>
      </c>
      <c r="F107" s="627" t="s">
        <v>4801</v>
      </c>
      <c r="G107" s="1740" t="s">
        <v>4798</v>
      </c>
    </row>
    <row r="108" spans="1:7" ht="90" thickBot="1">
      <c r="A108" s="57">
        <f>A107+1</f>
        <v>90</v>
      </c>
      <c r="B108" s="1520" t="s">
        <v>636</v>
      </c>
      <c r="C108" s="132" t="s">
        <v>714</v>
      </c>
      <c r="D108" s="1478">
        <v>14</v>
      </c>
      <c r="E108" s="1478" t="s">
        <v>483</v>
      </c>
      <c r="F108" s="627" t="s">
        <v>4802</v>
      </c>
      <c r="G108" s="1740" t="s">
        <v>4798</v>
      </c>
    </row>
    <row r="109" spans="1:7" ht="77.25" thickBot="1">
      <c r="A109" s="57">
        <f>A108 +1</f>
        <v>91</v>
      </c>
      <c r="B109" s="1520" t="s">
        <v>638</v>
      </c>
      <c r="C109" s="63" t="s">
        <v>548</v>
      </c>
      <c r="D109" s="1478">
        <v>14</v>
      </c>
      <c r="E109" s="1478" t="s">
        <v>483</v>
      </c>
      <c r="F109" s="627" t="s">
        <v>4803</v>
      </c>
      <c r="G109" s="1740" t="s">
        <v>4798</v>
      </c>
    </row>
    <row r="110" spans="1:7" ht="13.5" thickBot="1">
      <c r="A110" s="1677" t="s">
        <v>549</v>
      </c>
      <c r="B110" s="1490"/>
      <c r="C110" s="63"/>
      <c r="D110" s="1477" t="s">
        <v>228</v>
      </c>
      <c r="E110" s="1570"/>
      <c r="F110" s="129"/>
      <c r="G110" s="33"/>
    </row>
    <row r="111" spans="1:7" ht="77.25" thickBot="1">
      <c r="A111" s="57">
        <f>A109+1</f>
        <v>92</v>
      </c>
      <c r="B111" s="1520" t="s">
        <v>298</v>
      </c>
      <c r="C111" s="132" t="s">
        <v>712</v>
      </c>
      <c r="D111" s="1478">
        <v>14</v>
      </c>
      <c r="E111" s="1478" t="s">
        <v>483</v>
      </c>
      <c r="F111" s="632" t="s">
        <v>4150</v>
      </c>
      <c r="G111" s="33"/>
    </row>
    <row r="112" spans="1:7" ht="90" thickBot="1">
      <c r="A112" s="57">
        <f t="shared" ref="A112:A119" si="4">A111+1</f>
        <v>93</v>
      </c>
      <c r="B112" s="1520" t="s">
        <v>561</v>
      </c>
      <c r="C112" s="132" t="s">
        <v>713</v>
      </c>
      <c r="D112" s="1478">
        <v>7</v>
      </c>
      <c r="E112" s="1478" t="s">
        <v>481</v>
      </c>
      <c r="F112" s="630" t="s">
        <v>4151</v>
      </c>
      <c r="G112" s="33"/>
    </row>
    <row r="113" spans="1:7" ht="77.25" thickBot="1">
      <c r="A113" s="57">
        <f t="shared" si="4"/>
        <v>94</v>
      </c>
      <c r="B113" s="1520" t="s">
        <v>400</v>
      </c>
      <c r="C113" s="63" t="s">
        <v>363</v>
      </c>
      <c r="D113" s="1478">
        <v>14</v>
      </c>
      <c r="E113" s="1478" t="s">
        <v>483</v>
      </c>
      <c r="F113" s="627" t="s">
        <v>4804</v>
      </c>
      <c r="G113" s="1740" t="s">
        <v>4798</v>
      </c>
    </row>
    <row r="114" spans="1:7" ht="90" thickBot="1">
      <c r="A114" s="57">
        <f t="shared" si="4"/>
        <v>95</v>
      </c>
      <c r="B114" s="1520" t="s">
        <v>636</v>
      </c>
      <c r="C114" s="63" t="s">
        <v>550</v>
      </c>
      <c r="D114" s="1478">
        <v>14</v>
      </c>
      <c r="E114" s="1478" t="s">
        <v>483</v>
      </c>
      <c r="F114" s="627" t="s">
        <v>4805</v>
      </c>
      <c r="G114" s="1740" t="s">
        <v>4798</v>
      </c>
    </row>
    <row r="115" spans="1:7" ht="77.25" thickBot="1">
      <c r="A115" s="57">
        <f t="shared" si="4"/>
        <v>96</v>
      </c>
      <c r="B115" s="1520" t="s">
        <v>638</v>
      </c>
      <c r="C115" s="63" t="s">
        <v>440</v>
      </c>
      <c r="D115" s="1478">
        <v>14</v>
      </c>
      <c r="E115" s="1478" t="s">
        <v>483</v>
      </c>
      <c r="F115" s="632" t="s">
        <v>4806</v>
      </c>
      <c r="G115" s="1740" t="s">
        <v>4798</v>
      </c>
    </row>
    <row r="116" spans="1:7" ht="77.25" thickBot="1">
      <c r="A116" s="57">
        <f t="shared" si="4"/>
        <v>97</v>
      </c>
      <c r="B116" s="1520" t="s">
        <v>639</v>
      </c>
      <c r="C116" s="44" t="s">
        <v>441</v>
      </c>
      <c r="D116" s="1478">
        <v>14</v>
      </c>
      <c r="E116" s="1478" t="s">
        <v>483</v>
      </c>
      <c r="F116" s="632" t="s">
        <v>4792</v>
      </c>
      <c r="G116" s="1740" t="s">
        <v>4798</v>
      </c>
    </row>
    <row r="117" spans="1:7" ht="90" thickBot="1">
      <c r="A117" s="57">
        <f t="shared" si="4"/>
        <v>98</v>
      </c>
      <c r="B117" s="1520" t="s">
        <v>641</v>
      </c>
      <c r="C117" s="63" t="s">
        <v>448</v>
      </c>
      <c r="D117" s="1478">
        <v>8</v>
      </c>
      <c r="E117" s="1478" t="s">
        <v>481</v>
      </c>
      <c r="F117" s="630" t="s">
        <v>4152</v>
      </c>
      <c r="G117" s="33"/>
    </row>
    <row r="118" spans="1:7" ht="77.25" thickBot="1">
      <c r="A118" s="57">
        <f t="shared" si="4"/>
        <v>99</v>
      </c>
      <c r="B118" s="1520" t="s">
        <v>642</v>
      </c>
      <c r="C118" s="63" t="s">
        <v>449</v>
      </c>
      <c r="D118" s="1478">
        <v>14</v>
      </c>
      <c r="E118" s="1478" t="s">
        <v>483</v>
      </c>
      <c r="F118" s="632" t="s">
        <v>4796</v>
      </c>
      <c r="G118" s="1740" t="s">
        <v>4798</v>
      </c>
    </row>
    <row r="119" spans="1:7" ht="77.25" thickBot="1">
      <c r="A119" s="57">
        <f t="shared" si="4"/>
        <v>100</v>
      </c>
      <c r="B119" s="1520" t="s">
        <v>643</v>
      </c>
      <c r="C119" s="63" t="s">
        <v>548</v>
      </c>
      <c r="D119" s="1478">
        <v>14</v>
      </c>
      <c r="E119" s="1478" t="s">
        <v>483</v>
      </c>
      <c r="F119" s="627" t="s">
        <v>4807</v>
      </c>
      <c r="G119" s="1740" t="s">
        <v>4798</v>
      </c>
    </row>
    <row r="120" spans="1:7" ht="13.5" thickBot="1">
      <c r="A120" s="1925" t="s">
        <v>84</v>
      </c>
      <c r="B120" s="1926"/>
      <c r="C120" s="1926"/>
      <c r="D120" s="1926"/>
      <c r="E120" s="1926"/>
      <c r="F120" s="1927"/>
      <c r="G120" s="33"/>
    </row>
    <row r="121" spans="1:7" ht="141" thickBot="1">
      <c r="A121" s="57">
        <f>A119+1</f>
        <v>101</v>
      </c>
      <c r="B121" s="1520" t="s">
        <v>228</v>
      </c>
      <c r="C121" s="61" t="s">
        <v>87</v>
      </c>
      <c r="D121" s="1477">
        <v>9</v>
      </c>
      <c r="E121" s="1478" t="s">
        <v>483</v>
      </c>
      <c r="F121" s="634" t="s">
        <v>4113</v>
      </c>
      <c r="G121" s="33"/>
    </row>
    <row r="122" spans="1:7" ht="26.25" thickBot="1">
      <c r="A122" s="57">
        <f t="shared" ref="A122:A153" si="5">A121+1</f>
        <v>102</v>
      </c>
      <c r="B122" s="1520" t="s">
        <v>228</v>
      </c>
      <c r="C122" s="63" t="s">
        <v>88</v>
      </c>
      <c r="D122" s="1477">
        <v>1</v>
      </c>
      <c r="E122" s="1478" t="s">
        <v>532</v>
      </c>
      <c r="F122" s="626" t="s">
        <v>4053</v>
      </c>
      <c r="G122" s="33"/>
    </row>
    <row r="123" spans="1:7" ht="26.25" thickBot="1">
      <c r="A123" s="57">
        <f t="shared" si="5"/>
        <v>103</v>
      </c>
      <c r="B123" s="1520" t="s">
        <v>228</v>
      </c>
      <c r="C123" s="63" t="s">
        <v>89</v>
      </c>
      <c r="D123" s="1477">
        <v>1</v>
      </c>
      <c r="E123" s="1478" t="s">
        <v>532</v>
      </c>
      <c r="F123" s="626" t="s">
        <v>4053</v>
      </c>
      <c r="G123" s="33"/>
    </row>
    <row r="124" spans="1:7" ht="26.25" thickBot="1">
      <c r="A124" s="57">
        <f t="shared" si="5"/>
        <v>104</v>
      </c>
      <c r="B124" s="1520" t="s">
        <v>228</v>
      </c>
      <c r="C124" s="63" t="s">
        <v>85</v>
      </c>
      <c r="D124" s="1477">
        <v>1</v>
      </c>
      <c r="E124" s="1478" t="s">
        <v>532</v>
      </c>
      <c r="F124" s="626" t="s">
        <v>4053</v>
      </c>
      <c r="G124" s="33"/>
    </row>
    <row r="125" spans="1:7" ht="141" thickBot="1">
      <c r="A125" s="57">
        <f t="shared" si="5"/>
        <v>105</v>
      </c>
      <c r="B125" s="1520" t="s">
        <v>228</v>
      </c>
      <c r="C125" s="63" t="s">
        <v>86</v>
      </c>
      <c r="D125" s="1477">
        <v>9</v>
      </c>
      <c r="E125" s="1478" t="s">
        <v>483</v>
      </c>
      <c r="F125" s="627" t="s">
        <v>4113</v>
      </c>
      <c r="G125" s="33"/>
    </row>
    <row r="126" spans="1:7" ht="141" thickBot="1">
      <c r="A126" s="57">
        <f t="shared" si="5"/>
        <v>106</v>
      </c>
      <c r="B126" s="1520" t="s">
        <v>228</v>
      </c>
      <c r="C126" s="61" t="s">
        <v>90</v>
      </c>
      <c r="D126" s="1477">
        <v>9</v>
      </c>
      <c r="E126" s="1478" t="s">
        <v>483</v>
      </c>
      <c r="F126" s="627" t="s">
        <v>4113</v>
      </c>
      <c r="G126" s="33"/>
    </row>
    <row r="127" spans="1:7" ht="26.25" thickBot="1">
      <c r="A127" s="57">
        <f t="shared" si="5"/>
        <v>107</v>
      </c>
      <c r="B127" s="1520" t="s">
        <v>228</v>
      </c>
      <c r="C127" s="63" t="s">
        <v>91</v>
      </c>
      <c r="D127" s="1477">
        <v>1</v>
      </c>
      <c r="E127" s="1478" t="s">
        <v>532</v>
      </c>
      <c r="F127" s="635" t="s">
        <v>4054</v>
      </c>
      <c r="G127" s="33"/>
    </row>
    <row r="128" spans="1:7" ht="26.25" thickBot="1">
      <c r="A128" s="57">
        <f t="shared" si="5"/>
        <v>108</v>
      </c>
      <c r="B128" s="1520" t="s">
        <v>228</v>
      </c>
      <c r="C128" s="63" t="s">
        <v>92</v>
      </c>
      <c r="D128" s="1477">
        <v>1</v>
      </c>
      <c r="E128" s="1478" t="s">
        <v>532</v>
      </c>
      <c r="F128" s="626" t="s">
        <v>4054</v>
      </c>
      <c r="G128" s="33"/>
    </row>
    <row r="129" spans="1:7" ht="26.25" thickBot="1">
      <c r="A129" s="57">
        <f t="shared" si="5"/>
        <v>109</v>
      </c>
      <c r="B129" s="1520" t="s">
        <v>228</v>
      </c>
      <c r="C129" s="63" t="s">
        <v>93</v>
      </c>
      <c r="D129" s="1477">
        <v>1</v>
      </c>
      <c r="E129" s="1478" t="s">
        <v>532</v>
      </c>
      <c r="F129" s="626" t="s">
        <v>4054</v>
      </c>
      <c r="G129" s="33"/>
    </row>
    <row r="130" spans="1:7" ht="141" thickBot="1">
      <c r="A130" s="57">
        <f t="shared" si="5"/>
        <v>110</v>
      </c>
      <c r="B130" s="1520" t="s">
        <v>228</v>
      </c>
      <c r="C130" s="63" t="s">
        <v>94</v>
      </c>
      <c r="D130" s="1477">
        <v>9</v>
      </c>
      <c r="E130" s="1478" t="s">
        <v>483</v>
      </c>
      <c r="F130" s="634" t="s">
        <v>4114</v>
      </c>
      <c r="G130" s="33"/>
    </row>
    <row r="131" spans="1:7" ht="141" thickBot="1">
      <c r="A131" s="57">
        <f t="shared" si="5"/>
        <v>111</v>
      </c>
      <c r="B131" s="1520" t="s">
        <v>228</v>
      </c>
      <c r="C131" s="61" t="s">
        <v>95</v>
      </c>
      <c r="D131" s="1477">
        <v>9</v>
      </c>
      <c r="E131" s="1478" t="s">
        <v>483</v>
      </c>
      <c r="F131" s="634" t="s">
        <v>4113</v>
      </c>
      <c r="G131" s="33"/>
    </row>
    <row r="132" spans="1:7" ht="26.25" thickBot="1">
      <c r="A132" s="57">
        <f t="shared" si="5"/>
        <v>112</v>
      </c>
      <c r="B132" s="1520" t="s">
        <v>228</v>
      </c>
      <c r="C132" s="63" t="s">
        <v>96</v>
      </c>
      <c r="D132" s="1477">
        <v>1</v>
      </c>
      <c r="E132" s="1478" t="s">
        <v>532</v>
      </c>
      <c r="F132" s="635" t="s">
        <v>4053</v>
      </c>
      <c r="G132" s="33"/>
    </row>
    <row r="133" spans="1:7" ht="26.25" thickBot="1">
      <c r="A133" s="57">
        <f t="shared" si="5"/>
        <v>113</v>
      </c>
      <c r="B133" s="1520" t="s">
        <v>228</v>
      </c>
      <c r="C133" s="63" t="s">
        <v>97</v>
      </c>
      <c r="D133" s="1477">
        <v>1</v>
      </c>
      <c r="E133" s="1478" t="s">
        <v>532</v>
      </c>
      <c r="F133" s="626" t="s">
        <v>4053</v>
      </c>
      <c r="G133" s="33"/>
    </row>
    <row r="134" spans="1:7" ht="26.25" thickBot="1">
      <c r="A134" s="57">
        <f t="shared" si="5"/>
        <v>114</v>
      </c>
      <c r="B134" s="1520" t="s">
        <v>228</v>
      </c>
      <c r="C134" s="63" t="s">
        <v>98</v>
      </c>
      <c r="D134" s="1477">
        <v>1</v>
      </c>
      <c r="E134" s="1478" t="s">
        <v>532</v>
      </c>
      <c r="F134" s="626" t="s">
        <v>4053</v>
      </c>
      <c r="G134" s="33"/>
    </row>
    <row r="135" spans="1:7" ht="141" thickBot="1">
      <c r="A135" s="57">
        <f t="shared" si="5"/>
        <v>115</v>
      </c>
      <c r="B135" s="1520" t="s">
        <v>228</v>
      </c>
      <c r="C135" s="63" t="s">
        <v>99</v>
      </c>
      <c r="D135" s="1477">
        <v>9</v>
      </c>
      <c r="E135" s="1478" t="s">
        <v>483</v>
      </c>
      <c r="F135" s="634" t="s">
        <v>4113</v>
      </c>
      <c r="G135" s="33"/>
    </row>
    <row r="136" spans="1:7" ht="141" thickBot="1">
      <c r="A136" s="57">
        <f t="shared" si="5"/>
        <v>116</v>
      </c>
      <c r="B136" s="1520" t="s">
        <v>228</v>
      </c>
      <c r="C136" s="61" t="s">
        <v>100</v>
      </c>
      <c r="D136" s="1477">
        <v>9</v>
      </c>
      <c r="E136" s="1478" t="s">
        <v>483</v>
      </c>
      <c r="F136" s="634" t="s">
        <v>4113</v>
      </c>
      <c r="G136" s="33"/>
    </row>
    <row r="137" spans="1:7" ht="26.25" thickBot="1">
      <c r="A137" s="57">
        <f t="shared" si="5"/>
        <v>117</v>
      </c>
      <c r="B137" s="1520" t="s">
        <v>228</v>
      </c>
      <c r="C137" s="63" t="s">
        <v>101</v>
      </c>
      <c r="D137" s="1477">
        <v>1</v>
      </c>
      <c r="E137" s="1478" t="s">
        <v>532</v>
      </c>
      <c r="F137" s="635" t="s">
        <v>4054</v>
      </c>
      <c r="G137" s="33"/>
    </row>
    <row r="138" spans="1:7" ht="26.25" thickBot="1">
      <c r="A138" s="57">
        <f t="shared" si="5"/>
        <v>118</v>
      </c>
      <c r="B138" s="1520" t="s">
        <v>228</v>
      </c>
      <c r="C138" s="63" t="s">
        <v>102</v>
      </c>
      <c r="D138" s="1477">
        <v>1</v>
      </c>
      <c r="E138" s="1478" t="s">
        <v>532</v>
      </c>
      <c r="F138" s="626" t="s">
        <v>4054</v>
      </c>
      <c r="G138" s="33"/>
    </row>
    <row r="139" spans="1:7" ht="26.25" thickBot="1">
      <c r="A139" s="57">
        <f t="shared" si="5"/>
        <v>119</v>
      </c>
      <c r="B139" s="1520" t="s">
        <v>228</v>
      </c>
      <c r="C139" s="63" t="s">
        <v>103</v>
      </c>
      <c r="D139" s="1477">
        <v>1</v>
      </c>
      <c r="E139" s="1478" t="s">
        <v>532</v>
      </c>
      <c r="F139" s="626" t="s">
        <v>4054</v>
      </c>
      <c r="G139" s="33"/>
    </row>
    <row r="140" spans="1:7" ht="141" thickBot="1">
      <c r="A140" s="57">
        <f t="shared" si="5"/>
        <v>120</v>
      </c>
      <c r="B140" s="1520" t="s">
        <v>228</v>
      </c>
      <c r="C140" s="63" t="s">
        <v>104</v>
      </c>
      <c r="D140" s="1477">
        <v>9</v>
      </c>
      <c r="E140" s="1478" t="s">
        <v>483</v>
      </c>
      <c r="F140" s="634" t="s">
        <v>4113</v>
      </c>
      <c r="G140" s="33"/>
    </row>
    <row r="141" spans="1:7" ht="141" thickBot="1">
      <c r="A141" s="57">
        <f t="shared" si="5"/>
        <v>121</v>
      </c>
      <c r="B141" s="1520" t="s">
        <v>228</v>
      </c>
      <c r="C141" s="61" t="s">
        <v>105</v>
      </c>
      <c r="D141" s="1477">
        <v>9</v>
      </c>
      <c r="E141" s="1478" t="s">
        <v>483</v>
      </c>
      <c r="F141" s="634" t="s">
        <v>4113</v>
      </c>
      <c r="G141" s="33"/>
    </row>
    <row r="142" spans="1:7" ht="26.25" thickBot="1">
      <c r="A142" s="57">
        <f t="shared" si="5"/>
        <v>122</v>
      </c>
      <c r="B142" s="1520" t="s">
        <v>228</v>
      </c>
      <c r="C142" s="63" t="s">
        <v>106</v>
      </c>
      <c r="D142" s="1477">
        <v>1</v>
      </c>
      <c r="E142" s="1478" t="s">
        <v>532</v>
      </c>
      <c r="F142" s="635" t="s">
        <v>4053</v>
      </c>
      <c r="G142" s="33"/>
    </row>
    <row r="143" spans="1:7" ht="26.25" thickBot="1">
      <c r="A143" s="57">
        <f t="shared" si="5"/>
        <v>123</v>
      </c>
      <c r="B143" s="1520" t="s">
        <v>228</v>
      </c>
      <c r="C143" s="63" t="s">
        <v>107</v>
      </c>
      <c r="D143" s="1477">
        <v>1</v>
      </c>
      <c r="E143" s="1478" t="s">
        <v>532</v>
      </c>
      <c r="F143" s="626" t="s">
        <v>4053</v>
      </c>
      <c r="G143" s="33"/>
    </row>
    <row r="144" spans="1:7" ht="26.25" thickBot="1">
      <c r="A144" s="57">
        <f t="shared" si="5"/>
        <v>124</v>
      </c>
      <c r="B144" s="1520" t="s">
        <v>228</v>
      </c>
      <c r="C144" s="63" t="s">
        <v>201</v>
      </c>
      <c r="D144" s="1477">
        <v>1</v>
      </c>
      <c r="E144" s="1478" t="s">
        <v>532</v>
      </c>
      <c r="F144" s="626" t="s">
        <v>4053</v>
      </c>
      <c r="G144" s="33"/>
    </row>
    <row r="145" spans="1:7" ht="141" thickBot="1">
      <c r="A145" s="57">
        <f t="shared" si="5"/>
        <v>125</v>
      </c>
      <c r="B145" s="1520" t="s">
        <v>228</v>
      </c>
      <c r="C145" s="63" t="s">
        <v>202</v>
      </c>
      <c r="D145" s="1477">
        <v>9</v>
      </c>
      <c r="E145" s="1478" t="s">
        <v>483</v>
      </c>
      <c r="F145" s="634" t="s">
        <v>4113</v>
      </c>
      <c r="G145" s="33"/>
    </row>
    <row r="146" spans="1:7" ht="141" thickBot="1">
      <c r="A146" s="57">
        <f t="shared" si="5"/>
        <v>126</v>
      </c>
      <c r="B146" s="1520" t="s">
        <v>228</v>
      </c>
      <c r="C146" s="61" t="s">
        <v>203</v>
      </c>
      <c r="D146" s="1477">
        <v>9</v>
      </c>
      <c r="E146" s="1478" t="s">
        <v>483</v>
      </c>
      <c r="F146" s="634" t="s">
        <v>4113</v>
      </c>
      <c r="G146" s="33"/>
    </row>
    <row r="147" spans="1:7" ht="26.25" thickBot="1">
      <c r="A147" s="57">
        <f t="shared" si="5"/>
        <v>127</v>
      </c>
      <c r="B147" s="1520" t="s">
        <v>228</v>
      </c>
      <c r="C147" s="63" t="s">
        <v>235</v>
      </c>
      <c r="D147" s="1477">
        <v>1</v>
      </c>
      <c r="E147" s="1478" t="s">
        <v>532</v>
      </c>
      <c r="F147" s="635" t="s">
        <v>4053</v>
      </c>
      <c r="G147" s="33"/>
    </row>
    <row r="148" spans="1:7" ht="26.25" thickBot="1">
      <c r="A148" s="57">
        <f t="shared" si="5"/>
        <v>128</v>
      </c>
      <c r="B148" s="1520" t="s">
        <v>228</v>
      </c>
      <c r="C148" s="63" t="s">
        <v>236</v>
      </c>
      <c r="D148" s="1477">
        <v>1</v>
      </c>
      <c r="E148" s="1478" t="s">
        <v>532</v>
      </c>
      <c r="F148" s="626" t="s">
        <v>4053</v>
      </c>
      <c r="G148" s="33"/>
    </row>
    <row r="149" spans="1:7" ht="26.25" thickBot="1">
      <c r="A149" s="57">
        <f t="shared" si="5"/>
        <v>129</v>
      </c>
      <c r="B149" s="1520" t="s">
        <v>228</v>
      </c>
      <c r="C149" s="63" t="s">
        <v>237</v>
      </c>
      <c r="D149" s="1477">
        <v>1</v>
      </c>
      <c r="E149" s="1478" t="s">
        <v>532</v>
      </c>
      <c r="F149" s="626" t="s">
        <v>4053</v>
      </c>
      <c r="G149" s="33"/>
    </row>
    <row r="150" spans="1:7" ht="141" thickBot="1">
      <c r="A150" s="57">
        <f t="shared" si="5"/>
        <v>130</v>
      </c>
      <c r="B150" s="1520" t="s">
        <v>228</v>
      </c>
      <c r="C150" s="63" t="s">
        <v>238</v>
      </c>
      <c r="D150" s="1477">
        <v>9</v>
      </c>
      <c r="E150" s="1478" t="s">
        <v>483</v>
      </c>
      <c r="F150" s="634" t="s">
        <v>4113</v>
      </c>
      <c r="G150" s="33"/>
    </row>
    <row r="151" spans="1:7" ht="141" thickBot="1">
      <c r="A151" s="57">
        <f t="shared" si="5"/>
        <v>131</v>
      </c>
      <c r="B151" s="1520" t="s">
        <v>228</v>
      </c>
      <c r="C151" s="61" t="s">
        <v>239</v>
      </c>
      <c r="D151" s="1477">
        <v>9</v>
      </c>
      <c r="E151" s="1478" t="s">
        <v>483</v>
      </c>
      <c r="F151" s="634" t="s">
        <v>4113</v>
      </c>
      <c r="G151" s="33"/>
    </row>
    <row r="152" spans="1:7" ht="26.25" thickBot="1">
      <c r="A152" s="57">
        <f t="shared" si="5"/>
        <v>132</v>
      </c>
      <c r="B152" s="1520" t="s">
        <v>228</v>
      </c>
      <c r="C152" s="63" t="s">
        <v>240</v>
      </c>
      <c r="D152" s="1477">
        <v>1</v>
      </c>
      <c r="E152" s="1478" t="s">
        <v>532</v>
      </c>
      <c r="F152" s="635" t="s">
        <v>4053</v>
      </c>
      <c r="G152" s="33"/>
    </row>
    <row r="153" spans="1:7" ht="26.25" thickBot="1">
      <c r="A153" s="57">
        <f t="shared" si="5"/>
        <v>133</v>
      </c>
      <c r="B153" s="1520" t="s">
        <v>228</v>
      </c>
      <c r="C153" s="63" t="s">
        <v>241</v>
      </c>
      <c r="D153" s="1477">
        <v>1</v>
      </c>
      <c r="E153" s="1478" t="s">
        <v>532</v>
      </c>
      <c r="F153" s="626" t="s">
        <v>4053</v>
      </c>
      <c r="G153" s="33"/>
    </row>
    <row r="154" spans="1:7" ht="26.25" thickBot="1">
      <c r="A154" s="57">
        <f t="shared" ref="A154:A185" si="6">A153+1</f>
        <v>134</v>
      </c>
      <c r="B154" s="1520" t="s">
        <v>228</v>
      </c>
      <c r="C154" s="63" t="s">
        <v>242</v>
      </c>
      <c r="D154" s="1477">
        <v>1</v>
      </c>
      <c r="E154" s="1478" t="s">
        <v>532</v>
      </c>
      <c r="F154" s="626" t="s">
        <v>4053</v>
      </c>
      <c r="G154" s="33"/>
    </row>
    <row r="155" spans="1:7" ht="141" thickBot="1">
      <c r="A155" s="57">
        <f t="shared" si="6"/>
        <v>135</v>
      </c>
      <c r="B155" s="1520" t="s">
        <v>228</v>
      </c>
      <c r="C155" s="63" t="s">
        <v>243</v>
      </c>
      <c r="D155" s="1477">
        <v>9</v>
      </c>
      <c r="E155" s="1478" t="s">
        <v>483</v>
      </c>
      <c r="F155" s="634" t="s">
        <v>4113</v>
      </c>
      <c r="G155" s="33"/>
    </row>
    <row r="156" spans="1:7" ht="141" thickBot="1">
      <c r="A156" s="57">
        <f t="shared" si="6"/>
        <v>136</v>
      </c>
      <c r="B156" s="1520" t="s">
        <v>228</v>
      </c>
      <c r="C156" s="61" t="s">
        <v>244</v>
      </c>
      <c r="D156" s="1477">
        <v>9</v>
      </c>
      <c r="E156" s="1478" t="s">
        <v>483</v>
      </c>
      <c r="F156" s="634" t="s">
        <v>4113</v>
      </c>
      <c r="G156" s="33"/>
    </row>
    <row r="157" spans="1:7" ht="26.25" thickBot="1">
      <c r="A157" s="57">
        <f t="shared" si="6"/>
        <v>137</v>
      </c>
      <c r="B157" s="1520" t="s">
        <v>228</v>
      </c>
      <c r="C157" s="63" t="s">
        <v>402</v>
      </c>
      <c r="D157" s="1477">
        <v>1</v>
      </c>
      <c r="E157" s="1478" t="s">
        <v>532</v>
      </c>
      <c r="F157" s="635" t="s">
        <v>4053</v>
      </c>
      <c r="G157" s="33"/>
    </row>
    <row r="158" spans="1:7" ht="26.25" thickBot="1">
      <c r="A158" s="57">
        <f t="shared" si="6"/>
        <v>138</v>
      </c>
      <c r="B158" s="1520" t="s">
        <v>228</v>
      </c>
      <c r="C158" s="63" t="s">
        <v>403</v>
      </c>
      <c r="D158" s="1477">
        <v>1</v>
      </c>
      <c r="E158" s="1478" t="s">
        <v>532</v>
      </c>
      <c r="F158" s="626" t="s">
        <v>4053</v>
      </c>
      <c r="G158" s="33"/>
    </row>
    <row r="159" spans="1:7" ht="26.25" thickBot="1">
      <c r="A159" s="57">
        <f t="shared" si="6"/>
        <v>139</v>
      </c>
      <c r="B159" s="1520" t="s">
        <v>228</v>
      </c>
      <c r="C159" s="63" t="s">
        <v>404</v>
      </c>
      <c r="D159" s="1477">
        <v>1</v>
      </c>
      <c r="E159" s="1478" t="s">
        <v>532</v>
      </c>
      <c r="F159" s="626" t="s">
        <v>4053</v>
      </c>
      <c r="G159" s="33"/>
    </row>
    <row r="160" spans="1:7" ht="141" thickBot="1">
      <c r="A160" s="57">
        <f t="shared" si="6"/>
        <v>140</v>
      </c>
      <c r="B160" s="1520" t="s">
        <v>228</v>
      </c>
      <c r="C160" s="63" t="s">
        <v>406</v>
      </c>
      <c r="D160" s="1477">
        <v>9</v>
      </c>
      <c r="E160" s="1478" t="s">
        <v>483</v>
      </c>
      <c r="F160" s="634" t="s">
        <v>4111</v>
      </c>
      <c r="G160" s="33"/>
    </row>
    <row r="161" spans="1:7" ht="141" thickBot="1">
      <c r="A161" s="57">
        <f t="shared" si="6"/>
        <v>141</v>
      </c>
      <c r="B161" s="1520" t="s">
        <v>228</v>
      </c>
      <c r="C161" s="61" t="s">
        <v>407</v>
      </c>
      <c r="D161" s="1477">
        <v>9</v>
      </c>
      <c r="E161" s="1478" t="s">
        <v>483</v>
      </c>
      <c r="F161" s="634" t="s">
        <v>4113</v>
      </c>
      <c r="G161" s="33"/>
    </row>
    <row r="162" spans="1:7" ht="26.25" thickBot="1">
      <c r="A162" s="57">
        <f t="shared" si="6"/>
        <v>142</v>
      </c>
      <c r="B162" s="1520" t="s">
        <v>228</v>
      </c>
      <c r="C162" s="63" t="s">
        <v>408</v>
      </c>
      <c r="D162" s="1477">
        <v>1</v>
      </c>
      <c r="E162" s="1478" t="s">
        <v>532</v>
      </c>
      <c r="F162" s="635" t="s">
        <v>4054</v>
      </c>
      <c r="G162" s="33"/>
    </row>
    <row r="163" spans="1:7" ht="26.25" thickBot="1">
      <c r="A163" s="57">
        <f t="shared" si="6"/>
        <v>143</v>
      </c>
      <c r="B163" s="1520" t="s">
        <v>228</v>
      </c>
      <c r="C163" s="63" t="s">
        <v>409</v>
      </c>
      <c r="D163" s="1477">
        <v>1</v>
      </c>
      <c r="E163" s="1478" t="s">
        <v>532</v>
      </c>
      <c r="F163" s="626" t="s">
        <v>4054</v>
      </c>
      <c r="G163" s="33"/>
    </row>
    <row r="164" spans="1:7" ht="26.25" thickBot="1">
      <c r="A164" s="57">
        <f t="shared" si="6"/>
        <v>144</v>
      </c>
      <c r="B164" s="1520" t="s">
        <v>228</v>
      </c>
      <c r="C164" s="63" t="s">
        <v>410</v>
      </c>
      <c r="D164" s="1477">
        <v>1</v>
      </c>
      <c r="E164" s="1478" t="s">
        <v>532</v>
      </c>
      <c r="F164" s="626" t="s">
        <v>4054</v>
      </c>
      <c r="G164" s="33"/>
    </row>
    <row r="165" spans="1:7" ht="141" thickBot="1">
      <c r="A165" s="57">
        <f t="shared" si="6"/>
        <v>145</v>
      </c>
      <c r="B165" s="1520" t="s">
        <v>228</v>
      </c>
      <c r="C165" s="63" t="s">
        <v>292</v>
      </c>
      <c r="D165" s="1477">
        <v>9</v>
      </c>
      <c r="E165" s="1478" t="s">
        <v>483</v>
      </c>
      <c r="F165" s="634" t="s">
        <v>4114</v>
      </c>
      <c r="G165" s="33"/>
    </row>
    <row r="166" spans="1:7" ht="141" thickBot="1">
      <c r="A166" s="57">
        <f t="shared" si="6"/>
        <v>146</v>
      </c>
      <c r="B166" s="1520" t="s">
        <v>228</v>
      </c>
      <c r="C166" s="61" t="s">
        <v>293</v>
      </c>
      <c r="D166" s="1477">
        <v>9</v>
      </c>
      <c r="E166" s="1478" t="s">
        <v>483</v>
      </c>
      <c r="F166" s="634" t="s">
        <v>4113</v>
      </c>
      <c r="G166" s="33"/>
    </row>
    <row r="167" spans="1:7" ht="26.25" thickBot="1">
      <c r="A167" s="57">
        <f t="shared" si="6"/>
        <v>147</v>
      </c>
      <c r="B167" s="1520" t="s">
        <v>228</v>
      </c>
      <c r="C167" s="63" t="s">
        <v>294</v>
      </c>
      <c r="D167" s="1477">
        <v>1</v>
      </c>
      <c r="E167" s="1478" t="s">
        <v>532</v>
      </c>
      <c r="F167" s="635" t="s">
        <v>4054</v>
      </c>
      <c r="G167" s="33"/>
    </row>
    <row r="168" spans="1:7" ht="26.25" thickBot="1">
      <c r="A168" s="57">
        <f t="shared" si="6"/>
        <v>148</v>
      </c>
      <c r="B168" s="1520" t="s">
        <v>228</v>
      </c>
      <c r="C168" s="63" t="s">
        <v>295</v>
      </c>
      <c r="D168" s="1477">
        <v>1</v>
      </c>
      <c r="E168" s="1478" t="s">
        <v>532</v>
      </c>
      <c r="F168" s="626" t="s">
        <v>4054</v>
      </c>
      <c r="G168" s="33"/>
    </row>
    <row r="169" spans="1:7" ht="26.25" thickBot="1">
      <c r="A169" s="57">
        <f t="shared" si="6"/>
        <v>149</v>
      </c>
      <c r="B169" s="1520" t="s">
        <v>228</v>
      </c>
      <c r="C169" s="63" t="s">
        <v>229</v>
      </c>
      <c r="D169" s="1477">
        <v>1</v>
      </c>
      <c r="E169" s="1478" t="s">
        <v>532</v>
      </c>
      <c r="F169" s="626" t="s">
        <v>4054</v>
      </c>
      <c r="G169" s="33"/>
    </row>
    <row r="170" spans="1:7" ht="141" thickBot="1">
      <c r="A170" s="57">
        <f t="shared" si="6"/>
        <v>150</v>
      </c>
      <c r="B170" s="1520" t="s">
        <v>228</v>
      </c>
      <c r="C170" s="63" t="s">
        <v>109</v>
      </c>
      <c r="D170" s="1477">
        <v>9</v>
      </c>
      <c r="E170" s="1478" t="s">
        <v>483</v>
      </c>
      <c r="F170" s="634" t="s">
        <v>4113</v>
      </c>
      <c r="G170" s="33"/>
    </row>
    <row r="171" spans="1:7" ht="141" thickBot="1">
      <c r="A171" s="57">
        <f t="shared" si="6"/>
        <v>151</v>
      </c>
      <c r="B171" s="1520" t="s">
        <v>228</v>
      </c>
      <c r="C171" s="61" t="s">
        <v>606</v>
      </c>
      <c r="D171" s="1477">
        <v>9</v>
      </c>
      <c r="E171" s="1478" t="s">
        <v>483</v>
      </c>
      <c r="F171" s="634" t="s">
        <v>4114</v>
      </c>
      <c r="G171" s="33"/>
    </row>
    <row r="172" spans="1:7" ht="26.25" thickBot="1">
      <c r="A172" s="57">
        <f t="shared" si="6"/>
        <v>152</v>
      </c>
      <c r="B172" s="1520" t="s">
        <v>228</v>
      </c>
      <c r="C172" s="63" t="s">
        <v>607</v>
      </c>
      <c r="D172" s="1477">
        <v>1</v>
      </c>
      <c r="E172" s="1478" t="s">
        <v>532</v>
      </c>
      <c r="F172" s="635" t="s">
        <v>4054</v>
      </c>
      <c r="G172" s="33"/>
    </row>
    <row r="173" spans="1:7" ht="26.25" thickBot="1">
      <c r="A173" s="57">
        <f t="shared" si="6"/>
        <v>153</v>
      </c>
      <c r="B173" s="1520" t="s">
        <v>228</v>
      </c>
      <c r="C173" s="63" t="s">
        <v>608</v>
      </c>
      <c r="D173" s="1477">
        <v>1</v>
      </c>
      <c r="E173" s="1478" t="s">
        <v>532</v>
      </c>
      <c r="F173" s="626" t="s">
        <v>4054</v>
      </c>
      <c r="G173" s="33"/>
    </row>
    <row r="174" spans="1:7" ht="26.25" thickBot="1">
      <c r="A174" s="57">
        <f t="shared" si="6"/>
        <v>154</v>
      </c>
      <c r="B174" s="1520" t="s">
        <v>228</v>
      </c>
      <c r="C174" s="63" t="s">
        <v>609</v>
      </c>
      <c r="D174" s="1477">
        <v>1</v>
      </c>
      <c r="E174" s="1478" t="s">
        <v>532</v>
      </c>
      <c r="F174" s="626" t="s">
        <v>4054</v>
      </c>
      <c r="G174" s="33"/>
    </row>
    <row r="175" spans="1:7" ht="141" thickBot="1">
      <c r="A175" s="57">
        <f t="shared" si="6"/>
        <v>155</v>
      </c>
      <c r="B175" s="1520" t="s">
        <v>228</v>
      </c>
      <c r="C175" s="63" t="s">
        <v>610</v>
      </c>
      <c r="D175" s="1477">
        <v>9</v>
      </c>
      <c r="E175" s="1478" t="s">
        <v>483</v>
      </c>
      <c r="F175" s="634" t="s">
        <v>4111</v>
      </c>
      <c r="G175" s="33"/>
    </row>
    <row r="176" spans="1:7" ht="141" thickBot="1">
      <c r="A176" s="57">
        <f t="shared" si="6"/>
        <v>156</v>
      </c>
      <c r="B176" s="1520" t="s">
        <v>228</v>
      </c>
      <c r="C176" s="61" t="s">
        <v>611</v>
      </c>
      <c r="D176" s="1477">
        <v>9</v>
      </c>
      <c r="E176" s="1478" t="s">
        <v>483</v>
      </c>
      <c r="F176" s="634" t="s">
        <v>4111</v>
      </c>
      <c r="G176" s="33"/>
    </row>
    <row r="177" spans="1:7" ht="26.25" thickBot="1">
      <c r="A177" s="57">
        <f t="shared" si="6"/>
        <v>157</v>
      </c>
      <c r="B177" s="1520" t="s">
        <v>228</v>
      </c>
      <c r="C177" s="63" t="s">
        <v>486</v>
      </c>
      <c r="D177" s="1477">
        <v>1</v>
      </c>
      <c r="E177" s="1478" t="s">
        <v>532</v>
      </c>
      <c r="F177" s="635" t="s">
        <v>4054</v>
      </c>
      <c r="G177" s="33"/>
    </row>
    <row r="178" spans="1:7" ht="26.25" thickBot="1">
      <c r="A178" s="57">
        <f t="shared" si="6"/>
        <v>158</v>
      </c>
      <c r="B178" s="1520" t="s">
        <v>228</v>
      </c>
      <c r="C178" s="63" t="s">
        <v>487</v>
      </c>
      <c r="D178" s="1477">
        <v>1</v>
      </c>
      <c r="E178" s="1478" t="s">
        <v>532</v>
      </c>
      <c r="F178" s="626" t="s">
        <v>4054</v>
      </c>
      <c r="G178" s="33"/>
    </row>
    <row r="179" spans="1:7" ht="26.25" thickBot="1">
      <c r="A179" s="57">
        <f t="shared" si="6"/>
        <v>159</v>
      </c>
      <c r="B179" s="1520" t="s">
        <v>228</v>
      </c>
      <c r="C179" s="63" t="s">
        <v>488</v>
      </c>
      <c r="D179" s="1477">
        <v>1</v>
      </c>
      <c r="E179" s="1478" t="s">
        <v>532</v>
      </c>
      <c r="F179" s="626" t="s">
        <v>4054</v>
      </c>
      <c r="G179" s="33"/>
    </row>
    <row r="180" spans="1:7" ht="141" thickBot="1">
      <c r="A180" s="57">
        <f t="shared" si="6"/>
        <v>160</v>
      </c>
      <c r="B180" s="1520" t="s">
        <v>228</v>
      </c>
      <c r="C180" s="63" t="s">
        <v>489</v>
      </c>
      <c r="D180" s="1477">
        <v>9</v>
      </c>
      <c r="E180" s="1478" t="s">
        <v>483</v>
      </c>
      <c r="F180" s="634" t="s">
        <v>4113</v>
      </c>
      <c r="G180" s="33"/>
    </row>
    <row r="181" spans="1:7" ht="141" thickBot="1">
      <c r="A181" s="57">
        <f t="shared" si="6"/>
        <v>161</v>
      </c>
      <c r="B181" s="1520" t="s">
        <v>228</v>
      </c>
      <c r="C181" s="61" t="s">
        <v>490</v>
      </c>
      <c r="D181" s="1477">
        <v>9</v>
      </c>
      <c r="E181" s="1478" t="s">
        <v>483</v>
      </c>
      <c r="F181" s="634" t="s">
        <v>4113</v>
      </c>
      <c r="G181" s="33"/>
    </row>
    <row r="182" spans="1:7" ht="26.25" thickBot="1">
      <c r="A182" s="57">
        <f t="shared" si="6"/>
        <v>162</v>
      </c>
      <c r="B182" s="1520" t="s">
        <v>228</v>
      </c>
      <c r="C182" s="63" t="s">
        <v>491</v>
      </c>
      <c r="D182" s="1477">
        <v>1</v>
      </c>
      <c r="E182" s="1478" t="s">
        <v>532</v>
      </c>
      <c r="F182" s="635" t="s">
        <v>4054</v>
      </c>
      <c r="G182" s="33"/>
    </row>
    <row r="183" spans="1:7" ht="26.25" thickBot="1">
      <c r="A183" s="57">
        <f t="shared" si="6"/>
        <v>163</v>
      </c>
      <c r="B183" s="1520" t="s">
        <v>228</v>
      </c>
      <c r="C183" s="63" t="s">
        <v>492</v>
      </c>
      <c r="D183" s="1477">
        <v>1</v>
      </c>
      <c r="E183" s="1478" t="s">
        <v>532</v>
      </c>
      <c r="F183" s="626" t="s">
        <v>4054</v>
      </c>
      <c r="G183" s="33"/>
    </row>
    <row r="184" spans="1:7" ht="26.25" thickBot="1">
      <c r="A184" s="57">
        <f t="shared" si="6"/>
        <v>164</v>
      </c>
      <c r="B184" s="1520" t="s">
        <v>228</v>
      </c>
      <c r="C184" s="63" t="s">
        <v>370</v>
      </c>
      <c r="D184" s="1477">
        <v>1</v>
      </c>
      <c r="E184" s="1478" t="s">
        <v>532</v>
      </c>
      <c r="F184" s="626" t="s">
        <v>4054</v>
      </c>
      <c r="G184" s="33"/>
    </row>
    <row r="185" spans="1:7" ht="141" thickBot="1">
      <c r="A185" s="57">
        <f t="shared" si="6"/>
        <v>165</v>
      </c>
      <c r="B185" s="1520" t="s">
        <v>228</v>
      </c>
      <c r="C185" s="63" t="s">
        <v>52</v>
      </c>
      <c r="D185" s="1477">
        <v>9</v>
      </c>
      <c r="E185" s="1478" t="s">
        <v>483</v>
      </c>
      <c r="F185" s="634" t="s">
        <v>4113</v>
      </c>
      <c r="G185" s="33"/>
    </row>
    <row r="186" spans="1:7" ht="141" thickBot="1">
      <c r="A186" s="57">
        <f t="shared" ref="A186:A217" si="7">A185+1</f>
        <v>166</v>
      </c>
      <c r="B186" s="1520" t="s">
        <v>228</v>
      </c>
      <c r="C186" s="61" t="s">
        <v>53</v>
      </c>
      <c r="D186" s="1477">
        <v>9</v>
      </c>
      <c r="E186" s="1478" t="s">
        <v>483</v>
      </c>
      <c r="F186" s="634" t="s">
        <v>4113</v>
      </c>
      <c r="G186" s="33"/>
    </row>
    <row r="187" spans="1:7" ht="26.25" thickBot="1">
      <c r="A187" s="57">
        <f t="shared" si="7"/>
        <v>167</v>
      </c>
      <c r="B187" s="1520" t="s">
        <v>228</v>
      </c>
      <c r="C187" s="63" t="s">
        <v>54</v>
      </c>
      <c r="D187" s="1477">
        <v>1</v>
      </c>
      <c r="E187" s="1478" t="s">
        <v>532</v>
      </c>
      <c r="F187" s="635" t="s">
        <v>4054</v>
      </c>
      <c r="G187" s="33"/>
    </row>
    <row r="188" spans="1:7" ht="26.25" thickBot="1">
      <c r="A188" s="57">
        <f t="shared" si="7"/>
        <v>168</v>
      </c>
      <c r="B188" s="1520" t="s">
        <v>228</v>
      </c>
      <c r="C188" s="63" t="s">
        <v>55</v>
      </c>
      <c r="D188" s="1477">
        <v>1</v>
      </c>
      <c r="E188" s="1478" t="s">
        <v>532</v>
      </c>
      <c r="F188" s="626" t="s">
        <v>4054</v>
      </c>
      <c r="G188" s="33"/>
    </row>
    <row r="189" spans="1:7" ht="26.25" thickBot="1">
      <c r="A189" s="57">
        <f t="shared" si="7"/>
        <v>169</v>
      </c>
      <c r="B189" s="1520" t="s">
        <v>228</v>
      </c>
      <c r="C189" s="63" t="s">
        <v>56</v>
      </c>
      <c r="D189" s="1477">
        <v>1</v>
      </c>
      <c r="E189" s="1478" t="s">
        <v>532</v>
      </c>
      <c r="F189" s="626" t="s">
        <v>4054</v>
      </c>
      <c r="G189" s="33"/>
    </row>
    <row r="190" spans="1:7" ht="141" thickBot="1">
      <c r="A190" s="57">
        <f t="shared" si="7"/>
        <v>170</v>
      </c>
      <c r="B190" s="1520" t="s">
        <v>228</v>
      </c>
      <c r="C190" s="63" t="s">
        <v>57</v>
      </c>
      <c r="D190" s="1477">
        <v>9</v>
      </c>
      <c r="E190" s="1478" t="s">
        <v>483</v>
      </c>
      <c r="F190" s="634" t="s">
        <v>4113</v>
      </c>
      <c r="G190" s="33"/>
    </row>
    <row r="191" spans="1:7" ht="141" thickBot="1">
      <c r="A191" s="57">
        <f t="shared" si="7"/>
        <v>171</v>
      </c>
      <c r="B191" s="1520" t="s">
        <v>228</v>
      </c>
      <c r="C191" s="61" t="s">
        <v>58</v>
      </c>
      <c r="D191" s="1477">
        <v>9</v>
      </c>
      <c r="E191" s="1478" t="s">
        <v>483</v>
      </c>
      <c r="F191" s="634" t="s">
        <v>4111</v>
      </c>
      <c r="G191" s="33"/>
    </row>
    <row r="192" spans="1:7" ht="26.25" thickBot="1">
      <c r="A192" s="57">
        <f t="shared" si="7"/>
        <v>172</v>
      </c>
      <c r="B192" s="1520" t="s">
        <v>228</v>
      </c>
      <c r="C192" s="63" t="s">
        <v>59</v>
      </c>
      <c r="D192" s="1477">
        <v>1</v>
      </c>
      <c r="E192" s="1478" t="s">
        <v>532</v>
      </c>
      <c r="F192" s="635" t="s">
        <v>4054</v>
      </c>
      <c r="G192" s="33"/>
    </row>
    <row r="193" spans="1:7" ht="26.25" thickBot="1">
      <c r="A193" s="57">
        <f t="shared" si="7"/>
        <v>173</v>
      </c>
      <c r="B193" s="1520" t="s">
        <v>228</v>
      </c>
      <c r="C193" s="63" t="s">
        <v>60</v>
      </c>
      <c r="D193" s="1477">
        <v>1</v>
      </c>
      <c r="E193" s="1478" t="s">
        <v>532</v>
      </c>
      <c r="F193" s="626" t="s">
        <v>4054</v>
      </c>
      <c r="G193" s="33"/>
    </row>
    <row r="194" spans="1:7" ht="26.25" thickBot="1">
      <c r="A194" s="57">
        <f t="shared" si="7"/>
        <v>174</v>
      </c>
      <c r="B194" s="1520" t="s">
        <v>228</v>
      </c>
      <c r="C194" s="63" t="s">
        <v>61</v>
      </c>
      <c r="D194" s="1477">
        <v>1</v>
      </c>
      <c r="E194" s="1478" t="s">
        <v>532</v>
      </c>
      <c r="F194" s="626" t="s">
        <v>4054</v>
      </c>
      <c r="G194" s="33"/>
    </row>
    <row r="195" spans="1:7" ht="141" thickBot="1">
      <c r="A195" s="57">
        <f t="shared" si="7"/>
        <v>175</v>
      </c>
      <c r="B195" s="1520" t="s">
        <v>228</v>
      </c>
      <c r="C195" s="63" t="s">
        <v>62</v>
      </c>
      <c r="D195" s="1477">
        <v>9</v>
      </c>
      <c r="E195" s="1478" t="s">
        <v>483</v>
      </c>
      <c r="F195" s="634" t="s">
        <v>4111</v>
      </c>
      <c r="G195" s="33"/>
    </row>
    <row r="196" spans="1:7" ht="141" thickBot="1">
      <c r="A196" s="57">
        <f t="shared" si="7"/>
        <v>176</v>
      </c>
      <c r="B196" s="1520" t="s">
        <v>228</v>
      </c>
      <c r="C196" s="61" t="s">
        <v>63</v>
      </c>
      <c r="D196" s="1477">
        <v>9</v>
      </c>
      <c r="E196" s="1478" t="s">
        <v>483</v>
      </c>
      <c r="F196" s="634" t="s">
        <v>4113</v>
      </c>
      <c r="G196" s="33"/>
    </row>
    <row r="197" spans="1:7" ht="26.25" thickBot="1">
      <c r="A197" s="57">
        <f t="shared" si="7"/>
        <v>177</v>
      </c>
      <c r="B197" s="1520" t="s">
        <v>228</v>
      </c>
      <c r="C197" s="63" t="s">
        <v>64</v>
      </c>
      <c r="D197" s="1477">
        <v>1</v>
      </c>
      <c r="E197" s="1478" t="s">
        <v>532</v>
      </c>
      <c r="F197" s="635" t="s">
        <v>4054</v>
      </c>
      <c r="G197" s="33"/>
    </row>
    <row r="198" spans="1:7" ht="26.25" thickBot="1">
      <c r="A198" s="57">
        <f t="shared" si="7"/>
        <v>178</v>
      </c>
      <c r="B198" s="1520" t="s">
        <v>228</v>
      </c>
      <c r="C198" s="63" t="s">
        <v>65</v>
      </c>
      <c r="D198" s="1477">
        <v>1</v>
      </c>
      <c r="E198" s="1478" t="s">
        <v>532</v>
      </c>
      <c r="F198" s="626" t="s">
        <v>4054</v>
      </c>
      <c r="G198" s="33"/>
    </row>
    <row r="199" spans="1:7" ht="26.25" thickBot="1">
      <c r="A199" s="57">
        <f t="shared" si="7"/>
        <v>179</v>
      </c>
      <c r="B199" s="1520" t="s">
        <v>228</v>
      </c>
      <c r="C199" s="63" t="s">
        <v>66</v>
      </c>
      <c r="D199" s="1477">
        <v>1</v>
      </c>
      <c r="E199" s="1478" t="s">
        <v>532</v>
      </c>
      <c r="F199" s="626" t="s">
        <v>4054</v>
      </c>
      <c r="G199" s="33"/>
    </row>
    <row r="200" spans="1:7" ht="141" thickBot="1">
      <c r="A200" s="57">
        <f t="shared" si="7"/>
        <v>180</v>
      </c>
      <c r="B200" s="1520" t="s">
        <v>228</v>
      </c>
      <c r="C200" s="63" t="s">
        <v>67</v>
      </c>
      <c r="D200" s="1477">
        <v>9</v>
      </c>
      <c r="E200" s="1478" t="s">
        <v>483</v>
      </c>
      <c r="F200" s="634" t="s">
        <v>4113</v>
      </c>
      <c r="G200" s="33"/>
    </row>
    <row r="201" spans="1:7" ht="141" thickBot="1">
      <c r="A201" s="57">
        <f t="shared" si="7"/>
        <v>181</v>
      </c>
      <c r="B201" s="1520" t="s">
        <v>228</v>
      </c>
      <c r="C201" s="61" t="s">
        <v>68</v>
      </c>
      <c r="D201" s="1477">
        <v>9</v>
      </c>
      <c r="E201" s="1478" t="s">
        <v>483</v>
      </c>
      <c r="F201" s="634" t="s">
        <v>4113</v>
      </c>
      <c r="G201" s="33"/>
    </row>
    <row r="202" spans="1:7" ht="26.25" thickBot="1">
      <c r="A202" s="57">
        <f t="shared" si="7"/>
        <v>182</v>
      </c>
      <c r="B202" s="1520" t="s">
        <v>228</v>
      </c>
      <c r="C202" s="63" t="s">
        <v>69</v>
      </c>
      <c r="D202" s="1477">
        <v>1</v>
      </c>
      <c r="E202" s="1478" t="s">
        <v>532</v>
      </c>
      <c r="F202" s="635" t="s">
        <v>4054</v>
      </c>
      <c r="G202" s="33"/>
    </row>
    <row r="203" spans="1:7" ht="26.25" thickBot="1">
      <c r="A203" s="57">
        <f t="shared" si="7"/>
        <v>183</v>
      </c>
      <c r="B203" s="1520" t="s">
        <v>228</v>
      </c>
      <c r="C203" s="63" t="s">
        <v>70</v>
      </c>
      <c r="D203" s="1477">
        <v>1</v>
      </c>
      <c r="E203" s="1478" t="s">
        <v>532</v>
      </c>
      <c r="F203" s="626" t="s">
        <v>4054</v>
      </c>
      <c r="G203" s="33"/>
    </row>
    <row r="204" spans="1:7" ht="26.25" thickBot="1">
      <c r="A204" s="57">
        <f t="shared" si="7"/>
        <v>184</v>
      </c>
      <c r="B204" s="1520" t="s">
        <v>228</v>
      </c>
      <c r="C204" s="63" t="s">
        <v>71</v>
      </c>
      <c r="D204" s="1477">
        <v>1</v>
      </c>
      <c r="E204" s="1478" t="s">
        <v>532</v>
      </c>
      <c r="F204" s="626" t="s">
        <v>4054</v>
      </c>
      <c r="G204" s="33"/>
    </row>
    <row r="205" spans="1:7" ht="141" thickBot="1">
      <c r="A205" s="57">
        <f t="shared" si="7"/>
        <v>185</v>
      </c>
      <c r="B205" s="1520" t="s">
        <v>228</v>
      </c>
      <c r="C205" s="63" t="s">
        <v>72</v>
      </c>
      <c r="D205" s="1477">
        <v>9</v>
      </c>
      <c r="E205" s="1478" t="s">
        <v>483</v>
      </c>
      <c r="F205" s="634" t="s">
        <v>4113</v>
      </c>
      <c r="G205" s="33"/>
    </row>
    <row r="206" spans="1:7" ht="141" thickBot="1">
      <c r="A206" s="57">
        <f t="shared" si="7"/>
        <v>186</v>
      </c>
      <c r="B206" s="1520" t="s">
        <v>228</v>
      </c>
      <c r="C206" s="61" t="s">
        <v>73</v>
      </c>
      <c r="D206" s="1477">
        <v>9</v>
      </c>
      <c r="E206" s="1478" t="s">
        <v>483</v>
      </c>
      <c r="F206" s="634" t="s">
        <v>4113</v>
      </c>
      <c r="G206" s="33"/>
    </row>
    <row r="207" spans="1:7" ht="26.25" thickBot="1">
      <c r="A207" s="57">
        <f t="shared" si="7"/>
        <v>187</v>
      </c>
      <c r="B207" s="1520" t="s">
        <v>228</v>
      </c>
      <c r="C207" s="63" t="s">
        <v>74</v>
      </c>
      <c r="D207" s="1477">
        <v>1</v>
      </c>
      <c r="E207" s="1478" t="s">
        <v>532</v>
      </c>
      <c r="F207" s="635" t="s">
        <v>4054</v>
      </c>
      <c r="G207" s="33"/>
    </row>
    <row r="208" spans="1:7" ht="26.25" thickBot="1">
      <c r="A208" s="57">
        <f t="shared" si="7"/>
        <v>188</v>
      </c>
      <c r="B208" s="1520" t="s">
        <v>228</v>
      </c>
      <c r="C208" s="63" t="s">
        <v>75</v>
      </c>
      <c r="D208" s="1477">
        <v>1</v>
      </c>
      <c r="E208" s="1478" t="s">
        <v>532</v>
      </c>
      <c r="F208" s="626" t="s">
        <v>4054</v>
      </c>
      <c r="G208" s="33"/>
    </row>
    <row r="209" spans="1:7" ht="26.25" thickBot="1">
      <c r="A209" s="57">
        <f t="shared" si="7"/>
        <v>189</v>
      </c>
      <c r="B209" s="1520" t="s">
        <v>228</v>
      </c>
      <c r="C209" s="63" t="s">
        <v>76</v>
      </c>
      <c r="D209" s="1477">
        <v>1</v>
      </c>
      <c r="E209" s="1478" t="s">
        <v>532</v>
      </c>
      <c r="F209" s="626" t="s">
        <v>4054</v>
      </c>
      <c r="G209" s="33"/>
    </row>
    <row r="210" spans="1:7" ht="141" thickBot="1">
      <c r="A210" s="57">
        <f t="shared" si="7"/>
        <v>190</v>
      </c>
      <c r="B210" s="1520" t="s">
        <v>228</v>
      </c>
      <c r="C210" s="63" t="s">
        <v>77</v>
      </c>
      <c r="D210" s="1477">
        <v>9</v>
      </c>
      <c r="E210" s="1478" t="s">
        <v>483</v>
      </c>
      <c r="F210" s="634" t="s">
        <v>4111</v>
      </c>
      <c r="G210" s="33"/>
    </row>
    <row r="211" spans="1:7" ht="141" thickBot="1">
      <c r="A211" s="57">
        <f t="shared" si="7"/>
        <v>191</v>
      </c>
      <c r="B211" s="1520" t="s">
        <v>228</v>
      </c>
      <c r="C211" s="61" t="s">
        <v>78</v>
      </c>
      <c r="D211" s="1477">
        <v>9</v>
      </c>
      <c r="E211" s="1478" t="s">
        <v>483</v>
      </c>
      <c r="F211" s="634" t="s">
        <v>4113</v>
      </c>
      <c r="G211" s="33"/>
    </row>
    <row r="212" spans="1:7" ht="26.25" thickBot="1">
      <c r="A212" s="57">
        <f t="shared" si="7"/>
        <v>192</v>
      </c>
      <c r="B212" s="1520" t="s">
        <v>228</v>
      </c>
      <c r="C212" s="63" t="s">
        <v>79</v>
      </c>
      <c r="D212" s="1477">
        <v>1</v>
      </c>
      <c r="E212" s="1478" t="s">
        <v>532</v>
      </c>
      <c r="F212" s="635" t="s">
        <v>4054</v>
      </c>
      <c r="G212" s="33"/>
    </row>
    <row r="213" spans="1:7" ht="26.25" thickBot="1">
      <c r="A213" s="57">
        <f t="shared" si="7"/>
        <v>193</v>
      </c>
      <c r="B213" s="1520" t="s">
        <v>228</v>
      </c>
      <c r="C213" s="63" t="s">
        <v>80</v>
      </c>
      <c r="D213" s="1477">
        <v>1</v>
      </c>
      <c r="E213" s="1478" t="s">
        <v>532</v>
      </c>
      <c r="F213" s="626" t="s">
        <v>4054</v>
      </c>
      <c r="G213" s="33"/>
    </row>
    <row r="214" spans="1:7" ht="26.25" thickBot="1">
      <c r="A214" s="57">
        <f t="shared" si="7"/>
        <v>194</v>
      </c>
      <c r="B214" s="1520" t="s">
        <v>228</v>
      </c>
      <c r="C214" s="63" t="s">
        <v>81</v>
      </c>
      <c r="D214" s="1477">
        <v>1</v>
      </c>
      <c r="E214" s="1478" t="s">
        <v>532</v>
      </c>
      <c r="F214" s="626" t="s">
        <v>4054</v>
      </c>
      <c r="G214" s="33"/>
    </row>
    <row r="215" spans="1:7" ht="141" thickBot="1">
      <c r="A215" s="57">
        <f t="shared" si="7"/>
        <v>195</v>
      </c>
      <c r="B215" s="1520" t="s">
        <v>228</v>
      </c>
      <c r="C215" s="63" t="s">
        <v>82</v>
      </c>
      <c r="D215" s="1477">
        <v>9</v>
      </c>
      <c r="E215" s="1478" t="s">
        <v>483</v>
      </c>
      <c r="F215" s="634" t="s">
        <v>4113</v>
      </c>
      <c r="G215" s="33"/>
    </row>
    <row r="216" spans="1:7" ht="141" thickBot="1">
      <c r="A216" s="57">
        <f t="shared" si="7"/>
        <v>196</v>
      </c>
      <c r="B216" s="1520" t="s">
        <v>228</v>
      </c>
      <c r="C216" s="61" t="s">
        <v>83</v>
      </c>
      <c r="D216" s="1477">
        <v>9</v>
      </c>
      <c r="E216" s="1478" t="s">
        <v>483</v>
      </c>
      <c r="F216" s="634" t="s">
        <v>4113</v>
      </c>
      <c r="G216" s="33"/>
    </row>
    <row r="217" spans="1:7" ht="26.25" thickBot="1">
      <c r="A217" s="57">
        <f t="shared" si="7"/>
        <v>197</v>
      </c>
      <c r="B217" s="1520" t="s">
        <v>228</v>
      </c>
      <c r="C217" s="63" t="s">
        <v>496</v>
      </c>
      <c r="D217" s="1477">
        <v>1</v>
      </c>
      <c r="E217" s="1478" t="s">
        <v>532</v>
      </c>
      <c r="F217" s="635" t="s">
        <v>4054</v>
      </c>
      <c r="G217" s="33"/>
    </row>
    <row r="218" spans="1:7" ht="26.25" thickBot="1">
      <c r="A218" s="57">
        <f t="shared" ref="A218:A245" si="8">A217+1</f>
        <v>198</v>
      </c>
      <c r="B218" s="1520" t="s">
        <v>228</v>
      </c>
      <c r="C218" s="63" t="s">
        <v>497</v>
      </c>
      <c r="D218" s="1477">
        <v>1</v>
      </c>
      <c r="E218" s="1478" t="s">
        <v>532</v>
      </c>
      <c r="F218" s="626" t="s">
        <v>4054</v>
      </c>
      <c r="G218" s="33"/>
    </row>
    <row r="219" spans="1:7" ht="26.25" thickBot="1">
      <c r="A219" s="57">
        <f t="shared" si="8"/>
        <v>199</v>
      </c>
      <c r="B219" s="1520" t="s">
        <v>228</v>
      </c>
      <c r="C219" s="63" t="s">
        <v>498</v>
      </c>
      <c r="D219" s="1477">
        <v>1</v>
      </c>
      <c r="E219" s="1478" t="s">
        <v>532</v>
      </c>
      <c r="F219" s="626" t="s">
        <v>4054</v>
      </c>
      <c r="G219" s="33"/>
    </row>
    <row r="220" spans="1:7" ht="141" thickBot="1">
      <c r="A220" s="57">
        <f t="shared" si="8"/>
        <v>200</v>
      </c>
      <c r="B220" s="1520" t="s">
        <v>228</v>
      </c>
      <c r="C220" s="63" t="s">
        <v>499</v>
      </c>
      <c r="D220" s="1477">
        <v>9</v>
      </c>
      <c r="E220" s="1478" t="s">
        <v>483</v>
      </c>
      <c r="F220" s="634" t="s">
        <v>4113</v>
      </c>
      <c r="G220" s="33"/>
    </row>
    <row r="221" spans="1:7" ht="141" thickBot="1">
      <c r="A221" s="57">
        <f t="shared" si="8"/>
        <v>201</v>
      </c>
      <c r="B221" s="1520" t="s">
        <v>228</v>
      </c>
      <c r="C221" s="61" t="s">
        <v>500</v>
      </c>
      <c r="D221" s="1477">
        <v>9</v>
      </c>
      <c r="E221" s="1478" t="s">
        <v>483</v>
      </c>
      <c r="F221" s="634" t="s">
        <v>4113</v>
      </c>
      <c r="G221" s="33"/>
    </row>
    <row r="222" spans="1:7" ht="26.25" thickBot="1">
      <c r="A222" s="57">
        <f t="shared" si="8"/>
        <v>202</v>
      </c>
      <c r="B222" s="1520" t="s">
        <v>228</v>
      </c>
      <c r="C222" s="63" t="s">
        <v>501</v>
      </c>
      <c r="D222" s="1477">
        <v>1</v>
      </c>
      <c r="E222" s="1478" t="s">
        <v>532</v>
      </c>
      <c r="F222" s="635" t="s">
        <v>4054</v>
      </c>
      <c r="G222" s="33"/>
    </row>
    <row r="223" spans="1:7" ht="26.25" thickBot="1">
      <c r="A223" s="57">
        <f t="shared" si="8"/>
        <v>203</v>
      </c>
      <c r="B223" s="1520" t="s">
        <v>228</v>
      </c>
      <c r="C223" s="63" t="s">
        <v>502</v>
      </c>
      <c r="D223" s="1477">
        <v>1</v>
      </c>
      <c r="E223" s="1478" t="s">
        <v>532</v>
      </c>
      <c r="F223" s="626" t="s">
        <v>4054</v>
      </c>
      <c r="G223" s="33"/>
    </row>
    <row r="224" spans="1:7" ht="26.25" thickBot="1">
      <c r="A224" s="57">
        <f t="shared" si="8"/>
        <v>204</v>
      </c>
      <c r="B224" s="1520" t="s">
        <v>228</v>
      </c>
      <c r="C224" s="63" t="s">
        <v>503</v>
      </c>
      <c r="D224" s="1477">
        <v>1</v>
      </c>
      <c r="E224" s="1478" t="s">
        <v>532</v>
      </c>
      <c r="F224" s="626" t="s">
        <v>4054</v>
      </c>
      <c r="G224" s="33"/>
    </row>
    <row r="225" spans="1:7" ht="141" thickBot="1">
      <c r="A225" s="57">
        <f t="shared" si="8"/>
        <v>205</v>
      </c>
      <c r="B225" s="1520" t="s">
        <v>228</v>
      </c>
      <c r="C225" s="63" t="s">
        <v>504</v>
      </c>
      <c r="D225" s="1477">
        <v>9</v>
      </c>
      <c r="E225" s="1478" t="s">
        <v>483</v>
      </c>
      <c r="F225" s="634" t="s">
        <v>4113</v>
      </c>
      <c r="G225" s="33"/>
    </row>
    <row r="226" spans="1:7" ht="141" thickBot="1">
      <c r="A226" s="57">
        <f t="shared" si="8"/>
        <v>206</v>
      </c>
      <c r="B226" s="1520" t="s">
        <v>228</v>
      </c>
      <c r="C226" s="61" t="s">
        <v>505</v>
      </c>
      <c r="D226" s="1477">
        <v>9</v>
      </c>
      <c r="E226" s="1478" t="s">
        <v>483</v>
      </c>
      <c r="F226" s="634" t="s">
        <v>4113</v>
      </c>
      <c r="G226" s="33"/>
    </row>
    <row r="227" spans="1:7" ht="26.25" thickBot="1">
      <c r="A227" s="57">
        <f t="shared" si="8"/>
        <v>207</v>
      </c>
      <c r="B227" s="1520" t="s">
        <v>228</v>
      </c>
      <c r="C227" s="63" t="s">
        <v>506</v>
      </c>
      <c r="D227" s="1477">
        <v>1</v>
      </c>
      <c r="E227" s="1478" t="s">
        <v>532</v>
      </c>
      <c r="F227" s="635" t="s">
        <v>4054</v>
      </c>
      <c r="G227" s="33"/>
    </row>
    <row r="228" spans="1:7" ht="26.25" thickBot="1">
      <c r="A228" s="57">
        <f t="shared" si="8"/>
        <v>208</v>
      </c>
      <c r="B228" s="1520" t="s">
        <v>228</v>
      </c>
      <c r="C228" s="63" t="s">
        <v>507</v>
      </c>
      <c r="D228" s="1477">
        <v>1</v>
      </c>
      <c r="E228" s="1478" t="s">
        <v>532</v>
      </c>
      <c r="F228" s="626" t="s">
        <v>4054</v>
      </c>
      <c r="G228" s="33"/>
    </row>
    <row r="229" spans="1:7" ht="26.25" thickBot="1">
      <c r="A229" s="57">
        <f t="shared" si="8"/>
        <v>209</v>
      </c>
      <c r="B229" s="1520" t="s">
        <v>228</v>
      </c>
      <c r="C229" s="63" t="s">
        <v>508</v>
      </c>
      <c r="D229" s="1477">
        <v>1</v>
      </c>
      <c r="E229" s="1478" t="s">
        <v>532</v>
      </c>
      <c r="F229" s="626" t="s">
        <v>4054</v>
      </c>
      <c r="G229" s="33"/>
    </row>
    <row r="230" spans="1:7" ht="141" thickBot="1">
      <c r="A230" s="57">
        <f t="shared" si="8"/>
        <v>210</v>
      </c>
      <c r="B230" s="1520" t="s">
        <v>228</v>
      </c>
      <c r="C230" s="63" t="s">
        <v>509</v>
      </c>
      <c r="D230" s="1477">
        <v>9</v>
      </c>
      <c r="E230" s="1478" t="s">
        <v>483</v>
      </c>
      <c r="F230" s="634" t="s">
        <v>4113</v>
      </c>
      <c r="G230" s="33"/>
    </row>
    <row r="231" spans="1:7" ht="141" thickBot="1">
      <c r="A231" s="57">
        <f t="shared" si="8"/>
        <v>211</v>
      </c>
      <c r="B231" s="1520" t="s">
        <v>228</v>
      </c>
      <c r="C231" s="61" t="s">
        <v>510</v>
      </c>
      <c r="D231" s="1477">
        <v>9</v>
      </c>
      <c r="E231" s="1478" t="s">
        <v>483</v>
      </c>
      <c r="F231" s="634" t="s">
        <v>4113</v>
      </c>
      <c r="G231" s="33"/>
    </row>
    <row r="232" spans="1:7" ht="26.25" thickBot="1">
      <c r="A232" s="57">
        <f t="shared" si="8"/>
        <v>212</v>
      </c>
      <c r="B232" s="1520" t="s">
        <v>228</v>
      </c>
      <c r="C232" s="63" t="s">
        <v>511</v>
      </c>
      <c r="D232" s="1477">
        <v>1</v>
      </c>
      <c r="E232" s="1478" t="s">
        <v>532</v>
      </c>
      <c r="F232" s="635" t="s">
        <v>4054</v>
      </c>
      <c r="G232" s="33"/>
    </row>
    <row r="233" spans="1:7" ht="26.25" thickBot="1">
      <c r="A233" s="57">
        <f t="shared" si="8"/>
        <v>213</v>
      </c>
      <c r="B233" s="1520" t="s">
        <v>228</v>
      </c>
      <c r="C233" s="63" t="s">
        <v>512</v>
      </c>
      <c r="D233" s="1477">
        <v>1</v>
      </c>
      <c r="E233" s="1478" t="s">
        <v>532</v>
      </c>
      <c r="F233" s="626" t="s">
        <v>4054</v>
      </c>
      <c r="G233" s="33"/>
    </row>
    <row r="234" spans="1:7" ht="26.25" thickBot="1">
      <c r="A234" s="57">
        <f t="shared" si="8"/>
        <v>214</v>
      </c>
      <c r="B234" s="1520" t="s">
        <v>228</v>
      </c>
      <c r="C234" s="63" t="s">
        <v>513</v>
      </c>
      <c r="D234" s="1477">
        <v>1</v>
      </c>
      <c r="E234" s="1478" t="s">
        <v>532</v>
      </c>
      <c r="F234" s="626" t="s">
        <v>4054</v>
      </c>
      <c r="G234" s="33"/>
    </row>
    <row r="235" spans="1:7" ht="141" thickBot="1">
      <c r="A235" s="57">
        <f t="shared" si="8"/>
        <v>215</v>
      </c>
      <c r="B235" s="1520" t="s">
        <v>228</v>
      </c>
      <c r="C235" s="63" t="s">
        <v>514</v>
      </c>
      <c r="D235" s="1477">
        <v>9</v>
      </c>
      <c r="E235" s="1478" t="s">
        <v>483</v>
      </c>
      <c r="F235" s="634" t="s">
        <v>4113</v>
      </c>
      <c r="G235" s="33"/>
    </row>
    <row r="236" spans="1:7" ht="141" thickBot="1">
      <c r="A236" s="57">
        <f t="shared" si="8"/>
        <v>216</v>
      </c>
      <c r="B236" s="1520" t="s">
        <v>228</v>
      </c>
      <c r="C236" s="61" t="s">
        <v>515</v>
      </c>
      <c r="D236" s="1477">
        <v>9</v>
      </c>
      <c r="E236" s="1478" t="s">
        <v>483</v>
      </c>
      <c r="F236" s="634" t="s">
        <v>4113</v>
      </c>
      <c r="G236" s="33"/>
    </row>
    <row r="237" spans="1:7" ht="26.25" thickBot="1">
      <c r="A237" s="57">
        <f t="shared" si="8"/>
        <v>217</v>
      </c>
      <c r="B237" s="1520" t="s">
        <v>228</v>
      </c>
      <c r="C237" s="63" t="s">
        <v>516</v>
      </c>
      <c r="D237" s="1477">
        <v>1</v>
      </c>
      <c r="E237" s="1478" t="s">
        <v>532</v>
      </c>
      <c r="F237" s="635" t="s">
        <v>4054</v>
      </c>
      <c r="G237" s="33"/>
    </row>
    <row r="238" spans="1:7" ht="26.25" thickBot="1">
      <c r="A238" s="57">
        <f t="shared" si="8"/>
        <v>218</v>
      </c>
      <c r="B238" s="1520" t="s">
        <v>228</v>
      </c>
      <c r="C238" s="63" t="s">
        <v>377</v>
      </c>
      <c r="D238" s="1477">
        <v>1</v>
      </c>
      <c r="E238" s="1478" t="s">
        <v>532</v>
      </c>
      <c r="F238" s="626" t="s">
        <v>4054</v>
      </c>
      <c r="G238" s="33"/>
    </row>
    <row r="239" spans="1:7" ht="26.25" thickBot="1">
      <c r="A239" s="57">
        <f t="shared" si="8"/>
        <v>219</v>
      </c>
      <c r="B239" s="1520" t="s">
        <v>228</v>
      </c>
      <c r="C239" s="63" t="s">
        <v>378</v>
      </c>
      <c r="D239" s="1477">
        <v>1</v>
      </c>
      <c r="E239" s="1478" t="s">
        <v>532</v>
      </c>
      <c r="F239" s="626" t="s">
        <v>4054</v>
      </c>
      <c r="G239" s="33"/>
    </row>
    <row r="240" spans="1:7" ht="141" thickBot="1">
      <c r="A240" s="57">
        <f t="shared" si="8"/>
        <v>220</v>
      </c>
      <c r="B240" s="1520" t="s">
        <v>228</v>
      </c>
      <c r="C240" s="63" t="s">
        <v>379</v>
      </c>
      <c r="D240" s="1477">
        <v>9</v>
      </c>
      <c r="E240" s="1478" t="s">
        <v>483</v>
      </c>
      <c r="F240" s="634" t="s">
        <v>4113</v>
      </c>
      <c r="G240" s="33"/>
    </row>
    <row r="241" spans="1:7" ht="141" thickBot="1">
      <c r="A241" s="57">
        <f t="shared" si="8"/>
        <v>221</v>
      </c>
      <c r="B241" s="1520" t="s">
        <v>228</v>
      </c>
      <c r="C241" s="61" t="s">
        <v>380</v>
      </c>
      <c r="D241" s="1477">
        <v>9</v>
      </c>
      <c r="E241" s="1478" t="s">
        <v>483</v>
      </c>
      <c r="F241" s="634" t="s">
        <v>4113</v>
      </c>
      <c r="G241" s="33"/>
    </row>
    <row r="242" spans="1:7" ht="26.25" thickBot="1">
      <c r="A242" s="57">
        <f t="shared" si="8"/>
        <v>222</v>
      </c>
      <c r="B242" s="1520" t="s">
        <v>228</v>
      </c>
      <c r="C242" s="63" t="s">
        <v>381</v>
      </c>
      <c r="D242" s="1477">
        <v>1</v>
      </c>
      <c r="E242" s="1478" t="s">
        <v>532</v>
      </c>
      <c r="F242" s="635" t="s">
        <v>4054</v>
      </c>
      <c r="G242" s="33"/>
    </row>
    <row r="243" spans="1:7" ht="26.25" thickBot="1">
      <c r="A243" s="57">
        <f t="shared" si="8"/>
        <v>223</v>
      </c>
      <c r="B243" s="1520" t="s">
        <v>228</v>
      </c>
      <c r="C243" s="63" t="s">
        <v>382</v>
      </c>
      <c r="D243" s="1477">
        <v>1</v>
      </c>
      <c r="E243" s="1478" t="s">
        <v>532</v>
      </c>
      <c r="F243" s="626" t="s">
        <v>4054</v>
      </c>
      <c r="G243" s="33"/>
    </row>
    <row r="244" spans="1:7" ht="26.25" thickBot="1">
      <c r="A244" s="57">
        <f t="shared" si="8"/>
        <v>224</v>
      </c>
      <c r="B244" s="1520" t="s">
        <v>228</v>
      </c>
      <c r="C244" s="63" t="s">
        <v>383</v>
      </c>
      <c r="D244" s="1477">
        <v>1</v>
      </c>
      <c r="E244" s="1478" t="s">
        <v>532</v>
      </c>
      <c r="F244" s="626" t="s">
        <v>4054</v>
      </c>
      <c r="G244" s="33"/>
    </row>
    <row r="245" spans="1:7" ht="141" thickBot="1">
      <c r="A245" s="57">
        <f t="shared" si="8"/>
        <v>225</v>
      </c>
      <c r="B245" s="1520" t="s">
        <v>228</v>
      </c>
      <c r="C245" s="63" t="s">
        <v>358</v>
      </c>
      <c r="D245" s="1477">
        <v>9</v>
      </c>
      <c r="E245" s="1478" t="s">
        <v>483</v>
      </c>
      <c r="F245" s="634" t="s">
        <v>4113</v>
      </c>
      <c r="G245" s="33"/>
    </row>
    <row r="246" spans="1:7" ht="13.5" thickBot="1">
      <c r="A246" s="1693" t="s">
        <v>450</v>
      </c>
      <c r="B246" s="1581"/>
      <c r="C246" s="63"/>
      <c r="D246" s="1477"/>
      <c r="E246" s="1570"/>
      <c r="F246" s="72"/>
      <c r="G246" s="33"/>
    </row>
    <row r="247" spans="1:7" ht="141" thickBot="1">
      <c r="A247" s="57">
        <f>A245+1</f>
        <v>226</v>
      </c>
      <c r="B247" s="1520" t="s">
        <v>616</v>
      </c>
      <c r="C247" s="44" t="s">
        <v>451</v>
      </c>
      <c r="D247" s="1477">
        <v>9</v>
      </c>
      <c r="E247" s="1478" t="s">
        <v>483</v>
      </c>
      <c r="F247" s="634" t="s">
        <v>4113</v>
      </c>
      <c r="G247" s="33"/>
    </row>
    <row r="248" spans="1:7" ht="26.25" thickBot="1">
      <c r="A248" s="57">
        <f t="shared" ref="A248:A262" si="9">A247+1</f>
        <v>227</v>
      </c>
      <c r="B248" s="1520" t="s">
        <v>621</v>
      </c>
      <c r="C248" s="44" t="s">
        <v>778</v>
      </c>
      <c r="D248" s="1477">
        <v>75</v>
      </c>
      <c r="E248" s="1486"/>
      <c r="F248" s="630" t="s">
        <v>4314</v>
      </c>
      <c r="G248" s="33"/>
    </row>
    <row r="249" spans="1:7" ht="128.25" thickBot="1">
      <c r="A249" s="57">
        <f t="shared" si="9"/>
        <v>228</v>
      </c>
      <c r="B249" s="1520" t="s">
        <v>397</v>
      </c>
      <c r="C249" s="132" t="s">
        <v>855</v>
      </c>
      <c r="D249" s="1477">
        <v>30</v>
      </c>
      <c r="E249" s="1479" t="s">
        <v>481</v>
      </c>
      <c r="F249" s="626" t="s">
        <v>4315</v>
      </c>
      <c r="G249" s="1747" t="s">
        <v>4808</v>
      </c>
    </row>
    <row r="250" spans="1:7" ht="80.45" customHeight="1" thickBot="1">
      <c r="A250" s="57">
        <f t="shared" si="9"/>
        <v>229</v>
      </c>
      <c r="B250" s="1521" t="s">
        <v>397</v>
      </c>
      <c r="C250" s="132" t="s">
        <v>1340</v>
      </c>
      <c r="D250" s="1477">
        <v>1</v>
      </c>
      <c r="E250" s="1478" t="s">
        <v>532</v>
      </c>
      <c r="F250" s="625" t="s">
        <v>4676</v>
      </c>
      <c r="G250" s="1747" t="s">
        <v>4808</v>
      </c>
    </row>
    <row r="251" spans="1:7" ht="128.25" thickBot="1">
      <c r="A251" s="57">
        <f t="shared" si="9"/>
        <v>230</v>
      </c>
      <c r="B251" s="1520" t="s">
        <v>250</v>
      </c>
      <c r="C251" s="132" t="s">
        <v>4295</v>
      </c>
      <c r="D251" s="1477">
        <v>9</v>
      </c>
      <c r="E251" s="1479" t="s">
        <v>483</v>
      </c>
      <c r="F251" s="625" t="s">
        <v>4312</v>
      </c>
      <c r="G251" s="1747" t="s">
        <v>4808</v>
      </c>
    </row>
    <row r="252" spans="1:7" ht="115.5" thickBot="1">
      <c r="A252" s="351">
        <f t="shared" si="9"/>
        <v>231</v>
      </c>
      <c r="B252" s="1521" t="s">
        <v>248</v>
      </c>
      <c r="C252" s="132" t="s">
        <v>4298</v>
      </c>
      <c r="D252" s="1569">
        <v>30</v>
      </c>
      <c r="E252" s="1479" t="s">
        <v>481</v>
      </c>
      <c r="F252" s="480" t="s">
        <v>4316</v>
      </c>
      <c r="G252" s="1747" t="s">
        <v>4808</v>
      </c>
    </row>
    <row r="253" spans="1:7" ht="115.5" thickBot="1">
      <c r="A253" s="662">
        <f t="shared" si="9"/>
        <v>232</v>
      </c>
      <c r="B253" s="1511" t="s">
        <v>249</v>
      </c>
      <c r="C253" s="666" t="s">
        <v>4313</v>
      </c>
      <c r="D253" s="1571">
        <v>22</v>
      </c>
      <c r="E253" s="1481" t="s">
        <v>532</v>
      </c>
      <c r="F253" s="481" t="s">
        <v>4317</v>
      </c>
      <c r="G253" s="1747" t="s">
        <v>4808</v>
      </c>
    </row>
    <row r="254" spans="1:7" ht="128.25" thickBot="1">
      <c r="A254" s="662">
        <f t="shared" si="9"/>
        <v>233</v>
      </c>
      <c r="B254" s="1511" t="s">
        <v>2011</v>
      </c>
      <c r="C254" s="666" t="s">
        <v>4673</v>
      </c>
      <c r="D254" s="1571">
        <v>2</v>
      </c>
      <c r="E254" s="1481" t="s">
        <v>532</v>
      </c>
      <c r="F254" s="481" t="s">
        <v>4318</v>
      </c>
      <c r="G254" s="1747" t="s">
        <v>4835</v>
      </c>
    </row>
    <row r="255" spans="1:7" ht="115.5" thickBot="1">
      <c r="A255" s="662">
        <f t="shared" si="9"/>
        <v>234</v>
      </c>
      <c r="B255" s="1511" t="s">
        <v>2012</v>
      </c>
      <c r="C255" s="666" t="s">
        <v>4674</v>
      </c>
      <c r="D255" s="1571">
        <v>9</v>
      </c>
      <c r="E255" s="1481" t="s">
        <v>483</v>
      </c>
      <c r="F255" s="481" t="s">
        <v>4323</v>
      </c>
      <c r="G255" s="1747" t="s">
        <v>4835</v>
      </c>
    </row>
    <row r="256" spans="1:7" ht="128.25" thickBot="1">
      <c r="A256" s="662">
        <f t="shared" si="9"/>
        <v>235</v>
      </c>
      <c r="B256" s="1521" t="s">
        <v>533</v>
      </c>
      <c r="C256" s="132" t="s">
        <v>864</v>
      </c>
      <c r="D256" s="1569">
        <v>30</v>
      </c>
      <c r="E256" s="1479" t="s">
        <v>481</v>
      </c>
      <c r="F256" s="472" t="s">
        <v>4340</v>
      </c>
      <c r="G256" s="1747" t="s">
        <v>4808</v>
      </c>
    </row>
    <row r="257" spans="1:7" ht="51.75" thickBot="1">
      <c r="A257" s="662">
        <f t="shared" si="9"/>
        <v>236</v>
      </c>
      <c r="B257" s="1521" t="s">
        <v>533</v>
      </c>
      <c r="C257" s="132" t="s">
        <v>1338</v>
      </c>
      <c r="D257" s="1569">
        <v>1</v>
      </c>
      <c r="E257" s="1479" t="s">
        <v>532</v>
      </c>
      <c r="F257" s="457" t="s">
        <v>4675</v>
      </c>
      <c r="G257" s="1747" t="s">
        <v>4808</v>
      </c>
    </row>
    <row r="258" spans="1:7" ht="153.75" thickBot="1">
      <c r="A258" s="662">
        <f t="shared" si="9"/>
        <v>237</v>
      </c>
      <c r="B258" s="1521" t="s">
        <v>894</v>
      </c>
      <c r="C258" s="132" t="s">
        <v>4301</v>
      </c>
      <c r="D258" s="1569">
        <v>9</v>
      </c>
      <c r="E258" s="1479" t="s">
        <v>483</v>
      </c>
      <c r="F258" s="481" t="s">
        <v>4341</v>
      </c>
      <c r="G258" s="1747" t="s">
        <v>4808</v>
      </c>
    </row>
    <row r="259" spans="1:7" ht="115.5" thickBot="1">
      <c r="A259" s="662">
        <f t="shared" si="9"/>
        <v>238</v>
      </c>
      <c r="B259" s="1521" t="s">
        <v>895</v>
      </c>
      <c r="C259" s="132" t="s">
        <v>4300</v>
      </c>
      <c r="D259" s="1569">
        <v>30</v>
      </c>
      <c r="E259" s="1479" t="s">
        <v>481</v>
      </c>
      <c r="F259" s="480" t="s">
        <v>4321</v>
      </c>
      <c r="G259" s="1747" t="s">
        <v>4808</v>
      </c>
    </row>
    <row r="260" spans="1:7" ht="115.5" thickBot="1">
      <c r="A260" s="662">
        <f t="shared" si="9"/>
        <v>239</v>
      </c>
      <c r="B260" s="1511" t="s">
        <v>896</v>
      </c>
      <c r="C260" s="666" t="s">
        <v>4320</v>
      </c>
      <c r="D260" s="1571">
        <v>22</v>
      </c>
      <c r="E260" s="1481" t="s">
        <v>532</v>
      </c>
      <c r="F260" s="481" t="s">
        <v>4322</v>
      </c>
      <c r="G260" s="1747" t="s">
        <v>4808</v>
      </c>
    </row>
    <row r="261" spans="1:7" ht="128.25" thickBot="1">
      <c r="A261" s="662">
        <f t="shared" si="9"/>
        <v>240</v>
      </c>
      <c r="B261" s="1511" t="s">
        <v>2013</v>
      </c>
      <c r="C261" s="666" t="s">
        <v>4302</v>
      </c>
      <c r="D261" s="1571">
        <v>2</v>
      </c>
      <c r="E261" s="1481" t="s">
        <v>532</v>
      </c>
      <c r="F261" s="481" t="s">
        <v>4318</v>
      </c>
      <c r="G261" s="1747" t="s">
        <v>4808</v>
      </c>
    </row>
    <row r="262" spans="1:7" ht="115.5" thickBot="1">
      <c r="A262" s="662">
        <f t="shared" si="9"/>
        <v>241</v>
      </c>
      <c r="B262" s="1511" t="s">
        <v>2014</v>
      </c>
      <c r="C262" s="666" t="s">
        <v>4319</v>
      </c>
      <c r="D262" s="1571">
        <v>9</v>
      </c>
      <c r="E262" s="1481" t="s">
        <v>483</v>
      </c>
      <c r="F262" s="481" t="s">
        <v>4323</v>
      </c>
      <c r="G262" s="1747" t="s">
        <v>4808</v>
      </c>
    </row>
    <row r="263" spans="1:7" s="29" customFormat="1" ht="13.5" thickBot="1">
      <c r="A263" s="1675" t="s">
        <v>1473</v>
      </c>
      <c r="B263" s="1564"/>
      <c r="C263" s="464"/>
      <c r="D263" s="1572"/>
      <c r="E263" s="1573"/>
      <c r="F263" s="250"/>
      <c r="G263" s="1769"/>
    </row>
    <row r="264" spans="1:7" s="29" customFormat="1" ht="102.75" thickBot="1">
      <c r="A264" s="351">
        <f>A262+1</f>
        <v>242</v>
      </c>
      <c r="B264" s="1521" t="s">
        <v>390</v>
      </c>
      <c r="C264" s="465" t="s">
        <v>1431</v>
      </c>
      <c r="D264" s="1569">
        <v>13</v>
      </c>
      <c r="E264" s="1582" t="s">
        <v>483</v>
      </c>
      <c r="F264" s="625" t="s">
        <v>4153</v>
      </c>
      <c r="G264" s="1794"/>
    </row>
    <row r="265" spans="1:7" s="29" customFormat="1" ht="102.75" thickBot="1">
      <c r="A265" s="351">
        <f>A264+1</f>
        <v>243</v>
      </c>
      <c r="B265" s="1521" t="s">
        <v>1414</v>
      </c>
      <c r="C265" s="465" t="s">
        <v>1432</v>
      </c>
      <c r="D265" s="1569">
        <v>13</v>
      </c>
      <c r="E265" s="1582" t="s">
        <v>483</v>
      </c>
      <c r="F265" s="625" t="s">
        <v>4154</v>
      </c>
      <c r="G265" s="1794"/>
    </row>
    <row r="266" spans="1:7" s="29" customFormat="1" ht="115.5" thickBot="1">
      <c r="A266" s="351">
        <f>A265+1</f>
        <v>244</v>
      </c>
      <c r="B266" s="1521" t="s">
        <v>1415</v>
      </c>
      <c r="C266" s="465" t="s">
        <v>1423</v>
      </c>
      <c r="D266" s="1569">
        <v>13</v>
      </c>
      <c r="E266" s="1582" t="s">
        <v>483</v>
      </c>
      <c r="F266" s="625" t="s">
        <v>4155</v>
      </c>
      <c r="G266" s="1794"/>
    </row>
    <row r="267" spans="1:7" ht="102.75" thickBot="1">
      <c r="A267" s="351">
        <f t="shared" ref="A267:A273" si="10">A266+1</f>
        <v>245</v>
      </c>
      <c r="B267" s="1521" t="s">
        <v>1416</v>
      </c>
      <c r="C267" s="465" t="s">
        <v>1424</v>
      </c>
      <c r="D267" s="1569">
        <v>13</v>
      </c>
      <c r="E267" s="1582" t="s">
        <v>483</v>
      </c>
      <c r="F267" s="625" t="s">
        <v>4156</v>
      </c>
      <c r="G267" s="1794"/>
    </row>
    <row r="268" spans="1:7" ht="115.5" thickBot="1">
      <c r="A268" s="351">
        <f t="shared" si="10"/>
        <v>246</v>
      </c>
      <c r="B268" s="1521" t="s">
        <v>1417</v>
      </c>
      <c r="C268" s="465" t="s">
        <v>1425</v>
      </c>
      <c r="D268" s="1569">
        <v>13</v>
      </c>
      <c r="E268" s="1582" t="s">
        <v>483</v>
      </c>
      <c r="F268" s="625" t="s">
        <v>4157</v>
      </c>
      <c r="G268" s="1794"/>
    </row>
    <row r="269" spans="1:7" ht="115.5" thickBot="1">
      <c r="A269" s="351">
        <f t="shared" si="10"/>
        <v>247</v>
      </c>
      <c r="B269" s="1521" t="s">
        <v>1418</v>
      </c>
      <c r="C269" s="465" t="s">
        <v>1426</v>
      </c>
      <c r="D269" s="1569">
        <v>13</v>
      </c>
      <c r="E269" s="1582" t="s">
        <v>483</v>
      </c>
      <c r="F269" s="625" t="s">
        <v>4158</v>
      </c>
      <c r="G269" s="1794"/>
    </row>
    <row r="270" spans="1:7" ht="115.5" thickBot="1">
      <c r="A270" s="351">
        <f t="shared" si="10"/>
        <v>248</v>
      </c>
      <c r="B270" s="1521" t="s">
        <v>1419</v>
      </c>
      <c r="C270" s="132" t="s">
        <v>1427</v>
      </c>
      <c r="D270" s="1569">
        <v>13</v>
      </c>
      <c r="E270" s="1582" t="s">
        <v>483</v>
      </c>
      <c r="F270" s="625" t="s">
        <v>4159</v>
      </c>
      <c r="G270" s="1794"/>
    </row>
    <row r="271" spans="1:7" ht="115.5" thickBot="1">
      <c r="A271" s="351">
        <f t="shared" si="10"/>
        <v>249</v>
      </c>
      <c r="B271" s="1521" t="s">
        <v>1420</v>
      </c>
      <c r="C271" s="132" t="s">
        <v>1428</v>
      </c>
      <c r="D271" s="1569">
        <v>13</v>
      </c>
      <c r="E271" s="1582" t="s">
        <v>483</v>
      </c>
      <c r="F271" s="625" t="s">
        <v>4159</v>
      </c>
      <c r="G271" s="1794"/>
    </row>
    <row r="272" spans="1:7" ht="115.5" thickBot="1">
      <c r="A272" s="351">
        <f t="shared" si="10"/>
        <v>250</v>
      </c>
      <c r="B272" s="1521" t="s">
        <v>1421</v>
      </c>
      <c r="C272" s="132" t="s">
        <v>1430</v>
      </c>
      <c r="D272" s="1569">
        <v>13</v>
      </c>
      <c r="E272" s="1582" t="s">
        <v>483</v>
      </c>
      <c r="F272" s="625" t="s">
        <v>4160</v>
      </c>
      <c r="G272" s="1794"/>
    </row>
    <row r="273" spans="1:7" ht="115.5" thickBot="1">
      <c r="A273" s="351">
        <f t="shared" si="10"/>
        <v>251</v>
      </c>
      <c r="B273" s="1521" t="s">
        <v>1422</v>
      </c>
      <c r="C273" s="132" t="s">
        <v>1429</v>
      </c>
      <c r="D273" s="1569">
        <v>13</v>
      </c>
      <c r="E273" s="1582" t="s">
        <v>483</v>
      </c>
      <c r="F273" s="625" t="s">
        <v>4160</v>
      </c>
      <c r="G273" s="1794"/>
    </row>
    <row r="274" spans="1:7" ht="26.25" thickBot="1">
      <c r="A274" s="178" t="s">
        <v>228</v>
      </c>
      <c r="B274" s="1544"/>
      <c r="C274" s="64" t="s">
        <v>570</v>
      </c>
      <c r="D274" s="1478">
        <v>5</v>
      </c>
      <c r="E274" s="1478" t="s">
        <v>481</v>
      </c>
      <c r="F274" s="633" t="s">
        <v>34</v>
      </c>
      <c r="G274" s="33"/>
    </row>
    <row r="275" spans="1:7">
      <c r="A275" s="169"/>
      <c r="B275" s="169"/>
      <c r="C275" s="29"/>
      <c r="D275" s="58"/>
      <c r="E275" s="58"/>
      <c r="F275" s="29"/>
      <c r="G275" s="98"/>
    </row>
    <row r="276" spans="1:7" ht="38.25">
      <c r="A276" s="169"/>
      <c r="B276" s="169"/>
      <c r="C276" s="29" t="s">
        <v>35</v>
      </c>
      <c r="D276" s="1484">
        <f>SUM(D8:D274)</f>
        <v>2064</v>
      </c>
      <c r="E276" s="58"/>
      <c r="F276" s="159" t="s">
        <v>4055</v>
      </c>
      <c r="G276" s="98"/>
    </row>
    <row r="277" spans="1:7">
      <c r="A277" s="169"/>
      <c r="B277" s="169"/>
      <c r="C277" s="29" t="s">
        <v>36</v>
      </c>
      <c r="D277" s="169">
        <f>A273</f>
        <v>251</v>
      </c>
      <c r="E277" s="58"/>
      <c r="F277" s="98"/>
    </row>
    <row r="278" spans="1:7">
      <c r="A278" s="169"/>
      <c r="B278" s="169"/>
      <c r="C278" s="29" t="s">
        <v>37</v>
      </c>
      <c r="D278" s="1485">
        <f>SUM(D276:D277)</f>
        <v>2315</v>
      </c>
      <c r="E278" s="58"/>
      <c r="F278" s="29"/>
    </row>
    <row r="280" spans="1:7">
      <c r="A280" s="1461"/>
      <c r="B280" s="1461"/>
      <c r="C280" s="95"/>
    </row>
    <row r="281" spans="1:7">
      <c r="A281" s="1461"/>
      <c r="B281" s="1461"/>
      <c r="C281" s="95"/>
    </row>
    <row r="282" spans="1:7">
      <c r="B282" s="1560"/>
      <c r="C282" s="96"/>
    </row>
    <row r="283" spans="1:7">
      <c r="B283" s="1461"/>
      <c r="C283" s="95"/>
    </row>
    <row r="284" spans="1:7">
      <c r="B284" s="1560"/>
      <c r="C284" s="96"/>
    </row>
    <row r="285" spans="1:7">
      <c r="B285" s="169"/>
      <c r="C285" s="95"/>
    </row>
  </sheetData>
  <mergeCells count="5">
    <mergeCell ref="A4:E4"/>
    <mergeCell ref="A120:F120"/>
    <mergeCell ref="A99:F99"/>
    <mergeCell ref="A2:F2"/>
    <mergeCell ref="A1:G1"/>
  </mergeCells>
  <phoneticPr fontId="0" type="noConversion"/>
  <hyperlinks>
    <hyperlink ref="F35" r:id="rId1" display="http://www.census.gov/" xr:uid="{E974F087-D11B-42B0-B322-ED7CC253C77B}"/>
  </hyperlinks>
  <pageMargins left="0.18" right="0.25" top="0.5" bottom="0.75" header="0.5" footer="0.5"/>
  <pageSetup scale="90" orientation="landscape" r:id="rId2"/>
  <headerFooter alignWithMargins="0">
    <oddFooter>&amp;CPage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90FFC-37D4-4153-A7D1-411A8380E890}">
  <sheetPr>
    <tabColor indexed="25"/>
    <pageSetUpPr fitToPage="1"/>
  </sheetPr>
  <dimension ref="A1:I291"/>
  <sheetViews>
    <sheetView zoomScaleNormal="100" workbookViewId="0">
      <selection activeCell="D22" sqref="D22"/>
    </sheetView>
  </sheetViews>
  <sheetFormatPr defaultColWidth="8.7109375" defaultRowHeight="12.75"/>
  <cols>
    <col min="1" max="1" width="5.85546875" style="728" customWidth="1"/>
    <col min="2" max="2" width="68.85546875" style="512" customWidth="1"/>
    <col min="3" max="3" width="32.28515625" style="743" customWidth="1"/>
    <col min="4" max="4" width="37.28515625" style="727" customWidth="1"/>
    <col min="5" max="5" width="33.140625" style="727" customWidth="1"/>
    <col min="6" max="6" width="31.5703125" style="512" customWidth="1"/>
    <col min="7" max="8" width="28" style="512" customWidth="1"/>
    <col min="9" max="9" width="37.5703125" style="512" customWidth="1"/>
    <col min="10" max="16384" width="8.7109375" style="512"/>
  </cols>
  <sheetData>
    <row r="1" spans="1:8" ht="15.75">
      <c r="A1" s="1422" t="s">
        <v>3860</v>
      </c>
      <c r="B1" s="471"/>
      <c r="C1" s="1426"/>
    </row>
    <row r="2" spans="1:8" ht="15.75" customHeight="1">
      <c r="A2" s="539"/>
      <c r="B2" s="1068" t="s">
        <v>4910</v>
      </c>
      <c r="C2" s="744"/>
      <c r="D2" s="698"/>
      <c r="E2" s="698"/>
    </row>
    <row r="3" spans="1:8">
      <c r="A3" s="539"/>
      <c r="B3" s="1813"/>
      <c r="C3" s="744"/>
      <c r="D3" s="698"/>
      <c r="E3" s="698"/>
    </row>
    <row r="4" spans="1:8">
      <c r="A4" s="539"/>
      <c r="B4" s="1813"/>
      <c r="C4" s="744"/>
      <c r="D4" s="698"/>
      <c r="E4" s="698"/>
    </row>
    <row r="5" spans="1:8">
      <c r="A5" s="539"/>
      <c r="B5" s="1353" t="s">
        <v>3787</v>
      </c>
      <c r="C5" s="744"/>
      <c r="D5" s="698"/>
      <c r="E5" s="698"/>
    </row>
    <row r="6" spans="1:8">
      <c r="A6" s="539"/>
      <c r="B6" s="1049" t="s">
        <v>3187</v>
      </c>
      <c r="C6" s="744"/>
      <c r="D6" s="698"/>
      <c r="E6" s="698"/>
    </row>
    <row r="7" spans="1:8">
      <c r="A7" s="539"/>
      <c r="B7" s="1049" t="s">
        <v>3186</v>
      </c>
      <c r="C7" s="744"/>
      <c r="D7" s="698"/>
      <c r="E7" s="698"/>
    </row>
    <row r="8" spans="1:8">
      <c r="A8" s="539"/>
      <c r="B8" s="1068"/>
      <c r="C8" s="744"/>
      <c r="D8" s="698"/>
      <c r="E8" s="698"/>
    </row>
    <row r="9" spans="1:8">
      <c r="A9" s="728" t="s">
        <v>2263</v>
      </c>
      <c r="B9" s="766" t="s">
        <v>2262</v>
      </c>
      <c r="C9" s="767" t="s">
        <v>2261</v>
      </c>
      <c r="D9" s="766" t="s">
        <v>2260</v>
      </c>
      <c r="E9" s="766" t="s">
        <v>2259</v>
      </c>
      <c r="F9" s="766" t="s">
        <v>3185</v>
      </c>
      <c r="G9" s="766" t="s">
        <v>3184</v>
      </c>
      <c r="H9" s="766" t="s">
        <v>3364</v>
      </c>
    </row>
    <row r="10" spans="1:8">
      <c r="B10" s="718" t="s">
        <v>396</v>
      </c>
      <c r="C10" s="1374" t="s">
        <v>3819</v>
      </c>
      <c r="D10" s="1373" t="s">
        <v>3818</v>
      </c>
      <c r="E10" s="1373" t="s">
        <v>3853</v>
      </c>
      <c r="F10" s="1373" t="s">
        <v>3852</v>
      </c>
      <c r="G10" s="1373" t="s">
        <v>3851</v>
      </c>
      <c r="H10" s="1372" t="s">
        <v>3790</v>
      </c>
    </row>
    <row r="11" spans="1:8">
      <c r="A11" s="728" t="s">
        <v>1271</v>
      </c>
      <c r="B11" s="532" t="s">
        <v>2959</v>
      </c>
      <c r="C11" s="1355" t="s">
        <v>2782</v>
      </c>
      <c r="D11" s="1873" t="s">
        <v>2782</v>
      </c>
      <c r="E11" s="1337" t="s">
        <v>2782</v>
      </c>
      <c r="F11" s="863" t="s">
        <v>2781</v>
      </c>
      <c r="G11" s="1337" t="s">
        <v>2781</v>
      </c>
      <c r="H11" s="1337" t="s">
        <v>2782</v>
      </c>
    </row>
    <row r="12" spans="1:8">
      <c r="A12" s="728" t="s">
        <v>1271</v>
      </c>
      <c r="B12" s="532" t="s">
        <v>2780</v>
      </c>
      <c r="C12" s="1371" t="s">
        <v>3785</v>
      </c>
      <c r="D12" s="1337">
        <v>43252</v>
      </c>
      <c r="E12" s="1337">
        <v>43101</v>
      </c>
      <c r="F12" s="1337">
        <v>43191</v>
      </c>
      <c r="G12" s="1337">
        <v>43192</v>
      </c>
      <c r="H12" s="1337">
        <v>43101</v>
      </c>
    </row>
    <row r="13" spans="1:8">
      <c r="A13" s="728" t="s">
        <v>1271</v>
      </c>
      <c r="B13" s="532" t="s">
        <v>2779</v>
      </c>
      <c r="C13" s="1370">
        <v>43465</v>
      </c>
      <c r="D13" s="1337">
        <v>43465</v>
      </c>
      <c r="E13" s="1337">
        <v>43465</v>
      </c>
      <c r="F13" s="1337">
        <v>43555</v>
      </c>
      <c r="G13" s="1337">
        <v>43615</v>
      </c>
      <c r="H13" s="1337">
        <v>43465</v>
      </c>
    </row>
    <row r="14" spans="1:8">
      <c r="A14" s="728" t="s">
        <v>618</v>
      </c>
      <c r="B14" s="532" t="s">
        <v>2245</v>
      </c>
      <c r="C14" s="1355" t="s">
        <v>2207</v>
      </c>
      <c r="D14" s="1337" t="s">
        <v>2207</v>
      </c>
      <c r="E14" s="1337" t="s">
        <v>2207</v>
      </c>
      <c r="F14" s="1337" t="s">
        <v>2208</v>
      </c>
      <c r="G14" s="1337" t="s">
        <v>2207</v>
      </c>
      <c r="H14" s="1337" t="s">
        <v>2207</v>
      </c>
    </row>
    <row r="15" spans="1:8">
      <c r="A15" s="728" t="s">
        <v>618</v>
      </c>
      <c r="B15" s="532" t="s">
        <v>2778</v>
      </c>
      <c r="C15" s="1355" t="s">
        <v>2207</v>
      </c>
      <c r="D15" s="1338" t="s">
        <v>2207</v>
      </c>
      <c r="E15" s="1338" t="s">
        <v>2207</v>
      </c>
      <c r="F15" s="1338" t="s">
        <v>2207</v>
      </c>
      <c r="G15" s="1338" t="s">
        <v>2208</v>
      </c>
      <c r="H15" s="1338" t="s">
        <v>2207</v>
      </c>
    </row>
    <row r="16" spans="1:8">
      <c r="A16" s="728" t="s">
        <v>629</v>
      </c>
      <c r="B16" s="532" t="s">
        <v>2958</v>
      </c>
      <c r="C16" s="1355" t="s">
        <v>2207</v>
      </c>
      <c r="D16" s="860" t="s">
        <v>2207</v>
      </c>
      <c r="E16" s="860" t="s">
        <v>2208</v>
      </c>
      <c r="F16" s="860" t="s">
        <v>2207</v>
      </c>
      <c r="G16" s="860" t="s">
        <v>2207</v>
      </c>
      <c r="H16" s="860" t="s">
        <v>2207</v>
      </c>
    </row>
    <row r="17" spans="1:8">
      <c r="A17" s="728" t="s">
        <v>630</v>
      </c>
      <c r="B17" s="532" t="s">
        <v>2957</v>
      </c>
      <c r="C17" s="1355" t="s">
        <v>2207</v>
      </c>
      <c r="D17" s="860" t="s">
        <v>2208</v>
      </c>
      <c r="E17" s="860" t="s">
        <v>2207</v>
      </c>
      <c r="F17" s="860" t="s">
        <v>2207</v>
      </c>
      <c r="G17" s="860" t="s">
        <v>2207</v>
      </c>
      <c r="H17" s="860" t="s">
        <v>2207</v>
      </c>
    </row>
    <row r="18" spans="1:8">
      <c r="A18" s="728" t="s">
        <v>582</v>
      </c>
      <c r="B18" s="532" t="s">
        <v>2956</v>
      </c>
      <c r="C18" s="1355" t="s">
        <v>2207</v>
      </c>
      <c r="D18" s="860" t="s">
        <v>2207</v>
      </c>
      <c r="E18" s="860" t="s">
        <v>2207</v>
      </c>
      <c r="F18" s="860" t="s">
        <v>2207</v>
      </c>
      <c r="G18" s="860" t="s">
        <v>2208</v>
      </c>
      <c r="H18" s="860" t="s">
        <v>2207</v>
      </c>
    </row>
    <row r="19" spans="1:8">
      <c r="A19" s="728" t="s">
        <v>583</v>
      </c>
      <c r="B19" s="532" t="s">
        <v>2955</v>
      </c>
      <c r="C19" s="1355" t="s">
        <v>2207</v>
      </c>
      <c r="D19" s="860" t="s">
        <v>2207</v>
      </c>
      <c r="E19" s="860" t="s">
        <v>2207</v>
      </c>
      <c r="F19" s="860" t="s">
        <v>2207</v>
      </c>
      <c r="G19" s="860" t="s">
        <v>2207</v>
      </c>
      <c r="H19" s="860" t="s">
        <v>2208</v>
      </c>
    </row>
    <row r="20" spans="1:8">
      <c r="A20" s="728" t="s">
        <v>584</v>
      </c>
      <c r="B20" s="532" t="s">
        <v>2954</v>
      </c>
      <c r="C20" s="1355" t="s">
        <v>2208</v>
      </c>
      <c r="D20" s="860" t="s">
        <v>2207</v>
      </c>
      <c r="E20" s="860" t="s">
        <v>2207</v>
      </c>
      <c r="F20" s="860" t="s">
        <v>2207</v>
      </c>
      <c r="G20" s="860" t="s">
        <v>2207</v>
      </c>
      <c r="H20" s="860" t="s">
        <v>2207</v>
      </c>
    </row>
    <row r="21" spans="1:8">
      <c r="A21" s="728" t="s">
        <v>585</v>
      </c>
      <c r="B21" s="532" t="s">
        <v>2953</v>
      </c>
      <c r="C21" s="1355" t="s">
        <v>2207</v>
      </c>
      <c r="D21" s="860" t="s">
        <v>2207</v>
      </c>
      <c r="E21" s="860" t="s">
        <v>2207</v>
      </c>
      <c r="F21" s="860" t="s">
        <v>2208</v>
      </c>
      <c r="G21" s="860" t="s">
        <v>2207</v>
      </c>
      <c r="H21" s="860" t="s">
        <v>2207</v>
      </c>
    </row>
    <row r="22" spans="1:8">
      <c r="B22" s="532" t="s">
        <v>2952</v>
      </c>
      <c r="C22" s="1355" t="s">
        <v>228</v>
      </c>
      <c r="D22" s="860" t="s">
        <v>228</v>
      </c>
      <c r="E22" s="860" t="s">
        <v>228</v>
      </c>
      <c r="F22" s="860" t="s">
        <v>228</v>
      </c>
      <c r="G22" s="860" t="s">
        <v>228</v>
      </c>
      <c r="H22" s="860" t="s">
        <v>228</v>
      </c>
    </row>
    <row r="23" spans="1:8">
      <c r="A23" s="1369" t="s">
        <v>632</v>
      </c>
      <c r="B23" s="532" t="s">
        <v>2773</v>
      </c>
      <c r="C23" s="1368" t="s">
        <v>3859</v>
      </c>
      <c r="D23" s="1321" t="s">
        <v>3858</v>
      </c>
      <c r="E23" s="1321" t="s">
        <v>3857</v>
      </c>
      <c r="F23" s="1321" t="s">
        <v>3856</v>
      </c>
      <c r="G23" s="1321" t="s">
        <v>3855</v>
      </c>
      <c r="H23" s="1321" t="s">
        <v>3854</v>
      </c>
    </row>
    <row r="24" spans="1:8">
      <c r="A24" s="728" t="s">
        <v>633</v>
      </c>
      <c r="B24" s="532" t="s">
        <v>2694</v>
      </c>
      <c r="C24" s="1355" t="s">
        <v>3819</v>
      </c>
      <c r="D24" s="907" t="s">
        <v>3818</v>
      </c>
      <c r="E24" s="907" t="s">
        <v>3853</v>
      </c>
      <c r="F24" s="907" t="s">
        <v>3852</v>
      </c>
      <c r="G24" s="907" t="s">
        <v>3851</v>
      </c>
      <c r="H24" s="917" t="s">
        <v>3790</v>
      </c>
    </row>
    <row r="25" spans="1:8">
      <c r="A25" s="728" t="s">
        <v>633</v>
      </c>
      <c r="B25" s="532" t="s">
        <v>2772</v>
      </c>
      <c r="C25" s="1355" t="s">
        <v>2207</v>
      </c>
      <c r="D25" s="859" t="s">
        <v>2207</v>
      </c>
      <c r="E25" s="859" t="s">
        <v>2207</v>
      </c>
      <c r="F25" s="859" t="s">
        <v>2207</v>
      </c>
      <c r="G25" s="859" t="s">
        <v>2207</v>
      </c>
      <c r="H25" s="859" t="s">
        <v>2207</v>
      </c>
    </row>
    <row r="26" spans="1:8">
      <c r="A26" s="728" t="s">
        <v>473</v>
      </c>
      <c r="B26" s="532" t="s">
        <v>2951</v>
      </c>
      <c r="C26" s="1355" t="s">
        <v>3850</v>
      </c>
      <c r="D26" s="863" t="s">
        <v>3849</v>
      </c>
      <c r="E26" s="863" t="s">
        <v>3848</v>
      </c>
      <c r="F26" s="863" t="s">
        <v>3847</v>
      </c>
      <c r="G26" s="863" t="s">
        <v>3846</v>
      </c>
      <c r="H26" s="863" t="s">
        <v>3845</v>
      </c>
    </row>
    <row r="27" spans="1:8">
      <c r="A27" s="728" t="s">
        <v>143</v>
      </c>
      <c r="B27" s="532" t="s">
        <v>2770</v>
      </c>
      <c r="C27" s="1829"/>
      <c r="D27" s="1340" t="s">
        <v>228</v>
      </c>
      <c r="E27" s="1830"/>
      <c r="F27" s="1830"/>
      <c r="G27" s="1367" t="s">
        <v>228</v>
      </c>
      <c r="H27" s="1367" t="s">
        <v>228</v>
      </c>
    </row>
    <row r="28" spans="1:8">
      <c r="A28" s="728" t="s">
        <v>385</v>
      </c>
      <c r="B28" s="532" t="s">
        <v>2950</v>
      </c>
      <c r="C28" s="1355" t="s">
        <v>3162</v>
      </c>
      <c r="D28" s="863" t="s">
        <v>3341</v>
      </c>
      <c r="E28" s="863" t="s">
        <v>3844</v>
      </c>
      <c r="F28" s="863" t="s">
        <v>3645</v>
      </c>
      <c r="G28" s="863" t="s">
        <v>2357</v>
      </c>
      <c r="H28" s="863" t="s">
        <v>2357</v>
      </c>
    </row>
    <row r="29" spans="1:8">
      <c r="A29" s="728" t="s">
        <v>852</v>
      </c>
      <c r="B29" s="532" t="s">
        <v>2949</v>
      </c>
      <c r="C29" s="1355" t="s">
        <v>462</v>
      </c>
      <c r="D29" s="863" t="s">
        <v>462</v>
      </c>
      <c r="E29" s="863" t="s">
        <v>3843</v>
      </c>
      <c r="F29" s="863" t="s">
        <v>462</v>
      </c>
      <c r="G29" s="863" t="s">
        <v>462</v>
      </c>
      <c r="H29" s="863" t="s">
        <v>462</v>
      </c>
    </row>
    <row r="30" spans="1:8">
      <c r="A30" s="728" t="s">
        <v>853</v>
      </c>
      <c r="B30" s="532" t="s">
        <v>2948</v>
      </c>
      <c r="C30" s="1355" t="s">
        <v>3842</v>
      </c>
      <c r="D30" s="860">
        <v>36301</v>
      </c>
      <c r="E30" s="860">
        <v>30606</v>
      </c>
      <c r="F30" s="860">
        <v>36054</v>
      </c>
      <c r="G30" s="860">
        <v>36067</v>
      </c>
      <c r="H30" s="860">
        <v>36067</v>
      </c>
    </row>
    <row r="31" spans="1:8">
      <c r="A31" s="728" t="s">
        <v>144</v>
      </c>
      <c r="B31" s="532" t="s">
        <v>2766</v>
      </c>
      <c r="C31" s="1355" t="s">
        <v>3841</v>
      </c>
      <c r="D31" s="1339">
        <v>531190</v>
      </c>
      <c r="E31" s="1339">
        <v>311111</v>
      </c>
      <c r="F31" s="1339">
        <v>531190</v>
      </c>
      <c r="G31" s="1339">
        <v>531190</v>
      </c>
      <c r="H31" s="1339">
        <v>522110</v>
      </c>
    </row>
    <row r="32" spans="1:8">
      <c r="A32" s="728" t="s">
        <v>854</v>
      </c>
      <c r="B32" s="532" t="s">
        <v>2765</v>
      </c>
      <c r="C32" s="1366" t="s">
        <v>3840</v>
      </c>
      <c r="D32" s="1340" t="s">
        <v>3839</v>
      </c>
      <c r="E32" s="1340" t="s">
        <v>3838</v>
      </c>
      <c r="F32" s="1340" t="s">
        <v>3837</v>
      </c>
      <c r="G32" s="1340" t="s">
        <v>3836</v>
      </c>
      <c r="H32" s="1340" t="s">
        <v>3836</v>
      </c>
    </row>
    <row r="33" spans="1:8">
      <c r="A33" s="728" t="s">
        <v>1411</v>
      </c>
      <c r="B33" s="532" t="s">
        <v>2764</v>
      </c>
      <c r="C33" s="1365">
        <v>3344421600</v>
      </c>
      <c r="D33" s="1339">
        <v>3344421600</v>
      </c>
      <c r="E33" s="1339">
        <v>3344421600</v>
      </c>
      <c r="F33" s="1339">
        <v>3344421600</v>
      </c>
      <c r="G33" s="1339">
        <v>3344421600</v>
      </c>
      <c r="H33" s="1339" t="s">
        <v>3835</v>
      </c>
    </row>
    <row r="34" spans="1:8">
      <c r="A34" s="728" t="s">
        <v>777</v>
      </c>
      <c r="B34" s="532" t="s">
        <v>779</v>
      </c>
      <c r="C34" s="1361" t="s">
        <v>3817</v>
      </c>
      <c r="D34" s="1333" t="s">
        <v>3816</v>
      </c>
      <c r="E34" s="1333" t="s">
        <v>2692</v>
      </c>
      <c r="F34" s="1333" t="s">
        <v>3834</v>
      </c>
      <c r="G34" s="1333" t="s">
        <v>3833</v>
      </c>
      <c r="H34" s="1333" t="s">
        <v>3832</v>
      </c>
    </row>
    <row r="35" spans="1:8">
      <c r="A35" s="728" t="s">
        <v>45</v>
      </c>
      <c r="B35" s="532" t="s">
        <v>2947</v>
      </c>
      <c r="C35" s="1355" t="s">
        <v>2166</v>
      </c>
      <c r="D35" s="1338" t="s">
        <v>2166</v>
      </c>
      <c r="E35" s="1337" t="s">
        <v>2166</v>
      </c>
      <c r="F35" s="1338" t="s">
        <v>228</v>
      </c>
      <c r="G35" s="1337" t="s">
        <v>228</v>
      </c>
      <c r="H35" s="1337" t="s">
        <v>228</v>
      </c>
    </row>
    <row r="36" spans="1:8">
      <c r="A36" s="728" t="s">
        <v>46</v>
      </c>
      <c r="B36" s="532" t="s">
        <v>3831</v>
      </c>
      <c r="C36" s="1355" t="s">
        <v>2166</v>
      </c>
      <c r="D36" s="1338" t="s">
        <v>2166</v>
      </c>
      <c r="E36" s="1338" t="s">
        <v>2166</v>
      </c>
      <c r="F36" s="1338" t="s">
        <v>228</v>
      </c>
      <c r="G36" s="1338" t="s">
        <v>228</v>
      </c>
      <c r="H36" s="1338" t="s">
        <v>228</v>
      </c>
    </row>
    <row r="37" spans="1:8">
      <c r="A37" s="728" t="s">
        <v>397</v>
      </c>
      <c r="B37" s="532" t="s">
        <v>2761</v>
      </c>
      <c r="C37" s="1355" t="s">
        <v>3830</v>
      </c>
      <c r="D37" s="1337">
        <v>41690</v>
      </c>
      <c r="E37" s="1337">
        <v>42524</v>
      </c>
      <c r="F37" s="1337">
        <v>40558</v>
      </c>
      <c r="G37" s="1337">
        <v>41217</v>
      </c>
      <c r="H37" s="1337">
        <v>30017</v>
      </c>
    </row>
    <row r="38" spans="1:8">
      <c r="A38" s="728" t="s">
        <v>250</v>
      </c>
      <c r="B38" s="532" t="s">
        <v>2760</v>
      </c>
      <c r="C38" s="1355" t="s">
        <v>462</v>
      </c>
      <c r="D38" s="859" t="s">
        <v>462</v>
      </c>
      <c r="E38" s="859" t="s">
        <v>462</v>
      </c>
      <c r="F38" s="859" t="s">
        <v>462</v>
      </c>
      <c r="G38" s="859" t="s">
        <v>462</v>
      </c>
      <c r="H38" s="859" t="s">
        <v>462</v>
      </c>
    </row>
    <row r="39" spans="1:8">
      <c r="A39" s="728" t="s">
        <v>248</v>
      </c>
      <c r="B39" s="532" t="s">
        <v>2759</v>
      </c>
      <c r="C39" s="1355" t="s">
        <v>2737</v>
      </c>
      <c r="D39" s="907" t="s">
        <v>2737</v>
      </c>
      <c r="E39" s="907" t="s">
        <v>3758</v>
      </c>
      <c r="F39" s="907" t="s">
        <v>2737</v>
      </c>
      <c r="G39" s="907" t="s">
        <v>2737</v>
      </c>
      <c r="H39" s="907" t="s">
        <v>2737</v>
      </c>
    </row>
    <row r="40" spans="1:8">
      <c r="A40" s="728">
        <v>6</v>
      </c>
      <c r="B40" s="532" t="s">
        <v>2758</v>
      </c>
      <c r="C40" s="1078">
        <v>10</v>
      </c>
      <c r="D40" s="859">
        <v>10</v>
      </c>
      <c r="E40" s="859">
        <v>10</v>
      </c>
      <c r="F40" s="859">
        <v>10</v>
      </c>
      <c r="G40" s="859">
        <v>10</v>
      </c>
      <c r="H40" s="859">
        <v>300</v>
      </c>
    </row>
    <row r="41" spans="1:8">
      <c r="A41" s="728">
        <v>7</v>
      </c>
      <c r="B41" s="532" t="s">
        <v>2757</v>
      </c>
      <c r="C41" s="1078">
        <v>3</v>
      </c>
      <c r="D41" s="859">
        <v>0</v>
      </c>
      <c r="E41" s="859">
        <v>0</v>
      </c>
      <c r="F41" s="859">
        <v>0</v>
      </c>
      <c r="G41" s="859">
        <v>0</v>
      </c>
      <c r="H41" s="859">
        <v>0</v>
      </c>
    </row>
    <row r="42" spans="1:8">
      <c r="A42" s="728">
        <v>8</v>
      </c>
      <c r="B42" s="532" t="s">
        <v>2756</v>
      </c>
      <c r="C42" s="1078">
        <v>7</v>
      </c>
      <c r="D42" s="859">
        <f>SUM(D40-D41)</f>
        <v>10</v>
      </c>
      <c r="E42" s="859">
        <v>10</v>
      </c>
      <c r="F42" s="859">
        <v>10</v>
      </c>
      <c r="G42" s="859">
        <v>10</v>
      </c>
      <c r="H42" s="859">
        <v>300</v>
      </c>
    </row>
    <row r="43" spans="1:8">
      <c r="A43" s="728">
        <v>9</v>
      </c>
      <c r="B43" s="532" t="s">
        <v>2755</v>
      </c>
      <c r="C43" s="1360">
        <v>100</v>
      </c>
      <c r="D43" s="907">
        <v>3295</v>
      </c>
      <c r="E43" s="859">
        <v>15000</v>
      </c>
      <c r="F43" s="907">
        <v>100</v>
      </c>
      <c r="G43" s="859">
        <v>15000</v>
      </c>
      <c r="H43" s="859">
        <v>2019942</v>
      </c>
    </row>
    <row r="44" spans="1:8">
      <c r="A44" s="728">
        <v>10</v>
      </c>
      <c r="B44" s="532" t="s">
        <v>2754</v>
      </c>
      <c r="C44" s="1078">
        <v>2</v>
      </c>
      <c r="D44" s="859">
        <v>5000</v>
      </c>
      <c r="E44" s="859">
        <v>100</v>
      </c>
      <c r="F44" s="859">
        <v>2</v>
      </c>
      <c r="G44" s="859">
        <v>0</v>
      </c>
      <c r="H44" s="859">
        <v>2000000</v>
      </c>
    </row>
    <row r="45" spans="1:8">
      <c r="A45" s="728">
        <v>11</v>
      </c>
      <c r="B45" s="532" t="s">
        <v>2753</v>
      </c>
      <c r="C45" s="1078">
        <v>98</v>
      </c>
      <c r="D45" s="859">
        <v>-1705</v>
      </c>
      <c r="E45" s="859">
        <v>14900</v>
      </c>
      <c r="F45" s="859">
        <v>98</v>
      </c>
      <c r="G45" s="859">
        <v>15000</v>
      </c>
      <c r="H45" s="859">
        <v>19942</v>
      </c>
    </row>
    <row r="46" spans="1:8">
      <c r="A46" s="728">
        <v>12</v>
      </c>
      <c r="B46" s="532" t="s">
        <v>2752</v>
      </c>
      <c r="C46" s="1078">
        <v>4</v>
      </c>
      <c r="D46" s="859">
        <v>0</v>
      </c>
      <c r="E46" s="859">
        <v>150</v>
      </c>
      <c r="F46" s="859">
        <v>4</v>
      </c>
      <c r="G46" s="859">
        <v>0</v>
      </c>
      <c r="H46" s="859">
        <v>0</v>
      </c>
    </row>
    <row r="47" spans="1:8">
      <c r="A47" s="728">
        <v>13</v>
      </c>
      <c r="B47" s="532" t="s">
        <v>2751</v>
      </c>
      <c r="C47" s="1078">
        <v>5</v>
      </c>
      <c r="D47" s="859">
        <v>0</v>
      </c>
      <c r="E47" s="859">
        <v>45</v>
      </c>
      <c r="F47" s="859">
        <v>5</v>
      </c>
      <c r="G47" s="859">
        <v>0</v>
      </c>
      <c r="H47" s="859">
        <v>0</v>
      </c>
    </row>
    <row r="48" spans="1:8">
      <c r="A48" s="728">
        <v>14</v>
      </c>
      <c r="B48" s="532" t="s">
        <v>2750</v>
      </c>
      <c r="C48" s="1078">
        <f>SUM(C45:C47)</f>
        <v>107</v>
      </c>
      <c r="D48" s="859">
        <f>SUM(D45:D47)</f>
        <v>-1705</v>
      </c>
      <c r="E48" s="859">
        <f>SUM(E45:E47)</f>
        <v>15095</v>
      </c>
      <c r="F48" s="859">
        <f>SUM(F45:F47)</f>
        <v>107</v>
      </c>
      <c r="G48" s="859">
        <v>15000</v>
      </c>
      <c r="H48" s="859">
        <v>19942</v>
      </c>
    </row>
    <row r="49" spans="1:8">
      <c r="A49" s="728">
        <v>15</v>
      </c>
      <c r="B49" s="532" t="s">
        <v>2749</v>
      </c>
      <c r="C49" s="1078">
        <f>SUM(C42,C48)</f>
        <v>114</v>
      </c>
      <c r="D49" s="859">
        <f>SUM(D42,D48)</f>
        <v>-1695</v>
      </c>
      <c r="E49" s="859">
        <f>SUM(E42,E48)</f>
        <v>15105</v>
      </c>
      <c r="F49" s="859">
        <f>SUM(F42,F48)</f>
        <v>117</v>
      </c>
      <c r="G49" s="859">
        <v>15010</v>
      </c>
      <c r="H49" s="859">
        <v>20242</v>
      </c>
    </row>
    <row r="50" spans="1:8">
      <c r="A50" s="728">
        <v>16</v>
      </c>
      <c r="B50" s="532" t="s">
        <v>2748</v>
      </c>
      <c r="C50" s="1078">
        <v>114</v>
      </c>
      <c r="D50" s="859">
        <v>0</v>
      </c>
      <c r="E50" s="859">
        <v>15105</v>
      </c>
      <c r="F50" s="859">
        <v>117</v>
      </c>
      <c r="G50" s="859">
        <v>15010</v>
      </c>
      <c r="H50" s="859">
        <v>20242</v>
      </c>
    </row>
    <row r="51" spans="1:8">
      <c r="A51" s="728">
        <v>17</v>
      </c>
      <c r="B51" s="532" t="s">
        <v>2747</v>
      </c>
      <c r="C51" s="1078">
        <v>0</v>
      </c>
      <c r="D51" s="859">
        <v>-1695</v>
      </c>
      <c r="E51" s="859">
        <v>0</v>
      </c>
      <c r="F51" s="859">
        <v>0</v>
      </c>
      <c r="G51" s="859">
        <v>0</v>
      </c>
      <c r="H51" s="859">
        <v>0</v>
      </c>
    </row>
    <row r="52" spans="1:8">
      <c r="B52" s="532" t="s">
        <v>2745</v>
      </c>
      <c r="C52" s="1355" t="s">
        <v>2208</v>
      </c>
      <c r="D52" s="859" t="s">
        <v>2207</v>
      </c>
      <c r="E52" s="859" t="s">
        <v>2208</v>
      </c>
      <c r="F52" s="859" t="s">
        <v>3829</v>
      </c>
      <c r="G52" s="859" t="s">
        <v>2207</v>
      </c>
      <c r="H52" s="859" t="s">
        <v>2207</v>
      </c>
    </row>
    <row r="53" spans="1:8">
      <c r="B53" s="532" t="s">
        <v>2744</v>
      </c>
      <c r="C53" s="1355" t="s">
        <v>3828</v>
      </c>
      <c r="D53" s="859" t="s">
        <v>720</v>
      </c>
      <c r="E53" s="859" t="s">
        <v>2946</v>
      </c>
      <c r="F53" s="859" t="s">
        <v>720</v>
      </c>
      <c r="G53" s="859"/>
      <c r="H53" s="859"/>
    </row>
    <row r="54" spans="1:8">
      <c r="B54" s="532" t="s">
        <v>2743</v>
      </c>
      <c r="C54" s="1355" t="s">
        <v>3827</v>
      </c>
      <c r="D54" s="889" t="s">
        <v>228</v>
      </c>
      <c r="E54" s="864" t="s">
        <v>3827</v>
      </c>
      <c r="F54" s="889" t="s">
        <v>228</v>
      </c>
      <c r="G54" s="864"/>
      <c r="H54" s="864"/>
    </row>
    <row r="55" spans="1:8">
      <c r="B55" s="532" t="s">
        <v>2742</v>
      </c>
      <c r="C55" s="1355" t="s">
        <v>3826</v>
      </c>
      <c r="D55" s="907" t="s">
        <v>228</v>
      </c>
      <c r="E55" s="864" t="s">
        <v>3826</v>
      </c>
      <c r="F55" s="907" t="s">
        <v>228</v>
      </c>
      <c r="G55" s="864"/>
      <c r="H55" s="864"/>
    </row>
    <row r="56" spans="1:8">
      <c r="B56" s="532" t="s">
        <v>2740</v>
      </c>
      <c r="C56" s="1355" t="s">
        <v>3756</v>
      </c>
      <c r="D56" s="907" t="s">
        <v>228</v>
      </c>
      <c r="E56" s="864" t="s">
        <v>3756</v>
      </c>
      <c r="F56" s="907" t="s">
        <v>228</v>
      </c>
      <c r="G56" s="864"/>
      <c r="H56" s="864"/>
    </row>
    <row r="57" spans="1:8">
      <c r="B57" s="532" t="s">
        <v>2739</v>
      </c>
      <c r="C57" s="1355" t="s">
        <v>3825</v>
      </c>
      <c r="D57" s="907" t="s">
        <v>228</v>
      </c>
      <c r="E57" s="864" t="s">
        <v>3824</v>
      </c>
      <c r="F57" s="907" t="s">
        <v>228</v>
      </c>
      <c r="G57" s="864"/>
      <c r="H57" s="864"/>
    </row>
    <row r="58" spans="1:8">
      <c r="B58" s="532" t="s">
        <v>2738</v>
      </c>
      <c r="C58" s="1355" t="s">
        <v>2737</v>
      </c>
      <c r="D58" s="860" t="s">
        <v>228</v>
      </c>
      <c r="E58" s="864" t="s">
        <v>2737</v>
      </c>
      <c r="F58" s="860" t="s">
        <v>228</v>
      </c>
      <c r="G58" s="864"/>
      <c r="H58" s="864"/>
    </row>
    <row r="59" spans="1:8">
      <c r="B59" s="532" t="s">
        <v>2736</v>
      </c>
      <c r="C59" s="1355" t="s">
        <v>462</v>
      </c>
      <c r="D59" s="860" t="s">
        <v>228</v>
      </c>
      <c r="E59" s="864" t="s">
        <v>462</v>
      </c>
      <c r="F59" s="860" t="s">
        <v>228</v>
      </c>
      <c r="G59" s="864"/>
      <c r="H59" s="864"/>
    </row>
    <row r="60" spans="1:8">
      <c r="B60" s="532" t="s">
        <v>2735</v>
      </c>
      <c r="C60" s="1355" t="s">
        <v>3823</v>
      </c>
      <c r="D60" s="860" t="s">
        <v>228</v>
      </c>
      <c r="E60" s="864" t="s">
        <v>3823</v>
      </c>
      <c r="F60" s="860" t="s">
        <v>228</v>
      </c>
      <c r="G60" s="864"/>
      <c r="H60" s="864"/>
    </row>
    <row r="61" spans="1:8">
      <c r="B61" s="532" t="s">
        <v>2734</v>
      </c>
      <c r="C61" s="1355" t="s">
        <v>3822</v>
      </c>
      <c r="D61" s="863" t="s">
        <v>228</v>
      </c>
      <c r="E61" s="864" t="s">
        <v>3821</v>
      </c>
      <c r="F61" s="863" t="s">
        <v>228</v>
      </c>
      <c r="G61" s="864"/>
      <c r="H61" s="864"/>
    </row>
    <row r="62" spans="1:8">
      <c r="C62" s="1354"/>
      <c r="D62" s="860"/>
      <c r="E62" s="860"/>
      <c r="F62" s="860"/>
      <c r="G62" s="860"/>
      <c r="H62" s="860"/>
    </row>
    <row r="63" spans="1:8">
      <c r="B63" s="1335" t="s">
        <v>2733</v>
      </c>
      <c r="C63" s="1354"/>
      <c r="D63" s="860"/>
      <c r="E63" s="860"/>
      <c r="F63" s="860"/>
      <c r="G63" s="860"/>
      <c r="H63" s="860"/>
    </row>
    <row r="64" spans="1:8">
      <c r="B64" s="1335" t="s">
        <v>2944</v>
      </c>
      <c r="C64" s="1354"/>
      <c r="D64" s="860"/>
      <c r="E64" s="860"/>
      <c r="F64" s="860"/>
      <c r="G64" s="860"/>
      <c r="H64" s="860"/>
    </row>
    <row r="65" spans="1:8">
      <c r="A65" s="728">
        <v>1</v>
      </c>
      <c r="B65" s="532" t="s">
        <v>2731</v>
      </c>
      <c r="C65" s="1360">
        <v>50000</v>
      </c>
      <c r="D65" s="907">
        <v>10050000</v>
      </c>
      <c r="E65" s="859">
        <v>83500000</v>
      </c>
      <c r="F65" s="907">
        <v>50000</v>
      </c>
      <c r="G65" s="859">
        <v>50000</v>
      </c>
      <c r="H65" s="859">
        <v>148904418076</v>
      </c>
    </row>
    <row r="66" spans="1:8">
      <c r="A66" s="728">
        <v>2</v>
      </c>
      <c r="B66" s="532" t="s">
        <v>2730</v>
      </c>
      <c r="C66" s="1078">
        <v>10000</v>
      </c>
      <c r="D66" s="859">
        <v>10000</v>
      </c>
      <c r="E66" s="859">
        <v>100000</v>
      </c>
      <c r="F66" s="859">
        <v>10000</v>
      </c>
      <c r="G66" s="859">
        <v>10000</v>
      </c>
      <c r="H66" s="859">
        <v>55219957394</v>
      </c>
    </row>
    <row r="67" spans="1:8">
      <c r="A67" s="728">
        <v>3</v>
      </c>
      <c r="B67" s="532" t="s">
        <v>2943</v>
      </c>
      <c r="C67" s="1078">
        <v>5000</v>
      </c>
      <c r="D67" s="859">
        <v>5000</v>
      </c>
      <c r="E67" s="859">
        <v>50000</v>
      </c>
      <c r="F67" s="859">
        <v>5000</v>
      </c>
      <c r="G67" s="859">
        <v>5000</v>
      </c>
      <c r="H67" s="859">
        <v>0</v>
      </c>
    </row>
    <row r="68" spans="1:8">
      <c r="A68" s="728">
        <v>4</v>
      </c>
      <c r="B68" s="532" t="s">
        <v>2728</v>
      </c>
      <c r="C68" s="1078">
        <v>5000</v>
      </c>
      <c r="D68" s="859">
        <v>5000</v>
      </c>
      <c r="E68" s="859">
        <v>35000</v>
      </c>
      <c r="F68" s="859">
        <v>5000</v>
      </c>
      <c r="G68" s="859">
        <v>69935000</v>
      </c>
      <c r="H68" s="859">
        <v>0</v>
      </c>
    </row>
    <row r="69" spans="1:8">
      <c r="A69" s="728">
        <v>5</v>
      </c>
      <c r="B69" s="532" t="s">
        <v>2717</v>
      </c>
      <c r="C69" s="1078">
        <f t="shared" ref="C69:H69" si="0">SUM(C65:C68)</f>
        <v>70000</v>
      </c>
      <c r="D69" s="859">
        <f t="shared" si="0"/>
        <v>10070000</v>
      </c>
      <c r="E69" s="859">
        <f t="shared" si="0"/>
        <v>83685000</v>
      </c>
      <c r="F69" s="859">
        <f t="shared" si="0"/>
        <v>70000</v>
      </c>
      <c r="G69" s="859">
        <f t="shared" si="0"/>
        <v>70000000</v>
      </c>
      <c r="H69" s="859">
        <f t="shared" si="0"/>
        <v>204124375470</v>
      </c>
    </row>
    <row r="70" spans="1:8">
      <c r="A70" s="728" t="s">
        <v>228</v>
      </c>
      <c r="B70" s="532"/>
      <c r="C70" s="1354"/>
      <c r="D70" s="860"/>
      <c r="E70" s="860"/>
      <c r="F70" s="860"/>
      <c r="G70" s="860"/>
      <c r="H70" s="860"/>
    </row>
    <row r="71" spans="1:8">
      <c r="B71" s="1335" t="s">
        <v>2716</v>
      </c>
      <c r="C71" s="1354"/>
      <c r="D71" s="859"/>
      <c r="E71" s="859"/>
      <c r="F71" s="859"/>
      <c r="G71" s="859"/>
      <c r="H71" s="859"/>
    </row>
    <row r="72" spans="1:8">
      <c r="B72" s="1335" t="s">
        <v>2715</v>
      </c>
      <c r="C72" s="1354"/>
      <c r="D72" s="860"/>
      <c r="E72" s="860"/>
      <c r="F72" s="860"/>
      <c r="G72" s="860"/>
      <c r="H72" s="860"/>
    </row>
    <row r="73" spans="1:8">
      <c r="A73" s="728">
        <v>1</v>
      </c>
      <c r="B73" s="532" t="s">
        <v>2717</v>
      </c>
      <c r="C73" s="1078">
        <f t="shared" ref="C73:H73" si="1">SUM(C69:C72)</f>
        <v>70000</v>
      </c>
      <c r="D73" s="859">
        <f t="shared" si="1"/>
        <v>10070000</v>
      </c>
      <c r="E73" s="859">
        <f t="shared" si="1"/>
        <v>83685000</v>
      </c>
      <c r="F73" s="859">
        <f t="shared" si="1"/>
        <v>70000</v>
      </c>
      <c r="G73" s="859">
        <f t="shared" si="1"/>
        <v>70000000</v>
      </c>
      <c r="H73" s="859">
        <f t="shared" si="1"/>
        <v>204124375470</v>
      </c>
    </row>
    <row r="74" spans="1:8">
      <c r="A74" s="728">
        <v>2</v>
      </c>
      <c r="B74" s="532" t="s">
        <v>2942</v>
      </c>
      <c r="C74" s="1078" t="s">
        <v>228</v>
      </c>
      <c r="D74" s="860"/>
      <c r="E74" s="860"/>
      <c r="F74" s="860"/>
      <c r="G74" s="860"/>
      <c r="H74" s="860"/>
    </row>
    <row r="75" spans="1:8">
      <c r="B75" s="532" t="s">
        <v>2941</v>
      </c>
      <c r="C75" s="1078">
        <v>1000</v>
      </c>
      <c r="D75" s="859">
        <v>1000</v>
      </c>
      <c r="E75" s="859">
        <v>1000</v>
      </c>
      <c r="F75" s="859">
        <v>1000</v>
      </c>
      <c r="G75" s="859">
        <v>1000</v>
      </c>
      <c r="H75" s="859">
        <v>0</v>
      </c>
    </row>
    <row r="76" spans="1:8">
      <c r="A76" s="728">
        <v>3</v>
      </c>
      <c r="B76" s="532" t="s">
        <v>2940</v>
      </c>
      <c r="C76" s="1078" t="s">
        <v>228</v>
      </c>
      <c r="D76" s="859" t="s">
        <v>228</v>
      </c>
      <c r="E76" s="859" t="s">
        <v>228</v>
      </c>
      <c r="F76" s="859" t="s">
        <v>228</v>
      </c>
      <c r="G76" s="859" t="s">
        <v>228</v>
      </c>
      <c r="H76" s="859" t="s">
        <v>228</v>
      </c>
    </row>
    <row r="77" spans="1:8">
      <c r="A77" s="728">
        <v>4</v>
      </c>
      <c r="B77" s="532" t="s">
        <v>2711</v>
      </c>
      <c r="C77" s="1078">
        <v>1000</v>
      </c>
      <c r="D77" s="859">
        <v>1000</v>
      </c>
      <c r="E77" s="859">
        <v>1000</v>
      </c>
      <c r="F77" s="859">
        <v>1000</v>
      </c>
      <c r="G77" s="859">
        <v>1000</v>
      </c>
      <c r="H77" s="859">
        <v>24457869201</v>
      </c>
    </row>
    <row r="78" spans="1:8">
      <c r="A78" s="728">
        <v>5</v>
      </c>
      <c r="B78" s="532" t="s">
        <v>2939</v>
      </c>
      <c r="C78" s="1078">
        <v>2000</v>
      </c>
      <c r="D78" s="859">
        <v>2000</v>
      </c>
      <c r="E78" s="859">
        <v>2000</v>
      </c>
      <c r="F78" s="859">
        <v>2000</v>
      </c>
      <c r="G78" s="859">
        <v>2000</v>
      </c>
      <c r="H78" s="859">
        <v>25540977797</v>
      </c>
    </row>
    <row r="79" spans="1:8">
      <c r="A79" s="728">
        <v>6</v>
      </c>
      <c r="B79" s="532" t="s">
        <v>2938</v>
      </c>
      <c r="C79" s="1078" t="s">
        <v>228</v>
      </c>
      <c r="D79" s="859" t="s">
        <v>228</v>
      </c>
      <c r="E79" s="859" t="s">
        <v>228</v>
      </c>
      <c r="F79" s="859" t="s">
        <v>228</v>
      </c>
      <c r="G79" s="859" t="s">
        <v>228</v>
      </c>
      <c r="H79" s="859">
        <v>41957796952</v>
      </c>
    </row>
    <row r="80" spans="1:8">
      <c r="A80" s="728">
        <v>7</v>
      </c>
      <c r="B80" s="532" t="s">
        <v>2709</v>
      </c>
      <c r="C80" s="1078">
        <v>4000</v>
      </c>
      <c r="D80" s="859">
        <v>4000</v>
      </c>
      <c r="E80" s="859">
        <v>4000</v>
      </c>
      <c r="F80" s="859">
        <v>4000</v>
      </c>
      <c r="G80" s="859">
        <v>4000</v>
      </c>
      <c r="H80" s="859">
        <v>91956643950</v>
      </c>
    </row>
    <row r="81" spans="1:9">
      <c r="A81" s="728">
        <v>8</v>
      </c>
      <c r="B81" s="532" t="s">
        <v>2708</v>
      </c>
      <c r="C81" s="1355" t="s">
        <v>3820</v>
      </c>
      <c r="D81" s="859">
        <v>10066000</v>
      </c>
      <c r="E81" s="859">
        <v>83681000</v>
      </c>
      <c r="F81" s="859">
        <v>66000</v>
      </c>
      <c r="G81" s="859">
        <v>69996000</v>
      </c>
      <c r="H81" s="859">
        <v>112167731520</v>
      </c>
      <c r="I81" s="1364"/>
    </row>
    <row r="82" spans="1:9">
      <c r="A82" s="728">
        <v>9</v>
      </c>
      <c r="B82" s="532" t="s">
        <v>2707</v>
      </c>
      <c r="C82" s="1356">
        <v>0.22</v>
      </c>
      <c r="D82" s="1031">
        <v>0.22</v>
      </c>
      <c r="E82" s="1031">
        <v>1</v>
      </c>
      <c r="F82" s="1031">
        <v>0.22</v>
      </c>
      <c r="G82" s="1031">
        <v>1</v>
      </c>
      <c r="H82" s="1031">
        <v>5.1051836999999999E-3</v>
      </c>
      <c r="I82" s="1364" t="s">
        <v>228</v>
      </c>
    </row>
    <row r="83" spans="1:9">
      <c r="A83" s="728">
        <v>10</v>
      </c>
      <c r="B83" s="532" t="s">
        <v>2706</v>
      </c>
      <c r="C83" s="1078">
        <f>SUM(C81*C82)</f>
        <v>14520</v>
      </c>
      <c r="D83" s="859">
        <f>SUM(D81*D82)</f>
        <v>2214520</v>
      </c>
      <c r="E83" s="859">
        <f>SUM(E81*E82)</f>
        <v>83681000</v>
      </c>
      <c r="F83" s="859">
        <v>14520</v>
      </c>
      <c r="G83" s="859">
        <f>SUM(G81*G82)</f>
        <v>69996000</v>
      </c>
      <c r="H83" s="859">
        <f>SUM(H81*H82)</f>
        <v>572636874.62188017</v>
      </c>
    </row>
    <row r="84" spans="1:9">
      <c r="B84" s="532"/>
      <c r="C84" s="1354"/>
      <c r="D84" s="860"/>
      <c r="E84" s="860"/>
      <c r="F84" s="860"/>
      <c r="G84" s="860"/>
      <c r="H84" s="860"/>
    </row>
    <row r="85" spans="1:9">
      <c r="B85" s="1335" t="s">
        <v>2705</v>
      </c>
      <c r="C85" s="1354"/>
      <c r="D85" s="859"/>
      <c r="E85" s="859"/>
      <c r="F85" s="859"/>
      <c r="G85" s="859"/>
      <c r="H85" s="859"/>
    </row>
    <row r="86" spans="1:9">
      <c r="A86" s="728">
        <v>11</v>
      </c>
      <c r="B86" s="532" t="s">
        <v>2704</v>
      </c>
      <c r="C86" s="1078">
        <v>1000</v>
      </c>
      <c r="D86" s="859">
        <v>1000</v>
      </c>
      <c r="E86" s="859">
        <v>1000</v>
      </c>
      <c r="F86" s="859">
        <v>1000</v>
      </c>
      <c r="G86" s="859">
        <v>1000</v>
      </c>
      <c r="H86" s="859">
        <v>0</v>
      </c>
    </row>
    <row r="87" spans="1:9">
      <c r="A87" s="728">
        <v>12</v>
      </c>
      <c r="B87" s="532" t="s">
        <v>2703</v>
      </c>
      <c r="C87" s="1078">
        <v>3000</v>
      </c>
      <c r="D87" s="859">
        <v>3000</v>
      </c>
      <c r="E87" s="859">
        <v>3000</v>
      </c>
      <c r="F87" s="859">
        <v>3000</v>
      </c>
      <c r="G87" s="859">
        <v>3000</v>
      </c>
      <c r="H87" s="859">
        <v>0</v>
      </c>
    </row>
    <row r="88" spans="1:9">
      <c r="A88" s="728">
        <v>13</v>
      </c>
      <c r="B88" s="532" t="s">
        <v>2702</v>
      </c>
      <c r="C88" s="1078">
        <v>3200</v>
      </c>
      <c r="D88" s="859">
        <v>3200</v>
      </c>
      <c r="E88" s="859">
        <v>3200</v>
      </c>
      <c r="F88" s="859">
        <v>3200</v>
      </c>
      <c r="G88" s="859">
        <v>3200</v>
      </c>
      <c r="H88" s="859">
        <v>0</v>
      </c>
    </row>
    <row r="89" spans="1:9">
      <c r="A89" s="728">
        <v>14</v>
      </c>
      <c r="B89" s="532" t="s">
        <v>2701</v>
      </c>
      <c r="C89" s="1078">
        <v>4000</v>
      </c>
      <c r="D89" s="859">
        <v>4000</v>
      </c>
      <c r="E89" s="859">
        <v>4000</v>
      </c>
      <c r="F89" s="859">
        <v>4000</v>
      </c>
      <c r="G89" s="859">
        <v>4000</v>
      </c>
      <c r="H89" s="859">
        <v>0</v>
      </c>
    </row>
    <row r="90" spans="1:9">
      <c r="A90" s="728">
        <v>15</v>
      </c>
      <c r="B90" s="532" t="s">
        <v>2234</v>
      </c>
      <c r="C90" s="1078">
        <v>11200</v>
      </c>
      <c r="D90" s="859">
        <v>11200</v>
      </c>
      <c r="E90" s="859">
        <f>SUM(E86:E89)</f>
        <v>11200</v>
      </c>
      <c r="F90" s="859">
        <v>11200</v>
      </c>
      <c r="G90" s="859">
        <f>SUM(G86:G89)</f>
        <v>11200</v>
      </c>
      <c r="H90" s="859">
        <f>SUM(H86:H89)</f>
        <v>0</v>
      </c>
    </row>
    <row r="91" spans="1:9">
      <c r="A91" s="728">
        <v>16</v>
      </c>
      <c r="B91" s="532" t="s">
        <v>2700</v>
      </c>
      <c r="C91" s="1078">
        <f t="shared" ref="C91:H91" si="2">SUM(C83-C90)</f>
        <v>3320</v>
      </c>
      <c r="D91" s="859">
        <f t="shared" si="2"/>
        <v>2203320</v>
      </c>
      <c r="E91" s="859">
        <f t="shared" si="2"/>
        <v>83669800</v>
      </c>
      <c r="F91" s="859">
        <f t="shared" si="2"/>
        <v>3320</v>
      </c>
      <c r="G91" s="859">
        <f t="shared" si="2"/>
        <v>69984800</v>
      </c>
      <c r="H91" s="859">
        <f t="shared" si="2"/>
        <v>572636874.62188017</v>
      </c>
    </row>
    <row r="92" spans="1:9">
      <c r="A92" s="728" t="s">
        <v>659</v>
      </c>
      <c r="B92" s="532" t="s">
        <v>2210</v>
      </c>
      <c r="C92" s="1078">
        <v>0</v>
      </c>
      <c r="D92" s="859">
        <v>1000000</v>
      </c>
      <c r="E92" s="859">
        <v>85000</v>
      </c>
      <c r="F92" s="859">
        <v>251000</v>
      </c>
      <c r="G92" s="859">
        <v>9000000</v>
      </c>
      <c r="H92" s="859">
        <v>72978532</v>
      </c>
    </row>
    <row r="93" spans="1:9">
      <c r="A93" s="728" t="s">
        <v>660</v>
      </c>
      <c r="B93" s="532" t="s">
        <v>2699</v>
      </c>
      <c r="C93" s="1363">
        <v>2.5000000000000001E-4</v>
      </c>
      <c r="D93" s="1362">
        <v>1.5E-3</v>
      </c>
      <c r="E93" s="1362">
        <v>1E-3</v>
      </c>
      <c r="F93" s="1362">
        <v>1.25E-3</v>
      </c>
      <c r="G93" s="1362">
        <v>1.75E-3</v>
      </c>
      <c r="H93" s="1362">
        <v>1.75E-3</v>
      </c>
    </row>
    <row r="94" spans="1:9">
      <c r="A94" s="728">
        <v>18</v>
      </c>
      <c r="B94" s="532" t="s">
        <v>2698</v>
      </c>
      <c r="C94" s="1360">
        <v>100</v>
      </c>
      <c r="D94" s="907">
        <v>3305</v>
      </c>
      <c r="E94" s="907">
        <v>83670</v>
      </c>
      <c r="F94" s="907">
        <v>100</v>
      </c>
      <c r="G94" s="907">
        <v>122473</v>
      </c>
      <c r="H94" s="907">
        <f>H91*H93</f>
        <v>1002114.5305882903</v>
      </c>
    </row>
    <row r="95" spans="1:9">
      <c r="A95" s="728">
        <v>19</v>
      </c>
      <c r="B95" s="532" t="s">
        <v>2697</v>
      </c>
      <c r="C95" s="1078">
        <v>0</v>
      </c>
      <c r="D95" s="859">
        <v>10</v>
      </c>
      <c r="E95" s="859">
        <v>100</v>
      </c>
      <c r="F95" s="859">
        <v>0</v>
      </c>
      <c r="G95" s="859">
        <v>0</v>
      </c>
      <c r="H95" s="859">
        <v>0</v>
      </c>
    </row>
    <row r="96" spans="1:9">
      <c r="A96" s="728">
        <v>20</v>
      </c>
      <c r="B96" s="532" t="s">
        <v>2755</v>
      </c>
      <c r="C96" s="1078">
        <f>SUM(C94-C95)</f>
        <v>100</v>
      </c>
      <c r="D96" s="859">
        <f>SUM(D94-D95)</f>
        <v>3295</v>
      </c>
      <c r="E96" s="859">
        <v>15000</v>
      </c>
      <c r="F96" s="859">
        <v>100</v>
      </c>
      <c r="G96" s="859">
        <v>15000</v>
      </c>
      <c r="H96" s="907">
        <v>1002115</v>
      </c>
    </row>
    <row r="97" spans="1:8">
      <c r="C97" s="1354"/>
      <c r="D97" s="860"/>
      <c r="E97" s="860"/>
      <c r="F97" s="860"/>
      <c r="G97" s="860"/>
      <c r="H97" s="860"/>
    </row>
    <row r="98" spans="1:8">
      <c r="B98" s="532"/>
      <c r="C98" s="1354"/>
      <c r="D98" s="860"/>
      <c r="E98" s="860"/>
      <c r="F98" s="860"/>
      <c r="G98" s="860"/>
      <c r="H98" s="860"/>
    </row>
    <row r="99" spans="1:8">
      <c r="A99" s="1037"/>
      <c r="B99" s="1036" t="s">
        <v>2695</v>
      </c>
      <c r="C99" s="1354"/>
      <c r="D99" s="860"/>
      <c r="E99" s="860"/>
      <c r="F99" s="860"/>
      <c r="G99" s="860"/>
      <c r="H99" s="860"/>
    </row>
    <row r="100" spans="1:8">
      <c r="A100" s="728" t="s">
        <v>616</v>
      </c>
      <c r="B100" s="532" t="s">
        <v>2790</v>
      </c>
      <c r="C100" s="1355" t="s">
        <v>3819</v>
      </c>
      <c r="D100" s="861" t="s">
        <v>3818</v>
      </c>
      <c r="E100" s="860" t="s">
        <v>2693</v>
      </c>
      <c r="F100" s="861" t="s">
        <v>3818</v>
      </c>
      <c r="G100" s="860"/>
      <c r="H100" s="860"/>
    </row>
    <row r="101" spans="1:8">
      <c r="A101" s="728" t="s">
        <v>621</v>
      </c>
      <c r="B101" s="532" t="s">
        <v>779</v>
      </c>
      <c r="C101" s="1361" t="s">
        <v>3817</v>
      </c>
      <c r="D101" s="1333" t="s">
        <v>3816</v>
      </c>
      <c r="E101" s="1333" t="s">
        <v>2692</v>
      </c>
      <c r="F101" s="1333" t="s">
        <v>3816</v>
      </c>
      <c r="G101" s="1333"/>
      <c r="H101" s="1333"/>
    </row>
    <row r="102" spans="1:8">
      <c r="A102" s="728" t="s">
        <v>397</v>
      </c>
      <c r="B102" s="532" t="s">
        <v>2789</v>
      </c>
      <c r="C102" s="1355" t="s">
        <v>3815</v>
      </c>
      <c r="D102" s="860" t="s">
        <v>3813</v>
      </c>
      <c r="E102" s="860" t="s">
        <v>3814</v>
      </c>
      <c r="F102" s="860" t="s">
        <v>3813</v>
      </c>
      <c r="G102" s="860"/>
      <c r="H102" s="860"/>
    </row>
    <row r="103" spans="1:8">
      <c r="A103" s="728" t="s">
        <v>397</v>
      </c>
      <c r="B103" s="532" t="s">
        <v>2690</v>
      </c>
      <c r="C103" s="1355" t="s">
        <v>2166</v>
      </c>
      <c r="D103" s="860" t="s">
        <v>2166</v>
      </c>
      <c r="E103" s="863" t="s">
        <v>2166</v>
      </c>
      <c r="F103" s="860" t="s">
        <v>2207</v>
      </c>
      <c r="G103" s="863"/>
      <c r="H103" s="863"/>
    </row>
    <row r="104" spans="1:8">
      <c r="A104" s="728" t="s">
        <v>250</v>
      </c>
      <c r="B104" s="532" t="s">
        <v>2788</v>
      </c>
      <c r="C104" s="1355" t="s">
        <v>3812</v>
      </c>
      <c r="D104" s="860" t="s">
        <v>3812</v>
      </c>
      <c r="E104" s="860" t="s">
        <v>3812</v>
      </c>
      <c r="F104" s="860" t="s">
        <v>228</v>
      </c>
      <c r="G104" s="860"/>
      <c r="H104" s="860"/>
    </row>
    <row r="105" spans="1:8">
      <c r="A105" s="728" t="s">
        <v>248</v>
      </c>
      <c r="B105" s="532" t="s">
        <v>2787</v>
      </c>
      <c r="C105" s="1355" t="s">
        <v>3811</v>
      </c>
      <c r="D105" s="863" t="s">
        <v>3810</v>
      </c>
      <c r="E105" s="863" t="s">
        <v>3809</v>
      </c>
      <c r="F105" s="863" t="s">
        <v>228</v>
      </c>
      <c r="G105" s="863"/>
      <c r="H105" s="863"/>
    </row>
    <row r="106" spans="1:8">
      <c r="A106" s="728" t="s">
        <v>249</v>
      </c>
      <c r="B106" s="532" t="s">
        <v>3808</v>
      </c>
      <c r="C106" s="1355" t="s">
        <v>2737</v>
      </c>
      <c r="D106" s="860" t="s">
        <v>3807</v>
      </c>
      <c r="E106" s="863" t="s">
        <v>3794</v>
      </c>
      <c r="F106" s="860" t="s">
        <v>228</v>
      </c>
      <c r="G106" s="863"/>
      <c r="H106" s="863"/>
    </row>
    <row r="107" spans="1:8">
      <c r="A107" s="728" t="s">
        <v>2011</v>
      </c>
      <c r="B107" s="532" t="s">
        <v>3806</v>
      </c>
      <c r="C107" s="1355" t="s">
        <v>462</v>
      </c>
      <c r="D107" s="860" t="s">
        <v>462</v>
      </c>
      <c r="E107" s="863" t="s">
        <v>462</v>
      </c>
      <c r="F107" s="860" t="s">
        <v>228</v>
      </c>
      <c r="G107" s="863"/>
      <c r="H107" s="863"/>
    </row>
    <row r="108" spans="1:8">
      <c r="A108" s="728" t="s">
        <v>2012</v>
      </c>
      <c r="B108" s="532" t="s">
        <v>3805</v>
      </c>
      <c r="C108" s="1355" t="s">
        <v>3804</v>
      </c>
      <c r="D108" s="860">
        <v>36116</v>
      </c>
      <c r="E108" s="863">
        <v>36116</v>
      </c>
      <c r="F108" s="860" t="s">
        <v>228</v>
      </c>
      <c r="G108" s="863"/>
      <c r="H108" s="863"/>
    </row>
    <row r="109" spans="1:8">
      <c r="A109" s="728" t="s">
        <v>533</v>
      </c>
      <c r="B109" s="532" t="s">
        <v>2786</v>
      </c>
      <c r="C109" s="1355" t="s">
        <v>3803</v>
      </c>
      <c r="D109" s="860" t="s">
        <v>3802</v>
      </c>
      <c r="E109" s="860" t="s">
        <v>3801</v>
      </c>
      <c r="F109" s="860" t="s">
        <v>228</v>
      </c>
      <c r="G109" s="860"/>
      <c r="H109" s="860"/>
    </row>
    <row r="110" spans="1:8">
      <c r="A110" s="728" t="s">
        <v>533</v>
      </c>
      <c r="B110" s="532" t="s">
        <v>2684</v>
      </c>
      <c r="C110" s="1355" t="s">
        <v>2208</v>
      </c>
      <c r="D110" s="863" t="s">
        <v>2166</v>
      </c>
      <c r="E110" s="863" t="s">
        <v>2166</v>
      </c>
      <c r="F110" s="863" t="s">
        <v>2207</v>
      </c>
      <c r="G110" s="863"/>
      <c r="H110" s="863"/>
    </row>
    <row r="111" spans="1:8">
      <c r="A111" s="728" t="s">
        <v>894</v>
      </c>
      <c r="B111" s="532" t="s">
        <v>2785</v>
      </c>
      <c r="C111" s="1355" t="s">
        <v>3800</v>
      </c>
      <c r="D111" s="860" t="s">
        <v>3800</v>
      </c>
      <c r="E111" s="860" t="s">
        <v>3800</v>
      </c>
      <c r="F111" s="860" t="s">
        <v>228</v>
      </c>
      <c r="G111" s="860"/>
      <c r="H111" s="860"/>
    </row>
    <row r="112" spans="1:8">
      <c r="A112" s="728" t="s">
        <v>895</v>
      </c>
      <c r="B112" s="532" t="s">
        <v>2784</v>
      </c>
      <c r="C112" s="1360" t="s">
        <v>3799</v>
      </c>
      <c r="D112" s="860" t="s">
        <v>3798</v>
      </c>
      <c r="E112" s="860" t="s">
        <v>3797</v>
      </c>
      <c r="F112" s="860" t="s">
        <v>228</v>
      </c>
      <c r="G112" s="860"/>
      <c r="H112" s="860"/>
    </row>
    <row r="113" spans="1:8">
      <c r="A113" s="728" t="s">
        <v>896</v>
      </c>
      <c r="B113" s="532" t="s">
        <v>3796</v>
      </c>
      <c r="C113" s="1359" t="s">
        <v>2737</v>
      </c>
      <c r="D113" s="860" t="s">
        <v>3795</v>
      </c>
      <c r="E113" s="860" t="s">
        <v>3794</v>
      </c>
      <c r="F113" s="860" t="s">
        <v>228</v>
      </c>
      <c r="G113" s="860"/>
      <c r="H113" s="860"/>
    </row>
    <row r="114" spans="1:8">
      <c r="A114" s="728" t="s">
        <v>2013</v>
      </c>
      <c r="B114" s="532" t="s">
        <v>3793</v>
      </c>
      <c r="C114" s="1359" t="s">
        <v>462</v>
      </c>
      <c r="D114" s="860" t="s">
        <v>462</v>
      </c>
      <c r="E114" s="860" t="s">
        <v>462</v>
      </c>
      <c r="F114" s="860" t="s">
        <v>228</v>
      </c>
      <c r="G114" s="860"/>
      <c r="H114" s="860"/>
    </row>
    <row r="115" spans="1:8">
      <c r="A115" s="728" t="s">
        <v>2014</v>
      </c>
      <c r="B115" s="532" t="s">
        <v>3792</v>
      </c>
      <c r="C115" s="1359">
        <v>36116</v>
      </c>
      <c r="D115" s="860">
        <v>36116</v>
      </c>
      <c r="E115" s="860">
        <v>36116</v>
      </c>
      <c r="F115" s="860" t="s">
        <v>228</v>
      </c>
      <c r="G115" s="860"/>
      <c r="H115" s="860"/>
    </row>
    <row r="116" spans="1:8">
      <c r="C116" s="1354"/>
      <c r="D116" s="860"/>
      <c r="E116" s="860"/>
      <c r="F116" s="860"/>
      <c r="G116" s="860"/>
      <c r="H116" s="860"/>
    </row>
    <row r="117" spans="1:8">
      <c r="C117" s="1354"/>
      <c r="D117" s="860"/>
      <c r="E117" s="860"/>
      <c r="F117" s="860"/>
      <c r="G117" s="860"/>
      <c r="H117" s="860"/>
    </row>
    <row r="118" spans="1:8">
      <c r="A118" s="857"/>
      <c r="B118" s="1325" t="s">
        <v>2663</v>
      </c>
      <c r="C118" s="1075"/>
      <c r="D118" s="860"/>
      <c r="E118" s="860"/>
      <c r="F118" s="860"/>
      <c r="G118" s="860"/>
      <c r="H118" s="860"/>
    </row>
    <row r="119" spans="1:8">
      <c r="A119" s="983" t="s">
        <v>390</v>
      </c>
      <c r="B119" s="1017" t="s">
        <v>2662</v>
      </c>
      <c r="C119" s="1358">
        <v>40000</v>
      </c>
      <c r="D119" s="1324">
        <v>50000</v>
      </c>
      <c r="E119" s="1326">
        <v>96000000</v>
      </c>
      <c r="F119" s="1324">
        <v>40000</v>
      </c>
      <c r="G119" s="1326">
        <v>40000</v>
      </c>
      <c r="H119" s="1326" t="s">
        <v>228</v>
      </c>
    </row>
    <row r="120" spans="1:8">
      <c r="A120" s="983" t="s">
        <v>1414</v>
      </c>
      <c r="B120" s="1017" t="s">
        <v>2661</v>
      </c>
      <c r="C120" s="1358">
        <v>44000</v>
      </c>
      <c r="D120" s="1324">
        <v>70000</v>
      </c>
      <c r="E120" s="1326">
        <v>110000000</v>
      </c>
      <c r="F120" s="1324">
        <v>44000</v>
      </c>
      <c r="G120" s="1326">
        <v>44000</v>
      </c>
      <c r="H120" s="1326" t="s">
        <v>228</v>
      </c>
    </row>
    <row r="121" spans="1:8">
      <c r="A121" s="983" t="s">
        <v>1415</v>
      </c>
      <c r="B121" s="1017" t="s">
        <v>2660</v>
      </c>
      <c r="C121" s="1358">
        <v>20000</v>
      </c>
      <c r="D121" s="1324">
        <v>25000</v>
      </c>
      <c r="E121" s="1326">
        <v>35000</v>
      </c>
      <c r="F121" s="1324">
        <v>20000</v>
      </c>
      <c r="G121" s="1326">
        <v>20000</v>
      </c>
      <c r="H121" s="1326" t="s">
        <v>228</v>
      </c>
    </row>
    <row r="122" spans="1:8">
      <c r="A122" s="983" t="s">
        <v>1416</v>
      </c>
      <c r="B122" s="1017" t="s">
        <v>2659</v>
      </c>
      <c r="C122" s="1358">
        <v>20000</v>
      </c>
      <c r="D122" s="1324">
        <v>30000</v>
      </c>
      <c r="E122" s="1326">
        <v>10000</v>
      </c>
      <c r="F122" s="1324">
        <v>25000</v>
      </c>
      <c r="G122" s="1326">
        <v>20000</v>
      </c>
      <c r="H122" s="1326" t="s">
        <v>228</v>
      </c>
    </row>
    <row r="123" spans="1:8">
      <c r="A123" s="983" t="s">
        <v>1417</v>
      </c>
      <c r="B123" s="1017" t="s">
        <v>2658</v>
      </c>
      <c r="C123" s="1358">
        <v>76000</v>
      </c>
      <c r="D123" s="1324">
        <v>0</v>
      </c>
      <c r="E123" s="1326">
        <v>445000</v>
      </c>
      <c r="F123" s="1324">
        <v>60000</v>
      </c>
      <c r="G123" s="1326">
        <v>30000</v>
      </c>
      <c r="H123" s="1326" t="s">
        <v>228</v>
      </c>
    </row>
    <row r="124" spans="1:8">
      <c r="A124" s="983" t="s">
        <v>1418</v>
      </c>
      <c r="B124" s="1017" t="s">
        <v>2657</v>
      </c>
      <c r="C124" s="1358">
        <v>76000</v>
      </c>
      <c r="D124" s="1324">
        <v>0</v>
      </c>
      <c r="E124" s="1326">
        <v>460000</v>
      </c>
      <c r="F124" s="1324">
        <v>60000</v>
      </c>
      <c r="G124" s="1326">
        <v>30000</v>
      </c>
      <c r="H124" s="1326" t="s">
        <v>228</v>
      </c>
    </row>
    <row r="125" spans="1:8" ht="25.5">
      <c r="A125" s="983" t="s">
        <v>1419</v>
      </c>
      <c r="B125" s="1017" t="s">
        <v>2656</v>
      </c>
      <c r="C125" s="1358">
        <v>20000</v>
      </c>
      <c r="D125" s="1324">
        <v>25000</v>
      </c>
      <c r="E125" s="1326">
        <v>35000</v>
      </c>
      <c r="F125" s="1324">
        <v>20000</v>
      </c>
      <c r="G125" s="1326">
        <v>20000</v>
      </c>
      <c r="H125" s="1326" t="s">
        <v>228</v>
      </c>
    </row>
    <row r="126" spans="1:8" ht="25.5">
      <c r="A126" s="983" t="s">
        <v>1420</v>
      </c>
      <c r="B126" s="1017" t="s">
        <v>2655</v>
      </c>
      <c r="C126" s="1358">
        <v>20000</v>
      </c>
      <c r="D126" s="1324">
        <v>30000</v>
      </c>
      <c r="E126" s="1833">
        <v>100000</v>
      </c>
      <c r="F126" s="1324">
        <v>25000</v>
      </c>
      <c r="G126" s="1326">
        <v>20000</v>
      </c>
      <c r="H126" s="1326" t="s">
        <v>228</v>
      </c>
    </row>
    <row r="127" spans="1:8">
      <c r="A127" s="983" t="s">
        <v>1421</v>
      </c>
      <c r="B127" s="1017" t="s">
        <v>2654</v>
      </c>
      <c r="C127" s="1358">
        <v>96000</v>
      </c>
      <c r="D127" s="1324">
        <v>25000</v>
      </c>
      <c r="E127" s="1326">
        <v>480000</v>
      </c>
      <c r="F127" s="1324">
        <v>80000</v>
      </c>
      <c r="G127" s="1326">
        <v>50000</v>
      </c>
      <c r="H127" s="1326" t="s">
        <v>228</v>
      </c>
    </row>
    <row r="128" spans="1:8">
      <c r="A128" s="983" t="s">
        <v>1422</v>
      </c>
      <c r="B128" s="1017" t="s">
        <v>2653</v>
      </c>
      <c r="C128" s="1358">
        <v>96000</v>
      </c>
      <c r="D128" s="1324">
        <v>30000</v>
      </c>
      <c r="E128" s="1326">
        <v>560000</v>
      </c>
      <c r="F128" s="1324">
        <v>85000</v>
      </c>
      <c r="G128" s="1326">
        <v>50000</v>
      </c>
      <c r="H128" s="1326" t="s">
        <v>228</v>
      </c>
    </row>
    <row r="129" spans="1:8">
      <c r="C129" s="1354"/>
      <c r="D129" s="860"/>
      <c r="E129" s="1327"/>
      <c r="F129" s="860"/>
      <c r="G129" s="1327"/>
      <c r="H129" s="1327"/>
    </row>
    <row r="130" spans="1:8">
      <c r="C130" s="1354"/>
      <c r="D130" s="860"/>
      <c r="E130" s="860"/>
      <c r="F130" s="881"/>
      <c r="G130" s="881"/>
      <c r="H130" s="881"/>
    </row>
    <row r="131" spans="1:8">
      <c r="A131" s="1037"/>
      <c r="B131" s="1325" t="s">
        <v>2937</v>
      </c>
      <c r="C131" s="1354"/>
      <c r="D131" s="860"/>
      <c r="E131" s="860"/>
      <c r="F131" s="881"/>
      <c r="G131" s="881"/>
      <c r="H131" s="861"/>
    </row>
    <row r="132" spans="1:8">
      <c r="B132" s="1335" t="s">
        <v>2936</v>
      </c>
      <c r="C132" s="1354"/>
      <c r="D132" s="860"/>
      <c r="E132" s="860"/>
      <c r="F132" s="881"/>
      <c r="G132" s="881"/>
      <c r="H132" s="861"/>
    </row>
    <row r="133" spans="1:8">
      <c r="B133" s="532" t="s">
        <v>2935</v>
      </c>
      <c r="C133" s="1355"/>
      <c r="D133" s="860"/>
      <c r="E133" s="860"/>
      <c r="F133" s="881"/>
      <c r="G133" s="881"/>
      <c r="H133" s="864" t="s">
        <v>2208</v>
      </c>
    </row>
    <row r="134" spans="1:8">
      <c r="B134" s="532" t="s">
        <v>3791</v>
      </c>
      <c r="C134" s="1355"/>
      <c r="D134" s="860"/>
      <c r="E134" s="860"/>
      <c r="F134" s="881"/>
      <c r="G134" s="881"/>
      <c r="H134" s="864" t="s">
        <v>2207</v>
      </c>
    </row>
    <row r="135" spans="1:8">
      <c r="B135" s="532" t="s">
        <v>2934</v>
      </c>
      <c r="C135" s="1355"/>
      <c r="D135" s="860"/>
      <c r="E135" s="860"/>
      <c r="F135" s="881"/>
      <c r="G135" s="881"/>
      <c r="H135" s="917" t="s">
        <v>3790</v>
      </c>
    </row>
    <row r="136" spans="1:8">
      <c r="C136" s="1354"/>
      <c r="D136" s="860"/>
      <c r="E136" s="860"/>
      <c r="F136" s="881"/>
      <c r="G136" s="881"/>
      <c r="H136" s="861"/>
    </row>
    <row r="137" spans="1:8">
      <c r="B137" s="1335" t="s">
        <v>2933</v>
      </c>
      <c r="C137" s="1354"/>
      <c r="D137" s="860"/>
      <c r="E137" s="860"/>
      <c r="F137" s="881"/>
      <c r="G137" s="881"/>
      <c r="H137" s="861"/>
    </row>
    <row r="138" spans="1:8">
      <c r="A138" s="728">
        <v>1</v>
      </c>
      <c r="B138" s="532" t="s">
        <v>2928</v>
      </c>
      <c r="C138" s="1078"/>
      <c r="D138" s="859"/>
      <c r="E138" s="859"/>
      <c r="F138" s="881"/>
      <c r="G138" s="881"/>
      <c r="H138" s="859">
        <v>8977521000</v>
      </c>
    </row>
    <row r="139" spans="1:8">
      <c r="A139" s="728">
        <v>2</v>
      </c>
      <c r="B139" s="532" t="s">
        <v>2932</v>
      </c>
      <c r="C139" s="1075"/>
      <c r="D139" s="860"/>
      <c r="E139" s="860"/>
      <c r="F139" s="881"/>
      <c r="G139" s="881"/>
      <c r="H139" s="860">
        <v>0.22500000000000001</v>
      </c>
    </row>
    <row r="140" spans="1:8">
      <c r="A140" s="728">
        <v>3</v>
      </c>
      <c r="B140" s="532" t="s">
        <v>2931</v>
      </c>
      <c r="C140" s="1078"/>
      <c r="D140" s="859"/>
      <c r="E140" s="859"/>
      <c r="F140" s="881"/>
      <c r="G140" s="881"/>
      <c r="H140" s="859">
        <f>SUM(H138*H139)/1000</f>
        <v>2019942.2250000001</v>
      </c>
    </row>
    <row r="141" spans="1:8">
      <c r="A141" s="728">
        <v>4</v>
      </c>
      <c r="B141" s="532" t="s">
        <v>2930</v>
      </c>
      <c r="C141" s="1078"/>
      <c r="D141" s="859"/>
      <c r="E141" s="859"/>
      <c r="F141" s="881"/>
      <c r="G141" s="881"/>
      <c r="H141" s="859">
        <v>1642017</v>
      </c>
    </row>
    <row r="142" spans="1:8">
      <c r="A142" s="728">
        <v>5</v>
      </c>
      <c r="B142" s="532" t="s">
        <v>2920</v>
      </c>
      <c r="C142" s="1078"/>
      <c r="D142" s="859"/>
      <c r="E142" s="859"/>
      <c r="F142" s="881"/>
      <c r="G142" s="881"/>
      <c r="H142" s="859">
        <v>2019942</v>
      </c>
    </row>
    <row r="143" spans="1:8">
      <c r="B143" s="532"/>
      <c r="C143" s="1075"/>
      <c r="D143" s="860"/>
      <c r="E143" s="860"/>
      <c r="F143" s="881"/>
      <c r="G143" s="881"/>
      <c r="H143" s="860"/>
    </row>
    <row r="144" spans="1:8">
      <c r="B144" s="1335" t="s">
        <v>2929</v>
      </c>
      <c r="C144" s="1075"/>
      <c r="D144" s="860"/>
      <c r="E144" s="860"/>
      <c r="F144" s="881"/>
      <c r="G144" s="881"/>
      <c r="H144" s="860"/>
    </row>
    <row r="145" spans="1:8">
      <c r="A145" s="728">
        <v>1</v>
      </c>
      <c r="B145" s="532" t="s">
        <v>2928</v>
      </c>
      <c r="C145" s="1078"/>
      <c r="D145" s="859"/>
      <c r="E145" s="859"/>
      <c r="F145" s="881"/>
      <c r="G145" s="881"/>
      <c r="H145" s="859" t="s">
        <v>228</v>
      </c>
    </row>
    <row r="146" spans="1:8">
      <c r="A146" s="728">
        <v>2</v>
      </c>
      <c r="B146" s="532" t="s">
        <v>2927</v>
      </c>
      <c r="C146" s="1075"/>
      <c r="D146" s="860"/>
      <c r="E146" s="860"/>
      <c r="F146" s="881"/>
      <c r="G146" s="881"/>
      <c r="H146" s="860" t="s">
        <v>228</v>
      </c>
    </row>
    <row r="147" spans="1:8">
      <c r="A147" s="728">
        <v>3</v>
      </c>
      <c r="B147" s="532" t="s">
        <v>2926</v>
      </c>
      <c r="C147" s="1357"/>
      <c r="D147" s="892"/>
      <c r="E147" s="892"/>
      <c r="F147" s="881"/>
      <c r="G147" s="881"/>
      <c r="H147" s="892" t="s">
        <v>228</v>
      </c>
    </row>
    <row r="148" spans="1:8">
      <c r="A148" s="728">
        <v>4</v>
      </c>
      <c r="B148" s="532" t="s">
        <v>2925</v>
      </c>
      <c r="C148" s="1078"/>
      <c r="D148" s="859"/>
      <c r="E148" s="859"/>
      <c r="F148" s="881"/>
      <c r="G148" s="881"/>
      <c r="H148" s="859" t="s">
        <v>228</v>
      </c>
    </row>
    <row r="149" spans="1:8">
      <c r="A149" s="728">
        <v>5</v>
      </c>
      <c r="B149" s="532" t="s">
        <v>2924</v>
      </c>
      <c r="C149" s="1078"/>
      <c r="D149" s="859"/>
      <c r="E149" s="859"/>
      <c r="F149" s="881"/>
      <c r="G149" s="881"/>
      <c r="H149" s="859" t="s">
        <v>228</v>
      </c>
    </row>
    <row r="150" spans="1:8" ht="25.5">
      <c r="A150" s="728">
        <v>6</v>
      </c>
      <c r="B150" s="762" t="s">
        <v>2923</v>
      </c>
      <c r="C150" s="1078"/>
      <c r="D150" s="859"/>
      <c r="E150" s="859"/>
      <c r="F150" s="881"/>
      <c r="G150" s="881"/>
      <c r="H150" s="859" t="s">
        <v>228</v>
      </c>
    </row>
    <row r="151" spans="1:8">
      <c r="A151" s="728">
        <v>7</v>
      </c>
      <c r="B151" s="532" t="s">
        <v>2922</v>
      </c>
      <c r="C151" s="1356"/>
      <c r="D151" s="1031"/>
      <c r="E151" s="1031"/>
      <c r="F151" s="881"/>
      <c r="G151" s="881"/>
      <c r="H151" s="1031" t="s">
        <v>228</v>
      </c>
    </row>
    <row r="152" spans="1:8">
      <c r="A152" s="728">
        <v>8</v>
      </c>
      <c r="B152" s="532" t="s">
        <v>2921</v>
      </c>
      <c r="C152" s="1078"/>
      <c r="D152" s="859"/>
      <c r="E152" s="859"/>
      <c r="F152" s="881"/>
      <c r="G152" s="881"/>
      <c r="H152" s="859" t="s">
        <v>228</v>
      </c>
    </row>
    <row r="153" spans="1:8">
      <c r="A153" s="728">
        <v>9</v>
      </c>
      <c r="B153" s="532" t="s">
        <v>2920</v>
      </c>
      <c r="C153" s="1078"/>
      <c r="D153" s="859"/>
      <c r="E153" s="859"/>
      <c r="F153" s="881"/>
      <c r="G153" s="881"/>
      <c r="H153" s="859" t="s">
        <v>228</v>
      </c>
    </row>
    <row r="154" spans="1:8">
      <c r="C154" s="1075"/>
      <c r="D154" s="860"/>
      <c r="E154" s="860"/>
      <c r="F154" s="881"/>
      <c r="G154" s="881"/>
      <c r="H154" s="860"/>
    </row>
    <row r="155" spans="1:8">
      <c r="A155" s="1037"/>
      <c r="B155" s="1325" t="s">
        <v>2919</v>
      </c>
      <c r="C155" s="1075"/>
      <c r="D155" s="860"/>
      <c r="E155" s="860"/>
      <c r="F155" s="881"/>
      <c r="G155" s="881"/>
      <c r="H155" s="860"/>
    </row>
    <row r="156" spans="1:8">
      <c r="B156" s="532" t="s">
        <v>87</v>
      </c>
      <c r="C156" s="1354"/>
      <c r="D156" s="861"/>
      <c r="E156" s="864"/>
      <c r="F156" s="881"/>
      <c r="G156" s="881"/>
      <c r="H156" s="861" t="s">
        <v>2918</v>
      </c>
    </row>
    <row r="157" spans="1:8">
      <c r="B157" s="532" t="s">
        <v>2917</v>
      </c>
      <c r="C157" s="1355"/>
      <c r="D157" s="863"/>
      <c r="E157" s="863"/>
      <c r="F157" s="881"/>
      <c r="G157" s="881"/>
      <c r="H157" s="864" t="s">
        <v>2208</v>
      </c>
    </row>
    <row r="158" spans="1:8">
      <c r="B158" s="532" t="s">
        <v>2916</v>
      </c>
      <c r="C158" s="1355"/>
      <c r="D158" s="863"/>
      <c r="E158" s="863"/>
      <c r="F158" s="881"/>
      <c r="G158" s="881"/>
      <c r="H158" s="864" t="s">
        <v>2207</v>
      </c>
    </row>
    <row r="159" spans="1:8">
      <c r="B159" s="532" t="s">
        <v>2915</v>
      </c>
      <c r="C159" s="1355"/>
      <c r="D159" s="863"/>
      <c r="E159" s="863"/>
      <c r="F159" s="881"/>
      <c r="G159" s="881"/>
      <c r="H159" s="864" t="s">
        <v>2207</v>
      </c>
    </row>
    <row r="160" spans="1:8">
      <c r="B160" s="532" t="s">
        <v>2914</v>
      </c>
      <c r="C160" s="1355"/>
      <c r="D160" s="860"/>
      <c r="E160" s="860"/>
      <c r="F160" s="881"/>
      <c r="G160" s="881"/>
      <c r="H160" s="864" t="s">
        <v>228</v>
      </c>
    </row>
    <row r="161" spans="2:8">
      <c r="B161" s="532" t="s">
        <v>90</v>
      </c>
      <c r="C161" s="1355"/>
      <c r="D161" s="863"/>
      <c r="E161" s="863"/>
      <c r="F161" s="881"/>
      <c r="G161" s="881"/>
      <c r="H161" s="864" t="s">
        <v>2913</v>
      </c>
    </row>
    <row r="162" spans="2:8">
      <c r="B162" s="532" t="s">
        <v>2912</v>
      </c>
      <c r="C162" s="1355"/>
      <c r="D162" s="863"/>
      <c r="E162" s="863"/>
      <c r="F162" s="881"/>
      <c r="G162" s="881"/>
      <c r="H162" s="864" t="s">
        <v>2207</v>
      </c>
    </row>
    <row r="163" spans="2:8">
      <c r="B163" s="532" t="s">
        <v>2911</v>
      </c>
      <c r="C163" s="1355"/>
      <c r="D163" s="863"/>
      <c r="E163" s="863"/>
      <c r="F163" s="881"/>
      <c r="G163" s="881"/>
      <c r="H163" s="864" t="s">
        <v>2208</v>
      </c>
    </row>
    <row r="164" spans="2:8">
      <c r="B164" s="532" t="s">
        <v>2910</v>
      </c>
      <c r="C164" s="1355"/>
      <c r="D164" s="863"/>
      <c r="E164" s="863"/>
      <c r="F164" s="881" t="s">
        <v>228</v>
      </c>
      <c r="G164" s="881"/>
      <c r="H164" s="864" t="s">
        <v>2207</v>
      </c>
    </row>
    <row r="165" spans="2:8">
      <c r="B165" s="532" t="s">
        <v>2909</v>
      </c>
      <c r="C165" s="1355"/>
      <c r="D165" s="861"/>
      <c r="E165" s="864"/>
      <c r="F165" s="881"/>
      <c r="G165" s="881"/>
      <c r="H165" s="864" t="s">
        <v>228</v>
      </c>
    </row>
    <row r="166" spans="2:8">
      <c r="B166" s="532" t="s">
        <v>95</v>
      </c>
      <c r="C166" s="1355"/>
      <c r="D166" s="863"/>
      <c r="E166" s="863"/>
      <c r="F166" s="881"/>
      <c r="G166" s="881"/>
      <c r="H166" s="864" t="s">
        <v>2908</v>
      </c>
    </row>
    <row r="167" spans="2:8">
      <c r="B167" s="532" t="s">
        <v>2907</v>
      </c>
      <c r="C167" s="1355"/>
      <c r="D167" s="863"/>
      <c r="E167" s="863"/>
      <c r="F167" s="881"/>
      <c r="G167" s="881"/>
      <c r="H167" s="864" t="s">
        <v>2207</v>
      </c>
    </row>
    <row r="168" spans="2:8">
      <c r="B168" s="532" t="s">
        <v>2906</v>
      </c>
      <c r="C168" s="1355"/>
      <c r="D168" s="863"/>
      <c r="E168" s="863"/>
      <c r="F168" s="881"/>
      <c r="G168" s="881"/>
      <c r="H168" s="864" t="s">
        <v>2207</v>
      </c>
    </row>
    <row r="169" spans="2:8">
      <c r="B169" s="532" t="s">
        <v>2905</v>
      </c>
      <c r="C169" s="1355"/>
      <c r="D169" s="860"/>
      <c r="E169" s="860"/>
      <c r="F169" s="881"/>
      <c r="G169" s="881"/>
      <c r="H169" s="864" t="s">
        <v>2208</v>
      </c>
    </row>
    <row r="170" spans="2:8">
      <c r="B170" s="532" t="s">
        <v>2904</v>
      </c>
      <c r="C170" s="1355"/>
      <c r="D170" s="863"/>
      <c r="E170" s="863"/>
      <c r="F170" s="881"/>
      <c r="G170" s="881"/>
      <c r="H170" s="864" t="s">
        <v>2903</v>
      </c>
    </row>
    <row r="171" spans="2:8">
      <c r="B171" s="532" t="s">
        <v>100</v>
      </c>
      <c r="C171" s="1355"/>
      <c r="D171" s="863"/>
      <c r="E171" s="863"/>
      <c r="F171" s="881"/>
      <c r="G171" s="881"/>
      <c r="H171" s="864" t="s">
        <v>2898</v>
      </c>
    </row>
    <row r="172" spans="2:8">
      <c r="B172" s="532" t="s">
        <v>2902</v>
      </c>
      <c r="C172" s="1355"/>
      <c r="D172" s="863"/>
      <c r="E172" s="863"/>
      <c r="F172" s="881"/>
      <c r="G172" s="881"/>
      <c r="H172" s="864" t="s">
        <v>2208</v>
      </c>
    </row>
    <row r="173" spans="2:8">
      <c r="B173" s="532" t="s">
        <v>2901</v>
      </c>
      <c r="C173" s="1355"/>
      <c r="D173" s="863"/>
      <c r="E173" s="863"/>
      <c r="F173" s="881"/>
      <c r="G173" s="881"/>
      <c r="H173" s="864" t="s">
        <v>2207</v>
      </c>
    </row>
    <row r="174" spans="2:8">
      <c r="B174" s="532" t="s">
        <v>2900</v>
      </c>
      <c r="C174" s="1355"/>
      <c r="D174" s="861"/>
      <c r="E174" s="864"/>
      <c r="F174" s="881"/>
      <c r="G174" s="881"/>
      <c r="H174" s="864" t="s">
        <v>2207</v>
      </c>
    </row>
    <row r="175" spans="2:8">
      <c r="B175" s="532" t="s">
        <v>2899</v>
      </c>
      <c r="C175" s="1355"/>
      <c r="D175" s="863"/>
      <c r="E175" s="863"/>
      <c r="F175" s="881"/>
      <c r="G175" s="881"/>
      <c r="H175" s="864" t="s">
        <v>228</v>
      </c>
    </row>
    <row r="176" spans="2:8">
      <c r="B176" s="532" t="s">
        <v>105</v>
      </c>
      <c r="C176" s="1355"/>
      <c r="D176" s="863"/>
      <c r="E176" s="863"/>
      <c r="F176" s="881"/>
      <c r="G176" s="881"/>
      <c r="H176" s="864" t="s">
        <v>3789</v>
      </c>
    </row>
    <row r="177" spans="2:8">
      <c r="B177" s="532" t="s">
        <v>2897</v>
      </c>
      <c r="C177" s="1355"/>
      <c r="D177" s="863"/>
      <c r="E177" s="863"/>
      <c r="F177" s="881"/>
      <c r="G177" s="881"/>
      <c r="H177" s="864" t="s">
        <v>2208</v>
      </c>
    </row>
    <row r="178" spans="2:8">
      <c r="B178" s="532" t="s">
        <v>2896</v>
      </c>
      <c r="C178" s="1355"/>
      <c r="D178" s="860"/>
      <c r="E178" s="860"/>
      <c r="F178" s="881"/>
      <c r="G178" s="881"/>
      <c r="H178" s="864" t="s">
        <v>2207</v>
      </c>
    </row>
    <row r="179" spans="2:8">
      <c r="B179" s="532" t="s">
        <v>2895</v>
      </c>
      <c r="C179" s="1355"/>
      <c r="D179" s="863"/>
      <c r="E179" s="863"/>
      <c r="F179" s="881"/>
      <c r="G179" s="881"/>
      <c r="H179" s="864" t="s">
        <v>2207</v>
      </c>
    </row>
    <row r="180" spans="2:8">
      <c r="B180" s="532" t="s">
        <v>2894</v>
      </c>
      <c r="C180" s="1355"/>
      <c r="D180" s="863"/>
      <c r="E180" s="863"/>
      <c r="F180" s="881"/>
      <c r="G180" s="881"/>
      <c r="H180" s="864" t="s">
        <v>228</v>
      </c>
    </row>
    <row r="181" spans="2:8">
      <c r="B181" s="532" t="s">
        <v>203</v>
      </c>
      <c r="C181" s="1355"/>
      <c r="D181" s="863"/>
      <c r="E181" s="863"/>
      <c r="F181" s="881"/>
      <c r="G181" s="881"/>
      <c r="H181" s="864" t="s">
        <v>2889</v>
      </c>
    </row>
    <row r="182" spans="2:8">
      <c r="B182" s="532" t="s">
        <v>2893</v>
      </c>
      <c r="C182" s="1355"/>
      <c r="D182" s="863"/>
      <c r="E182" s="863"/>
      <c r="F182" s="881"/>
      <c r="G182" s="881"/>
      <c r="H182" s="864" t="s">
        <v>2207</v>
      </c>
    </row>
    <row r="183" spans="2:8">
      <c r="B183" s="532" t="s">
        <v>2892</v>
      </c>
      <c r="C183" s="1355"/>
      <c r="D183" s="861"/>
      <c r="E183" s="864"/>
      <c r="F183" s="881"/>
      <c r="G183" s="881"/>
      <c r="H183" s="864" t="s">
        <v>2208</v>
      </c>
    </row>
    <row r="184" spans="2:8">
      <c r="B184" s="532" t="s">
        <v>2891</v>
      </c>
      <c r="C184" s="1355"/>
      <c r="D184" s="863"/>
      <c r="E184" s="863"/>
      <c r="F184" s="881"/>
      <c r="G184" s="881"/>
      <c r="H184" s="864" t="s">
        <v>2207</v>
      </c>
    </row>
    <row r="185" spans="2:8">
      <c r="B185" s="532" t="s">
        <v>2890</v>
      </c>
      <c r="C185" s="1355"/>
      <c r="D185" s="863"/>
      <c r="E185" s="863"/>
      <c r="F185" s="881"/>
      <c r="G185" s="881"/>
      <c r="H185" s="864" t="s">
        <v>228</v>
      </c>
    </row>
    <row r="186" spans="2:8">
      <c r="B186" s="532" t="s">
        <v>239</v>
      </c>
      <c r="C186" s="1355"/>
      <c r="D186" s="863"/>
      <c r="E186" s="863"/>
      <c r="F186" s="881"/>
      <c r="G186" s="881"/>
      <c r="H186" s="864" t="s">
        <v>2888</v>
      </c>
    </row>
    <row r="187" spans="2:8">
      <c r="B187" s="532" t="s">
        <v>2887</v>
      </c>
      <c r="C187" s="1355"/>
      <c r="D187" s="860"/>
      <c r="E187" s="860"/>
      <c r="F187" s="881"/>
      <c r="G187" s="881"/>
      <c r="H187" s="864" t="s">
        <v>2207</v>
      </c>
    </row>
    <row r="188" spans="2:8">
      <c r="B188" s="532" t="s">
        <v>2886</v>
      </c>
      <c r="C188" s="1355"/>
      <c r="D188" s="863"/>
      <c r="E188" s="863"/>
      <c r="F188" s="881"/>
      <c r="G188" s="881"/>
      <c r="H188" s="864" t="s">
        <v>2207</v>
      </c>
    </row>
    <row r="189" spans="2:8">
      <c r="B189" s="532" t="s">
        <v>2885</v>
      </c>
      <c r="C189" s="1355"/>
      <c r="D189" s="863"/>
      <c r="E189" s="863"/>
      <c r="F189" s="881"/>
      <c r="G189" s="881"/>
      <c r="H189" s="864" t="s">
        <v>2208</v>
      </c>
    </row>
    <row r="190" spans="2:8">
      <c r="B190" s="532" t="s">
        <v>2884</v>
      </c>
      <c r="C190" s="1355"/>
      <c r="D190" s="863"/>
      <c r="E190" s="863"/>
      <c r="F190" s="881"/>
      <c r="G190" s="881"/>
      <c r="H190" s="864" t="s">
        <v>2883</v>
      </c>
    </row>
    <row r="191" spans="2:8">
      <c r="B191" s="532" t="s">
        <v>244</v>
      </c>
      <c r="C191" s="1355"/>
      <c r="D191" s="863"/>
      <c r="E191" s="863"/>
      <c r="F191" s="881"/>
      <c r="G191" s="881"/>
      <c r="H191" s="864" t="s">
        <v>2882</v>
      </c>
    </row>
    <row r="192" spans="2:8">
      <c r="B192" s="532" t="s">
        <v>2881</v>
      </c>
      <c r="C192" s="1355"/>
      <c r="D192" s="861"/>
      <c r="E192" s="864"/>
      <c r="F192" s="881"/>
      <c r="G192" s="881"/>
      <c r="H192" s="864" t="s">
        <v>2208</v>
      </c>
    </row>
    <row r="193" spans="2:8">
      <c r="B193" s="532" t="s">
        <v>2880</v>
      </c>
      <c r="C193" s="1355"/>
      <c r="D193" s="863"/>
      <c r="E193" s="863"/>
      <c r="F193" s="881"/>
      <c r="G193" s="881"/>
      <c r="H193" s="864" t="s">
        <v>2207</v>
      </c>
    </row>
    <row r="194" spans="2:8">
      <c r="B194" s="532" t="s">
        <v>2879</v>
      </c>
      <c r="C194" s="1355"/>
      <c r="D194" s="863"/>
      <c r="E194" s="863"/>
      <c r="F194" s="881"/>
      <c r="G194" s="881"/>
      <c r="H194" s="864" t="s">
        <v>2207</v>
      </c>
    </row>
    <row r="195" spans="2:8">
      <c r="B195" s="532" t="s">
        <v>2878</v>
      </c>
      <c r="C195" s="1355"/>
      <c r="D195" s="861"/>
      <c r="E195" s="864"/>
      <c r="F195" s="881"/>
      <c r="G195" s="881"/>
      <c r="H195" s="864" t="s">
        <v>228</v>
      </c>
    </row>
    <row r="196" spans="2:8">
      <c r="B196" s="532" t="s">
        <v>407</v>
      </c>
      <c r="C196" s="1355"/>
      <c r="D196" s="863"/>
      <c r="E196" s="863"/>
      <c r="F196" s="881"/>
      <c r="G196" s="881"/>
      <c r="H196" s="864" t="s">
        <v>2877</v>
      </c>
    </row>
    <row r="197" spans="2:8">
      <c r="B197" s="532" t="s">
        <v>2876</v>
      </c>
      <c r="C197" s="1355"/>
      <c r="D197" s="863"/>
      <c r="E197" s="863"/>
      <c r="F197" s="881"/>
      <c r="G197" s="881"/>
      <c r="H197" s="864" t="s">
        <v>2208</v>
      </c>
    </row>
    <row r="198" spans="2:8">
      <c r="B198" s="532" t="s">
        <v>2875</v>
      </c>
      <c r="C198" s="1355"/>
      <c r="D198" s="863"/>
      <c r="E198" s="863"/>
      <c r="F198" s="881"/>
      <c r="G198" s="881"/>
      <c r="H198" s="864" t="s">
        <v>2207</v>
      </c>
    </row>
    <row r="199" spans="2:8">
      <c r="B199" s="532" t="s">
        <v>2874</v>
      </c>
      <c r="C199" s="1355"/>
      <c r="D199" s="860"/>
      <c r="E199" s="860"/>
      <c r="F199" s="881"/>
      <c r="G199" s="881"/>
      <c r="H199" s="864" t="s">
        <v>2207</v>
      </c>
    </row>
    <row r="200" spans="2:8">
      <c r="B200" s="532" t="s">
        <v>2873</v>
      </c>
      <c r="C200" s="1355"/>
      <c r="D200" s="863"/>
      <c r="E200" s="863"/>
      <c r="F200" s="881"/>
      <c r="G200" s="881"/>
      <c r="H200" s="864" t="s">
        <v>228</v>
      </c>
    </row>
    <row r="201" spans="2:8">
      <c r="B201" s="532" t="s">
        <v>293</v>
      </c>
      <c r="C201" s="1355"/>
      <c r="D201" s="863"/>
      <c r="E201" s="863"/>
      <c r="F201" s="881"/>
      <c r="G201" s="881"/>
      <c r="H201" s="864" t="s">
        <v>2872</v>
      </c>
    </row>
    <row r="202" spans="2:8">
      <c r="B202" s="532" t="s">
        <v>2871</v>
      </c>
      <c r="C202" s="1355"/>
      <c r="D202" s="863"/>
      <c r="E202" s="863"/>
      <c r="F202" s="881"/>
      <c r="G202" s="881"/>
      <c r="H202" s="864" t="s">
        <v>2208</v>
      </c>
    </row>
    <row r="203" spans="2:8">
      <c r="B203" s="532" t="s">
        <v>2870</v>
      </c>
      <c r="C203" s="1355"/>
      <c r="D203" s="863"/>
      <c r="E203" s="863"/>
      <c r="F203" s="881"/>
      <c r="G203" s="881"/>
      <c r="H203" s="864" t="s">
        <v>2207</v>
      </c>
    </row>
    <row r="204" spans="2:8">
      <c r="B204" s="532" t="s">
        <v>2869</v>
      </c>
      <c r="C204" s="1355"/>
      <c r="D204" s="861"/>
      <c r="E204" s="864"/>
      <c r="F204" s="881"/>
      <c r="G204" s="881"/>
      <c r="H204" s="864" t="s">
        <v>2207</v>
      </c>
    </row>
    <row r="205" spans="2:8">
      <c r="B205" s="532" t="s">
        <v>2868</v>
      </c>
      <c r="C205" s="1355"/>
      <c r="D205" s="863"/>
      <c r="E205" s="863"/>
      <c r="F205" s="881"/>
      <c r="G205" s="881"/>
      <c r="H205" s="864" t="s">
        <v>228</v>
      </c>
    </row>
    <row r="206" spans="2:8">
      <c r="B206" s="532" t="s">
        <v>606</v>
      </c>
      <c r="C206" s="1355"/>
      <c r="D206" s="863"/>
      <c r="E206" s="863"/>
      <c r="F206" s="881"/>
      <c r="G206" s="881"/>
      <c r="H206" s="864" t="s">
        <v>2867</v>
      </c>
    </row>
    <row r="207" spans="2:8">
      <c r="B207" s="532" t="s">
        <v>2866</v>
      </c>
      <c r="C207" s="1355"/>
      <c r="D207" s="861"/>
      <c r="E207" s="864"/>
      <c r="F207" s="881"/>
      <c r="G207" s="881"/>
      <c r="H207" s="864" t="s">
        <v>2208</v>
      </c>
    </row>
    <row r="208" spans="2:8">
      <c r="B208" s="532" t="s">
        <v>2865</v>
      </c>
      <c r="C208" s="1355"/>
      <c r="D208" s="863"/>
      <c r="E208" s="863"/>
      <c r="F208" s="881"/>
      <c r="G208" s="881"/>
      <c r="H208" s="864" t="s">
        <v>2207</v>
      </c>
    </row>
    <row r="209" spans="1:8">
      <c r="B209" s="532" t="s">
        <v>2864</v>
      </c>
      <c r="C209" s="1355"/>
      <c r="D209" s="863"/>
      <c r="E209" s="863"/>
      <c r="F209" s="881"/>
      <c r="G209" s="881"/>
      <c r="H209" s="864" t="s">
        <v>2207</v>
      </c>
    </row>
    <row r="210" spans="1:8">
      <c r="B210" s="532" t="s">
        <v>2863</v>
      </c>
      <c r="C210" s="1355"/>
      <c r="D210" s="863"/>
      <c r="E210" s="863"/>
      <c r="F210" s="881"/>
      <c r="G210" s="881"/>
      <c r="H210" s="864" t="s">
        <v>228</v>
      </c>
    </row>
    <row r="211" spans="1:8">
      <c r="B211" s="532" t="s">
        <v>611</v>
      </c>
      <c r="C211" s="1355"/>
      <c r="D211" s="860"/>
      <c r="E211" s="860"/>
      <c r="F211" s="881"/>
      <c r="G211" s="881"/>
      <c r="H211" s="864" t="s">
        <v>2862</v>
      </c>
    </row>
    <row r="212" spans="1:8">
      <c r="B212" s="532" t="s">
        <v>2861</v>
      </c>
      <c r="C212" s="1355"/>
      <c r="D212" s="863"/>
      <c r="E212" s="863"/>
      <c r="F212" s="881"/>
      <c r="G212" s="881"/>
      <c r="H212" s="864" t="s">
        <v>2207</v>
      </c>
    </row>
    <row r="213" spans="1:8">
      <c r="B213" s="532" t="s">
        <v>2860</v>
      </c>
      <c r="C213" s="1355"/>
      <c r="D213" s="863"/>
      <c r="E213" s="863"/>
      <c r="F213" s="881"/>
      <c r="G213" s="881"/>
      <c r="H213" s="864" t="s">
        <v>2207</v>
      </c>
    </row>
    <row r="214" spans="1:8">
      <c r="B214" s="532" t="s">
        <v>2859</v>
      </c>
      <c r="C214" s="1355"/>
      <c r="D214" s="863"/>
      <c r="E214" s="863"/>
      <c r="F214" s="881"/>
      <c r="G214" s="881"/>
      <c r="H214" s="864" t="s">
        <v>2208</v>
      </c>
    </row>
    <row r="215" spans="1:8">
      <c r="A215" s="728" t="s">
        <v>228</v>
      </c>
      <c r="B215" s="532" t="s">
        <v>2858</v>
      </c>
      <c r="C215" s="1355"/>
      <c r="D215" s="863"/>
      <c r="E215" s="863"/>
      <c r="F215" s="881"/>
      <c r="G215" s="881"/>
      <c r="H215" s="864" t="s">
        <v>2857</v>
      </c>
    </row>
    <row r="216" spans="1:8">
      <c r="A216" s="728" t="s">
        <v>228</v>
      </c>
      <c r="B216" s="532" t="s">
        <v>490</v>
      </c>
      <c r="C216" s="1355"/>
      <c r="D216" s="861"/>
      <c r="E216" s="864"/>
      <c r="F216" s="881"/>
      <c r="G216" s="881"/>
      <c r="H216" s="864" t="s">
        <v>2856</v>
      </c>
    </row>
    <row r="217" spans="1:8">
      <c r="A217" s="728" t="s">
        <v>228</v>
      </c>
      <c r="B217" s="532" t="s">
        <v>2855</v>
      </c>
      <c r="C217" s="1355"/>
      <c r="D217" s="863" t="s">
        <v>228</v>
      </c>
      <c r="E217" s="863"/>
      <c r="F217" s="881"/>
      <c r="G217" s="881"/>
      <c r="H217" s="864" t="s">
        <v>2208</v>
      </c>
    </row>
    <row r="218" spans="1:8">
      <c r="B218" s="532" t="s">
        <v>2854</v>
      </c>
      <c r="C218" s="1355"/>
      <c r="D218" s="863"/>
      <c r="E218" s="863"/>
      <c r="F218" s="881"/>
      <c r="G218" s="881"/>
      <c r="H218" s="864" t="s">
        <v>2207</v>
      </c>
    </row>
    <row r="219" spans="1:8">
      <c r="B219" s="532" t="s">
        <v>2853</v>
      </c>
      <c r="C219" s="1355"/>
      <c r="D219" s="861"/>
      <c r="E219" s="864"/>
      <c r="F219" s="881"/>
      <c r="G219" s="881"/>
      <c r="H219" s="864" t="s">
        <v>2207</v>
      </c>
    </row>
    <row r="220" spans="1:8">
      <c r="B220" s="532" t="s">
        <v>2852</v>
      </c>
      <c r="C220" s="1355"/>
      <c r="D220" s="863"/>
      <c r="E220" s="863"/>
      <c r="F220" s="881"/>
      <c r="G220" s="881"/>
      <c r="H220" s="864" t="s">
        <v>228</v>
      </c>
    </row>
    <row r="221" spans="1:8">
      <c r="B221" s="532" t="s">
        <v>53</v>
      </c>
      <c r="C221" s="1355"/>
      <c r="D221" s="863"/>
      <c r="E221" s="863"/>
      <c r="F221" s="881"/>
      <c r="G221" s="881"/>
      <c r="H221" s="864" t="s">
        <v>2851</v>
      </c>
    </row>
    <row r="222" spans="1:8">
      <c r="B222" s="532" t="s">
        <v>2850</v>
      </c>
      <c r="C222" s="1355"/>
      <c r="D222" s="863"/>
      <c r="E222" s="863"/>
      <c r="F222" s="881"/>
      <c r="G222" s="881"/>
      <c r="H222" s="864" t="s">
        <v>2207</v>
      </c>
    </row>
    <row r="223" spans="1:8">
      <c r="B223" s="532" t="s">
        <v>2849</v>
      </c>
      <c r="C223" s="1355"/>
      <c r="D223" s="860"/>
      <c r="E223" s="860"/>
      <c r="F223" s="881"/>
      <c r="G223" s="881"/>
      <c r="H223" s="864" t="s">
        <v>2208</v>
      </c>
    </row>
    <row r="224" spans="1:8">
      <c r="B224" s="532" t="s">
        <v>2848</v>
      </c>
      <c r="C224" s="1355"/>
      <c r="D224" s="863"/>
      <c r="E224" s="863"/>
      <c r="F224" s="881"/>
      <c r="G224" s="881"/>
      <c r="H224" s="864" t="s">
        <v>2207</v>
      </c>
    </row>
    <row r="225" spans="2:8">
      <c r="B225" s="532" t="s">
        <v>2847</v>
      </c>
      <c r="C225" s="1355"/>
      <c r="D225" s="863"/>
      <c r="E225" s="863"/>
      <c r="F225" s="881"/>
      <c r="G225" s="881"/>
      <c r="H225" s="864" t="s">
        <v>228</v>
      </c>
    </row>
    <row r="226" spans="2:8">
      <c r="B226" s="532" t="s">
        <v>58</v>
      </c>
      <c r="C226" s="1355"/>
      <c r="D226" s="863"/>
      <c r="E226" s="863"/>
      <c r="F226" s="881"/>
      <c r="G226" s="881"/>
      <c r="H226" s="864" t="s">
        <v>2846</v>
      </c>
    </row>
    <row r="227" spans="2:8">
      <c r="B227" s="532" t="s">
        <v>2845</v>
      </c>
      <c r="C227" s="1355"/>
      <c r="D227" s="863"/>
      <c r="E227" s="863"/>
      <c r="F227" s="881"/>
      <c r="G227" s="881"/>
      <c r="H227" s="864" t="s">
        <v>2208</v>
      </c>
    </row>
    <row r="228" spans="2:8">
      <c r="B228" s="532" t="s">
        <v>2844</v>
      </c>
      <c r="C228" s="1355"/>
      <c r="D228" s="861"/>
      <c r="E228" s="864"/>
      <c r="F228" s="881"/>
      <c r="G228" s="881"/>
      <c r="H228" s="864" t="s">
        <v>2207</v>
      </c>
    </row>
    <row r="229" spans="2:8">
      <c r="B229" s="532" t="s">
        <v>2843</v>
      </c>
      <c r="C229" s="1355"/>
      <c r="D229" s="863"/>
      <c r="E229" s="863"/>
      <c r="F229" s="881"/>
      <c r="G229" s="881"/>
      <c r="H229" s="864" t="s">
        <v>2207</v>
      </c>
    </row>
    <row r="230" spans="2:8">
      <c r="B230" s="532" t="s">
        <v>2842</v>
      </c>
      <c r="C230" s="1355"/>
      <c r="D230" s="863"/>
      <c r="E230" s="863"/>
      <c r="F230" s="881"/>
      <c r="G230" s="881"/>
      <c r="H230" s="864" t="s">
        <v>228</v>
      </c>
    </row>
    <row r="231" spans="2:8">
      <c r="B231" s="532" t="s">
        <v>63</v>
      </c>
      <c r="C231" s="1355"/>
      <c r="D231" s="861"/>
      <c r="E231" s="864"/>
      <c r="F231" s="881"/>
      <c r="G231" s="881"/>
      <c r="H231" s="864" t="s">
        <v>2841</v>
      </c>
    </row>
    <row r="232" spans="2:8">
      <c r="B232" s="532" t="s">
        <v>2840</v>
      </c>
      <c r="C232" s="1355"/>
      <c r="D232" s="863"/>
      <c r="E232" s="863"/>
      <c r="F232" s="881"/>
      <c r="G232" s="881"/>
      <c r="H232" s="864" t="s">
        <v>2208</v>
      </c>
    </row>
    <row r="233" spans="2:8">
      <c r="B233" s="532" t="s">
        <v>2839</v>
      </c>
      <c r="C233" s="1355"/>
      <c r="D233" s="863"/>
      <c r="E233" s="863"/>
      <c r="F233" s="881"/>
      <c r="G233" s="881"/>
      <c r="H233" s="864" t="s">
        <v>2207</v>
      </c>
    </row>
    <row r="234" spans="2:8">
      <c r="B234" s="532" t="s">
        <v>2838</v>
      </c>
      <c r="C234" s="1355"/>
      <c r="D234" s="863"/>
      <c r="E234" s="863"/>
      <c r="F234" s="881"/>
      <c r="G234" s="881"/>
      <c r="H234" s="864" t="s">
        <v>2207</v>
      </c>
    </row>
    <row r="235" spans="2:8">
      <c r="B235" s="532" t="s">
        <v>2837</v>
      </c>
      <c r="C235" s="1355"/>
      <c r="D235" s="860"/>
      <c r="E235" s="860"/>
      <c r="F235" s="881"/>
      <c r="G235" s="881"/>
      <c r="H235" s="864" t="s">
        <v>228</v>
      </c>
    </row>
    <row r="236" spans="2:8">
      <c r="B236" s="532" t="s">
        <v>68</v>
      </c>
      <c r="C236" s="1355"/>
      <c r="D236" s="863"/>
      <c r="E236" s="863"/>
      <c r="F236" s="881"/>
      <c r="G236" s="881"/>
      <c r="H236" s="864" t="s">
        <v>2836</v>
      </c>
    </row>
    <row r="237" spans="2:8">
      <c r="B237" s="532" t="s">
        <v>2835</v>
      </c>
      <c r="C237" s="1355"/>
      <c r="D237" s="863"/>
      <c r="E237" s="863"/>
      <c r="F237" s="881"/>
      <c r="G237" s="881"/>
      <c r="H237" s="864" t="s">
        <v>2207</v>
      </c>
    </row>
    <row r="238" spans="2:8">
      <c r="B238" s="532" t="s">
        <v>2834</v>
      </c>
      <c r="C238" s="1355"/>
      <c r="D238" s="863"/>
      <c r="E238" s="863"/>
      <c r="F238" s="881"/>
      <c r="G238" s="881"/>
      <c r="H238" s="864" t="s">
        <v>2208</v>
      </c>
    </row>
    <row r="239" spans="2:8">
      <c r="B239" s="532" t="s">
        <v>2833</v>
      </c>
      <c r="C239" s="1355"/>
      <c r="D239" s="863"/>
      <c r="E239" s="863"/>
      <c r="F239" s="881"/>
      <c r="G239" s="881"/>
      <c r="H239" s="864" t="s">
        <v>2207</v>
      </c>
    </row>
    <row r="240" spans="2:8">
      <c r="B240" s="532" t="s">
        <v>2832</v>
      </c>
      <c r="C240" s="1355"/>
      <c r="D240" s="861"/>
      <c r="E240" s="864"/>
      <c r="F240" s="881"/>
      <c r="G240" s="881"/>
      <c r="H240" s="864" t="s">
        <v>228</v>
      </c>
    </row>
    <row r="241" spans="2:8">
      <c r="B241" s="532" t="s">
        <v>73</v>
      </c>
      <c r="C241" s="1355"/>
      <c r="D241" s="863"/>
      <c r="E241" s="863"/>
      <c r="F241" s="881"/>
      <c r="G241" s="881"/>
      <c r="H241" s="864" t="s">
        <v>2831</v>
      </c>
    </row>
    <row r="242" spans="2:8">
      <c r="B242" s="532" t="s">
        <v>2830</v>
      </c>
      <c r="C242" s="1355"/>
      <c r="D242" s="863"/>
      <c r="E242" s="863"/>
      <c r="F242" s="881"/>
      <c r="G242" s="881"/>
      <c r="H242" s="864" t="s">
        <v>2207</v>
      </c>
    </row>
    <row r="243" spans="2:8">
      <c r="B243" s="532" t="s">
        <v>2829</v>
      </c>
      <c r="C243" s="1355"/>
      <c r="D243" s="861"/>
      <c r="E243" s="864"/>
      <c r="F243" s="881"/>
      <c r="G243" s="881"/>
      <c r="H243" s="864" t="s">
        <v>2208</v>
      </c>
    </row>
    <row r="244" spans="2:8">
      <c r="B244" s="532" t="s">
        <v>2828</v>
      </c>
      <c r="C244" s="1355"/>
      <c r="D244" s="863"/>
      <c r="E244" s="863"/>
      <c r="F244" s="881"/>
      <c r="G244" s="881"/>
      <c r="H244" s="864" t="s">
        <v>2207</v>
      </c>
    </row>
    <row r="245" spans="2:8">
      <c r="B245" s="532" t="s">
        <v>2827</v>
      </c>
      <c r="C245" s="1355"/>
      <c r="D245" s="863"/>
      <c r="E245" s="863"/>
      <c r="F245" s="881"/>
      <c r="G245" s="881"/>
      <c r="H245" s="864" t="s">
        <v>228</v>
      </c>
    </row>
    <row r="246" spans="2:8">
      <c r="B246" s="532" t="s">
        <v>78</v>
      </c>
      <c r="C246" s="1355"/>
      <c r="D246" s="863"/>
      <c r="E246" s="863"/>
      <c r="F246" s="881"/>
      <c r="G246" s="881"/>
      <c r="H246" s="864" t="s">
        <v>2826</v>
      </c>
    </row>
    <row r="247" spans="2:8">
      <c r="B247" s="532" t="s">
        <v>2825</v>
      </c>
      <c r="C247" s="1355"/>
      <c r="D247" s="860"/>
      <c r="E247" s="860"/>
      <c r="F247" s="881"/>
      <c r="G247" s="881"/>
      <c r="H247" s="864" t="s">
        <v>2208</v>
      </c>
    </row>
    <row r="248" spans="2:8">
      <c r="B248" s="532" t="s">
        <v>2824</v>
      </c>
      <c r="C248" s="1355"/>
      <c r="D248" s="863"/>
      <c r="E248" s="863"/>
      <c r="F248" s="881"/>
      <c r="G248" s="881"/>
      <c r="H248" s="864" t="s">
        <v>2207</v>
      </c>
    </row>
    <row r="249" spans="2:8">
      <c r="B249" s="532" t="s">
        <v>2823</v>
      </c>
      <c r="C249" s="1355"/>
      <c r="D249" s="863"/>
      <c r="E249" s="863"/>
      <c r="F249" s="881"/>
      <c r="G249" s="881"/>
      <c r="H249" s="864" t="s">
        <v>2207</v>
      </c>
    </row>
    <row r="250" spans="2:8">
      <c r="B250" s="532" t="s">
        <v>2822</v>
      </c>
      <c r="C250" s="1355"/>
      <c r="D250" s="863"/>
      <c r="E250" s="863"/>
      <c r="F250" s="881"/>
      <c r="G250" s="881"/>
      <c r="H250" s="864" t="s">
        <v>228</v>
      </c>
    </row>
    <row r="251" spans="2:8">
      <c r="B251" s="532" t="s">
        <v>83</v>
      </c>
      <c r="C251" s="1355"/>
      <c r="D251" s="863"/>
      <c r="E251" s="863"/>
      <c r="F251" s="881"/>
      <c r="G251" s="881"/>
      <c r="H251" s="864" t="s">
        <v>2821</v>
      </c>
    </row>
    <row r="252" spans="2:8">
      <c r="B252" s="532" t="s">
        <v>2820</v>
      </c>
      <c r="C252" s="1355"/>
      <c r="D252" s="861"/>
      <c r="E252" s="864"/>
      <c r="F252" s="881"/>
      <c r="G252" s="881"/>
      <c r="H252" s="864" t="s">
        <v>2208</v>
      </c>
    </row>
    <row r="253" spans="2:8">
      <c r="B253" s="532" t="s">
        <v>2819</v>
      </c>
      <c r="C253" s="1355"/>
      <c r="D253" s="863"/>
      <c r="E253" s="863"/>
      <c r="F253" s="881"/>
      <c r="G253" s="881"/>
      <c r="H253" s="864" t="s">
        <v>2207</v>
      </c>
    </row>
    <row r="254" spans="2:8">
      <c r="B254" s="532" t="s">
        <v>2818</v>
      </c>
      <c r="C254" s="1355"/>
      <c r="D254" s="863"/>
      <c r="E254" s="863"/>
      <c r="F254" s="881"/>
      <c r="G254" s="881"/>
      <c r="H254" s="864" t="s">
        <v>2207</v>
      </c>
    </row>
    <row r="255" spans="2:8">
      <c r="B255" s="532" t="s">
        <v>2817</v>
      </c>
      <c r="C255" s="1355"/>
      <c r="D255" s="861"/>
      <c r="E255" s="864"/>
      <c r="F255" s="881"/>
      <c r="G255" s="881"/>
      <c r="H255" s="864" t="s">
        <v>228</v>
      </c>
    </row>
    <row r="256" spans="2:8">
      <c r="B256" s="532" t="s">
        <v>500</v>
      </c>
      <c r="C256" s="1355"/>
      <c r="D256" s="863"/>
      <c r="E256" s="863"/>
      <c r="F256" s="881"/>
      <c r="G256" s="881"/>
      <c r="H256" s="864" t="s">
        <v>2816</v>
      </c>
    </row>
    <row r="257" spans="2:8">
      <c r="B257" s="532" t="s">
        <v>2815</v>
      </c>
      <c r="C257" s="1355"/>
      <c r="D257" s="863"/>
      <c r="E257" s="863"/>
      <c r="F257" s="881"/>
      <c r="G257" s="881"/>
      <c r="H257" s="864" t="s">
        <v>2207</v>
      </c>
    </row>
    <row r="258" spans="2:8">
      <c r="B258" s="532" t="s">
        <v>2814</v>
      </c>
      <c r="C258" s="1355"/>
      <c r="D258" s="863"/>
      <c r="E258" s="863"/>
      <c r="F258" s="881"/>
      <c r="G258" s="881"/>
      <c r="H258" s="864" t="s">
        <v>2208</v>
      </c>
    </row>
    <row r="259" spans="2:8">
      <c r="B259" s="532" t="s">
        <v>2813</v>
      </c>
      <c r="C259" s="1355"/>
      <c r="D259" s="860"/>
      <c r="E259" s="860"/>
      <c r="F259" s="881"/>
      <c r="G259" s="881"/>
      <c r="H259" s="864" t="s">
        <v>2207</v>
      </c>
    </row>
    <row r="260" spans="2:8">
      <c r="B260" s="532" t="s">
        <v>2812</v>
      </c>
      <c r="C260" s="1355"/>
      <c r="D260" s="863"/>
      <c r="E260" s="863"/>
      <c r="F260" s="881"/>
      <c r="G260" s="881"/>
      <c r="H260" s="864" t="s">
        <v>228</v>
      </c>
    </row>
    <row r="261" spans="2:8">
      <c r="B261" s="532" t="s">
        <v>505</v>
      </c>
      <c r="C261" s="1355"/>
      <c r="D261" s="863"/>
      <c r="E261" s="863"/>
      <c r="F261" s="881"/>
      <c r="G261" s="881"/>
      <c r="H261" s="864" t="s">
        <v>2811</v>
      </c>
    </row>
    <row r="262" spans="2:8">
      <c r="B262" s="532" t="s">
        <v>2810</v>
      </c>
      <c r="C262" s="1355"/>
      <c r="D262" s="863"/>
      <c r="E262" s="863"/>
      <c r="F262" s="881"/>
      <c r="G262" s="881"/>
      <c r="H262" s="864" t="s">
        <v>2208</v>
      </c>
    </row>
    <row r="263" spans="2:8">
      <c r="B263" s="532" t="s">
        <v>2809</v>
      </c>
      <c r="C263" s="1355"/>
      <c r="D263" s="863"/>
      <c r="E263" s="863"/>
      <c r="F263" s="881"/>
      <c r="G263" s="881"/>
      <c r="H263" s="864" t="s">
        <v>2207</v>
      </c>
    </row>
    <row r="264" spans="2:8">
      <c r="B264" s="532" t="s">
        <v>2808</v>
      </c>
      <c r="C264" s="1355"/>
      <c r="D264" s="861"/>
      <c r="E264" s="864"/>
      <c r="F264" s="881"/>
      <c r="G264" s="881"/>
      <c r="H264" s="864" t="s">
        <v>2207</v>
      </c>
    </row>
    <row r="265" spans="2:8">
      <c r="B265" s="532" t="s">
        <v>2807</v>
      </c>
      <c r="C265" s="1355"/>
      <c r="D265" s="863"/>
      <c r="E265" s="863"/>
      <c r="F265" s="881"/>
      <c r="G265" s="881"/>
      <c r="H265" s="864" t="s">
        <v>228</v>
      </c>
    </row>
    <row r="266" spans="2:8">
      <c r="B266" s="532" t="s">
        <v>510</v>
      </c>
      <c r="C266" s="1355"/>
      <c r="D266" s="863"/>
      <c r="E266" s="863"/>
      <c r="F266" s="881"/>
      <c r="G266" s="881"/>
      <c r="H266" s="864" t="s">
        <v>2806</v>
      </c>
    </row>
    <row r="267" spans="2:8">
      <c r="B267" s="532" t="s">
        <v>2805</v>
      </c>
      <c r="C267" s="1355"/>
      <c r="D267" s="861"/>
      <c r="E267" s="864"/>
      <c r="F267" s="881"/>
      <c r="G267" s="881"/>
      <c r="H267" s="864" t="s">
        <v>2208</v>
      </c>
    </row>
    <row r="268" spans="2:8">
      <c r="B268" s="532" t="s">
        <v>2804</v>
      </c>
      <c r="C268" s="1355"/>
      <c r="D268" s="863"/>
      <c r="E268" s="863"/>
      <c r="F268" s="881"/>
      <c r="G268" s="881"/>
      <c r="H268" s="864" t="s">
        <v>2207</v>
      </c>
    </row>
    <row r="269" spans="2:8">
      <c r="B269" s="532" t="s">
        <v>2803</v>
      </c>
      <c r="C269" s="1355"/>
      <c r="D269" s="863"/>
      <c r="E269" s="863"/>
      <c r="F269" s="881"/>
      <c r="G269" s="881"/>
      <c r="H269" s="864" t="s">
        <v>2207</v>
      </c>
    </row>
    <row r="270" spans="2:8">
      <c r="B270" s="532" t="s">
        <v>2802</v>
      </c>
      <c r="C270" s="1355"/>
      <c r="D270" s="863"/>
      <c r="E270" s="863"/>
      <c r="F270" s="881"/>
      <c r="G270" s="881"/>
      <c r="H270" s="864" t="s">
        <v>228</v>
      </c>
    </row>
    <row r="271" spans="2:8">
      <c r="B271" s="532" t="s">
        <v>515</v>
      </c>
      <c r="C271" s="1355"/>
      <c r="D271" s="860"/>
      <c r="E271" s="860"/>
      <c r="F271" s="881"/>
      <c r="G271" s="881"/>
      <c r="H271" s="864" t="s">
        <v>2801</v>
      </c>
    </row>
    <row r="272" spans="2:8">
      <c r="B272" s="532" t="s">
        <v>2800</v>
      </c>
      <c r="C272" s="1355"/>
      <c r="D272" s="863"/>
      <c r="E272" s="863"/>
      <c r="F272" s="881"/>
      <c r="G272" s="881"/>
      <c r="H272" s="864" t="s">
        <v>2207</v>
      </c>
    </row>
    <row r="273" spans="2:8">
      <c r="B273" s="532" t="s">
        <v>2799</v>
      </c>
      <c r="C273" s="1355"/>
      <c r="D273" s="863"/>
      <c r="E273" s="863"/>
      <c r="F273" s="881"/>
      <c r="G273" s="881"/>
      <c r="H273" s="864" t="s">
        <v>2207</v>
      </c>
    </row>
    <row r="274" spans="2:8">
      <c r="B274" s="532" t="s">
        <v>2798</v>
      </c>
      <c r="C274" s="1355"/>
      <c r="D274" s="863"/>
      <c r="E274" s="863"/>
      <c r="F274" s="881"/>
      <c r="G274" s="881"/>
      <c r="H274" s="864" t="s">
        <v>2208</v>
      </c>
    </row>
    <row r="275" spans="2:8">
      <c r="B275" s="532" t="s">
        <v>2797</v>
      </c>
      <c r="C275" s="1355"/>
      <c r="D275" s="863"/>
      <c r="E275" s="863"/>
      <c r="F275" s="881"/>
      <c r="G275" s="881"/>
      <c r="H275" s="864" t="s">
        <v>2796</v>
      </c>
    </row>
    <row r="276" spans="2:8">
      <c r="B276" s="532" t="s">
        <v>380</v>
      </c>
      <c r="C276" s="1355"/>
      <c r="D276" s="861"/>
      <c r="E276" s="864"/>
      <c r="F276" s="881"/>
      <c r="G276" s="881"/>
      <c r="H276" s="864" t="s">
        <v>2795</v>
      </c>
    </row>
    <row r="277" spans="2:8">
      <c r="B277" s="532" t="s">
        <v>2794</v>
      </c>
      <c r="C277" s="1355"/>
      <c r="D277" s="863"/>
      <c r="E277" s="863"/>
      <c r="F277" s="881"/>
      <c r="G277" s="881"/>
      <c r="H277" s="864" t="s">
        <v>2207</v>
      </c>
    </row>
    <row r="278" spans="2:8">
      <c r="B278" s="532" t="s">
        <v>2793</v>
      </c>
      <c r="C278" s="1355"/>
      <c r="D278" s="863"/>
      <c r="E278" s="863"/>
      <c r="F278" s="881"/>
      <c r="G278" s="881"/>
      <c r="H278" s="864" t="s">
        <v>2208</v>
      </c>
    </row>
    <row r="279" spans="2:8">
      <c r="B279" s="532" t="s">
        <v>2792</v>
      </c>
      <c r="C279" s="1355"/>
      <c r="D279" s="863"/>
      <c r="E279" s="863"/>
      <c r="F279" s="881"/>
      <c r="G279" s="881"/>
      <c r="H279" s="864" t="s">
        <v>2207</v>
      </c>
    </row>
    <row r="280" spans="2:8">
      <c r="B280" s="532" t="s">
        <v>2791</v>
      </c>
      <c r="C280" s="1355"/>
      <c r="D280" s="863"/>
      <c r="E280" s="863"/>
      <c r="F280" s="881"/>
      <c r="G280" s="881"/>
      <c r="H280" s="864" t="s">
        <v>228</v>
      </c>
    </row>
    <row r="281" spans="2:8">
      <c r="B281" s="532"/>
      <c r="C281" s="1354"/>
      <c r="D281" s="860"/>
      <c r="E281" s="860"/>
      <c r="F281" s="881"/>
      <c r="G281" s="881"/>
      <c r="H281" s="917"/>
    </row>
    <row r="282" spans="2:8">
      <c r="B282" s="532"/>
      <c r="C282" s="1354"/>
      <c r="D282" s="860"/>
      <c r="E282" s="860"/>
      <c r="F282" s="881"/>
      <c r="G282" s="881"/>
      <c r="H282" s="864"/>
    </row>
    <row r="283" spans="2:8">
      <c r="B283" s="532"/>
      <c r="C283" s="1354"/>
      <c r="D283" s="860"/>
      <c r="E283" s="860"/>
      <c r="F283" s="881"/>
      <c r="G283" s="881"/>
      <c r="H283" s="864"/>
    </row>
    <row r="284" spans="2:8">
      <c r="B284" s="532"/>
      <c r="C284" s="1354"/>
      <c r="D284" s="860"/>
      <c r="E284" s="860"/>
      <c r="F284" s="881"/>
      <c r="G284" s="881"/>
      <c r="H284" s="864"/>
    </row>
    <row r="285" spans="2:8">
      <c r="B285" s="532"/>
      <c r="C285" s="1354"/>
      <c r="D285" s="860"/>
      <c r="E285" s="860"/>
      <c r="F285" s="881"/>
      <c r="G285" s="881"/>
      <c r="H285" s="881"/>
    </row>
    <row r="286" spans="2:8">
      <c r="B286" s="532"/>
      <c r="C286" s="1354"/>
      <c r="D286" s="860"/>
      <c r="E286" s="860"/>
      <c r="F286" s="881"/>
      <c r="G286" s="881"/>
      <c r="H286" s="869"/>
    </row>
    <row r="287" spans="2:8">
      <c r="B287" s="532"/>
      <c r="C287" s="1354"/>
      <c r="D287" s="860"/>
      <c r="E287" s="860"/>
      <c r="F287" s="881"/>
      <c r="G287" s="881"/>
      <c r="H287" s="864"/>
    </row>
    <row r="288" spans="2:8">
      <c r="B288" s="532"/>
      <c r="C288" s="1354"/>
      <c r="D288" s="860"/>
      <c r="E288" s="860"/>
      <c r="F288" s="881"/>
      <c r="G288" s="881"/>
      <c r="H288" s="864"/>
    </row>
    <row r="289" spans="2:8">
      <c r="B289" s="532"/>
      <c r="C289" s="1354"/>
      <c r="D289" s="860"/>
      <c r="E289" s="860"/>
      <c r="F289" s="881"/>
      <c r="G289" s="881"/>
      <c r="H289" s="864"/>
    </row>
    <row r="290" spans="2:8">
      <c r="B290" s="532"/>
      <c r="C290" s="1354"/>
      <c r="D290" s="860"/>
      <c r="E290" s="860"/>
      <c r="G290" s="881"/>
      <c r="H290" s="881"/>
    </row>
    <row r="291" spans="2:8">
      <c r="C291" s="744"/>
    </row>
  </sheetData>
  <hyperlinks>
    <hyperlink ref="C34" r:id="rId1" xr:uid="{B029181D-C4B1-4647-B552-E6E7E563A4EB}"/>
    <hyperlink ref="D34" r:id="rId2" xr:uid="{F19B07F0-CF0A-4737-89C3-270CFB9688FF}"/>
    <hyperlink ref="E34" r:id="rId3" xr:uid="{3E09EDEE-7C8C-40A6-92AA-75854B5CA36E}"/>
    <hyperlink ref="C101" r:id="rId4" xr:uid="{1D366AD8-6353-454A-B73A-0C0352D5AFFE}"/>
    <hyperlink ref="D101" r:id="rId5" xr:uid="{1FE81925-E487-4D1C-8315-706B13AD5D02}"/>
    <hyperlink ref="E101" r:id="rId6" xr:uid="{2FA61AD1-6AF2-4529-8900-6B97DB450A55}"/>
    <hyperlink ref="F34" r:id="rId7" xr:uid="{E95BCCCE-44EB-4F1F-A243-B6E3FCC81FDE}"/>
    <hyperlink ref="G34" r:id="rId8" xr:uid="{C065C1A0-9EAF-4F6E-A5B8-F5D6EE7F3FEB}"/>
    <hyperlink ref="F101" r:id="rId9" xr:uid="{C8F1D980-8B5C-4495-A627-39C2BA7AD814}"/>
    <hyperlink ref="H34" r:id="rId10" xr:uid="{D97391EC-A730-4655-9765-85787FB69E71}"/>
  </hyperlinks>
  <printOptions gridLines="1"/>
  <pageMargins left="0.75" right="0.75" top="1" bottom="1" header="0.5" footer="0.5"/>
  <pageSetup scale="51" fitToHeight="0" orientation="landscape" r:id="rId1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5">
    <tabColor indexed="25"/>
  </sheetPr>
  <dimension ref="A1:I270"/>
  <sheetViews>
    <sheetView zoomScaleNormal="100" workbookViewId="0">
      <selection activeCell="A135" sqref="A135:H135"/>
    </sheetView>
  </sheetViews>
  <sheetFormatPr defaultColWidth="9.140625" defaultRowHeight="12.75"/>
  <cols>
    <col min="1" max="1" width="6.140625" style="421" customWidth="1"/>
    <col min="2" max="2" width="7.85546875" style="1474" customWidth="1"/>
    <col min="3" max="3" width="32.85546875" style="61" customWidth="1"/>
    <col min="4" max="4" width="7.28515625" style="421" customWidth="1"/>
    <col min="5" max="5" width="7.42578125" style="421" customWidth="1"/>
    <col min="6" max="6" width="43.28515625" style="61" customWidth="1"/>
    <col min="7" max="7" width="43.85546875" style="1741" customWidth="1"/>
    <col min="8" max="8" width="8.7109375" style="61" customWidth="1"/>
    <col min="9" max="16384" width="9.140625" style="61"/>
  </cols>
  <sheetData>
    <row r="1" spans="1:9" s="48" customFormat="1" ht="15" customHeight="1">
      <c r="A1" s="1929" t="s">
        <v>1497</v>
      </c>
      <c r="B1" s="1929"/>
      <c r="C1" s="1929"/>
      <c r="D1" s="1929"/>
      <c r="E1" s="1929"/>
      <c r="F1" s="1929"/>
      <c r="G1" s="1929"/>
    </row>
    <row r="2" spans="1:9" s="29" customFormat="1">
      <c r="A2" s="1878" t="s">
        <v>4884</v>
      </c>
      <c r="B2" s="1878"/>
      <c r="C2" s="1878"/>
      <c r="D2" s="1878"/>
      <c r="E2" s="1878"/>
      <c r="F2" s="1878"/>
      <c r="G2" s="1741"/>
    </row>
    <row r="3" spans="1:9" s="48" customFormat="1" ht="15" customHeight="1">
      <c r="A3" s="1561"/>
      <c r="B3" s="1562"/>
      <c r="C3" s="171"/>
      <c r="D3" s="1568"/>
      <c r="E3" s="1568"/>
      <c r="F3" s="52"/>
      <c r="G3" s="1711"/>
      <c r="H3" s="29"/>
    </row>
    <row r="4" spans="1:9" s="51" customFormat="1">
      <c r="A4" s="1692" t="s">
        <v>538</v>
      </c>
      <c r="B4" s="1585"/>
      <c r="C4" s="50"/>
      <c r="D4" s="1584"/>
      <c r="E4" s="1584"/>
      <c r="F4" s="50"/>
      <c r="G4" s="1711"/>
    </row>
    <row r="5" spans="1:9" s="29" customFormat="1">
      <c r="A5" s="1692" t="s">
        <v>322</v>
      </c>
      <c r="B5" s="36"/>
      <c r="C5" s="35"/>
      <c r="D5" s="36"/>
      <c r="E5" s="36"/>
      <c r="F5" s="52"/>
      <c r="G5" s="1741"/>
    </row>
    <row r="6" spans="1:9" s="29" customFormat="1" ht="15.75" thickBot="1">
      <c r="A6" s="1679" t="s">
        <v>335</v>
      </c>
      <c r="B6" s="36"/>
      <c r="C6" s="35"/>
      <c r="D6" s="36"/>
      <c r="E6" s="36"/>
      <c r="F6" s="52"/>
      <c r="G6" s="1741"/>
    </row>
    <row r="7" spans="1:9" s="52" customFormat="1" ht="26.25" thickBot="1">
      <c r="A7" s="1457" t="s">
        <v>475</v>
      </c>
      <c r="B7" s="1542" t="s">
        <v>476</v>
      </c>
      <c r="C7" s="37" t="s">
        <v>477</v>
      </c>
      <c r="D7" s="1549" t="s">
        <v>478</v>
      </c>
      <c r="E7" s="1549" t="s">
        <v>479</v>
      </c>
      <c r="F7" s="173" t="s">
        <v>3134</v>
      </c>
      <c r="G7" s="1742" t="s">
        <v>851</v>
      </c>
    </row>
    <row r="8" spans="1:9" s="58" customFormat="1" ht="13.5" thickBot="1">
      <c r="A8" s="57">
        <v>1</v>
      </c>
      <c r="B8" s="56"/>
      <c r="C8" s="39" t="s">
        <v>480</v>
      </c>
      <c r="D8" s="40">
        <v>2</v>
      </c>
      <c r="E8" s="57" t="s">
        <v>481</v>
      </c>
      <c r="F8" s="246" t="s">
        <v>482</v>
      </c>
      <c r="G8" s="1743"/>
    </row>
    <row r="9" spans="1:9" s="58" customFormat="1" ht="39" thickBot="1">
      <c r="A9" s="178">
        <v>2</v>
      </c>
      <c r="B9" s="175"/>
      <c r="C9" s="72" t="s">
        <v>928</v>
      </c>
      <c r="D9" s="350">
        <v>4</v>
      </c>
      <c r="E9" s="351" t="s">
        <v>483</v>
      </c>
      <c r="F9" s="248" t="s">
        <v>929</v>
      </c>
      <c r="G9" s="1431"/>
    </row>
    <row r="10" spans="1:9" s="58" customFormat="1" ht="13.5" thickBot="1">
      <c r="A10" s="57">
        <v>3</v>
      </c>
      <c r="B10" s="56"/>
      <c r="C10" s="42" t="s">
        <v>484</v>
      </c>
      <c r="D10" s="40">
        <v>2</v>
      </c>
      <c r="E10" s="57" t="s">
        <v>532</v>
      </c>
      <c r="F10" s="246" t="s">
        <v>485</v>
      </c>
      <c r="G10" s="1431"/>
      <c r="I10" s="61"/>
    </row>
    <row r="11" spans="1:9" s="58" customFormat="1" ht="13.5" thickBot="1">
      <c r="A11" s="57">
        <f t="shared" ref="A11:A20" si="0">A10+1</f>
        <v>4</v>
      </c>
      <c r="B11" s="56"/>
      <c r="C11" s="42" t="s">
        <v>614</v>
      </c>
      <c r="D11" s="40">
        <v>6</v>
      </c>
      <c r="E11" s="57" t="s">
        <v>481</v>
      </c>
      <c r="F11" s="247" t="s">
        <v>142</v>
      </c>
      <c r="G11" s="1431"/>
      <c r="I11" s="61"/>
    </row>
    <row r="12" spans="1:9" s="58" customFormat="1" ht="77.25" thickBot="1">
      <c r="A12" s="57">
        <f t="shared" si="0"/>
        <v>5</v>
      </c>
      <c r="B12" s="56"/>
      <c r="C12" s="43" t="s">
        <v>615</v>
      </c>
      <c r="D12" s="40">
        <v>1</v>
      </c>
      <c r="E12" s="57" t="s">
        <v>483</v>
      </c>
      <c r="F12" s="1835" t="s">
        <v>4859</v>
      </c>
      <c r="G12" s="1797" t="s">
        <v>4903</v>
      </c>
      <c r="I12" s="61"/>
    </row>
    <row r="13" spans="1:9" ht="13.5" thickBot="1">
      <c r="A13" s="57">
        <f t="shared" si="0"/>
        <v>6</v>
      </c>
      <c r="B13" s="1520"/>
      <c r="C13" s="44" t="s">
        <v>122</v>
      </c>
      <c r="D13" s="1477">
        <v>4</v>
      </c>
      <c r="E13" s="1478" t="s">
        <v>483</v>
      </c>
      <c r="F13" s="457" t="s">
        <v>1495</v>
      </c>
      <c r="G13" s="1431"/>
    </row>
    <row r="14" spans="1:9" ht="90" thickBot="1">
      <c r="A14" s="57">
        <f t="shared" si="0"/>
        <v>7</v>
      </c>
      <c r="B14" s="1520"/>
      <c r="C14" s="44" t="s">
        <v>990</v>
      </c>
      <c r="D14" s="1477">
        <v>9</v>
      </c>
      <c r="E14" s="1478" t="s">
        <v>532</v>
      </c>
      <c r="F14" s="457" t="s">
        <v>4338</v>
      </c>
      <c r="G14" s="1760" t="s">
        <v>4809</v>
      </c>
    </row>
    <row r="15" spans="1:9" ht="26.25" thickBot="1">
      <c r="A15" s="57">
        <f>A14+1</f>
        <v>8</v>
      </c>
      <c r="B15" s="1520" t="s">
        <v>616</v>
      </c>
      <c r="C15" s="33" t="s">
        <v>521</v>
      </c>
      <c r="D15" s="1477">
        <v>1</v>
      </c>
      <c r="E15" s="57" t="s">
        <v>532</v>
      </c>
      <c r="F15" s="488" t="s">
        <v>4054</v>
      </c>
      <c r="G15" s="624"/>
    </row>
    <row r="16" spans="1:9" ht="26.25" thickBot="1">
      <c r="A16" s="57">
        <f t="shared" si="0"/>
        <v>9</v>
      </c>
      <c r="B16" s="1520" t="s">
        <v>617</v>
      </c>
      <c r="C16" s="33" t="s">
        <v>522</v>
      </c>
      <c r="D16" s="1477">
        <v>1</v>
      </c>
      <c r="E16" s="57" t="s">
        <v>532</v>
      </c>
      <c r="F16" s="488" t="s">
        <v>4054</v>
      </c>
      <c r="G16" s="1795"/>
    </row>
    <row r="17" spans="1:7" ht="26.25" thickBot="1">
      <c r="A17" s="57">
        <f t="shared" si="0"/>
        <v>10</v>
      </c>
      <c r="B17" s="1520" t="s">
        <v>618</v>
      </c>
      <c r="C17" s="33" t="s">
        <v>524</v>
      </c>
      <c r="D17" s="1477">
        <v>1</v>
      </c>
      <c r="E17" s="57" t="s">
        <v>532</v>
      </c>
      <c r="F17" s="488" t="s">
        <v>4054</v>
      </c>
      <c r="G17" s="1431"/>
    </row>
    <row r="18" spans="1:7" ht="26.25" thickBot="1">
      <c r="A18" s="57">
        <f t="shared" si="0"/>
        <v>11</v>
      </c>
      <c r="B18" s="1520" t="s">
        <v>619</v>
      </c>
      <c r="C18" s="33" t="s">
        <v>620</v>
      </c>
      <c r="D18" s="1477">
        <v>1</v>
      </c>
      <c r="E18" s="57" t="s">
        <v>532</v>
      </c>
      <c r="F18" s="488" t="s">
        <v>4054</v>
      </c>
      <c r="G18" s="1431"/>
    </row>
    <row r="19" spans="1:7" ht="26.25" thickBot="1">
      <c r="A19" s="57">
        <f t="shared" si="0"/>
        <v>12</v>
      </c>
      <c r="B19" s="1520" t="s">
        <v>621</v>
      </c>
      <c r="C19" s="33" t="s">
        <v>995</v>
      </c>
      <c r="D19" s="1477">
        <v>1</v>
      </c>
      <c r="E19" s="57" t="s">
        <v>532</v>
      </c>
      <c r="F19" s="488" t="s">
        <v>4054</v>
      </c>
      <c r="G19" s="1431"/>
    </row>
    <row r="20" spans="1:7" ht="26.25" thickBot="1">
      <c r="A20" s="57">
        <f t="shared" si="0"/>
        <v>13</v>
      </c>
      <c r="B20" s="1520" t="s">
        <v>623</v>
      </c>
      <c r="C20" s="33" t="s">
        <v>320</v>
      </c>
      <c r="D20" s="1477">
        <v>1</v>
      </c>
      <c r="E20" s="57" t="s">
        <v>532</v>
      </c>
      <c r="F20" s="488" t="s">
        <v>4054</v>
      </c>
      <c r="G20" s="1431"/>
    </row>
    <row r="21" spans="1:7" ht="26.25" thickBot="1">
      <c r="A21" s="57">
        <f>A20+1</f>
        <v>14</v>
      </c>
      <c r="B21" s="1520" t="s">
        <v>624</v>
      </c>
      <c r="C21" s="33" t="s">
        <v>622</v>
      </c>
      <c r="D21" s="1477">
        <v>1</v>
      </c>
      <c r="E21" s="57" t="s">
        <v>532</v>
      </c>
      <c r="F21" s="488" t="s">
        <v>4054</v>
      </c>
      <c r="G21" s="1431"/>
    </row>
    <row r="22" spans="1:7" ht="26.25" thickBot="1">
      <c r="A22" s="57">
        <f>A21+1</f>
        <v>15</v>
      </c>
      <c r="B22" s="1520" t="s">
        <v>626</v>
      </c>
      <c r="C22" s="33" t="s">
        <v>625</v>
      </c>
      <c r="D22" s="1477">
        <v>1</v>
      </c>
      <c r="E22" s="57" t="s">
        <v>532</v>
      </c>
      <c r="F22" s="488" t="s">
        <v>4054</v>
      </c>
      <c r="G22" s="1431"/>
    </row>
    <row r="23" spans="1:7" ht="26.25" thickBot="1">
      <c r="A23" s="57">
        <f>A22+1</f>
        <v>16</v>
      </c>
      <c r="B23" s="1520" t="s">
        <v>627</v>
      </c>
      <c r="C23" s="33" t="s">
        <v>628</v>
      </c>
      <c r="D23" s="1477">
        <v>1</v>
      </c>
      <c r="E23" s="57" t="s">
        <v>532</v>
      </c>
      <c r="F23" s="488" t="s">
        <v>4054</v>
      </c>
      <c r="G23" s="1431"/>
    </row>
    <row r="24" spans="1:7" ht="115.5" thickBot="1">
      <c r="A24" s="57">
        <f>A23+1</f>
        <v>17</v>
      </c>
      <c r="B24" s="1520" t="s">
        <v>629</v>
      </c>
      <c r="C24" s="33" t="s">
        <v>157</v>
      </c>
      <c r="D24" s="1477">
        <v>8</v>
      </c>
      <c r="E24" s="1478" t="s">
        <v>483</v>
      </c>
      <c r="F24" s="488" t="s">
        <v>4326</v>
      </c>
      <c r="G24" s="1760" t="s">
        <v>4831</v>
      </c>
    </row>
    <row r="25" spans="1:7" ht="13.5" thickBot="1">
      <c r="A25" s="1677" t="s">
        <v>631</v>
      </c>
      <c r="B25" s="1490"/>
      <c r="C25" s="63"/>
      <c r="D25" s="1477"/>
      <c r="E25" s="1570"/>
      <c r="F25" s="488"/>
      <c r="G25" s="1431"/>
    </row>
    <row r="26" spans="1:7" s="29" customFormat="1" ht="102.75" thickBot="1">
      <c r="A26" s="57">
        <f>A24+1</f>
        <v>18</v>
      </c>
      <c r="B26" s="1520" t="s">
        <v>632</v>
      </c>
      <c r="C26" s="33" t="s">
        <v>44</v>
      </c>
      <c r="D26" s="1477">
        <v>4</v>
      </c>
      <c r="E26" s="1478" t="s">
        <v>481</v>
      </c>
      <c r="F26" s="1835" t="s">
        <v>4900</v>
      </c>
      <c r="G26" s="1760" t="s">
        <v>4898</v>
      </c>
    </row>
    <row r="27" spans="1:7" s="29" customFormat="1" ht="153.75" thickBot="1">
      <c r="A27" s="57">
        <f t="shared" ref="A27:A38" si="1">A26+1</f>
        <v>19</v>
      </c>
      <c r="B27" s="1520" t="s">
        <v>633</v>
      </c>
      <c r="C27" s="33" t="s">
        <v>634</v>
      </c>
      <c r="D27" s="1477">
        <v>9</v>
      </c>
      <c r="E27" s="1478" t="s">
        <v>483</v>
      </c>
      <c r="F27" s="622" t="s">
        <v>4327</v>
      </c>
      <c r="G27" s="1790"/>
    </row>
    <row r="28" spans="1:7" s="29" customFormat="1" ht="26.25" thickBot="1">
      <c r="A28" s="57">
        <f t="shared" si="1"/>
        <v>20</v>
      </c>
      <c r="B28" s="1520" t="s">
        <v>633</v>
      </c>
      <c r="C28" s="33" t="s">
        <v>680</v>
      </c>
      <c r="D28" s="1477">
        <v>1</v>
      </c>
      <c r="E28" s="1478" t="s">
        <v>532</v>
      </c>
      <c r="F28" s="457" t="s">
        <v>4054</v>
      </c>
      <c r="G28" s="1431"/>
    </row>
    <row r="29" spans="1:7" s="29" customFormat="1" ht="141" thickBot="1">
      <c r="A29" s="57">
        <f t="shared" si="1"/>
        <v>21</v>
      </c>
      <c r="B29" s="1520" t="s">
        <v>473</v>
      </c>
      <c r="C29" s="33" t="s">
        <v>681</v>
      </c>
      <c r="D29" s="1477">
        <v>10</v>
      </c>
      <c r="E29" s="1478" t="s">
        <v>481</v>
      </c>
      <c r="F29" s="457" t="s">
        <v>4328</v>
      </c>
      <c r="G29" s="1760" t="s">
        <v>4810</v>
      </c>
    </row>
    <row r="30" spans="1:7" s="29" customFormat="1" ht="115.5" thickBot="1">
      <c r="A30" s="57">
        <f t="shared" si="1"/>
        <v>22</v>
      </c>
      <c r="B30" s="1544" t="s">
        <v>143</v>
      </c>
      <c r="C30" s="33" t="s">
        <v>145</v>
      </c>
      <c r="D30" s="1477">
        <v>6</v>
      </c>
      <c r="E30" s="1478" t="s">
        <v>483</v>
      </c>
      <c r="F30" s="457" t="s">
        <v>4329</v>
      </c>
      <c r="G30" s="1760" t="s">
        <v>4811</v>
      </c>
    </row>
    <row r="31" spans="1:7" s="29" customFormat="1" ht="26.25" thickBot="1">
      <c r="A31" s="57">
        <f t="shared" si="1"/>
        <v>23</v>
      </c>
      <c r="B31" s="1544" t="s">
        <v>385</v>
      </c>
      <c r="C31" s="33" t="s">
        <v>635</v>
      </c>
      <c r="D31" s="1477">
        <v>6</v>
      </c>
      <c r="E31" s="1478" t="s">
        <v>483</v>
      </c>
      <c r="F31" s="1427" t="s">
        <v>4052</v>
      </c>
      <c r="G31" s="1431"/>
    </row>
    <row r="32" spans="1:7" s="29" customFormat="1" ht="64.5" thickBot="1">
      <c r="A32" s="373">
        <f t="shared" si="1"/>
        <v>24</v>
      </c>
      <c r="B32" s="1563" t="s">
        <v>852</v>
      </c>
      <c r="C32" s="125" t="s">
        <v>856</v>
      </c>
      <c r="D32" s="1569">
        <v>71</v>
      </c>
      <c r="E32" s="1486" t="s">
        <v>481</v>
      </c>
      <c r="F32" s="456" t="s">
        <v>4336</v>
      </c>
      <c r="G32" s="1796"/>
    </row>
    <row r="33" spans="1:7" s="29" customFormat="1" ht="102.75" thickBot="1">
      <c r="A33" s="373">
        <f t="shared" si="1"/>
        <v>25</v>
      </c>
      <c r="B33" s="1563" t="s">
        <v>853</v>
      </c>
      <c r="C33" s="125" t="s">
        <v>857</v>
      </c>
      <c r="D33" s="1569">
        <v>22</v>
      </c>
      <c r="E33" s="1486" t="s">
        <v>532</v>
      </c>
      <c r="F33" s="457" t="s">
        <v>4664</v>
      </c>
      <c r="G33" s="282"/>
    </row>
    <row r="34" spans="1:7" s="29" customFormat="1" ht="115.5" thickBot="1">
      <c r="A34" s="373">
        <f t="shared" si="1"/>
        <v>26</v>
      </c>
      <c r="B34" s="1563" t="s">
        <v>144</v>
      </c>
      <c r="C34" s="125" t="s">
        <v>858</v>
      </c>
      <c r="D34" s="1569">
        <v>17</v>
      </c>
      <c r="E34" s="1486" t="s">
        <v>532</v>
      </c>
      <c r="F34" s="481" t="s">
        <v>4663</v>
      </c>
      <c r="G34" s="1797" t="s">
        <v>4715</v>
      </c>
    </row>
    <row r="35" spans="1:7" s="29" customFormat="1" ht="102.75" thickBot="1">
      <c r="A35" s="373">
        <f t="shared" si="1"/>
        <v>27</v>
      </c>
      <c r="B35" s="1563" t="s">
        <v>854</v>
      </c>
      <c r="C35" s="125" t="s">
        <v>859</v>
      </c>
      <c r="D35" s="1569">
        <v>9</v>
      </c>
      <c r="E35" s="1486" t="s">
        <v>483</v>
      </c>
      <c r="F35" s="457" t="s">
        <v>4339</v>
      </c>
      <c r="G35" s="1797" t="s">
        <v>4715</v>
      </c>
    </row>
    <row r="36" spans="1:7" s="29" customFormat="1" ht="115.5" thickBot="1">
      <c r="A36" s="351">
        <f t="shared" si="1"/>
        <v>28</v>
      </c>
      <c r="B36" s="1521" t="s">
        <v>45</v>
      </c>
      <c r="C36" s="72" t="s">
        <v>1410</v>
      </c>
      <c r="D36" s="1477">
        <v>30</v>
      </c>
      <c r="E36" s="1479" t="s">
        <v>481</v>
      </c>
      <c r="F36" s="1870" t="s">
        <v>4891</v>
      </c>
      <c r="G36" s="1797" t="s">
        <v>4899</v>
      </c>
    </row>
    <row r="37" spans="1:7" s="29" customFormat="1" ht="115.5" thickBot="1">
      <c r="A37" s="351">
        <f t="shared" si="1"/>
        <v>29</v>
      </c>
      <c r="B37" s="1521" t="s">
        <v>46</v>
      </c>
      <c r="C37" s="72" t="s">
        <v>1412</v>
      </c>
      <c r="D37" s="1477">
        <v>10</v>
      </c>
      <c r="E37" s="1479" t="s">
        <v>483</v>
      </c>
      <c r="F37" s="457" t="s">
        <v>4356</v>
      </c>
      <c r="G37" s="1797" t="s">
        <v>4812</v>
      </c>
    </row>
    <row r="38" spans="1:7" s="29" customFormat="1" ht="26.25" thickBot="1">
      <c r="A38" s="57">
        <f t="shared" si="1"/>
        <v>30</v>
      </c>
      <c r="B38" s="1544" t="s">
        <v>47</v>
      </c>
      <c r="C38" s="121" t="s">
        <v>779</v>
      </c>
      <c r="D38" s="1477">
        <v>75</v>
      </c>
      <c r="E38" s="1486" t="s">
        <v>481</v>
      </c>
      <c r="F38" s="457" t="s">
        <v>4337</v>
      </c>
      <c r="G38" s="1431"/>
    </row>
    <row r="39" spans="1:7" ht="13.5" thickBot="1">
      <c r="A39" s="1677" t="s">
        <v>637</v>
      </c>
      <c r="B39" s="1490"/>
      <c r="C39" s="63"/>
      <c r="D39" s="1477"/>
      <c r="E39" s="1570"/>
      <c r="F39" s="617"/>
      <c r="G39" s="1431"/>
    </row>
    <row r="40" spans="1:7" s="29" customFormat="1" ht="90" thickBot="1">
      <c r="A40" s="57">
        <f>A38+1</f>
        <v>31</v>
      </c>
      <c r="B40" s="1520" t="s">
        <v>556</v>
      </c>
      <c r="C40" s="33" t="s">
        <v>640</v>
      </c>
      <c r="D40" s="1477">
        <v>13</v>
      </c>
      <c r="E40" s="1478" t="s">
        <v>483</v>
      </c>
      <c r="F40" s="457" t="s">
        <v>4330</v>
      </c>
      <c r="G40" s="1760" t="s">
        <v>4813</v>
      </c>
    </row>
    <row r="41" spans="1:7" s="29" customFormat="1" ht="77.25" thickBot="1">
      <c r="A41" s="57">
        <f>A40+1</f>
        <v>32</v>
      </c>
      <c r="B41" s="1520" t="s">
        <v>427</v>
      </c>
      <c r="C41" s="33" t="s">
        <v>555</v>
      </c>
      <c r="D41" s="1477">
        <v>13</v>
      </c>
      <c r="E41" s="1478" t="s">
        <v>483</v>
      </c>
      <c r="F41" s="457" t="s">
        <v>4137</v>
      </c>
      <c r="G41" s="1431"/>
    </row>
    <row r="42" spans="1:7" s="29" customFormat="1" ht="77.25" thickBot="1">
      <c r="A42" s="57">
        <f>A41+1</f>
        <v>33</v>
      </c>
      <c r="B42" s="1520" t="s">
        <v>429</v>
      </c>
      <c r="C42" s="33" t="s">
        <v>426</v>
      </c>
      <c r="D42" s="1477">
        <v>13</v>
      </c>
      <c r="E42" s="1478" t="s">
        <v>483</v>
      </c>
      <c r="F42" s="457" t="s">
        <v>4137</v>
      </c>
      <c r="G42" s="1431"/>
    </row>
    <row r="43" spans="1:7" s="29" customFormat="1" ht="90" thickBot="1">
      <c r="A43" s="57">
        <f t="shared" ref="A43:A54" si="2">A42+1</f>
        <v>34</v>
      </c>
      <c r="B43" s="1520" t="s">
        <v>431</v>
      </c>
      <c r="C43" s="33" t="s">
        <v>428</v>
      </c>
      <c r="D43" s="1477">
        <v>13</v>
      </c>
      <c r="E43" s="1478" t="s">
        <v>483</v>
      </c>
      <c r="F43" s="457" t="s">
        <v>4331</v>
      </c>
      <c r="G43" s="1760" t="s">
        <v>4813</v>
      </c>
    </row>
    <row r="44" spans="1:7" ht="26.25" thickBot="1">
      <c r="A44" s="57">
        <f>A43+1</f>
        <v>35</v>
      </c>
      <c r="B44" s="1544" t="s">
        <v>433</v>
      </c>
      <c r="C44" s="121" t="s">
        <v>567</v>
      </c>
      <c r="D44" s="1492">
        <v>1</v>
      </c>
      <c r="E44" s="178" t="s">
        <v>532</v>
      </c>
      <c r="F44" s="457" t="s">
        <v>4054</v>
      </c>
      <c r="G44" s="1431"/>
    </row>
    <row r="45" spans="1:7" ht="39" thickBot="1">
      <c r="A45" s="57">
        <f>A44+1</f>
        <v>36</v>
      </c>
      <c r="B45" s="1520"/>
      <c r="C45" s="72" t="s">
        <v>705</v>
      </c>
      <c r="D45" s="1477">
        <v>1</v>
      </c>
      <c r="E45" s="57" t="s">
        <v>532</v>
      </c>
      <c r="F45" s="457" t="s">
        <v>4054</v>
      </c>
      <c r="G45" s="1431"/>
    </row>
    <row r="46" spans="1:7" ht="204.75" thickBot="1">
      <c r="A46" s="57">
        <f t="shared" si="2"/>
        <v>37</v>
      </c>
      <c r="B46" s="1520"/>
      <c r="C46" s="33" t="s">
        <v>558</v>
      </c>
      <c r="D46" s="1477">
        <v>9</v>
      </c>
      <c r="E46" s="1478" t="s">
        <v>481</v>
      </c>
      <c r="F46" s="1449" t="s">
        <v>4357</v>
      </c>
      <c r="G46" s="1431"/>
    </row>
    <row r="47" spans="1:7" ht="115.5" thickBot="1">
      <c r="A47" s="57">
        <f t="shared" si="2"/>
        <v>38</v>
      </c>
      <c r="B47" s="1520"/>
      <c r="C47" s="33" t="s">
        <v>557</v>
      </c>
      <c r="D47" s="1477">
        <v>8</v>
      </c>
      <c r="E47" s="1478" t="s">
        <v>483</v>
      </c>
      <c r="F47" s="457" t="s">
        <v>4138</v>
      </c>
      <c r="G47" s="1431"/>
    </row>
    <row r="48" spans="1:7" ht="115.5" thickBot="1">
      <c r="A48" s="57">
        <f t="shared" si="2"/>
        <v>39</v>
      </c>
      <c r="B48" s="1520"/>
      <c r="C48" s="72" t="s">
        <v>517</v>
      </c>
      <c r="D48" s="1477">
        <v>10</v>
      </c>
      <c r="E48" s="1478" t="s">
        <v>483</v>
      </c>
      <c r="F48" s="457" t="s">
        <v>4332</v>
      </c>
      <c r="G48" s="1797" t="s">
        <v>4812</v>
      </c>
    </row>
    <row r="49" spans="1:7" ht="39" thickBot="1">
      <c r="A49" s="57">
        <f t="shared" si="2"/>
        <v>40</v>
      </c>
      <c r="B49" s="1520"/>
      <c r="C49" s="33" t="s">
        <v>559</v>
      </c>
      <c r="D49" s="1477">
        <v>30</v>
      </c>
      <c r="E49" s="1478" t="s">
        <v>481</v>
      </c>
      <c r="F49" s="1835" t="s">
        <v>4893</v>
      </c>
      <c r="G49" s="1740" t="s">
        <v>4895</v>
      </c>
    </row>
    <row r="50" spans="1:7" ht="115.5" thickBot="1">
      <c r="A50" s="57">
        <f t="shared" si="2"/>
        <v>41</v>
      </c>
      <c r="B50" s="1520"/>
      <c r="C50" s="33" t="s">
        <v>560</v>
      </c>
      <c r="D50" s="1477">
        <v>30</v>
      </c>
      <c r="E50" s="1478" t="s">
        <v>481</v>
      </c>
      <c r="F50" s="457" t="s">
        <v>4665</v>
      </c>
      <c r="G50" s="1760" t="s">
        <v>4814</v>
      </c>
    </row>
    <row r="51" spans="1:7" ht="115.5" thickBot="1">
      <c r="A51" s="57">
        <f t="shared" si="2"/>
        <v>42</v>
      </c>
      <c r="B51" s="1520"/>
      <c r="C51" s="33" t="s">
        <v>364</v>
      </c>
      <c r="D51" s="1477">
        <v>15</v>
      </c>
      <c r="E51" s="1478" t="s">
        <v>532</v>
      </c>
      <c r="F51" s="457" t="s">
        <v>4666</v>
      </c>
      <c r="G51" s="1760" t="s">
        <v>4814</v>
      </c>
    </row>
    <row r="52" spans="1:7" ht="115.5" thickBot="1">
      <c r="A52" s="57">
        <f t="shared" si="2"/>
        <v>43</v>
      </c>
      <c r="B52" s="1520"/>
      <c r="C52" s="33" t="s">
        <v>365</v>
      </c>
      <c r="D52" s="1477">
        <v>2</v>
      </c>
      <c r="E52" s="1478" t="s">
        <v>532</v>
      </c>
      <c r="F52" s="457" t="s">
        <v>4667</v>
      </c>
      <c r="G52" s="1760" t="s">
        <v>4814</v>
      </c>
    </row>
    <row r="53" spans="1:7" ht="115.5" thickBot="1">
      <c r="A53" s="57">
        <f t="shared" si="2"/>
        <v>44</v>
      </c>
      <c r="B53" s="1520"/>
      <c r="C53" s="33" t="s">
        <v>206</v>
      </c>
      <c r="D53" s="1477">
        <v>9</v>
      </c>
      <c r="E53" s="1478" t="s">
        <v>483</v>
      </c>
      <c r="F53" s="457" t="s">
        <v>4668</v>
      </c>
      <c r="G53" s="1760" t="s">
        <v>4814</v>
      </c>
    </row>
    <row r="54" spans="1:7" ht="115.5" thickBot="1">
      <c r="A54" s="57">
        <f t="shared" si="2"/>
        <v>45</v>
      </c>
      <c r="B54" s="1520"/>
      <c r="C54" s="33" t="s">
        <v>366</v>
      </c>
      <c r="D54" s="1477">
        <v>9</v>
      </c>
      <c r="E54" s="1478" t="s">
        <v>483</v>
      </c>
      <c r="F54" s="457" t="s">
        <v>4359</v>
      </c>
      <c r="G54" s="1431"/>
    </row>
    <row r="55" spans="1:7" ht="13.5" thickBot="1">
      <c r="A55" s="1677" t="s">
        <v>563</v>
      </c>
      <c r="B55" s="1490"/>
      <c r="C55" s="63"/>
      <c r="D55" s="1477"/>
      <c r="E55" s="1570"/>
      <c r="F55" s="74"/>
      <c r="G55" s="1431"/>
    </row>
    <row r="56" spans="1:7" ht="13.5" thickBot="1">
      <c r="A56" s="1677" t="s">
        <v>324</v>
      </c>
      <c r="B56" s="1490"/>
      <c r="C56" s="63"/>
      <c r="D56" s="1477"/>
      <c r="E56" s="1570"/>
      <c r="F56" s="74"/>
      <c r="G56" s="1431"/>
    </row>
    <row r="57" spans="1:7" ht="77.25" thickBot="1">
      <c r="A57" s="57">
        <f>A54+1</f>
        <v>46</v>
      </c>
      <c r="B57" s="1520" t="s">
        <v>298</v>
      </c>
      <c r="C57" s="131" t="s">
        <v>745</v>
      </c>
      <c r="D57" s="1478">
        <v>14</v>
      </c>
      <c r="E57" s="1478" t="s">
        <v>483</v>
      </c>
      <c r="F57" s="456" t="s">
        <v>4820</v>
      </c>
      <c r="G57" s="1760" t="s">
        <v>4815</v>
      </c>
    </row>
    <row r="58" spans="1:7" ht="77.25" thickBot="1">
      <c r="A58" s="57">
        <f>A57+1</f>
        <v>47</v>
      </c>
      <c r="B58" s="1520" t="s">
        <v>561</v>
      </c>
      <c r="C58" s="44" t="s">
        <v>399</v>
      </c>
      <c r="D58" s="1478">
        <v>14</v>
      </c>
      <c r="E58" s="1478" t="s">
        <v>483</v>
      </c>
      <c r="F58" s="456" t="s">
        <v>4819</v>
      </c>
      <c r="G58" s="1760" t="s">
        <v>4815</v>
      </c>
    </row>
    <row r="59" spans="1:7" ht="77.25" thickBot="1">
      <c r="A59" s="57">
        <f>A58+1</f>
        <v>48</v>
      </c>
      <c r="B59" s="1520" t="s">
        <v>400</v>
      </c>
      <c r="C59" s="131" t="s">
        <v>746</v>
      </c>
      <c r="D59" s="1478">
        <v>14</v>
      </c>
      <c r="E59" s="1478" t="s">
        <v>483</v>
      </c>
      <c r="F59" s="456" t="s">
        <v>4819</v>
      </c>
      <c r="G59" s="1760" t="s">
        <v>4815</v>
      </c>
    </row>
    <row r="60" spans="1:7" ht="77.25" thickBot="1">
      <c r="A60" s="57">
        <f>A59+1</f>
        <v>49</v>
      </c>
      <c r="B60" s="1520" t="s">
        <v>636</v>
      </c>
      <c r="C60" s="44" t="s">
        <v>146</v>
      </c>
      <c r="D60" s="1478">
        <v>14</v>
      </c>
      <c r="E60" s="1478" t="s">
        <v>483</v>
      </c>
      <c r="F60" s="456" t="s">
        <v>4818</v>
      </c>
      <c r="G60" s="1760" t="s">
        <v>4815</v>
      </c>
    </row>
    <row r="61" spans="1:7" ht="77.25" thickBot="1">
      <c r="A61" s="57">
        <f>A60+1</f>
        <v>50</v>
      </c>
      <c r="B61" s="1520" t="s">
        <v>638</v>
      </c>
      <c r="C61" s="44" t="s">
        <v>147</v>
      </c>
      <c r="D61" s="1478">
        <v>14</v>
      </c>
      <c r="E61" s="1478" t="s">
        <v>483</v>
      </c>
      <c r="F61" s="456" t="s">
        <v>4817</v>
      </c>
      <c r="G61" s="1760" t="s">
        <v>4815</v>
      </c>
    </row>
    <row r="62" spans="1:7" ht="77.25" thickBot="1">
      <c r="A62" s="57">
        <f>A61+1</f>
        <v>51</v>
      </c>
      <c r="B62" s="1520" t="s">
        <v>639</v>
      </c>
      <c r="C62" s="37" t="s">
        <v>401</v>
      </c>
      <c r="D62" s="1478">
        <v>14</v>
      </c>
      <c r="E62" s="1478" t="s">
        <v>483</v>
      </c>
      <c r="F62" s="456" t="s">
        <v>4816</v>
      </c>
      <c r="G62" s="1760" t="s">
        <v>4815</v>
      </c>
    </row>
    <row r="63" spans="1:7" ht="13.5" thickBot="1">
      <c r="A63" s="1677" t="s">
        <v>374</v>
      </c>
      <c r="B63" s="1490"/>
      <c r="C63" s="63"/>
      <c r="D63" s="1477"/>
      <c r="E63" s="1570"/>
      <c r="F63" s="677"/>
      <c r="G63" s="1431"/>
    </row>
    <row r="64" spans="1:7" ht="77.25" thickBot="1">
      <c r="A64" s="57">
        <f>A62+1</f>
        <v>52</v>
      </c>
      <c r="B64" s="1520" t="s">
        <v>641</v>
      </c>
      <c r="C64" s="44" t="s">
        <v>375</v>
      </c>
      <c r="D64" s="1478">
        <v>14</v>
      </c>
      <c r="E64" s="1586" t="s">
        <v>483</v>
      </c>
      <c r="F64" s="1452" t="s">
        <v>1513</v>
      </c>
      <c r="G64" s="1431"/>
    </row>
    <row r="65" spans="1:7" ht="77.25" thickBot="1">
      <c r="A65" s="57">
        <f>A64+1</f>
        <v>53</v>
      </c>
      <c r="B65" s="1520" t="s">
        <v>642</v>
      </c>
      <c r="C65" s="44" t="s">
        <v>376</v>
      </c>
      <c r="D65" s="1478">
        <v>14</v>
      </c>
      <c r="E65" s="1586" t="s">
        <v>483</v>
      </c>
      <c r="F65" s="1452" t="s">
        <v>1513</v>
      </c>
      <c r="G65" s="1431"/>
    </row>
    <row r="66" spans="1:7" ht="77.25" thickBot="1">
      <c r="A66" s="57">
        <f>A65+1</f>
        <v>54</v>
      </c>
      <c r="B66" s="1520" t="s">
        <v>643</v>
      </c>
      <c r="C66" s="44" t="s">
        <v>543</v>
      </c>
      <c r="D66" s="1478">
        <v>14</v>
      </c>
      <c r="E66" s="1586" t="s">
        <v>483</v>
      </c>
      <c r="F66" s="1452" t="s">
        <v>1513</v>
      </c>
      <c r="G66" s="1431"/>
    </row>
    <row r="67" spans="1:7" ht="77.25" thickBot="1">
      <c r="A67" s="57">
        <f>A66+1</f>
        <v>55</v>
      </c>
      <c r="B67" s="1520" t="s">
        <v>529</v>
      </c>
      <c r="C67" s="37" t="s">
        <v>401</v>
      </c>
      <c r="D67" s="1478">
        <v>14</v>
      </c>
      <c r="E67" s="1478" t="s">
        <v>483</v>
      </c>
      <c r="F67" s="678" t="s">
        <v>4139</v>
      </c>
      <c r="G67" s="1431"/>
    </row>
    <row r="68" spans="1:7" ht="13.5" thickBot="1">
      <c r="A68" s="1677" t="s">
        <v>367</v>
      </c>
      <c r="B68" s="1490"/>
      <c r="C68" s="63"/>
      <c r="D68" s="1477"/>
      <c r="E68" s="1570"/>
      <c r="F68" s="74"/>
      <c r="G68" s="1431"/>
    </row>
    <row r="69" spans="1:7" ht="90" thickBot="1">
      <c r="A69" s="57">
        <f>A67+1</f>
        <v>56</v>
      </c>
      <c r="B69" s="1563" t="s">
        <v>530</v>
      </c>
      <c r="C69" s="129" t="s">
        <v>690</v>
      </c>
      <c r="D69" s="1478">
        <v>30</v>
      </c>
      <c r="E69" s="1479" t="s">
        <v>481</v>
      </c>
      <c r="F69" s="625" t="s">
        <v>4056</v>
      </c>
      <c r="G69" s="1431"/>
    </row>
    <row r="70" spans="1:7" ht="141" thickBot="1">
      <c r="A70" s="57">
        <f>A69+1</f>
        <v>57</v>
      </c>
      <c r="B70" s="1563" t="s">
        <v>530</v>
      </c>
      <c r="C70" s="129" t="s">
        <v>691</v>
      </c>
      <c r="D70" s="1478">
        <v>9</v>
      </c>
      <c r="E70" s="1478" t="s">
        <v>483</v>
      </c>
      <c r="F70" s="626" t="s">
        <v>4823</v>
      </c>
      <c r="G70" s="1760" t="s">
        <v>4821</v>
      </c>
    </row>
    <row r="71" spans="1:7" ht="77.25" thickBot="1">
      <c r="A71" s="57">
        <f>A70+1</f>
        <v>58</v>
      </c>
      <c r="B71" s="1520" t="s">
        <v>554</v>
      </c>
      <c r="C71" s="44" t="s">
        <v>368</v>
      </c>
      <c r="D71" s="1478">
        <v>14</v>
      </c>
      <c r="E71" s="1478" t="s">
        <v>483</v>
      </c>
      <c r="F71" s="627" t="s">
        <v>4819</v>
      </c>
      <c r="G71" s="1760" t="s">
        <v>4827</v>
      </c>
    </row>
    <row r="72" spans="1:7" ht="77.25" thickBot="1">
      <c r="A72" s="57">
        <f>A71+1</f>
        <v>59</v>
      </c>
      <c r="B72" s="1520" t="s">
        <v>556</v>
      </c>
      <c r="C72" s="44" t="s">
        <v>545</v>
      </c>
      <c r="D72" s="1478">
        <v>14</v>
      </c>
      <c r="E72" s="1478" t="s">
        <v>483</v>
      </c>
      <c r="F72" s="627" t="s">
        <v>4819</v>
      </c>
      <c r="G72" s="1760" t="s">
        <v>4827</v>
      </c>
    </row>
    <row r="73" spans="1:7" ht="77.25" thickBot="1">
      <c r="A73" s="57">
        <f>A72+1</f>
        <v>60</v>
      </c>
      <c r="B73" s="1520" t="s">
        <v>427</v>
      </c>
      <c r="C73" s="44" t="s">
        <v>369</v>
      </c>
      <c r="D73" s="1478">
        <v>14</v>
      </c>
      <c r="E73" s="1478" t="s">
        <v>483</v>
      </c>
      <c r="F73" s="627" t="s">
        <v>4819</v>
      </c>
      <c r="G73" s="1760" t="s">
        <v>4827</v>
      </c>
    </row>
    <row r="74" spans="1:7" ht="90" thickBot="1">
      <c r="A74" s="57">
        <f>A73+1</f>
        <v>61</v>
      </c>
      <c r="B74" s="1520" t="s">
        <v>429</v>
      </c>
      <c r="C74" s="37" t="s">
        <v>401</v>
      </c>
      <c r="D74" s="1478">
        <v>14</v>
      </c>
      <c r="E74" s="1478" t="s">
        <v>483</v>
      </c>
      <c r="F74" s="628" t="s">
        <v>4822</v>
      </c>
      <c r="G74" s="1760" t="s">
        <v>4827</v>
      </c>
    </row>
    <row r="75" spans="1:7" ht="13.5" thickBot="1">
      <c r="A75" s="1677" t="s">
        <v>258</v>
      </c>
      <c r="B75" s="1490"/>
      <c r="C75" s="63"/>
      <c r="D75" s="1477"/>
      <c r="E75" s="1570"/>
      <c r="F75" s="74"/>
      <c r="G75" s="1431"/>
    </row>
    <row r="76" spans="1:7" ht="13.5" thickBot="1">
      <c r="A76" s="1677" t="s">
        <v>259</v>
      </c>
      <c r="B76" s="1490"/>
      <c r="C76" s="63"/>
      <c r="D76" s="1477"/>
      <c r="E76" s="1570"/>
      <c r="F76" s="74"/>
      <c r="G76" s="1431"/>
    </row>
    <row r="77" spans="1:7" ht="77.25" thickBot="1">
      <c r="A77" s="57">
        <f>A74+1</f>
        <v>62</v>
      </c>
      <c r="B77" s="1520" t="s">
        <v>298</v>
      </c>
      <c r="C77" s="44" t="s">
        <v>546</v>
      </c>
      <c r="D77" s="1478">
        <v>14</v>
      </c>
      <c r="E77" s="1478" t="s">
        <v>483</v>
      </c>
      <c r="F77" s="627" t="s">
        <v>4819</v>
      </c>
      <c r="G77" s="1760" t="s">
        <v>4827</v>
      </c>
    </row>
    <row r="78" spans="1:7" ht="77.25" thickBot="1">
      <c r="A78" s="57">
        <f t="shared" ref="A78:A86" si="3">A77+1</f>
        <v>63</v>
      </c>
      <c r="B78" s="1520" t="s">
        <v>561</v>
      </c>
      <c r="C78" s="129" t="s">
        <v>687</v>
      </c>
      <c r="D78" s="1487">
        <v>14</v>
      </c>
      <c r="E78" s="1487" t="s">
        <v>483</v>
      </c>
      <c r="F78" s="627" t="s">
        <v>4819</v>
      </c>
      <c r="G78" s="1760" t="s">
        <v>4827</v>
      </c>
    </row>
    <row r="79" spans="1:7" ht="77.25" thickBot="1">
      <c r="A79" s="57">
        <f t="shared" si="3"/>
        <v>64</v>
      </c>
      <c r="B79" s="1520" t="s">
        <v>400</v>
      </c>
      <c r="C79" s="44" t="s">
        <v>673</v>
      </c>
      <c r="D79" s="1478">
        <v>14</v>
      </c>
      <c r="E79" s="1478" t="s">
        <v>483</v>
      </c>
      <c r="F79" s="627" t="s">
        <v>4820</v>
      </c>
      <c r="G79" s="1760" t="s">
        <v>4827</v>
      </c>
    </row>
    <row r="80" spans="1:7" ht="77.25" thickBot="1">
      <c r="A80" s="57">
        <f t="shared" si="3"/>
        <v>65</v>
      </c>
      <c r="B80" s="1520" t="s">
        <v>636</v>
      </c>
      <c r="C80" s="44" t="s">
        <v>674</v>
      </c>
      <c r="D80" s="1478">
        <v>14</v>
      </c>
      <c r="E80" s="1478" t="s">
        <v>483</v>
      </c>
      <c r="F80" s="627" t="s">
        <v>4819</v>
      </c>
      <c r="G80" s="1760" t="s">
        <v>4827</v>
      </c>
    </row>
    <row r="81" spans="1:7" ht="77.25" thickBot="1">
      <c r="A81" s="57">
        <f t="shared" si="3"/>
        <v>66</v>
      </c>
      <c r="B81" s="1520" t="s">
        <v>638</v>
      </c>
      <c r="C81" s="44" t="s">
        <v>188</v>
      </c>
      <c r="D81" s="1478">
        <v>14</v>
      </c>
      <c r="E81" s="1478" t="s">
        <v>483</v>
      </c>
      <c r="F81" s="627" t="s">
        <v>4817</v>
      </c>
      <c r="G81" s="1760" t="s">
        <v>4827</v>
      </c>
    </row>
    <row r="82" spans="1:7" ht="77.25" thickBot="1">
      <c r="A82" s="57">
        <f t="shared" si="3"/>
        <v>67</v>
      </c>
      <c r="B82" s="1520" t="s">
        <v>639</v>
      </c>
      <c r="C82" s="44" t="s">
        <v>675</v>
      </c>
      <c r="D82" s="1478">
        <v>14</v>
      </c>
      <c r="E82" s="1478" t="s">
        <v>483</v>
      </c>
      <c r="F82" s="627" t="s">
        <v>4820</v>
      </c>
      <c r="G82" s="1760" t="s">
        <v>4827</v>
      </c>
    </row>
    <row r="83" spans="1:7" ht="77.25" thickBot="1">
      <c r="A83" s="57">
        <f t="shared" si="3"/>
        <v>68</v>
      </c>
      <c r="B83" s="1520" t="s">
        <v>641</v>
      </c>
      <c r="C83" s="37" t="s">
        <v>189</v>
      </c>
      <c r="D83" s="1478">
        <v>14</v>
      </c>
      <c r="E83" s="1478" t="s">
        <v>483</v>
      </c>
      <c r="F83" s="628" t="s">
        <v>4824</v>
      </c>
      <c r="G83" s="1760" t="s">
        <v>4827</v>
      </c>
    </row>
    <row r="84" spans="1:7" ht="90" thickBot="1">
      <c r="A84" s="57">
        <f t="shared" si="3"/>
        <v>69</v>
      </c>
      <c r="B84" s="1520" t="s">
        <v>642</v>
      </c>
      <c r="C84" s="44" t="s">
        <v>190</v>
      </c>
      <c r="D84" s="1478">
        <v>14</v>
      </c>
      <c r="E84" s="1478" t="s">
        <v>483</v>
      </c>
      <c r="F84" s="628" t="s">
        <v>4825</v>
      </c>
      <c r="G84" s="1760" t="s">
        <v>4826</v>
      </c>
    </row>
    <row r="85" spans="1:7" ht="26.25" thickBot="1">
      <c r="A85" s="57">
        <f t="shared" si="3"/>
        <v>70</v>
      </c>
      <c r="B85" s="1520" t="s">
        <v>643</v>
      </c>
      <c r="C85" s="44" t="s">
        <v>191</v>
      </c>
      <c r="D85" s="1478">
        <v>8</v>
      </c>
      <c r="E85" s="1478" t="s">
        <v>481</v>
      </c>
      <c r="F85" s="625" t="s">
        <v>696</v>
      </c>
      <c r="G85" s="1431"/>
    </row>
    <row r="86" spans="1:7" ht="90" thickBot="1">
      <c r="A86" s="57">
        <f t="shared" si="3"/>
        <v>71</v>
      </c>
      <c r="B86" s="1520" t="s">
        <v>529</v>
      </c>
      <c r="C86" s="37" t="s">
        <v>192</v>
      </c>
      <c r="D86" s="1478">
        <v>14</v>
      </c>
      <c r="E86" s="1478" t="s">
        <v>483</v>
      </c>
      <c r="F86" s="625" t="s">
        <v>4828</v>
      </c>
      <c r="G86" s="1760" t="s">
        <v>4826</v>
      </c>
    </row>
    <row r="87" spans="1:7" ht="13.5" thickBot="1">
      <c r="A87" s="1677" t="s">
        <v>193</v>
      </c>
      <c r="B87" s="1490"/>
      <c r="C87" s="63"/>
      <c r="D87" s="1477"/>
      <c r="E87" s="1570"/>
      <c r="F87" s="74"/>
      <c r="G87" s="1431"/>
    </row>
    <row r="88" spans="1:7" ht="77.25" thickBot="1">
      <c r="A88" s="57">
        <f>A86+1</f>
        <v>72</v>
      </c>
      <c r="B88" s="1520" t="s">
        <v>530</v>
      </c>
      <c r="C88" s="44" t="s">
        <v>345</v>
      </c>
      <c r="D88" s="1478">
        <v>14</v>
      </c>
      <c r="E88" s="1478" t="s">
        <v>483</v>
      </c>
      <c r="F88" s="629" t="s">
        <v>4820</v>
      </c>
      <c r="G88" s="1760" t="s">
        <v>4827</v>
      </c>
    </row>
    <row r="89" spans="1:7" ht="77.25" thickBot="1">
      <c r="A89" s="57">
        <f t="shared" ref="A89:A97" si="4">A88+1</f>
        <v>73</v>
      </c>
      <c r="B89" s="1520" t="s">
        <v>531</v>
      </c>
      <c r="C89" s="63" t="s">
        <v>346</v>
      </c>
      <c r="D89" s="1478">
        <v>14</v>
      </c>
      <c r="E89" s="1478" t="s">
        <v>483</v>
      </c>
      <c r="F89" s="629" t="s">
        <v>4820</v>
      </c>
      <c r="G89" s="1760" t="s">
        <v>4827</v>
      </c>
    </row>
    <row r="90" spans="1:7" ht="77.25" thickBot="1">
      <c r="A90" s="57">
        <f t="shared" si="4"/>
        <v>74</v>
      </c>
      <c r="B90" s="1520" t="s">
        <v>554</v>
      </c>
      <c r="C90" s="63" t="s">
        <v>347</v>
      </c>
      <c r="D90" s="1478">
        <v>14</v>
      </c>
      <c r="E90" s="1478" t="s">
        <v>483</v>
      </c>
      <c r="F90" s="629" t="s">
        <v>4819</v>
      </c>
      <c r="G90" s="1760" t="s">
        <v>4827</v>
      </c>
    </row>
    <row r="91" spans="1:7" ht="77.25" thickBot="1">
      <c r="A91" s="57">
        <f t="shared" si="4"/>
        <v>75</v>
      </c>
      <c r="B91" s="1520" t="s">
        <v>556</v>
      </c>
      <c r="C91" s="63" t="s">
        <v>348</v>
      </c>
      <c r="D91" s="1478">
        <v>14</v>
      </c>
      <c r="E91" s="1478" t="s">
        <v>483</v>
      </c>
      <c r="F91" s="629" t="s">
        <v>4820</v>
      </c>
      <c r="G91" s="1760" t="s">
        <v>4827</v>
      </c>
    </row>
    <row r="92" spans="1:7" ht="77.25" thickBot="1">
      <c r="A92" s="57">
        <f t="shared" si="4"/>
        <v>76</v>
      </c>
      <c r="B92" s="1544" t="s">
        <v>427</v>
      </c>
      <c r="C92" s="239" t="s">
        <v>386</v>
      </c>
      <c r="D92" s="1487">
        <v>14</v>
      </c>
      <c r="E92" s="1487" t="s">
        <v>483</v>
      </c>
      <c r="F92" s="628" t="s">
        <v>4829</v>
      </c>
      <c r="G92" s="1760" t="s">
        <v>4827</v>
      </c>
    </row>
    <row r="93" spans="1:7" ht="90" thickBot="1">
      <c r="A93" s="57">
        <f t="shared" si="4"/>
        <v>77</v>
      </c>
      <c r="B93" s="1544" t="s">
        <v>429</v>
      </c>
      <c r="C93" s="239" t="s">
        <v>387</v>
      </c>
      <c r="D93" s="1487">
        <v>14</v>
      </c>
      <c r="E93" s="1487" t="s">
        <v>483</v>
      </c>
      <c r="F93" s="628" t="s">
        <v>4832</v>
      </c>
      <c r="G93" s="1760" t="s">
        <v>4826</v>
      </c>
    </row>
    <row r="94" spans="1:7" ht="13.5" thickBot="1">
      <c r="A94" s="57">
        <f t="shared" si="4"/>
        <v>78</v>
      </c>
      <c r="B94" s="1544" t="s">
        <v>431</v>
      </c>
      <c r="C94" s="239" t="s">
        <v>391</v>
      </c>
      <c r="D94" s="1487">
        <v>6</v>
      </c>
      <c r="E94" s="1486" t="s">
        <v>481</v>
      </c>
      <c r="F94" s="628" t="s">
        <v>747</v>
      </c>
      <c r="G94" s="1431"/>
    </row>
    <row r="95" spans="1:7" ht="77.25" thickBot="1">
      <c r="A95" s="57">
        <f t="shared" si="4"/>
        <v>79</v>
      </c>
      <c r="B95" s="1544" t="s">
        <v>432</v>
      </c>
      <c r="C95" s="129" t="s">
        <v>392</v>
      </c>
      <c r="D95" s="1487">
        <v>14</v>
      </c>
      <c r="E95" s="1486" t="s">
        <v>483</v>
      </c>
      <c r="F95" s="628" t="s">
        <v>4333</v>
      </c>
      <c r="G95" s="1431"/>
    </row>
    <row r="96" spans="1:7" ht="26.25" thickBot="1">
      <c r="A96" s="57">
        <f t="shared" si="4"/>
        <v>80</v>
      </c>
      <c r="B96" s="1544" t="s">
        <v>433</v>
      </c>
      <c r="C96" s="240" t="s">
        <v>394</v>
      </c>
      <c r="D96" s="1487">
        <v>8</v>
      </c>
      <c r="E96" s="1487" t="s">
        <v>481</v>
      </c>
      <c r="F96" s="625" t="s">
        <v>4334</v>
      </c>
      <c r="G96" s="1431"/>
    </row>
    <row r="97" spans="1:7" ht="90" thickBot="1">
      <c r="A97" s="57">
        <f t="shared" si="4"/>
        <v>81</v>
      </c>
      <c r="B97" s="1544" t="s">
        <v>434</v>
      </c>
      <c r="C97" s="239" t="s">
        <v>640</v>
      </c>
      <c r="D97" s="1487">
        <v>14</v>
      </c>
      <c r="E97" s="1486" t="s">
        <v>483</v>
      </c>
      <c r="F97" s="628" t="s">
        <v>4335</v>
      </c>
      <c r="G97" s="1760" t="s">
        <v>4830</v>
      </c>
    </row>
    <row r="98" spans="1:7" ht="26.25" thickBot="1">
      <c r="A98" s="57" t="s">
        <v>228</v>
      </c>
      <c r="B98" s="1520"/>
      <c r="C98" s="64" t="s">
        <v>570</v>
      </c>
      <c r="D98" s="1478">
        <v>5</v>
      </c>
      <c r="E98" s="1478" t="s">
        <v>481</v>
      </c>
      <c r="F98" s="621" t="s">
        <v>34</v>
      </c>
      <c r="G98" s="1431"/>
    </row>
    <row r="99" spans="1:7" s="29" customFormat="1">
      <c r="A99" s="169"/>
      <c r="B99" s="169"/>
      <c r="D99" s="58"/>
      <c r="E99" s="58"/>
      <c r="F99" s="124"/>
      <c r="G99" s="98"/>
    </row>
    <row r="100" spans="1:7" s="29" customFormat="1">
      <c r="A100" s="169"/>
      <c r="B100" s="169"/>
      <c r="C100" s="29" t="s">
        <v>35</v>
      </c>
      <c r="D100" s="1484">
        <f>SUM(D8:D98)</f>
        <v>991</v>
      </c>
      <c r="E100" s="58"/>
      <c r="F100" s="124"/>
      <c r="G100" s="1741"/>
    </row>
    <row r="101" spans="1:7" s="29" customFormat="1">
      <c r="A101" s="169"/>
      <c r="B101" s="169"/>
      <c r="C101" s="29" t="s">
        <v>36</v>
      </c>
      <c r="D101" s="169">
        <f>A97</f>
        <v>81</v>
      </c>
      <c r="E101" s="58"/>
      <c r="F101" s="124"/>
      <c r="G101" s="1741"/>
    </row>
    <row r="102" spans="1:7" s="29" customFormat="1">
      <c r="A102" s="169"/>
      <c r="B102" s="169"/>
      <c r="C102" s="29" t="s">
        <v>37</v>
      </c>
      <c r="D102" s="1485">
        <f>SUM(D100:D101)</f>
        <v>1072</v>
      </c>
      <c r="E102" s="58"/>
      <c r="F102" s="124"/>
      <c r="G102" s="1741"/>
    </row>
    <row r="103" spans="1:7">
      <c r="F103" s="292"/>
    </row>
    <row r="104" spans="1:7">
      <c r="A104" s="1461"/>
      <c r="B104" s="1461"/>
      <c r="C104" s="95"/>
      <c r="F104" s="292"/>
    </row>
    <row r="105" spans="1:7">
      <c r="A105" s="1461"/>
      <c r="B105" s="1560"/>
      <c r="C105" s="96"/>
      <c r="F105" s="292"/>
    </row>
    <row r="106" spans="1:7">
      <c r="B106" s="169"/>
      <c r="C106" s="95"/>
      <c r="F106" s="292"/>
    </row>
    <row r="107" spans="1:7">
      <c r="F107" s="292"/>
    </row>
    <row r="108" spans="1:7">
      <c r="F108" s="292"/>
    </row>
    <row r="109" spans="1:7">
      <c r="F109" s="292"/>
    </row>
    <row r="110" spans="1:7">
      <c r="F110" s="292"/>
    </row>
    <row r="111" spans="1:7">
      <c r="F111" s="292"/>
    </row>
    <row r="112" spans="1:7">
      <c r="F112" s="292"/>
    </row>
    <row r="113" spans="6:6">
      <c r="F113" s="292"/>
    </row>
    <row r="114" spans="6:6">
      <c r="F114" s="292"/>
    </row>
    <row r="115" spans="6:6">
      <c r="F115" s="292"/>
    </row>
    <row r="116" spans="6:6">
      <c r="F116" s="292"/>
    </row>
    <row r="117" spans="6:6">
      <c r="F117" s="292"/>
    </row>
    <row r="118" spans="6:6">
      <c r="F118" s="292"/>
    </row>
    <row r="119" spans="6:6">
      <c r="F119" s="292"/>
    </row>
    <row r="120" spans="6:6">
      <c r="F120" s="292"/>
    </row>
    <row r="121" spans="6:6" ht="13.15" customHeight="1">
      <c r="F121" s="292"/>
    </row>
    <row r="122" spans="6:6" ht="13.15" customHeight="1">
      <c r="F122" s="292"/>
    </row>
    <row r="123" spans="6:6">
      <c r="F123" s="292"/>
    </row>
    <row r="124" spans="6:6">
      <c r="F124" s="292"/>
    </row>
    <row r="125" spans="6:6">
      <c r="F125" s="292"/>
    </row>
    <row r="126" spans="6:6">
      <c r="F126" s="292"/>
    </row>
    <row r="127" spans="6:6">
      <c r="F127" s="292"/>
    </row>
    <row r="128" spans="6:6">
      <c r="F128" s="292"/>
    </row>
    <row r="129" spans="6:6">
      <c r="F129" s="292"/>
    </row>
    <row r="130" spans="6:6">
      <c r="F130" s="292"/>
    </row>
    <row r="131" spans="6:6">
      <c r="F131" s="292"/>
    </row>
    <row r="132" spans="6:6">
      <c r="F132" s="292"/>
    </row>
    <row r="133" spans="6:6">
      <c r="F133" s="292"/>
    </row>
    <row r="134" spans="6:6">
      <c r="F134" s="292"/>
    </row>
    <row r="135" spans="6:6">
      <c r="F135" s="292"/>
    </row>
    <row r="136" spans="6:6">
      <c r="F136" s="292"/>
    </row>
    <row r="137" spans="6:6">
      <c r="F137" s="292"/>
    </row>
    <row r="138" spans="6:6">
      <c r="F138" s="292"/>
    </row>
    <row r="139" spans="6:6">
      <c r="F139" s="292"/>
    </row>
    <row r="140" spans="6:6">
      <c r="F140" s="292"/>
    </row>
    <row r="141" spans="6:6">
      <c r="F141" s="292"/>
    </row>
    <row r="142" spans="6:6">
      <c r="F142" s="292"/>
    </row>
    <row r="143" spans="6:6">
      <c r="F143" s="292"/>
    </row>
    <row r="144" spans="6:6">
      <c r="F144" s="292"/>
    </row>
    <row r="145" spans="6:6">
      <c r="F145" s="292"/>
    </row>
    <row r="146" spans="6:6">
      <c r="F146" s="292"/>
    </row>
    <row r="147" spans="6:6">
      <c r="F147" s="292"/>
    </row>
    <row r="148" spans="6:6">
      <c r="F148" s="292"/>
    </row>
    <row r="149" spans="6:6">
      <c r="F149" s="292"/>
    </row>
    <row r="150" spans="6:6">
      <c r="F150" s="292"/>
    </row>
    <row r="151" spans="6:6">
      <c r="F151" s="292"/>
    </row>
    <row r="152" spans="6:6">
      <c r="F152" s="292"/>
    </row>
    <row r="153" spans="6:6">
      <c r="F153" s="292"/>
    </row>
    <row r="154" spans="6:6">
      <c r="F154" s="292"/>
    </row>
    <row r="155" spans="6:6">
      <c r="F155" s="292"/>
    </row>
    <row r="156" spans="6:6">
      <c r="F156" s="292"/>
    </row>
    <row r="157" spans="6:6">
      <c r="F157" s="292"/>
    </row>
    <row r="158" spans="6:6">
      <c r="F158" s="292"/>
    </row>
    <row r="159" spans="6:6">
      <c r="F159" s="292"/>
    </row>
    <row r="160" spans="6:6">
      <c r="F160" s="292"/>
    </row>
    <row r="161" spans="6:6">
      <c r="F161" s="292"/>
    </row>
    <row r="162" spans="6:6">
      <c r="F162" s="292"/>
    </row>
    <row r="163" spans="6:6">
      <c r="F163" s="292"/>
    </row>
    <row r="164" spans="6:6">
      <c r="F164" s="292"/>
    </row>
    <row r="165" spans="6:6">
      <c r="F165" s="292"/>
    </row>
    <row r="166" spans="6:6">
      <c r="F166" s="292"/>
    </row>
    <row r="167" spans="6:6">
      <c r="F167" s="292"/>
    </row>
    <row r="168" spans="6:6">
      <c r="F168" s="292"/>
    </row>
    <row r="169" spans="6:6">
      <c r="F169" s="292"/>
    </row>
    <row r="170" spans="6:6">
      <c r="F170" s="292"/>
    </row>
    <row r="171" spans="6:6">
      <c r="F171" s="292"/>
    </row>
    <row r="172" spans="6:6">
      <c r="F172" s="292"/>
    </row>
    <row r="173" spans="6:6">
      <c r="F173" s="292"/>
    </row>
    <row r="174" spans="6:6">
      <c r="F174" s="292"/>
    </row>
    <row r="175" spans="6:6">
      <c r="F175" s="292"/>
    </row>
    <row r="176" spans="6:6">
      <c r="F176" s="292"/>
    </row>
    <row r="177" spans="6:6">
      <c r="F177" s="292"/>
    </row>
    <row r="178" spans="6:6">
      <c r="F178" s="292"/>
    </row>
    <row r="179" spans="6:6">
      <c r="F179" s="292"/>
    </row>
    <row r="180" spans="6:6">
      <c r="F180" s="292"/>
    </row>
    <row r="181" spans="6:6">
      <c r="F181" s="292"/>
    </row>
    <row r="182" spans="6:6">
      <c r="F182" s="292"/>
    </row>
    <row r="183" spans="6:6">
      <c r="F183" s="292"/>
    </row>
    <row r="184" spans="6:6">
      <c r="F184" s="292"/>
    </row>
    <row r="185" spans="6:6">
      <c r="F185" s="292"/>
    </row>
    <row r="186" spans="6:6">
      <c r="F186" s="292"/>
    </row>
    <row r="187" spans="6:6">
      <c r="F187" s="292"/>
    </row>
    <row r="188" spans="6:6">
      <c r="F188" s="292"/>
    </row>
    <row r="189" spans="6:6">
      <c r="F189" s="292"/>
    </row>
    <row r="190" spans="6:6">
      <c r="F190" s="292"/>
    </row>
    <row r="191" spans="6:6">
      <c r="F191" s="292"/>
    </row>
    <row r="192" spans="6:6">
      <c r="F192" s="292"/>
    </row>
    <row r="193" spans="6:6">
      <c r="F193" s="292"/>
    </row>
    <row r="194" spans="6:6">
      <c r="F194" s="292"/>
    </row>
    <row r="195" spans="6:6">
      <c r="F195" s="292"/>
    </row>
    <row r="196" spans="6:6">
      <c r="F196" s="292"/>
    </row>
    <row r="197" spans="6:6">
      <c r="F197" s="292"/>
    </row>
    <row r="198" spans="6:6">
      <c r="F198" s="292"/>
    </row>
    <row r="199" spans="6:6">
      <c r="F199" s="292"/>
    </row>
    <row r="200" spans="6:6">
      <c r="F200" s="292"/>
    </row>
    <row r="201" spans="6:6">
      <c r="F201" s="292"/>
    </row>
    <row r="202" spans="6:6">
      <c r="F202" s="292"/>
    </row>
    <row r="203" spans="6:6">
      <c r="F203" s="292"/>
    </row>
    <row r="204" spans="6:6">
      <c r="F204" s="292"/>
    </row>
    <row r="205" spans="6:6">
      <c r="F205" s="292"/>
    </row>
    <row r="206" spans="6:6">
      <c r="F206" s="292"/>
    </row>
    <row r="207" spans="6:6">
      <c r="F207" s="292"/>
    </row>
    <row r="208" spans="6:6">
      <c r="F208" s="292"/>
    </row>
    <row r="209" spans="6:6">
      <c r="F209" s="292"/>
    </row>
    <row r="210" spans="6:6">
      <c r="F210" s="292"/>
    </row>
    <row r="211" spans="6:6">
      <c r="F211" s="292"/>
    </row>
    <row r="212" spans="6:6">
      <c r="F212" s="292"/>
    </row>
    <row r="213" spans="6:6">
      <c r="F213" s="292"/>
    </row>
    <row r="214" spans="6:6">
      <c r="F214" s="292"/>
    </row>
    <row r="215" spans="6:6">
      <c r="F215" s="292"/>
    </row>
    <row r="216" spans="6:6">
      <c r="F216" s="292"/>
    </row>
    <row r="217" spans="6:6">
      <c r="F217" s="292"/>
    </row>
    <row r="218" spans="6:6">
      <c r="F218" s="292"/>
    </row>
    <row r="219" spans="6:6">
      <c r="F219" s="292"/>
    </row>
    <row r="220" spans="6:6">
      <c r="F220" s="292"/>
    </row>
    <row r="221" spans="6:6">
      <c r="F221" s="292"/>
    </row>
    <row r="222" spans="6:6">
      <c r="F222" s="292"/>
    </row>
    <row r="223" spans="6:6">
      <c r="F223" s="292"/>
    </row>
    <row r="224" spans="6:6">
      <c r="F224" s="292"/>
    </row>
    <row r="225" spans="6:6">
      <c r="F225" s="292"/>
    </row>
    <row r="226" spans="6:6">
      <c r="F226" s="292"/>
    </row>
    <row r="227" spans="6:6">
      <c r="F227" s="292"/>
    </row>
    <row r="228" spans="6:6">
      <c r="F228" s="292"/>
    </row>
    <row r="229" spans="6:6">
      <c r="F229" s="292"/>
    </row>
    <row r="230" spans="6:6">
      <c r="F230" s="292"/>
    </row>
    <row r="231" spans="6:6">
      <c r="F231" s="292"/>
    </row>
    <row r="232" spans="6:6">
      <c r="F232" s="292"/>
    </row>
    <row r="233" spans="6:6">
      <c r="F233" s="292"/>
    </row>
    <row r="234" spans="6:6">
      <c r="F234" s="292"/>
    </row>
    <row r="235" spans="6:6">
      <c r="F235" s="292"/>
    </row>
    <row r="236" spans="6:6">
      <c r="F236" s="292"/>
    </row>
    <row r="237" spans="6:6">
      <c r="F237" s="292"/>
    </row>
    <row r="238" spans="6:6">
      <c r="F238" s="292"/>
    </row>
    <row r="239" spans="6:6">
      <c r="F239" s="292"/>
    </row>
    <row r="240" spans="6:6">
      <c r="F240" s="292"/>
    </row>
    <row r="241" spans="5:6">
      <c r="F241" s="292"/>
    </row>
    <row r="242" spans="5:6">
      <c r="F242" s="292"/>
    </row>
    <row r="243" spans="5:6">
      <c r="F243" s="292"/>
    </row>
    <row r="244" spans="5:6">
      <c r="F244" s="292"/>
    </row>
    <row r="245" spans="5:6">
      <c r="F245" s="292"/>
    </row>
    <row r="246" spans="5:6">
      <c r="F246" s="292"/>
    </row>
    <row r="247" spans="5:6">
      <c r="F247" s="292"/>
    </row>
    <row r="248" spans="5:6">
      <c r="E248" s="1488"/>
      <c r="F248" s="292"/>
    </row>
    <row r="249" spans="5:6">
      <c r="F249" s="292"/>
    </row>
    <row r="250" spans="5:6">
      <c r="F250" s="285"/>
    </row>
    <row r="251" spans="5:6">
      <c r="F251" s="620"/>
    </row>
    <row r="252" spans="5:6">
      <c r="F252" s="292"/>
    </row>
    <row r="253" spans="5:6">
      <c r="F253" s="292"/>
    </row>
    <row r="254" spans="5:6">
      <c r="F254" s="292"/>
    </row>
    <row r="255" spans="5:6">
      <c r="F255" s="285"/>
    </row>
    <row r="256" spans="5:6">
      <c r="F256" s="292"/>
    </row>
    <row r="257" spans="6:6">
      <c r="F257" s="292"/>
    </row>
    <row r="258" spans="6:6">
      <c r="F258" s="292"/>
    </row>
    <row r="259" spans="6:6">
      <c r="F259" s="292"/>
    </row>
    <row r="260" spans="6:6">
      <c r="F260" s="292"/>
    </row>
    <row r="261" spans="6:6">
      <c r="F261" s="292"/>
    </row>
    <row r="262" spans="6:6">
      <c r="F262" s="292"/>
    </row>
    <row r="263" spans="6:6">
      <c r="F263" s="292"/>
    </row>
    <row r="264" spans="6:6">
      <c r="F264" s="292"/>
    </row>
    <row r="265" spans="6:6">
      <c r="F265" s="292"/>
    </row>
    <row r="266" spans="6:6">
      <c r="F266" s="292"/>
    </row>
    <row r="267" spans="6:6">
      <c r="F267" s="292"/>
    </row>
    <row r="268" spans="6:6">
      <c r="F268" s="292"/>
    </row>
    <row r="269" spans="6:6">
      <c r="F269" s="292"/>
    </row>
    <row r="270" spans="6:6">
      <c r="F270" s="292"/>
    </row>
  </sheetData>
  <mergeCells count="2">
    <mergeCell ref="A2:F2"/>
    <mergeCell ref="A1:G1"/>
  </mergeCells>
  <phoneticPr fontId="0" type="noConversion"/>
  <hyperlinks>
    <hyperlink ref="F31" r:id="rId1" display="http://www.census.gov/" xr:uid="{EBB056B6-7493-4B4D-B6B6-FCBC395DFF4C}"/>
  </hyperlinks>
  <pageMargins left="0.18" right="0.25" top="0.5" bottom="0.75" header="0.5" footer="0.5"/>
  <pageSetup scale="90" orientation="landscape" r:id="rId2"/>
  <headerFooter alignWithMargins="0">
    <oddFooter>&amp;CPage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7F275-A4AD-4000-9B39-F182316EDA08}">
  <sheetPr>
    <tabColor indexed="25"/>
    <pageSetUpPr fitToPage="1"/>
  </sheetPr>
  <dimension ref="A1:K99"/>
  <sheetViews>
    <sheetView zoomScale="80" zoomScaleNormal="80" workbookViewId="0">
      <selection activeCell="A135" sqref="A135:H135"/>
    </sheetView>
  </sheetViews>
  <sheetFormatPr defaultColWidth="8.7109375" defaultRowHeight="12.75"/>
  <cols>
    <col min="1" max="1" width="5.85546875" style="728" customWidth="1"/>
    <col min="2" max="2" width="69.85546875" style="512" customWidth="1"/>
    <col min="3" max="3" width="27.85546875" style="743" customWidth="1"/>
    <col min="4" max="4" width="33.85546875" style="727" customWidth="1"/>
    <col min="5" max="5" width="29.5703125" style="727" customWidth="1"/>
    <col min="6" max="6" width="26.28515625" style="727" customWidth="1"/>
    <col min="7" max="7" width="27.42578125" style="727" customWidth="1"/>
    <col min="8" max="9" width="30.42578125" style="727" customWidth="1"/>
    <col min="10" max="10" width="30.140625" style="727" customWidth="1"/>
    <col min="11" max="11" width="30.7109375" style="727" customWidth="1"/>
    <col min="12" max="16384" width="8.7109375" style="512"/>
  </cols>
  <sheetData>
    <row r="1" spans="1:11" ht="15.75">
      <c r="A1" s="1422" t="s">
        <v>3889</v>
      </c>
      <c r="B1" s="471"/>
      <c r="C1" s="1426"/>
    </row>
    <row r="2" spans="1:11">
      <c r="A2" s="539"/>
      <c r="B2" s="1068" t="s">
        <v>4877</v>
      </c>
      <c r="C2" s="744"/>
      <c r="D2" s="698"/>
      <c r="E2" s="698"/>
      <c r="F2" s="698"/>
      <c r="G2" s="698"/>
      <c r="H2" s="698"/>
      <c r="I2" s="698"/>
      <c r="J2" s="698"/>
      <c r="K2" s="698"/>
    </row>
    <row r="3" spans="1:11">
      <c r="A3" s="539"/>
      <c r="B3" s="744"/>
      <c r="C3" s="744"/>
      <c r="D3" s="698"/>
      <c r="E3" s="698"/>
      <c r="F3" s="698"/>
      <c r="G3" s="698"/>
      <c r="H3" s="698"/>
      <c r="I3" s="698"/>
      <c r="J3" s="698"/>
      <c r="K3" s="698"/>
    </row>
    <row r="4" spans="1:11">
      <c r="A4" s="539"/>
      <c r="B4" s="698"/>
      <c r="C4" s="744"/>
      <c r="D4" s="698"/>
      <c r="E4" s="698"/>
      <c r="F4" s="698"/>
      <c r="G4" s="698"/>
      <c r="H4" s="698"/>
      <c r="I4" s="698"/>
      <c r="J4" s="698"/>
      <c r="K4" s="698"/>
    </row>
    <row r="5" spans="1:11">
      <c r="A5" s="539"/>
      <c r="B5" s="1353" t="s">
        <v>3787</v>
      </c>
      <c r="C5" s="698"/>
      <c r="D5" s="698"/>
      <c r="E5" s="698"/>
      <c r="F5" s="698"/>
      <c r="G5" s="698"/>
      <c r="H5" s="698"/>
      <c r="I5" s="698"/>
      <c r="J5" s="698"/>
      <c r="K5" s="698"/>
    </row>
    <row r="6" spans="1:11">
      <c r="A6" s="539"/>
      <c r="B6" s="1049" t="s">
        <v>3187</v>
      </c>
      <c r="C6" s="698"/>
      <c r="D6" s="698"/>
      <c r="E6" s="698"/>
      <c r="F6" s="698"/>
      <c r="G6" s="698"/>
      <c r="H6" s="698"/>
      <c r="I6" s="698"/>
      <c r="J6" s="698"/>
      <c r="K6" s="698"/>
    </row>
    <row r="7" spans="1:11">
      <c r="A7" s="539"/>
      <c r="B7" s="1049" t="s">
        <v>3186</v>
      </c>
      <c r="C7" s="744"/>
      <c r="D7" s="698"/>
      <c r="E7" s="698"/>
      <c r="F7" s="698"/>
      <c r="G7" s="698"/>
      <c r="H7" s="698"/>
      <c r="I7" s="698"/>
      <c r="J7" s="698"/>
      <c r="K7" s="698"/>
    </row>
    <row r="8" spans="1:11">
      <c r="A8" s="539"/>
      <c r="B8" s="698"/>
      <c r="C8" s="744"/>
      <c r="D8" s="698"/>
      <c r="E8" s="698"/>
      <c r="F8" s="698"/>
      <c r="G8" s="698"/>
      <c r="H8" s="698"/>
      <c r="I8" s="698"/>
      <c r="J8" s="698"/>
      <c r="K8" s="698"/>
    </row>
    <row r="9" spans="1:11">
      <c r="A9" s="539"/>
      <c r="B9" s="744"/>
      <c r="C9" s="744"/>
      <c r="D9" s="698"/>
      <c r="E9" s="698"/>
      <c r="F9" s="698"/>
      <c r="G9" s="698"/>
      <c r="H9" s="698"/>
      <c r="I9" s="698"/>
      <c r="J9" s="698"/>
      <c r="K9" s="698"/>
    </row>
    <row r="10" spans="1:11">
      <c r="A10" s="728" t="s">
        <v>2263</v>
      </c>
      <c r="B10" s="766" t="s">
        <v>2262</v>
      </c>
      <c r="C10" s="767" t="s">
        <v>2261</v>
      </c>
      <c r="D10" s="766" t="s">
        <v>2260</v>
      </c>
      <c r="E10" s="766" t="s">
        <v>2259</v>
      </c>
      <c r="F10" s="766" t="s">
        <v>3185</v>
      </c>
      <c r="G10" s="766" t="s">
        <v>3184</v>
      </c>
      <c r="H10" s="766" t="s">
        <v>3364</v>
      </c>
      <c r="I10" s="766" t="s">
        <v>3888</v>
      </c>
      <c r="J10" s="766" t="s">
        <v>3887</v>
      </c>
      <c r="K10" s="766" t="s">
        <v>3886</v>
      </c>
    </row>
    <row r="11" spans="1:11">
      <c r="B11" s="1318"/>
      <c r="C11" s="864" t="s">
        <v>3873</v>
      </c>
      <c r="D11" s="861" t="s">
        <v>3818</v>
      </c>
      <c r="E11" s="860" t="s">
        <v>3853</v>
      </c>
      <c r="F11" s="861" t="s">
        <v>3851</v>
      </c>
      <c r="G11" s="860" t="s">
        <v>3819</v>
      </c>
      <c r="H11" s="861" t="s">
        <v>3852</v>
      </c>
      <c r="I11" s="727" t="s">
        <v>3748</v>
      </c>
      <c r="J11" s="861" t="s">
        <v>3778</v>
      </c>
      <c r="K11" s="1385" t="s">
        <v>3780</v>
      </c>
    </row>
    <row r="12" spans="1:11">
      <c r="B12" s="718" t="s">
        <v>2973</v>
      </c>
      <c r="C12" s="864" t="s">
        <v>2972</v>
      </c>
      <c r="D12" s="863" t="s">
        <v>3885</v>
      </c>
      <c r="E12" s="863" t="s">
        <v>3884</v>
      </c>
      <c r="F12" s="863" t="s">
        <v>3882</v>
      </c>
      <c r="G12" s="863" t="s">
        <v>2972</v>
      </c>
      <c r="H12" s="863" t="s">
        <v>3883</v>
      </c>
      <c r="I12" s="541" t="s">
        <v>3882</v>
      </c>
      <c r="J12" s="863" t="s">
        <v>2971</v>
      </c>
      <c r="K12" s="863" t="s">
        <v>3881</v>
      </c>
    </row>
    <row r="13" spans="1:11">
      <c r="A13" s="728" t="s">
        <v>616</v>
      </c>
      <c r="B13" s="532" t="s">
        <v>2958</v>
      </c>
      <c r="C13" s="864" t="s">
        <v>2208</v>
      </c>
      <c r="D13" s="860" t="s">
        <v>2207</v>
      </c>
      <c r="E13" s="860" t="s">
        <v>2207</v>
      </c>
      <c r="F13" s="860" t="s">
        <v>2207</v>
      </c>
      <c r="G13" s="860" t="s">
        <v>2207</v>
      </c>
      <c r="H13" s="860" t="s">
        <v>2207</v>
      </c>
      <c r="I13" s="727" t="s">
        <v>2207</v>
      </c>
      <c r="J13" s="860" t="s">
        <v>2207</v>
      </c>
      <c r="K13" s="860" t="s">
        <v>2207</v>
      </c>
    </row>
    <row r="14" spans="1:11">
      <c r="A14" s="728" t="s">
        <v>617</v>
      </c>
      <c r="B14" s="532" t="s">
        <v>2957</v>
      </c>
      <c r="C14" s="864" t="s">
        <v>2207</v>
      </c>
      <c r="D14" s="860" t="s">
        <v>2208</v>
      </c>
      <c r="E14" s="860" t="s">
        <v>2207</v>
      </c>
      <c r="F14" s="860" t="s">
        <v>2207</v>
      </c>
      <c r="G14" s="860" t="s">
        <v>2207</v>
      </c>
      <c r="H14" s="860" t="s">
        <v>2207</v>
      </c>
      <c r="I14" s="727" t="s">
        <v>2207</v>
      </c>
      <c r="J14" s="860" t="s">
        <v>2207</v>
      </c>
      <c r="K14" s="860" t="s">
        <v>2207</v>
      </c>
    </row>
    <row r="15" spans="1:11">
      <c r="A15" s="728" t="s">
        <v>618</v>
      </c>
      <c r="B15" s="532" t="s">
        <v>2955</v>
      </c>
      <c r="C15" s="864" t="s">
        <v>2207</v>
      </c>
      <c r="D15" s="863" t="s">
        <v>2207</v>
      </c>
      <c r="E15" s="860" t="s">
        <v>2208</v>
      </c>
      <c r="F15" s="863" t="s">
        <v>2207</v>
      </c>
      <c r="G15" s="860" t="s">
        <v>2207</v>
      </c>
      <c r="H15" s="863" t="s">
        <v>2207</v>
      </c>
      <c r="I15" s="727" t="s">
        <v>2207</v>
      </c>
      <c r="J15" s="863" t="s">
        <v>2207</v>
      </c>
      <c r="K15" s="860" t="s">
        <v>2207</v>
      </c>
    </row>
    <row r="16" spans="1:11">
      <c r="A16" s="728" t="s">
        <v>619</v>
      </c>
      <c r="B16" s="532" t="s">
        <v>2956</v>
      </c>
      <c r="C16" s="864" t="s">
        <v>2207</v>
      </c>
      <c r="D16" s="863" t="s">
        <v>2207</v>
      </c>
      <c r="E16" s="863" t="s">
        <v>2207</v>
      </c>
      <c r="F16" s="863" t="s">
        <v>2208</v>
      </c>
      <c r="G16" s="863" t="s">
        <v>2207</v>
      </c>
      <c r="H16" s="863" t="s">
        <v>2207</v>
      </c>
      <c r="I16" s="534" t="s">
        <v>2207</v>
      </c>
      <c r="J16" s="863" t="s">
        <v>2207</v>
      </c>
      <c r="K16" s="863" t="s">
        <v>2207</v>
      </c>
    </row>
    <row r="17" spans="1:11">
      <c r="A17" s="728" t="s">
        <v>621</v>
      </c>
      <c r="B17" s="532" t="s">
        <v>3880</v>
      </c>
      <c r="C17" s="864" t="s">
        <v>2207</v>
      </c>
      <c r="D17" s="863" t="s">
        <v>2207</v>
      </c>
      <c r="E17" s="863" t="s">
        <v>2207</v>
      </c>
      <c r="F17" s="863" t="s">
        <v>2207</v>
      </c>
      <c r="G17" s="863" t="s">
        <v>2208</v>
      </c>
      <c r="H17" s="863" t="s">
        <v>2207</v>
      </c>
      <c r="I17" s="534" t="s">
        <v>2207</v>
      </c>
      <c r="J17" s="863" t="s">
        <v>2207</v>
      </c>
      <c r="K17" s="863" t="s">
        <v>2207</v>
      </c>
    </row>
    <row r="18" spans="1:11">
      <c r="A18" s="728" t="s">
        <v>623</v>
      </c>
      <c r="B18" s="532" t="s">
        <v>2953</v>
      </c>
      <c r="C18" s="864" t="s">
        <v>2207</v>
      </c>
      <c r="D18" s="863" t="s">
        <v>2207</v>
      </c>
      <c r="E18" s="860" t="s">
        <v>2207</v>
      </c>
      <c r="F18" s="863" t="s">
        <v>2207</v>
      </c>
      <c r="G18" s="860" t="s">
        <v>2207</v>
      </c>
      <c r="H18" s="863" t="s">
        <v>2208</v>
      </c>
      <c r="I18" s="727" t="s">
        <v>2207</v>
      </c>
      <c r="J18" s="863" t="s">
        <v>2207</v>
      </c>
      <c r="K18" s="860" t="s">
        <v>2207</v>
      </c>
    </row>
    <row r="19" spans="1:11">
      <c r="A19" s="728" t="s">
        <v>624</v>
      </c>
      <c r="B19" s="532" t="s">
        <v>2777</v>
      </c>
      <c r="C19" s="864" t="s">
        <v>2207</v>
      </c>
      <c r="D19" s="860" t="s">
        <v>2207</v>
      </c>
      <c r="E19" s="863" t="s">
        <v>2207</v>
      </c>
      <c r="F19" s="860" t="s">
        <v>2207</v>
      </c>
      <c r="G19" s="863" t="s">
        <v>2207</v>
      </c>
      <c r="H19" s="860" t="s">
        <v>2207</v>
      </c>
      <c r="I19" s="534" t="s">
        <v>2208</v>
      </c>
      <c r="J19" s="860" t="s">
        <v>2207</v>
      </c>
      <c r="K19" s="863" t="s">
        <v>2207</v>
      </c>
    </row>
    <row r="20" spans="1:11">
      <c r="A20" s="728" t="s">
        <v>626</v>
      </c>
      <c r="B20" s="532" t="s">
        <v>2776</v>
      </c>
      <c r="C20" s="864" t="s">
        <v>2207</v>
      </c>
      <c r="D20" s="863" t="s">
        <v>2207</v>
      </c>
      <c r="E20" s="863" t="s">
        <v>2207</v>
      </c>
      <c r="F20" s="863" t="s">
        <v>2207</v>
      </c>
      <c r="G20" s="863" t="s">
        <v>2207</v>
      </c>
      <c r="H20" s="863" t="s">
        <v>2207</v>
      </c>
      <c r="I20" s="534" t="s">
        <v>2207</v>
      </c>
      <c r="J20" s="863" t="s">
        <v>2207</v>
      </c>
      <c r="K20" s="860" t="s">
        <v>2208</v>
      </c>
    </row>
    <row r="21" spans="1:11">
      <c r="A21" s="728" t="s">
        <v>627</v>
      </c>
      <c r="B21" s="532" t="s">
        <v>2775</v>
      </c>
      <c r="C21" s="864" t="s">
        <v>2207</v>
      </c>
      <c r="D21" s="860" t="s">
        <v>2207</v>
      </c>
      <c r="E21" s="860" t="s">
        <v>2207</v>
      </c>
      <c r="F21" s="860" t="s">
        <v>2207</v>
      </c>
      <c r="G21" s="860" t="s">
        <v>2207</v>
      </c>
      <c r="H21" s="860" t="s">
        <v>2207</v>
      </c>
      <c r="I21" s="727" t="s">
        <v>2207</v>
      </c>
      <c r="J21" s="860" t="s">
        <v>2208</v>
      </c>
      <c r="K21" s="860" t="s">
        <v>2207</v>
      </c>
    </row>
    <row r="22" spans="1:11">
      <c r="A22" s="728" t="s">
        <v>629</v>
      </c>
      <c r="B22" s="532" t="s">
        <v>2970</v>
      </c>
      <c r="C22" s="864" t="s">
        <v>3879</v>
      </c>
      <c r="D22" s="1337">
        <v>43556</v>
      </c>
      <c r="E22" s="1337">
        <v>43466</v>
      </c>
      <c r="F22" s="1337">
        <v>43617</v>
      </c>
      <c r="G22" s="1337">
        <v>43770</v>
      </c>
      <c r="H22" s="1337">
        <v>43723</v>
      </c>
      <c r="I22" s="780">
        <v>43556</v>
      </c>
      <c r="J22" s="1337">
        <v>43466</v>
      </c>
      <c r="K22" s="1337">
        <v>43770</v>
      </c>
    </row>
    <row r="23" spans="1:11" s="532" customFormat="1">
      <c r="A23" s="1369" t="s">
        <v>632</v>
      </c>
      <c r="B23" s="532" t="s">
        <v>2773</v>
      </c>
      <c r="C23" s="1386" t="s">
        <v>3878</v>
      </c>
      <c r="D23" s="1321" t="s">
        <v>3877</v>
      </c>
      <c r="E23" s="1321" t="s">
        <v>3854</v>
      </c>
      <c r="F23" s="1321" t="s">
        <v>3876</v>
      </c>
      <c r="G23" s="1321" t="s">
        <v>3875</v>
      </c>
      <c r="H23" s="1321" t="s">
        <v>3856</v>
      </c>
      <c r="I23" s="728" t="s">
        <v>3874</v>
      </c>
      <c r="J23" s="1321" t="s">
        <v>3781</v>
      </c>
      <c r="K23" s="1321" t="s">
        <v>3784</v>
      </c>
    </row>
    <row r="24" spans="1:11">
      <c r="A24" s="728" t="s">
        <v>633</v>
      </c>
      <c r="B24" s="532" t="s">
        <v>2694</v>
      </c>
      <c r="C24" s="864" t="s">
        <v>3873</v>
      </c>
      <c r="D24" s="861" t="s">
        <v>3818</v>
      </c>
      <c r="E24" s="860" t="s">
        <v>3853</v>
      </c>
      <c r="F24" s="861" t="s">
        <v>3851</v>
      </c>
      <c r="G24" s="860" t="s">
        <v>3819</v>
      </c>
      <c r="H24" s="861" t="s">
        <v>3852</v>
      </c>
      <c r="I24" s="727" t="s">
        <v>3748</v>
      </c>
      <c r="J24" s="1662"/>
      <c r="K24" s="1385" t="s">
        <v>3780</v>
      </c>
    </row>
    <row r="25" spans="1:11">
      <c r="A25" s="728" t="s">
        <v>633</v>
      </c>
      <c r="B25" s="532" t="s">
        <v>2772</v>
      </c>
      <c r="C25" s="864" t="s">
        <v>2207</v>
      </c>
      <c r="D25" s="859" t="s">
        <v>2207</v>
      </c>
      <c r="E25" s="859" t="s">
        <v>2207</v>
      </c>
      <c r="F25" s="859" t="s">
        <v>2207</v>
      </c>
      <c r="G25" s="859" t="s">
        <v>2207</v>
      </c>
      <c r="H25" s="859" t="s">
        <v>2207</v>
      </c>
      <c r="I25" s="741" t="s">
        <v>2207</v>
      </c>
      <c r="J25" s="859" t="s">
        <v>2208</v>
      </c>
      <c r="K25" s="859" t="s">
        <v>2207</v>
      </c>
    </row>
    <row r="26" spans="1:11">
      <c r="A26" s="728" t="s">
        <v>473</v>
      </c>
      <c r="B26" s="532" t="s">
        <v>2770</v>
      </c>
      <c r="C26" s="1831"/>
      <c r="D26" s="1340" t="s">
        <v>228</v>
      </c>
      <c r="E26" s="1830"/>
      <c r="F26" s="1340" t="s">
        <v>228</v>
      </c>
      <c r="G26" s="1340" t="s">
        <v>228</v>
      </c>
      <c r="H26" s="1340" t="s">
        <v>228</v>
      </c>
      <c r="I26" s="1384" t="s">
        <v>228</v>
      </c>
      <c r="J26" s="1832" t="s">
        <v>4866</v>
      </c>
      <c r="K26" s="1340" t="s">
        <v>228</v>
      </c>
    </row>
    <row r="27" spans="1:11">
      <c r="A27" s="728" t="s">
        <v>143</v>
      </c>
      <c r="B27" s="532" t="s">
        <v>2969</v>
      </c>
      <c r="C27" s="864"/>
      <c r="D27" s="1339" t="s">
        <v>228</v>
      </c>
      <c r="E27" s="1339" t="s">
        <v>228</v>
      </c>
      <c r="F27" s="1339" t="s">
        <v>228</v>
      </c>
      <c r="G27" s="1339" t="s">
        <v>228</v>
      </c>
      <c r="H27" s="1339" t="s">
        <v>3872</v>
      </c>
      <c r="I27" s="1383" t="s">
        <v>228</v>
      </c>
      <c r="J27" s="1339" t="s">
        <v>228</v>
      </c>
      <c r="K27" s="1339" t="s">
        <v>228</v>
      </c>
    </row>
    <row r="28" spans="1:11">
      <c r="A28" s="728" t="s">
        <v>385</v>
      </c>
      <c r="B28" s="532" t="s">
        <v>2766</v>
      </c>
      <c r="C28" s="869" t="s">
        <v>3871</v>
      </c>
      <c r="D28" s="1339">
        <v>531190</v>
      </c>
      <c r="E28" s="1339">
        <v>522110</v>
      </c>
      <c r="F28" s="1339">
        <v>311111</v>
      </c>
      <c r="G28" s="1339">
        <v>531190</v>
      </c>
      <c r="H28" s="1339">
        <v>531190</v>
      </c>
      <c r="I28" s="1383">
        <v>531111</v>
      </c>
      <c r="J28" s="1339">
        <v>531111</v>
      </c>
      <c r="K28" s="1339">
        <v>531111</v>
      </c>
    </row>
    <row r="29" spans="1:11">
      <c r="A29" s="728" t="s">
        <v>852</v>
      </c>
      <c r="B29" s="532" t="s">
        <v>2771</v>
      </c>
      <c r="C29" s="864" t="s">
        <v>3870</v>
      </c>
      <c r="D29" s="863" t="s">
        <v>3849</v>
      </c>
      <c r="E29" s="863" t="s">
        <v>3845</v>
      </c>
      <c r="F29" s="863" t="s">
        <v>3846</v>
      </c>
      <c r="G29" s="863" t="s">
        <v>3850</v>
      </c>
      <c r="H29" s="863" t="s">
        <v>3847</v>
      </c>
      <c r="I29" s="534" t="s">
        <v>3775</v>
      </c>
      <c r="J29" s="863" t="s">
        <v>3774</v>
      </c>
      <c r="K29" s="881" t="s">
        <v>3777</v>
      </c>
    </row>
    <row r="30" spans="1:11">
      <c r="A30" s="728" t="s">
        <v>853</v>
      </c>
      <c r="B30" s="532" t="s">
        <v>2769</v>
      </c>
      <c r="C30" s="864" t="s">
        <v>3869</v>
      </c>
      <c r="D30" s="863" t="s">
        <v>3341</v>
      </c>
      <c r="E30" s="863" t="s">
        <v>2357</v>
      </c>
      <c r="F30" s="863" t="s">
        <v>2357</v>
      </c>
      <c r="G30" s="863" t="s">
        <v>3162</v>
      </c>
      <c r="H30" s="863" t="s">
        <v>3645</v>
      </c>
      <c r="I30" s="534" t="s">
        <v>3754</v>
      </c>
      <c r="J30" s="863" t="s">
        <v>3771</v>
      </c>
      <c r="K30" s="863" t="s">
        <v>3341</v>
      </c>
    </row>
    <row r="31" spans="1:11">
      <c r="A31" s="728" t="s">
        <v>144</v>
      </c>
      <c r="B31" s="532" t="s">
        <v>2768</v>
      </c>
      <c r="C31" s="864" t="s">
        <v>3615</v>
      </c>
      <c r="D31" s="863" t="s">
        <v>462</v>
      </c>
      <c r="E31" s="863" t="s">
        <v>462</v>
      </c>
      <c r="F31" s="863" t="s">
        <v>462</v>
      </c>
      <c r="G31" s="863" t="s">
        <v>462</v>
      </c>
      <c r="H31" s="863" t="s">
        <v>462</v>
      </c>
      <c r="I31" s="534" t="s">
        <v>3770</v>
      </c>
      <c r="J31" s="863" t="s">
        <v>462</v>
      </c>
      <c r="K31" s="863" t="s">
        <v>462</v>
      </c>
    </row>
    <row r="32" spans="1:11">
      <c r="A32" s="728" t="s">
        <v>854</v>
      </c>
      <c r="B32" s="532" t="s">
        <v>2767</v>
      </c>
      <c r="C32" s="864" t="s">
        <v>3868</v>
      </c>
      <c r="D32" s="860">
        <v>36301</v>
      </c>
      <c r="E32" s="860">
        <v>36067</v>
      </c>
      <c r="F32" s="860">
        <v>36067</v>
      </c>
      <c r="G32" s="860" t="s">
        <v>3867</v>
      </c>
      <c r="H32" s="860">
        <v>36054</v>
      </c>
      <c r="I32" s="727">
        <v>73101</v>
      </c>
      <c r="J32" s="860">
        <v>36695</v>
      </c>
      <c r="K32" s="860">
        <v>36303</v>
      </c>
    </row>
    <row r="33" spans="1:11">
      <c r="A33" s="728" t="s">
        <v>45</v>
      </c>
      <c r="B33" s="532" t="s">
        <v>2765</v>
      </c>
      <c r="C33" s="1340" t="s">
        <v>3840</v>
      </c>
      <c r="D33" s="1340" t="s">
        <v>3839</v>
      </c>
      <c r="E33" s="1340" t="s">
        <v>3836</v>
      </c>
      <c r="F33" s="1340" t="s">
        <v>3836</v>
      </c>
      <c r="G33" s="1340" t="s">
        <v>3840</v>
      </c>
      <c r="H33" s="1340" t="s">
        <v>3837</v>
      </c>
      <c r="I33" s="1384" t="s">
        <v>3746</v>
      </c>
      <c r="J33" s="1340" t="s">
        <v>3766</v>
      </c>
      <c r="K33" s="1340" t="s">
        <v>3768</v>
      </c>
    </row>
    <row r="34" spans="1:11">
      <c r="A34" s="728" t="s">
        <v>46</v>
      </c>
      <c r="B34" s="532" t="s">
        <v>2764</v>
      </c>
      <c r="C34" s="1339" t="s">
        <v>3764</v>
      </c>
      <c r="D34" s="1339">
        <v>3344421600</v>
      </c>
      <c r="E34" s="1339" t="s">
        <v>3835</v>
      </c>
      <c r="F34" s="1339" t="s">
        <v>3866</v>
      </c>
      <c r="G34" s="1339" t="s">
        <v>3865</v>
      </c>
      <c r="H34" s="1339" t="s">
        <v>3764</v>
      </c>
      <c r="I34" s="1383" t="s">
        <v>3763</v>
      </c>
      <c r="J34" s="1339" t="s">
        <v>3764</v>
      </c>
      <c r="K34" s="1339" t="s">
        <v>3765</v>
      </c>
    </row>
    <row r="35" spans="1:11">
      <c r="A35" s="728" t="s">
        <v>47</v>
      </c>
      <c r="B35" s="532" t="s">
        <v>779</v>
      </c>
      <c r="C35" s="1333" t="s">
        <v>3817</v>
      </c>
      <c r="D35" s="1333" t="s">
        <v>3816</v>
      </c>
      <c r="E35" s="1333" t="s">
        <v>3832</v>
      </c>
      <c r="F35" s="1333" t="s">
        <v>3833</v>
      </c>
      <c r="G35" s="1333" t="s">
        <v>3817</v>
      </c>
      <c r="H35" s="1333" t="s">
        <v>3834</v>
      </c>
      <c r="I35" s="1382" t="s">
        <v>3747</v>
      </c>
      <c r="J35" s="1333" t="s">
        <v>3760</v>
      </c>
      <c r="K35" s="1333" t="s">
        <v>3762</v>
      </c>
    </row>
    <row r="36" spans="1:11">
      <c r="A36" s="728">
        <v>14</v>
      </c>
      <c r="B36" s="532" t="s">
        <v>2755</v>
      </c>
      <c r="C36" s="859">
        <v>100</v>
      </c>
      <c r="D36" s="1823">
        <v>229</v>
      </c>
      <c r="E36" s="859">
        <v>3000000</v>
      </c>
      <c r="F36" s="1823">
        <v>522</v>
      </c>
      <c r="G36" s="859">
        <v>100</v>
      </c>
      <c r="H36" s="859">
        <v>100</v>
      </c>
      <c r="I36" s="1862">
        <v>122</v>
      </c>
      <c r="J36" s="859">
        <v>100</v>
      </c>
      <c r="K36" s="859">
        <v>100</v>
      </c>
    </row>
    <row r="37" spans="1:11">
      <c r="A37" s="728">
        <v>15</v>
      </c>
      <c r="B37" s="532" t="s">
        <v>2752</v>
      </c>
      <c r="C37" s="859">
        <v>4</v>
      </c>
      <c r="D37" s="859">
        <v>0</v>
      </c>
      <c r="E37" s="859">
        <v>100</v>
      </c>
      <c r="F37" s="859">
        <v>0</v>
      </c>
      <c r="G37" s="859">
        <v>0</v>
      </c>
      <c r="H37" s="859">
        <v>0</v>
      </c>
      <c r="I37" s="741">
        <v>0</v>
      </c>
      <c r="J37" s="859">
        <v>0</v>
      </c>
      <c r="K37" s="859">
        <v>0</v>
      </c>
    </row>
    <row r="38" spans="1:11">
      <c r="A38" s="728">
        <v>16</v>
      </c>
      <c r="B38" s="532" t="s">
        <v>2751</v>
      </c>
      <c r="C38" s="859">
        <v>5</v>
      </c>
      <c r="D38" s="859">
        <v>0</v>
      </c>
      <c r="E38" s="859">
        <v>100</v>
      </c>
      <c r="F38" s="859">
        <v>0</v>
      </c>
      <c r="G38" s="859">
        <v>0</v>
      </c>
      <c r="H38" s="859">
        <v>0</v>
      </c>
      <c r="I38" s="741">
        <v>0</v>
      </c>
      <c r="J38" s="859">
        <v>0</v>
      </c>
      <c r="K38" s="859">
        <v>0</v>
      </c>
    </row>
    <row r="39" spans="1:11">
      <c r="A39" s="728">
        <v>17</v>
      </c>
      <c r="B39" s="532" t="s">
        <v>2750</v>
      </c>
      <c r="C39" s="859">
        <f t="shared" ref="C39:K39" si="0">SUM(C36+C37+C38)</f>
        <v>109</v>
      </c>
      <c r="D39" s="1823">
        <f t="shared" si="0"/>
        <v>229</v>
      </c>
      <c r="E39" s="859">
        <f t="shared" si="0"/>
        <v>3000200</v>
      </c>
      <c r="F39" s="1823">
        <f t="shared" si="0"/>
        <v>522</v>
      </c>
      <c r="G39" s="859">
        <f t="shared" si="0"/>
        <v>100</v>
      </c>
      <c r="H39" s="859">
        <f t="shared" si="0"/>
        <v>100</v>
      </c>
      <c r="I39" s="1862">
        <f t="shared" si="0"/>
        <v>122</v>
      </c>
      <c r="J39" s="859">
        <f t="shared" si="0"/>
        <v>100</v>
      </c>
      <c r="K39" s="859">
        <f t="shared" si="0"/>
        <v>100</v>
      </c>
    </row>
    <row r="40" spans="1:11">
      <c r="A40" s="728">
        <v>19</v>
      </c>
      <c r="B40" s="532" t="s">
        <v>2746</v>
      </c>
      <c r="C40" s="864" t="s">
        <v>2207</v>
      </c>
      <c r="D40" s="907" t="s">
        <v>2207</v>
      </c>
      <c r="E40" s="859" t="s">
        <v>2207</v>
      </c>
      <c r="F40" s="907" t="s">
        <v>2208</v>
      </c>
      <c r="G40" s="859" t="s">
        <v>2207</v>
      </c>
      <c r="H40" s="907" t="s">
        <v>2207</v>
      </c>
      <c r="I40" s="741" t="s">
        <v>2207</v>
      </c>
      <c r="J40" s="907" t="s">
        <v>2207</v>
      </c>
      <c r="K40" s="859" t="s">
        <v>2207</v>
      </c>
    </row>
    <row r="41" spans="1:11">
      <c r="B41" s="532" t="s">
        <v>2745</v>
      </c>
      <c r="C41" s="864" t="s">
        <v>2208</v>
      </c>
      <c r="D41" s="907" t="s">
        <v>2207</v>
      </c>
      <c r="E41" s="907" t="s">
        <v>2207</v>
      </c>
      <c r="F41" s="907" t="s">
        <v>2207</v>
      </c>
      <c r="G41" s="907" t="s">
        <v>2208</v>
      </c>
      <c r="H41" s="907" t="s">
        <v>2207</v>
      </c>
      <c r="I41" s="1375" t="s">
        <v>2207</v>
      </c>
      <c r="J41" s="907" t="s">
        <v>2207</v>
      </c>
      <c r="K41" s="907" t="s">
        <v>2207</v>
      </c>
    </row>
    <row r="42" spans="1:11">
      <c r="B42" s="532" t="s">
        <v>2744</v>
      </c>
      <c r="C42" s="864" t="s">
        <v>3828</v>
      </c>
      <c r="D42" s="907"/>
      <c r="E42" s="907" t="s">
        <v>228</v>
      </c>
      <c r="F42" s="907"/>
      <c r="G42" s="864" t="s">
        <v>3828</v>
      </c>
      <c r="H42" s="907"/>
      <c r="I42" s="1375"/>
      <c r="J42" s="907"/>
      <c r="K42" s="907"/>
    </row>
    <row r="43" spans="1:11">
      <c r="B43" s="532" t="s">
        <v>2743</v>
      </c>
      <c r="C43" s="864" t="s">
        <v>3864</v>
      </c>
      <c r="D43" s="889"/>
      <c r="E43" s="889" t="s">
        <v>228</v>
      </c>
      <c r="F43" s="889"/>
      <c r="G43" s="889">
        <v>43388</v>
      </c>
      <c r="H43" s="889"/>
      <c r="I43" s="1381"/>
      <c r="J43" s="889"/>
      <c r="K43" s="889"/>
    </row>
    <row r="44" spans="1:11">
      <c r="B44" s="532" t="s">
        <v>2742</v>
      </c>
      <c r="C44" s="864" t="s">
        <v>3826</v>
      </c>
      <c r="D44" s="1379"/>
      <c r="E44" s="1379"/>
      <c r="F44" s="1379"/>
      <c r="G44" s="1379" t="s">
        <v>3863</v>
      </c>
      <c r="H44" s="1379"/>
      <c r="I44" s="1380"/>
      <c r="J44" s="1379"/>
      <c r="K44" s="1379"/>
    </row>
    <row r="45" spans="1:11">
      <c r="B45" s="532" t="s">
        <v>2740</v>
      </c>
      <c r="C45" s="864" t="s">
        <v>3756</v>
      </c>
      <c r="D45" s="907"/>
      <c r="E45" s="907"/>
      <c r="F45" s="907"/>
      <c r="G45" s="907" t="s">
        <v>3756</v>
      </c>
      <c r="H45" s="907"/>
      <c r="I45" s="1375"/>
      <c r="J45" s="907"/>
      <c r="K45" s="907"/>
    </row>
    <row r="46" spans="1:11">
      <c r="B46" s="532" t="s">
        <v>2739</v>
      </c>
      <c r="C46" s="864" t="s">
        <v>3862</v>
      </c>
      <c r="D46" s="907"/>
      <c r="E46" s="907"/>
      <c r="F46" s="907"/>
      <c r="G46" s="907" t="s">
        <v>3825</v>
      </c>
      <c r="H46" s="907"/>
      <c r="I46" s="1375"/>
      <c r="J46" s="907"/>
      <c r="K46" s="907"/>
    </row>
    <row r="47" spans="1:11">
      <c r="B47" s="532" t="s">
        <v>2738</v>
      </c>
      <c r="C47" s="864" t="s">
        <v>2737</v>
      </c>
      <c r="D47" s="860"/>
      <c r="E47" s="863"/>
      <c r="F47" s="860"/>
      <c r="G47" s="863" t="s">
        <v>2737</v>
      </c>
      <c r="H47" s="860"/>
      <c r="I47" s="534"/>
      <c r="J47" s="860"/>
      <c r="K47" s="863"/>
    </row>
    <row r="48" spans="1:11">
      <c r="B48" s="532" t="s">
        <v>2736</v>
      </c>
      <c r="C48" s="864" t="s">
        <v>462</v>
      </c>
      <c r="D48" s="860"/>
      <c r="E48" s="863"/>
      <c r="F48" s="860"/>
      <c r="G48" s="863" t="s">
        <v>462</v>
      </c>
      <c r="H48" s="860"/>
      <c r="I48" s="534"/>
      <c r="J48" s="860"/>
      <c r="K48" s="863"/>
    </row>
    <row r="49" spans="1:11">
      <c r="B49" s="532" t="s">
        <v>2735</v>
      </c>
      <c r="C49" s="864" t="s">
        <v>3823</v>
      </c>
      <c r="D49" s="860"/>
      <c r="E49" s="863"/>
      <c r="F49" s="860"/>
      <c r="G49" s="863">
        <v>36105</v>
      </c>
      <c r="H49" s="860"/>
      <c r="I49" s="534"/>
      <c r="J49" s="860"/>
      <c r="K49" s="863"/>
    </row>
    <row r="50" spans="1:11">
      <c r="B50" s="532" t="s">
        <v>2734</v>
      </c>
      <c r="C50" s="864" t="s">
        <v>3861</v>
      </c>
      <c r="D50" s="863"/>
      <c r="E50" s="863"/>
      <c r="F50" s="863"/>
      <c r="G50" s="863" t="s">
        <v>3861</v>
      </c>
      <c r="H50" s="863"/>
      <c r="I50" s="534"/>
      <c r="J50" s="863"/>
      <c r="K50" s="863"/>
    </row>
    <row r="51" spans="1:11">
      <c r="C51" s="861"/>
      <c r="D51" s="860"/>
      <c r="E51" s="860"/>
      <c r="F51" s="860"/>
      <c r="G51" s="860"/>
      <c r="H51" s="860"/>
      <c r="J51" s="860"/>
      <c r="K51" s="860"/>
    </row>
    <row r="52" spans="1:11">
      <c r="B52" s="1335" t="s">
        <v>2733</v>
      </c>
      <c r="C52" s="861"/>
      <c r="D52" s="860"/>
      <c r="E52" s="860"/>
      <c r="F52" s="860"/>
      <c r="G52" s="860"/>
      <c r="H52" s="860"/>
      <c r="J52" s="860"/>
      <c r="K52" s="860"/>
    </row>
    <row r="53" spans="1:11">
      <c r="B53" s="1335" t="s">
        <v>2968</v>
      </c>
      <c r="C53" s="861"/>
      <c r="D53" s="860"/>
      <c r="E53" s="860"/>
      <c r="F53" s="860"/>
      <c r="G53" s="860"/>
      <c r="H53" s="860"/>
      <c r="J53" s="860"/>
      <c r="K53" s="860"/>
    </row>
    <row r="54" spans="1:11">
      <c r="A54" s="728">
        <v>1</v>
      </c>
      <c r="B54" s="532" t="s">
        <v>2731</v>
      </c>
      <c r="C54" s="907">
        <v>50000</v>
      </c>
      <c r="D54" s="907">
        <v>10050000</v>
      </c>
      <c r="E54" s="859">
        <v>148904418076</v>
      </c>
      <c r="F54" s="907">
        <v>50000</v>
      </c>
      <c r="G54" s="859">
        <v>50000</v>
      </c>
      <c r="H54" s="859">
        <v>50000</v>
      </c>
      <c r="I54" s="741">
        <v>920000</v>
      </c>
      <c r="J54" s="907"/>
      <c r="K54" s="859"/>
    </row>
    <row r="55" spans="1:11">
      <c r="A55" s="728">
        <v>2</v>
      </c>
      <c r="B55" s="532" t="s">
        <v>2730</v>
      </c>
      <c r="C55" s="859">
        <v>10000</v>
      </c>
      <c r="D55" s="859">
        <v>10000</v>
      </c>
      <c r="E55" s="859">
        <v>55219957394</v>
      </c>
      <c r="F55" s="859">
        <v>10000</v>
      </c>
      <c r="G55" s="859">
        <v>10000</v>
      </c>
      <c r="H55" s="859">
        <v>10000</v>
      </c>
      <c r="I55" s="741">
        <v>830000</v>
      </c>
      <c r="J55" s="859"/>
      <c r="K55" s="859"/>
    </row>
    <row r="56" spans="1:11">
      <c r="A56" s="728">
        <v>3</v>
      </c>
      <c r="B56" s="532" t="s">
        <v>2729</v>
      </c>
      <c r="C56" s="859">
        <v>5000</v>
      </c>
      <c r="D56" s="859">
        <v>5000</v>
      </c>
      <c r="E56" s="859">
        <v>0</v>
      </c>
      <c r="F56" s="859">
        <v>5000</v>
      </c>
      <c r="G56" s="859">
        <v>5000</v>
      </c>
      <c r="H56" s="859">
        <v>5000</v>
      </c>
      <c r="I56" s="741">
        <v>740000</v>
      </c>
      <c r="J56" s="859"/>
      <c r="K56" s="859"/>
    </row>
    <row r="57" spans="1:11">
      <c r="A57" s="728">
        <v>4</v>
      </c>
      <c r="B57" s="532" t="s">
        <v>2967</v>
      </c>
      <c r="C57" s="859">
        <v>5000</v>
      </c>
      <c r="D57" s="859">
        <v>5000</v>
      </c>
      <c r="E57" s="859">
        <v>0</v>
      </c>
      <c r="F57" s="859">
        <v>69935000</v>
      </c>
      <c r="G57" s="859">
        <v>5000</v>
      </c>
      <c r="H57" s="859">
        <v>5000</v>
      </c>
      <c r="I57" s="741">
        <v>0</v>
      </c>
      <c r="J57" s="859"/>
      <c r="K57" s="859"/>
    </row>
    <row r="58" spans="1:11">
      <c r="A58" s="728">
        <v>5</v>
      </c>
      <c r="B58" s="532" t="s">
        <v>2966</v>
      </c>
      <c r="C58" s="859">
        <v>0</v>
      </c>
      <c r="D58" s="859">
        <v>0</v>
      </c>
      <c r="E58" s="859">
        <v>0</v>
      </c>
      <c r="F58" s="859">
        <v>0</v>
      </c>
      <c r="G58" s="859">
        <v>0</v>
      </c>
      <c r="H58" s="859">
        <v>0</v>
      </c>
      <c r="I58" s="741">
        <v>650000</v>
      </c>
      <c r="J58" s="859"/>
      <c r="K58" s="859"/>
    </row>
    <row r="59" spans="1:11">
      <c r="A59" s="728">
        <v>6</v>
      </c>
      <c r="B59" s="532" t="s">
        <v>2717</v>
      </c>
      <c r="C59" s="859">
        <f t="shared" ref="C59:I59" si="1">SUM(C54+C55+C56+C57+C58)</f>
        <v>70000</v>
      </c>
      <c r="D59" s="859">
        <f t="shared" si="1"/>
        <v>10070000</v>
      </c>
      <c r="E59" s="859">
        <f t="shared" si="1"/>
        <v>204124375470</v>
      </c>
      <c r="F59" s="859">
        <f t="shared" si="1"/>
        <v>70000000</v>
      </c>
      <c r="G59" s="859">
        <f t="shared" si="1"/>
        <v>70000</v>
      </c>
      <c r="H59" s="859">
        <f t="shared" si="1"/>
        <v>70000</v>
      </c>
      <c r="I59" s="741">
        <f t="shared" si="1"/>
        <v>3140000</v>
      </c>
      <c r="J59" s="859"/>
      <c r="K59" s="859"/>
    </row>
    <row r="60" spans="1:11">
      <c r="A60" s="728" t="s">
        <v>228</v>
      </c>
      <c r="B60" s="532"/>
      <c r="C60" s="860"/>
      <c r="D60" s="860"/>
      <c r="E60" s="860"/>
      <c r="F60" s="860"/>
      <c r="G60" s="860"/>
      <c r="H60" s="860"/>
      <c r="J60" s="860"/>
      <c r="K60" s="860"/>
    </row>
    <row r="61" spans="1:11">
      <c r="B61" s="1335" t="s">
        <v>2727</v>
      </c>
      <c r="C61" s="860"/>
      <c r="D61" s="860"/>
      <c r="E61" s="860"/>
      <c r="F61" s="860"/>
      <c r="G61" s="860"/>
      <c r="H61" s="860"/>
      <c r="J61" s="860"/>
      <c r="K61" s="860"/>
    </row>
    <row r="62" spans="1:11">
      <c r="A62" s="728">
        <v>7</v>
      </c>
      <c r="B62" s="532" t="s">
        <v>2726</v>
      </c>
      <c r="C62" s="859"/>
      <c r="D62" s="859"/>
      <c r="E62" s="859"/>
      <c r="F62" s="859"/>
      <c r="G62" s="859"/>
      <c r="H62" s="859"/>
      <c r="I62" s="741"/>
      <c r="J62" s="859"/>
      <c r="K62" s="859">
        <v>854000</v>
      </c>
    </row>
    <row r="63" spans="1:11">
      <c r="A63" s="728">
        <v>8</v>
      </c>
      <c r="B63" s="532" t="s">
        <v>2725</v>
      </c>
      <c r="C63" s="859"/>
      <c r="D63" s="859"/>
      <c r="E63" s="859"/>
      <c r="F63" s="859"/>
      <c r="G63" s="859"/>
      <c r="H63" s="859"/>
      <c r="I63" s="741"/>
      <c r="J63" s="859"/>
      <c r="K63" s="859">
        <v>698555</v>
      </c>
    </row>
    <row r="64" spans="1:11">
      <c r="A64" s="728">
        <v>9</v>
      </c>
      <c r="B64" s="532" t="s">
        <v>2724</v>
      </c>
      <c r="C64" s="859"/>
      <c r="D64" s="859"/>
      <c r="E64" s="859"/>
      <c r="F64" s="859"/>
      <c r="G64" s="859"/>
      <c r="H64" s="859"/>
      <c r="I64" s="741"/>
      <c r="J64" s="859"/>
      <c r="K64" s="859">
        <v>450850</v>
      </c>
    </row>
    <row r="65" spans="1:11">
      <c r="A65" s="728">
        <v>10</v>
      </c>
      <c r="B65" s="532" t="s">
        <v>2717</v>
      </c>
      <c r="C65" s="859"/>
      <c r="D65" s="859"/>
      <c r="E65" s="859"/>
      <c r="F65" s="859"/>
      <c r="G65" s="859"/>
      <c r="H65" s="859"/>
      <c r="I65" s="741"/>
      <c r="J65" s="859"/>
      <c r="K65" s="859">
        <f>SUM(K62+K63+K64)</f>
        <v>2003405</v>
      </c>
    </row>
    <row r="66" spans="1:11">
      <c r="B66" s="532"/>
      <c r="C66" s="860"/>
      <c r="D66" s="860"/>
      <c r="E66" s="860"/>
      <c r="F66" s="860"/>
      <c r="G66" s="860"/>
      <c r="H66" s="860"/>
      <c r="J66" s="860"/>
      <c r="K66" s="860"/>
    </row>
    <row r="67" spans="1:11">
      <c r="B67" s="1335" t="s">
        <v>2723</v>
      </c>
      <c r="C67" s="860"/>
      <c r="D67" s="860"/>
      <c r="E67" s="860"/>
      <c r="F67" s="860"/>
      <c r="G67" s="860"/>
      <c r="H67" s="860"/>
      <c r="J67" s="860"/>
      <c r="K67" s="860"/>
    </row>
    <row r="68" spans="1:11">
      <c r="A68" s="728">
        <v>11</v>
      </c>
      <c r="B68" s="532" t="s">
        <v>2722</v>
      </c>
      <c r="C68" s="864"/>
      <c r="D68" s="907"/>
      <c r="E68" s="907"/>
      <c r="F68" s="907"/>
      <c r="G68" s="907"/>
      <c r="H68" s="907"/>
      <c r="I68" s="1375"/>
      <c r="J68" s="907" t="s">
        <v>3751</v>
      </c>
      <c r="K68" s="907"/>
    </row>
    <row r="69" spans="1:11">
      <c r="A69" s="728">
        <v>11</v>
      </c>
      <c r="B69" s="532" t="s">
        <v>2965</v>
      </c>
      <c r="C69" s="860"/>
      <c r="D69" s="860"/>
      <c r="E69" s="860"/>
      <c r="F69" s="860"/>
      <c r="G69" s="860"/>
      <c r="H69" s="860"/>
      <c r="J69" s="860">
        <v>411258974</v>
      </c>
      <c r="K69" s="860"/>
    </row>
    <row r="70" spans="1:11">
      <c r="A70" s="728">
        <v>13</v>
      </c>
      <c r="B70" s="532" t="s">
        <v>2720</v>
      </c>
      <c r="C70" s="859"/>
      <c r="D70" s="859"/>
      <c r="E70" s="859"/>
      <c r="F70" s="859"/>
      <c r="G70" s="859"/>
      <c r="H70" s="859"/>
      <c r="I70" s="741"/>
      <c r="J70" s="859">
        <v>644000</v>
      </c>
      <c r="K70" s="859"/>
    </row>
    <row r="71" spans="1:11">
      <c r="A71" s="728">
        <v>14</v>
      </c>
      <c r="B71" s="532" t="s">
        <v>2719</v>
      </c>
      <c r="C71" s="859"/>
      <c r="D71" s="859"/>
      <c r="E71" s="859"/>
      <c r="F71" s="859"/>
      <c r="G71" s="859"/>
      <c r="H71" s="859"/>
      <c r="I71" s="741"/>
      <c r="J71" s="859">
        <v>5000</v>
      </c>
      <c r="K71" s="859"/>
    </row>
    <row r="72" spans="1:11">
      <c r="A72" s="728">
        <v>15</v>
      </c>
      <c r="B72" s="532" t="s">
        <v>2718</v>
      </c>
      <c r="C72" s="859"/>
      <c r="D72" s="859"/>
      <c r="E72" s="859"/>
      <c r="F72" s="859"/>
      <c r="G72" s="859"/>
      <c r="H72" s="859"/>
      <c r="I72" s="741"/>
      <c r="J72" s="859">
        <v>45000</v>
      </c>
      <c r="K72" s="859"/>
    </row>
    <row r="73" spans="1:11">
      <c r="A73" s="728">
        <v>16</v>
      </c>
      <c r="B73" s="532" t="s">
        <v>2717</v>
      </c>
      <c r="C73" s="859"/>
      <c r="D73" s="859"/>
      <c r="E73" s="859"/>
      <c r="F73" s="859"/>
      <c r="G73" s="859"/>
      <c r="H73" s="859"/>
      <c r="I73" s="741"/>
      <c r="J73" s="859">
        <f>SUM(J70+J71+J72)</f>
        <v>694000</v>
      </c>
      <c r="K73" s="859"/>
    </row>
    <row r="74" spans="1:11">
      <c r="B74" s="532"/>
      <c r="C74" s="861"/>
      <c r="D74" s="860"/>
      <c r="E74" s="860"/>
      <c r="F74" s="860"/>
      <c r="G74" s="860"/>
      <c r="H74" s="860"/>
      <c r="J74" s="860"/>
      <c r="K74" s="860"/>
    </row>
    <row r="75" spans="1:11">
      <c r="B75" s="1335" t="s">
        <v>2716</v>
      </c>
      <c r="C75" s="861"/>
      <c r="D75" s="859"/>
      <c r="E75" s="859"/>
      <c r="F75" s="859"/>
      <c r="G75" s="859"/>
      <c r="H75" s="859"/>
      <c r="I75" s="741"/>
      <c r="J75" s="859"/>
      <c r="K75" s="859"/>
    </row>
    <row r="76" spans="1:11">
      <c r="B76" s="1335" t="s">
        <v>2715</v>
      </c>
      <c r="C76" s="861"/>
      <c r="D76" s="860"/>
      <c r="E76" s="860"/>
      <c r="F76" s="860"/>
      <c r="G76" s="860"/>
      <c r="H76" s="860"/>
      <c r="J76" s="860"/>
      <c r="K76" s="860"/>
    </row>
    <row r="77" spans="1:11">
      <c r="A77" s="728">
        <v>1</v>
      </c>
      <c r="B77" s="532" t="s">
        <v>2964</v>
      </c>
      <c r="C77" s="859">
        <f t="shared" ref="C77:I77" si="2">C59</f>
        <v>70000</v>
      </c>
      <c r="D77" s="859">
        <f t="shared" si="2"/>
        <v>10070000</v>
      </c>
      <c r="E77" s="859">
        <f t="shared" si="2"/>
        <v>204124375470</v>
      </c>
      <c r="F77" s="859">
        <f t="shared" si="2"/>
        <v>70000000</v>
      </c>
      <c r="G77" s="859">
        <f t="shared" si="2"/>
        <v>70000</v>
      </c>
      <c r="H77" s="859">
        <f t="shared" si="2"/>
        <v>70000</v>
      </c>
      <c r="I77" s="741">
        <f t="shared" si="2"/>
        <v>3140000</v>
      </c>
      <c r="J77" s="859">
        <f>J73</f>
        <v>694000</v>
      </c>
      <c r="K77" s="859">
        <f>K65</f>
        <v>2003405</v>
      </c>
    </row>
    <row r="78" spans="1:11">
      <c r="A78" s="728">
        <v>2</v>
      </c>
      <c r="B78" s="532" t="s">
        <v>2963</v>
      </c>
      <c r="C78" s="859"/>
      <c r="D78" s="859"/>
      <c r="E78" s="859"/>
      <c r="F78" s="859"/>
      <c r="G78" s="859"/>
      <c r="H78" s="859"/>
      <c r="I78" s="741"/>
      <c r="J78" s="859"/>
      <c r="K78" s="859"/>
    </row>
    <row r="79" spans="1:11">
      <c r="B79" s="532" t="s">
        <v>2962</v>
      </c>
      <c r="C79" s="859">
        <v>1000</v>
      </c>
      <c r="D79" s="859">
        <v>1000</v>
      </c>
      <c r="E79" s="859">
        <v>24457869201</v>
      </c>
      <c r="F79" s="859">
        <v>1000</v>
      </c>
      <c r="G79" s="859">
        <v>1000</v>
      </c>
      <c r="H79" s="859">
        <v>1000</v>
      </c>
      <c r="I79" s="741">
        <v>40000</v>
      </c>
      <c r="J79" s="859">
        <v>410000</v>
      </c>
      <c r="K79" s="859">
        <v>25890</v>
      </c>
    </row>
    <row r="80" spans="1:11">
      <c r="A80" s="728">
        <v>3</v>
      </c>
      <c r="B80" s="532" t="s">
        <v>2940</v>
      </c>
      <c r="C80" s="859">
        <v>0</v>
      </c>
      <c r="D80" s="859">
        <v>0</v>
      </c>
      <c r="E80" s="859">
        <v>25540977797</v>
      </c>
      <c r="F80" s="859">
        <v>0</v>
      </c>
      <c r="G80" s="859">
        <v>0</v>
      </c>
      <c r="H80" s="859">
        <v>0</v>
      </c>
      <c r="I80" s="741">
        <v>0</v>
      </c>
      <c r="J80" s="859">
        <v>0</v>
      </c>
      <c r="K80" s="859">
        <v>0</v>
      </c>
    </row>
    <row r="81" spans="1:11">
      <c r="A81" s="728">
        <v>4</v>
      </c>
      <c r="B81" s="532" t="s">
        <v>2711</v>
      </c>
      <c r="C81" s="859">
        <v>1000</v>
      </c>
      <c r="D81" s="859">
        <v>1000</v>
      </c>
      <c r="E81" s="859">
        <v>41957790000</v>
      </c>
      <c r="F81" s="859">
        <v>1000</v>
      </c>
      <c r="G81" s="859">
        <v>1000</v>
      </c>
      <c r="H81" s="859">
        <v>1000</v>
      </c>
      <c r="I81" s="741">
        <v>50000</v>
      </c>
      <c r="J81" s="859">
        <v>500</v>
      </c>
      <c r="K81" s="859">
        <v>13000</v>
      </c>
    </row>
    <row r="82" spans="1:11">
      <c r="A82" s="728">
        <v>5</v>
      </c>
      <c r="B82" s="532" t="s">
        <v>2939</v>
      </c>
      <c r="C82" s="859">
        <v>2000</v>
      </c>
      <c r="D82" s="859">
        <v>2000</v>
      </c>
      <c r="E82" s="859">
        <v>1000</v>
      </c>
      <c r="F82" s="859">
        <v>2000</v>
      </c>
      <c r="G82" s="859">
        <v>2000</v>
      </c>
      <c r="H82" s="859">
        <v>2000</v>
      </c>
      <c r="I82" s="741">
        <v>60000</v>
      </c>
      <c r="J82" s="859">
        <v>400</v>
      </c>
      <c r="K82" s="859">
        <v>85478</v>
      </c>
    </row>
    <row r="83" spans="1:11">
      <c r="A83" s="728">
        <v>6</v>
      </c>
      <c r="B83" s="532" t="s">
        <v>2938</v>
      </c>
      <c r="C83" s="859">
        <v>0</v>
      </c>
      <c r="D83" s="859">
        <v>0</v>
      </c>
      <c r="E83" s="859">
        <v>5952</v>
      </c>
      <c r="F83" s="859">
        <v>0</v>
      </c>
      <c r="G83" s="859">
        <v>0</v>
      </c>
      <c r="H83" s="859">
        <v>0</v>
      </c>
      <c r="I83" s="741">
        <v>0</v>
      </c>
      <c r="J83" s="859">
        <v>0</v>
      </c>
      <c r="K83" s="859">
        <v>0</v>
      </c>
    </row>
    <row r="84" spans="1:11">
      <c r="A84" s="728">
        <v>7</v>
      </c>
      <c r="B84" s="532" t="s">
        <v>2709</v>
      </c>
      <c r="C84" s="859">
        <f t="shared" ref="C84:K84" si="3">SUM(C79+C80+C81+C82+C83)</f>
        <v>4000</v>
      </c>
      <c r="D84" s="859">
        <f t="shared" si="3"/>
        <v>4000</v>
      </c>
      <c r="E84" s="859">
        <f t="shared" si="3"/>
        <v>91956643950</v>
      </c>
      <c r="F84" s="859">
        <f t="shared" si="3"/>
        <v>4000</v>
      </c>
      <c r="G84" s="859">
        <f t="shared" si="3"/>
        <v>4000</v>
      </c>
      <c r="H84" s="859">
        <f t="shared" si="3"/>
        <v>4000</v>
      </c>
      <c r="I84" s="741">
        <f t="shared" si="3"/>
        <v>150000</v>
      </c>
      <c r="J84" s="859">
        <f t="shared" si="3"/>
        <v>410900</v>
      </c>
      <c r="K84" s="859">
        <f t="shared" si="3"/>
        <v>124368</v>
      </c>
    </row>
    <row r="85" spans="1:11">
      <c r="A85" s="728">
        <v>8</v>
      </c>
      <c r="B85" s="532" t="s">
        <v>2708</v>
      </c>
      <c r="C85" s="859">
        <f t="shared" ref="C85:K85" si="4">SUM(C77-C84)</f>
        <v>66000</v>
      </c>
      <c r="D85" s="859">
        <f t="shared" si="4"/>
        <v>10066000</v>
      </c>
      <c r="E85" s="859">
        <f t="shared" si="4"/>
        <v>112167731520</v>
      </c>
      <c r="F85" s="859">
        <f t="shared" si="4"/>
        <v>69996000</v>
      </c>
      <c r="G85" s="859">
        <f t="shared" si="4"/>
        <v>66000</v>
      </c>
      <c r="H85" s="859">
        <f t="shared" si="4"/>
        <v>66000</v>
      </c>
      <c r="I85" s="741">
        <f t="shared" si="4"/>
        <v>2990000</v>
      </c>
      <c r="J85" s="859">
        <f t="shared" si="4"/>
        <v>283100</v>
      </c>
      <c r="K85" s="859">
        <f t="shared" si="4"/>
        <v>1879037</v>
      </c>
    </row>
    <row r="86" spans="1:11">
      <c r="A86" s="728">
        <v>9</v>
      </c>
      <c r="B86" s="532" t="s">
        <v>2961</v>
      </c>
      <c r="C86" s="1031">
        <v>0.22</v>
      </c>
      <c r="D86" s="1031">
        <v>0.22</v>
      </c>
      <c r="E86" s="1031">
        <v>0.34</v>
      </c>
      <c r="F86" s="1031">
        <v>0.03</v>
      </c>
      <c r="G86" s="1031">
        <v>0.33</v>
      </c>
      <c r="H86" s="1031">
        <v>0.22</v>
      </c>
      <c r="I86" s="1376">
        <v>1</v>
      </c>
      <c r="J86" s="1031">
        <v>0.03</v>
      </c>
      <c r="K86" s="1031">
        <v>1</v>
      </c>
    </row>
    <row r="87" spans="1:11">
      <c r="A87" s="728">
        <v>10</v>
      </c>
      <c r="B87" s="532" t="s">
        <v>2706</v>
      </c>
      <c r="C87" s="859">
        <f t="shared" ref="C87:K87" si="5">SUM(C85*C86)</f>
        <v>14520</v>
      </c>
      <c r="D87" s="859">
        <f t="shared" si="5"/>
        <v>2214520</v>
      </c>
      <c r="E87" s="859">
        <f t="shared" si="5"/>
        <v>38137028716.800003</v>
      </c>
      <c r="F87" s="859">
        <f t="shared" si="5"/>
        <v>2099880</v>
      </c>
      <c r="G87" s="859">
        <f t="shared" si="5"/>
        <v>21780</v>
      </c>
      <c r="H87" s="859">
        <f t="shared" si="5"/>
        <v>14520</v>
      </c>
      <c r="I87" s="741">
        <f t="shared" si="5"/>
        <v>2990000</v>
      </c>
      <c r="J87" s="859">
        <f t="shared" si="5"/>
        <v>8493</v>
      </c>
      <c r="K87" s="859">
        <f t="shared" si="5"/>
        <v>1879037</v>
      </c>
    </row>
    <row r="88" spans="1:11">
      <c r="B88" s="532"/>
      <c r="C88" s="860"/>
      <c r="D88" s="860"/>
      <c r="E88" s="860"/>
      <c r="F88" s="860"/>
      <c r="G88" s="860"/>
      <c r="H88" s="860"/>
      <c r="J88" s="860"/>
      <c r="K88" s="860"/>
    </row>
    <row r="89" spans="1:11">
      <c r="B89" s="1335" t="s">
        <v>2705</v>
      </c>
      <c r="C89" s="859"/>
      <c r="D89" s="859"/>
      <c r="E89" s="859"/>
      <c r="F89" s="859"/>
      <c r="G89" s="859"/>
      <c r="H89" s="859"/>
      <c r="I89" s="741"/>
      <c r="J89" s="859"/>
      <c r="K89" s="859"/>
    </row>
    <row r="90" spans="1:11">
      <c r="A90" s="728">
        <v>11</v>
      </c>
      <c r="B90" s="532" t="s">
        <v>2704</v>
      </c>
      <c r="C90" s="859">
        <v>1000</v>
      </c>
      <c r="D90" s="859">
        <v>1000</v>
      </c>
      <c r="E90" s="859">
        <v>0</v>
      </c>
      <c r="F90" s="859">
        <v>1000</v>
      </c>
      <c r="G90" s="859">
        <v>1000</v>
      </c>
      <c r="H90" s="859">
        <v>1000</v>
      </c>
      <c r="I90" s="741">
        <v>1000</v>
      </c>
      <c r="J90" s="859">
        <v>4000</v>
      </c>
      <c r="K90" s="859">
        <v>625847</v>
      </c>
    </row>
    <row r="91" spans="1:11">
      <c r="A91" s="728">
        <v>12</v>
      </c>
      <c r="B91" s="532" t="s">
        <v>2703</v>
      </c>
      <c r="C91" s="859">
        <v>3000</v>
      </c>
      <c r="D91" s="859">
        <v>3000</v>
      </c>
      <c r="E91" s="859">
        <v>0</v>
      </c>
      <c r="F91" s="859">
        <v>3000</v>
      </c>
      <c r="G91" s="859">
        <v>3000</v>
      </c>
      <c r="H91" s="859">
        <v>3000</v>
      </c>
      <c r="I91" s="741">
        <v>3000</v>
      </c>
      <c r="J91" s="859">
        <v>3</v>
      </c>
      <c r="K91" s="859">
        <v>10000</v>
      </c>
    </row>
    <row r="92" spans="1:11">
      <c r="A92" s="728">
        <v>13</v>
      </c>
      <c r="B92" s="532" t="s">
        <v>2702</v>
      </c>
      <c r="C92" s="859">
        <v>3200</v>
      </c>
      <c r="D92" s="859">
        <v>3200</v>
      </c>
      <c r="E92" s="859">
        <v>0</v>
      </c>
      <c r="F92" s="859">
        <v>3200</v>
      </c>
      <c r="G92" s="859">
        <v>3200</v>
      </c>
      <c r="H92" s="859">
        <v>3200</v>
      </c>
      <c r="I92" s="741">
        <v>3200</v>
      </c>
      <c r="J92" s="859">
        <v>4</v>
      </c>
      <c r="K92" s="859">
        <v>14000</v>
      </c>
    </row>
    <row r="93" spans="1:11">
      <c r="A93" s="728">
        <v>14</v>
      </c>
      <c r="B93" s="532" t="s">
        <v>2701</v>
      </c>
      <c r="C93" s="859">
        <v>4000</v>
      </c>
      <c r="D93" s="859">
        <v>4000</v>
      </c>
      <c r="E93" s="859">
        <v>0</v>
      </c>
      <c r="F93" s="859">
        <v>4000</v>
      </c>
      <c r="G93" s="859">
        <v>4000</v>
      </c>
      <c r="H93" s="859">
        <v>4000</v>
      </c>
      <c r="I93" s="741">
        <v>4000</v>
      </c>
      <c r="J93" s="859">
        <v>5</v>
      </c>
      <c r="K93" s="859">
        <v>96000</v>
      </c>
    </row>
    <row r="94" spans="1:11">
      <c r="A94" s="728">
        <v>15</v>
      </c>
      <c r="B94" s="532" t="s">
        <v>2234</v>
      </c>
      <c r="C94" s="859">
        <f>SUM(C90+C91+C92+C93)</f>
        <v>11200</v>
      </c>
      <c r="D94" s="859">
        <f t="shared" ref="D94:K94" si="6">SUM(D90:D93)</f>
        <v>11200</v>
      </c>
      <c r="E94" s="859">
        <f t="shared" si="6"/>
        <v>0</v>
      </c>
      <c r="F94" s="859">
        <f t="shared" si="6"/>
        <v>11200</v>
      </c>
      <c r="G94" s="859">
        <f t="shared" si="6"/>
        <v>11200</v>
      </c>
      <c r="H94" s="859">
        <f t="shared" si="6"/>
        <v>11200</v>
      </c>
      <c r="I94" s="713">
        <f t="shared" si="6"/>
        <v>11200</v>
      </c>
      <c r="J94" s="859">
        <f t="shared" si="6"/>
        <v>4012</v>
      </c>
      <c r="K94" s="859">
        <f t="shared" si="6"/>
        <v>745847</v>
      </c>
    </row>
    <row r="95" spans="1:11">
      <c r="A95" s="728">
        <v>16</v>
      </c>
      <c r="B95" s="532" t="s">
        <v>2700</v>
      </c>
      <c r="C95" s="859">
        <v>3320</v>
      </c>
      <c r="D95" s="859">
        <f t="shared" ref="D95:K95" si="7">SUM(D87-D94)</f>
        <v>2203320</v>
      </c>
      <c r="E95" s="859">
        <f t="shared" si="7"/>
        <v>38137028716.800003</v>
      </c>
      <c r="F95" s="859">
        <f t="shared" si="7"/>
        <v>2088680</v>
      </c>
      <c r="G95" s="859">
        <f t="shared" si="7"/>
        <v>10580</v>
      </c>
      <c r="H95" s="859">
        <f t="shared" si="7"/>
        <v>3320</v>
      </c>
      <c r="I95" s="713">
        <f t="shared" si="7"/>
        <v>2978800</v>
      </c>
      <c r="J95" s="859">
        <f t="shared" si="7"/>
        <v>4481</v>
      </c>
      <c r="K95" s="859">
        <f t="shared" si="7"/>
        <v>1133190</v>
      </c>
    </row>
    <row r="96" spans="1:11">
      <c r="A96" s="728">
        <v>17</v>
      </c>
      <c r="B96" s="532" t="s">
        <v>2699</v>
      </c>
      <c r="C96" s="1377">
        <v>2.5000000000000001E-4</v>
      </c>
      <c r="D96" s="1377">
        <v>2.5000000000000001E-4</v>
      </c>
      <c r="E96" s="1377">
        <v>2.5000000000000001E-4</v>
      </c>
      <c r="F96" s="1377">
        <v>2.5000000000000001E-4</v>
      </c>
      <c r="G96" s="1377">
        <v>2.5000000000000001E-4</v>
      </c>
      <c r="H96" s="1377">
        <v>2.5000000000000001E-4</v>
      </c>
      <c r="I96" s="1378">
        <v>2.5000000000000001E-4</v>
      </c>
      <c r="J96" s="1377">
        <v>2.5000000000000001E-4</v>
      </c>
      <c r="K96" s="1377">
        <v>2.5000000000000001E-4</v>
      </c>
    </row>
    <row r="97" spans="1:11">
      <c r="A97" s="728">
        <v>18</v>
      </c>
      <c r="B97" s="532" t="s">
        <v>2698</v>
      </c>
      <c r="C97" s="1823">
        <v>1</v>
      </c>
      <c r="D97" s="859">
        <v>551</v>
      </c>
      <c r="E97" s="859">
        <v>9534257</v>
      </c>
      <c r="F97" s="859">
        <v>522</v>
      </c>
      <c r="G97" s="1823">
        <v>3</v>
      </c>
      <c r="H97" s="1823">
        <v>1</v>
      </c>
      <c r="I97" s="713">
        <v>746</v>
      </c>
      <c r="J97" s="1823">
        <v>1</v>
      </c>
      <c r="K97" s="859">
        <v>283</v>
      </c>
    </row>
    <row r="98" spans="1:11">
      <c r="A98" s="728">
        <v>19</v>
      </c>
      <c r="B98" s="532" t="s">
        <v>2960</v>
      </c>
      <c r="C98" s="1447">
        <v>0.83561600000000003</v>
      </c>
      <c r="D98" s="1447">
        <v>0.41643799999999997</v>
      </c>
      <c r="E98" s="1447">
        <v>0.49315100000000001</v>
      </c>
      <c r="F98" s="1447">
        <v>1</v>
      </c>
      <c r="G98" s="1447">
        <v>0.164384</v>
      </c>
      <c r="H98" s="1447">
        <v>53.9726</v>
      </c>
      <c r="I98" s="1448">
        <v>0.164384</v>
      </c>
      <c r="J98" s="1447">
        <v>0.57808199999999998</v>
      </c>
      <c r="K98" s="1447">
        <v>0.32602700000000001</v>
      </c>
    </row>
    <row r="99" spans="1:11">
      <c r="A99" s="728">
        <v>20</v>
      </c>
      <c r="B99" s="532" t="s">
        <v>2755</v>
      </c>
      <c r="C99" s="907">
        <v>100</v>
      </c>
      <c r="D99" s="907">
        <v>331</v>
      </c>
      <c r="E99" s="907">
        <v>3000000</v>
      </c>
      <c r="F99" s="907">
        <v>100</v>
      </c>
      <c r="G99" s="907">
        <v>100</v>
      </c>
      <c r="H99" s="907">
        <v>100</v>
      </c>
      <c r="I99" s="1375">
        <v>373</v>
      </c>
      <c r="J99" s="907">
        <v>100</v>
      </c>
      <c r="K99" s="907">
        <v>100</v>
      </c>
    </row>
  </sheetData>
  <hyperlinks>
    <hyperlink ref="C35" r:id="rId1" xr:uid="{E13A2E81-FD4F-4086-A1A8-D276DE41E55D}"/>
    <hyperlink ref="D35" r:id="rId2" xr:uid="{9044BE64-735F-40E9-8514-8F89F0D0298A}"/>
    <hyperlink ref="E35" r:id="rId3" xr:uid="{30F36875-7CE7-4DBE-B6A4-704900BC9538}"/>
    <hyperlink ref="F35" r:id="rId4" xr:uid="{C07A2994-C180-4546-922E-05C413A9F3ED}"/>
    <hyperlink ref="G35" r:id="rId5" xr:uid="{6662CAA8-0189-4A68-BDC8-C907404AAF6C}"/>
    <hyperlink ref="H35" r:id="rId6" xr:uid="{D6E9C37C-DFB6-4F6C-A5F4-699A56E7C5B8}"/>
    <hyperlink ref="J35" r:id="rId7" xr:uid="{B0338051-6A6C-48A8-8EEF-8DD005B429BB}"/>
    <hyperlink ref="K35" r:id="rId8" xr:uid="{FAF1F028-DC6A-4B44-A551-7A8CC08F0AA4}"/>
    <hyperlink ref="I35" r:id="rId9" xr:uid="{F98D5B8E-076A-4323-90DC-63CC8899D4C9}"/>
  </hyperlinks>
  <printOptions gridLines="1"/>
  <pageMargins left="0.75" right="0.75" top="1" bottom="1" header="0.5" footer="0.5"/>
  <pageSetup scale="54" fitToHeight="0" orientation="landscape" r:id="rId1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7">
    <tabColor indexed="62"/>
  </sheetPr>
  <dimension ref="A1:G270"/>
  <sheetViews>
    <sheetView zoomScaleNormal="100" workbookViewId="0">
      <selection activeCell="A135" sqref="A135:H135"/>
    </sheetView>
  </sheetViews>
  <sheetFormatPr defaultColWidth="9.140625" defaultRowHeight="12.75"/>
  <cols>
    <col min="1" max="1" width="10.85546875" style="28" customWidth="1"/>
    <col min="2" max="2" width="26.42578125" style="1" customWidth="1"/>
    <col min="3" max="3" width="7.7109375" style="25" customWidth="1"/>
    <col min="4" max="4" width="8.140625" style="1" customWidth="1"/>
    <col min="5" max="5" width="48.85546875" style="1" customWidth="1"/>
    <col min="6" max="6" width="28"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434" t="s">
        <v>155</v>
      </c>
      <c r="B1" s="436"/>
      <c r="C1" s="437"/>
      <c r="D1" s="437"/>
      <c r="E1" s="436"/>
      <c r="F1" s="466"/>
    </row>
    <row r="2" spans="1:7" s="29" customFormat="1">
      <c r="A2" s="1878" t="s">
        <v>4048</v>
      </c>
      <c r="B2" s="1878"/>
      <c r="C2" s="1878"/>
      <c r="D2" s="1878"/>
      <c r="E2" s="1878"/>
      <c r="F2" s="1878"/>
      <c r="G2" s="169"/>
    </row>
    <row r="3" spans="1:7" customFormat="1" ht="15" customHeight="1">
      <c r="A3" s="83"/>
      <c r="B3" s="2"/>
      <c r="C3" s="3"/>
      <c r="D3" s="3"/>
      <c r="E3" s="2"/>
    </row>
    <row r="4" spans="1:7" customFormat="1">
      <c r="A4" s="1930" t="s">
        <v>539</v>
      </c>
      <c r="B4" s="1930"/>
      <c r="C4" s="1930"/>
      <c r="D4" s="1930"/>
      <c r="E4" s="4" t="s">
        <v>228</v>
      </c>
    </row>
    <row r="5" spans="1:7" s="91" customFormat="1">
      <c r="A5" s="84" t="s">
        <v>540</v>
      </c>
      <c r="B5" s="97"/>
      <c r="C5" s="82"/>
      <c r="D5" s="82"/>
      <c r="E5" s="4"/>
    </row>
    <row r="6" spans="1:7" s="105" customFormat="1">
      <c r="A6" s="110" t="s">
        <v>576</v>
      </c>
      <c r="C6" s="113"/>
      <c r="D6" s="113"/>
      <c r="E6" s="114"/>
      <c r="F6" s="115"/>
    </row>
    <row r="7" spans="1:7" s="29" customFormat="1">
      <c r="A7" s="110" t="s">
        <v>580</v>
      </c>
      <c r="B7" s="92"/>
      <c r="C7" s="93"/>
      <c r="D7" s="93"/>
      <c r="E7" s="4"/>
      <c r="F7" s="52"/>
    </row>
    <row r="8" spans="1:7" s="29" customFormat="1">
      <c r="A8" s="110" t="s">
        <v>588</v>
      </c>
      <c r="B8" s="92"/>
      <c r="C8" s="93"/>
      <c r="D8" s="93"/>
      <c r="E8" s="4"/>
      <c r="F8" s="52"/>
    </row>
    <row r="9" spans="1:7" s="29" customFormat="1">
      <c r="A9" s="110" t="s">
        <v>296</v>
      </c>
      <c r="B9" s="92"/>
      <c r="C9" s="93"/>
      <c r="D9" s="93"/>
      <c r="E9" s="4"/>
      <c r="F9" s="91"/>
    </row>
    <row r="10" spans="1:7" s="91" customFormat="1">
      <c r="A10" s="110" t="s">
        <v>148</v>
      </c>
      <c r="B10" s="92"/>
      <c r="C10" s="93"/>
      <c r="D10" s="93"/>
      <c r="E10" s="4"/>
    </row>
    <row r="11" spans="1:7" s="29" customFormat="1" ht="15.75" thickBot="1">
      <c r="A11" s="109" t="s">
        <v>684</v>
      </c>
      <c r="B11" s="35"/>
      <c r="C11" s="35"/>
      <c r="D11" s="36"/>
      <c r="E11" s="36"/>
      <c r="F11" s="52"/>
    </row>
    <row r="12" spans="1:7" customFormat="1" ht="36.75" customHeight="1" thickBot="1">
      <c r="A12" s="5" t="s">
        <v>475</v>
      </c>
      <c r="B12" s="6" t="s">
        <v>477</v>
      </c>
      <c r="C12" s="7" t="s">
        <v>478</v>
      </c>
      <c r="D12" s="7" t="s">
        <v>479</v>
      </c>
      <c r="E12" s="173" t="s">
        <v>3134</v>
      </c>
      <c r="F12" s="641" t="s">
        <v>851</v>
      </c>
    </row>
    <row r="13" spans="1:7" customFormat="1" ht="13.5" thickBot="1">
      <c r="A13" s="8">
        <v>1</v>
      </c>
      <c r="B13" s="9" t="s">
        <v>480</v>
      </c>
      <c r="C13" s="10">
        <v>2</v>
      </c>
      <c r="D13" s="11" t="s">
        <v>481</v>
      </c>
      <c r="E13" s="636" t="s">
        <v>482</v>
      </c>
      <c r="F13" s="111"/>
    </row>
    <row r="14" spans="1:7" customFormat="1" ht="26.25" thickBot="1">
      <c r="A14" s="8">
        <v>2</v>
      </c>
      <c r="B14" s="72" t="s">
        <v>928</v>
      </c>
      <c r="C14" s="10">
        <v>4</v>
      </c>
      <c r="D14" s="308" t="s">
        <v>483</v>
      </c>
      <c r="E14" s="248" t="s">
        <v>929</v>
      </c>
      <c r="F14" s="623"/>
    </row>
    <row r="15" spans="1:7" customFormat="1" ht="13.5" thickBot="1">
      <c r="A15" s="8">
        <v>3</v>
      </c>
      <c r="B15" s="14" t="s">
        <v>484</v>
      </c>
      <c r="C15" s="13">
        <v>2</v>
      </c>
      <c r="D15" s="8" t="s">
        <v>532</v>
      </c>
      <c r="E15" s="636" t="s">
        <v>485</v>
      </c>
      <c r="F15" s="624"/>
    </row>
    <row r="16" spans="1:7" customFormat="1" ht="12.75" customHeight="1" thickBot="1">
      <c r="A16" s="8">
        <f t="shared" ref="A16:A28" si="0">A15+1</f>
        <v>4</v>
      </c>
      <c r="B16" s="15" t="s">
        <v>615</v>
      </c>
      <c r="C16" s="13">
        <v>1</v>
      </c>
      <c r="D16" s="8" t="s">
        <v>483</v>
      </c>
      <c r="E16" s="457" t="s">
        <v>899</v>
      </c>
      <c r="F16" s="624"/>
    </row>
    <row r="17" spans="1:6" customFormat="1" ht="13.5" thickBot="1">
      <c r="A17" s="8">
        <f t="shared" si="0"/>
        <v>5</v>
      </c>
      <c r="B17" s="16" t="s">
        <v>301</v>
      </c>
      <c r="C17" s="17">
        <v>4</v>
      </c>
      <c r="D17" s="18" t="s">
        <v>483</v>
      </c>
      <c r="E17" s="457" t="s">
        <v>1498</v>
      </c>
      <c r="F17" s="624"/>
    </row>
    <row r="18" spans="1:6" ht="13.5" thickBot="1">
      <c r="A18" s="8">
        <f t="shared" si="0"/>
        <v>6</v>
      </c>
      <c r="B18" s="19" t="s">
        <v>542</v>
      </c>
      <c r="C18" s="26">
        <v>13</v>
      </c>
      <c r="D18" s="18" t="s">
        <v>481</v>
      </c>
      <c r="E18" s="637" t="s">
        <v>715</v>
      </c>
      <c r="F18" s="624"/>
    </row>
    <row r="19" spans="1:6" ht="13.5" thickBot="1">
      <c r="A19" s="8">
        <f t="shared" si="0"/>
        <v>7</v>
      </c>
      <c r="B19" s="19" t="s">
        <v>343</v>
      </c>
      <c r="C19" s="13">
        <v>3</v>
      </c>
      <c r="D19" s="8" t="s">
        <v>481</v>
      </c>
      <c r="E19" s="642" t="s">
        <v>359</v>
      </c>
      <c r="F19" s="624"/>
    </row>
    <row r="20" spans="1:6" ht="332.25" thickBot="1">
      <c r="A20" s="8">
        <f t="shared" si="0"/>
        <v>8</v>
      </c>
      <c r="B20" s="19" t="s">
        <v>260</v>
      </c>
      <c r="C20" s="17">
        <v>8</v>
      </c>
      <c r="D20" s="18" t="s">
        <v>483</v>
      </c>
      <c r="E20" s="829" t="s">
        <v>3128</v>
      </c>
      <c r="F20" s="804"/>
    </row>
    <row r="21" spans="1:6" ht="102.75" thickBot="1">
      <c r="A21" s="8">
        <f t="shared" si="0"/>
        <v>9</v>
      </c>
      <c r="B21" s="16" t="s">
        <v>3</v>
      </c>
      <c r="C21" s="17">
        <v>10</v>
      </c>
      <c r="D21" s="18" t="s">
        <v>483</v>
      </c>
      <c r="E21" s="829" t="s">
        <v>3048</v>
      </c>
      <c r="F21" s="624"/>
    </row>
    <row r="22" spans="1:6" ht="13.5" thickBot="1">
      <c r="A22" s="8">
        <f t="shared" si="0"/>
        <v>10</v>
      </c>
      <c r="B22" s="19" t="s">
        <v>542</v>
      </c>
      <c r="C22" s="26">
        <v>12</v>
      </c>
      <c r="D22" s="18" t="s">
        <v>483</v>
      </c>
      <c r="E22" s="637" t="s">
        <v>716</v>
      </c>
      <c r="F22" s="624"/>
    </row>
    <row r="23" spans="1:6" s="24" customFormat="1" ht="13.5" thickBot="1">
      <c r="A23" s="8">
        <f t="shared" si="0"/>
        <v>11</v>
      </c>
      <c r="B23" s="14" t="s">
        <v>468</v>
      </c>
      <c r="C23" s="13">
        <v>6</v>
      </c>
      <c r="D23" s="8" t="s">
        <v>481</v>
      </c>
      <c r="E23" s="638" t="s">
        <v>154</v>
      </c>
      <c r="F23" s="624"/>
    </row>
    <row r="24" spans="1:6" customFormat="1" ht="141" thickBot="1">
      <c r="A24" s="8">
        <f t="shared" si="0"/>
        <v>12</v>
      </c>
      <c r="B24" s="31" t="s">
        <v>469</v>
      </c>
      <c r="C24" s="17">
        <v>4</v>
      </c>
      <c r="D24" s="18" t="s">
        <v>481</v>
      </c>
      <c r="E24" s="829" t="s">
        <v>3108</v>
      </c>
      <c r="F24" s="1428"/>
    </row>
    <row r="25" spans="1:6" customFormat="1" ht="204.75" thickBot="1">
      <c r="A25" s="8">
        <f t="shared" si="0"/>
        <v>13</v>
      </c>
      <c r="B25" s="16" t="s">
        <v>199</v>
      </c>
      <c r="C25" s="17">
        <v>9</v>
      </c>
      <c r="D25" s="18" t="s">
        <v>483</v>
      </c>
      <c r="E25" s="830" t="s">
        <v>4133</v>
      </c>
      <c r="F25" s="1429"/>
    </row>
    <row r="26" spans="1:6" customFormat="1" ht="204.75" thickBot="1">
      <c r="A26" s="8">
        <f t="shared" si="0"/>
        <v>14</v>
      </c>
      <c r="B26" s="16" t="s">
        <v>470</v>
      </c>
      <c r="C26" s="17">
        <v>9</v>
      </c>
      <c r="D26" s="18" t="s">
        <v>483</v>
      </c>
      <c r="E26" s="830" t="s">
        <v>4134</v>
      </c>
      <c r="F26" s="623"/>
    </row>
    <row r="27" spans="1:6" customFormat="1" ht="148.9" customHeight="1" thickBot="1">
      <c r="A27" s="8">
        <f t="shared" si="0"/>
        <v>15</v>
      </c>
      <c r="B27" s="19" t="s">
        <v>651</v>
      </c>
      <c r="C27" s="17">
        <v>8</v>
      </c>
      <c r="D27" s="18" t="s">
        <v>483</v>
      </c>
      <c r="E27" s="440" t="s">
        <v>3047</v>
      </c>
      <c r="F27" s="1430"/>
    </row>
    <row r="28" spans="1:6" customFormat="1" ht="281.25" thickBot="1">
      <c r="A28" s="8">
        <f t="shared" si="0"/>
        <v>16</v>
      </c>
      <c r="B28" s="19" t="s">
        <v>472</v>
      </c>
      <c r="C28" s="17">
        <v>8</v>
      </c>
      <c r="D28" s="18" t="s">
        <v>483</v>
      </c>
      <c r="E28" s="440" t="s">
        <v>3121</v>
      </c>
      <c r="F28" s="1429"/>
    </row>
    <row r="29" spans="1:6" customFormat="1" ht="26.25" thickBot="1">
      <c r="A29" s="8" t="s">
        <v>228</v>
      </c>
      <c r="B29" s="20" t="s">
        <v>570</v>
      </c>
      <c r="C29" s="17">
        <v>5</v>
      </c>
      <c r="D29" s="18" t="s">
        <v>481</v>
      </c>
      <c r="E29" s="640" t="s">
        <v>34</v>
      </c>
      <c r="F29" s="1431"/>
    </row>
    <row r="30" spans="1:6" customFormat="1">
      <c r="A30" s="86"/>
      <c r="B30" s="87"/>
      <c r="C30" s="22"/>
      <c r="D30" s="88"/>
      <c r="E30" s="89"/>
    </row>
    <row r="31" spans="1:6" customFormat="1">
      <c r="B31" t="s">
        <v>35</v>
      </c>
      <c r="C31" s="22">
        <f>SUM(C13:C29)</f>
        <v>108</v>
      </c>
    </row>
    <row r="32" spans="1:6"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row>
    <row r="37" spans="1:5" customFormat="1">
      <c r="A37" s="95"/>
      <c r="B37" s="95"/>
    </row>
    <row r="38" spans="1:5" customFormat="1">
      <c r="A38" s="117"/>
      <c r="B38" s="96"/>
    </row>
    <row r="39" spans="1:5" customFormat="1">
      <c r="A39" s="29"/>
      <c r="B39" s="95"/>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ht="13.9" customHeigh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6" customFormat="1">
      <c r="A65" s="27"/>
    </row>
    <row r="66" spans="1:6" customFormat="1">
      <c r="A66" s="27"/>
    </row>
    <row r="67" spans="1:6" customFormat="1">
      <c r="A67" s="27"/>
    </row>
    <row r="68" spans="1:6" customFormat="1">
      <c r="A68" s="27"/>
    </row>
    <row r="69" spans="1:6" customFormat="1">
      <c r="A69" s="27"/>
    </row>
    <row r="70" spans="1:6" customFormat="1">
      <c r="A70" s="27"/>
    </row>
    <row r="71" spans="1:6" customFormat="1">
      <c r="A71" s="27"/>
    </row>
    <row r="72" spans="1:6" customFormat="1">
      <c r="A72" s="27"/>
    </row>
    <row r="73" spans="1:6" customFormat="1">
      <c r="A73" s="27"/>
    </row>
    <row r="74" spans="1:6" customFormat="1">
      <c r="A74" s="27"/>
    </row>
    <row r="75" spans="1:6" customFormat="1">
      <c r="A75" s="27"/>
    </row>
    <row r="76" spans="1:6">
      <c r="A76" s="27"/>
      <c r="B76"/>
      <c r="C76"/>
      <c r="D76"/>
      <c r="F76"/>
    </row>
    <row r="77" spans="1:6">
      <c r="F77"/>
    </row>
    <row r="78" spans="1:6">
      <c r="F78"/>
    </row>
    <row r="79" spans="1:6">
      <c r="F79"/>
    </row>
    <row r="80" spans="1:6">
      <c r="F80"/>
    </row>
    <row r="81" spans="6:6">
      <c r="F81"/>
    </row>
    <row r="82" spans="6:6">
      <c r="F82"/>
    </row>
    <row r="83" spans="6:6">
      <c r="F83"/>
    </row>
    <row r="84" spans="6:6">
      <c r="F84"/>
    </row>
    <row r="85" spans="6:6">
      <c r="F85"/>
    </row>
    <row r="86" spans="6:6">
      <c r="F86"/>
    </row>
    <row r="87" spans="6:6">
      <c r="F87"/>
    </row>
    <row r="88" spans="6:6">
      <c r="F88"/>
    </row>
    <row r="89" spans="6:6">
      <c r="F89"/>
    </row>
    <row r="90" spans="6:6">
      <c r="F90"/>
    </row>
    <row r="91" spans="6:6">
      <c r="F91"/>
    </row>
    <row r="92" spans="6:6">
      <c r="F92"/>
    </row>
    <row r="93" spans="6:6">
      <c r="F93"/>
    </row>
    <row r="94" spans="6:6">
      <c r="F94"/>
    </row>
    <row r="95" spans="6:6">
      <c r="F95"/>
    </row>
    <row r="96" spans="6:6">
      <c r="F96"/>
    </row>
    <row r="97" spans="6:6">
      <c r="F97"/>
    </row>
    <row r="98" spans="6:6">
      <c r="F98"/>
    </row>
    <row r="99" spans="6:6">
      <c r="F99" s="292"/>
    </row>
    <row r="100" spans="6:6">
      <c r="F100" s="292"/>
    </row>
    <row r="101" spans="6:6" ht="13.15" customHeight="1">
      <c r="F101" s="292"/>
    </row>
    <row r="102" spans="6:6">
      <c r="F102" s="292"/>
    </row>
    <row r="103" spans="6:6">
      <c r="F103" s="292"/>
    </row>
    <row r="104" spans="6:6">
      <c r="F104" s="292"/>
    </row>
    <row r="105" spans="6:6">
      <c r="F105" s="292"/>
    </row>
    <row r="106" spans="6:6">
      <c r="F106" s="292"/>
    </row>
    <row r="107" spans="6:6">
      <c r="F107" s="292"/>
    </row>
    <row r="108" spans="6:6">
      <c r="F108" s="292"/>
    </row>
    <row r="109" spans="6:6">
      <c r="F109" s="292"/>
    </row>
    <row r="110" spans="6:6">
      <c r="F110" s="292"/>
    </row>
    <row r="111" spans="6:6">
      <c r="F111" s="292"/>
    </row>
    <row r="112" spans="6:6">
      <c r="F112" s="292"/>
    </row>
    <row r="113" spans="6:6">
      <c r="F113" s="292"/>
    </row>
    <row r="114" spans="6:6">
      <c r="F114" s="292"/>
    </row>
    <row r="115" spans="6:6">
      <c r="F115" s="292"/>
    </row>
    <row r="116" spans="6:6">
      <c r="F116" s="292"/>
    </row>
    <row r="117" spans="6:6">
      <c r="F117" s="292"/>
    </row>
    <row r="118" spans="6:6">
      <c r="F118" s="292"/>
    </row>
    <row r="119" spans="6:6">
      <c r="F119" s="292"/>
    </row>
    <row r="120" spans="6:6">
      <c r="F120" s="292"/>
    </row>
    <row r="121" spans="6:6" ht="13.15" customHeight="1">
      <c r="F121" s="292"/>
    </row>
    <row r="122" spans="6:6" ht="13.15" customHeight="1">
      <c r="F122" s="292"/>
    </row>
    <row r="123" spans="6:6">
      <c r="F123" s="292"/>
    </row>
    <row r="124" spans="6:6">
      <c r="F124" s="292"/>
    </row>
    <row r="125" spans="6:6">
      <c r="F125" s="292"/>
    </row>
    <row r="126" spans="6:6">
      <c r="F126" s="292"/>
    </row>
    <row r="127" spans="6:6">
      <c r="F127" s="292"/>
    </row>
    <row r="128" spans="6:6">
      <c r="F128" s="292"/>
    </row>
    <row r="129" spans="6:6">
      <c r="F129" s="292"/>
    </row>
    <row r="130" spans="6:6">
      <c r="F130" s="292"/>
    </row>
    <row r="131" spans="6:6">
      <c r="F131" s="292"/>
    </row>
    <row r="132" spans="6:6">
      <c r="F132" s="292"/>
    </row>
    <row r="133" spans="6:6">
      <c r="F133" s="292"/>
    </row>
    <row r="134" spans="6:6">
      <c r="F134" s="292"/>
    </row>
    <row r="135" spans="6:6">
      <c r="F135" s="292"/>
    </row>
    <row r="136" spans="6:6">
      <c r="F136" s="292"/>
    </row>
    <row r="137" spans="6:6">
      <c r="F137" s="292"/>
    </row>
    <row r="138" spans="6:6">
      <c r="F138" s="292"/>
    </row>
    <row r="139" spans="6:6">
      <c r="F139" s="292"/>
    </row>
    <row r="140" spans="6:6">
      <c r="F140" s="292"/>
    </row>
    <row r="141" spans="6:6">
      <c r="F141" s="292"/>
    </row>
    <row r="142" spans="6:6">
      <c r="F142" s="292"/>
    </row>
    <row r="143" spans="6:6">
      <c r="F143" s="292"/>
    </row>
    <row r="144" spans="6:6">
      <c r="F144" s="292"/>
    </row>
    <row r="145" spans="6:6">
      <c r="F145" s="292"/>
    </row>
    <row r="146" spans="6:6">
      <c r="F146" s="292"/>
    </row>
    <row r="147" spans="6:6">
      <c r="F147" s="292"/>
    </row>
    <row r="148" spans="6:6">
      <c r="F148" s="292"/>
    </row>
    <row r="149" spans="6:6">
      <c r="F149" s="292"/>
    </row>
    <row r="150" spans="6:6">
      <c r="F150" s="292"/>
    </row>
    <row r="151" spans="6:6">
      <c r="F151" s="292"/>
    </row>
    <row r="152" spans="6:6">
      <c r="F152" s="292"/>
    </row>
    <row r="153" spans="6:6">
      <c r="F153" s="292"/>
    </row>
    <row r="154" spans="6:6">
      <c r="F154" s="292"/>
    </row>
    <row r="155" spans="6:6">
      <c r="F155" s="292"/>
    </row>
    <row r="156" spans="6:6">
      <c r="F156" s="292"/>
    </row>
    <row r="157" spans="6:6">
      <c r="F157" s="292"/>
    </row>
    <row r="158" spans="6:6">
      <c r="F158" s="292"/>
    </row>
    <row r="159" spans="6:6">
      <c r="F159" s="292"/>
    </row>
    <row r="160" spans="6:6">
      <c r="F160" s="292"/>
    </row>
    <row r="161" spans="6:6">
      <c r="F161" s="292"/>
    </row>
    <row r="162" spans="6:6">
      <c r="F162" s="292"/>
    </row>
    <row r="163" spans="6:6">
      <c r="F163" s="292"/>
    </row>
    <row r="164" spans="6:6">
      <c r="F164" s="292"/>
    </row>
    <row r="165" spans="6:6">
      <c r="F165" s="292"/>
    </row>
    <row r="166" spans="6:6">
      <c r="F166" s="292"/>
    </row>
    <row r="167" spans="6:6">
      <c r="F167" s="292"/>
    </row>
    <row r="168" spans="6:6">
      <c r="F168" s="292"/>
    </row>
    <row r="169" spans="6:6">
      <c r="F169" s="292"/>
    </row>
    <row r="170" spans="6:6">
      <c r="F170" s="292"/>
    </row>
    <row r="171" spans="6:6">
      <c r="F171" s="292"/>
    </row>
    <row r="172" spans="6:6">
      <c r="F172" s="292"/>
    </row>
    <row r="173" spans="6:6">
      <c r="F173" s="292"/>
    </row>
    <row r="174" spans="6:6">
      <c r="F174" s="292"/>
    </row>
    <row r="175" spans="6:6">
      <c r="F175" s="292"/>
    </row>
    <row r="176" spans="6:6">
      <c r="F176" s="292"/>
    </row>
    <row r="177" spans="6:6">
      <c r="F177" s="292"/>
    </row>
    <row r="178" spans="6:6">
      <c r="F178" s="292"/>
    </row>
    <row r="179" spans="6:6">
      <c r="F179" s="292"/>
    </row>
    <row r="180" spans="6:6">
      <c r="F180" s="292"/>
    </row>
    <row r="181" spans="6:6">
      <c r="F181" s="292"/>
    </row>
    <row r="182" spans="6:6">
      <c r="F182" s="292"/>
    </row>
    <row r="183" spans="6:6">
      <c r="F183" s="292"/>
    </row>
    <row r="184" spans="6:6">
      <c r="F184" s="292"/>
    </row>
    <row r="185" spans="6:6">
      <c r="F185" s="292"/>
    </row>
    <row r="186" spans="6:6">
      <c r="F186" s="292"/>
    </row>
    <row r="187" spans="6:6">
      <c r="F187" s="292"/>
    </row>
    <row r="188" spans="6:6">
      <c r="F188" s="292"/>
    </row>
    <row r="189" spans="6:6">
      <c r="F189" s="292"/>
    </row>
    <row r="190" spans="6:6">
      <c r="F190" s="292"/>
    </row>
    <row r="191" spans="6:6">
      <c r="F191" s="292"/>
    </row>
    <row r="192" spans="6:6">
      <c r="F192" s="292"/>
    </row>
    <row r="193" spans="6:6">
      <c r="F193" s="292"/>
    </row>
    <row r="194" spans="6:6">
      <c r="F194" s="292"/>
    </row>
    <row r="195" spans="6:6">
      <c r="F195" s="292"/>
    </row>
    <row r="196" spans="6:6">
      <c r="F196" s="292"/>
    </row>
    <row r="197" spans="6:6">
      <c r="F197" s="292"/>
    </row>
    <row r="198" spans="6:6">
      <c r="F198" s="292"/>
    </row>
    <row r="199" spans="6:6">
      <c r="F199" s="292"/>
    </row>
    <row r="200" spans="6:6">
      <c r="F200" s="292"/>
    </row>
    <row r="201" spans="6:6">
      <c r="F201" s="292"/>
    </row>
    <row r="202" spans="6:6">
      <c r="F202" s="292"/>
    </row>
    <row r="203" spans="6:6">
      <c r="F203" s="292"/>
    </row>
    <row r="204" spans="6:6">
      <c r="F204" s="292"/>
    </row>
    <row r="205" spans="6:6">
      <c r="F205" s="292"/>
    </row>
    <row r="206" spans="6:6">
      <c r="F206" s="292"/>
    </row>
    <row r="207" spans="6:6">
      <c r="F207" s="292"/>
    </row>
    <row r="208" spans="6:6">
      <c r="F208" s="292"/>
    </row>
    <row r="209" spans="6:6">
      <c r="F209" s="292"/>
    </row>
    <row r="210" spans="6:6">
      <c r="F210" s="292"/>
    </row>
    <row r="211" spans="6:6">
      <c r="F211" s="292"/>
    </row>
    <row r="212" spans="6:6">
      <c r="F212" s="292"/>
    </row>
    <row r="213" spans="6:6">
      <c r="F213" s="292"/>
    </row>
    <row r="214" spans="6:6">
      <c r="F214" s="292"/>
    </row>
    <row r="215" spans="6:6">
      <c r="F215" s="292"/>
    </row>
    <row r="216" spans="6:6">
      <c r="F216" s="292"/>
    </row>
    <row r="217" spans="6:6">
      <c r="F217" s="292"/>
    </row>
    <row r="218" spans="6:6">
      <c r="F218" s="292"/>
    </row>
    <row r="219" spans="6:6">
      <c r="F219" s="292"/>
    </row>
    <row r="220" spans="6:6">
      <c r="F220" s="292"/>
    </row>
    <row r="221" spans="6:6">
      <c r="F221" s="292"/>
    </row>
    <row r="222" spans="6:6">
      <c r="F222" s="292"/>
    </row>
    <row r="223" spans="6:6">
      <c r="F223" s="292"/>
    </row>
    <row r="224" spans="6:6">
      <c r="F224" s="292"/>
    </row>
    <row r="225" spans="6:6">
      <c r="F225" s="292"/>
    </row>
    <row r="226" spans="6:6">
      <c r="F226" s="292"/>
    </row>
    <row r="227" spans="6:6">
      <c r="F227" s="292"/>
    </row>
    <row r="228" spans="6:6">
      <c r="F228" s="292"/>
    </row>
    <row r="229" spans="6:6">
      <c r="F229" s="292"/>
    </row>
    <row r="230" spans="6:6">
      <c r="F230" s="292"/>
    </row>
    <row r="231" spans="6:6">
      <c r="F231" s="292"/>
    </row>
    <row r="232" spans="6:6">
      <c r="F232" s="292"/>
    </row>
    <row r="233" spans="6:6">
      <c r="F233" s="292"/>
    </row>
    <row r="234" spans="6:6">
      <c r="F234" s="292"/>
    </row>
    <row r="235" spans="6:6">
      <c r="F235" s="292"/>
    </row>
    <row r="236" spans="6:6">
      <c r="F236" s="292"/>
    </row>
    <row r="237" spans="6:6">
      <c r="F237" s="292"/>
    </row>
    <row r="238" spans="6:6">
      <c r="F238" s="292"/>
    </row>
    <row r="239" spans="6:6">
      <c r="F239" s="292"/>
    </row>
    <row r="240" spans="6:6">
      <c r="F240" s="292"/>
    </row>
    <row r="241" spans="5:6">
      <c r="F241" s="292"/>
    </row>
    <row r="242" spans="5:6">
      <c r="F242" s="292"/>
    </row>
    <row r="243" spans="5:6">
      <c r="F243" s="292"/>
    </row>
    <row r="244" spans="5:6">
      <c r="F244" s="292"/>
    </row>
    <row r="245" spans="5:6">
      <c r="F245" s="292"/>
    </row>
    <row r="246" spans="5:6">
      <c r="F246" s="292"/>
    </row>
    <row r="247" spans="5:6">
      <c r="F247" s="292"/>
    </row>
    <row r="248" spans="5:6">
      <c r="E248" s="292"/>
      <c r="F248" s="292"/>
    </row>
    <row r="249" spans="5:6">
      <c r="F249" s="292"/>
    </row>
    <row r="250" spans="5:6">
      <c r="F250" s="285"/>
    </row>
    <row r="251" spans="5:6">
      <c r="F251" s="620"/>
    </row>
    <row r="252" spans="5:6">
      <c r="F252" s="292"/>
    </row>
    <row r="253" spans="5:6">
      <c r="F253" s="292"/>
    </row>
    <row r="254" spans="5:6">
      <c r="F254" s="292"/>
    </row>
    <row r="255" spans="5:6">
      <c r="F255" s="285"/>
    </row>
    <row r="256" spans="5:6">
      <c r="F256" s="292"/>
    </row>
    <row r="257" spans="6:6">
      <c r="F257" s="292"/>
    </row>
    <row r="258" spans="6:6">
      <c r="F258" s="292"/>
    </row>
    <row r="259" spans="6:6">
      <c r="F259" s="292"/>
    </row>
    <row r="260" spans="6:6">
      <c r="F260" s="292"/>
    </row>
    <row r="261" spans="6:6">
      <c r="F261" s="292"/>
    </row>
    <row r="262" spans="6:6">
      <c r="F262" s="292"/>
    </row>
    <row r="263" spans="6:6">
      <c r="F263" s="292"/>
    </row>
    <row r="264" spans="6:6">
      <c r="F264" s="292"/>
    </row>
    <row r="265" spans="6:6">
      <c r="F265" s="292"/>
    </row>
    <row r="266" spans="6:6">
      <c r="F266" s="292"/>
    </row>
    <row r="267" spans="6:6">
      <c r="F267" s="292"/>
    </row>
    <row r="268" spans="6:6">
      <c r="F268" s="292"/>
    </row>
    <row r="269" spans="6:6">
      <c r="F269" s="292"/>
    </row>
    <row r="270" spans="6:6">
      <c r="F270" s="292"/>
    </row>
  </sheetData>
  <mergeCells count="2">
    <mergeCell ref="A4:D4"/>
    <mergeCell ref="A2:F2"/>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44E23-5BA0-45A3-A2E1-BC597D8B10DF}">
  <sheetPr>
    <tabColor indexed="62"/>
  </sheetPr>
  <dimension ref="A1:G26"/>
  <sheetViews>
    <sheetView workbookViewId="0">
      <selection activeCell="A135" sqref="A135:H135"/>
    </sheetView>
  </sheetViews>
  <sheetFormatPr defaultColWidth="8.85546875" defaultRowHeight="12.75"/>
  <cols>
    <col min="1" max="1" width="2.28515625" style="701" customWidth="1"/>
    <col min="2" max="2" width="34.42578125" style="192" customWidth="1"/>
    <col min="3" max="3" width="23.5703125" style="691" customWidth="1"/>
    <col min="4" max="4" width="24.28515625" style="690" customWidth="1"/>
    <col min="5" max="5" width="22.85546875" style="690" customWidth="1"/>
    <col min="6" max="6" width="21.5703125" style="690" customWidth="1"/>
    <col min="7" max="7" width="20.140625" style="690" customWidth="1"/>
    <col min="8" max="16384" width="8.85546875" style="192"/>
  </cols>
  <sheetData>
    <row r="1" spans="1:7" ht="15.75">
      <c r="A1" s="1422" t="s">
        <v>3895</v>
      </c>
      <c r="B1" s="471"/>
      <c r="C1" s="1426"/>
      <c r="D1" s="1423"/>
    </row>
    <row r="2" spans="1:7">
      <c r="A2" s="712"/>
      <c r="B2" s="699"/>
      <c r="C2" s="706"/>
      <c r="D2" s="699"/>
      <c r="E2" s="699"/>
      <c r="F2" s="694"/>
      <c r="G2" s="192"/>
    </row>
    <row r="3" spans="1:7">
      <c r="A3" s="712"/>
      <c r="B3" s="1393" t="s">
        <v>3787</v>
      </c>
      <c r="C3" s="1392"/>
      <c r="D3" s="699"/>
      <c r="E3" s="699"/>
      <c r="F3" s="694"/>
      <c r="G3" s="192"/>
    </row>
    <row r="4" spans="1:7">
      <c r="A4" s="712"/>
      <c r="B4" s="1391" t="s">
        <v>3187</v>
      </c>
      <c r="C4" s="1390"/>
      <c r="D4" s="699"/>
      <c r="E4" s="699"/>
      <c r="F4" s="694"/>
      <c r="G4" s="192"/>
    </row>
    <row r="5" spans="1:7">
      <c r="A5" s="712"/>
      <c r="B5" s="707"/>
      <c r="C5" s="1056"/>
      <c r="D5" s="699"/>
      <c r="E5" s="699"/>
      <c r="F5" s="694"/>
      <c r="G5" s="192"/>
    </row>
    <row r="6" spans="1:7">
      <c r="A6" s="712"/>
      <c r="B6" s="1389"/>
      <c r="C6" s="1388"/>
      <c r="D6" s="699"/>
      <c r="E6" s="699"/>
      <c r="F6" s="694"/>
      <c r="G6" s="192"/>
    </row>
    <row r="7" spans="1:7">
      <c r="A7" s="701" t="s">
        <v>228</v>
      </c>
      <c r="B7" s="710" t="s">
        <v>2262</v>
      </c>
      <c r="C7" s="711" t="s">
        <v>2261</v>
      </c>
      <c r="D7" s="710" t="s">
        <v>2260</v>
      </c>
      <c r="E7" s="710" t="s">
        <v>2259</v>
      </c>
      <c r="F7" s="710" t="s">
        <v>3185</v>
      </c>
      <c r="G7" s="701"/>
    </row>
    <row r="8" spans="1:7">
      <c r="B8" s="233" t="s">
        <v>301</v>
      </c>
      <c r="C8" s="777" t="s">
        <v>3894</v>
      </c>
      <c r="D8" s="777" t="s">
        <v>3894</v>
      </c>
      <c r="E8" s="777" t="s">
        <v>3894</v>
      </c>
      <c r="F8" s="777" t="s">
        <v>3894</v>
      </c>
    </row>
    <row r="9" spans="1:7">
      <c r="B9" s="781" t="s">
        <v>542</v>
      </c>
      <c r="C9" s="773" t="s">
        <v>2982</v>
      </c>
      <c r="D9" s="773" t="s">
        <v>2982</v>
      </c>
      <c r="E9" s="773" t="s">
        <v>2982</v>
      </c>
      <c r="F9" s="773" t="s">
        <v>2982</v>
      </c>
    </row>
    <row r="10" spans="1:7">
      <c r="B10" s="781" t="s">
        <v>343</v>
      </c>
      <c r="C10" s="779" t="s">
        <v>2983</v>
      </c>
      <c r="D10" s="779" t="s">
        <v>2983</v>
      </c>
      <c r="E10" s="779" t="s">
        <v>2983</v>
      </c>
      <c r="F10" s="779" t="s">
        <v>2983</v>
      </c>
    </row>
    <row r="11" spans="1:7">
      <c r="B11" s="781" t="s">
        <v>260</v>
      </c>
      <c r="C11" s="775">
        <v>43830</v>
      </c>
      <c r="D11" s="775">
        <v>43830</v>
      </c>
      <c r="E11" s="775">
        <v>43830</v>
      </c>
      <c r="F11" s="775">
        <v>43830</v>
      </c>
    </row>
    <row r="12" spans="1:7">
      <c r="B12" s="233" t="s">
        <v>3</v>
      </c>
      <c r="C12" s="774">
        <v>250</v>
      </c>
      <c r="D12" s="774">
        <v>985</v>
      </c>
      <c r="E12" s="774">
        <v>875000</v>
      </c>
      <c r="F12" s="774">
        <v>1765900</v>
      </c>
    </row>
    <row r="13" spans="1:7">
      <c r="B13" s="781" t="s">
        <v>542</v>
      </c>
      <c r="C13" s="773" t="s">
        <v>2995</v>
      </c>
      <c r="D13" s="773" t="s">
        <v>2995</v>
      </c>
      <c r="E13" s="773" t="s">
        <v>2995</v>
      </c>
      <c r="F13" s="773" t="s">
        <v>2995</v>
      </c>
    </row>
    <row r="14" spans="1:7">
      <c r="B14" s="783" t="s">
        <v>468</v>
      </c>
      <c r="C14" s="773" t="s">
        <v>3002</v>
      </c>
      <c r="D14" s="779" t="s">
        <v>3002</v>
      </c>
      <c r="E14" s="779" t="s">
        <v>3002</v>
      </c>
      <c r="F14" s="779" t="s">
        <v>3002</v>
      </c>
    </row>
    <row r="15" spans="1:7">
      <c r="B15" s="782" t="s">
        <v>469</v>
      </c>
      <c r="C15" s="773" t="s">
        <v>3593</v>
      </c>
      <c r="D15" s="779" t="s">
        <v>3587</v>
      </c>
      <c r="E15" s="541" t="s">
        <v>3656</v>
      </c>
      <c r="F15" s="779" t="s">
        <v>3893</v>
      </c>
    </row>
    <row r="16" spans="1:7">
      <c r="B16" s="233" t="s">
        <v>199</v>
      </c>
      <c r="C16" s="697" t="s">
        <v>3362</v>
      </c>
      <c r="D16" s="916" t="s">
        <v>3359</v>
      </c>
      <c r="E16" s="835" t="s">
        <v>3661</v>
      </c>
      <c r="F16" s="697" t="s">
        <v>3153</v>
      </c>
    </row>
    <row r="17" spans="1:6">
      <c r="B17" s="233" t="s">
        <v>470</v>
      </c>
      <c r="C17" s="773"/>
      <c r="D17" s="916" t="s">
        <v>3358</v>
      </c>
      <c r="E17" s="779"/>
      <c r="F17" s="697" t="s">
        <v>3150</v>
      </c>
    </row>
    <row r="18" spans="1:6">
      <c r="B18" s="781" t="s">
        <v>651</v>
      </c>
      <c r="C18" s="690">
        <v>12319999</v>
      </c>
      <c r="D18" s="690">
        <v>12319999</v>
      </c>
      <c r="E18" s="690">
        <v>12319999</v>
      </c>
      <c r="F18" s="690">
        <v>12319999</v>
      </c>
    </row>
    <row r="19" spans="1:6">
      <c r="B19" s="781" t="s">
        <v>472</v>
      </c>
      <c r="C19" s="690">
        <v>12319999</v>
      </c>
      <c r="D19" s="690">
        <v>12319999</v>
      </c>
      <c r="E19" s="690">
        <v>12319999</v>
      </c>
      <c r="F19" s="690">
        <v>12319999</v>
      </c>
    </row>
    <row r="20" spans="1:6">
      <c r="B20" s="781"/>
      <c r="C20" s="773"/>
    </row>
    <row r="21" spans="1:6">
      <c r="B21" s="781"/>
      <c r="C21" s="773"/>
    </row>
    <row r="22" spans="1:6">
      <c r="B22" s="198" t="s">
        <v>2978</v>
      </c>
    </row>
    <row r="23" spans="1:6">
      <c r="B23" s="198" t="s">
        <v>3892</v>
      </c>
      <c r="C23" s="690">
        <v>40</v>
      </c>
      <c r="D23" s="779">
        <v>40</v>
      </c>
      <c r="E23" s="690" t="s">
        <v>3891</v>
      </c>
      <c r="F23" s="690" t="s">
        <v>3891</v>
      </c>
    </row>
    <row r="24" spans="1:6">
      <c r="A24" s="701" t="s">
        <v>228</v>
      </c>
      <c r="B24" s="198" t="s">
        <v>3890</v>
      </c>
      <c r="C24" s="779" t="s">
        <v>3010</v>
      </c>
      <c r="D24" s="779" t="s">
        <v>3010</v>
      </c>
      <c r="E24" s="779" t="s">
        <v>3010</v>
      </c>
      <c r="F24" s="779" t="s">
        <v>3010</v>
      </c>
    </row>
    <row r="26" spans="1:6">
      <c r="B26" s="1387"/>
    </row>
  </sheetData>
  <pageMargins left="0.75" right="0.75" top="1" bottom="1" header="0.5" footer="0.5"/>
  <pageSetup scale="70" orientation="landscape" horizontalDpi="1200" verticalDpi="12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9">
    <tabColor indexed="32"/>
  </sheetPr>
  <dimension ref="A1:AD270"/>
  <sheetViews>
    <sheetView zoomScaleNormal="100" workbookViewId="0">
      <selection activeCell="A135" sqref="A135:H135"/>
    </sheetView>
  </sheetViews>
  <sheetFormatPr defaultColWidth="9.140625" defaultRowHeight="12.75"/>
  <cols>
    <col min="1" max="1" width="10.85546875" style="28" customWidth="1"/>
    <col min="2" max="2" width="26.42578125" style="1" customWidth="1"/>
    <col min="3" max="3" width="7" style="25" customWidth="1"/>
    <col min="4" max="4" width="8.140625" style="1" customWidth="1"/>
    <col min="5" max="5" width="52.140625" style="1" customWidth="1"/>
    <col min="6" max="6" width="18"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434" t="s">
        <v>658</v>
      </c>
      <c r="B1" s="436"/>
      <c r="C1" s="437"/>
      <c r="D1" s="437"/>
      <c r="E1" s="436"/>
      <c r="F1" s="466"/>
    </row>
    <row r="2" spans="1:7" s="29" customFormat="1">
      <c r="A2" s="1878" t="s">
        <v>4048</v>
      </c>
      <c r="B2" s="1878"/>
      <c r="C2" s="1878"/>
      <c r="D2" s="1878"/>
      <c r="E2" s="1878"/>
      <c r="F2" s="1878"/>
      <c r="G2" s="169"/>
    </row>
    <row r="3" spans="1:7" customFormat="1" ht="15" customHeight="1">
      <c r="A3" s="83"/>
      <c r="B3" s="2"/>
      <c r="C3" s="3"/>
      <c r="D3" s="3"/>
      <c r="E3" s="2"/>
    </row>
    <row r="4" spans="1:7" customFormat="1">
      <c r="A4" s="1930" t="s">
        <v>539</v>
      </c>
      <c r="B4" s="1930"/>
      <c r="C4" s="1930"/>
      <c r="D4" s="1930"/>
      <c r="E4" s="4" t="s">
        <v>228</v>
      </c>
    </row>
    <row r="5" spans="1:7" s="91" customFormat="1">
      <c r="A5" s="84" t="s">
        <v>540</v>
      </c>
      <c r="B5" s="97"/>
      <c r="C5" s="82"/>
      <c r="D5" s="82"/>
      <c r="E5" s="4"/>
    </row>
    <row r="6" spans="1:7" s="105" customFormat="1">
      <c r="A6" s="110" t="s">
        <v>576</v>
      </c>
      <c r="C6" s="113"/>
      <c r="D6" s="113"/>
      <c r="E6" s="114"/>
      <c r="F6" s="115"/>
    </row>
    <row r="7" spans="1:7" s="29" customFormat="1">
      <c r="A7" s="110" t="s">
        <v>580</v>
      </c>
      <c r="B7" s="92"/>
      <c r="C7" s="93"/>
      <c r="D7" s="93"/>
      <c r="E7" s="4"/>
      <c r="F7" s="52"/>
    </row>
    <row r="8" spans="1:7" s="29" customFormat="1">
      <c r="A8" s="110" t="s">
        <v>588</v>
      </c>
      <c r="B8" s="92"/>
      <c r="C8" s="93"/>
      <c r="D8" s="93"/>
      <c r="E8" s="4"/>
      <c r="F8" s="52"/>
    </row>
    <row r="9" spans="1:7" s="29" customFormat="1">
      <c r="A9" s="110" t="s">
        <v>296</v>
      </c>
      <c r="B9" s="92"/>
      <c r="C9" s="93"/>
      <c r="D9" s="93"/>
      <c r="E9" s="4"/>
      <c r="F9" s="91"/>
    </row>
    <row r="10" spans="1:7" s="91" customFormat="1">
      <c r="A10" s="110" t="s">
        <v>148</v>
      </c>
      <c r="B10" s="92"/>
      <c r="C10" s="93"/>
      <c r="D10" s="93"/>
      <c r="E10" s="4"/>
    </row>
    <row r="11" spans="1:7" s="29" customFormat="1" ht="15.75" thickBot="1">
      <c r="A11" s="108" t="s">
        <v>684</v>
      </c>
      <c r="B11" s="35"/>
      <c r="C11" s="35"/>
      <c r="D11" s="36"/>
      <c r="E11" s="36"/>
      <c r="F11" s="52"/>
    </row>
    <row r="12" spans="1:7" customFormat="1" ht="36" thickBot="1">
      <c r="A12" s="5" t="s">
        <v>475</v>
      </c>
      <c r="B12" s="6" t="s">
        <v>477</v>
      </c>
      <c r="C12" s="7" t="s">
        <v>478</v>
      </c>
      <c r="D12" s="7" t="s">
        <v>479</v>
      </c>
      <c r="E12" s="173" t="s">
        <v>3134</v>
      </c>
      <c r="F12" s="438" t="s">
        <v>851</v>
      </c>
    </row>
    <row r="13" spans="1:7" customFormat="1" ht="13.5" thickBot="1">
      <c r="A13" s="8">
        <v>1</v>
      </c>
      <c r="B13" s="9" t="s">
        <v>480</v>
      </c>
      <c r="C13" s="10">
        <v>2</v>
      </c>
      <c r="D13" s="11" t="s">
        <v>481</v>
      </c>
      <c r="E13" s="12" t="s">
        <v>482</v>
      </c>
      <c r="F13" s="643"/>
    </row>
    <row r="14" spans="1:7" customFormat="1" ht="26.25" thickBot="1">
      <c r="A14" s="8">
        <v>2</v>
      </c>
      <c r="B14" s="72" t="s">
        <v>928</v>
      </c>
      <c r="C14" s="10">
        <v>4</v>
      </c>
      <c r="D14" s="308" t="s">
        <v>483</v>
      </c>
      <c r="E14" s="248" t="s">
        <v>929</v>
      </c>
      <c r="F14" s="623"/>
    </row>
    <row r="15" spans="1:7" customFormat="1" ht="13.5" thickBot="1">
      <c r="A15" s="8">
        <v>3</v>
      </c>
      <c r="B15" s="14" t="s">
        <v>484</v>
      </c>
      <c r="C15" s="13">
        <v>2</v>
      </c>
      <c r="D15" s="8" t="s">
        <v>532</v>
      </c>
      <c r="E15" s="636" t="s">
        <v>485</v>
      </c>
      <c r="F15" s="623"/>
    </row>
    <row r="16" spans="1:7" customFormat="1" ht="12.75" customHeight="1" thickBot="1">
      <c r="A16" s="8">
        <f t="shared" ref="A16:A26" si="0">A15+1</f>
        <v>4</v>
      </c>
      <c r="B16" s="15" t="s">
        <v>615</v>
      </c>
      <c r="C16" s="13">
        <v>1</v>
      </c>
      <c r="D16" s="8" t="s">
        <v>483</v>
      </c>
      <c r="E16" s="457" t="s">
        <v>899</v>
      </c>
      <c r="F16" s="623"/>
    </row>
    <row r="17" spans="1:30" customFormat="1" ht="13.5" thickBot="1">
      <c r="A17" s="8">
        <f t="shared" si="0"/>
        <v>5</v>
      </c>
      <c r="B17" s="16" t="s">
        <v>301</v>
      </c>
      <c r="C17" s="17">
        <v>4</v>
      </c>
      <c r="D17" s="18" t="s">
        <v>483</v>
      </c>
      <c r="E17" s="457" t="s">
        <v>961</v>
      </c>
      <c r="F17" s="623"/>
    </row>
    <row r="18" spans="1:30" ht="13.5" thickBot="1">
      <c r="A18" s="8">
        <f t="shared" si="0"/>
        <v>6</v>
      </c>
      <c r="B18" s="19" t="s">
        <v>542</v>
      </c>
      <c r="C18" s="26">
        <v>13</v>
      </c>
      <c r="D18" s="18" t="s">
        <v>481</v>
      </c>
      <c r="E18" s="636" t="s">
        <v>304</v>
      </c>
      <c r="F18" s="623"/>
      <c r="G18"/>
      <c r="H18"/>
      <c r="I18"/>
      <c r="J18"/>
      <c r="K18"/>
      <c r="L18"/>
      <c r="M18"/>
      <c r="N18"/>
      <c r="O18"/>
      <c r="P18"/>
      <c r="Q18"/>
      <c r="R18"/>
      <c r="S18"/>
      <c r="T18"/>
      <c r="U18"/>
      <c r="V18"/>
      <c r="W18"/>
      <c r="X18"/>
      <c r="Y18"/>
      <c r="Z18"/>
      <c r="AA18"/>
      <c r="AB18"/>
      <c r="AC18"/>
      <c r="AD18"/>
    </row>
    <row r="19" spans="1:30" ht="13.5" thickBot="1">
      <c r="A19" s="8">
        <f t="shared" si="0"/>
        <v>7</v>
      </c>
      <c r="B19" s="19" t="s">
        <v>343</v>
      </c>
      <c r="C19" s="13">
        <v>3</v>
      </c>
      <c r="D19" s="8" t="s">
        <v>481</v>
      </c>
      <c r="E19" s="638" t="s">
        <v>359</v>
      </c>
      <c r="F19" s="623"/>
      <c r="G19"/>
      <c r="H19"/>
      <c r="I19"/>
      <c r="J19"/>
      <c r="K19"/>
      <c r="L19"/>
      <c r="M19"/>
      <c r="N19"/>
      <c r="O19"/>
      <c r="P19"/>
      <c r="Q19"/>
      <c r="R19"/>
      <c r="S19"/>
      <c r="T19"/>
      <c r="U19"/>
      <c r="V19"/>
      <c r="W19"/>
      <c r="X19"/>
      <c r="Y19"/>
      <c r="Z19"/>
      <c r="AA19"/>
      <c r="AB19"/>
      <c r="AC19"/>
      <c r="AD19"/>
    </row>
    <row r="20" spans="1:30" ht="370.5" thickBot="1">
      <c r="A20" s="8">
        <f t="shared" si="0"/>
        <v>8</v>
      </c>
      <c r="B20" s="19" t="s">
        <v>541</v>
      </c>
      <c r="C20" s="17">
        <v>8</v>
      </c>
      <c r="D20" s="18" t="s">
        <v>483</v>
      </c>
      <c r="E20" s="829" t="s">
        <v>3127</v>
      </c>
      <c r="F20" s="623"/>
      <c r="G20"/>
      <c r="H20"/>
      <c r="I20"/>
      <c r="J20"/>
      <c r="K20"/>
      <c r="L20"/>
      <c r="M20"/>
      <c r="N20"/>
      <c r="O20"/>
      <c r="P20"/>
      <c r="Q20"/>
      <c r="R20"/>
      <c r="S20"/>
      <c r="T20"/>
      <c r="U20"/>
      <c r="V20"/>
      <c r="W20"/>
      <c r="X20"/>
      <c r="Y20"/>
      <c r="Z20"/>
      <c r="AA20"/>
      <c r="AB20"/>
      <c r="AC20"/>
      <c r="AD20"/>
    </row>
    <row r="21" spans="1:30" ht="90" thickBot="1">
      <c r="A21" s="8">
        <f t="shared" si="0"/>
        <v>9</v>
      </c>
      <c r="B21" s="16" t="s">
        <v>548</v>
      </c>
      <c r="C21" s="17">
        <v>10</v>
      </c>
      <c r="D21" s="18" t="s">
        <v>483</v>
      </c>
      <c r="E21" s="829" t="s">
        <v>3043</v>
      </c>
      <c r="F21" s="623"/>
      <c r="G21"/>
      <c r="H21"/>
      <c r="I21"/>
      <c r="J21"/>
      <c r="K21"/>
      <c r="L21"/>
      <c r="M21"/>
      <c r="N21"/>
      <c r="O21"/>
      <c r="P21"/>
      <c r="Q21"/>
      <c r="R21"/>
      <c r="S21"/>
      <c r="T21"/>
      <c r="U21"/>
      <c r="V21"/>
      <c r="W21"/>
      <c r="X21"/>
      <c r="Y21"/>
      <c r="Z21"/>
      <c r="AA21"/>
      <c r="AB21"/>
      <c r="AC21"/>
      <c r="AD21"/>
    </row>
    <row r="22" spans="1:30" ht="13.5" thickBot="1">
      <c r="A22" s="8">
        <f t="shared" si="0"/>
        <v>10</v>
      </c>
      <c r="B22" s="19" t="s">
        <v>542</v>
      </c>
      <c r="C22" s="26">
        <v>12</v>
      </c>
      <c r="D22" s="18" t="s">
        <v>483</v>
      </c>
      <c r="E22" s="637" t="s">
        <v>716</v>
      </c>
      <c r="F22" s="623"/>
      <c r="G22"/>
      <c r="H22"/>
      <c r="I22"/>
      <c r="J22"/>
      <c r="K22"/>
      <c r="L22"/>
      <c r="M22"/>
      <c r="N22"/>
      <c r="O22"/>
      <c r="P22"/>
      <c r="Q22"/>
      <c r="R22"/>
      <c r="S22"/>
      <c r="T22"/>
      <c r="U22"/>
      <c r="V22"/>
      <c r="W22"/>
      <c r="X22"/>
      <c r="Y22"/>
      <c r="Z22"/>
      <c r="AA22"/>
      <c r="AB22"/>
      <c r="AC22"/>
      <c r="AD22"/>
    </row>
    <row r="23" spans="1:30" s="24" customFormat="1" ht="51.75" thickBot="1">
      <c r="A23" s="8">
        <f t="shared" si="0"/>
        <v>11</v>
      </c>
      <c r="B23" s="14" t="s">
        <v>577</v>
      </c>
      <c r="C23" s="13">
        <v>6</v>
      </c>
      <c r="D23" s="8" t="s">
        <v>481</v>
      </c>
      <c r="E23" s="642" t="s">
        <v>4060</v>
      </c>
      <c r="F23" s="623"/>
      <c r="G23"/>
      <c r="H23"/>
      <c r="I23"/>
      <c r="J23"/>
      <c r="K23"/>
      <c r="L23"/>
      <c r="M23"/>
      <c r="N23"/>
      <c r="O23"/>
      <c r="P23"/>
      <c r="Q23"/>
      <c r="R23"/>
      <c r="S23"/>
      <c r="T23"/>
      <c r="U23"/>
      <c r="V23"/>
      <c r="W23"/>
      <c r="X23"/>
      <c r="Y23"/>
      <c r="Z23"/>
      <c r="AA23"/>
      <c r="AB23"/>
      <c r="AC23"/>
      <c r="AD23"/>
    </row>
    <row r="24" spans="1:30" customFormat="1" ht="153.75" thickBot="1">
      <c r="A24" s="8">
        <f t="shared" si="0"/>
        <v>12</v>
      </c>
      <c r="B24" s="31" t="s">
        <v>469</v>
      </c>
      <c r="C24" s="17">
        <v>4</v>
      </c>
      <c r="D24" s="18" t="s">
        <v>481</v>
      </c>
      <c r="E24" s="829" t="s">
        <v>3109</v>
      </c>
      <c r="F24" s="623"/>
    </row>
    <row r="25" spans="1:30" customFormat="1" ht="204.75" thickBot="1">
      <c r="A25" s="8">
        <f t="shared" si="0"/>
        <v>13</v>
      </c>
      <c r="B25" s="16" t="s">
        <v>199</v>
      </c>
      <c r="C25" s="17">
        <v>9</v>
      </c>
      <c r="D25" s="18" t="s">
        <v>483</v>
      </c>
      <c r="E25" s="830" t="s">
        <v>4133</v>
      </c>
      <c r="F25" s="623"/>
    </row>
    <row r="26" spans="1:30" customFormat="1" ht="204.75" thickBot="1">
      <c r="A26" s="8">
        <f t="shared" si="0"/>
        <v>14</v>
      </c>
      <c r="B26" s="16" t="s">
        <v>269</v>
      </c>
      <c r="C26" s="17">
        <v>9</v>
      </c>
      <c r="D26" s="18" t="s">
        <v>483</v>
      </c>
      <c r="E26" s="830" t="s">
        <v>4134</v>
      </c>
      <c r="F26" s="623"/>
    </row>
    <row r="27" spans="1:30" customFormat="1" ht="148.9" customHeight="1" thickBot="1">
      <c r="A27" s="8">
        <f>A26+1</f>
        <v>15</v>
      </c>
      <c r="B27" s="19" t="s">
        <v>651</v>
      </c>
      <c r="C27" s="17">
        <v>8</v>
      </c>
      <c r="D27" s="18" t="s">
        <v>483</v>
      </c>
      <c r="E27" s="440" t="s">
        <v>3047</v>
      </c>
      <c r="F27" s="623"/>
    </row>
    <row r="28" spans="1:30" customFormat="1" ht="281.25" thickBot="1">
      <c r="A28" s="8">
        <f>A27+1</f>
        <v>16</v>
      </c>
      <c r="B28" s="19" t="s">
        <v>472</v>
      </c>
      <c r="C28" s="17">
        <v>8</v>
      </c>
      <c r="D28" s="18" t="s">
        <v>483</v>
      </c>
      <c r="E28" s="440" t="s">
        <v>3121</v>
      </c>
      <c r="F28" s="623"/>
    </row>
    <row r="29" spans="1:30" customFormat="1" ht="26.25" thickBot="1">
      <c r="A29" s="8" t="s">
        <v>228</v>
      </c>
      <c r="B29" s="20" t="s">
        <v>570</v>
      </c>
      <c r="C29" s="17">
        <v>5</v>
      </c>
      <c r="D29" s="18" t="s">
        <v>481</v>
      </c>
      <c r="E29" s="640" t="s">
        <v>34</v>
      </c>
      <c r="F29" s="623"/>
    </row>
    <row r="30" spans="1:30" customFormat="1">
      <c r="A30" s="86"/>
      <c r="B30" s="87"/>
      <c r="C30" s="22"/>
      <c r="D30" s="88"/>
      <c r="E30" s="89"/>
    </row>
    <row r="31" spans="1:30" customFormat="1">
      <c r="B31" t="s">
        <v>35</v>
      </c>
      <c r="C31" s="22">
        <f>SUM(C13:C29)</f>
        <v>108</v>
      </c>
    </row>
    <row r="32" spans="1:30"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row>
    <row r="37" spans="1:5" customFormat="1">
      <c r="A37" s="95"/>
      <c r="B37" s="95"/>
    </row>
    <row r="38" spans="1:5" customFormat="1">
      <c r="A38" s="117"/>
      <c r="B38" s="96"/>
    </row>
    <row r="39" spans="1:5" customFormat="1">
      <c r="A39" s="29"/>
      <c r="B39" s="95"/>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ht="13.9" customHeigh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30" customFormat="1">
      <c r="A65" s="27"/>
    </row>
    <row r="66" spans="1:30" customFormat="1">
      <c r="A66" s="27"/>
    </row>
    <row r="67" spans="1:30" customFormat="1">
      <c r="A67" s="27"/>
    </row>
    <row r="68" spans="1:30" customFormat="1">
      <c r="A68" s="27"/>
    </row>
    <row r="69" spans="1:30" customFormat="1">
      <c r="A69" s="27"/>
    </row>
    <row r="70" spans="1:30" customFormat="1">
      <c r="A70" s="27"/>
    </row>
    <row r="71" spans="1:30" customFormat="1">
      <c r="A71" s="27"/>
    </row>
    <row r="72" spans="1:30" customFormat="1">
      <c r="A72" s="27"/>
    </row>
    <row r="73" spans="1:30" customFormat="1">
      <c r="A73" s="27"/>
    </row>
    <row r="74" spans="1:30" customFormat="1">
      <c r="A74" s="27"/>
    </row>
    <row r="75" spans="1:30" customFormat="1">
      <c r="A75" s="27"/>
    </row>
    <row r="76" spans="1:30">
      <c r="A76" s="27"/>
      <c r="B76"/>
      <c r="C76"/>
      <c r="D76"/>
      <c r="F76"/>
      <c r="G76"/>
      <c r="H76"/>
      <c r="I76"/>
      <c r="J76"/>
      <c r="K76"/>
      <c r="L76"/>
      <c r="M76"/>
      <c r="N76"/>
      <c r="O76"/>
      <c r="P76"/>
      <c r="Q76"/>
      <c r="R76"/>
      <c r="S76"/>
      <c r="T76"/>
      <c r="U76"/>
      <c r="V76"/>
      <c r="W76"/>
      <c r="X76"/>
      <c r="Y76"/>
      <c r="Z76"/>
      <c r="AA76"/>
      <c r="AB76"/>
      <c r="AC76"/>
      <c r="AD76"/>
    </row>
    <row r="77" spans="1:30">
      <c r="F77"/>
      <c r="G77"/>
      <c r="H77"/>
      <c r="I77"/>
      <c r="J77"/>
      <c r="K77"/>
      <c r="L77"/>
      <c r="M77"/>
      <c r="N77"/>
      <c r="O77"/>
      <c r="P77"/>
      <c r="Q77"/>
      <c r="R77"/>
      <c r="S77"/>
      <c r="T77"/>
      <c r="U77"/>
      <c r="V77"/>
      <c r="W77"/>
      <c r="X77"/>
      <c r="Y77"/>
      <c r="Z77"/>
      <c r="AA77"/>
      <c r="AB77"/>
      <c r="AC77"/>
      <c r="AD77"/>
    </row>
    <row r="78" spans="1:30">
      <c r="F78"/>
      <c r="G78"/>
      <c r="H78"/>
      <c r="I78"/>
      <c r="J78"/>
      <c r="K78"/>
      <c r="L78"/>
      <c r="M78"/>
      <c r="N78"/>
      <c r="O78"/>
      <c r="P78"/>
      <c r="Q78"/>
      <c r="R78"/>
      <c r="S78"/>
      <c r="T78"/>
      <c r="U78"/>
      <c r="V78"/>
      <c r="W78"/>
      <c r="X78"/>
      <c r="Y78"/>
      <c r="Z78"/>
      <c r="AA78"/>
      <c r="AB78"/>
      <c r="AC78"/>
      <c r="AD78"/>
    </row>
    <row r="79" spans="1:30">
      <c r="F79"/>
      <c r="G79"/>
      <c r="H79"/>
      <c r="I79"/>
      <c r="J79"/>
      <c r="K79"/>
      <c r="L79"/>
      <c r="M79"/>
      <c r="N79"/>
      <c r="O79"/>
      <c r="P79"/>
      <c r="Q79"/>
      <c r="R79"/>
      <c r="S79"/>
      <c r="T79"/>
      <c r="U79"/>
      <c r="V79"/>
      <c r="W79"/>
      <c r="X79"/>
      <c r="Y79"/>
      <c r="Z79"/>
      <c r="AA79"/>
      <c r="AB79"/>
      <c r="AC79"/>
      <c r="AD79"/>
    </row>
    <row r="80" spans="1:30">
      <c r="F80"/>
      <c r="G80"/>
      <c r="H80"/>
      <c r="I80"/>
      <c r="J80"/>
      <c r="K80"/>
      <c r="L80"/>
      <c r="M80"/>
      <c r="N80"/>
      <c r="O80"/>
      <c r="P80"/>
      <c r="Q80"/>
      <c r="R80"/>
      <c r="S80"/>
      <c r="T80"/>
      <c r="U80"/>
      <c r="V80"/>
      <c r="W80"/>
      <c r="X80"/>
      <c r="Y80"/>
      <c r="Z80"/>
      <c r="AA80"/>
      <c r="AB80"/>
      <c r="AC80"/>
      <c r="AD80"/>
    </row>
    <row r="81" spans="6:30">
      <c r="F81"/>
      <c r="G81"/>
      <c r="H81"/>
      <c r="I81"/>
      <c r="J81"/>
      <c r="K81"/>
      <c r="L81"/>
      <c r="M81"/>
      <c r="N81"/>
      <c r="O81"/>
      <c r="P81"/>
      <c r="Q81"/>
      <c r="R81"/>
      <c r="S81"/>
      <c r="T81"/>
      <c r="U81"/>
      <c r="V81"/>
      <c r="W81"/>
      <c r="X81"/>
      <c r="Y81"/>
      <c r="Z81"/>
      <c r="AA81"/>
      <c r="AB81"/>
      <c r="AC81"/>
      <c r="AD81"/>
    </row>
    <row r="82" spans="6:30">
      <c r="F82"/>
      <c r="G82"/>
      <c r="H82"/>
      <c r="I82"/>
      <c r="J82"/>
      <c r="K82"/>
      <c r="L82"/>
      <c r="M82"/>
      <c r="N82"/>
      <c r="O82"/>
      <c r="P82"/>
      <c r="Q82"/>
      <c r="R82"/>
      <c r="S82"/>
      <c r="T82"/>
      <c r="U82"/>
      <c r="V82"/>
      <c r="W82"/>
      <c r="X82"/>
      <c r="Y82"/>
      <c r="Z82"/>
      <c r="AA82"/>
      <c r="AB82"/>
      <c r="AC82"/>
      <c r="AD82"/>
    </row>
    <row r="83" spans="6:30">
      <c r="F83"/>
      <c r="G83"/>
      <c r="H83"/>
      <c r="I83"/>
      <c r="J83"/>
      <c r="K83"/>
      <c r="L83"/>
      <c r="M83"/>
      <c r="N83"/>
      <c r="O83"/>
      <c r="P83"/>
      <c r="Q83"/>
      <c r="R83"/>
      <c r="S83"/>
      <c r="T83"/>
      <c r="U83"/>
      <c r="V83"/>
      <c r="W83"/>
      <c r="X83"/>
      <c r="Y83"/>
      <c r="Z83"/>
      <c r="AA83"/>
      <c r="AB83"/>
      <c r="AC83"/>
      <c r="AD83"/>
    </row>
    <row r="84" spans="6:30">
      <c r="F84"/>
      <c r="G84"/>
      <c r="H84"/>
      <c r="I84"/>
      <c r="J84"/>
      <c r="K84"/>
      <c r="L84"/>
      <c r="M84"/>
      <c r="N84"/>
      <c r="O84"/>
      <c r="P84"/>
      <c r="Q84"/>
      <c r="R84"/>
      <c r="S84"/>
      <c r="T84"/>
      <c r="U84"/>
      <c r="V84"/>
      <c r="W84"/>
      <c r="X84"/>
      <c r="Y84"/>
      <c r="Z84"/>
      <c r="AA84"/>
      <c r="AB84"/>
      <c r="AC84"/>
      <c r="AD84"/>
    </row>
    <row r="85" spans="6:30">
      <c r="F85"/>
      <c r="G85"/>
      <c r="H85"/>
      <c r="I85"/>
      <c r="J85"/>
      <c r="K85"/>
      <c r="L85"/>
      <c r="M85"/>
      <c r="N85"/>
      <c r="O85"/>
      <c r="P85"/>
      <c r="Q85"/>
      <c r="R85"/>
      <c r="S85"/>
      <c r="T85"/>
      <c r="U85"/>
      <c r="V85"/>
      <c r="W85"/>
      <c r="X85"/>
      <c r="Y85"/>
      <c r="Z85"/>
      <c r="AA85"/>
      <c r="AB85"/>
      <c r="AC85"/>
      <c r="AD85"/>
    </row>
    <row r="86" spans="6:30">
      <c r="F86"/>
      <c r="G86"/>
      <c r="H86"/>
      <c r="I86"/>
      <c r="J86"/>
      <c r="K86"/>
      <c r="L86"/>
      <c r="M86"/>
      <c r="N86"/>
      <c r="O86"/>
      <c r="P86"/>
      <c r="Q86"/>
      <c r="R86"/>
      <c r="S86"/>
      <c r="T86"/>
      <c r="U86"/>
      <c r="V86"/>
      <c r="W86"/>
      <c r="X86"/>
      <c r="Y86"/>
      <c r="Z86"/>
      <c r="AA86"/>
      <c r="AB86"/>
      <c r="AC86"/>
      <c r="AD86"/>
    </row>
    <row r="87" spans="6:30">
      <c r="F87"/>
      <c r="G87"/>
      <c r="H87"/>
      <c r="I87"/>
      <c r="J87"/>
      <c r="K87"/>
      <c r="L87"/>
      <c r="M87"/>
      <c r="N87"/>
      <c r="O87"/>
      <c r="P87"/>
      <c r="Q87"/>
      <c r="R87"/>
      <c r="S87"/>
      <c r="T87"/>
      <c r="U87"/>
      <c r="V87"/>
      <c r="W87"/>
      <c r="X87"/>
      <c r="Y87"/>
      <c r="Z87"/>
      <c r="AA87"/>
      <c r="AB87"/>
      <c r="AC87"/>
      <c r="AD87"/>
    </row>
    <row r="88" spans="6:30">
      <c r="F88"/>
      <c r="G88"/>
      <c r="H88"/>
      <c r="I88"/>
      <c r="J88"/>
      <c r="K88"/>
      <c r="L88"/>
      <c r="M88"/>
      <c r="N88"/>
      <c r="O88"/>
      <c r="P88"/>
      <c r="Q88"/>
      <c r="R88"/>
      <c r="S88"/>
      <c r="T88"/>
      <c r="U88"/>
      <c r="V88"/>
      <c r="W88"/>
      <c r="X88"/>
      <c r="Y88"/>
      <c r="Z88"/>
      <c r="AA88"/>
      <c r="AB88"/>
      <c r="AC88"/>
      <c r="AD88"/>
    </row>
    <row r="89" spans="6:30">
      <c r="F89"/>
      <c r="G89"/>
      <c r="H89"/>
      <c r="I89"/>
      <c r="J89"/>
      <c r="K89"/>
      <c r="L89"/>
      <c r="M89"/>
      <c r="N89"/>
      <c r="O89"/>
      <c r="P89"/>
      <c r="Q89"/>
      <c r="R89"/>
      <c r="S89"/>
      <c r="T89"/>
      <c r="U89"/>
      <c r="V89"/>
      <c r="W89"/>
      <c r="X89"/>
      <c r="Y89"/>
      <c r="Z89"/>
      <c r="AA89"/>
      <c r="AB89"/>
      <c r="AC89"/>
      <c r="AD89"/>
    </row>
    <row r="90" spans="6:30">
      <c r="F90"/>
      <c r="G90"/>
      <c r="H90"/>
      <c r="I90"/>
      <c r="J90"/>
      <c r="K90"/>
      <c r="L90"/>
      <c r="M90"/>
      <c r="N90"/>
      <c r="O90"/>
      <c r="P90"/>
      <c r="Q90"/>
      <c r="R90"/>
      <c r="S90"/>
      <c r="T90"/>
      <c r="U90"/>
      <c r="V90"/>
      <c r="W90"/>
      <c r="X90"/>
      <c r="Y90"/>
      <c r="Z90"/>
      <c r="AA90"/>
      <c r="AB90"/>
      <c r="AC90"/>
      <c r="AD90"/>
    </row>
    <row r="91" spans="6:30">
      <c r="F91"/>
      <c r="G91"/>
      <c r="H91"/>
      <c r="I91"/>
      <c r="J91"/>
      <c r="K91"/>
      <c r="L91"/>
      <c r="M91"/>
      <c r="N91"/>
      <c r="O91"/>
      <c r="P91"/>
      <c r="Q91"/>
      <c r="R91"/>
      <c r="S91"/>
      <c r="T91"/>
      <c r="U91"/>
      <c r="V91"/>
      <c r="W91"/>
      <c r="X91"/>
      <c r="Y91"/>
      <c r="Z91"/>
      <c r="AA91"/>
      <c r="AB91"/>
      <c r="AC91"/>
      <c r="AD91"/>
    </row>
    <row r="92" spans="6:30">
      <c r="F92"/>
      <c r="G92"/>
      <c r="H92"/>
      <c r="I92"/>
      <c r="J92"/>
      <c r="K92"/>
      <c r="L92"/>
      <c r="M92"/>
      <c r="N92"/>
      <c r="O92"/>
      <c r="P92"/>
      <c r="Q92"/>
      <c r="R92"/>
      <c r="S92"/>
      <c r="T92"/>
      <c r="U92"/>
      <c r="V92"/>
      <c r="W92"/>
      <c r="X92"/>
      <c r="Y92"/>
      <c r="Z92"/>
      <c r="AA92"/>
      <c r="AB92"/>
      <c r="AC92"/>
      <c r="AD92"/>
    </row>
    <row r="93" spans="6:30">
      <c r="F93"/>
      <c r="G93"/>
      <c r="H93"/>
      <c r="I93"/>
      <c r="J93"/>
      <c r="K93"/>
      <c r="L93"/>
      <c r="M93"/>
      <c r="N93"/>
      <c r="O93"/>
      <c r="P93"/>
      <c r="Q93"/>
      <c r="R93"/>
      <c r="S93"/>
      <c r="T93"/>
      <c r="U93"/>
      <c r="V93"/>
      <c r="W93"/>
      <c r="X93"/>
      <c r="Y93"/>
      <c r="Z93"/>
      <c r="AA93"/>
      <c r="AB93"/>
      <c r="AC93"/>
      <c r="AD93"/>
    </row>
    <row r="94" spans="6:30">
      <c r="F94"/>
      <c r="G94"/>
      <c r="H94"/>
      <c r="I94"/>
      <c r="J94"/>
      <c r="K94"/>
      <c r="L94"/>
      <c r="M94"/>
      <c r="N94"/>
      <c r="O94"/>
      <c r="P94"/>
      <c r="Q94"/>
      <c r="R94"/>
      <c r="S94"/>
      <c r="T94"/>
      <c r="U94"/>
      <c r="V94"/>
      <c r="W94"/>
      <c r="X94"/>
      <c r="Y94"/>
      <c r="Z94"/>
      <c r="AA94"/>
      <c r="AB94"/>
      <c r="AC94"/>
      <c r="AD94"/>
    </row>
    <row r="95" spans="6:30">
      <c r="F95"/>
      <c r="G95"/>
      <c r="H95"/>
      <c r="I95"/>
      <c r="J95"/>
      <c r="K95"/>
      <c r="L95"/>
      <c r="M95"/>
      <c r="N95"/>
      <c r="O95"/>
      <c r="P95"/>
      <c r="Q95"/>
      <c r="R95"/>
      <c r="S95"/>
      <c r="T95"/>
      <c r="U95"/>
      <c r="V95"/>
      <c r="W95"/>
      <c r="X95"/>
      <c r="Y95"/>
      <c r="Z95"/>
      <c r="AA95"/>
      <c r="AB95"/>
      <c r="AC95"/>
      <c r="AD95"/>
    </row>
    <row r="96" spans="6:30">
      <c r="F96"/>
      <c r="G96"/>
      <c r="H96"/>
      <c r="I96"/>
      <c r="J96"/>
      <c r="K96"/>
      <c r="L96"/>
      <c r="M96"/>
      <c r="N96"/>
      <c r="O96"/>
      <c r="P96"/>
      <c r="Q96"/>
      <c r="R96"/>
      <c r="S96"/>
      <c r="T96"/>
      <c r="U96"/>
      <c r="V96"/>
      <c r="W96"/>
      <c r="X96"/>
      <c r="Y96"/>
      <c r="Z96"/>
      <c r="AA96"/>
      <c r="AB96"/>
      <c r="AC96"/>
      <c r="AD96"/>
    </row>
    <row r="97" spans="6:30">
      <c r="F97"/>
      <c r="G97"/>
      <c r="H97"/>
      <c r="I97"/>
      <c r="J97"/>
      <c r="K97"/>
      <c r="L97"/>
      <c r="M97"/>
      <c r="N97"/>
      <c r="O97"/>
      <c r="P97"/>
      <c r="Q97"/>
      <c r="R97"/>
      <c r="S97"/>
      <c r="T97"/>
      <c r="U97"/>
      <c r="V97"/>
      <c r="W97"/>
      <c r="X97"/>
      <c r="Y97"/>
      <c r="Z97"/>
      <c r="AA97"/>
      <c r="AB97"/>
      <c r="AC97"/>
      <c r="AD97"/>
    </row>
    <row r="98" spans="6:30">
      <c r="F98"/>
      <c r="G98"/>
      <c r="H98"/>
      <c r="I98"/>
      <c r="J98"/>
      <c r="K98"/>
      <c r="L98"/>
      <c r="M98"/>
      <c r="N98"/>
      <c r="O98"/>
      <c r="P98"/>
      <c r="Q98"/>
      <c r="R98"/>
      <c r="S98"/>
      <c r="T98"/>
      <c r="U98"/>
      <c r="V98"/>
      <c r="W98"/>
      <c r="X98"/>
      <c r="Y98"/>
      <c r="Z98"/>
      <c r="AA98"/>
      <c r="AB98"/>
      <c r="AC98"/>
      <c r="AD98"/>
    </row>
    <row r="99" spans="6:30">
      <c r="F99" s="292"/>
    </row>
    <row r="100" spans="6:30">
      <c r="F100" s="292"/>
    </row>
    <row r="101" spans="6:30" ht="13.15" customHeight="1">
      <c r="F101" s="292"/>
    </row>
    <row r="102" spans="6:30">
      <c r="F102" s="292"/>
    </row>
    <row r="103" spans="6:30">
      <c r="F103" s="292"/>
    </row>
    <row r="104" spans="6:30">
      <c r="F104" s="292"/>
    </row>
    <row r="105" spans="6:30">
      <c r="F105" s="292"/>
    </row>
    <row r="106" spans="6:30">
      <c r="F106" s="292"/>
    </row>
    <row r="107" spans="6:30">
      <c r="F107" s="292"/>
    </row>
    <row r="108" spans="6:30">
      <c r="F108" s="292"/>
    </row>
    <row r="109" spans="6:30">
      <c r="F109" s="292"/>
    </row>
    <row r="110" spans="6:30">
      <c r="F110" s="292"/>
    </row>
    <row r="111" spans="6:30">
      <c r="F111" s="292"/>
    </row>
    <row r="112" spans="6:30">
      <c r="F112" s="292"/>
    </row>
    <row r="113" spans="6:6">
      <c r="F113" s="292"/>
    </row>
    <row r="114" spans="6:6">
      <c r="F114" s="292"/>
    </row>
    <row r="115" spans="6:6">
      <c r="F115" s="292"/>
    </row>
    <row r="116" spans="6:6">
      <c r="F116" s="292"/>
    </row>
    <row r="117" spans="6:6">
      <c r="F117" s="292"/>
    </row>
    <row r="118" spans="6:6">
      <c r="F118" s="292"/>
    </row>
    <row r="119" spans="6:6">
      <c r="F119" s="292"/>
    </row>
    <row r="120" spans="6:6">
      <c r="F120" s="292"/>
    </row>
    <row r="121" spans="6:6" ht="13.15" customHeight="1">
      <c r="F121" s="292"/>
    </row>
    <row r="122" spans="6:6" ht="13.15" customHeight="1">
      <c r="F122" s="292"/>
    </row>
    <row r="123" spans="6:6">
      <c r="F123" s="292"/>
    </row>
    <row r="124" spans="6:6">
      <c r="F124" s="292"/>
    </row>
    <row r="125" spans="6:6">
      <c r="F125" s="292"/>
    </row>
    <row r="126" spans="6:6">
      <c r="F126" s="292"/>
    </row>
    <row r="127" spans="6:6">
      <c r="F127" s="292"/>
    </row>
    <row r="128" spans="6:6">
      <c r="F128" s="292"/>
    </row>
    <row r="129" spans="6:6">
      <c r="F129" s="292"/>
    </row>
    <row r="130" spans="6:6">
      <c r="F130" s="292"/>
    </row>
    <row r="131" spans="6:6">
      <c r="F131" s="292"/>
    </row>
    <row r="132" spans="6:6">
      <c r="F132" s="292"/>
    </row>
    <row r="133" spans="6:6">
      <c r="F133" s="292"/>
    </row>
    <row r="134" spans="6:6">
      <c r="F134" s="292"/>
    </row>
    <row r="135" spans="6:6">
      <c r="F135" s="292"/>
    </row>
    <row r="136" spans="6:6">
      <c r="F136" s="292"/>
    </row>
    <row r="137" spans="6:6">
      <c r="F137" s="292"/>
    </row>
    <row r="138" spans="6:6">
      <c r="F138" s="292"/>
    </row>
    <row r="139" spans="6:6">
      <c r="F139" s="292"/>
    </row>
    <row r="140" spans="6:6">
      <c r="F140" s="292"/>
    </row>
    <row r="141" spans="6:6">
      <c r="F141" s="292"/>
    </row>
    <row r="142" spans="6:6">
      <c r="F142" s="292"/>
    </row>
    <row r="143" spans="6:6">
      <c r="F143" s="292"/>
    </row>
    <row r="144" spans="6:6">
      <c r="F144" s="292"/>
    </row>
    <row r="145" spans="6:6">
      <c r="F145" s="292"/>
    </row>
    <row r="146" spans="6:6">
      <c r="F146" s="292"/>
    </row>
    <row r="147" spans="6:6">
      <c r="F147" s="292"/>
    </row>
    <row r="148" spans="6:6">
      <c r="F148" s="292"/>
    </row>
    <row r="149" spans="6:6">
      <c r="F149" s="292"/>
    </row>
    <row r="150" spans="6:6">
      <c r="F150" s="292"/>
    </row>
    <row r="151" spans="6:6">
      <c r="F151" s="292"/>
    </row>
    <row r="152" spans="6:6">
      <c r="F152" s="292"/>
    </row>
    <row r="153" spans="6:6">
      <c r="F153" s="292"/>
    </row>
    <row r="154" spans="6:6">
      <c r="F154" s="292"/>
    </row>
    <row r="155" spans="6:6">
      <c r="F155" s="292"/>
    </row>
    <row r="156" spans="6:6">
      <c r="F156" s="292"/>
    </row>
    <row r="157" spans="6:6">
      <c r="F157" s="292"/>
    </row>
    <row r="158" spans="6:6">
      <c r="F158" s="292"/>
    </row>
    <row r="159" spans="6:6">
      <c r="F159" s="292"/>
    </row>
    <row r="160" spans="6:6">
      <c r="F160" s="292"/>
    </row>
    <row r="161" spans="6:6">
      <c r="F161" s="292"/>
    </row>
    <row r="162" spans="6:6">
      <c r="F162" s="292"/>
    </row>
    <row r="163" spans="6:6">
      <c r="F163" s="292"/>
    </row>
    <row r="164" spans="6:6">
      <c r="F164" s="292"/>
    </row>
    <row r="165" spans="6:6">
      <c r="F165" s="292"/>
    </row>
    <row r="166" spans="6:6">
      <c r="F166" s="292"/>
    </row>
    <row r="167" spans="6:6">
      <c r="F167" s="292"/>
    </row>
    <row r="168" spans="6:6">
      <c r="F168" s="292"/>
    </row>
    <row r="169" spans="6:6">
      <c r="F169" s="292"/>
    </row>
    <row r="170" spans="6:6">
      <c r="F170" s="292"/>
    </row>
    <row r="171" spans="6:6">
      <c r="F171" s="292"/>
    </row>
    <row r="172" spans="6:6">
      <c r="F172" s="292"/>
    </row>
    <row r="173" spans="6:6">
      <c r="F173" s="292"/>
    </row>
    <row r="174" spans="6:6">
      <c r="F174" s="292"/>
    </row>
    <row r="175" spans="6:6">
      <c r="F175" s="292"/>
    </row>
    <row r="176" spans="6:6">
      <c r="F176" s="292"/>
    </row>
    <row r="177" spans="6:6">
      <c r="F177" s="292"/>
    </row>
    <row r="178" spans="6:6">
      <c r="F178" s="292"/>
    </row>
    <row r="179" spans="6:6">
      <c r="F179" s="292"/>
    </row>
    <row r="180" spans="6:6">
      <c r="F180" s="292"/>
    </row>
    <row r="181" spans="6:6">
      <c r="F181" s="292"/>
    </row>
    <row r="182" spans="6:6">
      <c r="F182" s="292"/>
    </row>
    <row r="183" spans="6:6">
      <c r="F183" s="292"/>
    </row>
    <row r="184" spans="6:6">
      <c r="F184" s="292"/>
    </row>
    <row r="185" spans="6:6">
      <c r="F185" s="292"/>
    </row>
    <row r="186" spans="6:6">
      <c r="F186" s="292"/>
    </row>
    <row r="187" spans="6:6">
      <c r="F187" s="292"/>
    </row>
    <row r="188" spans="6:6">
      <c r="F188" s="292"/>
    </row>
    <row r="189" spans="6:6">
      <c r="F189" s="292"/>
    </row>
    <row r="190" spans="6:6">
      <c r="F190" s="292"/>
    </row>
    <row r="191" spans="6:6">
      <c r="F191" s="292"/>
    </row>
    <row r="192" spans="6:6">
      <c r="F192" s="292"/>
    </row>
    <row r="193" spans="6:6">
      <c r="F193" s="292"/>
    </row>
    <row r="194" spans="6:6">
      <c r="F194" s="292"/>
    </row>
    <row r="195" spans="6:6">
      <c r="F195" s="292"/>
    </row>
    <row r="196" spans="6:6">
      <c r="F196" s="292"/>
    </row>
    <row r="197" spans="6:6">
      <c r="F197" s="292"/>
    </row>
    <row r="198" spans="6:6">
      <c r="F198" s="292"/>
    </row>
    <row r="199" spans="6:6">
      <c r="F199" s="292"/>
    </row>
    <row r="200" spans="6:6">
      <c r="F200" s="292"/>
    </row>
    <row r="201" spans="6:6">
      <c r="F201" s="292"/>
    </row>
    <row r="202" spans="6:6">
      <c r="F202" s="292"/>
    </row>
    <row r="203" spans="6:6">
      <c r="F203" s="292"/>
    </row>
    <row r="204" spans="6:6">
      <c r="F204" s="292"/>
    </row>
    <row r="205" spans="6:6">
      <c r="F205" s="292"/>
    </row>
    <row r="206" spans="6:6">
      <c r="F206" s="292"/>
    </row>
    <row r="207" spans="6:6">
      <c r="F207" s="292"/>
    </row>
    <row r="208" spans="6:6">
      <c r="F208" s="292"/>
    </row>
    <row r="209" spans="6:6">
      <c r="F209" s="292"/>
    </row>
    <row r="210" spans="6:6">
      <c r="F210" s="292"/>
    </row>
    <row r="211" spans="6:6">
      <c r="F211" s="292"/>
    </row>
    <row r="212" spans="6:6">
      <c r="F212" s="292"/>
    </row>
    <row r="213" spans="6:6">
      <c r="F213" s="292"/>
    </row>
    <row r="214" spans="6:6">
      <c r="F214" s="292"/>
    </row>
    <row r="215" spans="6:6">
      <c r="F215" s="292"/>
    </row>
    <row r="216" spans="6:6">
      <c r="F216" s="292"/>
    </row>
    <row r="217" spans="6:6">
      <c r="F217" s="292"/>
    </row>
    <row r="218" spans="6:6">
      <c r="F218" s="292"/>
    </row>
    <row r="219" spans="6:6">
      <c r="F219" s="292"/>
    </row>
    <row r="220" spans="6:6">
      <c r="F220" s="292"/>
    </row>
    <row r="221" spans="6:6">
      <c r="F221" s="292"/>
    </row>
    <row r="222" spans="6:6">
      <c r="F222" s="292"/>
    </row>
    <row r="223" spans="6:6">
      <c r="F223" s="292"/>
    </row>
    <row r="224" spans="6:6">
      <c r="F224" s="292"/>
    </row>
    <row r="225" spans="6:6">
      <c r="F225" s="292"/>
    </row>
    <row r="226" spans="6:6">
      <c r="F226" s="292"/>
    </row>
    <row r="227" spans="6:6">
      <c r="F227" s="292"/>
    </row>
    <row r="228" spans="6:6">
      <c r="F228" s="292"/>
    </row>
    <row r="229" spans="6:6">
      <c r="F229" s="292"/>
    </row>
    <row r="230" spans="6:6">
      <c r="F230" s="292"/>
    </row>
    <row r="231" spans="6:6">
      <c r="F231" s="292"/>
    </row>
    <row r="232" spans="6:6">
      <c r="F232" s="292"/>
    </row>
    <row r="233" spans="6:6">
      <c r="F233" s="292"/>
    </row>
    <row r="234" spans="6:6">
      <c r="F234" s="292"/>
    </row>
    <row r="235" spans="6:6">
      <c r="F235" s="292"/>
    </row>
    <row r="236" spans="6:6">
      <c r="F236" s="292"/>
    </row>
    <row r="237" spans="6:6">
      <c r="F237" s="292"/>
    </row>
    <row r="238" spans="6:6">
      <c r="F238" s="292"/>
    </row>
    <row r="239" spans="6:6">
      <c r="F239" s="292"/>
    </row>
    <row r="240" spans="6:6">
      <c r="F240" s="292"/>
    </row>
    <row r="241" spans="5:6">
      <c r="F241" s="292"/>
    </row>
    <row r="242" spans="5:6">
      <c r="F242" s="292"/>
    </row>
    <row r="243" spans="5:6">
      <c r="F243" s="292"/>
    </row>
    <row r="244" spans="5:6">
      <c r="F244" s="292"/>
    </row>
    <row r="245" spans="5:6">
      <c r="F245" s="292"/>
    </row>
    <row r="246" spans="5:6">
      <c r="F246" s="292"/>
    </row>
    <row r="247" spans="5:6">
      <c r="F247" s="292"/>
    </row>
    <row r="248" spans="5:6">
      <c r="E248" s="292"/>
      <c r="F248" s="292"/>
    </row>
    <row r="249" spans="5:6">
      <c r="F249" s="292"/>
    </row>
    <row r="250" spans="5:6">
      <c r="F250" s="285"/>
    </row>
    <row r="251" spans="5:6">
      <c r="F251" s="620"/>
    </row>
    <row r="252" spans="5:6">
      <c r="F252" s="292"/>
    </row>
    <row r="253" spans="5:6">
      <c r="F253" s="292"/>
    </row>
    <row r="254" spans="5:6">
      <c r="F254" s="292"/>
    </row>
    <row r="255" spans="5:6">
      <c r="F255" s="285"/>
    </row>
    <row r="256" spans="5:6">
      <c r="F256" s="292"/>
    </row>
    <row r="257" spans="6:6">
      <c r="F257" s="292"/>
    </row>
    <row r="258" spans="6:6">
      <c r="F258" s="292"/>
    </row>
    <row r="259" spans="6:6">
      <c r="F259" s="292"/>
    </row>
    <row r="260" spans="6:6">
      <c r="F260" s="292"/>
    </row>
    <row r="261" spans="6:6">
      <c r="F261" s="292"/>
    </row>
    <row r="262" spans="6:6">
      <c r="F262" s="292"/>
    </row>
    <row r="263" spans="6:6">
      <c r="F263" s="292"/>
    </row>
    <row r="264" spans="6:6">
      <c r="F264" s="292"/>
    </row>
    <row r="265" spans="6:6">
      <c r="F265" s="292"/>
    </row>
    <row r="266" spans="6:6">
      <c r="F266" s="292"/>
    </row>
    <row r="267" spans="6:6">
      <c r="F267" s="292"/>
    </row>
    <row r="268" spans="6:6">
      <c r="F268" s="292"/>
    </row>
    <row r="269" spans="6:6">
      <c r="F269" s="292"/>
    </row>
    <row r="270" spans="6:6">
      <c r="F270" s="292"/>
    </row>
  </sheetData>
  <mergeCells count="2">
    <mergeCell ref="A4:D4"/>
    <mergeCell ref="A2:F2"/>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2940-65C7-4D44-B560-3DD35FC73829}">
  <sheetPr>
    <tabColor indexed="32"/>
  </sheetPr>
  <dimension ref="A1:F23"/>
  <sheetViews>
    <sheetView workbookViewId="0">
      <selection activeCell="F16" sqref="F16"/>
    </sheetView>
  </sheetViews>
  <sheetFormatPr defaultColWidth="8.85546875" defaultRowHeight="12.75"/>
  <cols>
    <col min="1" max="1" width="2.28515625" style="701" customWidth="1"/>
    <col min="2" max="2" width="47.5703125" style="192" customWidth="1"/>
    <col min="3" max="3" width="23.28515625" style="691" customWidth="1"/>
    <col min="4" max="4" width="24.140625" style="690" customWidth="1"/>
    <col min="5" max="5" width="22.85546875" style="690" customWidth="1"/>
    <col min="6" max="16384" width="8.85546875" style="192"/>
  </cols>
  <sheetData>
    <row r="1" spans="1:5" ht="15.75">
      <c r="A1" s="1422" t="s">
        <v>2985</v>
      </c>
      <c r="B1" s="471"/>
      <c r="C1" s="1426"/>
      <c r="D1" s="1423"/>
    </row>
    <row r="2" spans="1:5">
      <c r="A2" s="712"/>
      <c r="B2" s="699"/>
      <c r="C2" s="706"/>
      <c r="D2" s="699"/>
      <c r="E2" s="699"/>
    </row>
    <row r="3" spans="1:5">
      <c r="A3" s="712"/>
      <c r="B3" s="1393" t="s">
        <v>3787</v>
      </c>
      <c r="C3" s="1392"/>
      <c r="D3" s="699"/>
      <c r="E3" s="699"/>
    </row>
    <row r="4" spans="1:5">
      <c r="A4" s="712"/>
      <c r="B4" s="1391" t="s">
        <v>3187</v>
      </c>
      <c r="C4" s="1390"/>
      <c r="D4" s="699"/>
      <c r="E4" s="699"/>
    </row>
    <row r="5" spans="1:5">
      <c r="A5" s="712"/>
      <c r="B5" s="699"/>
      <c r="C5" s="706"/>
      <c r="D5" s="699"/>
      <c r="E5" s="699"/>
    </row>
    <row r="6" spans="1:5">
      <c r="A6" s="701" t="s">
        <v>228</v>
      </c>
      <c r="B6" s="710" t="s">
        <v>2262</v>
      </c>
      <c r="C6" s="711" t="s">
        <v>2261</v>
      </c>
      <c r="D6" s="710" t="s">
        <v>2260</v>
      </c>
      <c r="E6" s="710" t="s">
        <v>2259</v>
      </c>
    </row>
    <row r="7" spans="1:5">
      <c r="B7" s="233" t="s">
        <v>301</v>
      </c>
      <c r="C7" s="777" t="s">
        <v>2996</v>
      </c>
      <c r="D7" s="777" t="s">
        <v>2996</v>
      </c>
      <c r="E7" s="777" t="s">
        <v>2996</v>
      </c>
    </row>
    <row r="8" spans="1:5">
      <c r="B8" s="781" t="s">
        <v>542</v>
      </c>
      <c r="C8" s="773" t="s">
        <v>2982</v>
      </c>
      <c r="D8" s="773" t="s">
        <v>2982</v>
      </c>
      <c r="E8" s="773" t="s">
        <v>2982</v>
      </c>
    </row>
    <row r="9" spans="1:5">
      <c r="B9" s="781" t="s">
        <v>343</v>
      </c>
      <c r="C9" s="779" t="s">
        <v>2983</v>
      </c>
      <c r="D9" s="779" t="s">
        <v>2983</v>
      </c>
      <c r="E9" s="779" t="s">
        <v>2983</v>
      </c>
    </row>
    <row r="10" spans="1:5">
      <c r="B10" s="781" t="s">
        <v>541</v>
      </c>
      <c r="C10" s="776">
        <v>43465</v>
      </c>
      <c r="D10" s="776">
        <v>43465</v>
      </c>
      <c r="E10" s="776">
        <v>43465</v>
      </c>
    </row>
    <row r="11" spans="1:5">
      <c r="B11" s="233" t="s">
        <v>548</v>
      </c>
      <c r="C11" s="774">
        <v>497</v>
      </c>
      <c r="D11" s="774">
        <v>35455</v>
      </c>
      <c r="E11" s="774">
        <v>489000</v>
      </c>
    </row>
    <row r="12" spans="1:5">
      <c r="B12" s="781" t="s">
        <v>542</v>
      </c>
      <c r="C12" s="773" t="s">
        <v>2982</v>
      </c>
      <c r="D12" s="773" t="s">
        <v>2982</v>
      </c>
      <c r="E12" s="773" t="s">
        <v>2982</v>
      </c>
    </row>
    <row r="13" spans="1:5">
      <c r="B13" s="783" t="s">
        <v>577</v>
      </c>
      <c r="C13" s="779" t="s">
        <v>2981</v>
      </c>
      <c r="D13" s="779" t="s">
        <v>2980</v>
      </c>
      <c r="E13" s="779" t="s">
        <v>2979</v>
      </c>
    </row>
    <row r="14" spans="1:5">
      <c r="B14" s="782" t="s">
        <v>469</v>
      </c>
      <c r="C14" s="773" t="s">
        <v>3175</v>
      </c>
      <c r="D14" s="779" t="s">
        <v>3356</v>
      </c>
      <c r="E14" s="779" t="s">
        <v>3660</v>
      </c>
    </row>
    <row r="15" spans="1:5">
      <c r="B15" s="233" t="s">
        <v>199</v>
      </c>
      <c r="C15" s="773" t="s">
        <v>3181</v>
      </c>
      <c r="D15" s="541" t="s">
        <v>3361</v>
      </c>
      <c r="E15" s="697" t="s">
        <v>3663</v>
      </c>
    </row>
    <row r="16" spans="1:5">
      <c r="B16" s="233" t="s">
        <v>269</v>
      </c>
      <c r="C16" s="779" t="s">
        <v>3178</v>
      </c>
      <c r="D16" s="779" t="s">
        <v>228</v>
      </c>
    </row>
    <row r="17" spans="1:6">
      <c r="B17" s="781" t="s">
        <v>651</v>
      </c>
      <c r="C17" s="690">
        <v>12319999</v>
      </c>
      <c r="D17" s="690">
        <v>12319999</v>
      </c>
      <c r="E17" s="690">
        <v>12319999</v>
      </c>
    </row>
    <row r="18" spans="1:6">
      <c r="B18" s="781" t="s">
        <v>472</v>
      </c>
      <c r="C18" s="690">
        <v>12319999</v>
      </c>
      <c r="D18" s="690">
        <v>12319999</v>
      </c>
      <c r="E18" s="690">
        <v>12319999</v>
      </c>
    </row>
    <row r="19" spans="1:6">
      <c r="B19" s="781"/>
      <c r="C19" s="773"/>
    </row>
    <row r="20" spans="1:6">
      <c r="B20" s="781"/>
      <c r="C20" s="773"/>
    </row>
    <row r="21" spans="1:6">
      <c r="B21" s="198" t="s">
        <v>2978</v>
      </c>
    </row>
    <row r="22" spans="1:6">
      <c r="B22" s="198" t="s">
        <v>3897</v>
      </c>
      <c r="C22" s="690" t="s">
        <v>3896</v>
      </c>
      <c r="D22" s="690">
        <v>40</v>
      </c>
      <c r="E22" s="690" t="s">
        <v>3891</v>
      </c>
    </row>
    <row r="23" spans="1:6">
      <c r="A23" s="778" t="s">
        <v>228</v>
      </c>
      <c r="B23" s="198" t="s">
        <v>2977</v>
      </c>
      <c r="C23" s="779" t="s">
        <v>2975</v>
      </c>
      <c r="D23" s="779" t="s">
        <v>2976</v>
      </c>
      <c r="E23" s="779" t="s">
        <v>2974</v>
      </c>
      <c r="F23" s="690" t="s">
        <v>228</v>
      </c>
    </row>
  </sheetData>
  <pageMargins left="0.75" right="0.75" top="1" bottom="1" header="0.5" footer="0.5"/>
  <pageSetup scale="70" orientation="landscape"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3"/>
  </sheetPr>
  <dimension ref="A1:D583"/>
  <sheetViews>
    <sheetView zoomScale="90" zoomScaleNormal="90" workbookViewId="0">
      <selection activeCell="B249" sqref="B249"/>
    </sheetView>
  </sheetViews>
  <sheetFormatPr defaultRowHeight="12.75"/>
  <cols>
    <col min="1" max="1" width="17.42578125" style="107" customWidth="1"/>
    <col min="2" max="2" width="115.42578125" style="1431" customWidth="1"/>
    <col min="3" max="3" width="19.42578125" style="244" customWidth="1"/>
    <col min="4" max="4" width="67.140625" customWidth="1"/>
  </cols>
  <sheetData>
    <row r="1" spans="1:3" ht="15.75">
      <c r="A1" s="138" t="s">
        <v>686</v>
      </c>
      <c r="B1" s="1809" t="s">
        <v>1499</v>
      </c>
      <c r="C1"/>
    </row>
    <row r="2" spans="1:3">
      <c r="A2" s="1443"/>
      <c r="B2" s="1429"/>
    </row>
    <row r="3" spans="1:3" ht="15.75">
      <c r="A3" s="1444">
        <v>43404</v>
      </c>
      <c r="B3" s="1810" t="s">
        <v>4071</v>
      </c>
    </row>
    <row r="4" spans="1:3" ht="15.75">
      <c r="A4" s="1444"/>
      <c r="B4" s="1810"/>
    </row>
    <row r="5" spans="1:3" ht="15.75">
      <c r="A5" s="1444"/>
      <c r="B5" s="1810" t="s">
        <v>2018</v>
      </c>
    </row>
    <row r="6" spans="1:3">
      <c r="A6" s="1443"/>
      <c r="B6" s="1429" t="s">
        <v>3130</v>
      </c>
    </row>
    <row r="7" spans="1:3">
      <c r="A7" s="1443"/>
      <c r="B7" s="1429" t="s">
        <v>2023</v>
      </c>
      <c r="C7" s="413"/>
    </row>
    <row r="8" spans="1:3">
      <c r="A8" s="1443"/>
      <c r="B8" s="1429" t="s">
        <v>2019</v>
      </c>
      <c r="C8" s="413"/>
    </row>
    <row r="9" spans="1:3">
      <c r="A9" s="1443"/>
      <c r="B9" s="1429" t="s">
        <v>2020</v>
      </c>
      <c r="C9" s="413"/>
    </row>
    <row r="10" spans="1:3">
      <c r="A10" s="1443"/>
      <c r="B10" s="1429" t="s">
        <v>2021</v>
      </c>
      <c r="C10" s="413"/>
    </row>
    <row r="11" spans="1:3">
      <c r="A11" s="1443"/>
      <c r="B11" s="1429"/>
      <c r="C11" s="413"/>
    </row>
    <row r="12" spans="1:3" ht="15.75">
      <c r="A12" s="1443"/>
      <c r="B12" s="1810" t="s">
        <v>2022</v>
      </c>
      <c r="C12" s="413"/>
    </row>
    <row r="13" spans="1:3">
      <c r="A13" s="1443"/>
      <c r="B13" s="1429" t="s">
        <v>3129</v>
      </c>
      <c r="C13" s="413"/>
    </row>
    <row r="14" spans="1:3">
      <c r="A14" s="1443"/>
      <c r="B14" s="1429" t="s">
        <v>2024</v>
      </c>
      <c r="C14" s="413"/>
    </row>
    <row r="15" spans="1:3">
      <c r="A15" s="1443"/>
      <c r="B15" s="1429" t="s">
        <v>2019</v>
      </c>
      <c r="C15" s="413"/>
    </row>
    <row r="16" spans="1:3">
      <c r="A16" s="1443"/>
      <c r="B16" s="1429" t="s">
        <v>2020</v>
      </c>
      <c r="C16" s="413"/>
    </row>
    <row r="17" spans="1:4">
      <c r="A17" s="1443"/>
      <c r="B17" s="1429" t="s">
        <v>2021</v>
      </c>
      <c r="C17" s="413"/>
    </row>
    <row r="18" spans="1:4">
      <c r="A18" s="1443"/>
      <c r="B18" s="1429"/>
      <c r="C18" s="413"/>
    </row>
    <row r="19" spans="1:4" ht="15.75">
      <c r="A19" s="1443"/>
      <c r="B19" s="1450" t="s">
        <v>2025</v>
      </c>
      <c r="C19" s="413"/>
    </row>
    <row r="20" spans="1:4" ht="15.75">
      <c r="A20" s="1443"/>
      <c r="B20" s="1450" t="s">
        <v>4074</v>
      </c>
      <c r="C20" s="311"/>
    </row>
    <row r="21" spans="1:4">
      <c r="B21" s="1429" t="s">
        <v>4075</v>
      </c>
      <c r="C21" s="1446"/>
      <c r="D21" s="135"/>
    </row>
    <row r="22" spans="1:4" ht="15.75">
      <c r="A22" s="1443"/>
      <c r="B22" s="1450" t="s">
        <v>4239</v>
      </c>
      <c r="C22" s="311"/>
    </row>
    <row r="23" spans="1:4">
      <c r="A23" s="1446"/>
      <c r="B23" s="1429" t="s">
        <v>4075</v>
      </c>
      <c r="C23" s="1446"/>
      <c r="D23" s="135"/>
    </row>
    <row r="24" spans="1:4" ht="15.75">
      <c r="A24" s="1446"/>
      <c r="B24" s="1450" t="s">
        <v>4241</v>
      </c>
      <c r="C24" s="1446"/>
      <c r="D24" s="135"/>
    </row>
    <row r="25" spans="1:4">
      <c r="A25" s="1446"/>
      <c r="B25" s="1429" t="s">
        <v>4075</v>
      </c>
      <c r="C25" s="1446"/>
      <c r="D25" s="135"/>
    </row>
    <row r="26" spans="1:4" ht="15.75">
      <c r="A26" s="1443"/>
      <c r="B26" s="1450" t="s">
        <v>4240</v>
      </c>
      <c r="C26" s="311"/>
    </row>
    <row r="27" spans="1:4">
      <c r="A27" s="1446"/>
      <c r="B27" s="1429" t="s">
        <v>4075</v>
      </c>
      <c r="C27" s="1446"/>
      <c r="D27" s="135"/>
    </row>
    <row r="28" spans="1:4" ht="15.75">
      <c r="A28" s="1443"/>
      <c r="B28" s="1450" t="s">
        <v>4379</v>
      </c>
      <c r="C28" s="311"/>
    </row>
    <row r="29" spans="1:4">
      <c r="A29" s="1443"/>
      <c r="B29" s="1429" t="s">
        <v>4075</v>
      </c>
      <c r="C29" s="311"/>
    </row>
    <row r="30" spans="1:4" ht="15.75" customHeight="1">
      <c r="A30" s="1443"/>
      <c r="B30" s="1450" t="s">
        <v>4380</v>
      </c>
      <c r="C30" s="311"/>
    </row>
    <row r="31" spans="1:4">
      <c r="A31" s="1443"/>
      <c r="B31" s="1429" t="s">
        <v>4075</v>
      </c>
      <c r="C31" s="311"/>
    </row>
    <row r="32" spans="1:4" ht="15.75">
      <c r="A32" s="1443"/>
      <c r="B32" s="1450" t="s">
        <v>2989</v>
      </c>
      <c r="C32" s="311"/>
    </row>
    <row r="33" spans="1:3">
      <c r="A33" s="1443"/>
      <c r="B33" s="1429" t="s">
        <v>4075</v>
      </c>
      <c r="C33" s="311"/>
    </row>
    <row r="34" spans="1:3" ht="13.9" customHeight="1">
      <c r="A34" s="1443"/>
      <c r="B34" s="1429"/>
      <c r="C34" s="311"/>
    </row>
    <row r="35" spans="1:3">
      <c r="A35" s="1443"/>
      <c r="B35" s="1429"/>
    </row>
    <row r="36" spans="1:3" ht="15.75">
      <c r="A36" s="1443"/>
      <c r="B36" s="1810" t="s">
        <v>2026</v>
      </c>
    </row>
    <row r="37" spans="1:3" ht="15">
      <c r="A37" s="1444"/>
      <c r="B37" s="1806" t="s">
        <v>4176</v>
      </c>
    </row>
    <row r="38" spans="1:3" ht="15">
      <c r="A38" s="1443"/>
      <c r="B38" s="1806" t="s">
        <v>4177</v>
      </c>
    </row>
    <row r="39" spans="1:3">
      <c r="A39" s="1443"/>
      <c r="B39" s="1429" t="s">
        <v>4178</v>
      </c>
    </row>
    <row r="40" spans="1:3">
      <c r="A40" s="1443"/>
      <c r="B40" s="1429" t="s">
        <v>4179</v>
      </c>
    </row>
    <row r="41" spans="1:3">
      <c r="A41" s="1443"/>
      <c r="B41" s="1429"/>
    </row>
    <row r="42" spans="1:3">
      <c r="A42" s="1443"/>
      <c r="B42" s="1429"/>
      <c r="C42" s="311"/>
    </row>
    <row r="43" spans="1:3" ht="15.75">
      <c r="A43" s="1444"/>
      <c r="B43" s="1450" t="s">
        <v>2027</v>
      </c>
    </row>
    <row r="44" spans="1:3" ht="15">
      <c r="A44" s="1443"/>
      <c r="B44" s="1806" t="s">
        <v>4176</v>
      </c>
    </row>
    <row r="45" spans="1:3">
      <c r="A45" s="1443"/>
      <c r="B45" s="1429"/>
    </row>
    <row r="46" spans="1:3" ht="15.75">
      <c r="A46" s="1443"/>
      <c r="B46" s="1810" t="s">
        <v>2070</v>
      </c>
    </row>
    <row r="47" spans="1:3" ht="15">
      <c r="A47" s="1443"/>
      <c r="B47" s="1806" t="s">
        <v>4176</v>
      </c>
    </row>
    <row r="48" spans="1:3" ht="15">
      <c r="A48" s="1443"/>
      <c r="B48" s="1806" t="s">
        <v>4177</v>
      </c>
    </row>
    <row r="49" spans="1:2">
      <c r="A49" s="1443"/>
      <c r="B49" s="1429" t="s">
        <v>2028</v>
      </c>
    </row>
    <row r="50" spans="1:2">
      <c r="A50" s="1443"/>
      <c r="B50" s="1429" t="s">
        <v>2089</v>
      </c>
    </row>
    <row r="51" spans="1:2">
      <c r="A51" s="1443"/>
      <c r="B51" s="1429" t="s">
        <v>2090</v>
      </c>
    </row>
    <row r="52" spans="1:2">
      <c r="A52" s="1443"/>
      <c r="B52" s="1429" t="s">
        <v>2030</v>
      </c>
    </row>
    <row r="53" spans="1:2">
      <c r="A53" s="1443"/>
      <c r="B53" s="1429" t="s">
        <v>2121</v>
      </c>
    </row>
    <row r="54" spans="1:2">
      <c r="A54" s="1443"/>
      <c r="B54" s="1429" t="s">
        <v>2122</v>
      </c>
    </row>
    <row r="55" spans="1:2">
      <c r="A55" s="1443"/>
      <c r="B55" s="1429" t="s">
        <v>2123</v>
      </c>
    </row>
    <row r="56" spans="1:2">
      <c r="A56" s="1443"/>
      <c r="B56" s="1429" t="s">
        <v>2124</v>
      </c>
    </row>
    <row r="57" spans="1:2">
      <c r="A57" s="1443"/>
      <c r="B57" s="1429" t="s">
        <v>2125</v>
      </c>
    </row>
    <row r="58" spans="1:2">
      <c r="A58" s="1443"/>
      <c r="B58" s="1429" t="s">
        <v>2126</v>
      </c>
    </row>
    <row r="59" spans="1:2">
      <c r="A59" s="1445"/>
      <c r="B59" s="1429" t="s">
        <v>2127</v>
      </c>
    </row>
    <row r="60" spans="1:2">
      <c r="A60" s="1445"/>
      <c r="B60" s="1429" t="s">
        <v>2128</v>
      </c>
    </row>
    <row r="61" spans="1:2">
      <c r="A61" s="1445"/>
      <c r="B61" s="1429" t="s">
        <v>2129</v>
      </c>
    </row>
    <row r="62" spans="1:2">
      <c r="A62" s="1445"/>
      <c r="B62" s="1429" t="s">
        <v>2130</v>
      </c>
    </row>
    <row r="63" spans="1:2">
      <c r="A63" s="1443"/>
      <c r="B63" s="1429" t="s">
        <v>2031</v>
      </c>
    </row>
    <row r="64" spans="1:2" ht="16.899999999999999" customHeight="1">
      <c r="A64" s="1443"/>
      <c r="B64" s="1429" t="s">
        <v>2131</v>
      </c>
    </row>
    <row r="65" spans="1:3">
      <c r="A65" s="1443"/>
      <c r="B65" s="1429" t="s">
        <v>4181</v>
      </c>
    </row>
    <row r="66" spans="1:3">
      <c r="A66" s="1443"/>
      <c r="B66" s="1429" t="s">
        <v>2132</v>
      </c>
    </row>
    <row r="67" spans="1:3">
      <c r="A67" s="1443"/>
      <c r="B67" s="1429" t="s">
        <v>2133</v>
      </c>
    </row>
    <row r="68" spans="1:3">
      <c r="A68" s="1443"/>
      <c r="B68" s="1429" t="s">
        <v>2032</v>
      </c>
    </row>
    <row r="69" spans="1:3">
      <c r="A69" s="1443"/>
      <c r="B69" s="1429" t="s">
        <v>4182</v>
      </c>
    </row>
    <row r="70" spans="1:3">
      <c r="A70" s="1443"/>
      <c r="B70" s="1429" t="s">
        <v>4183</v>
      </c>
    </row>
    <row r="71" spans="1:3">
      <c r="A71" s="1443"/>
      <c r="B71" s="1430" t="s">
        <v>4072</v>
      </c>
    </row>
    <row r="72" spans="1:3">
      <c r="A72" s="1443"/>
      <c r="B72" s="1429" t="s">
        <v>3077</v>
      </c>
    </row>
    <row r="73" spans="1:3">
      <c r="A73" s="1443"/>
      <c r="B73" s="1429" t="s">
        <v>3078</v>
      </c>
    </row>
    <row r="74" spans="1:3">
      <c r="A74" s="1443"/>
      <c r="B74" s="1429" t="s">
        <v>3079</v>
      </c>
    </row>
    <row r="75" spans="1:3">
      <c r="A75" s="1443"/>
      <c r="B75" s="1429" t="s">
        <v>3080</v>
      </c>
    </row>
    <row r="76" spans="1:3">
      <c r="A76" s="1443"/>
      <c r="B76" s="1429" t="s">
        <v>4184</v>
      </c>
      <c r="C76" s="311"/>
    </row>
    <row r="77" spans="1:3">
      <c r="A77" s="1443"/>
      <c r="B77" s="1429" t="s">
        <v>3081</v>
      </c>
    </row>
    <row r="78" spans="1:3">
      <c r="A78" s="1443"/>
      <c r="B78" s="1429" t="s">
        <v>3082</v>
      </c>
    </row>
    <row r="79" spans="1:3">
      <c r="A79" s="1443"/>
      <c r="B79" s="1429" t="s">
        <v>4192</v>
      </c>
    </row>
    <row r="80" spans="1:3" ht="15.75">
      <c r="A80" s="1443"/>
      <c r="B80" s="1809" t="s">
        <v>2075</v>
      </c>
    </row>
    <row r="81" spans="1:3" ht="15">
      <c r="A81" s="1443"/>
      <c r="B81" s="1806" t="s">
        <v>4176</v>
      </c>
    </row>
    <row r="82" spans="1:3" ht="15">
      <c r="A82" s="1443"/>
      <c r="B82" s="1806" t="s">
        <v>4177</v>
      </c>
    </row>
    <row r="83" spans="1:3">
      <c r="A83" s="1443"/>
      <c r="B83" s="1429" t="s">
        <v>2134</v>
      </c>
    </row>
    <row r="84" spans="1:3">
      <c r="A84" s="1443"/>
      <c r="B84" s="1429" t="s">
        <v>2135</v>
      </c>
    </row>
    <row r="85" spans="1:3">
      <c r="B85" s="1429" t="s">
        <v>2138</v>
      </c>
      <c r="C85" s="1446"/>
    </row>
    <row r="86" spans="1:3">
      <c r="A86" s="1443"/>
      <c r="B86" s="1795" t="s">
        <v>4185</v>
      </c>
    </row>
    <row r="87" spans="1:3">
      <c r="A87" s="1443"/>
      <c r="B87" s="1429" t="s">
        <v>4186</v>
      </c>
    </row>
    <row r="88" spans="1:3">
      <c r="A88" s="1443"/>
      <c r="B88" s="1429" t="s">
        <v>2140</v>
      </c>
    </row>
    <row r="89" spans="1:3">
      <c r="A89" s="1443"/>
      <c r="B89" s="1429" t="s">
        <v>2141</v>
      </c>
    </row>
    <row r="90" spans="1:3">
      <c r="A90" s="1443"/>
      <c r="B90" s="1429" t="s">
        <v>2139</v>
      </c>
    </row>
    <row r="91" spans="1:3">
      <c r="A91" s="1443"/>
      <c r="B91" s="1429" t="s">
        <v>4180</v>
      </c>
    </row>
    <row r="92" spans="1:3">
      <c r="A92" s="1443"/>
      <c r="B92" s="1430" t="s">
        <v>867</v>
      </c>
    </row>
    <row r="93" spans="1:3">
      <c r="A93" s="1443"/>
      <c r="B93" s="1429" t="s">
        <v>2116</v>
      </c>
    </row>
    <row r="94" spans="1:3">
      <c r="A94" s="1443"/>
      <c r="B94" s="1429" t="s">
        <v>2120</v>
      </c>
    </row>
    <row r="95" spans="1:3">
      <c r="A95" s="1443"/>
      <c r="B95" s="1429" t="s">
        <v>2119</v>
      </c>
    </row>
    <row r="96" spans="1:3">
      <c r="A96" s="1443"/>
      <c r="B96" s="1429" t="s">
        <v>2118</v>
      </c>
    </row>
    <row r="97" spans="1:2">
      <c r="A97" s="1443"/>
      <c r="B97" s="1429" t="s">
        <v>2117</v>
      </c>
    </row>
    <row r="98" spans="1:2">
      <c r="A98" s="1443"/>
      <c r="B98" s="1429" t="s">
        <v>2116</v>
      </c>
    </row>
    <row r="99" spans="1:2">
      <c r="A99" s="1443"/>
      <c r="B99" s="1429" t="s">
        <v>2142</v>
      </c>
    </row>
    <row r="100" spans="1:2">
      <c r="A100" s="1443"/>
      <c r="B100" s="1429" t="s">
        <v>2146</v>
      </c>
    </row>
    <row r="101" spans="1:2">
      <c r="A101" s="1443"/>
      <c r="B101" s="1429" t="s">
        <v>2143</v>
      </c>
    </row>
    <row r="102" spans="1:2">
      <c r="A102" s="1443"/>
      <c r="B102" s="1429" t="s">
        <v>2144</v>
      </c>
    </row>
    <row r="103" spans="1:2">
      <c r="A103" s="1443"/>
      <c r="B103" s="1429" t="s">
        <v>2145</v>
      </c>
    </row>
    <row r="104" spans="1:2">
      <c r="A104" s="1443"/>
      <c r="B104" s="1429" t="s">
        <v>2091</v>
      </c>
    </row>
    <row r="105" spans="1:2">
      <c r="A105" s="1443"/>
      <c r="B105" s="1429" t="s">
        <v>2092</v>
      </c>
    </row>
    <row r="106" spans="1:2">
      <c r="A106" s="1443"/>
      <c r="B106" s="1429" t="s">
        <v>2093</v>
      </c>
    </row>
    <row r="107" spans="1:2">
      <c r="A107" s="1443"/>
      <c r="B107" s="1429" t="s">
        <v>2095</v>
      </c>
    </row>
    <row r="108" spans="1:2">
      <c r="A108" s="1443"/>
      <c r="B108" s="1429" t="s">
        <v>2094</v>
      </c>
    </row>
    <row r="109" spans="1:2">
      <c r="A109" s="1443"/>
      <c r="B109" s="1429" t="s">
        <v>2096</v>
      </c>
    </row>
    <row r="110" spans="1:2">
      <c r="A110" s="1443"/>
      <c r="B110" s="1429" t="s">
        <v>2097</v>
      </c>
    </row>
    <row r="111" spans="1:2">
      <c r="A111" s="1443"/>
      <c r="B111" s="1429" t="s">
        <v>2098</v>
      </c>
    </row>
    <row r="112" spans="1:2">
      <c r="A112" s="1443"/>
      <c r="B112" s="1429" t="s">
        <v>2099</v>
      </c>
    </row>
    <row r="113" spans="1:2">
      <c r="A113" s="1443"/>
      <c r="B113" s="1429" t="s">
        <v>2100</v>
      </c>
    </row>
    <row r="114" spans="1:2">
      <c r="A114" s="1443"/>
      <c r="B114" s="1429" t="s">
        <v>2101</v>
      </c>
    </row>
    <row r="115" spans="1:2">
      <c r="A115" s="1443"/>
      <c r="B115" s="1429" t="s">
        <v>2102</v>
      </c>
    </row>
    <row r="116" spans="1:2">
      <c r="A116" s="1443"/>
      <c r="B116" s="1429" t="s">
        <v>2103</v>
      </c>
    </row>
    <row r="117" spans="1:2">
      <c r="A117" s="1443"/>
      <c r="B117" s="1429" t="s">
        <v>2104</v>
      </c>
    </row>
    <row r="118" spans="1:2">
      <c r="A118" s="1443"/>
      <c r="B118" s="1429" t="s">
        <v>2105</v>
      </c>
    </row>
    <row r="119" spans="1:2">
      <c r="A119" s="1443"/>
      <c r="B119" s="1429" t="s">
        <v>2106</v>
      </c>
    </row>
    <row r="120" spans="1:2">
      <c r="A120" s="1443"/>
      <c r="B120" s="1429" t="s">
        <v>2107</v>
      </c>
    </row>
    <row r="121" spans="1:2">
      <c r="A121" s="1443"/>
      <c r="B121" s="1429" t="s">
        <v>2108</v>
      </c>
    </row>
    <row r="122" spans="1:2">
      <c r="A122" s="1443"/>
      <c r="B122" s="1429" t="s">
        <v>2109</v>
      </c>
    </row>
    <row r="123" spans="1:2">
      <c r="A123" s="1443"/>
      <c r="B123" s="1429" t="s">
        <v>2110</v>
      </c>
    </row>
    <row r="124" spans="1:2">
      <c r="A124" s="1443"/>
      <c r="B124" s="1429" t="s">
        <v>2111</v>
      </c>
    </row>
    <row r="125" spans="1:2">
      <c r="A125" s="1443"/>
      <c r="B125" s="1429" t="s">
        <v>2112</v>
      </c>
    </row>
    <row r="126" spans="1:2">
      <c r="A126" s="1443"/>
      <c r="B126" s="1429" t="s">
        <v>2113</v>
      </c>
    </row>
    <row r="127" spans="1:2">
      <c r="A127" s="1443"/>
      <c r="B127" s="1429" t="s">
        <v>2114</v>
      </c>
    </row>
    <row r="128" spans="1:2">
      <c r="A128" s="1443"/>
      <c r="B128" s="1429" t="s">
        <v>2115</v>
      </c>
    </row>
    <row r="129" spans="1:2">
      <c r="A129" s="1443"/>
    </row>
    <row r="130" spans="1:2">
      <c r="A130" s="1443"/>
      <c r="B130" s="1795" t="s">
        <v>2044</v>
      </c>
    </row>
    <row r="131" spans="1:2">
      <c r="A131" s="1443"/>
      <c r="B131" s="1429" t="s">
        <v>2045</v>
      </c>
    </row>
    <row r="132" spans="1:2">
      <c r="A132" s="1443"/>
      <c r="B132" s="685" t="s">
        <v>2046</v>
      </c>
    </row>
    <row r="133" spans="1:2">
      <c r="A133" s="1443"/>
      <c r="B133" s="686" t="s">
        <v>4187</v>
      </c>
    </row>
    <row r="134" spans="1:2">
      <c r="A134" s="1443"/>
      <c r="B134" s="687" t="s">
        <v>4188</v>
      </c>
    </row>
    <row r="135" spans="1:2">
      <c r="A135" s="1443"/>
      <c r="B135" s="685" t="s">
        <v>4189</v>
      </c>
    </row>
    <row r="136" spans="1:2">
      <c r="A136" s="1443"/>
      <c r="B136" s="685" t="s">
        <v>2047</v>
      </c>
    </row>
    <row r="137" spans="1:2">
      <c r="A137" s="1444"/>
      <c r="B137" s="685" t="s">
        <v>2048</v>
      </c>
    </row>
    <row r="138" spans="1:2">
      <c r="A138" s="1443"/>
      <c r="B138" s="686" t="s">
        <v>2049</v>
      </c>
    </row>
    <row r="139" spans="1:2">
      <c r="A139" s="1443"/>
      <c r="B139" s="685" t="s">
        <v>2050</v>
      </c>
    </row>
    <row r="140" spans="1:2">
      <c r="A140" s="1443"/>
      <c r="B140" s="685" t="s">
        <v>2051</v>
      </c>
    </row>
    <row r="141" spans="1:2">
      <c r="A141" s="1443"/>
      <c r="B141" s="688" t="s">
        <v>2052</v>
      </c>
    </row>
    <row r="142" spans="1:2">
      <c r="A142" s="1443"/>
      <c r="B142" s="1429"/>
    </row>
    <row r="143" spans="1:2">
      <c r="A143" s="1443"/>
      <c r="B143" s="1807" t="s">
        <v>1289</v>
      </c>
    </row>
    <row r="144" spans="1:2">
      <c r="A144" s="1443"/>
      <c r="B144" s="1807" t="s">
        <v>2055</v>
      </c>
    </row>
    <row r="145" spans="1:2">
      <c r="A145" s="1443"/>
      <c r="B145" s="1429" t="s">
        <v>2053</v>
      </c>
    </row>
    <row r="146" spans="1:2">
      <c r="A146" s="1443"/>
      <c r="B146" s="1429" t="s">
        <v>2054</v>
      </c>
    </row>
    <row r="147" spans="1:2">
      <c r="A147" s="1443"/>
      <c r="B147" s="1429" t="s">
        <v>2136</v>
      </c>
    </row>
    <row r="148" spans="1:2">
      <c r="A148" s="1443"/>
      <c r="B148" s="1807" t="s">
        <v>2058</v>
      </c>
    </row>
    <row r="149" spans="1:2">
      <c r="A149" s="1443"/>
      <c r="B149" s="1429" t="s">
        <v>2059</v>
      </c>
    </row>
    <row r="150" spans="1:2">
      <c r="A150" s="1443"/>
      <c r="B150" s="1429" t="s">
        <v>2060</v>
      </c>
    </row>
    <row r="151" spans="1:2">
      <c r="A151" s="1443"/>
      <c r="B151" s="1429" t="s">
        <v>2061</v>
      </c>
    </row>
    <row r="152" spans="1:2">
      <c r="A152" s="1443"/>
      <c r="B152" s="1429" t="s">
        <v>2147</v>
      </c>
    </row>
    <row r="153" spans="1:2">
      <c r="A153" s="1443"/>
      <c r="B153" s="1429" t="s">
        <v>2150</v>
      </c>
    </row>
    <row r="154" spans="1:2">
      <c r="A154" s="1444"/>
      <c r="B154" s="1429" t="s">
        <v>2149</v>
      </c>
    </row>
    <row r="155" spans="1:2">
      <c r="A155" s="1443"/>
      <c r="B155" s="1429" t="s">
        <v>2148</v>
      </c>
    </row>
    <row r="156" spans="1:2">
      <c r="A156" s="1443"/>
      <c r="B156" s="1429"/>
    </row>
    <row r="157" spans="1:2">
      <c r="A157" s="1443"/>
      <c r="B157" s="1795" t="s">
        <v>2062</v>
      </c>
    </row>
    <row r="158" spans="1:2">
      <c r="A158" s="1443"/>
      <c r="B158" s="1429" t="s">
        <v>2063</v>
      </c>
    </row>
    <row r="159" spans="1:2">
      <c r="A159" s="1443"/>
      <c r="B159" s="1429" t="s">
        <v>2064</v>
      </c>
    </row>
    <row r="160" spans="1:2">
      <c r="A160" s="1443"/>
      <c r="B160" s="1429" t="s">
        <v>2065</v>
      </c>
    </row>
    <row r="161" spans="1:3">
      <c r="A161" s="1443"/>
      <c r="B161" s="1429" t="s">
        <v>2151</v>
      </c>
    </row>
    <row r="162" spans="1:3">
      <c r="A162" s="1443"/>
      <c r="B162" s="1429" t="s">
        <v>2152</v>
      </c>
    </row>
    <row r="163" spans="1:3">
      <c r="A163" s="1443"/>
      <c r="B163" s="1429" t="s">
        <v>2153</v>
      </c>
    </row>
    <row r="164" spans="1:3">
      <c r="A164" s="1443"/>
      <c r="B164" s="1429" t="s">
        <v>2154</v>
      </c>
    </row>
    <row r="165" spans="1:3">
      <c r="A165" s="1443"/>
      <c r="B165" s="1429" t="s">
        <v>2155</v>
      </c>
    </row>
    <row r="166" spans="1:3">
      <c r="A166" s="1443"/>
      <c r="B166" s="1429" t="s">
        <v>2156</v>
      </c>
    </row>
    <row r="167" spans="1:3">
      <c r="A167" s="1443"/>
      <c r="B167" s="1429"/>
      <c r="C167" s="684"/>
    </row>
    <row r="168" spans="1:3">
      <c r="A168" s="1443"/>
      <c r="B168" s="1795" t="s">
        <v>1321</v>
      </c>
    </row>
    <row r="169" spans="1:3">
      <c r="A169" s="1443"/>
      <c r="B169" s="1429" t="s">
        <v>2066</v>
      </c>
    </row>
    <row r="170" spans="1:3">
      <c r="A170" s="1443"/>
      <c r="B170" s="1429" t="s">
        <v>2067</v>
      </c>
    </row>
    <row r="171" spans="1:3">
      <c r="A171" s="1443"/>
      <c r="B171" s="1429" t="s">
        <v>2068</v>
      </c>
    </row>
    <row r="172" spans="1:3">
      <c r="A172" s="1443"/>
      <c r="B172" s="1429"/>
    </row>
    <row r="173" spans="1:3" ht="15.75">
      <c r="A173" s="1443"/>
      <c r="B173" s="1450" t="s">
        <v>2076</v>
      </c>
    </row>
    <row r="174" spans="1:3" ht="15">
      <c r="A174" s="1443"/>
      <c r="B174" s="1806" t="s">
        <v>4176</v>
      </c>
    </row>
    <row r="175" spans="1:3" ht="13.15" customHeight="1">
      <c r="A175" s="1443"/>
      <c r="B175" s="1430"/>
    </row>
    <row r="176" spans="1:3" ht="15.75">
      <c r="A176" s="1443"/>
      <c r="B176" s="1450" t="s">
        <v>2077</v>
      </c>
    </row>
    <row r="177" spans="1:3" ht="15">
      <c r="A177" s="1443"/>
      <c r="B177" s="1806" t="s">
        <v>4176</v>
      </c>
    </row>
    <row r="178" spans="1:3">
      <c r="A178" s="1443"/>
      <c r="B178" s="1429"/>
      <c r="C178" s="311"/>
    </row>
    <row r="179" spans="1:3" ht="15.75">
      <c r="A179" s="1443"/>
      <c r="B179" s="1450" t="s">
        <v>2078</v>
      </c>
    </row>
    <row r="180" spans="1:3" ht="15">
      <c r="A180" s="1443"/>
      <c r="B180" s="1806" t="s">
        <v>4176</v>
      </c>
    </row>
    <row r="181" spans="1:3">
      <c r="A181" s="1443"/>
      <c r="B181" s="1429"/>
    </row>
    <row r="182" spans="1:3" ht="15.75">
      <c r="A182" s="1443"/>
      <c r="B182" s="1450" t="s">
        <v>2069</v>
      </c>
    </row>
    <row r="183" spans="1:3" ht="15">
      <c r="A183" s="1443"/>
      <c r="B183" s="1806" t="s">
        <v>4176</v>
      </c>
    </row>
    <row r="184" spans="1:3" ht="15">
      <c r="A184" s="1443"/>
      <c r="B184" s="1806" t="s">
        <v>4177</v>
      </c>
    </row>
    <row r="185" spans="1:3">
      <c r="A185" s="1443"/>
      <c r="B185" s="1429" t="s">
        <v>2029</v>
      </c>
    </row>
    <row r="186" spans="1:3">
      <c r="A186" s="1443"/>
      <c r="B186" s="1429" t="s">
        <v>2157</v>
      </c>
    </row>
    <row r="187" spans="1:3">
      <c r="A187" s="1443"/>
      <c r="B187" s="1429" t="s">
        <v>2165</v>
      </c>
    </row>
    <row r="188" spans="1:3">
      <c r="A188" s="1443"/>
      <c r="B188" s="1429" t="s">
        <v>2164</v>
      </c>
    </row>
    <row r="189" spans="1:3">
      <c r="A189" s="1443"/>
      <c r="B189" s="1429" t="s">
        <v>2163</v>
      </c>
    </row>
    <row r="190" spans="1:3">
      <c r="A190" s="1443"/>
      <c r="B190" s="1429" t="s">
        <v>2162</v>
      </c>
    </row>
    <row r="191" spans="1:3">
      <c r="A191" s="1443"/>
      <c r="B191" s="1429" t="s">
        <v>2158</v>
      </c>
    </row>
    <row r="192" spans="1:3">
      <c r="A192" s="1443"/>
      <c r="B192" s="1429" t="s">
        <v>2159</v>
      </c>
    </row>
    <row r="193" spans="1:3">
      <c r="A193" s="1443"/>
      <c r="B193" s="1429" t="s">
        <v>2160</v>
      </c>
    </row>
    <row r="194" spans="1:3">
      <c r="A194" s="1443"/>
      <c r="B194" s="1429" t="s">
        <v>2161</v>
      </c>
    </row>
    <row r="195" spans="1:3">
      <c r="A195" s="1443"/>
      <c r="B195" s="1429" t="s">
        <v>2031</v>
      </c>
    </row>
    <row r="196" spans="1:3">
      <c r="A196" s="1443"/>
      <c r="B196" s="1429" t="s">
        <v>4190</v>
      </c>
    </row>
    <row r="197" spans="1:3">
      <c r="A197" s="1443"/>
      <c r="B197" s="1429" t="s">
        <v>2137</v>
      </c>
    </row>
    <row r="198" spans="1:3">
      <c r="A198" s="1443"/>
      <c r="B198" s="1429" t="s">
        <v>2071</v>
      </c>
    </row>
    <row r="199" spans="1:3">
      <c r="A199" s="1443"/>
      <c r="B199" s="1429" t="s">
        <v>2072</v>
      </c>
    </row>
    <row r="200" spans="1:3">
      <c r="A200" s="1443"/>
      <c r="B200" s="1429" t="s">
        <v>2073</v>
      </c>
    </row>
    <row r="201" spans="1:3">
      <c r="A201" s="1443"/>
      <c r="B201" s="1429" t="s">
        <v>2074</v>
      </c>
    </row>
    <row r="202" spans="1:3">
      <c r="A202" s="1443"/>
      <c r="B202" s="1430" t="s">
        <v>4191</v>
      </c>
    </row>
    <row r="203" spans="1:3">
      <c r="A203" s="1443"/>
      <c r="B203" s="1429" t="s">
        <v>3077</v>
      </c>
    </row>
    <row r="204" spans="1:3">
      <c r="A204" s="1443"/>
      <c r="B204" s="1429" t="s">
        <v>3078</v>
      </c>
    </row>
    <row r="205" spans="1:3">
      <c r="A205" s="1443"/>
      <c r="B205" s="1429" t="s">
        <v>3079</v>
      </c>
      <c r="C205" s="1446"/>
    </row>
    <row r="206" spans="1:3">
      <c r="A206" s="1443"/>
      <c r="B206" s="1429" t="s">
        <v>3080</v>
      </c>
      <c r="C206" s="1446"/>
    </row>
    <row r="207" spans="1:3">
      <c r="A207" s="1443"/>
      <c r="B207" s="1429" t="s">
        <v>4184</v>
      </c>
    </row>
    <row r="208" spans="1:3">
      <c r="A208" s="1443"/>
      <c r="B208" s="1429" t="s">
        <v>3081</v>
      </c>
    </row>
    <row r="209" spans="1:3">
      <c r="A209" s="1443"/>
      <c r="B209" s="1429" t="s">
        <v>3082</v>
      </c>
    </row>
    <row r="210" spans="1:3">
      <c r="A210" s="1443"/>
      <c r="B210" s="1429" t="s">
        <v>4192</v>
      </c>
    </row>
    <row r="211" spans="1:3">
      <c r="A211" s="1443"/>
      <c r="B211" s="1429"/>
    </row>
    <row r="212" spans="1:3">
      <c r="A212" s="1443"/>
      <c r="B212" s="1429"/>
    </row>
    <row r="213" spans="1:3" ht="15.75">
      <c r="A213" s="1443"/>
      <c r="B213" s="1450" t="s">
        <v>2081</v>
      </c>
    </row>
    <row r="214" spans="1:3" ht="15.75">
      <c r="A214" s="1443"/>
      <c r="B214" s="1450" t="s">
        <v>2082</v>
      </c>
    </row>
    <row r="215" spans="1:3">
      <c r="A215" s="1443"/>
      <c r="B215" s="1429" t="s">
        <v>2079</v>
      </c>
    </row>
    <row r="216" spans="1:3">
      <c r="A216" s="1445"/>
      <c r="B216" s="1429" t="s">
        <v>2083</v>
      </c>
    </row>
    <row r="217" spans="1:3">
      <c r="A217" s="1443"/>
      <c r="B217" s="1429" t="s">
        <v>2084</v>
      </c>
    </row>
    <row r="218" spans="1:3">
      <c r="A218" s="1443"/>
      <c r="B218" s="1429" t="s">
        <v>2085</v>
      </c>
    </row>
    <row r="219" spans="1:3">
      <c r="A219" s="1446"/>
      <c r="B219" s="1429" t="s">
        <v>2080</v>
      </c>
    </row>
    <row r="220" spans="1:3">
      <c r="A220" s="1446"/>
      <c r="B220" s="1429" t="s">
        <v>2086</v>
      </c>
    </row>
    <row r="221" spans="1:3" ht="16.5" customHeight="1">
      <c r="A221" s="1443"/>
      <c r="B221" s="1429" t="s">
        <v>2087</v>
      </c>
    </row>
    <row r="222" spans="1:3" ht="18" customHeight="1">
      <c r="A222" s="1443"/>
      <c r="B222" s="1429" t="s">
        <v>2088</v>
      </c>
    </row>
    <row r="223" spans="1:3" ht="15.75" customHeight="1">
      <c r="A223" s="1443"/>
      <c r="B223" s="1429"/>
    </row>
    <row r="224" spans="1:3" ht="19.5" customHeight="1">
      <c r="A224" s="1446"/>
      <c r="B224" s="1429"/>
      <c r="C224" s="282"/>
    </row>
    <row r="225" spans="1:2" ht="225" customHeight="1">
      <c r="A225" s="1446">
        <v>43424</v>
      </c>
      <c r="B225" s="1429" t="s">
        <v>4854</v>
      </c>
    </row>
    <row r="226" spans="1:2" ht="264.75" customHeight="1">
      <c r="A226" s="1446">
        <v>43424</v>
      </c>
      <c r="B226" s="1795" t="s">
        <v>4399</v>
      </c>
    </row>
    <row r="227" spans="1:2" ht="157.5" customHeight="1">
      <c r="A227" s="1446">
        <v>43424</v>
      </c>
      <c r="B227" s="1429" t="s">
        <v>4684</v>
      </c>
    </row>
    <row r="228" spans="1:2" ht="391.9" customHeight="1">
      <c r="A228" s="1446">
        <v>43424</v>
      </c>
      <c r="B228" s="1808" t="s">
        <v>4683</v>
      </c>
    </row>
    <row r="229" spans="1:2" ht="226.5" customHeight="1">
      <c r="A229" s="1446">
        <v>43424</v>
      </c>
      <c r="B229" s="1429" t="s">
        <v>4855</v>
      </c>
    </row>
    <row r="230" spans="1:2" ht="409.5">
      <c r="A230" s="1446">
        <v>43424</v>
      </c>
      <c r="B230" s="1429" t="s">
        <v>4662</v>
      </c>
    </row>
    <row r="231" spans="1:2" ht="219">
      <c r="A231" s="1446">
        <v>43424</v>
      </c>
      <c r="B231" s="1429" t="s">
        <v>4400</v>
      </c>
    </row>
    <row r="232" spans="1:2" ht="248.25" customHeight="1">
      <c r="A232" s="1446">
        <v>43425</v>
      </c>
      <c r="B232" s="1429" t="s">
        <v>4856</v>
      </c>
    </row>
    <row r="233" spans="1:2" ht="25.5">
      <c r="A233" s="1803" t="s">
        <v>4840</v>
      </c>
      <c r="B233" s="1429" t="s">
        <v>4841</v>
      </c>
    </row>
    <row r="234" spans="1:2" ht="33.75" customHeight="1">
      <c r="A234" s="1446">
        <v>43433</v>
      </c>
      <c r="B234" s="1429" t="s">
        <v>4867</v>
      </c>
    </row>
    <row r="235" spans="1:2" ht="315.75" customHeight="1">
      <c r="A235" s="1446">
        <v>43441</v>
      </c>
      <c r="B235" s="1429" t="s">
        <v>4870</v>
      </c>
    </row>
    <row r="236" spans="1:2" ht="66" customHeight="1">
      <c r="A236" s="1446">
        <v>43446</v>
      </c>
      <c r="B236" s="1429" t="s">
        <v>4868</v>
      </c>
    </row>
    <row r="237" spans="1:2" ht="204.75" customHeight="1">
      <c r="A237" s="1446">
        <v>43446</v>
      </c>
      <c r="B237" s="1429" t="s">
        <v>4869</v>
      </c>
    </row>
    <row r="238" spans="1:2" ht="321" customHeight="1">
      <c r="A238" s="1446">
        <v>43446</v>
      </c>
      <c r="B238" s="1429" t="s">
        <v>4871</v>
      </c>
    </row>
    <row r="239" spans="1:2" ht="151.5" customHeight="1">
      <c r="A239" s="1446">
        <v>43447</v>
      </c>
      <c r="B239" s="1429" t="s">
        <v>4872</v>
      </c>
    </row>
    <row r="240" spans="1:2" ht="127.5">
      <c r="A240" s="1446">
        <v>43452</v>
      </c>
      <c r="B240" s="1795" t="s">
        <v>4876</v>
      </c>
    </row>
    <row r="241" spans="1:2" ht="76.5">
      <c r="A241" s="1446">
        <v>43454</v>
      </c>
      <c r="B241" s="1429" t="s">
        <v>4878</v>
      </c>
    </row>
    <row r="242" spans="1:2" ht="165.75">
      <c r="A242" s="1446">
        <v>43455</v>
      </c>
      <c r="B242" s="1795" t="s">
        <v>4907</v>
      </c>
    </row>
    <row r="243" spans="1:2" ht="165.75">
      <c r="A243" s="1446">
        <v>43455</v>
      </c>
      <c r="B243" s="1795" t="s">
        <v>4908</v>
      </c>
    </row>
    <row r="244" spans="1:2" ht="89.25">
      <c r="A244" s="1446">
        <v>43460</v>
      </c>
      <c r="B244" s="1795" t="s">
        <v>4912</v>
      </c>
    </row>
    <row r="245" spans="1:2" ht="51">
      <c r="A245" s="1446">
        <v>43461</v>
      </c>
      <c r="B245" s="1795" t="s">
        <v>4913</v>
      </c>
    </row>
    <row r="246" spans="1:2">
      <c r="A246" s="1443"/>
      <c r="B246" s="1872"/>
    </row>
    <row r="247" spans="1:2">
      <c r="A247" s="1443"/>
      <c r="B247" s="1795"/>
    </row>
    <row r="248" spans="1:2">
      <c r="A248" s="1443"/>
      <c r="B248" s="1429"/>
    </row>
    <row r="249" spans="1:2">
      <c r="A249" s="1443"/>
      <c r="B249" s="1429"/>
    </row>
    <row r="250" spans="1:2">
      <c r="A250" s="1443"/>
      <c r="B250" s="1429"/>
    </row>
    <row r="251" spans="1:2">
      <c r="A251" s="1443"/>
      <c r="B251" s="1429"/>
    </row>
    <row r="252" spans="1:2">
      <c r="A252" s="1443"/>
      <c r="B252" s="1429"/>
    </row>
    <row r="253" spans="1:2">
      <c r="A253" s="1443"/>
      <c r="B253" s="1429"/>
    </row>
    <row r="254" spans="1:2">
      <c r="A254" s="341"/>
      <c r="B254" s="1429"/>
    </row>
    <row r="255" spans="1:2">
      <c r="A255" s="341"/>
      <c r="B255" s="1429"/>
    </row>
    <row r="256" spans="1:2">
      <c r="A256" s="341"/>
      <c r="B256" s="1429"/>
    </row>
    <row r="257" spans="1:2">
      <c r="A257" s="341"/>
      <c r="B257" s="1429"/>
    </row>
    <row r="258" spans="1:2">
      <c r="A258" s="341"/>
      <c r="B258" s="1429"/>
    </row>
    <row r="259" spans="1:2">
      <c r="A259" s="341"/>
      <c r="B259" s="1429"/>
    </row>
    <row r="260" spans="1:2">
      <c r="A260" s="341"/>
      <c r="B260" s="1429"/>
    </row>
    <row r="261" spans="1:2">
      <c r="A261" s="341"/>
      <c r="B261" s="1429"/>
    </row>
    <row r="262" spans="1:2">
      <c r="A262" s="341"/>
      <c r="B262" s="1429"/>
    </row>
    <row r="263" spans="1:2">
      <c r="A263" s="341"/>
      <c r="B263" s="1429"/>
    </row>
    <row r="264" spans="1:2">
      <c r="A264" s="341"/>
      <c r="B264" s="1429"/>
    </row>
    <row r="265" spans="1:2">
      <c r="A265" s="341"/>
      <c r="B265" s="1429"/>
    </row>
    <row r="266" spans="1:2">
      <c r="A266" s="341"/>
      <c r="B266" s="1429"/>
    </row>
    <row r="267" spans="1:2" ht="15.75">
      <c r="A267" s="341"/>
      <c r="B267" s="1810"/>
    </row>
    <row r="268" spans="1:2" ht="15">
      <c r="A268" s="341"/>
      <c r="B268" s="1811"/>
    </row>
    <row r="269" spans="1:2">
      <c r="A269" s="341"/>
      <c r="B269" s="1430"/>
    </row>
    <row r="270" spans="1:2">
      <c r="A270" s="341"/>
      <c r="B270" s="1429"/>
    </row>
    <row r="271" spans="1:2">
      <c r="A271" s="341"/>
      <c r="B271" s="1429"/>
    </row>
    <row r="272" spans="1:2">
      <c r="A272" s="341"/>
      <c r="B272" s="1430"/>
    </row>
    <row r="273" spans="1:2">
      <c r="A273" s="341"/>
      <c r="B273" s="1429"/>
    </row>
    <row r="274" spans="1:2">
      <c r="A274" s="341"/>
      <c r="B274" s="1429"/>
    </row>
    <row r="275" spans="1:2">
      <c r="A275" s="341"/>
      <c r="B275" s="1429"/>
    </row>
    <row r="276" spans="1:2">
      <c r="A276" s="341"/>
    </row>
    <row r="277" spans="1:2">
      <c r="A277" s="341"/>
      <c r="B277" s="1430"/>
    </row>
    <row r="278" spans="1:2">
      <c r="A278" s="341"/>
      <c r="B278" s="1429"/>
    </row>
    <row r="279" spans="1:2">
      <c r="A279" s="341"/>
      <c r="B279" s="1429"/>
    </row>
    <row r="280" spans="1:2">
      <c r="A280" s="341"/>
      <c r="B280" s="1429"/>
    </row>
    <row r="281" spans="1:2">
      <c r="A281" s="341"/>
      <c r="B281" s="1430"/>
    </row>
    <row r="282" spans="1:2">
      <c r="A282" s="341"/>
      <c r="B282" s="1429"/>
    </row>
    <row r="283" spans="1:2">
      <c r="A283" s="341"/>
      <c r="B283" s="1429"/>
    </row>
    <row r="284" spans="1:2">
      <c r="A284" s="341"/>
      <c r="B284" s="1429"/>
    </row>
    <row r="285" spans="1:2">
      <c r="A285" s="341"/>
      <c r="B285" s="1429"/>
    </row>
    <row r="286" spans="1:2">
      <c r="A286" s="341"/>
      <c r="B286" s="1430"/>
    </row>
    <row r="287" spans="1:2">
      <c r="A287" s="341"/>
      <c r="B287" s="1429"/>
    </row>
    <row r="288" spans="1:2">
      <c r="A288" s="341"/>
      <c r="B288" s="1429"/>
    </row>
    <row r="289" spans="1:2">
      <c r="A289" s="341"/>
      <c r="B289" s="1429"/>
    </row>
    <row r="290" spans="1:2">
      <c r="A290" s="341"/>
      <c r="B290" s="1429"/>
    </row>
    <row r="291" spans="1:2">
      <c r="A291" s="341"/>
      <c r="B291" s="1430"/>
    </row>
    <row r="292" spans="1:2">
      <c r="A292" s="341"/>
      <c r="B292" s="1429"/>
    </row>
    <row r="293" spans="1:2">
      <c r="A293" s="341"/>
      <c r="B293" s="1429"/>
    </row>
    <row r="294" spans="1:2">
      <c r="A294" s="341"/>
      <c r="B294" s="1429"/>
    </row>
    <row r="295" spans="1:2">
      <c r="A295" s="341"/>
      <c r="B295" s="1429"/>
    </row>
    <row r="296" spans="1:2">
      <c r="A296" s="341"/>
      <c r="B296" s="1429"/>
    </row>
    <row r="297" spans="1:2" ht="15.75">
      <c r="A297" s="341"/>
      <c r="B297" s="1450"/>
    </row>
    <row r="298" spans="1:2">
      <c r="A298" s="341"/>
      <c r="B298" s="1429"/>
    </row>
    <row r="299" spans="1:2">
      <c r="A299" s="341"/>
      <c r="B299" s="1430"/>
    </row>
    <row r="300" spans="1:2">
      <c r="A300" s="341"/>
      <c r="B300" s="1430"/>
    </row>
    <row r="301" spans="1:2">
      <c r="A301" s="341"/>
      <c r="B301" s="1429"/>
    </row>
    <row r="302" spans="1:2">
      <c r="A302" s="341"/>
      <c r="B302" s="1429"/>
    </row>
    <row r="303" spans="1:2">
      <c r="A303" s="341"/>
      <c r="B303" s="1429"/>
    </row>
    <row r="304" spans="1:2">
      <c r="A304" s="341"/>
      <c r="B304" s="1429"/>
    </row>
    <row r="305" spans="1:2">
      <c r="A305" s="424"/>
      <c r="B305" s="1429"/>
    </row>
    <row r="306" spans="1:2">
      <c r="A306" s="341"/>
      <c r="B306" s="1429"/>
    </row>
    <row r="307" spans="1:2">
      <c r="A307" s="341"/>
      <c r="B307" s="1429"/>
    </row>
    <row r="308" spans="1:2">
      <c r="A308" s="341"/>
      <c r="B308" s="1429"/>
    </row>
    <row r="309" spans="1:2">
      <c r="A309" s="341"/>
      <c r="B309" s="1429"/>
    </row>
    <row r="310" spans="1:2">
      <c r="A310" s="341"/>
      <c r="B310" s="1429"/>
    </row>
    <row r="311" spans="1:2">
      <c r="A311" s="341"/>
      <c r="B311" s="1429"/>
    </row>
    <row r="312" spans="1:2">
      <c r="A312" s="341"/>
      <c r="B312" s="1429"/>
    </row>
    <row r="313" spans="1:2">
      <c r="A313" s="341"/>
      <c r="B313" s="1429"/>
    </row>
    <row r="314" spans="1:2">
      <c r="A314" s="341"/>
      <c r="B314" s="1429"/>
    </row>
    <row r="315" spans="1:2">
      <c r="A315" s="341"/>
      <c r="B315" s="1430"/>
    </row>
    <row r="316" spans="1:2">
      <c r="A316" s="341"/>
      <c r="B316" s="1429"/>
    </row>
    <row r="317" spans="1:2">
      <c r="A317" s="341"/>
    </row>
    <row r="318" spans="1:2">
      <c r="A318" s="341"/>
    </row>
    <row r="319" spans="1:2">
      <c r="A319" s="341"/>
    </row>
    <row r="320" spans="1:2">
      <c r="A320" s="341"/>
    </row>
    <row r="321" spans="1:2">
      <c r="A321" s="341"/>
    </row>
    <row r="322" spans="1:2">
      <c r="A322" s="341"/>
    </row>
    <row r="323" spans="1:2">
      <c r="A323" s="341"/>
    </row>
    <row r="324" spans="1:2">
      <c r="A324" s="341"/>
    </row>
    <row r="325" spans="1:2">
      <c r="A325" s="341"/>
      <c r="B325" s="1429"/>
    </row>
    <row r="326" spans="1:2">
      <c r="A326" s="341"/>
      <c r="B326" s="1429"/>
    </row>
    <row r="327" spans="1:2">
      <c r="A327" s="341"/>
      <c r="B327" s="1429"/>
    </row>
    <row r="328" spans="1:2">
      <c r="A328" s="341"/>
      <c r="B328" s="1429"/>
    </row>
    <row r="329" spans="1:2">
      <c r="A329" s="341"/>
      <c r="B329" s="1429"/>
    </row>
    <row r="330" spans="1:2">
      <c r="A330" s="341"/>
      <c r="B330" s="1429"/>
    </row>
    <row r="331" spans="1:2">
      <c r="A331" s="341"/>
      <c r="B331" s="1429"/>
    </row>
    <row r="332" spans="1:2">
      <c r="A332" s="341"/>
    </row>
    <row r="333" spans="1:2">
      <c r="A333" s="341"/>
      <c r="B333" s="1430"/>
    </row>
    <row r="334" spans="1:2">
      <c r="A334" s="424"/>
      <c r="B334" s="1795"/>
    </row>
    <row r="335" spans="1:2">
      <c r="A335" s="424"/>
      <c r="B335" s="1429"/>
    </row>
    <row r="336" spans="1:2">
      <c r="A336" s="341"/>
      <c r="B336" s="1429"/>
    </row>
    <row r="337" spans="1:2">
      <c r="B337" s="1429"/>
    </row>
    <row r="338" spans="1:2" ht="15" customHeight="1">
      <c r="A338" s="341"/>
      <c r="B338" s="1429"/>
    </row>
    <row r="339" spans="1:2" ht="26.25" customHeight="1">
      <c r="A339" s="341"/>
      <c r="B339" s="1795"/>
    </row>
    <row r="340" spans="1:2" ht="16.5" customHeight="1">
      <c r="A340" s="311"/>
    </row>
    <row r="341" spans="1:2" ht="16.5" customHeight="1">
      <c r="A341" s="311"/>
      <c r="B341" s="1429"/>
    </row>
    <row r="342" spans="1:2" ht="13.5" customHeight="1">
      <c r="A342" s="311"/>
      <c r="B342" s="1429"/>
    </row>
    <row r="343" spans="1:2">
      <c r="B343" s="1429"/>
    </row>
    <row r="344" spans="1:2">
      <c r="B344" s="1429"/>
    </row>
    <row r="346" spans="1:2">
      <c r="B346" s="1430"/>
    </row>
    <row r="347" spans="1:2">
      <c r="A347" s="311"/>
      <c r="B347" s="1795"/>
    </row>
    <row r="348" spans="1:2">
      <c r="B348" s="1429"/>
    </row>
    <row r="349" spans="1:2">
      <c r="B349" s="1429"/>
    </row>
    <row r="350" spans="1:2">
      <c r="A350" s="311"/>
      <c r="B350" s="1429"/>
    </row>
    <row r="351" spans="1:2">
      <c r="B351" s="1429"/>
    </row>
    <row r="352" spans="1:2">
      <c r="A352" s="341"/>
      <c r="B352" s="1429"/>
    </row>
    <row r="353" spans="1:2">
      <c r="A353" s="341"/>
      <c r="B353" s="1429"/>
    </row>
    <row r="354" spans="1:2">
      <c r="A354" s="341"/>
      <c r="B354" s="1429"/>
    </row>
    <row r="355" spans="1:2">
      <c r="B355" s="1429"/>
    </row>
    <row r="356" spans="1:2">
      <c r="A356" s="311"/>
      <c r="B356" s="1429"/>
    </row>
    <row r="357" spans="1:2">
      <c r="A357" s="340"/>
      <c r="B357" s="1429"/>
    </row>
    <row r="358" spans="1:2">
      <c r="B358" s="1795"/>
    </row>
    <row r="359" spans="1:2">
      <c r="B359" s="1429"/>
    </row>
    <row r="360" spans="1:2">
      <c r="B360" s="1429"/>
    </row>
    <row r="361" spans="1:2">
      <c r="B361" s="1429"/>
    </row>
    <row r="362" spans="1:2">
      <c r="B362" s="1429"/>
    </row>
    <row r="363" spans="1:2">
      <c r="A363" s="341"/>
      <c r="B363" s="1429"/>
    </row>
    <row r="364" spans="1:2">
      <c r="A364" s="341"/>
      <c r="B364" s="1429"/>
    </row>
    <row r="365" spans="1:2">
      <c r="A365" s="341"/>
      <c r="B365" s="1429"/>
    </row>
    <row r="366" spans="1:2">
      <c r="A366" s="341"/>
      <c r="B366" s="1429"/>
    </row>
    <row r="367" spans="1:2">
      <c r="A367" s="341"/>
      <c r="B367" s="1429"/>
    </row>
    <row r="368" spans="1:2">
      <c r="A368" s="341"/>
      <c r="B368" s="1429"/>
    </row>
    <row r="369" spans="1:2">
      <c r="A369" s="341"/>
      <c r="B369" s="1429"/>
    </row>
    <row r="370" spans="1:2">
      <c r="B370" s="1429"/>
    </row>
    <row r="371" spans="1:2">
      <c r="A371" s="341"/>
      <c r="B371" s="1429"/>
    </row>
    <row r="372" spans="1:2">
      <c r="A372" s="341"/>
      <c r="B372" s="1429"/>
    </row>
    <row r="373" spans="1:2">
      <c r="A373" s="341"/>
      <c r="B373" s="1429"/>
    </row>
    <row r="374" spans="1:2">
      <c r="A374" s="341"/>
      <c r="B374" s="1429"/>
    </row>
    <row r="375" spans="1:2">
      <c r="A375" s="341"/>
      <c r="B375" s="1429"/>
    </row>
    <row r="376" spans="1:2">
      <c r="A376" s="341"/>
      <c r="B376" s="1429"/>
    </row>
    <row r="377" spans="1:2">
      <c r="A377" s="341"/>
      <c r="B377" s="1429"/>
    </row>
    <row r="378" spans="1:2" ht="15.75">
      <c r="A378" s="341"/>
      <c r="B378" s="1450"/>
    </row>
    <row r="379" spans="1:2" ht="15">
      <c r="A379" s="341"/>
      <c r="B379" s="1812"/>
    </row>
    <row r="380" spans="1:2">
      <c r="A380" s="341"/>
      <c r="B380" s="1429"/>
    </row>
    <row r="381" spans="1:2">
      <c r="A381" s="341"/>
      <c r="B381" s="1429"/>
    </row>
    <row r="382" spans="1:2" ht="15" customHeight="1">
      <c r="A382" s="341"/>
      <c r="B382" s="1450"/>
    </row>
    <row r="383" spans="1:2" ht="14.25" customHeight="1">
      <c r="A383" s="341"/>
      <c r="B383" s="1429"/>
    </row>
    <row r="384" spans="1:2">
      <c r="A384" s="341"/>
      <c r="B384" s="1429"/>
    </row>
    <row r="385" spans="1:2">
      <c r="A385" s="341"/>
      <c r="B385" s="1429"/>
    </row>
    <row r="386" spans="1:2">
      <c r="A386" s="341"/>
      <c r="B386" s="1429"/>
    </row>
    <row r="387" spans="1:2">
      <c r="A387" s="341"/>
      <c r="B387" s="1429"/>
    </row>
    <row r="388" spans="1:2" ht="15" customHeight="1">
      <c r="A388" s="341"/>
      <c r="B388" s="1429"/>
    </row>
    <row r="389" spans="1:2" ht="13.5" customHeight="1">
      <c r="A389" s="341"/>
      <c r="B389" s="1429"/>
    </row>
    <row r="390" spans="1:2" ht="15.75">
      <c r="A390" s="341"/>
      <c r="B390" s="1450"/>
    </row>
    <row r="391" spans="1:2">
      <c r="A391" s="341"/>
      <c r="B391" s="1429"/>
    </row>
    <row r="392" spans="1:2">
      <c r="A392" s="341"/>
      <c r="B392" s="1429"/>
    </row>
    <row r="393" spans="1:2">
      <c r="A393" s="341"/>
      <c r="B393" s="1429"/>
    </row>
    <row r="394" spans="1:2">
      <c r="A394" s="341"/>
      <c r="B394" s="1429"/>
    </row>
    <row r="395" spans="1:2">
      <c r="A395" s="341"/>
    </row>
    <row r="396" spans="1:2" ht="15.75">
      <c r="A396" s="341"/>
      <c r="B396" s="1450"/>
    </row>
    <row r="397" spans="1:2">
      <c r="A397" s="341"/>
      <c r="B397" s="1429"/>
    </row>
    <row r="398" spans="1:2">
      <c r="A398" s="341"/>
      <c r="B398" s="1429"/>
    </row>
    <row r="399" spans="1:2">
      <c r="A399" s="341"/>
      <c r="B399" s="1429"/>
    </row>
    <row r="400" spans="1:2">
      <c r="A400" s="341"/>
      <c r="B400" s="1429"/>
    </row>
    <row r="401" spans="1:2">
      <c r="A401" s="341"/>
      <c r="B401" s="1429"/>
    </row>
    <row r="402" spans="1:2">
      <c r="A402" s="341"/>
      <c r="B402" s="1429"/>
    </row>
    <row r="403" spans="1:2">
      <c r="A403" s="341"/>
      <c r="B403" s="1429"/>
    </row>
    <row r="404" spans="1:2">
      <c r="A404" s="341"/>
      <c r="B404" s="1429"/>
    </row>
    <row r="405" spans="1:2" ht="15.75">
      <c r="A405" s="341"/>
      <c r="B405" s="1450"/>
    </row>
    <row r="406" spans="1:2">
      <c r="A406" s="341"/>
      <c r="B406" s="1429"/>
    </row>
    <row r="407" spans="1:2">
      <c r="A407" s="341"/>
      <c r="B407" s="1429"/>
    </row>
    <row r="408" spans="1:2">
      <c r="A408" s="341"/>
      <c r="B408" s="1429"/>
    </row>
    <row r="409" spans="1:2">
      <c r="A409" s="341"/>
      <c r="B409" s="1429"/>
    </row>
    <row r="410" spans="1:2">
      <c r="A410" s="341"/>
      <c r="B410" s="1429"/>
    </row>
    <row r="411" spans="1:2">
      <c r="A411" s="341"/>
      <c r="B411" s="1429"/>
    </row>
    <row r="412" spans="1:2">
      <c r="A412" s="341"/>
      <c r="B412" s="1429"/>
    </row>
    <row r="413" spans="1:2">
      <c r="A413" s="341"/>
      <c r="B413" s="1429"/>
    </row>
    <row r="414" spans="1:2">
      <c r="A414" s="341"/>
      <c r="B414" s="1429"/>
    </row>
    <row r="415" spans="1:2">
      <c r="A415" s="341"/>
      <c r="B415" s="1429"/>
    </row>
    <row r="416" spans="1:2">
      <c r="A416" s="424"/>
      <c r="B416" s="1429"/>
    </row>
    <row r="417" spans="1:2">
      <c r="B417" s="1429"/>
    </row>
    <row r="418" spans="1:2">
      <c r="A418" s="341"/>
      <c r="B418" s="1429"/>
    </row>
    <row r="419" spans="1:2">
      <c r="B419" s="1429"/>
    </row>
    <row r="420" spans="1:2">
      <c r="A420" s="424"/>
    </row>
    <row r="421" spans="1:2" ht="15.75">
      <c r="A421" s="341"/>
      <c r="B421" s="1450"/>
    </row>
    <row r="422" spans="1:2">
      <c r="A422" s="341"/>
      <c r="B422" s="1429"/>
    </row>
    <row r="423" spans="1:2">
      <c r="A423" s="341"/>
      <c r="B423" s="1429"/>
    </row>
    <row r="424" spans="1:2">
      <c r="A424" s="341"/>
    </row>
    <row r="425" spans="1:2">
      <c r="A425" s="341"/>
    </row>
    <row r="426" spans="1:2">
      <c r="A426" s="341"/>
    </row>
    <row r="427" spans="1:2" ht="15.75">
      <c r="A427" s="341"/>
      <c r="B427" s="1450"/>
    </row>
    <row r="428" spans="1:2">
      <c r="A428" s="424"/>
    </row>
    <row r="429" spans="1:2">
      <c r="A429" s="341"/>
    </row>
    <row r="430" spans="1:2">
      <c r="A430" s="341"/>
    </row>
    <row r="431" spans="1:2">
      <c r="A431" s="341"/>
    </row>
    <row r="432" spans="1:2">
      <c r="A432" s="341"/>
    </row>
    <row r="433" spans="1:2">
      <c r="A433" s="341"/>
    </row>
    <row r="434" spans="1:2">
      <c r="A434" s="424"/>
    </row>
    <row r="441" spans="1:2" ht="15" customHeight="1"/>
    <row r="443" spans="1:2">
      <c r="A443" s="424"/>
    </row>
    <row r="446" spans="1:2" ht="15.75">
      <c r="B446" s="1450"/>
    </row>
    <row r="447" spans="1:2">
      <c r="B447" s="1429"/>
    </row>
    <row r="448" spans="1:2">
      <c r="B448" s="1429"/>
    </row>
    <row r="449" spans="1:2">
      <c r="B449" s="1429"/>
    </row>
    <row r="450" spans="1:2">
      <c r="B450" s="1429"/>
    </row>
    <row r="451" spans="1:2">
      <c r="A451" s="341"/>
      <c r="B451" s="1429"/>
    </row>
    <row r="452" spans="1:2">
      <c r="A452" s="341"/>
      <c r="B452" s="1429"/>
    </row>
    <row r="453" spans="1:2">
      <c r="B453" s="1429"/>
    </row>
    <row r="454" spans="1:2">
      <c r="B454" s="1429"/>
    </row>
    <row r="455" spans="1:2">
      <c r="B455" s="1429"/>
    </row>
    <row r="456" spans="1:2">
      <c r="B456" s="1429"/>
    </row>
    <row r="457" spans="1:2">
      <c r="B457" s="1429"/>
    </row>
    <row r="458" spans="1:2">
      <c r="B458" s="1429"/>
    </row>
    <row r="459" spans="1:2" ht="15.75">
      <c r="A459" s="424"/>
      <c r="B459" s="1450"/>
    </row>
    <row r="460" spans="1:2">
      <c r="A460" s="341"/>
      <c r="B460" s="1429"/>
    </row>
    <row r="461" spans="1:2">
      <c r="A461" s="341"/>
      <c r="B461" s="1429"/>
    </row>
    <row r="462" spans="1:2">
      <c r="B462" s="1429"/>
    </row>
    <row r="463" spans="1:2" ht="15.75" customHeight="1">
      <c r="B463" s="1429"/>
    </row>
    <row r="464" spans="1:2" ht="15.75" customHeight="1">
      <c r="A464" s="341"/>
      <c r="B464" s="1429"/>
    </row>
    <row r="465" spans="1:2" ht="15.75" customHeight="1">
      <c r="A465" s="424"/>
      <c r="B465" s="1429"/>
    </row>
    <row r="466" spans="1:2" ht="15.75" customHeight="1">
      <c r="A466" s="341"/>
      <c r="B466" s="1429"/>
    </row>
    <row r="467" spans="1:2" ht="15.75" customHeight="1">
      <c r="A467" s="341"/>
      <c r="B467" s="1429"/>
    </row>
    <row r="468" spans="1:2" ht="15.75" customHeight="1">
      <c r="A468" s="341"/>
      <c r="B468" s="1429"/>
    </row>
    <row r="469" spans="1:2" ht="15.75" customHeight="1">
      <c r="A469" s="341"/>
      <c r="B469" s="1429"/>
    </row>
    <row r="470" spans="1:2" ht="15.75" customHeight="1">
      <c r="A470" s="341"/>
      <c r="B470" s="1429"/>
    </row>
    <row r="471" spans="1:2" ht="15.75" customHeight="1">
      <c r="A471" s="341"/>
      <c r="B471" s="1429"/>
    </row>
    <row r="472" spans="1:2" ht="15.75" customHeight="1">
      <c r="A472" s="341"/>
      <c r="B472" s="1429"/>
    </row>
    <row r="473" spans="1:2" ht="15.75" customHeight="1">
      <c r="A473" s="341"/>
      <c r="B473" s="1429"/>
    </row>
    <row r="474" spans="1:2" ht="15.75" customHeight="1">
      <c r="A474" s="341"/>
      <c r="B474" s="1429"/>
    </row>
    <row r="475" spans="1:2" ht="15.75" customHeight="1">
      <c r="A475" s="341"/>
      <c r="B475" s="1429"/>
    </row>
    <row r="476" spans="1:2" ht="15.75" customHeight="1">
      <c r="A476" s="341"/>
      <c r="B476" s="1429"/>
    </row>
    <row r="477" spans="1:2" ht="15.75" customHeight="1">
      <c r="A477" s="341"/>
      <c r="B477" s="1429"/>
    </row>
    <row r="478" spans="1:2" ht="15.75" customHeight="1">
      <c r="A478" s="341"/>
      <c r="B478" s="1429"/>
    </row>
    <row r="479" spans="1:2" ht="15.75" customHeight="1">
      <c r="A479" s="341"/>
      <c r="B479" s="1429"/>
    </row>
    <row r="480" spans="1:2" ht="15.75" customHeight="1">
      <c r="A480" s="341"/>
      <c r="B480" s="1429"/>
    </row>
    <row r="481" spans="1:2" ht="15.75" customHeight="1">
      <c r="A481" s="341"/>
      <c r="B481" s="1429"/>
    </row>
    <row r="482" spans="1:2" ht="15.75" customHeight="1">
      <c r="A482" s="341"/>
      <c r="B482" s="1429"/>
    </row>
    <row r="483" spans="1:2" ht="15.75" customHeight="1">
      <c r="A483" s="341"/>
      <c r="B483" s="1429"/>
    </row>
    <row r="484" spans="1:2" ht="15.75" customHeight="1">
      <c r="A484" s="424"/>
    </row>
    <row r="485" spans="1:2" ht="15.75" customHeight="1">
      <c r="A485" s="341"/>
    </row>
    <row r="486" spans="1:2" ht="15.75" customHeight="1">
      <c r="A486" s="341"/>
      <c r="B486" s="1450"/>
    </row>
    <row r="487" spans="1:2" ht="15.75" customHeight="1">
      <c r="A487" s="341"/>
      <c r="B487" s="1429"/>
    </row>
    <row r="488" spans="1:2" ht="15.75" customHeight="1">
      <c r="A488" s="341"/>
      <c r="B488" s="1429"/>
    </row>
    <row r="489" spans="1:2" ht="15.75" customHeight="1">
      <c r="A489" s="341"/>
      <c r="B489" s="1429"/>
    </row>
    <row r="490" spans="1:2" ht="15.75" customHeight="1">
      <c r="A490" s="341"/>
      <c r="B490" s="1429"/>
    </row>
    <row r="491" spans="1:2" ht="15.75" customHeight="1">
      <c r="A491" s="341"/>
      <c r="B491" s="1429"/>
    </row>
    <row r="492" spans="1:2" ht="15.75" customHeight="1">
      <c r="A492" s="341"/>
      <c r="B492" s="1429"/>
    </row>
    <row r="493" spans="1:2" ht="15.75" customHeight="1">
      <c r="A493" s="341"/>
      <c r="B493" s="1450"/>
    </row>
    <row r="494" spans="1:2" ht="15.75" customHeight="1">
      <c r="A494" s="341"/>
      <c r="B494" s="1429"/>
    </row>
    <row r="495" spans="1:2" ht="15.75" customHeight="1">
      <c r="A495" s="341"/>
      <c r="B495" s="1429"/>
    </row>
    <row r="496" spans="1:2" ht="15.75" customHeight="1">
      <c r="A496" s="341"/>
      <c r="B496" s="1429"/>
    </row>
    <row r="497" spans="1:2" ht="15.75" customHeight="1">
      <c r="A497" s="424"/>
      <c r="B497" s="1429"/>
    </row>
    <row r="498" spans="1:2" ht="15.75" customHeight="1">
      <c r="A498" s="341"/>
      <c r="B498" s="1429"/>
    </row>
    <row r="499" spans="1:2" ht="15.75" customHeight="1">
      <c r="A499" s="341"/>
      <c r="B499" s="1429"/>
    </row>
    <row r="500" spans="1:2" ht="15.75" customHeight="1">
      <c r="A500" s="341"/>
      <c r="B500" s="1429"/>
    </row>
    <row r="501" spans="1:2" ht="15.75" customHeight="1">
      <c r="A501" s="341"/>
      <c r="B501" s="1429"/>
    </row>
    <row r="502" spans="1:2" ht="15.75" customHeight="1">
      <c r="A502" s="341"/>
      <c r="B502" s="1429"/>
    </row>
    <row r="503" spans="1:2" ht="15.75" customHeight="1">
      <c r="A503" s="341"/>
    </row>
    <row r="504" spans="1:2" ht="15.75" customHeight="1">
      <c r="A504" s="341"/>
      <c r="B504" s="1450"/>
    </row>
    <row r="505" spans="1:2" ht="15.75" customHeight="1">
      <c r="A505" s="341"/>
      <c r="B505" s="1429"/>
    </row>
    <row r="506" spans="1:2" ht="15.75" customHeight="1">
      <c r="A506" s="341"/>
      <c r="B506" s="1429"/>
    </row>
    <row r="507" spans="1:2" ht="15.75" customHeight="1">
      <c r="A507" s="341"/>
      <c r="B507" s="1429"/>
    </row>
    <row r="508" spans="1:2" ht="15.75" customHeight="1">
      <c r="A508" s="341"/>
      <c r="B508" s="1429"/>
    </row>
    <row r="509" spans="1:2" ht="15.75" customHeight="1">
      <c r="A509" s="341"/>
      <c r="B509" s="1429"/>
    </row>
    <row r="510" spans="1:2" ht="15.75" customHeight="1">
      <c r="A510" s="341"/>
      <c r="B510" s="1429"/>
    </row>
    <row r="511" spans="1:2" ht="15.75" customHeight="1">
      <c r="A511" s="341"/>
      <c r="B511" s="1429"/>
    </row>
    <row r="512" spans="1:2" ht="15.75" customHeight="1">
      <c r="A512" s="341"/>
      <c r="B512" s="1429"/>
    </row>
    <row r="513" spans="1:2" ht="15.75" customHeight="1">
      <c r="A513" s="341"/>
      <c r="B513" s="1429"/>
    </row>
    <row r="514" spans="1:2" ht="15.75" customHeight="1">
      <c r="A514" s="341"/>
      <c r="B514" s="1429"/>
    </row>
    <row r="515" spans="1:2" ht="15.75" customHeight="1">
      <c r="A515" s="341"/>
      <c r="B515" s="1429"/>
    </row>
    <row r="516" spans="1:2" ht="15.75" customHeight="1">
      <c r="A516" s="341"/>
      <c r="B516" s="1429"/>
    </row>
    <row r="517" spans="1:2" ht="15.75" customHeight="1">
      <c r="A517" s="341"/>
      <c r="B517" s="1429"/>
    </row>
    <row r="518" spans="1:2" ht="15.75" customHeight="1">
      <c r="A518" s="341"/>
    </row>
    <row r="519" spans="1:2" ht="15.75" customHeight="1">
      <c r="A519" s="341"/>
      <c r="B519" s="1450"/>
    </row>
    <row r="520" spans="1:2" ht="15.75" customHeight="1">
      <c r="A520" s="341"/>
      <c r="B520" s="1429"/>
    </row>
    <row r="521" spans="1:2" ht="15.75" customHeight="1">
      <c r="A521" s="341"/>
      <c r="B521" s="1429"/>
    </row>
    <row r="522" spans="1:2" ht="15.75" customHeight="1">
      <c r="A522" s="341"/>
    </row>
    <row r="523" spans="1:2" ht="15.75" customHeight="1">
      <c r="A523" s="341"/>
    </row>
    <row r="524" spans="1:2" ht="15.75">
      <c r="A524" s="424"/>
      <c r="B524" s="1450"/>
    </row>
    <row r="525" spans="1:2">
      <c r="B525" s="1429"/>
    </row>
    <row r="526" spans="1:2">
      <c r="A526" s="341"/>
      <c r="B526" s="1429"/>
    </row>
    <row r="527" spans="1:2">
      <c r="A527" s="341"/>
    </row>
    <row r="528" spans="1:2">
      <c r="A528" s="341"/>
    </row>
    <row r="529" spans="1:2" ht="15.75">
      <c r="A529" s="341"/>
      <c r="B529" s="1450"/>
    </row>
    <row r="530" spans="1:2">
      <c r="A530" s="341"/>
      <c r="B530" s="1429"/>
    </row>
    <row r="531" spans="1:2">
      <c r="A531" s="424"/>
      <c r="B531" s="1429"/>
    </row>
    <row r="532" spans="1:2">
      <c r="A532" s="341"/>
      <c r="B532" s="1429"/>
    </row>
    <row r="533" spans="1:2">
      <c r="A533" s="341"/>
      <c r="B533" s="1429"/>
    </row>
    <row r="535" spans="1:2" ht="15.75">
      <c r="B535" s="1450"/>
    </row>
    <row r="536" spans="1:2">
      <c r="B536" s="1429"/>
    </row>
    <row r="537" spans="1:2">
      <c r="B537" s="1429"/>
    </row>
    <row r="538" spans="1:2">
      <c r="B538" s="1429"/>
    </row>
    <row r="539" spans="1:2">
      <c r="B539" s="1429"/>
    </row>
    <row r="540" spans="1:2" ht="16.5" customHeight="1">
      <c r="B540" s="1429"/>
    </row>
    <row r="541" spans="1:2">
      <c r="B541" s="1429"/>
    </row>
    <row r="542" spans="1:2">
      <c r="A542" s="424"/>
      <c r="B542" s="1429"/>
    </row>
    <row r="543" spans="1:2">
      <c r="B543" s="1429"/>
    </row>
    <row r="544" spans="1:2">
      <c r="B544" s="1429"/>
    </row>
    <row r="545" spans="1:2">
      <c r="B545" s="1429"/>
    </row>
    <row r="556" spans="1:2" ht="18" customHeight="1"/>
    <row r="557" spans="1:2">
      <c r="A557" s="424"/>
    </row>
    <row r="562" spans="1:1">
      <c r="A562" s="424"/>
    </row>
    <row r="567" spans="1:1">
      <c r="A567" s="424"/>
    </row>
    <row r="571" spans="1:1">
      <c r="A571" s="341"/>
    </row>
    <row r="573" spans="1:1" ht="15.75" customHeight="1">
      <c r="A573" s="424"/>
    </row>
    <row r="574" spans="1:1" ht="15.75" customHeight="1">
      <c r="A574" s="341"/>
    </row>
    <row r="575" spans="1:1" ht="15.75" customHeight="1">
      <c r="A575" s="341"/>
    </row>
    <row r="576" spans="1:1" ht="15.75" customHeight="1">
      <c r="A576" s="341"/>
    </row>
    <row r="577" spans="1:1" ht="15.75" customHeight="1">
      <c r="A577" s="341"/>
    </row>
    <row r="578" spans="1:1" ht="15.75" customHeight="1">
      <c r="A578" s="341"/>
    </row>
    <row r="579" spans="1:1" ht="15.75" customHeight="1">
      <c r="A579" s="341"/>
    </row>
    <row r="580" spans="1:1" ht="15.75" customHeight="1">
      <c r="A580" s="341"/>
    </row>
    <row r="581" spans="1:1" ht="15.75" customHeight="1">
      <c r="A581" s="341"/>
    </row>
    <row r="582" spans="1:1" ht="15.75" customHeight="1">
      <c r="A582" s="341"/>
    </row>
    <row r="583" spans="1:1" ht="15.75" customHeight="1">
      <c r="A583" s="341"/>
    </row>
  </sheetData>
  <phoneticPr fontId="9" type="noConversion"/>
  <pageMargins left="0.75" right="0.75" top="1" bottom="1" header="0.5" footer="0.5"/>
  <pageSetup scale="75" orientation="portrait" r:id="rId1"/>
  <headerFooter alignWithMargins="0">
    <oddFooter>&amp;L&amp;D</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1">
    <tabColor indexed="25"/>
  </sheetPr>
  <dimension ref="A1:CR270"/>
  <sheetViews>
    <sheetView zoomScaleNormal="100" workbookViewId="0">
      <selection activeCell="A135" sqref="A135:H135"/>
    </sheetView>
  </sheetViews>
  <sheetFormatPr defaultColWidth="9.140625" defaultRowHeight="12.75"/>
  <cols>
    <col min="1" max="1" width="10.85546875" style="28" customWidth="1"/>
    <col min="2" max="2" width="23.28515625" style="1" customWidth="1"/>
    <col min="3" max="3" width="8" style="25" customWidth="1"/>
    <col min="4" max="4" width="9.140625" style="1"/>
    <col min="5" max="5" width="41.42578125" style="1" customWidth="1"/>
    <col min="6" max="6" width="32.85546875"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1673" t="s">
        <v>3133</v>
      </c>
      <c r="B1" s="1700"/>
      <c r="C1" s="1700"/>
      <c r="D1" s="1700"/>
      <c r="E1" s="1700"/>
      <c r="F1" s="1701"/>
    </row>
    <row r="2" spans="1:7" s="29" customFormat="1">
      <c r="A2" s="1878" t="s">
        <v>4845</v>
      </c>
      <c r="B2" s="1878"/>
      <c r="C2" s="1878"/>
      <c r="D2" s="1878"/>
      <c r="E2" s="1878"/>
      <c r="F2" s="1878"/>
      <c r="G2" s="169"/>
    </row>
    <row r="3" spans="1:7" customFormat="1" ht="15" customHeight="1">
      <c r="A3" s="1702"/>
      <c r="B3" s="1703"/>
      <c r="C3" s="1703"/>
      <c r="D3" s="1703"/>
      <c r="E3" s="1703"/>
      <c r="F3" s="282"/>
    </row>
    <row r="4" spans="1:7" customFormat="1">
      <c r="A4" s="1931" t="s">
        <v>539</v>
      </c>
      <c r="B4" s="1931"/>
      <c r="C4" s="1931"/>
      <c r="D4" s="1931"/>
      <c r="E4" s="1704" t="s">
        <v>228</v>
      </c>
      <c r="F4" s="282"/>
    </row>
    <row r="5" spans="1:7" customFormat="1">
      <c r="A5" s="1705" t="s">
        <v>540</v>
      </c>
      <c r="B5" s="1706"/>
      <c r="C5" s="1706"/>
      <c r="D5" s="1706"/>
      <c r="E5" s="1704"/>
      <c r="F5" s="282"/>
    </row>
    <row r="6" spans="1:7" s="105" customFormat="1">
      <c r="A6" s="1707" t="s">
        <v>576</v>
      </c>
      <c r="B6" s="1708"/>
      <c r="C6" s="1708"/>
      <c r="D6" s="1708"/>
      <c r="E6" s="1709"/>
      <c r="F6" s="77"/>
    </row>
    <row r="7" spans="1:7" s="29" customFormat="1">
      <c r="A7" s="1707" t="s">
        <v>580</v>
      </c>
      <c r="B7" s="1710"/>
      <c r="C7" s="1710"/>
      <c r="D7" s="1710"/>
      <c r="E7" s="1704"/>
      <c r="F7" s="1711"/>
    </row>
    <row r="8" spans="1:7" s="29" customFormat="1">
      <c r="A8" s="1707" t="s">
        <v>588</v>
      </c>
      <c r="B8" s="1710"/>
      <c r="C8" s="1710"/>
      <c r="D8" s="1710"/>
      <c r="E8" s="1704"/>
      <c r="F8" s="1711"/>
    </row>
    <row r="9" spans="1:7" s="29" customFormat="1">
      <c r="A9" s="1707" t="s">
        <v>296</v>
      </c>
      <c r="B9" s="1710"/>
      <c r="C9" s="1710"/>
      <c r="D9" s="1710"/>
      <c r="E9" s="1704"/>
      <c r="F9" s="282"/>
    </row>
    <row r="10" spans="1:7" s="91" customFormat="1">
      <c r="A10" s="1707" t="s">
        <v>148</v>
      </c>
      <c r="B10" s="1710"/>
      <c r="C10" s="1710"/>
      <c r="D10" s="1710"/>
      <c r="E10" s="1704"/>
      <c r="F10" s="282"/>
    </row>
    <row r="11" spans="1:7" s="29" customFormat="1" ht="15.75" thickBot="1">
      <c r="A11" s="108" t="s">
        <v>684</v>
      </c>
      <c r="B11" s="35"/>
      <c r="C11" s="35"/>
      <c r="D11" s="36"/>
      <c r="E11" s="36"/>
      <c r="F11" s="52"/>
    </row>
    <row r="12" spans="1:7" customFormat="1" ht="36.75" customHeight="1" thickBot="1">
      <c r="A12" s="5" t="s">
        <v>475</v>
      </c>
      <c r="B12" s="6" t="s">
        <v>477</v>
      </c>
      <c r="C12" s="7" t="s">
        <v>478</v>
      </c>
      <c r="D12" s="7" t="s">
        <v>479</v>
      </c>
      <c r="E12" s="173" t="s">
        <v>3134</v>
      </c>
      <c r="F12" s="644" t="s">
        <v>851</v>
      </c>
    </row>
    <row r="13" spans="1:7" customFormat="1" ht="13.5" thickBot="1">
      <c r="A13" s="8">
        <v>1</v>
      </c>
      <c r="B13" s="9" t="s">
        <v>480</v>
      </c>
      <c r="C13" s="10">
        <v>2</v>
      </c>
      <c r="D13" s="11" t="s">
        <v>481</v>
      </c>
      <c r="E13" s="636" t="s">
        <v>482</v>
      </c>
      <c r="F13" s="623"/>
    </row>
    <row r="14" spans="1:7" customFormat="1" ht="39" thickBot="1">
      <c r="A14" s="8">
        <v>2</v>
      </c>
      <c r="B14" s="72" t="s">
        <v>928</v>
      </c>
      <c r="C14" s="10">
        <v>4</v>
      </c>
      <c r="D14" s="308" t="s">
        <v>483</v>
      </c>
      <c r="E14" s="248" t="s">
        <v>3041</v>
      </c>
      <c r="F14" s="623"/>
    </row>
    <row r="15" spans="1:7" customFormat="1" ht="13.5" thickBot="1">
      <c r="A15" s="8">
        <v>3</v>
      </c>
      <c r="B15" s="14" t="s">
        <v>484</v>
      </c>
      <c r="C15" s="13">
        <v>2</v>
      </c>
      <c r="D15" s="8" t="s">
        <v>532</v>
      </c>
      <c r="E15" s="636" t="s">
        <v>485</v>
      </c>
      <c r="F15" s="623"/>
    </row>
    <row r="16" spans="1:7" customFormat="1" ht="12.75" customHeight="1" thickBot="1">
      <c r="A16" s="8">
        <f t="shared" ref="A16:A26" si="0">A15+1</f>
        <v>4</v>
      </c>
      <c r="B16" s="15" t="s">
        <v>615</v>
      </c>
      <c r="C16" s="13">
        <v>1</v>
      </c>
      <c r="D16" s="8" t="s">
        <v>483</v>
      </c>
      <c r="E16" s="457" t="s">
        <v>899</v>
      </c>
      <c r="F16" s="623"/>
    </row>
    <row r="17" spans="1:96" customFormat="1" ht="13.5" thickBot="1">
      <c r="A17" s="8">
        <f t="shared" si="0"/>
        <v>5</v>
      </c>
      <c r="B17" s="16" t="s">
        <v>301</v>
      </c>
      <c r="C17" s="17">
        <v>4</v>
      </c>
      <c r="D17" s="18" t="s">
        <v>483</v>
      </c>
      <c r="E17" s="457" t="s">
        <v>1498</v>
      </c>
      <c r="F17" s="623"/>
    </row>
    <row r="18" spans="1:96" ht="179.25" thickBot="1">
      <c r="A18" s="8">
        <f t="shared" si="0"/>
        <v>6</v>
      </c>
      <c r="B18" s="19" t="s">
        <v>177</v>
      </c>
      <c r="C18" s="26">
        <v>13</v>
      </c>
      <c r="D18" s="18" t="s">
        <v>481</v>
      </c>
      <c r="E18" s="457" t="s">
        <v>3042</v>
      </c>
      <c r="F18" s="623"/>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row>
    <row r="19" spans="1:96" ht="13.5" thickBot="1">
      <c r="A19" s="8">
        <f>A18+1</f>
        <v>7</v>
      </c>
      <c r="B19" s="19" t="s">
        <v>343</v>
      </c>
      <c r="C19" s="13">
        <v>3</v>
      </c>
      <c r="D19" s="8" t="s">
        <v>481</v>
      </c>
      <c r="E19" s="638" t="s">
        <v>302</v>
      </c>
      <c r="F19" s="623"/>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row>
    <row r="20" spans="1:96" ht="370.5" thickBot="1">
      <c r="A20" s="8">
        <f>A19+1</f>
        <v>8</v>
      </c>
      <c r="B20" s="19" t="s">
        <v>303</v>
      </c>
      <c r="C20" s="17">
        <v>8</v>
      </c>
      <c r="D20" s="18" t="s">
        <v>483</v>
      </c>
      <c r="E20" s="457" t="s">
        <v>3126</v>
      </c>
      <c r="F20" s="623"/>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row>
    <row r="21" spans="1:96" ht="102.75" thickBot="1">
      <c r="A21" s="8">
        <f t="shared" si="0"/>
        <v>9</v>
      </c>
      <c r="B21" s="16" t="s">
        <v>3</v>
      </c>
      <c r="C21" s="17">
        <v>10</v>
      </c>
      <c r="D21" s="18" t="s">
        <v>483</v>
      </c>
      <c r="E21" s="457" t="s">
        <v>3043</v>
      </c>
      <c r="F21" s="623"/>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row>
    <row r="22" spans="1:96" ht="13.5" thickBot="1">
      <c r="A22" s="8">
        <f t="shared" si="0"/>
        <v>10</v>
      </c>
      <c r="B22" s="19" t="s">
        <v>542</v>
      </c>
      <c r="C22" s="26">
        <v>12</v>
      </c>
      <c r="D22" s="18" t="s">
        <v>483</v>
      </c>
      <c r="E22" s="637" t="s">
        <v>716</v>
      </c>
      <c r="F22" s="623"/>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row>
    <row r="23" spans="1:96" s="24" customFormat="1" ht="13.5" thickBot="1">
      <c r="A23" s="8">
        <f t="shared" si="0"/>
        <v>11</v>
      </c>
      <c r="B23" s="14" t="s">
        <v>577</v>
      </c>
      <c r="C23" s="13">
        <v>6</v>
      </c>
      <c r="D23" s="8" t="s">
        <v>481</v>
      </c>
      <c r="E23" s="642" t="s">
        <v>717</v>
      </c>
      <c r="F23" s="6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row>
    <row r="24" spans="1:96" customFormat="1" ht="153.75" thickBot="1">
      <c r="A24" s="8">
        <f t="shared" si="0"/>
        <v>12</v>
      </c>
      <c r="B24" s="31" t="s">
        <v>469</v>
      </c>
      <c r="C24" s="17">
        <v>4</v>
      </c>
      <c r="D24" s="18" t="s">
        <v>481</v>
      </c>
      <c r="E24" s="457" t="s">
        <v>3110</v>
      </c>
      <c r="F24" s="623"/>
    </row>
    <row r="25" spans="1:96" customFormat="1" ht="192" thickBot="1">
      <c r="A25" s="8">
        <f t="shared" si="0"/>
        <v>13</v>
      </c>
      <c r="B25" s="16" t="s">
        <v>396</v>
      </c>
      <c r="C25" s="17">
        <v>9</v>
      </c>
      <c r="D25" s="18" t="s">
        <v>483</v>
      </c>
      <c r="E25" s="1804" t="s">
        <v>4846</v>
      </c>
      <c r="F25" s="1805" t="s">
        <v>4847</v>
      </c>
    </row>
    <row r="26" spans="1:96" customFormat="1" ht="13.5" thickBot="1">
      <c r="A26" s="8">
        <f t="shared" si="0"/>
        <v>14</v>
      </c>
      <c r="B26" s="16" t="s">
        <v>542</v>
      </c>
      <c r="C26" s="17">
        <v>9</v>
      </c>
      <c r="D26" s="18" t="s">
        <v>483</v>
      </c>
      <c r="E26" s="639" t="s">
        <v>305</v>
      </c>
      <c r="F26" s="623"/>
    </row>
    <row r="27" spans="1:96" customFormat="1" ht="255.75" thickBot="1">
      <c r="A27" s="8">
        <f>A26+1</f>
        <v>15</v>
      </c>
      <c r="B27" s="19" t="s">
        <v>651</v>
      </c>
      <c r="C27" s="17">
        <v>8</v>
      </c>
      <c r="D27" s="18" t="s">
        <v>483</v>
      </c>
      <c r="E27" s="457" t="s">
        <v>4131</v>
      </c>
      <c r="F27" s="623"/>
    </row>
    <row r="28" spans="1:96" customFormat="1" ht="255.75" thickBot="1">
      <c r="A28" s="8">
        <f>A27+1</f>
        <v>16</v>
      </c>
      <c r="B28" s="19" t="s">
        <v>472</v>
      </c>
      <c r="C28" s="17">
        <v>8</v>
      </c>
      <c r="D28" s="18" t="s">
        <v>483</v>
      </c>
      <c r="E28" s="457" t="s">
        <v>4132</v>
      </c>
      <c r="F28" s="623"/>
    </row>
    <row r="29" spans="1:96" customFormat="1" ht="26.25" thickBot="1">
      <c r="A29" s="8" t="s">
        <v>228</v>
      </c>
      <c r="B29" s="20" t="s">
        <v>570</v>
      </c>
      <c r="C29" s="17">
        <v>5</v>
      </c>
      <c r="D29" s="18" t="s">
        <v>481</v>
      </c>
      <c r="E29" s="640" t="s">
        <v>34</v>
      </c>
      <c r="F29" s="623"/>
    </row>
    <row r="30" spans="1:96" customFormat="1">
      <c r="A30" s="86"/>
      <c r="B30" s="87"/>
      <c r="C30" s="22"/>
      <c r="D30" s="88"/>
      <c r="E30" s="89"/>
    </row>
    <row r="31" spans="1:96" customFormat="1">
      <c r="B31" t="s">
        <v>35</v>
      </c>
      <c r="C31" s="22">
        <f>SUM(C13:C29)</f>
        <v>108</v>
      </c>
    </row>
    <row r="32" spans="1:96"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c r="B36" s="95"/>
    </row>
    <row r="37" spans="1:5" customFormat="1">
      <c r="A37" s="117"/>
      <c r="B37" s="96"/>
    </row>
    <row r="38" spans="1:5" customFormat="1">
      <c r="A38" s="29"/>
      <c r="B38" s="95"/>
    </row>
    <row r="39" spans="1:5" customFormat="1">
      <c r="A39" s="27"/>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ht="13.9" customHeigh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96" customFormat="1">
      <c r="A65" s="27"/>
    </row>
    <row r="66" spans="1:96" customFormat="1">
      <c r="A66" s="27"/>
    </row>
    <row r="67" spans="1:96" customFormat="1">
      <c r="A67" s="27"/>
    </row>
    <row r="68" spans="1:96" customFormat="1">
      <c r="A68" s="27"/>
    </row>
    <row r="69" spans="1:96" customFormat="1">
      <c r="A69" s="27"/>
    </row>
    <row r="70" spans="1:96" customFormat="1">
      <c r="A70" s="27"/>
    </row>
    <row r="71" spans="1:96" customFormat="1">
      <c r="A71" s="27"/>
    </row>
    <row r="72" spans="1:96" customFormat="1">
      <c r="A72" s="27"/>
    </row>
    <row r="73" spans="1:96" customFormat="1">
      <c r="A73" s="27"/>
    </row>
    <row r="74" spans="1:96" customFormat="1">
      <c r="A74" s="27"/>
    </row>
    <row r="75" spans="1:96" customFormat="1">
      <c r="A75" s="27"/>
    </row>
    <row r="76" spans="1:96">
      <c r="A76" s="27"/>
      <c r="B76"/>
      <c r="C76"/>
      <c r="D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row>
    <row r="77" spans="1:96">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row>
    <row r="78" spans="1:96">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row>
    <row r="79" spans="1:96">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row>
    <row r="80" spans="1:96">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row>
    <row r="81" spans="6:96">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row>
    <row r="82" spans="6:96">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row>
    <row r="83" spans="6:96">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row>
    <row r="84" spans="6:96">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row>
    <row r="85" spans="6:96">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row>
    <row r="86" spans="6:9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row>
    <row r="87" spans="6:96">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row>
    <row r="88" spans="6:96">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row>
    <row r="89" spans="6:96">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row>
    <row r="90" spans="6:96">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row>
    <row r="91" spans="6:96">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row>
    <row r="92" spans="6:96">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row>
    <row r="93" spans="6:96">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row>
    <row r="94" spans="6:96">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row>
    <row r="95" spans="6:96">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row>
    <row r="96" spans="6:96" ht="13.5" thickBot="1">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row>
    <row r="97" spans="6:6" ht="26.25" thickBot="1">
      <c r="F97" s="252" t="s">
        <v>780</v>
      </c>
    </row>
    <row r="98" spans="6:6" ht="13.5" thickBot="1">
      <c r="F98" s="621" t="s">
        <v>34</v>
      </c>
    </row>
    <row r="99" spans="6:6">
      <c r="F99" s="292"/>
    </row>
    <row r="100" spans="6:6">
      <c r="F100" s="292"/>
    </row>
    <row r="101" spans="6:6" ht="13.15" customHeight="1">
      <c r="F101" s="292"/>
    </row>
    <row r="102" spans="6:6">
      <c r="F102" s="292"/>
    </row>
    <row r="103" spans="6:6">
      <c r="F103" s="292"/>
    </row>
    <row r="104" spans="6:6">
      <c r="F104" s="292"/>
    </row>
    <row r="105" spans="6:6">
      <c r="F105" s="292"/>
    </row>
    <row r="106" spans="6:6">
      <c r="F106" s="292"/>
    </row>
    <row r="107" spans="6:6">
      <c r="F107" s="292"/>
    </row>
    <row r="108" spans="6:6">
      <c r="F108" s="292"/>
    </row>
    <row r="109" spans="6:6">
      <c r="F109" s="292"/>
    </row>
    <row r="110" spans="6:6">
      <c r="F110" s="292"/>
    </row>
    <row r="111" spans="6:6">
      <c r="F111" s="292"/>
    </row>
    <row r="112" spans="6:6">
      <c r="F112" s="292"/>
    </row>
    <row r="113" spans="6:6">
      <c r="F113" s="292"/>
    </row>
    <row r="114" spans="6:6">
      <c r="F114" s="292"/>
    </row>
    <row r="115" spans="6:6">
      <c r="F115" s="292"/>
    </row>
    <row r="116" spans="6:6">
      <c r="F116" s="292"/>
    </row>
    <row r="117" spans="6:6">
      <c r="F117" s="292"/>
    </row>
    <row r="118" spans="6:6">
      <c r="F118" s="292"/>
    </row>
    <row r="119" spans="6:6">
      <c r="F119" s="292"/>
    </row>
    <row r="120" spans="6:6">
      <c r="F120" s="292"/>
    </row>
    <row r="121" spans="6:6" ht="13.15" customHeight="1">
      <c r="F121" s="292"/>
    </row>
    <row r="122" spans="6:6" ht="13.15" customHeight="1">
      <c r="F122" s="292"/>
    </row>
    <row r="123" spans="6:6">
      <c r="F123" s="292"/>
    </row>
    <row r="124" spans="6:6">
      <c r="F124" s="292"/>
    </row>
    <row r="125" spans="6:6">
      <c r="F125" s="292"/>
    </row>
    <row r="126" spans="6:6">
      <c r="F126" s="292"/>
    </row>
    <row r="127" spans="6:6">
      <c r="F127" s="292"/>
    </row>
    <row r="128" spans="6:6">
      <c r="F128" s="292"/>
    </row>
    <row r="129" spans="6:6">
      <c r="F129" s="292"/>
    </row>
    <row r="130" spans="6:6">
      <c r="F130" s="292"/>
    </row>
    <row r="131" spans="6:6">
      <c r="F131" s="292"/>
    </row>
    <row r="132" spans="6:6">
      <c r="F132" s="292"/>
    </row>
    <row r="133" spans="6:6">
      <c r="F133" s="292"/>
    </row>
    <row r="134" spans="6:6">
      <c r="F134" s="292"/>
    </row>
    <row r="135" spans="6:6">
      <c r="F135" s="292"/>
    </row>
    <row r="136" spans="6:6">
      <c r="F136" s="292"/>
    </row>
    <row r="137" spans="6:6">
      <c r="F137" s="292"/>
    </row>
    <row r="138" spans="6:6">
      <c r="F138" s="292"/>
    </row>
    <row r="139" spans="6:6">
      <c r="F139" s="292"/>
    </row>
    <row r="140" spans="6:6">
      <c r="F140" s="292"/>
    </row>
    <row r="141" spans="6:6">
      <c r="F141" s="292"/>
    </row>
    <row r="142" spans="6:6">
      <c r="F142" s="292"/>
    </row>
    <row r="143" spans="6:6">
      <c r="F143" s="292"/>
    </row>
    <row r="144" spans="6:6">
      <c r="F144" s="292"/>
    </row>
    <row r="145" spans="6:6">
      <c r="F145" s="292"/>
    </row>
    <row r="146" spans="6:6">
      <c r="F146" s="292"/>
    </row>
    <row r="147" spans="6:6">
      <c r="F147" s="292"/>
    </row>
    <row r="148" spans="6:6">
      <c r="F148" s="292"/>
    </row>
    <row r="149" spans="6:6">
      <c r="F149" s="292"/>
    </row>
    <row r="150" spans="6:6">
      <c r="F150" s="292"/>
    </row>
    <row r="151" spans="6:6">
      <c r="F151" s="292"/>
    </row>
    <row r="152" spans="6:6">
      <c r="F152" s="292"/>
    </row>
    <row r="153" spans="6:6">
      <c r="F153" s="292"/>
    </row>
    <row r="154" spans="6:6">
      <c r="F154" s="292"/>
    </row>
    <row r="155" spans="6:6">
      <c r="F155" s="292"/>
    </row>
    <row r="156" spans="6:6">
      <c r="F156" s="292"/>
    </row>
    <row r="157" spans="6:6">
      <c r="F157" s="292"/>
    </row>
    <row r="158" spans="6:6">
      <c r="F158" s="292"/>
    </row>
    <row r="159" spans="6:6">
      <c r="F159" s="292"/>
    </row>
    <row r="160" spans="6:6">
      <c r="F160" s="292"/>
    </row>
    <row r="161" spans="6:6">
      <c r="F161" s="292"/>
    </row>
    <row r="162" spans="6:6">
      <c r="F162" s="292"/>
    </row>
    <row r="163" spans="6:6">
      <c r="F163" s="292"/>
    </row>
    <row r="164" spans="6:6">
      <c r="F164" s="292"/>
    </row>
    <row r="165" spans="6:6">
      <c r="F165" s="292"/>
    </row>
    <row r="166" spans="6:6">
      <c r="F166" s="292"/>
    </row>
    <row r="167" spans="6:6">
      <c r="F167" s="292"/>
    </row>
    <row r="168" spans="6:6">
      <c r="F168" s="292"/>
    </row>
    <row r="169" spans="6:6">
      <c r="F169" s="292"/>
    </row>
    <row r="170" spans="6:6">
      <c r="F170" s="292"/>
    </row>
    <row r="171" spans="6:6">
      <c r="F171" s="292"/>
    </row>
    <row r="172" spans="6:6">
      <c r="F172" s="292"/>
    </row>
    <row r="173" spans="6:6">
      <c r="F173" s="292"/>
    </row>
    <row r="174" spans="6:6">
      <c r="F174" s="292"/>
    </row>
    <row r="175" spans="6:6">
      <c r="F175" s="292"/>
    </row>
    <row r="176" spans="6:6">
      <c r="F176" s="292"/>
    </row>
    <row r="177" spans="6:6">
      <c r="F177" s="292"/>
    </row>
    <row r="178" spans="6:6">
      <c r="F178" s="292"/>
    </row>
    <row r="179" spans="6:6">
      <c r="F179" s="292"/>
    </row>
    <row r="180" spans="6:6">
      <c r="F180" s="292"/>
    </row>
    <row r="181" spans="6:6">
      <c r="F181" s="292"/>
    </row>
    <row r="182" spans="6:6">
      <c r="F182" s="292"/>
    </row>
    <row r="183" spans="6:6">
      <c r="F183" s="292"/>
    </row>
    <row r="184" spans="6:6">
      <c r="F184" s="292"/>
    </row>
    <row r="185" spans="6:6">
      <c r="F185" s="292"/>
    </row>
    <row r="186" spans="6:6">
      <c r="F186" s="292"/>
    </row>
    <row r="187" spans="6:6">
      <c r="F187" s="292"/>
    </row>
    <row r="188" spans="6:6">
      <c r="F188" s="292"/>
    </row>
    <row r="189" spans="6:6">
      <c r="F189" s="292"/>
    </row>
    <row r="190" spans="6:6">
      <c r="F190" s="292"/>
    </row>
    <row r="191" spans="6:6">
      <c r="F191" s="292"/>
    </row>
    <row r="192" spans="6:6">
      <c r="F192" s="292"/>
    </row>
    <row r="193" spans="6:6">
      <c r="F193" s="292"/>
    </row>
    <row r="194" spans="6:6">
      <c r="F194" s="292"/>
    </row>
    <row r="195" spans="6:6">
      <c r="F195" s="292"/>
    </row>
    <row r="196" spans="6:6">
      <c r="F196" s="292"/>
    </row>
    <row r="197" spans="6:6">
      <c r="F197" s="292"/>
    </row>
    <row r="198" spans="6:6">
      <c r="F198" s="292"/>
    </row>
    <row r="199" spans="6:6">
      <c r="F199" s="292"/>
    </row>
    <row r="200" spans="6:6">
      <c r="F200" s="292"/>
    </row>
    <row r="201" spans="6:6">
      <c r="F201" s="292"/>
    </row>
    <row r="202" spans="6:6">
      <c r="F202" s="292"/>
    </row>
    <row r="203" spans="6:6">
      <c r="F203" s="292"/>
    </row>
    <row r="204" spans="6:6">
      <c r="F204" s="292"/>
    </row>
    <row r="205" spans="6:6">
      <c r="F205" s="292"/>
    </row>
    <row r="206" spans="6:6">
      <c r="F206" s="292"/>
    </row>
    <row r="207" spans="6:6">
      <c r="F207" s="292"/>
    </row>
    <row r="208" spans="6:6">
      <c r="F208" s="292"/>
    </row>
    <row r="209" spans="6:6">
      <c r="F209" s="292"/>
    </row>
    <row r="210" spans="6:6">
      <c r="F210" s="292"/>
    </row>
    <row r="211" spans="6:6">
      <c r="F211" s="292"/>
    </row>
    <row r="212" spans="6:6">
      <c r="F212" s="292"/>
    </row>
    <row r="213" spans="6:6">
      <c r="F213" s="292"/>
    </row>
    <row r="214" spans="6:6">
      <c r="F214" s="292"/>
    </row>
    <row r="215" spans="6:6">
      <c r="F215" s="292"/>
    </row>
    <row r="216" spans="6:6">
      <c r="F216" s="292"/>
    </row>
    <row r="217" spans="6:6">
      <c r="F217" s="292"/>
    </row>
    <row r="218" spans="6:6">
      <c r="F218" s="292"/>
    </row>
    <row r="219" spans="6:6">
      <c r="F219" s="292"/>
    </row>
    <row r="220" spans="6:6">
      <c r="F220" s="292"/>
    </row>
    <row r="221" spans="6:6">
      <c r="F221" s="292"/>
    </row>
    <row r="222" spans="6:6">
      <c r="F222" s="292"/>
    </row>
    <row r="223" spans="6:6">
      <c r="F223" s="292"/>
    </row>
    <row r="224" spans="6:6">
      <c r="F224" s="292"/>
    </row>
    <row r="225" spans="6:6">
      <c r="F225" s="292"/>
    </row>
    <row r="226" spans="6:6">
      <c r="F226" s="292"/>
    </row>
    <row r="227" spans="6:6">
      <c r="F227" s="292"/>
    </row>
    <row r="228" spans="6:6">
      <c r="F228" s="292"/>
    </row>
    <row r="229" spans="6:6">
      <c r="F229" s="292"/>
    </row>
    <row r="230" spans="6:6">
      <c r="F230" s="292"/>
    </row>
    <row r="231" spans="6:6">
      <c r="F231" s="292"/>
    </row>
    <row r="232" spans="6:6">
      <c r="F232" s="292"/>
    </row>
    <row r="233" spans="6:6">
      <c r="F233" s="292"/>
    </row>
    <row r="234" spans="6:6">
      <c r="F234" s="292"/>
    </row>
    <row r="235" spans="6:6">
      <c r="F235" s="292"/>
    </row>
    <row r="236" spans="6:6">
      <c r="F236" s="292"/>
    </row>
    <row r="237" spans="6:6">
      <c r="F237" s="292"/>
    </row>
    <row r="238" spans="6:6">
      <c r="F238" s="292"/>
    </row>
    <row r="239" spans="6:6">
      <c r="F239" s="292"/>
    </row>
    <row r="240" spans="6:6">
      <c r="F240" s="292"/>
    </row>
    <row r="241" spans="5:6">
      <c r="F241" s="292"/>
    </row>
    <row r="242" spans="5:6">
      <c r="F242" s="292"/>
    </row>
    <row r="243" spans="5:6">
      <c r="F243" s="292"/>
    </row>
    <row r="244" spans="5:6">
      <c r="F244" s="292"/>
    </row>
    <row r="245" spans="5:6">
      <c r="F245" s="292"/>
    </row>
    <row r="246" spans="5:6">
      <c r="F246" s="292"/>
    </row>
    <row r="247" spans="5:6">
      <c r="F247" s="292"/>
    </row>
    <row r="248" spans="5:6">
      <c r="E248" s="292"/>
      <c r="F248" s="292"/>
    </row>
    <row r="249" spans="5:6">
      <c r="F249" s="292"/>
    </row>
    <row r="250" spans="5:6">
      <c r="F250" s="285"/>
    </row>
    <row r="251" spans="5:6">
      <c r="F251" s="620"/>
    </row>
    <row r="252" spans="5:6">
      <c r="F252" s="292"/>
    </row>
    <row r="253" spans="5:6">
      <c r="F253" s="292"/>
    </row>
    <row r="254" spans="5:6">
      <c r="F254" s="292"/>
    </row>
    <row r="255" spans="5:6">
      <c r="F255" s="285"/>
    </row>
    <row r="256" spans="5:6">
      <c r="F256" s="292"/>
    </row>
    <row r="257" spans="6:6">
      <c r="F257" s="292"/>
    </row>
    <row r="258" spans="6:6">
      <c r="F258" s="292"/>
    </row>
    <row r="259" spans="6:6">
      <c r="F259" s="292"/>
    </row>
    <row r="260" spans="6:6">
      <c r="F260" s="292"/>
    </row>
    <row r="261" spans="6:6">
      <c r="F261" s="292"/>
    </row>
    <row r="262" spans="6:6">
      <c r="F262" s="292"/>
    </row>
    <row r="263" spans="6:6">
      <c r="F263" s="292"/>
    </row>
    <row r="264" spans="6:6">
      <c r="F264" s="292"/>
    </row>
    <row r="265" spans="6:6">
      <c r="F265" s="292"/>
    </row>
    <row r="266" spans="6:6">
      <c r="F266" s="292"/>
    </row>
    <row r="267" spans="6:6">
      <c r="F267" s="292"/>
    </row>
    <row r="268" spans="6:6">
      <c r="F268" s="292"/>
    </row>
    <row r="269" spans="6:6">
      <c r="F269" s="292"/>
    </row>
    <row r="270" spans="6:6">
      <c r="F270" s="292"/>
    </row>
  </sheetData>
  <mergeCells count="2">
    <mergeCell ref="A4:D4"/>
    <mergeCell ref="A2:F2"/>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B7F1C-EDEE-4464-907B-403CD70F7DEB}">
  <sheetPr>
    <tabColor indexed="25"/>
  </sheetPr>
  <dimension ref="A1:G31"/>
  <sheetViews>
    <sheetView workbookViewId="0">
      <selection activeCell="A135" sqref="A135:H135"/>
    </sheetView>
  </sheetViews>
  <sheetFormatPr defaultColWidth="8.85546875" defaultRowHeight="12.75"/>
  <cols>
    <col min="1" max="1" width="2.140625" style="701" customWidth="1"/>
    <col min="2" max="2" width="60.42578125" style="192" customWidth="1"/>
    <col min="3" max="3" width="23.5703125" style="691" customWidth="1"/>
    <col min="4" max="4" width="27.28515625" style="690" customWidth="1"/>
    <col min="5" max="5" width="21.5703125" style="690" customWidth="1"/>
    <col min="6" max="6" width="23.42578125" style="192" customWidth="1"/>
    <col min="7" max="7" width="22" style="192" customWidth="1"/>
    <col min="8" max="8" width="23.5703125" style="192" customWidth="1"/>
    <col min="9" max="16384" width="8.85546875" style="192"/>
  </cols>
  <sheetData>
    <row r="1" spans="1:7" ht="15.75">
      <c r="A1" s="1422" t="s">
        <v>2997</v>
      </c>
      <c r="B1" s="471"/>
      <c r="C1" s="1426"/>
      <c r="D1" s="1423"/>
    </row>
    <row r="2" spans="1:7">
      <c r="A2" s="712"/>
      <c r="B2" s="699" t="s">
        <v>4402</v>
      </c>
      <c r="C2" s="706"/>
      <c r="D2" s="699"/>
      <c r="E2" s="699"/>
    </row>
    <row r="3" spans="1:7">
      <c r="A3" s="712"/>
      <c r="B3" s="1353" t="s">
        <v>3787</v>
      </c>
      <c r="C3" s="699"/>
      <c r="D3" s="699"/>
      <c r="E3" s="699"/>
    </row>
    <row r="4" spans="1:7">
      <c r="A4" s="712"/>
      <c r="B4" s="1049" t="s">
        <v>3187</v>
      </c>
      <c r="C4" s="706"/>
      <c r="D4" s="699"/>
      <c r="E4" s="699"/>
    </row>
    <row r="5" spans="1:7">
      <c r="A5" s="712"/>
      <c r="B5" s="1400"/>
      <c r="C5" s="706"/>
      <c r="D5" s="699"/>
      <c r="E5" s="699"/>
    </row>
    <row r="6" spans="1:7">
      <c r="A6" s="701" t="s">
        <v>228</v>
      </c>
      <c r="B6" s="710" t="s">
        <v>2262</v>
      </c>
      <c r="C6" s="711" t="s">
        <v>2261</v>
      </c>
      <c r="D6" s="710" t="s">
        <v>2260</v>
      </c>
      <c r="E6" s="710" t="s">
        <v>2259</v>
      </c>
      <c r="F6" s="710" t="s">
        <v>3185</v>
      </c>
      <c r="G6" s="710" t="s">
        <v>3184</v>
      </c>
    </row>
    <row r="7" spans="1:7">
      <c r="B7" s="233" t="s">
        <v>301</v>
      </c>
      <c r="C7" s="1399" t="s">
        <v>3894</v>
      </c>
      <c r="D7" s="1398">
        <v>2019</v>
      </c>
      <c r="E7" s="1398">
        <v>2019</v>
      </c>
      <c r="F7" s="1398">
        <v>2019</v>
      </c>
      <c r="G7" s="1398">
        <v>2019</v>
      </c>
    </row>
    <row r="8" spans="1:7" ht="25.5">
      <c r="B8" s="781" t="s">
        <v>3909</v>
      </c>
      <c r="C8" s="839"/>
      <c r="D8" s="844"/>
      <c r="E8" s="1397" t="s">
        <v>3908</v>
      </c>
      <c r="F8" s="1396" t="s">
        <v>3907</v>
      </c>
      <c r="G8" s="1396" t="s">
        <v>3906</v>
      </c>
    </row>
    <row r="9" spans="1:7">
      <c r="B9" s="781" t="s">
        <v>343</v>
      </c>
      <c r="C9" s="839" t="s">
        <v>663</v>
      </c>
      <c r="D9" s="844" t="s">
        <v>663</v>
      </c>
      <c r="E9" s="844" t="s">
        <v>663</v>
      </c>
      <c r="F9" s="832" t="s">
        <v>663</v>
      </c>
      <c r="G9" s="832" t="s">
        <v>663</v>
      </c>
    </row>
    <row r="10" spans="1:7">
      <c r="B10" s="781" t="s">
        <v>303</v>
      </c>
      <c r="C10" s="1394">
        <v>43646</v>
      </c>
      <c r="D10" s="1394">
        <v>43465</v>
      </c>
      <c r="E10" s="1395">
        <v>43585</v>
      </c>
      <c r="F10" s="1394">
        <v>43465</v>
      </c>
      <c r="G10" s="1394">
        <v>43465</v>
      </c>
    </row>
    <row r="11" spans="1:7">
      <c r="B11" s="233" t="s">
        <v>3</v>
      </c>
      <c r="C11" s="841">
        <v>2300</v>
      </c>
      <c r="D11" s="841">
        <v>5600</v>
      </c>
      <c r="E11" s="841">
        <v>23500</v>
      </c>
      <c r="F11" s="841">
        <v>750000</v>
      </c>
      <c r="G11" s="841">
        <v>1250689</v>
      </c>
    </row>
    <row r="12" spans="1:7">
      <c r="B12" s="781" t="s">
        <v>542</v>
      </c>
      <c r="C12" s="839" t="s">
        <v>2995</v>
      </c>
      <c r="D12" s="839" t="s">
        <v>2995</v>
      </c>
      <c r="E12" s="839" t="s">
        <v>2995</v>
      </c>
      <c r="F12" s="839" t="s">
        <v>2995</v>
      </c>
      <c r="G12" s="839" t="s">
        <v>2995</v>
      </c>
    </row>
    <row r="13" spans="1:7">
      <c r="B13" s="783" t="s">
        <v>577</v>
      </c>
      <c r="C13" s="844" t="s">
        <v>2994</v>
      </c>
      <c r="D13" s="844" t="s">
        <v>2994</v>
      </c>
      <c r="E13" s="844" t="s">
        <v>2994</v>
      </c>
      <c r="F13" s="847" t="s">
        <v>2979</v>
      </c>
      <c r="G13" s="844" t="s">
        <v>2994</v>
      </c>
    </row>
    <row r="14" spans="1:7">
      <c r="B14" s="782" t="s">
        <v>469</v>
      </c>
      <c r="C14" s="852" t="s">
        <v>3859</v>
      </c>
      <c r="D14" s="850" t="s">
        <v>3905</v>
      </c>
      <c r="E14" s="850" t="s">
        <v>3854</v>
      </c>
      <c r="F14" s="850" t="s">
        <v>3783</v>
      </c>
      <c r="G14" s="850" t="s">
        <v>3783</v>
      </c>
    </row>
    <row r="15" spans="1:7">
      <c r="B15" s="233" t="s">
        <v>396</v>
      </c>
      <c r="C15" s="839" t="s">
        <v>3819</v>
      </c>
      <c r="D15" s="845" t="s">
        <v>3853</v>
      </c>
      <c r="E15" s="847"/>
      <c r="F15" s="692"/>
      <c r="G15" s="692"/>
    </row>
    <row r="16" spans="1:7">
      <c r="B16" s="233" t="s">
        <v>542</v>
      </c>
      <c r="C16" s="839" t="s">
        <v>2993</v>
      </c>
      <c r="D16" s="839" t="s">
        <v>2993</v>
      </c>
      <c r="E16" s="839" t="s">
        <v>2993</v>
      </c>
      <c r="F16" s="839" t="s">
        <v>2993</v>
      </c>
      <c r="G16" s="839" t="s">
        <v>2993</v>
      </c>
    </row>
    <row r="17" spans="1:7">
      <c r="B17" s="781" t="s">
        <v>651</v>
      </c>
      <c r="C17" s="832">
        <v>12319999</v>
      </c>
      <c r="D17" s="832">
        <v>12319999</v>
      </c>
      <c r="E17" s="832">
        <v>12319999</v>
      </c>
      <c r="F17" s="832">
        <v>12319999</v>
      </c>
      <c r="G17" s="832">
        <v>12319999</v>
      </c>
    </row>
    <row r="18" spans="1:7">
      <c r="B18" s="781" t="s">
        <v>472</v>
      </c>
      <c r="C18" s="832">
        <v>12319999</v>
      </c>
      <c r="D18" s="832">
        <v>12319999</v>
      </c>
      <c r="E18" s="832">
        <v>12319999</v>
      </c>
      <c r="F18" s="832">
        <v>12319999</v>
      </c>
      <c r="G18" s="832">
        <v>12319999</v>
      </c>
    </row>
    <row r="19" spans="1:7">
      <c r="B19" s="781"/>
      <c r="C19" s="839"/>
      <c r="D19" s="832"/>
      <c r="E19" s="832"/>
      <c r="F19" s="692"/>
      <c r="G19" s="692"/>
    </row>
    <row r="20" spans="1:7">
      <c r="B20" s="781"/>
      <c r="C20" s="839"/>
      <c r="D20" s="832"/>
      <c r="E20" s="832"/>
      <c r="F20" s="692"/>
      <c r="G20" s="692"/>
    </row>
    <row r="21" spans="1:7">
      <c r="B21" s="198" t="s">
        <v>2978</v>
      </c>
      <c r="C21" s="840"/>
      <c r="D21" s="832"/>
      <c r="E21" s="832"/>
      <c r="F21" s="692"/>
      <c r="G21" s="692"/>
    </row>
    <row r="22" spans="1:7">
      <c r="A22" s="778" t="s">
        <v>228</v>
      </c>
      <c r="B22" s="198" t="s">
        <v>3904</v>
      </c>
      <c r="C22" s="844" t="s">
        <v>2992</v>
      </c>
      <c r="D22" s="844" t="s">
        <v>2992</v>
      </c>
      <c r="E22" s="844" t="s">
        <v>2992</v>
      </c>
      <c r="F22" s="832" t="s">
        <v>3903</v>
      </c>
      <c r="G22" s="844" t="s">
        <v>2992</v>
      </c>
    </row>
    <row r="23" spans="1:7">
      <c r="B23" s="198" t="s">
        <v>3902</v>
      </c>
      <c r="C23" s="844" t="s">
        <v>2991</v>
      </c>
      <c r="D23" s="844" t="s">
        <v>2990</v>
      </c>
      <c r="E23" s="844" t="s">
        <v>2989</v>
      </c>
      <c r="F23" s="692"/>
      <c r="G23" s="844" t="s">
        <v>2990</v>
      </c>
    </row>
    <row r="24" spans="1:7">
      <c r="B24" s="198" t="s">
        <v>3901</v>
      </c>
      <c r="C24" s="844" t="s">
        <v>2988</v>
      </c>
      <c r="D24" s="844" t="s">
        <v>2987</v>
      </c>
      <c r="E24" s="844" t="s">
        <v>2986</v>
      </c>
      <c r="F24" s="692"/>
      <c r="G24" s="692"/>
    </row>
    <row r="27" spans="1:7">
      <c r="B27" s="548" t="s">
        <v>3900</v>
      </c>
    </row>
    <row r="29" spans="1:7">
      <c r="B29" s="198" t="s">
        <v>3899</v>
      </c>
    </row>
    <row r="31" spans="1:7">
      <c r="B31" s="198" t="s">
        <v>3898</v>
      </c>
    </row>
  </sheetData>
  <pageMargins left="0.75" right="0.75" top="1" bottom="1" header="0.5" footer="0.5"/>
  <pageSetup scale="70" orientation="landscape"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3">
    <tabColor indexed="34"/>
  </sheetPr>
  <dimension ref="A1:EQ270"/>
  <sheetViews>
    <sheetView topLeftCell="A16" zoomScaleNormal="100" workbookViewId="0">
      <selection activeCell="A135" sqref="A135:H135"/>
    </sheetView>
  </sheetViews>
  <sheetFormatPr defaultColWidth="9.140625" defaultRowHeight="12.75"/>
  <cols>
    <col min="1" max="1" width="10.85546875" style="28" customWidth="1"/>
    <col min="2" max="2" width="24.7109375" style="1" customWidth="1"/>
    <col min="3" max="3" width="7.85546875" style="25" customWidth="1"/>
    <col min="4" max="4" width="8.7109375" style="1" customWidth="1"/>
    <col min="5" max="5" width="53.85546875" style="1" customWidth="1"/>
    <col min="6" max="6" width="18"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434" t="s">
        <v>891</v>
      </c>
      <c r="B1" s="436"/>
      <c r="C1" s="437"/>
      <c r="D1" s="437"/>
      <c r="E1" s="436"/>
      <c r="F1" s="466"/>
    </row>
    <row r="2" spans="1:7" s="29" customFormat="1">
      <c r="A2" s="1878" t="s">
        <v>4048</v>
      </c>
      <c r="B2" s="1878"/>
      <c r="C2" s="1878"/>
      <c r="D2" s="1878"/>
      <c r="E2" s="1878"/>
      <c r="F2" s="1878"/>
      <c r="G2" s="169"/>
    </row>
    <row r="3" spans="1:7" customFormat="1" ht="15" customHeight="1">
      <c r="A3" s="83"/>
      <c r="B3" s="2"/>
      <c r="C3" s="3"/>
      <c r="D3" s="3"/>
      <c r="E3" s="2"/>
    </row>
    <row r="4" spans="1:7" customFormat="1">
      <c r="A4" s="1930" t="s">
        <v>539</v>
      </c>
      <c r="B4" s="1930"/>
      <c r="C4" s="1930"/>
      <c r="D4" s="1930"/>
      <c r="E4" s="4" t="s">
        <v>228</v>
      </c>
    </row>
    <row r="5" spans="1:7" customFormat="1">
      <c r="A5" s="84" t="s">
        <v>540</v>
      </c>
      <c r="B5" s="82"/>
      <c r="C5" s="82"/>
      <c r="D5" s="82"/>
      <c r="E5" s="4"/>
    </row>
    <row r="6" spans="1:7" s="105" customFormat="1">
      <c r="A6" s="110" t="s">
        <v>576</v>
      </c>
      <c r="C6" s="113"/>
      <c r="D6" s="113"/>
      <c r="E6" s="114"/>
      <c r="F6" s="115"/>
    </row>
    <row r="7" spans="1:7" s="29" customFormat="1">
      <c r="A7" s="110" t="s">
        <v>580</v>
      </c>
      <c r="B7" s="92"/>
      <c r="C7" s="93"/>
      <c r="D7" s="93"/>
      <c r="E7" s="4"/>
      <c r="F7" s="52"/>
    </row>
    <row r="8" spans="1:7" s="29" customFormat="1">
      <c r="A8" s="110" t="s">
        <v>588</v>
      </c>
      <c r="B8" s="92"/>
      <c r="C8" s="93"/>
      <c r="D8" s="93"/>
      <c r="E8" s="4"/>
      <c r="F8" s="52"/>
    </row>
    <row r="9" spans="1:7" s="29" customFormat="1">
      <c r="A9" s="110" t="s">
        <v>296</v>
      </c>
      <c r="B9" s="92"/>
      <c r="C9" s="93"/>
      <c r="D9" s="93"/>
      <c r="E9" s="4"/>
      <c r="F9" s="91"/>
    </row>
    <row r="10" spans="1:7" s="91" customFormat="1">
      <c r="A10" s="110" t="s">
        <v>148</v>
      </c>
      <c r="B10" s="92"/>
      <c r="C10" s="93"/>
      <c r="D10" s="93"/>
      <c r="E10" s="4"/>
    </row>
    <row r="11" spans="1:7" s="29" customFormat="1" ht="15.75" thickBot="1">
      <c r="A11" s="109" t="s">
        <v>684</v>
      </c>
      <c r="B11" s="35"/>
      <c r="C11" s="35"/>
      <c r="D11" s="36"/>
      <c r="E11" s="36"/>
      <c r="F11" s="52"/>
    </row>
    <row r="12" spans="1:7" customFormat="1" ht="36" thickBot="1">
      <c r="A12" s="5" t="s">
        <v>475</v>
      </c>
      <c r="B12" s="6" t="s">
        <v>477</v>
      </c>
      <c r="C12" s="7" t="s">
        <v>478</v>
      </c>
      <c r="D12" s="7" t="s">
        <v>479</v>
      </c>
      <c r="E12" s="173" t="s">
        <v>3134</v>
      </c>
      <c r="F12" s="644" t="s">
        <v>851</v>
      </c>
    </row>
    <row r="13" spans="1:7" customFormat="1" ht="13.5" thickBot="1">
      <c r="A13" s="8">
        <v>1</v>
      </c>
      <c r="B13" s="9" t="s">
        <v>480</v>
      </c>
      <c r="C13" s="10">
        <v>2</v>
      </c>
      <c r="D13" s="11" t="s">
        <v>481</v>
      </c>
      <c r="E13" s="636" t="s">
        <v>482</v>
      </c>
      <c r="F13" s="623"/>
    </row>
    <row r="14" spans="1:7" customFormat="1" ht="26.25" thickBot="1">
      <c r="A14" s="8">
        <v>2</v>
      </c>
      <c r="B14" s="72" t="s">
        <v>928</v>
      </c>
      <c r="C14" s="10">
        <v>4</v>
      </c>
      <c r="D14" s="308" t="s">
        <v>483</v>
      </c>
      <c r="E14" s="248" t="s">
        <v>929</v>
      </c>
      <c r="F14" s="623"/>
    </row>
    <row r="15" spans="1:7" customFormat="1" ht="13.5" thickBot="1">
      <c r="A15" s="8">
        <v>3</v>
      </c>
      <c r="B15" s="14" t="s">
        <v>484</v>
      </c>
      <c r="C15" s="13">
        <v>2</v>
      </c>
      <c r="D15" s="8" t="s">
        <v>532</v>
      </c>
      <c r="E15" s="636" t="s">
        <v>485</v>
      </c>
      <c r="F15" s="623"/>
    </row>
    <row r="16" spans="1:7" customFormat="1" ht="12.75" customHeight="1" thickBot="1">
      <c r="A16" s="8">
        <f t="shared" ref="A16:A26" si="0">A15+1</f>
        <v>4</v>
      </c>
      <c r="B16" s="15" t="s">
        <v>615</v>
      </c>
      <c r="C16" s="13">
        <v>1</v>
      </c>
      <c r="D16" s="8" t="s">
        <v>483</v>
      </c>
      <c r="E16" s="457" t="s">
        <v>899</v>
      </c>
      <c r="F16" s="623"/>
    </row>
    <row r="17" spans="1:147" customFormat="1" ht="13.5" thickBot="1">
      <c r="A17" s="8">
        <f t="shared" si="0"/>
        <v>5</v>
      </c>
      <c r="B17" s="16" t="s">
        <v>301</v>
      </c>
      <c r="C17" s="17">
        <v>4</v>
      </c>
      <c r="D17" s="18" t="s">
        <v>483</v>
      </c>
      <c r="E17" s="457" t="s">
        <v>1286</v>
      </c>
      <c r="F17" s="623"/>
    </row>
    <row r="18" spans="1:147" ht="13.5" thickBot="1">
      <c r="A18" s="8">
        <f t="shared" si="0"/>
        <v>6</v>
      </c>
      <c r="B18" s="19" t="s">
        <v>542</v>
      </c>
      <c r="C18" s="26">
        <v>13</v>
      </c>
      <c r="D18" s="18" t="s">
        <v>481</v>
      </c>
      <c r="E18" s="637" t="s">
        <v>718</v>
      </c>
      <c r="F18" s="623"/>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row>
    <row r="19" spans="1:147" ht="13.5" thickBot="1">
      <c r="A19" s="8">
        <f t="shared" si="0"/>
        <v>7</v>
      </c>
      <c r="B19" s="19" t="s">
        <v>343</v>
      </c>
      <c r="C19" s="13">
        <v>3</v>
      </c>
      <c r="D19" s="8" t="s">
        <v>481</v>
      </c>
      <c r="E19" s="638" t="s">
        <v>306</v>
      </c>
      <c r="F19" s="623"/>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row>
    <row r="20" spans="1:147" ht="345" thickBot="1">
      <c r="A20" s="118">
        <f t="shared" si="0"/>
        <v>8</v>
      </c>
      <c r="B20" s="121" t="s">
        <v>541</v>
      </c>
      <c r="C20" s="122">
        <v>8</v>
      </c>
      <c r="D20" s="126" t="s">
        <v>483</v>
      </c>
      <c r="E20" s="829" t="s">
        <v>3124</v>
      </c>
      <c r="F20" s="623"/>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row>
    <row r="21" spans="1:147" ht="90" thickBot="1">
      <c r="A21" s="8">
        <f t="shared" si="0"/>
        <v>9</v>
      </c>
      <c r="B21" s="16" t="s">
        <v>471</v>
      </c>
      <c r="C21" s="17">
        <v>10</v>
      </c>
      <c r="D21" s="18" t="s">
        <v>483</v>
      </c>
      <c r="E21" s="829" t="s">
        <v>3043</v>
      </c>
      <c r="F21" s="623"/>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row>
    <row r="22" spans="1:147" ht="13.5" thickBot="1">
      <c r="A22" s="8">
        <f t="shared" si="0"/>
        <v>10</v>
      </c>
      <c r="B22" s="19" t="s">
        <v>542</v>
      </c>
      <c r="C22" s="26">
        <v>12</v>
      </c>
      <c r="D22" s="18" t="s">
        <v>483</v>
      </c>
      <c r="E22" s="637" t="s">
        <v>719</v>
      </c>
      <c r="F22" s="623"/>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row>
    <row r="23" spans="1:147" s="24" customFormat="1" ht="90" thickBot="1">
      <c r="A23" s="8">
        <f t="shared" si="0"/>
        <v>11</v>
      </c>
      <c r="B23" s="14" t="s">
        <v>577</v>
      </c>
      <c r="C23" s="13">
        <v>6</v>
      </c>
      <c r="D23" s="8" t="s">
        <v>481</v>
      </c>
      <c r="E23" s="250" t="s">
        <v>4061</v>
      </c>
      <c r="F23" s="6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row>
    <row r="24" spans="1:147" customFormat="1" ht="153.75" thickBot="1">
      <c r="A24" s="8">
        <f t="shared" si="0"/>
        <v>12</v>
      </c>
      <c r="B24" s="31" t="s">
        <v>469</v>
      </c>
      <c r="C24" s="17">
        <v>4</v>
      </c>
      <c r="D24" s="18" t="s">
        <v>481</v>
      </c>
      <c r="E24" s="829" t="s">
        <v>3107</v>
      </c>
      <c r="F24" s="623"/>
    </row>
    <row r="25" spans="1:147" customFormat="1" ht="192" thickBot="1">
      <c r="A25" s="8">
        <f t="shared" si="0"/>
        <v>13</v>
      </c>
      <c r="B25" s="16" t="s">
        <v>396</v>
      </c>
      <c r="C25" s="17">
        <v>9</v>
      </c>
      <c r="D25" s="18" t="s">
        <v>483</v>
      </c>
      <c r="E25" s="830" t="s">
        <v>4130</v>
      </c>
      <c r="F25" s="623"/>
    </row>
    <row r="26" spans="1:147" customFormat="1" ht="13.5" thickBot="1">
      <c r="A26" s="8">
        <f t="shared" si="0"/>
        <v>14</v>
      </c>
      <c r="B26" s="16" t="s">
        <v>542</v>
      </c>
      <c r="C26" s="17">
        <v>9</v>
      </c>
      <c r="D26" s="18" t="s">
        <v>483</v>
      </c>
      <c r="E26" s="639" t="s">
        <v>305</v>
      </c>
      <c r="F26" s="623"/>
    </row>
    <row r="27" spans="1:147" customFormat="1" ht="171.75" customHeight="1" thickBot="1">
      <c r="A27" s="8">
        <f>A26+1</f>
        <v>15</v>
      </c>
      <c r="B27" s="19" t="s">
        <v>651</v>
      </c>
      <c r="C27" s="17">
        <v>8</v>
      </c>
      <c r="D27" s="18" t="s">
        <v>483</v>
      </c>
      <c r="E27" s="440" t="s">
        <v>3047</v>
      </c>
      <c r="F27" s="623"/>
    </row>
    <row r="28" spans="1:147" customFormat="1" ht="281.25" thickBot="1">
      <c r="A28" s="8">
        <f>A27+1</f>
        <v>16</v>
      </c>
      <c r="B28" s="187" t="s">
        <v>472</v>
      </c>
      <c r="C28" s="17">
        <v>8</v>
      </c>
      <c r="D28" s="18" t="s">
        <v>483</v>
      </c>
      <c r="E28" s="440" t="s">
        <v>3125</v>
      </c>
      <c r="F28" s="623"/>
    </row>
    <row r="29" spans="1:147" customFormat="1" ht="26.25" thickBot="1">
      <c r="A29" s="8" t="s">
        <v>228</v>
      </c>
      <c r="B29" s="20" t="s">
        <v>570</v>
      </c>
      <c r="C29" s="17">
        <v>5</v>
      </c>
      <c r="D29" s="18" t="s">
        <v>481</v>
      </c>
      <c r="E29" s="640" t="s">
        <v>34</v>
      </c>
      <c r="F29" s="623"/>
    </row>
    <row r="30" spans="1:147" customFormat="1">
      <c r="A30" s="86"/>
      <c r="B30" s="87"/>
      <c r="C30" s="22"/>
      <c r="D30" s="88"/>
      <c r="E30" s="89"/>
    </row>
    <row r="31" spans="1:147" customFormat="1">
      <c r="B31" t="s">
        <v>35</v>
      </c>
      <c r="C31" s="22">
        <f>SUM(C13:C29)</f>
        <v>108</v>
      </c>
    </row>
    <row r="32" spans="1:147"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c r="B36" s="95"/>
    </row>
    <row r="37" spans="1:5" customFormat="1">
      <c r="A37" s="117"/>
      <c r="B37" s="96"/>
    </row>
    <row r="38" spans="1:5" customFormat="1">
      <c r="A38" s="29"/>
      <c r="B38" s="95"/>
    </row>
    <row r="39" spans="1:5" customFormat="1">
      <c r="A39" s="27"/>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ht="13.9" customHeigh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147" customFormat="1">
      <c r="A65" s="27"/>
    </row>
    <row r="66" spans="1:147" customFormat="1">
      <c r="A66" s="27"/>
    </row>
    <row r="67" spans="1:147" customFormat="1">
      <c r="A67" s="27"/>
    </row>
    <row r="68" spans="1:147" customFormat="1">
      <c r="A68" s="27"/>
    </row>
    <row r="69" spans="1:147" customFormat="1">
      <c r="A69" s="27"/>
    </row>
    <row r="70" spans="1:147" customFormat="1">
      <c r="A70" s="27"/>
    </row>
    <row r="71" spans="1:147" customFormat="1">
      <c r="A71" s="27"/>
    </row>
    <row r="72" spans="1:147" customFormat="1">
      <c r="A72" s="27"/>
    </row>
    <row r="73" spans="1:147" customFormat="1">
      <c r="A73" s="27"/>
    </row>
    <row r="74" spans="1:147" customFormat="1">
      <c r="A74" s="27"/>
    </row>
    <row r="75" spans="1:147" customFormat="1">
      <c r="A75" s="27"/>
    </row>
    <row r="76" spans="1:147">
      <c r="A76" s="27"/>
      <c r="B76"/>
      <c r="C76"/>
      <c r="D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row>
    <row r="77" spans="1:14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row>
    <row r="78" spans="1:147">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row>
    <row r="79" spans="1:147">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row>
    <row r="80" spans="1:147">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row>
    <row r="81" spans="6:147">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row>
    <row r="82" spans="6:147">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row>
    <row r="83" spans="6:147">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row>
    <row r="84" spans="6:147">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row>
    <row r="85" spans="6:147">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row>
    <row r="86" spans="6:147">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row>
    <row r="87" spans="6:14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row>
    <row r="88" spans="6:147">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row>
    <row r="89" spans="6:147">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row>
    <row r="90" spans="6:147">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row>
    <row r="91" spans="6:147">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row>
    <row r="92" spans="6:147">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row>
    <row r="93" spans="6:147">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row>
    <row r="94" spans="6:147">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row>
    <row r="95" spans="6:147">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row>
    <row r="96" spans="6:147">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row>
    <row r="97" spans="6:14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row>
    <row r="98" spans="6:147">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row>
    <row r="99" spans="6:147">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row>
    <row r="100" spans="6:147">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row>
    <row r="101" spans="6:147" ht="13.15" customHeight="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row>
    <row r="102" spans="6:147">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row>
    <row r="103" spans="6:147">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row>
    <row r="104" spans="6:147">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row>
    <row r="105" spans="6:147">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row>
    <row r="106" spans="6:147">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row>
    <row r="107" spans="6:14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row>
    <row r="108" spans="6:147">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row>
    <row r="109" spans="6:147">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row>
    <row r="110" spans="6:147">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row>
    <row r="111" spans="6:147">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row>
    <row r="112" spans="6:147">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row>
    <row r="113" spans="6:147">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row>
    <row r="114" spans="6:147">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row>
    <row r="115" spans="6:147">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row>
    <row r="116" spans="6:147">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row>
    <row r="117" spans="6:14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row>
    <row r="118" spans="6:147">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row>
    <row r="119" spans="6:147">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row>
    <row r="120" spans="6:147">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row>
    <row r="121" spans="6:147" ht="13.15" customHeight="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row>
    <row r="122" spans="6:147" ht="13.15" customHeight="1">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row>
    <row r="123" spans="6:147">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row>
    <row r="124" spans="6:147">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row>
    <row r="125" spans="6:147">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row>
    <row r="126" spans="6:147">
      <c r="F126" s="292"/>
    </row>
    <row r="127" spans="6:147">
      <c r="F127" s="292"/>
    </row>
    <row r="128" spans="6:147">
      <c r="F128" s="292"/>
    </row>
    <row r="129" spans="6:6">
      <c r="F129" s="292"/>
    </row>
    <row r="130" spans="6:6">
      <c r="F130" s="292"/>
    </row>
    <row r="131" spans="6:6">
      <c r="F131" s="292"/>
    </row>
    <row r="132" spans="6:6">
      <c r="F132" s="292"/>
    </row>
    <row r="133" spans="6:6">
      <c r="F133" s="292"/>
    </row>
    <row r="134" spans="6:6">
      <c r="F134" s="292"/>
    </row>
    <row r="135" spans="6:6">
      <c r="F135" s="292"/>
    </row>
    <row r="136" spans="6:6">
      <c r="F136" s="292"/>
    </row>
    <row r="137" spans="6:6">
      <c r="F137" s="292"/>
    </row>
    <row r="138" spans="6:6">
      <c r="F138" s="292"/>
    </row>
    <row r="139" spans="6:6">
      <c r="F139" s="292"/>
    </row>
    <row r="140" spans="6:6">
      <c r="F140" s="292"/>
    </row>
    <row r="141" spans="6:6">
      <c r="F141" s="292"/>
    </row>
    <row r="142" spans="6:6">
      <c r="F142" s="292"/>
    </row>
    <row r="143" spans="6:6">
      <c r="F143" s="292"/>
    </row>
    <row r="144" spans="6:6">
      <c r="F144" s="292"/>
    </row>
    <row r="145" spans="6:6">
      <c r="F145" s="292"/>
    </row>
    <row r="146" spans="6:6">
      <c r="F146" s="292"/>
    </row>
    <row r="147" spans="6:6">
      <c r="F147" s="292"/>
    </row>
    <row r="148" spans="6:6">
      <c r="F148" s="292"/>
    </row>
    <row r="149" spans="6:6">
      <c r="F149" s="292"/>
    </row>
    <row r="150" spans="6:6">
      <c r="F150" s="292"/>
    </row>
    <row r="151" spans="6:6">
      <c r="F151" s="292"/>
    </row>
    <row r="152" spans="6:6">
      <c r="F152" s="292"/>
    </row>
    <row r="153" spans="6:6">
      <c r="F153" s="292"/>
    </row>
    <row r="154" spans="6:6">
      <c r="F154" s="292"/>
    </row>
    <row r="155" spans="6:6">
      <c r="F155" s="292"/>
    </row>
    <row r="156" spans="6:6">
      <c r="F156" s="292"/>
    </row>
    <row r="157" spans="6:6">
      <c r="F157" s="292"/>
    </row>
    <row r="158" spans="6:6">
      <c r="F158" s="292"/>
    </row>
    <row r="159" spans="6:6">
      <c r="F159" s="292"/>
    </row>
    <row r="160" spans="6:6">
      <c r="F160" s="292"/>
    </row>
    <row r="161" spans="6:6">
      <c r="F161" s="292"/>
    </row>
    <row r="162" spans="6:6">
      <c r="F162" s="292"/>
    </row>
    <row r="163" spans="6:6">
      <c r="F163" s="292"/>
    </row>
    <row r="164" spans="6:6">
      <c r="F164" s="292"/>
    </row>
    <row r="165" spans="6:6">
      <c r="F165" s="292"/>
    </row>
    <row r="166" spans="6:6">
      <c r="F166" s="292"/>
    </row>
    <row r="167" spans="6:6">
      <c r="F167" s="292"/>
    </row>
    <row r="168" spans="6:6">
      <c r="F168" s="292"/>
    </row>
    <row r="169" spans="6:6">
      <c r="F169" s="292"/>
    </row>
    <row r="170" spans="6:6">
      <c r="F170" s="292"/>
    </row>
    <row r="171" spans="6:6">
      <c r="F171" s="292"/>
    </row>
    <row r="172" spans="6:6">
      <c r="F172" s="292"/>
    </row>
    <row r="173" spans="6:6">
      <c r="F173" s="292"/>
    </row>
    <row r="174" spans="6:6">
      <c r="F174" s="292"/>
    </row>
    <row r="175" spans="6:6">
      <c r="F175" s="292"/>
    </row>
    <row r="176" spans="6:6">
      <c r="F176" s="292"/>
    </row>
    <row r="177" spans="6:6">
      <c r="F177" s="292"/>
    </row>
    <row r="178" spans="6:6">
      <c r="F178" s="292"/>
    </row>
    <row r="179" spans="6:6">
      <c r="F179" s="292"/>
    </row>
    <row r="180" spans="6:6">
      <c r="F180" s="292"/>
    </row>
    <row r="181" spans="6:6">
      <c r="F181" s="292"/>
    </row>
    <row r="182" spans="6:6">
      <c r="F182" s="292"/>
    </row>
    <row r="183" spans="6:6">
      <c r="F183" s="292"/>
    </row>
    <row r="184" spans="6:6">
      <c r="F184" s="292"/>
    </row>
    <row r="185" spans="6:6">
      <c r="F185" s="292"/>
    </row>
    <row r="186" spans="6:6">
      <c r="F186" s="292"/>
    </row>
    <row r="187" spans="6:6">
      <c r="F187" s="292"/>
    </row>
    <row r="188" spans="6:6">
      <c r="F188" s="292"/>
    </row>
    <row r="189" spans="6:6">
      <c r="F189" s="292"/>
    </row>
    <row r="190" spans="6:6">
      <c r="F190" s="292"/>
    </row>
    <row r="191" spans="6:6">
      <c r="F191" s="292"/>
    </row>
    <row r="192" spans="6:6">
      <c r="F192" s="292"/>
    </row>
    <row r="193" spans="6:6">
      <c r="F193" s="292"/>
    </row>
    <row r="194" spans="6:6">
      <c r="F194" s="292"/>
    </row>
    <row r="195" spans="6:6">
      <c r="F195" s="292"/>
    </row>
    <row r="196" spans="6:6">
      <c r="F196" s="292"/>
    </row>
    <row r="197" spans="6:6">
      <c r="F197" s="292"/>
    </row>
    <row r="198" spans="6:6">
      <c r="F198" s="292"/>
    </row>
    <row r="199" spans="6:6">
      <c r="F199" s="292"/>
    </row>
    <row r="200" spans="6:6">
      <c r="F200" s="292"/>
    </row>
    <row r="201" spans="6:6">
      <c r="F201" s="292"/>
    </row>
    <row r="202" spans="6:6">
      <c r="F202" s="292"/>
    </row>
    <row r="203" spans="6:6">
      <c r="F203" s="292"/>
    </row>
    <row r="204" spans="6:6">
      <c r="F204" s="292"/>
    </row>
    <row r="205" spans="6:6">
      <c r="F205" s="292"/>
    </row>
    <row r="206" spans="6:6">
      <c r="F206" s="292"/>
    </row>
    <row r="207" spans="6:6">
      <c r="F207" s="292"/>
    </row>
    <row r="208" spans="6:6">
      <c r="F208" s="292"/>
    </row>
    <row r="209" spans="6:6">
      <c r="F209" s="292"/>
    </row>
    <row r="210" spans="6:6">
      <c r="F210" s="292"/>
    </row>
    <row r="211" spans="6:6">
      <c r="F211" s="292"/>
    </row>
    <row r="212" spans="6:6">
      <c r="F212" s="292"/>
    </row>
    <row r="213" spans="6:6">
      <c r="F213" s="292"/>
    </row>
    <row r="214" spans="6:6">
      <c r="F214" s="292"/>
    </row>
    <row r="215" spans="6:6">
      <c r="F215" s="292"/>
    </row>
    <row r="216" spans="6:6">
      <c r="F216" s="292"/>
    </row>
    <row r="217" spans="6:6">
      <c r="F217" s="292"/>
    </row>
    <row r="218" spans="6:6">
      <c r="F218" s="292"/>
    </row>
    <row r="219" spans="6:6">
      <c r="F219" s="292"/>
    </row>
    <row r="220" spans="6:6">
      <c r="F220" s="292"/>
    </row>
    <row r="221" spans="6:6">
      <c r="F221" s="292"/>
    </row>
    <row r="222" spans="6:6">
      <c r="F222" s="292"/>
    </row>
    <row r="223" spans="6:6">
      <c r="F223" s="292"/>
    </row>
    <row r="224" spans="6:6">
      <c r="F224" s="292"/>
    </row>
    <row r="225" spans="6:6">
      <c r="F225" s="292"/>
    </row>
    <row r="226" spans="6:6">
      <c r="F226" s="292"/>
    </row>
    <row r="227" spans="6:6">
      <c r="F227" s="292"/>
    </row>
    <row r="228" spans="6:6">
      <c r="F228" s="292"/>
    </row>
    <row r="229" spans="6:6">
      <c r="F229" s="292"/>
    </row>
    <row r="230" spans="6:6">
      <c r="F230" s="292"/>
    </row>
    <row r="231" spans="6:6">
      <c r="F231" s="292"/>
    </row>
    <row r="232" spans="6:6">
      <c r="F232" s="292"/>
    </row>
    <row r="233" spans="6:6">
      <c r="F233" s="292"/>
    </row>
    <row r="234" spans="6:6">
      <c r="F234" s="292"/>
    </row>
    <row r="235" spans="6:6">
      <c r="F235" s="292"/>
    </row>
    <row r="236" spans="6:6">
      <c r="F236" s="292"/>
    </row>
    <row r="237" spans="6:6">
      <c r="F237" s="292"/>
    </row>
    <row r="238" spans="6:6">
      <c r="F238" s="292"/>
    </row>
    <row r="239" spans="6:6">
      <c r="F239" s="292"/>
    </row>
    <row r="240" spans="6:6">
      <c r="F240" s="292"/>
    </row>
    <row r="241" spans="5:6">
      <c r="F241" s="292"/>
    </row>
    <row r="242" spans="5:6">
      <c r="F242" s="292"/>
    </row>
    <row r="243" spans="5:6">
      <c r="F243" s="292"/>
    </row>
    <row r="244" spans="5:6">
      <c r="F244" s="292"/>
    </row>
    <row r="245" spans="5:6">
      <c r="F245" s="292"/>
    </row>
    <row r="246" spans="5:6">
      <c r="F246" s="292"/>
    </row>
    <row r="247" spans="5:6">
      <c r="F247" s="292"/>
    </row>
    <row r="248" spans="5:6">
      <c r="E248" s="292"/>
      <c r="F248" s="292"/>
    </row>
    <row r="249" spans="5:6">
      <c r="F249" s="292"/>
    </row>
    <row r="250" spans="5:6">
      <c r="F250" s="285"/>
    </row>
    <row r="251" spans="5:6">
      <c r="F251" s="620"/>
    </row>
    <row r="252" spans="5:6">
      <c r="F252" s="292"/>
    </row>
    <row r="253" spans="5:6">
      <c r="F253" s="292"/>
    </row>
    <row r="254" spans="5:6">
      <c r="F254" s="292"/>
    </row>
    <row r="255" spans="5:6">
      <c r="F255" s="285"/>
    </row>
    <row r="256" spans="5:6">
      <c r="F256" s="292"/>
    </row>
    <row r="257" spans="6:6">
      <c r="F257" s="292"/>
    </row>
    <row r="258" spans="6:6">
      <c r="F258" s="292"/>
    </row>
    <row r="259" spans="6:6">
      <c r="F259" s="292"/>
    </row>
    <row r="260" spans="6:6">
      <c r="F260" s="292"/>
    </row>
    <row r="261" spans="6:6">
      <c r="F261" s="292"/>
    </row>
    <row r="262" spans="6:6">
      <c r="F262" s="292"/>
    </row>
    <row r="263" spans="6:6">
      <c r="F263" s="292"/>
    </row>
    <row r="264" spans="6:6">
      <c r="F264" s="292"/>
    </row>
    <row r="265" spans="6:6">
      <c r="F265" s="292"/>
    </row>
    <row r="266" spans="6:6">
      <c r="F266" s="292"/>
    </row>
    <row r="267" spans="6:6">
      <c r="F267" s="292"/>
    </row>
    <row r="268" spans="6:6">
      <c r="F268" s="292"/>
    </row>
    <row r="269" spans="6:6">
      <c r="F269" s="292"/>
    </row>
    <row r="270" spans="6:6">
      <c r="F270" s="292"/>
    </row>
  </sheetData>
  <mergeCells count="2">
    <mergeCell ref="A4:D4"/>
    <mergeCell ref="A2:F2"/>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D340-1380-44DF-BD2E-CE6CF028519C}">
  <sheetPr>
    <tabColor indexed="34"/>
  </sheetPr>
  <dimension ref="A1:J25"/>
  <sheetViews>
    <sheetView workbookViewId="0">
      <selection activeCell="A135" sqref="A135:H135"/>
    </sheetView>
  </sheetViews>
  <sheetFormatPr defaultColWidth="8.85546875" defaultRowHeight="12.75"/>
  <cols>
    <col min="1" max="1" width="2" style="701" customWidth="1"/>
    <col min="2" max="2" width="55.42578125" style="192" customWidth="1"/>
    <col min="3" max="3" width="29.7109375" style="691" customWidth="1"/>
    <col min="4" max="4" width="28" style="690" customWidth="1"/>
    <col min="5" max="5" width="29.5703125" style="690" customWidth="1"/>
    <col min="6" max="6" width="29" style="192" customWidth="1"/>
    <col min="7" max="7" width="30" style="192" customWidth="1"/>
    <col min="8" max="8" width="31.85546875" style="192" customWidth="1"/>
    <col min="9" max="9" width="30" style="192" customWidth="1"/>
    <col min="10" max="10" width="29.5703125" style="192" customWidth="1"/>
    <col min="11" max="16384" width="8.85546875" style="192"/>
  </cols>
  <sheetData>
    <row r="1" spans="1:10" ht="15.75">
      <c r="A1" s="1422" t="s">
        <v>3004</v>
      </c>
      <c r="B1" s="471"/>
      <c r="C1" s="1426"/>
      <c r="D1" s="1423"/>
    </row>
    <row r="2" spans="1:10">
      <c r="A2" s="712"/>
      <c r="B2" s="1587" t="s">
        <v>4403</v>
      </c>
      <c r="C2" s="706"/>
      <c r="D2" s="699"/>
      <c r="E2" s="699"/>
    </row>
    <row r="3" spans="1:10">
      <c r="A3" s="712"/>
      <c r="B3" s="1353" t="s">
        <v>3787</v>
      </c>
      <c r="C3" s="699"/>
      <c r="D3" s="699"/>
      <c r="E3" s="699"/>
    </row>
    <row r="4" spans="1:10">
      <c r="A4" s="712"/>
      <c r="B4" s="1049" t="s">
        <v>3187</v>
      </c>
      <c r="C4" s="706"/>
      <c r="D4" s="699"/>
      <c r="E4" s="699"/>
    </row>
    <row r="5" spans="1:10">
      <c r="A5" s="712"/>
      <c r="B5" s="699"/>
      <c r="C5" s="706"/>
      <c r="D5" s="699"/>
      <c r="E5" s="699"/>
    </row>
    <row r="6" spans="1:10">
      <c r="A6" s="701" t="s">
        <v>228</v>
      </c>
      <c r="B6" s="710" t="s">
        <v>2262</v>
      </c>
      <c r="C6" s="711" t="s">
        <v>2261</v>
      </c>
      <c r="D6" s="710" t="s">
        <v>2260</v>
      </c>
      <c r="E6" s="710" t="s">
        <v>2259</v>
      </c>
      <c r="F6" s="710" t="s">
        <v>3185</v>
      </c>
      <c r="G6" s="710" t="s">
        <v>3184</v>
      </c>
      <c r="H6" s="710" t="s">
        <v>3364</v>
      </c>
      <c r="I6" s="710" t="s">
        <v>3888</v>
      </c>
      <c r="J6" s="710" t="s">
        <v>3887</v>
      </c>
    </row>
    <row r="7" spans="1:10">
      <c r="B7" s="233" t="s">
        <v>301</v>
      </c>
      <c r="C7" s="1588">
        <v>2018</v>
      </c>
      <c r="D7" s="1588">
        <v>2018</v>
      </c>
      <c r="E7" s="1588">
        <v>2018</v>
      </c>
      <c r="F7" s="1588">
        <v>2018</v>
      </c>
      <c r="G7" s="1588">
        <v>2018</v>
      </c>
      <c r="H7" s="1588">
        <v>2018</v>
      </c>
      <c r="I7" s="1588">
        <v>2018</v>
      </c>
      <c r="J7" s="1588">
        <v>2018</v>
      </c>
    </row>
    <row r="8" spans="1:10">
      <c r="B8" s="781" t="s">
        <v>542</v>
      </c>
      <c r="C8" s="773" t="s">
        <v>2982</v>
      </c>
      <c r="D8" s="773" t="s">
        <v>2982</v>
      </c>
      <c r="E8" s="773" t="s">
        <v>2982</v>
      </c>
      <c r="F8" s="773" t="s">
        <v>2982</v>
      </c>
      <c r="G8" s="773" t="s">
        <v>2982</v>
      </c>
      <c r="H8" s="773" t="s">
        <v>2982</v>
      </c>
      <c r="I8" s="773" t="s">
        <v>2982</v>
      </c>
      <c r="J8" s="773" t="s">
        <v>2982</v>
      </c>
    </row>
    <row r="9" spans="1:10">
      <c r="B9" s="781" t="s">
        <v>343</v>
      </c>
      <c r="C9" s="779" t="s">
        <v>3003</v>
      </c>
      <c r="D9" s="779" t="s">
        <v>3003</v>
      </c>
      <c r="E9" s="779" t="s">
        <v>3003</v>
      </c>
      <c r="F9" s="779" t="s">
        <v>3003</v>
      </c>
      <c r="G9" s="779" t="s">
        <v>3003</v>
      </c>
      <c r="H9" s="779" t="s">
        <v>3003</v>
      </c>
      <c r="I9" s="779" t="s">
        <v>3003</v>
      </c>
      <c r="J9" s="779" t="s">
        <v>3003</v>
      </c>
    </row>
    <row r="10" spans="1:10">
      <c r="B10" s="781" t="s">
        <v>541</v>
      </c>
      <c r="C10" s="776">
        <v>43465</v>
      </c>
      <c r="D10" s="776">
        <v>43830</v>
      </c>
      <c r="E10" s="776">
        <v>43555</v>
      </c>
      <c r="F10" s="776">
        <v>43555</v>
      </c>
      <c r="G10" s="776">
        <v>43555</v>
      </c>
      <c r="H10" s="776">
        <v>43555</v>
      </c>
      <c r="I10" s="776">
        <v>43555</v>
      </c>
      <c r="J10" s="776">
        <v>43921</v>
      </c>
    </row>
    <row r="11" spans="1:10">
      <c r="B11" s="233" t="s">
        <v>471</v>
      </c>
      <c r="C11" s="774">
        <v>26000</v>
      </c>
      <c r="D11" s="774">
        <v>32658</v>
      </c>
      <c r="E11" s="774">
        <v>98742</v>
      </c>
      <c r="F11" s="774">
        <v>68402</v>
      </c>
      <c r="G11" s="774">
        <v>1592</v>
      </c>
      <c r="H11" s="774">
        <v>35714</v>
      </c>
      <c r="I11" s="774">
        <v>24159</v>
      </c>
      <c r="J11" s="774">
        <v>3421</v>
      </c>
    </row>
    <row r="12" spans="1:10">
      <c r="B12" s="781" t="s">
        <v>542</v>
      </c>
      <c r="C12" s="773" t="s">
        <v>2995</v>
      </c>
      <c r="D12" s="773" t="s">
        <v>2995</v>
      </c>
      <c r="E12" s="773" t="s">
        <v>2995</v>
      </c>
      <c r="F12" s="773" t="s">
        <v>2995</v>
      </c>
      <c r="G12" s="773" t="s">
        <v>2995</v>
      </c>
      <c r="H12" s="773" t="s">
        <v>2995</v>
      </c>
      <c r="I12" s="773" t="s">
        <v>2995</v>
      </c>
      <c r="J12" s="773" t="s">
        <v>2995</v>
      </c>
    </row>
    <row r="13" spans="1:10" ht="13.5" customHeight="1">
      <c r="B13" s="783" t="s">
        <v>577</v>
      </c>
      <c r="C13" s="280" t="s">
        <v>2994</v>
      </c>
      <c r="D13" s="779" t="s">
        <v>3002</v>
      </c>
      <c r="E13" s="779" t="s">
        <v>2980</v>
      </c>
      <c r="F13" s="779" t="s">
        <v>2979</v>
      </c>
      <c r="G13" s="779" t="s">
        <v>2980</v>
      </c>
      <c r="H13" s="779" t="s">
        <v>2979</v>
      </c>
      <c r="I13" s="280" t="s">
        <v>2994</v>
      </c>
      <c r="J13" s="779" t="s">
        <v>3002</v>
      </c>
    </row>
    <row r="14" spans="1:10">
      <c r="B14" s="782" t="s">
        <v>469</v>
      </c>
      <c r="C14" s="779" t="s">
        <v>3876</v>
      </c>
      <c r="D14" s="773" t="s">
        <v>3919</v>
      </c>
      <c r="E14" s="779" t="s">
        <v>3918</v>
      </c>
      <c r="F14" s="779" t="s">
        <v>3905</v>
      </c>
      <c r="G14" s="779" t="s">
        <v>3917</v>
      </c>
      <c r="H14" s="779" t="s">
        <v>3916</v>
      </c>
      <c r="I14" s="707" t="s">
        <v>3915</v>
      </c>
      <c r="J14" s="779" t="s">
        <v>3783</v>
      </c>
    </row>
    <row r="15" spans="1:10">
      <c r="B15" s="233" t="s">
        <v>396</v>
      </c>
      <c r="C15" s="779" t="s">
        <v>3851</v>
      </c>
      <c r="D15" s="779" t="s">
        <v>3852</v>
      </c>
      <c r="E15" s="779" t="s">
        <v>3914</v>
      </c>
      <c r="F15" s="779" t="s">
        <v>3853</v>
      </c>
      <c r="G15" s="779" t="s">
        <v>3913</v>
      </c>
      <c r="H15" s="779" t="s">
        <v>3912</v>
      </c>
      <c r="I15" s="779" t="s">
        <v>3911</v>
      </c>
      <c r="J15" s="779" t="s">
        <v>3779</v>
      </c>
    </row>
    <row r="16" spans="1:10">
      <c r="B16" s="233" t="s">
        <v>542</v>
      </c>
      <c r="C16" s="773" t="s">
        <v>2993</v>
      </c>
      <c r="D16" s="773" t="s">
        <v>2993</v>
      </c>
      <c r="E16" s="773" t="s">
        <v>2993</v>
      </c>
      <c r="F16" s="773" t="s">
        <v>2993</v>
      </c>
      <c r="G16" s="773" t="s">
        <v>2993</v>
      </c>
      <c r="H16" s="773" t="s">
        <v>2993</v>
      </c>
      <c r="I16" s="773" t="s">
        <v>2993</v>
      </c>
      <c r="J16" s="773" t="s">
        <v>2993</v>
      </c>
    </row>
    <row r="17" spans="1:10">
      <c r="B17" s="781" t="s">
        <v>651</v>
      </c>
      <c r="C17" s="690">
        <v>12319999</v>
      </c>
      <c r="D17" s="690">
        <v>12319999</v>
      </c>
      <c r="E17" s="690">
        <v>12319999</v>
      </c>
      <c r="F17" s="690">
        <v>12319999</v>
      </c>
      <c r="G17" s="690">
        <v>12319999</v>
      </c>
      <c r="H17" s="690">
        <v>12319999</v>
      </c>
      <c r="I17" s="690">
        <v>12319999</v>
      </c>
      <c r="J17" s="690">
        <v>12319999</v>
      </c>
    </row>
    <row r="18" spans="1:10">
      <c r="B18" s="781" t="s">
        <v>472</v>
      </c>
      <c r="C18" s="690">
        <v>12319999</v>
      </c>
      <c r="D18" s="690">
        <v>12319999</v>
      </c>
      <c r="E18" s="690">
        <v>12319999</v>
      </c>
      <c r="F18" s="690">
        <v>12319999</v>
      </c>
      <c r="G18" s="690">
        <v>12319999</v>
      </c>
      <c r="H18" s="690">
        <v>12319999</v>
      </c>
      <c r="I18" s="690">
        <v>12319999</v>
      </c>
      <c r="J18" s="690">
        <v>12319999</v>
      </c>
    </row>
    <row r="19" spans="1:10">
      <c r="B19" s="781"/>
      <c r="C19" s="773"/>
      <c r="F19" s="690"/>
      <c r="G19" s="690"/>
      <c r="H19" s="690"/>
    </row>
    <row r="20" spans="1:10">
      <c r="B20" s="781"/>
      <c r="C20" s="773"/>
      <c r="F20" s="690"/>
      <c r="G20" s="690"/>
      <c r="H20" s="690"/>
    </row>
    <row r="21" spans="1:10">
      <c r="F21" s="690"/>
      <c r="G21" s="690"/>
      <c r="H21" s="690"/>
    </row>
    <row r="22" spans="1:10">
      <c r="B22" s="198" t="s">
        <v>2978</v>
      </c>
      <c r="F22" s="690"/>
      <c r="G22" s="690"/>
      <c r="H22" s="690"/>
    </row>
    <row r="23" spans="1:10">
      <c r="B23" s="198" t="s">
        <v>3910</v>
      </c>
      <c r="C23" s="691" t="s">
        <v>3000</v>
      </c>
      <c r="D23" s="779" t="s">
        <v>3000</v>
      </c>
      <c r="E23" s="779" t="s">
        <v>3000</v>
      </c>
      <c r="F23" s="779" t="s">
        <v>3000</v>
      </c>
      <c r="G23" s="779" t="s">
        <v>3001</v>
      </c>
      <c r="H23" s="779" t="s">
        <v>3001</v>
      </c>
      <c r="I23" s="779" t="s">
        <v>3001</v>
      </c>
      <c r="J23" s="779" t="s">
        <v>3001</v>
      </c>
    </row>
    <row r="24" spans="1:10">
      <c r="A24" s="778" t="s">
        <v>228</v>
      </c>
      <c r="B24" s="198" t="s">
        <v>3931</v>
      </c>
      <c r="C24" s="691" t="s">
        <v>2975</v>
      </c>
      <c r="D24" s="779" t="s">
        <v>3010</v>
      </c>
      <c r="E24" s="779" t="s">
        <v>2976</v>
      </c>
      <c r="F24" s="779" t="s">
        <v>2974</v>
      </c>
      <c r="G24" s="779" t="s">
        <v>2976</v>
      </c>
      <c r="H24" s="779" t="s">
        <v>2974</v>
      </c>
      <c r="I24" s="779" t="s">
        <v>2975</v>
      </c>
      <c r="J24" s="779" t="s">
        <v>3010</v>
      </c>
    </row>
    <row r="25" spans="1:10">
      <c r="G25" s="690"/>
    </row>
  </sheetData>
  <pageMargins left="0.75" right="0.75" top="1" bottom="1" header="0.5" footer="0.5"/>
  <pageSetup scale="6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5">
    <tabColor indexed="38"/>
  </sheetPr>
  <dimension ref="A1:DH270"/>
  <sheetViews>
    <sheetView zoomScaleNormal="100" workbookViewId="0">
      <selection activeCell="A135" sqref="A135:H135"/>
    </sheetView>
  </sheetViews>
  <sheetFormatPr defaultColWidth="9.140625" defaultRowHeight="12.75"/>
  <cols>
    <col min="1" max="1" width="10.85546875" style="28" customWidth="1"/>
    <col min="2" max="2" width="21.85546875" style="1" customWidth="1"/>
    <col min="3" max="3" width="8" style="25" customWidth="1"/>
    <col min="4" max="4" width="10.85546875" style="1" customWidth="1"/>
    <col min="5" max="5" width="59.85546875" style="1" customWidth="1"/>
    <col min="6" max="6" width="17.85546875"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467" t="s">
        <v>33</v>
      </c>
      <c r="B1" s="436"/>
      <c r="C1" s="436"/>
      <c r="D1" s="436"/>
      <c r="E1" s="436"/>
      <c r="F1" s="466"/>
    </row>
    <row r="2" spans="1:7" s="29" customFormat="1">
      <c r="A2" s="1878" t="s">
        <v>4048</v>
      </c>
      <c r="B2" s="1878"/>
      <c r="C2" s="1878"/>
      <c r="D2" s="1878"/>
      <c r="E2" s="1878"/>
      <c r="F2" s="1878"/>
      <c r="G2" s="169"/>
    </row>
    <row r="3" spans="1:7" customFormat="1" ht="15" customHeight="1">
      <c r="A3" s="94"/>
      <c r="B3" s="2"/>
      <c r="C3" s="2"/>
      <c r="D3" s="2"/>
      <c r="E3" s="2"/>
    </row>
    <row r="4" spans="1:7" customFormat="1">
      <c r="A4" s="1930" t="s">
        <v>539</v>
      </c>
      <c r="B4" s="1930"/>
      <c r="C4" s="1930"/>
      <c r="D4" s="1930"/>
      <c r="E4" s="4" t="s">
        <v>228</v>
      </c>
    </row>
    <row r="5" spans="1:7" customFormat="1">
      <c r="A5" s="84" t="s">
        <v>540</v>
      </c>
      <c r="B5" s="82"/>
      <c r="C5" s="82"/>
      <c r="D5" s="82"/>
      <c r="E5" s="4"/>
    </row>
    <row r="6" spans="1:7" s="105" customFormat="1">
      <c r="A6" s="110" t="s">
        <v>576</v>
      </c>
      <c r="C6" s="113"/>
      <c r="D6" s="113"/>
      <c r="E6" s="114"/>
      <c r="F6" s="115"/>
    </row>
    <row r="7" spans="1:7" s="29" customFormat="1">
      <c r="A7" s="110" t="s">
        <v>580</v>
      </c>
      <c r="B7" s="92"/>
      <c r="C7" s="93"/>
      <c r="D7" s="93"/>
      <c r="E7" s="4"/>
      <c r="F7" s="52"/>
    </row>
    <row r="8" spans="1:7" s="29" customFormat="1">
      <c r="A8" s="110" t="s">
        <v>588</v>
      </c>
      <c r="B8" s="92"/>
      <c r="C8" s="93"/>
      <c r="D8" s="93"/>
      <c r="E8" s="4"/>
      <c r="F8" s="52"/>
    </row>
    <row r="9" spans="1:7" s="29" customFormat="1">
      <c r="A9" s="110" t="s">
        <v>296</v>
      </c>
      <c r="B9" s="92"/>
      <c r="C9" s="93"/>
      <c r="D9" s="93"/>
      <c r="E9" s="4"/>
      <c r="F9" s="91"/>
    </row>
    <row r="10" spans="1:7" s="91" customFormat="1">
      <c r="A10" s="110" t="s">
        <v>148</v>
      </c>
      <c r="B10" s="92"/>
      <c r="C10" s="93"/>
      <c r="D10" s="93"/>
      <c r="E10" s="4"/>
    </row>
    <row r="11" spans="1:7" s="29" customFormat="1" ht="15.75" thickBot="1">
      <c r="A11" s="109" t="s">
        <v>684</v>
      </c>
      <c r="B11" s="35"/>
      <c r="C11" s="35"/>
      <c r="D11" s="36"/>
      <c r="E11" s="36"/>
      <c r="F11" s="52"/>
    </row>
    <row r="12" spans="1:7" customFormat="1" ht="36" thickBot="1">
      <c r="A12" s="5" t="s">
        <v>475</v>
      </c>
      <c r="B12" s="6" t="s">
        <v>477</v>
      </c>
      <c r="C12" s="7" t="s">
        <v>478</v>
      </c>
      <c r="D12" s="7" t="s">
        <v>479</v>
      </c>
      <c r="E12" s="173" t="s">
        <v>3134</v>
      </c>
      <c r="F12" s="644" t="s">
        <v>851</v>
      </c>
    </row>
    <row r="13" spans="1:7" customFormat="1" ht="13.5" thickBot="1">
      <c r="A13" s="8">
        <v>1</v>
      </c>
      <c r="B13" s="9" t="s">
        <v>480</v>
      </c>
      <c r="C13" s="10">
        <v>2</v>
      </c>
      <c r="D13" s="11" t="s">
        <v>481</v>
      </c>
      <c r="E13" s="636" t="s">
        <v>482</v>
      </c>
      <c r="F13" s="623"/>
    </row>
    <row r="14" spans="1:7" customFormat="1" ht="26.25" thickBot="1">
      <c r="A14" s="8">
        <v>2</v>
      </c>
      <c r="B14" s="72" t="s">
        <v>928</v>
      </c>
      <c r="C14" s="10">
        <v>4</v>
      </c>
      <c r="D14" s="308" t="s">
        <v>483</v>
      </c>
      <c r="E14" s="248" t="s">
        <v>929</v>
      </c>
      <c r="F14" s="623"/>
    </row>
    <row r="15" spans="1:7" customFormat="1" ht="13.5" thickBot="1">
      <c r="A15" s="8">
        <v>3</v>
      </c>
      <c r="B15" s="14" t="s">
        <v>484</v>
      </c>
      <c r="C15" s="13">
        <v>2</v>
      </c>
      <c r="D15" s="8" t="s">
        <v>532</v>
      </c>
      <c r="E15" s="636" t="s">
        <v>485</v>
      </c>
      <c r="F15" s="623"/>
    </row>
    <row r="16" spans="1:7" customFormat="1" ht="12.75" customHeight="1" thickBot="1">
      <c r="A16" s="8">
        <f t="shared" ref="A16:A26" si="0">A15+1</f>
        <v>4</v>
      </c>
      <c r="B16" s="15" t="s">
        <v>615</v>
      </c>
      <c r="C16" s="13">
        <v>1</v>
      </c>
      <c r="D16" s="8" t="s">
        <v>483</v>
      </c>
      <c r="E16" s="457" t="s">
        <v>899</v>
      </c>
      <c r="F16" s="623"/>
    </row>
    <row r="17" spans="1:112" customFormat="1" ht="13.5" thickBot="1">
      <c r="A17" s="8">
        <f t="shared" si="0"/>
        <v>5</v>
      </c>
      <c r="B17" s="16" t="s">
        <v>301</v>
      </c>
      <c r="C17" s="17">
        <v>4</v>
      </c>
      <c r="D17" s="18" t="s">
        <v>483</v>
      </c>
      <c r="E17" s="457" t="s">
        <v>1498</v>
      </c>
      <c r="F17" s="623"/>
    </row>
    <row r="18" spans="1:112" ht="13.5" thickBot="1">
      <c r="A18" s="8">
        <f t="shared" si="0"/>
        <v>6</v>
      </c>
      <c r="B18" s="19" t="s">
        <v>542</v>
      </c>
      <c r="C18" s="26">
        <v>13</v>
      </c>
      <c r="D18" s="18" t="s">
        <v>481</v>
      </c>
      <c r="E18" s="645" t="s">
        <v>718</v>
      </c>
      <c r="F18" s="623"/>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row>
    <row r="19" spans="1:112" ht="13.5" thickBot="1">
      <c r="A19" s="8">
        <f>A18+1</f>
        <v>7</v>
      </c>
      <c r="B19" s="19" t="s">
        <v>343</v>
      </c>
      <c r="C19" s="13">
        <v>3</v>
      </c>
      <c r="D19" s="8" t="s">
        <v>481</v>
      </c>
      <c r="E19" s="638" t="s">
        <v>307</v>
      </c>
      <c r="F19" s="623"/>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row>
    <row r="20" spans="1:112" ht="306.75" thickBot="1">
      <c r="A20" s="8">
        <f>A19+1</f>
        <v>8</v>
      </c>
      <c r="B20" s="101" t="s">
        <v>541</v>
      </c>
      <c r="C20" s="102">
        <v>8</v>
      </c>
      <c r="D20" s="103" t="s">
        <v>481</v>
      </c>
      <c r="E20" s="829" t="s">
        <v>3123</v>
      </c>
      <c r="F20" s="623"/>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row>
    <row r="21" spans="1:112" ht="90" thickBot="1">
      <c r="A21" s="8">
        <f t="shared" si="0"/>
        <v>9</v>
      </c>
      <c r="B21" s="16" t="s">
        <v>3</v>
      </c>
      <c r="C21" s="17">
        <v>10</v>
      </c>
      <c r="D21" s="18" t="s">
        <v>483</v>
      </c>
      <c r="E21" s="829" t="s">
        <v>3043</v>
      </c>
      <c r="F21" s="623"/>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row>
    <row r="22" spans="1:112" ht="13.5" thickBot="1">
      <c r="A22" s="8">
        <f t="shared" si="0"/>
        <v>10</v>
      </c>
      <c r="B22" s="19" t="s">
        <v>542</v>
      </c>
      <c r="C22" s="26">
        <v>12</v>
      </c>
      <c r="D22" s="18" t="s">
        <v>483</v>
      </c>
      <c r="E22" s="637" t="s">
        <v>719</v>
      </c>
      <c r="F22" s="623"/>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row>
    <row r="23" spans="1:112" s="24" customFormat="1" ht="39" thickBot="1">
      <c r="A23" s="8">
        <f t="shared" si="0"/>
        <v>11</v>
      </c>
      <c r="B23" s="14" t="s">
        <v>577</v>
      </c>
      <c r="C23" s="13">
        <v>6</v>
      </c>
      <c r="D23" s="18" t="s">
        <v>481</v>
      </c>
      <c r="E23" s="637" t="s">
        <v>4062</v>
      </c>
      <c r="F23" s="6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row>
    <row r="24" spans="1:112" customFormat="1" ht="128.25" thickBot="1">
      <c r="A24" s="8">
        <f t="shared" si="0"/>
        <v>12</v>
      </c>
      <c r="B24" s="31" t="s">
        <v>469</v>
      </c>
      <c r="C24" s="17">
        <v>4</v>
      </c>
      <c r="D24" s="18" t="s">
        <v>481</v>
      </c>
      <c r="E24" s="829" t="s">
        <v>3110</v>
      </c>
      <c r="F24" s="623"/>
    </row>
    <row r="25" spans="1:112" customFormat="1" ht="179.25" thickBot="1">
      <c r="A25" s="8">
        <f t="shared" si="0"/>
        <v>13</v>
      </c>
      <c r="B25" s="16" t="s">
        <v>396</v>
      </c>
      <c r="C25" s="17">
        <v>9</v>
      </c>
      <c r="D25" s="18" t="s">
        <v>483</v>
      </c>
      <c r="E25" s="830" t="s">
        <v>4130</v>
      </c>
      <c r="F25" s="623"/>
    </row>
    <row r="26" spans="1:112" customFormat="1" ht="13.5" thickBot="1">
      <c r="A26" s="8">
        <f t="shared" si="0"/>
        <v>14</v>
      </c>
      <c r="B26" s="16" t="s">
        <v>542</v>
      </c>
      <c r="C26" s="17">
        <v>9</v>
      </c>
      <c r="D26" s="18" t="s">
        <v>483</v>
      </c>
      <c r="E26" s="639" t="s">
        <v>305</v>
      </c>
      <c r="F26" s="623"/>
    </row>
    <row r="27" spans="1:112" customFormat="1" ht="156.75" customHeight="1" thickBot="1">
      <c r="A27" s="8">
        <f>A26+1</f>
        <v>15</v>
      </c>
      <c r="B27" s="19" t="s">
        <v>651</v>
      </c>
      <c r="C27" s="17">
        <v>8</v>
      </c>
      <c r="D27" s="18" t="s">
        <v>483</v>
      </c>
      <c r="E27" s="440" t="s">
        <v>3047</v>
      </c>
      <c r="F27" s="623"/>
    </row>
    <row r="28" spans="1:112" customFormat="1" ht="243" thickBot="1">
      <c r="A28" s="8">
        <f>A27+1</f>
        <v>16</v>
      </c>
      <c r="B28" s="19" t="s">
        <v>472</v>
      </c>
      <c r="C28" s="17">
        <v>8</v>
      </c>
      <c r="D28" s="18" t="s">
        <v>483</v>
      </c>
      <c r="E28" s="440" t="s">
        <v>3121</v>
      </c>
      <c r="F28" s="623"/>
    </row>
    <row r="29" spans="1:112" customFormat="1" ht="26.25" thickBot="1">
      <c r="A29" s="8" t="s">
        <v>228</v>
      </c>
      <c r="B29" s="20" t="s">
        <v>570</v>
      </c>
      <c r="C29" s="17">
        <v>5</v>
      </c>
      <c r="D29" s="18" t="s">
        <v>481</v>
      </c>
      <c r="E29" s="640" t="s">
        <v>34</v>
      </c>
      <c r="F29" s="623"/>
    </row>
    <row r="30" spans="1:112" customFormat="1">
      <c r="A30" s="86"/>
      <c r="B30" s="87"/>
      <c r="C30" s="22"/>
      <c r="D30" s="88"/>
      <c r="E30" s="89"/>
    </row>
    <row r="31" spans="1:112" customFormat="1">
      <c r="B31" t="s">
        <v>35</v>
      </c>
      <c r="C31" s="22">
        <f>SUM(C13:C29)</f>
        <v>108</v>
      </c>
    </row>
    <row r="32" spans="1:112"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c r="B36" s="95"/>
    </row>
    <row r="37" spans="1:5" customFormat="1">
      <c r="A37" s="117"/>
      <c r="B37" s="96"/>
    </row>
    <row r="38" spans="1:5" customFormat="1">
      <c r="A38" s="29"/>
      <c r="B38" s="95"/>
    </row>
    <row r="39" spans="1:5" customFormat="1">
      <c r="A39" s="27"/>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ht="13.9" customHeigh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112" customFormat="1">
      <c r="A65" s="27"/>
    </row>
    <row r="66" spans="1:112" customFormat="1">
      <c r="A66" s="27"/>
    </row>
    <row r="67" spans="1:112" customFormat="1">
      <c r="A67" s="27"/>
    </row>
    <row r="68" spans="1:112" customFormat="1">
      <c r="A68" s="27"/>
    </row>
    <row r="69" spans="1:112" customFormat="1">
      <c r="A69" s="27"/>
    </row>
    <row r="70" spans="1:112" customFormat="1">
      <c r="A70" s="27"/>
    </row>
    <row r="71" spans="1:112" customFormat="1">
      <c r="A71" s="27"/>
    </row>
    <row r="72" spans="1:112" customFormat="1">
      <c r="A72" s="27"/>
    </row>
    <row r="73" spans="1:112" customFormat="1">
      <c r="A73" s="27"/>
    </row>
    <row r="74" spans="1:112" customFormat="1">
      <c r="A74" s="27"/>
    </row>
    <row r="75" spans="1:112" customFormat="1">
      <c r="A75" s="27"/>
    </row>
    <row r="76" spans="1:112">
      <c r="A76" s="27"/>
      <c r="B76"/>
      <c r="C76"/>
      <c r="D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row>
    <row r="77" spans="1:112">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row>
    <row r="78" spans="1:112">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row>
    <row r="79" spans="1:112">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row>
    <row r="80" spans="1:112">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row>
    <row r="81" spans="6:112">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row>
    <row r="82" spans="6:11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row>
    <row r="83" spans="6:112">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row>
    <row r="84" spans="6:112">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row>
    <row r="85" spans="6:112">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row>
    <row r="86" spans="6:112">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row>
    <row r="87" spans="6:112">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row>
    <row r="88" spans="6:112">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row>
    <row r="89" spans="6:112">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row>
    <row r="90" spans="6:112">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row>
    <row r="91" spans="6:112">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row>
    <row r="92" spans="6:11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row>
    <row r="93" spans="6:112">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row>
    <row r="94" spans="6:112">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row>
    <row r="95" spans="6:112">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row>
    <row r="96" spans="6:112">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row>
    <row r="97" spans="6:112">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row>
    <row r="98" spans="6:112">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row>
    <row r="99" spans="6:112">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row>
    <row r="100" spans="6:112">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row>
    <row r="101" spans="6:112" ht="13.15" customHeight="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row>
    <row r="102" spans="6:11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row>
    <row r="103" spans="6:112">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row>
    <row r="104" spans="6:112">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row>
    <row r="105" spans="6:112">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row>
    <row r="106" spans="6:112">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row>
    <row r="107" spans="6:112">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row>
    <row r="108" spans="6:112">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row>
    <row r="109" spans="6:112">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row>
    <row r="110" spans="6:112">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row>
    <row r="111" spans="6:112">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row>
    <row r="112" spans="6:112">
      <c r="F112" s="292"/>
    </row>
    <row r="113" spans="6:6">
      <c r="F113" s="292"/>
    </row>
    <row r="114" spans="6:6">
      <c r="F114" s="292"/>
    </row>
    <row r="115" spans="6:6">
      <c r="F115" s="292"/>
    </row>
    <row r="116" spans="6:6">
      <c r="F116" s="292"/>
    </row>
    <row r="117" spans="6:6">
      <c r="F117" s="292"/>
    </row>
    <row r="118" spans="6:6">
      <c r="F118" s="292"/>
    </row>
    <row r="119" spans="6:6">
      <c r="F119" s="292"/>
    </row>
    <row r="120" spans="6:6">
      <c r="F120" s="292"/>
    </row>
    <row r="121" spans="6:6" ht="13.15" customHeight="1">
      <c r="F121" s="292"/>
    </row>
    <row r="122" spans="6:6" ht="13.15" customHeight="1">
      <c r="F122" s="292"/>
    </row>
    <row r="123" spans="6:6">
      <c r="F123" s="292"/>
    </row>
    <row r="124" spans="6:6">
      <c r="F124" s="292"/>
    </row>
    <row r="125" spans="6:6">
      <c r="F125" s="292"/>
    </row>
    <row r="126" spans="6:6">
      <c r="F126" s="292"/>
    </row>
    <row r="127" spans="6:6">
      <c r="F127" s="292"/>
    </row>
    <row r="128" spans="6:6">
      <c r="F128" s="292"/>
    </row>
    <row r="129" spans="6:6">
      <c r="F129" s="292"/>
    </row>
    <row r="130" spans="6:6">
      <c r="F130" s="292"/>
    </row>
    <row r="131" spans="6:6">
      <c r="F131" s="292"/>
    </row>
    <row r="132" spans="6:6">
      <c r="F132" s="292"/>
    </row>
    <row r="133" spans="6:6">
      <c r="F133" s="292"/>
    </row>
    <row r="134" spans="6:6">
      <c r="F134" s="292"/>
    </row>
    <row r="135" spans="6:6">
      <c r="F135" s="292"/>
    </row>
    <row r="136" spans="6:6">
      <c r="F136" s="292"/>
    </row>
    <row r="137" spans="6:6">
      <c r="F137" s="292"/>
    </row>
    <row r="138" spans="6:6">
      <c r="F138" s="292"/>
    </row>
    <row r="139" spans="6:6">
      <c r="F139" s="292"/>
    </row>
    <row r="140" spans="6:6">
      <c r="F140" s="292"/>
    </row>
    <row r="141" spans="6:6">
      <c r="F141" s="292"/>
    </row>
    <row r="142" spans="6:6">
      <c r="F142" s="292"/>
    </row>
    <row r="143" spans="6:6">
      <c r="F143" s="292"/>
    </row>
    <row r="144" spans="6:6">
      <c r="F144" s="292"/>
    </row>
    <row r="145" spans="6:6">
      <c r="F145" s="292"/>
    </row>
    <row r="146" spans="6:6">
      <c r="F146" s="292"/>
    </row>
    <row r="147" spans="6:6">
      <c r="F147" s="292"/>
    </row>
    <row r="148" spans="6:6">
      <c r="F148" s="292"/>
    </row>
    <row r="149" spans="6:6">
      <c r="F149" s="292"/>
    </row>
    <row r="150" spans="6:6">
      <c r="F150" s="292"/>
    </row>
    <row r="151" spans="6:6">
      <c r="F151" s="292"/>
    </row>
    <row r="152" spans="6:6">
      <c r="F152" s="292"/>
    </row>
    <row r="153" spans="6:6">
      <c r="F153" s="292"/>
    </row>
    <row r="154" spans="6:6">
      <c r="F154" s="292"/>
    </row>
    <row r="155" spans="6:6">
      <c r="F155" s="292"/>
    </row>
    <row r="156" spans="6:6">
      <c r="F156" s="292"/>
    </row>
    <row r="157" spans="6:6">
      <c r="F157" s="292"/>
    </row>
    <row r="158" spans="6:6">
      <c r="F158" s="292"/>
    </row>
    <row r="159" spans="6:6">
      <c r="F159" s="292"/>
    </row>
    <row r="160" spans="6:6">
      <c r="F160" s="292"/>
    </row>
    <row r="161" spans="6:6">
      <c r="F161" s="292"/>
    </row>
    <row r="162" spans="6:6">
      <c r="F162" s="292"/>
    </row>
    <row r="163" spans="6:6">
      <c r="F163" s="292"/>
    </row>
    <row r="164" spans="6:6">
      <c r="F164" s="292"/>
    </row>
    <row r="165" spans="6:6">
      <c r="F165" s="292"/>
    </row>
    <row r="166" spans="6:6">
      <c r="F166" s="292"/>
    </row>
    <row r="167" spans="6:6">
      <c r="F167" s="292"/>
    </row>
    <row r="168" spans="6:6">
      <c r="F168" s="292"/>
    </row>
    <row r="169" spans="6:6">
      <c r="F169" s="292"/>
    </row>
    <row r="170" spans="6:6">
      <c r="F170" s="292"/>
    </row>
    <row r="171" spans="6:6">
      <c r="F171" s="292"/>
    </row>
    <row r="172" spans="6:6">
      <c r="F172" s="292"/>
    </row>
    <row r="173" spans="6:6">
      <c r="F173" s="292"/>
    </row>
    <row r="174" spans="6:6">
      <c r="F174" s="292"/>
    </row>
    <row r="175" spans="6:6">
      <c r="F175" s="292"/>
    </row>
    <row r="176" spans="6:6">
      <c r="F176" s="292"/>
    </row>
    <row r="177" spans="6:6">
      <c r="F177" s="292"/>
    </row>
    <row r="178" spans="6:6">
      <c r="F178" s="292"/>
    </row>
    <row r="179" spans="6:6">
      <c r="F179" s="292"/>
    </row>
    <row r="180" spans="6:6">
      <c r="F180" s="292"/>
    </row>
    <row r="181" spans="6:6">
      <c r="F181" s="292"/>
    </row>
    <row r="182" spans="6:6">
      <c r="F182" s="292"/>
    </row>
    <row r="183" spans="6:6">
      <c r="F183" s="292"/>
    </row>
    <row r="184" spans="6:6">
      <c r="F184" s="292"/>
    </row>
    <row r="185" spans="6:6">
      <c r="F185" s="292"/>
    </row>
    <row r="186" spans="6:6">
      <c r="F186" s="292"/>
    </row>
    <row r="187" spans="6:6">
      <c r="F187" s="292"/>
    </row>
    <row r="188" spans="6:6">
      <c r="F188" s="292"/>
    </row>
    <row r="189" spans="6:6">
      <c r="F189" s="292"/>
    </row>
    <row r="190" spans="6:6">
      <c r="F190" s="292"/>
    </row>
    <row r="191" spans="6:6">
      <c r="F191" s="292"/>
    </row>
    <row r="192" spans="6:6">
      <c r="F192" s="292"/>
    </row>
    <row r="193" spans="6:6">
      <c r="F193" s="292"/>
    </row>
    <row r="194" spans="6:6">
      <c r="F194" s="292"/>
    </row>
    <row r="195" spans="6:6">
      <c r="F195" s="292"/>
    </row>
    <row r="196" spans="6:6">
      <c r="F196" s="292"/>
    </row>
    <row r="197" spans="6:6">
      <c r="F197" s="292"/>
    </row>
    <row r="198" spans="6:6">
      <c r="F198" s="292"/>
    </row>
    <row r="199" spans="6:6">
      <c r="F199" s="292"/>
    </row>
    <row r="200" spans="6:6">
      <c r="F200" s="292"/>
    </row>
    <row r="201" spans="6:6">
      <c r="F201" s="292"/>
    </row>
    <row r="202" spans="6:6">
      <c r="F202" s="292"/>
    </row>
    <row r="203" spans="6:6">
      <c r="F203" s="292"/>
    </row>
    <row r="204" spans="6:6">
      <c r="F204" s="292"/>
    </row>
    <row r="205" spans="6:6">
      <c r="F205" s="292"/>
    </row>
    <row r="206" spans="6:6">
      <c r="F206" s="292"/>
    </row>
    <row r="207" spans="6:6">
      <c r="F207" s="292"/>
    </row>
    <row r="208" spans="6:6">
      <c r="F208" s="292"/>
    </row>
    <row r="209" spans="6:6">
      <c r="F209" s="292"/>
    </row>
    <row r="210" spans="6:6">
      <c r="F210" s="292"/>
    </row>
    <row r="211" spans="6:6">
      <c r="F211" s="292"/>
    </row>
    <row r="212" spans="6:6">
      <c r="F212" s="292"/>
    </row>
    <row r="213" spans="6:6">
      <c r="F213" s="292"/>
    </row>
    <row r="214" spans="6:6">
      <c r="F214" s="292"/>
    </row>
    <row r="215" spans="6:6">
      <c r="F215" s="292"/>
    </row>
    <row r="216" spans="6:6">
      <c r="F216" s="292"/>
    </row>
    <row r="217" spans="6:6">
      <c r="F217" s="292"/>
    </row>
    <row r="218" spans="6:6">
      <c r="F218" s="292"/>
    </row>
    <row r="219" spans="6:6">
      <c r="F219" s="292"/>
    </row>
    <row r="220" spans="6:6">
      <c r="F220" s="292"/>
    </row>
    <row r="221" spans="6:6">
      <c r="F221" s="292"/>
    </row>
    <row r="222" spans="6:6">
      <c r="F222" s="292"/>
    </row>
    <row r="223" spans="6:6">
      <c r="F223" s="292"/>
    </row>
    <row r="224" spans="6:6">
      <c r="F224" s="292"/>
    </row>
    <row r="225" spans="6:6">
      <c r="F225" s="292"/>
    </row>
    <row r="226" spans="6:6">
      <c r="F226" s="292"/>
    </row>
    <row r="227" spans="6:6">
      <c r="F227" s="292"/>
    </row>
    <row r="228" spans="6:6">
      <c r="F228" s="292"/>
    </row>
    <row r="229" spans="6:6">
      <c r="F229" s="292"/>
    </row>
    <row r="230" spans="6:6">
      <c r="F230" s="292"/>
    </row>
    <row r="231" spans="6:6">
      <c r="F231" s="292"/>
    </row>
    <row r="232" spans="6:6">
      <c r="F232" s="292"/>
    </row>
    <row r="233" spans="6:6">
      <c r="F233" s="292"/>
    </row>
    <row r="234" spans="6:6">
      <c r="F234" s="292"/>
    </row>
    <row r="235" spans="6:6">
      <c r="F235" s="292"/>
    </row>
    <row r="236" spans="6:6">
      <c r="F236" s="292"/>
    </row>
    <row r="237" spans="6:6">
      <c r="F237" s="292"/>
    </row>
    <row r="238" spans="6:6">
      <c r="F238" s="292"/>
    </row>
    <row r="239" spans="6:6">
      <c r="F239" s="292"/>
    </row>
    <row r="240" spans="6:6">
      <c r="F240" s="292"/>
    </row>
    <row r="241" spans="5:6">
      <c r="F241" s="292"/>
    </row>
    <row r="242" spans="5:6">
      <c r="F242" s="292"/>
    </row>
    <row r="243" spans="5:6">
      <c r="F243" s="292"/>
    </row>
    <row r="244" spans="5:6">
      <c r="F244" s="292"/>
    </row>
    <row r="245" spans="5:6">
      <c r="F245" s="292"/>
    </row>
    <row r="246" spans="5:6">
      <c r="F246" s="292"/>
    </row>
    <row r="247" spans="5:6">
      <c r="F247" s="292"/>
    </row>
    <row r="248" spans="5:6">
      <c r="E248" s="292"/>
      <c r="F248" s="292"/>
    </row>
    <row r="249" spans="5:6">
      <c r="F249" s="292"/>
    </row>
    <row r="250" spans="5:6">
      <c r="F250" s="285"/>
    </row>
    <row r="251" spans="5:6">
      <c r="F251" s="620"/>
    </row>
    <row r="252" spans="5:6">
      <c r="F252" s="292"/>
    </row>
    <row r="253" spans="5:6">
      <c r="F253" s="292"/>
    </row>
    <row r="254" spans="5:6">
      <c r="F254" s="292"/>
    </row>
    <row r="255" spans="5:6">
      <c r="F255" s="285"/>
    </row>
    <row r="256" spans="5:6">
      <c r="F256" s="292"/>
    </row>
    <row r="257" spans="6:6">
      <c r="F257" s="292"/>
    </row>
    <row r="258" spans="6:6">
      <c r="F258" s="292"/>
    </row>
    <row r="259" spans="6:6">
      <c r="F259" s="292"/>
    </row>
    <row r="260" spans="6:6">
      <c r="F260" s="292"/>
    </row>
    <row r="261" spans="6:6">
      <c r="F261" s="292"/>
    </row>
    <row r="262" spans="6:6">
      <c r="F262" s="292"/>
    </row>
    <row r="263" spans="6:6">
      <c r="F263" s="292"/>
    </row>
    <row r="264" spans="6:6">
      <c r="F264" s="292"/>
    </row>
    <row r="265" spans="6:6">
      <c r="F265" s="292"/>
    </row>
    <row r="266" spans="6:6">
      <c r="F266" s="292"/>
    </row>
    <row r="267" spans="6:6">
      <c r="F267" s="292"/>
    </row>
    <row r="268" spans="6:6">
      <c r="F268" s="292"/>
    </row>
    <row r="269" spans="6:6">
      <c r="F269" s="292"/>
    </row>
    <row r="270" spans="6:6">
      <c r="F270" s="292"/>
    </row>
  </sheetData>
  <mergeCells count="2">
    <mergeCell ref="A4:D4"/>
    <mergeCell ref="A2:F2"/>
  </mergeCells>
  <phoneticPr fontId="0" type="noConversion"/>
  <pageMargins left="0.18" right="0.25" top="0.5" bottom="0.75" header="0.5" footer="0.5"/>
  <pageSetup scale="90" orientation="portrait" r:id="rId1"/>
  <headerFooter alignWithMargins="0">
    <oddFooter>&amp;CPage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801BB-E8AE-484C-AE24-F0D0D225F76B}">
  <sheetPr>
    <tabColor indexed="38"/>
  </sheetPr>
  <dimension ref="A1:H30"/>
  <sheetViews>
    <sheetView workbookViewId="0">
      <selection activeCell="A135" sqref="A135:H135"/>
    </sheetView>
  </sheetViews>
  <sheetFormatPr defaultColWidth="8.85546875" defaultRowHeight="12.75"/>
  <cols>
    <col min="1" max="1" width="2.85546875" style="701" customWidth="1"/>
    <col min="2" max="2" width="57.5703125" style="192" customWidth="1"/>
    <col min="3" max="3" width="35.5703125" style="691" customWidth="1"/>
    <col min="4" max="6" width="35.42578125" style="690" customWidth="1"/>
    <col min="7" max="7" width="33.85546875" style="192" customWidth="1"/>
    <col min="8" max="8" width="31.140625" style="192" customWidth="1"/>
    <col min="9" max="16384" width="8.85546875" style="192"/>
  </cols>
  <sheetData>
    <row r="1" spans="1:8" ht="15.75">
      <c r="A1" s="1422" t="s">
        <v>3009</v>
      </c>
      <c r="B1" s="471"/>
      <c r="C1" s="1426"/>
      <c r="D1" s="1423"/>
      <c r="E1" s="1423"/>
      <c r="F1" s="1423"/>
    </row>
    <row r="2" spans="1:8">
      <c r="A2" s="712"/>
      <c r="B2" s="1068" t="s">
        <v>4853</v>
      </c>
      <c r="C2" s="706"/>
      <c r="D2" s="699"/>
      <c r="E2" s="699"/>
      <c r="F2" s="699"/>
    </row>
    <row r="3" spans="1:8">
      <c r="A3" s="712"/>
      <c r="B3" s="1353" t="s">
        <v>3787</v>
      </c>
      <c r="C3" s="699"/>
      <c r="D3" s="698"/>
      <c r="E3" s="698"/>
      <c r="F3" s="698"/>
    </row>
    <row r="4" spans="1:8">
      <c r="A4" s="712"/>
      <c r="B4" s="1049" t="s">
        <v>3187</v>
      </c>
      <c r="C4" s="706"/>
      <c r="D4" s="699"/>
      <c r="E4" s="699"/>
      <c r="F4" s="699"/>
    </row>
    <row r="5" spans="1:8">
      <c r="A5" s="712"/>
      <c r="B5" s="699"/>
      <c r="C5" s="706"/>
      <c r="D5" s="699"/>
      <c r="E5" s="699"/>
      <c r="F5" s="699"/>
    </row>
    <row r="6" spans="1:8">
      <c r="A6" s="701" t="s">
        <v>228</v>
      </c>
      <c r="B6" s="710" t="s">
        <v>2262</v>
      </c>
      <c r="C6" s="711" t="s">
        <v>2261</v>
      </c>
      <c r="D6" s="710" t="s">
        <v>2260</v>
      </c>
      <c r="E6" s="710" t="s">
        <v>2259</v>
      </c>
      <c r="F6" s="710" t="s">
        <v>3185</v>
      </c>
      <c r="G6" s="710" t="s">
        <v>3184</v>
      </c>
      <c r="H6" s="710" t="s">
        <v>3364</v>
      </c>
    </row>
    <row r="7" spans="1:8">
      <c r="B7" s="233" t="s">
        <v>301</v>
      </c>
      <c r="C7" s="1588">
        <v>2019</v>
      </c>
      <c r="D7" s="1588">
        <v>2019</v>
      </c>
      <c r="E7" s="1588"/>
      <c r="F7" s="1588"/>
      <c r="G7" s="1588">
        <v>2019</v>
      </c>
      <c r="H7" s="1588">
        <v>2019</v>
      </c>
    </row>
    <row r="8" spans="1:8">
      <c r="B8" s="781" t="s">
        <v>542</v>
      </c>
      <c r="C8" s="773" t="s">
        <v>2982</v>
      </c>
      <c r="D8" s="773" t="s">
        <v>2982</v>
      </c>
      <c r="E8" s="773"/>
      <c r="F8" s="773"/>
      <c r="G8" s="773" t="s">
        <v>2982</v>
      </c>
      <c r="H8" s="773" t="s">
        <v>2982</v>
      </c>
    </row>
    <row r="9" spans="1:8">
      <c r="B9" s="781" t="s">
        <v>343</v>
      </c>
      <c r="C9" s="779" t="s">
        <v>3008</v>
      </c>
      <c r="D9" s="779" t="s">
        <v>3008</v>
      </c>
      <c r="E9" s="779"/>
      <c r="F9" s="779"/>
      <c r="G9" s="779" t="s">
        <v>3008</v>
      </c>
      <c r="H9" s="779" t="s">
        <v>3008</v>
      </c>
    </row>
    <row r="10" spans="1:8">
      <c r="B10" s="787" t="s">
        <v>541</v>
      </c>
      <c r="C10" s="775">
        <v>43465</v>
      </c>
      <c r="D10" s="775">
        <v>43465</v>
      </c>
      <c r="E10" s="775"/>
      <c r="F10" s="775"/>
      <c r="G10" s="775">
        <v>43465</v>
      </c>
      <c r="H10" s="776">
        <v>43465</v>
      </c>
    </row>
    <row r="11" spans="1:8">
      <c r="B11" s="233" t="s">
        <v>3</v>
      </c>
      <c r="C11" s="774">
        <v>87159</v>
      </c>
      <c r="D11" s="774">
        <v>5812</v>
      </c>
      <c r="E11" s="774"/>
      <c r="F11" s="774"/>
      <c r="G11" s="774">
        <v>25894</v>
      </c>
      <c r="H11" s="774">
        <v>1478</v>
      </c>
    </row>
    <row r="12" spans="1:8">
      <c r="B12" s="781" t="s">
        <v>542</v>
      </c>
      <c r="C12" s="773" t="s">
        <v>2995</v>
      </c>
      <c r="D12" s="773" t="s">
        <v>2995</v>
      </c>
      <c r="E12" s="773"/>
      <c r="F12" s="773"/>
      <c r="G12" s="773" t="s">
        <v>2995</v>
      </c>
      <c r="H12" s="773" t="s">
        <v>2995</v>
      </c>
    </row>
    <row r="13" spans="1:8">
      <c r="B13" s="783" t="s">
        <v>577</v>
      </c>
      <c r="C13" s="779" t="s">
        <v>2994</v>
      </c>
      <c r="D13" s="779" t="s">
        <v>2979</v>
      </c>
      <c r="E13" s="779"/>
      <c r="F13" s="779"/>
      <c r="G13" s="779" t="s">
        <v>2994</v>
      </c>
      <c r="H13" s="779" t="s">
        <v>2979</v>
      </c>
    </row>
    <row r="14" spans="1:8">
      <c r="B14" s="782" t="s">
        <v>469</v>
      </c>
      <c r="C14" s="779" t="s">
        <v>3929</v>
      </c>
      <c r="D14" s="779" t="s">
        <v>3928</v>
      </c>
      <c r="E14" s="779"/>
      <c r="F14" s="779"/>
      <c r="G14" s="779" t="s">
        <v>3926</v>
      </c>
      <c r="H14" s="779" t="s">
        <v>3925</v>
      </c>
    </row>
    <row r="15" spans="1:8">
      <c r="B15" s="233" t="s">
        <v>396</v>
      </c>
      <c r="C15" s="779" t="s">
        <v>3780</v>
      </c>
      <c r="D15" s="779" t="s">
        <v>3924</v>
      </c>
      <c r="E15" s="779"/>
      <c r="F15" s="779"/>
      <c r="G15" s="779" t="s">
        <v>3923</v>
      </c>
      <c r="H15" s="779" t="s">
        <v>3922</v>
      </c>
    </row>
    <row r="16" spans="1:8">
      <c r="B16" s="233" t="s">
        <v>542</v>
      </c>
      <c r="C16" s="773" t="s">
        <v>2993</v>
      </c>
      <c r="D16" s="773" t="s">
        <v>2993</v>
      </c>
      <c r="E16" s="773"/>
      <c r="F16" s="773"/>
      <c r="G16" s="773" t="s">
        <v>2993</v>
      </c>
      <c r="H16" s="773" t="s">
        <v>2993</v>
      </c>
    </row>
    <row r="17" spans="2:8">
      <c r="B17" s="781" t="s">
        <v>651</v>
      </c>
      <c r="C17" s="690">
        <v>12319999</v>
      </c>
      <c r="D17" s="690">
        <v>12319999</v>
      </c>
      <c r="G17" s="690">
        <v>12319999</v>
      </c>
      <c r="H17" s="690">
        <v>12319999</v>
      </c>
    </row>
    <row r="18" spans="2:8">
      <c r="B18" s="781" t="s">
        <v>472</v>
      </c>
      <c r="C18" s="690">
        <v>12319999</v>
      </c>
      <c r="D18" s="690">
        <v>12319999</v>
      </c>
      <c r="G18" s="690">
        <v>12319999</v>
      </c>
      <c r="H18" s="690">
        <v>12319999</v>
      </c>
    </row>
    <row r="19" spans="2:8">
      <c r="B19" s="786"/>
      <c r="G19" s="690"/>
      <c r="H19" s="690"/>
    </row>
    <row r="20" spans="2:8">
      <c r="B20" s="786"/>
      <c r="G20" s="690"/>
      <c r="H20" s="690"/>
    </row>
    <row r="21" spans="2:8">
      <c r="B21" s="786"/>
      <c r="G21" s="690"/>
      <c r="H21" s="690"/>
    </row>
    <row r="22" spans="2:8">
      <c r="B22" s="198" t="s">
        <v>2978</v>
      </c>
      <c r="G22" s="690"/>
      <c r="H22" s="690"/>
    </row>
    <row r="23" spans="2:8">
      <c r="B23" s="198" t="s">
        <v>3921</v>
      </c>
      <c r="C23" s="691" t="s">
        <v>3007</v>
      </c>
      <c r="D23" s="779" t="s">
        <v>3007</v>
      </c>
      <c r="E23" s="779"/>
      <c r="F23" s="779"/>
      <c r="G23" s="779" t="s">
        <v>3006</v>
      </c>
      <c r="H23" s="779" t="s">
        <v>3006</v>
      </c>
    </row>
    <row r="24" spans="2:8" ht="15" customHeight="1">
      <c r="B24" s="785" t="s">
        <v>3920</v>
      </c>
      <c r="C24" s="779" t="s">
        <v>2992</v>
      </c>
      <c r="D24" s="779" t="s">
        <v>3005</v>
      </c>
      <c r="E24" s="779"/>
      <c r="F24" s="779"/>
      <c r="G24" s="779" t="s">
        <v>2992</v>
      </c>
      <c r="H24" s="779" t="s">
        <v>3005</v>
      </c>
    </row>
    <row r="30" spans="2:8" ht="19.5" customHeight="1"/>
  </sheetData>
  <pageMargins left="0.75" right="0.75" top="1" bottom="1" header="0.5" footer="0.5"/>
  <pageSetup scale="60" orientation="landscape" horizontalDpi="1200" verticalDpi="12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7">
    <tabColor indexed="35"/>
  </sheetPr>
  <dimension ref="A1:G76"/>
  <sheetViews>
    <sheetView zoomScaleNormal="100" workbookViewId="0">
      <selection activeCell="A135" sqref="A135:H135"/>
    </sheetView>
  </sheetViews>
  <sheetFormatPr defaultColWidth="9.140625" defaultRowHeight="12.75"/>
  <cols>
    <col min="1" max="1" width="10.85546875" style="28" customWidth="1"/>
    <col min="2" max="2" width="26.42578125" style="1" customWidth="1"/>
    <col min="3" max="3" width="7" style="25" customWidth="1"/>
    <col min="4" max="4" width="8.140625" style="1" customWidth="1"/>
    <col min="5" max="5" width="48.85546875" style="1" customWidth="1"/>
    <col min="6" max="6" width="17.5703125"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434" t="s">
        <v>361</v>
      </c>
      <c r="B1" s="436"/>
      <c r="C1" s="437"/>
      <c r="D1" s="437"/>
      <c r="E1" s="436"/>
      <c r="F1" s="466"/>
    </row>
    <row r="2" spans="1:7" s="29" customFormat="1">
      <c r="A2" s="1878" t="s">
        <v>4048</v>
      </c>
      <c r="B2" s="1878"/>
      <c r="C2" s="1878"/>
      <c r="D2" s="1878"/>
      <c r="E2" s="1878"/>
      <c r="F2" s="1878"/>
      <c r="G2" s="169"/>
    </row>
    <row r="3" spans="1:7" customFormat="1" ht="15" customHeight="1">
      <c r="A3" s="83"/>
      <c r="B3" s="2"/>
      <c r="C3" s="3"/>
      <c r="D3" s="3"/>
      <c r="E3" s="2"/>
    </row>
    <row r="4" spans="1:7" customFormat="1">
      <c r="A4" s="1930" t="s">
        <v>539</v>
      </c>
      <c r="B4" s="1930"/>
      <c r="C4" s="1930"/>
      <c r="D4" s="1930"/>
      <c r="E4" s="4" t="s">
        <v>228</v>
      </c>
    </row>
    <row r="5" spans="1:7" s="91" customFormat="1">
      <c r="A5" s="84" t="s">
        <v>540</v>
      </c>
      <c r="B5" s="97"/>
      <c r="C5" s="82"/>
      <c r="D5" s="82"/>
      <c r="E5" s="4"/>
    </row>
    <row r="6" spans="1:7" s="105" customFormat="1">
      <c r="A6" s="110" t="s">
        <v>576</v>
      </c>
      <c r="C6" s="113"/>
      <c r="D6" s="113"/>
      <c r="E6" s="114"/>
      <c r="F6" s="115"/>
    </row>
    <row r="7" spans="1:7" s="29" customFormat="1">
      <c r="A7" s="110" t="s">
        <v>580</v>
      </c>
      <c r="B7" s="92"/>
      <c r="C7" s="93"/>
      <c r="D7" s="93"/>
      <c r="E7" s="4"/>
      <c r="F7" s="52"/>
    </row>
    <row r="8" spans="1:7" s="29" customFormat="1">
      <c r="A8" s="110" t="s">
        <v>588</v>
      </c>
      <c r="B8" s="92"/>
      <c r="C8" s="93"/>
      <c r="D8" s="93"/>
      <c r="E8" s="4"/>
      <c r="F8" s="52"/>
    </row>
    <row r="9" spans="1:7" s="29" customFormat="1">
      <c r="A9" s="110" t="s">
        <v>296</v>
      </c>
      <c r="B9" s="92"/>
      <c r="C9" s="93"/>
      <c r="D9" s="93"/>
      <c r="E9" s="4"/>
      <c r="F9" s="91"/>
    </row>
    <row r="10" spans="1:7" s="91" customFormat="1">
      <c r="A10" s="110" t="s">
        <v>148</v>
      </c>
      <c r="B10" s="92"/>
      <c r="C10" s="93"/>
      <c r="D10" s="93"/>
      <c r="E10" s="4"/>
    </row>
    <row r="11" spans="1:7" s="29" customFormat="1" ht="15.75" thickBot="1">
      <c r="A11" s="109" t="s">
        <v>684</v>
      </c>
      <c r="B11" s="35"/>
      <c r="C11" s="35"/>
      <c r="D11" s="36"/>
      <c r="E11" s="36"/>
      <c r="F11" s="52"/>
    </row>
    <row r="12" spans="1:7" customFormat="1" ht="38.25" customHeight="1" thickBot="1">
      <c r="A12" s="5" t="s">
        <v>475</v>
      </c>
      <c r="B12" s="6" t="s">
        <v>477</v>
      </c>
      <c r="C12" s="7" t="s">
        <v>478</v>
      </c>
      <c r="D12" s="7" t="s">
        <v>479</v>
      </c>
      <c r="E12" s="173" t="s">
        <v>3134</v>
      </c>
      <c r="F12" s="438" t="s">
        <v>851</v>
      </c>
    </row>
    <row r="13" spans="1:7" customFormat="1" ht="13.5" thickBot="1">
      <c r="A13" s="8">
        <v>1</v>
      </c>
      <c r="B13" s="9" t="s">
        <v>480</v>
      </c>
      <c r="C13" s="10">
        <v>2</v>
      </c>
      <c r="D13" s="11" t="s">
        <v>481</v>
      </c>
      <c r="E13" s="12" t="s">
        <v>482</v>
      </c>
      <c r="F13" s="257"/>
    </row>
    <row r="14" spans="1:7" customFormat="1" ht="26.25" thickBot="1">
      <c r="A14" s="8">
        <v>2</v>
      </c>
      <c r="B14" s="72" t="s">
        <v>928</v>
      </c>
      <c r="C14" s="10">
        <v>4</v>
      </c>
      <c r="D14" s="308" t="s">
        <v>483</v>
      </c>
      <c r="E14" s="72" t="s">
        <v>929</v>
      </c>
      <c r="F14" s="257"/>
    </row>
    <row r="15" spans="1:7" customFormat="1" ht="16.5" customHeight="1" thickBot="1">
      <c r="A15" s="8">
        <v>3</v>
      </c>
      <c r="B15" s="14" t="s">
        <v>484</v>
      </c>
      <c r="C15" s="13">
        <v>2</v>
      </c>
      <c r="D15" s="8" t="s">
        <v>532</v>
      </c>
      <c r="E15" s="12" t="s">
        <v>485</v>
      </c>
      <c r="F15" s="257"/>
    </row>
    <row r="16" spans="1:7" customFormat="1" ht="12.75" customHeight="1" thickBot="1">
      <c r="A16" s="8">
        <f t="shared" ref="A16:A28" si="0">A15+1</f>
        <v>4</v>
      </c>
      <c r="B16" s="15" t="s">
        <v>615</v>
      </c>
      <c r="C16" s="13">
        <v>1</v>
      </c>
      <c r="D16" s="8" t="s">
        <v>483</v>
      </c>
      <c r="E16" s="440" t="s">
        <v>899</v>
      </c>
      <c r="F16" s="294"/>
    </row>
    <row r="17" spans="1:6" customFormat="1" ht="13.5" thickBot="1">
      <c r="A17" s="8">
        <f t="shared" si="0"/>
        <v>5</v>
      </c>
      <c r="B17" s="16" t="s">
        <v>301</v>
      </c>
      <c r="C17" s="17">
        <v>4</v>
      </c>
      <c r="D17" s="18" t="s">
        <v>483</v>
      </c>
      <c r="E17" s="468">
        <v>2018</v>
      </c>
      <c r="F17" s="257"/>
    </row>
    <row r="18" spans="1:6" ht="13.5" thickBot="1">
      <c r="A18" s="8">
        <f t="shared" si="0"/>
        <v>6</v>
      </c>
      <c r="B18" s="19" t="s">
        <v>542</v>
      </c>
      <c r="C18" s="26">
        <v>13</v>
      </c>
      <c r="D18" s="18" t="s">
        <v>481</v>
      </c>
      <c r="E18" s="133" t="s">
        <v>718</v>
      </c>
      <c r="F18" s="16"/>
    </row>
    <row r="19" spans="1:6" ht="13.5" thickBot="1">
      <c r="A19" s="8">
        <f t="shared" si="0"/>
        <v>7</v>
      </c>
      <c r="B19" s="19" t="s">
        <v>343</v>
      </c>
      <c r="C19" s="13">
        <v>3</v>
      </c>
      <c r="D19" s="8" t="s">
        <v>481</v>
      </c>
      <c r="E19" s="85" t="s">
        <v>156</v>
      </c>
      <c r="F19" s="16"/>
    </row>
    <row r="20" spans="1:6" ht="357.75" thickBot="1">
      <c r="A20" s="8">
        <f t="shared" si="0"/>
        <v>8</v>
      </c>
      <c r="B20" s="19" t="s">
        <v>541</v>
      </c>
      <c r="C20" s="17">
        <v>8</v>
      </c>
      <c r="D20" s="18" t="s">
        <v>483</v>
      </c>
      <c r="E20" s="829" t="s">
        <v>3122</v>
      </c>
      <c r="F20" s="300"/>
    </row>
    <row r="21" spans="1:6" ht="102.75" thickBot="1">
      <c r="A21" s="8">
        <f t="shared" si="0"/>
        <v>9</v>
      </c>
      <c r="B21" s="16" t="s">
        <v>3</v>
      </c>
      <c r="C21" s="17">
        <v>10</v>
      </c>
      <c r="D21" s="18" t="s">
        <v>483</v>
      </c>
      <c r="E21" s="829" t="s">
        <v>3043</v>
      </c>
      <c r="F21" s="16"/>
    </row>
    <row r="22" spans="1:6" ht="13.5" thickBot="1">
      <c r="A22" s="8">
        <f t="shared" si="0"/>
        <v>10</v>
      </c>
      <c r="B22" s="19" t="s">
        <v>542</v>
      </c>
      <c r="C22" s="26">
        <v>12</v>
      </c>
      <c r="D22" s="18" t="s">
        <v>483</v>
      </c>
      <c r="E22" s="133" t="s">
        <v>719</v>
      </c>
      <c r="F22" s="16"/>
    </row>
    <row r="23" spans="1:6" s="24" customFormat="1" ht="64.5" thickBot="1">
      <c r="A23" s="8">
        <f t="shared" si="0"/>
        <v>11</v>
      </c>
      <c r="B23" s="14" t="s">
        <v>577</v>
      </c>
      <c r="C23" s="13">
        <v>6</v>
      </c>
      <c r="D23" s="8" t="s">
        <v>481</v>
      </c>
      <c r="E23" s="241" t="s">
        <v>4063</v>
      </c>
      <c r="F23" s="20"/>
    </row>
    <row r="24" spans="1:6" customFormat="1" ht="153.75" thickBot="1">
      <c r="A24" s="8">
        <f t="shared" si="0"/>
        <v>12</v>
      </c>
      <c r="B24" s="31" t="s">
        <v>469</v>
      </c>
      <c r="C24" s="17">
        <v>4</v>
      </c>
      <c r="D24" s="18" t="s">
        <v>481</v>
      </c>
      <c r="E24" s="829" t="s">
        <v>3106</v>
      </c>
      <c r="F24" s="257"/>
    </row>
    <row r="25" spans="1:6" customFormat="1" ht="204.75" thickBot="1">
      <c r="A25" s="8">
        <f t="shared" si="0"/>
        <v>13</v>
      </c>
      <c r="B25" s="16" t="s">
        <v>396</v>
      </c>
      <c r="C25" s="17">
        <v>9</v>
      </c>
      <c r="D25" s="18" t="s">
        <v>483</v>
      </c>
      <c r="E25" s="830" t="s">
        <v>4130</v>
      </c>
      <c r="F25" s="257"/>
    </row>
    <row r="26" spans="1:6" customFormat="1" ht="13.5" thickBot="1">
      <c r="A26" s="8">
        <f t="shared" si="0"/>
        <v>14</v>
      </c>
      <c r="B26" s="16" t="s">
        <v>542</v>
      </c>
      <c r="C26" s="17">
        <v>9</v>
      </c>
      <c r="D26" s="18" t="s">
        <v>483</v>
      </c>
      <c r="E26" s="133" t="s">
        <v>305</v>
      </c>
      <c r="F26" s="258"/>
    </row>
    <row r="27" spans="1:6" customFormat="1" ht="294" thickBot="1">
      <c r="A27" s="8">
        <f t="shared" si="0"/>
        <v>15</v>
      </c>
      <c r="B27" s="19" t="s">
        <v>651</v>
      </c>
      <c r="C27" s="17">
        <v>8</v>
      </c>
      <c r="D27" s="18" t="s">
        <v>483</v>
      </c>
      <c r="E27" s="440" t="s">
        <v>3047</v>
      </c>
      <c r="F27" s="257"/>
    </row>
    <row r="28" spans="1:6" customFormat="1" ht="281.25" thickBot="1">
      <c r="A28" s="8">
        <f t="shared" si="0"/>
        <v>16</v>
      </c>
      <c r="B28" s="19" t="s">
        <v>472</v>
      </c>
      <c r="C28" s="17">
        <v>8</v>
      </c>
      <c r="D28" s="18" t="s">
        <v>483</v>
      </c>
      <c r="E28" s="440" t="s">
        <v>3121</v>
      </c>
      <c r="F28" s="257"/>
    </row>
    <row r="29" spans="1:6" customFormat="1" ht="26.25" thickBot="1">
      <c r="A29" s="8" t="s">
        <v>228</v>
      </c>
      <c r="B29" s="20" t="s">
        <v>570</v>
      </c>
      <c r="C29" s="17">
        <v>5</v>
      </c>
      <c r="D29" s="18" t="s">
        <v>481</v>
      </c>
      <c r="E29" s="21" t="s">
        <v>34</v>
      </c>
      <c r="F29" s="257"/>
    </row>
    <row r="30" spans="1:6" customFormat="1">
      <c r="A30" s="86"/>
      <c r="B30" s="87"/>
      <c r="C30" s="22"/>
      <c r="D30" s="88"/>
      <c r="E30" s="89"/>
    </row>
    <row r="31" spans="1:6" customFormat="1">
      <c r="B31" t="s">
        <v>35</v>
      </c>
      <c r="C31" s="22">
        <f>SUM(C13:C29)</f>
        <v>108</v>
      </c>
    </row>
    <row r="32" spans="1:6"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row>
    <row r="37" spans="1:5" customFormat="1">
      <c r="A37" s="95"/>
      <c r="B37" s="95"/>
    </row>
    <row r="38" spans="1:5" customFormat="1">
      <c r="A38" s="117"/>
      <c r="B38" s="96"/>
    </row>
    <row r="39" spans="1:5" customFormat="1">
      <c r="A39" s="29"/>
      <c r="B39" s="95"/>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4" customFormat="1">
      <c r="A65" s="27"/>
    </row>
    <row r="66" spans="1:4" customFormat="1">
      <c r="A66" s="27"/>
    </row>
    <row r="67" spans="1:4" customFormat="1">
      <c r="A67" s="27"/>
    </row>
    <row r="68" spans="1:4" customFormat="1">
      <c r="A68" s="27"/>
    </row>
    <row r="69" spans="1:4" customFormat="1">
      <c r="A69" s="27"/>
    </row>
    <row r="70" spans="1:4" customFormat="1">
      <c r="A70" s="27"/>
    </row>
    <row r="71" spans="1:4" customFormat="1">
      <c r="A71" s="27"/>
    </row>
    <row r="72" spans="1:4" customFormat="1">
      <c r="A72" s="27"/>
    </row>
    <row r="73" spans="1:4" customFormat="1">
      <c r="A73" s="27"/>
    </row>
    <row r="74" spans="1:4" customFormat="1">
      <c r="A74" s="27"/>
    </row>
    <row r="75" spans="1:4" customFormat="1">
      <c r="A75" s="27"/>
    </row>
    <row r="76" spans="1:4">
      <c r="A76" s="27"/>
      <c r="B76"/>
      <c r="C76"/>
      <c r="D76"/>
    </row>
  </sheetData>
  <mergeCells count="2">
    <mergeCell ref="A4:D4"/>
    <mergeCell ref="A2:F2"/>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B64B-2905-4709-9B7E-5232A635B6EF}">
  <sheetPr>
    <tabColor indexed="35"/>
  </sheetPr>
  <dimension ref="A1:H24"/>
  <sheetViews>
    <sheetView workbookViewId="0">
      <selection activeCell="A135" sqref="A135:H135"/>
    </sheetView>
  </sheetViews>
  <sheetFormatPr defaultColWidth="8.85546875" defaultRowHeight="12.75"/>
  <cols>
    <col min="1" max="1" width="2.85546875" style="701" customWidth="1"/>
    <col min="2" max="2" width="58.42578125" style="192" customWidth="1"/>
    <col min="3" max="3" width="36.85546875" style="691" customWidth="1"/>
    <col min="4" max="4" width="33" style="690" customWidth="1"/>
    <col min="5" max="5" width="36.5703125" style="690" customWidth="1"/>
    <col min="6" max="6" width="38.7109375" style="690" customWidth="1"/>
    <col min="7" max="8" width="20.140625" style="690" customWidth="1"/>
    <col min="9" max="16384" width="8.85546875" style="192"/>
  </cols>
  <sheetData>
    <row r="1" spans="1:8" ht="15.75">
      <c r="A1" s="1422" t="s">
        <v>3012</v>
      </c>
      <c r="B1" s="471"/>
      <c r="C1" s="1426"/>
    </row>
    <row r="2" spans="1:8">
      <c r="A2" s="712"/>
      <c r="B2" s="1068" t="s">
        <v>4403</v>
      </c>
      <c r="C2" s="706"/>
      <c r="D2" s="699"/>
      <c r="E2" s="699"/>
      <c r="F2" s="694"/>
      <c r="G2" s="192"/>
      <c r="H2" s="192"/>
    </row>
    <row r="3" spans="1:8">
      <c r="A3" s="712"/>
      <c r="B3" s="1353" t="s">
        <v>3787</v>
      </c>
      <c r="C3" s="699"/>
      <c r="D3" s="699"/>
      <c r="E3" s="699"/>
      <c r="F3" s="694"/>
      <c r="G3" s="192"/>
      <c r="H3" s="192"/>
    </row>
    <row r="4" spans="1:8">
      <c r="A4" s="712"/>
      <c r="B4" s="1049" t="s">
        <v>3187</v>
      </c>
      <c r="C4" s="706"/>
      <c r="D4" s="699"/>
      <c r="E4" s="699"/>
      <c r="F4" s="694"/>
      <c r="G4" s="192"/>
      <c r="H4" s="192"/>
    </row>
    <row r="5" spans="1:8">
      <c r="B5" s="699"/>
      <c r="C5" s="706"/>
      <c r="D5" s="699"/>
    </row>
    <row r="6" spans="1:8">
      <c r="B6" s="710" t="s">
        <v>2262</v>
      </c>
      <c r="C6" s="711" t="s">
        <v>2261</v>
      </c>
      <c r="D6" s="710" t="s">
        <v>2260</v>
      </c>
      <c r="E6" s="710" t="s">
        <v>2259</v>
      </c>
      <c r="F6" s="710" t="s">
        <v>3185</v>
      </c>
    </row>
    <row r="7" spans="1:8">
      <c r="B7" s="233" t="s">
        <v>301</v>
      </c>
      <c r="C7" s="1588">
        <v>2018</v>
      </c>
      <c r="D7" s="1588">
        <v>2018</v>
      </c>
      <c r="E7" s="1588">
        <v>2018</v>
      </c>
      <c r="F7" s="1588">
        <v>2018</v>
      </c>
    </row>
    <row r="8" spans="1:8">
      <c r="B8" s="781" t="s">
        <v>542</v>
      </c>
      <c r="C8" s="773" t="s">
        <v>2982</v>
      </c>
      <c r="D8" s="773" t="s">
        <v>2982</v>
      </c>
      <c r="E8" s="773" t="s">
        <v>2982</v>
      </c>
      <c r="F8" s="773" t="s">
        <v>2982</v>
      </c>
    </row>
    <row r="9" spans="1:8">
      <c r="B9" s="781" t="s">
        <v>343</v>
      </c>
      <c r="C9" s="773" t="s">
        <v>3011</v>
      </c>
      <c r="D9" s="773" t="s">
        <v>3011</v>
      </c>
      <c r="E9" s="773" t="s">
        <v>3011</v>
      </c>
      <c r="F9" s="773" t="s">
        <v>3011</v>
      </c>
    </row>
    <row r="10" spans="1:8">
      <c r="B10" s="781" t="s">
        <v>541</v>
      </c>
      <c r="C10" s="776">
        <v>43465</v>
      </c>
      <c r="D10" s="776">
        <v>43465</v>
      </c>
      <c r="E10" s="775">
        <v>43555</v>
      </c>
      <c r="F10" s="775">
        <v>43465</v>
      </c>
    </row>
    <row r="11" spans="1:8">
      <c r="B11" s="233" t="s">
        <v>3</v>
      </c>
      <c r="C11" s="774">
        <v>8914</v>
      </c>
      <c r="D11" s="774">
        <v>58978</v>
      </c>
      <c r="E11" s="774">
        <v>2573</v>
      </c>
      <c r="F11" s="774">
        <v>15789</v>
      </c>
    </row>
    <row r="12" spans="1:8">
      <c r="B12" s="781" t="s">
        <v>542</v>
      </c>
      <c r="C12" s="773" t="s">
        <v>2995</v>
      </c>
      <c r="D12" s="773" t="s">
        <v>2995</v>
      </c>
      <c r="E12" s="773" t="s">
        <v>2995</v>
      </c>
      <c r="F12" s="773" t="s">
        <v>2995</v>
      </c>
    </row>
    <row r="13" spans="1:8">
      <c r="B13" s="783" t="s">
        <v>577</v>
      </c>
      <c r="C13" s="779" t="s">
        <v>2994</v>
      </c>
      <c r="D13" s="779" t="s">
        <v>2980</v>
      </c>
      <c r="E13" s="779" t="s">
        <v>3002</v>
      </c>
      <c r="F13" s="779" t="s">
        <v>2979</v>
      </c>
    </row>
    <row r="14" spans="1:8">
      <c r="B14" s="782" t="s">
        <v>469</v>
      </c>
      <c r="C14" s="779" t="s">
        <v>3937</v>
      </c>
      <c r="D14" s="779" t="s">
        <v>3936</v>
      </c>
      <c r="E14" s="779" t="s">
        <v>3858</v>
      </c>
      <c r="F14" s="779" t="s">
        <v>3935</v>
      </c>
    </row>
    <row r="15" spans="1:8">
      <c r="B15" s="233" t="s">
        <v>396</v>
      </c>
      <c r="C15" s="773" t="s">
        <v>3934</v>
      </c>
      <c r="D15" s="773" t="s">
        <v>3933</v>
      </c>
      <c r="E15" s="773" t="s">
        <v>3818</v>
      </c>
      <c r="F15" s="773" t="s">
        <v>3778</v>
      </c>
    </row>
    <row r="16" spans="1:8">
      <c r="B16" s="233" t="s">
        <v>542</v>
      </c>
      <c r="C16" s="773" t="s">
        <v>2993</v>
      </c>
      <c r="D16" s="773" t="s">
        <v>2993</v>
      </c>
      <c r="E16" s="773" t="s">
        <v>2993</v>
      </c>
      <c r="F16" s="773" t="s">
        <v>2993</v>
      </c>
    </row>
    <row r="17" spans="2:6">
      <c r="B17" s="781" t="s">
        <v>651</v>
      </c>
      <c r="C17" s="690">
        <v>12319999</v>
      </c>
      <c r="D17" s="690">
        <v>12319999</v>
      </c>
      <c r="E17" s="690">
        <v>12319999</v>
      </c>
      <c r="F17" s="690">
        <v>12319999</v>
      </c>
    </row>
    <row r="18" spans="2:6">
      <c r="B18" s="781" t="s">
        <v>472</v>
      </c>
      <c r="C18" s="690">
        <v>12319999</v>
      </c>
      <c r="D18" s="690">
        <v>12319999</v>
      </c>
      <c r="E18" s="690">
        <v>12319999</v>
      </c>
      <c r="F18" s="690">
        <v>12319999</v>
      </c>
    </row>
    <row r="22" spans="2:6">
      <c r="B22" s="198" t="s">
        <v>2978</v>
      </c>
    </row>
    <row r="23" spans="2:6">
      <c r="B23" s="198" t="s">
        <v>3932</v>
      </c>
      <c r="C23" s="691" t="s">
        <v>656</v>
      </c>
      <c r="D23" s="690">
        <v>41</v>
      </c>
      <c r="E23" s="690">
        <v>41</v>
      </c>
      <c r="F23" s="690">
        <v>41</v>
      </c>
    </row>
    <row r="24" spans="2:6">
      <c r="B24" s="198" t="s">
        <v>3931</v>
      </c>
      <c r="C24" s="691" t="s">
        <v>2975</v>
      </c>
      <c r="D24" s="779" t="s">
        <v>2976</v>
      </c>
      <c r="E24" s="779" t="s">
        <v>3010</v>
      </c>
      <c r="F24" s="779" t="s">
        <v>3930</v>
      </c>
    </row>
  </sheetData>
  <pageMargins left="0.75" right="0.75" top="1" bottom="1" header="0.5" footer="0.5"/>
  <pageSetup scale="60" orientation="landscape" horizontalDpi="1200" verticalDpi="12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51"/>
  </sheetPr>
  <dimension ref="A1:G80"/>
  <sheetViews>
    <sheetView zoomScaleNormal="100" workbookViewId="0">
      <selection activeCell="A135" sqref="A135:H135"/>
    </sheetView>
  </sheetViews>
  <sheetFormatPr defaultColWidth="9.140625" defaultRowHeight="12.75"/>
  <cols>
    <col min="1" max="1" width="10.85546875" style="28" customWidth="1"/>
    <col min="2" max="2" width="26.42578125" style="1" customWidth="1"/>
    <col min="3" max="3" width="7" style="25" customWidth="1"/>
    <col min="4" max="4" width="8.140625" style="1" customWidth="1"/>
    <col min="5" max="5" width="52.140625" style="1" customWidth="1"/>
    <col min="6" max="6" width="18.42578125"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831" t="s">
        <v>787</v>
      </c>
      <c r="B1" s="1433"/>
      <c r="C1" s="1434"/>
      <c r="D1" s="1434"/>
      <c r="E1" s="1433"/>
      <c r="F1" s="1435"/>
    </row>
    <row r="2" spans="1:7" customFormat="1" ht="15">
      <c r="A2" s="1436"/>
      <c r="B2" s="831" t="s">
        <v>788</v>
      </c>
      <c r="C2" s="1433"/>
      <c r="D2" s="1434"/>
      <c r="E2" s="1434"/>
      <c r="F2" s="1433"/>
    </row>
    <row r="3" spans="1:7" s="29" customFormat="1">
      <c r="A3" s="1878" t="s">
        <v>4048</v>
      </c>
      <c r="B3" s="1878"/>
      <c r="C3" s="1878"/>
      <c r="D3" s="1878"/>
      <c r="E3" s="1878"/>
      <c r="F3" s="1878"/>
      <c r="G3" s="169"/>
    </row>
    <row r="4" spans="1:7" customFormat="1" ht="15">
      <c r="A4" s="28"/>
      <c r="B4" s="83"/>
      <c r="C4" s="2"/>
      <c r="D4" s="3"/>
      <c r="E4" s="3"/>
      <c r="F4" s="2"/>
    </row>
    <row r="5" spans="1:7" s="91" customFormat="1">
      <c r="A5" s="1930" t="s">
        <v>539</v>
      </c>
      <c r="B5" s="1930"/>
      <c r="C5" s="1930"/>
      <c r="D5" s="1930"/>
      <c r="E5" s="4" t="s">
        <v>228</v>
      </c>
      <c r="F5" s="24"/>
    </row>
    <row r="6" spans="1:7" customFormat="1">
      <c r="A6" s="84" t="s">
        <v>540</v>
      </c>
      <c r="B6" s="97"/>
      <c r="C6" s="82"/>
      <c r="D6" s="82"/>
      <c r="E6" s="4"/>
      <c r="F6" s="24"/>
    </row>
    <row r="7" spans="1:7" s="105" customFormat="1">
      <c r="A7" s="110" t="s">
        <v>576</v>
      </c>
      <c r="C7" s="113"/>
      <c r="D7" s="113"/>
      <c r="E7" s="114"/>
      <c r="F7" s="115"/>
    </row>
    <row r="8" spans="1:7" s="29" customFormat="1">
      <c r="A8" s="110" t="s">
        <v>580</v>
      </c>
      <c r="B8" s="92"/>
      <c r="C8" s="93"/>
      <c r="D8" s="93"/>
      <c r="E8" s="4"/>
      <c r="F8" s="52"/>
    </row>
    <row r="9" spans="1:7" s="29" customFormat="1">
      <c r="A9" s="110" t="s">
        <v>588</v>
      </c>
      <c r="B9" s="92"/>
      <c r="C9" s="93"/>
      <c r="D9" s="93"/>
      <c r="E9" s="4"/>
      <c r="F9" s="52"/>
    </row>
    <row r="10" spans="1:7" s="29" customFormat="1">
      <c r="A10" s="110" t="s">
        <v>296</v>
      </c>
      <c r="B10" s="92"/>
      <c r="C10" s="93"/>
      <c r="D10" s="93"/>
      <c r="E10" s="4"/>
      <c r="F10" s="91"/>
    </row>
    <row r="11" spans="1:7" s="91" customFormat="1">
      <c r="A11" s="110" t="s">
        <v>148</v>
      </c>
      <c r="B11" s="92"/>
      <c r="C11" s="93"/>
      <c r="D11" s="93"/>
      <c r="E11" s="4"/>
    </row>
    <row r="12" spans="1:7" customFormat="1" ht="15.75" thickBot="1">
      <c r="A12" s="108" t="s">
        <v>411</v>
      </c>
      <c r="B12" s="35"/>
      <c r="C12" s="35"/>
      <c r="D12" s="36"/>
      <c r="E12" s="36"/>
      <c r="F12" s="91"/>
    </row>
    <row r="13" spans="1:7" customFormat="1" ht="36" thickBot="1">
      <c r="A13" s="5" t="s">
        <v>475</v>
      </c>
      <c r="B13" s="6" t="s">
        <v>477</v>
      </c>
      <c r="C13" s="7" t="s">
        <v>478</v>
      </c>
      <c r="D13" s="7" t="s">
        <v>479</v>
      </c>
      <c r="E13" s="173" t="s">
        <v>3134</v>
      </c>
      <c r="F13" s="438" t="s">
        <v>851</v>
      </c>
    </row>
    <row r="14" spans="1:7" customFormat="1" ht="14.25" customHeight="1" thickBot="1">
      <c r="A14" s="8">
        <v>1</v>
      </c>
      <c r="B14" s="14" t="s">
        <v>480</v>
      </c>
      <c r="C14" s="10">
        <v>2</v>
      </c>
      <c r="D14" s="11" t="s">
        <v>481</v>
      </c>
      <c r="E14" s="12" t="s">
        <v>482</v>
      </c>
      <c r="F14" s="15"/>
    </row>
    <row r="15" spans="1:7" customFormat="1" ht="24" customHeight="1" thickBot="1">
      <c r="A15" s="8">
        <v>2</v>
      </c>
      <c r="B15" s="72" t="s">
        <v>928</v>
      </c>
      <c r="C15" s="10">
        <v>4</v>
      </c>
      <c r="D15" s="308" t="s">
        <v>483</v>
      </c>
      <c r="E15" s="72" t="s">
        <v>929</v>
      </c>
      <c r="F15" s="257"/>
    </row>
    <row r="16" spans="1:7" customFormat="1" ht="12.75" customHeight="1" thickBot="1">
      <c r="A16" s="8">
        <v>3</v>
      </c>
      <c r="B16" s="14" t="s">
        <v>484</v>
      </c>
      <c r="C16" s="13">
        <v>2</v>
      </c>
      <c r="D16" s="8" t="s">
        <v>532</v>
      </c>
      <c r="E16" s="12" t="s">
        <v>485</v>
      </c>
      <c r="F16" s="16"/>
    </row>
    <row r="17" spans="1:6" customFormat="1" ht="13.5" thickBot="1">
      <c r="A17" s="8">
        <f t="shared" ref="A17:A27" si="0">A16+1</f>
        <v>4</v>
      </c>
      <c r="B17" s="15" t="s">
        <v>615</v>
      </c>
      <c r="C17" s="13">
        <v>1</v>
      </c>
      <c r="D17" s="8" t="s">
        <v>483</v>
      </c>
      <c r="E17" s="440" t="s">
        <v>899</v>
      </c>
      <c r="F17" s="291"/>
    </row>
    <row r="18" spans="1:6" ht="13.5" thickBot="1">
      <c r="A18" s="8">
        <f t="shared" si="0"/>
        <v>5</v>
      </c>
      <c r="B18" s="16" t="s">
        <v>301</v>
      </c>
      <c r="C18" s="17">
        <v>4</v>
      </c>
      <c r="D18" s="18" t="s">
        <v>483</v>
      </c>
      <c r="E18" s="440" t="s">
        <v>1286</v>
      </c>
      <c r="F18" s="16"/>
    </row>
    <row r="19" spans="1:6" ht="13.5" thickBot="1">
      <c r="A19" s="8">
        <f t="shared" si="0"/>
        <v>6</v>
      </c>
      <c r="B19" s="19" t="s">
        <v>542</v>
      </c>
      <c r="C19" s="26">
        <v>13</v>
      </c>
      <c r="D19" s="18" t="s">
        <v>481</v>
      </c>
      <c r="E19" s="133" t="s">
        <v>718</v>
      </c>
      <c r="F19" s="259"/>
    </row>
    <row r="20" spans="1:6" ht="128.25" thickBot="1">
      <c r="A20" s="8">
        <f t="shared" si="0"/>
        <v>7</v>
      </c>
      <c r="B20" s="19" t="s">
        <v>343</v>
      </c>
      <c r="C20" s="13">
        <v>3</v>
      </c>
      <c r="D20" s="8" t="s">
        <v>481</v>
      </c>
      <c r="E20" s="134" t="s">
        <v>4064</v>
      </c>
      <c r="F20" s="16"/>
    </row>
    <row r="21" spans="1:6" ht="357.75" thickBot="1">
      <c r="A21" s="8">
        <f t="shared" si="0"/>
        <v>8</v>
      </c>
      <c r="B21" s="19" t="s">
        <v>541</v>
      </c>
      <c r="C21" s="17">
        <v>8</v>
      </c>
      <c r="D21" s="18" t="s">
        <v>483</v>
      </c>
      <c r="E21" s="829" t="s">
        <v>3120</v>
      </c>
      <c r="F21" s="300"/>
    </row>
    <row r="22" spans="1:6" ht="90" thickBot="1">
      <c r="A22" s="8">
        <f t="shared" si="0"/>
        <v>9</v>
      </c>
      <c r="B22" s="16" t="s">
        <v>548</v>
      </c>
      <c r="C22" s="17">
        <v>10</v>
      </c>
      <c r="D22" s="18" t="s">
        <v>483</v>
      </c>
      <c r="E22" s="829" t="s">
        <v>3043</v>
      </c>
      <c r="F22" s="259"/>
    </row>
    <row r="23" spans="1:6" s="24" customFormat="1" ht="13.5" thickBot="1">
      <c r="A23" s="8">
        <f t="shared" si="0"/>
        <v>10</v>
      </c>
      <c r="B23" s="19" t="s">
        <v>542</v>
      </c>
      <c r="C23" s="26">
        <v>12</v>
      </c>
      <c r="D23" s="18" t="s">
        <v>483</v>
      </c>
      <c r="E23" s="133" t="s">
        <v>719</v>
      </c>
      <c r="F23" s="16"/>
    </row>
    <row r="24" spans="1:6" customFormat="1" ht="13.5" thickBot="1">
      <c r="A24" s="8">
        <f t="shared" si="0"/>
        <v>11</v>
      </c>
      <c r="B24" s="14" t="s">
        <v>577</v>
      </c>
      <c r="C24" s="13">
        <v>6</v>
      </c>
      <c r="D24" s="8" t="s">
        <v>481</v>
      </c>
      <c r="E24" s="85" t="s">
        <v>676</v>
      </c>
      <c r="F24" s="16"/>
    </row>
    <row r="25" spans="1:6" customFormat="1" ht="141" thickBot="1">
      <c r="A25" s="8">
        <f t="shared" si="0"/>
        <v>12</v>
      </c>
      <c r="B25" s="19" t="s">
        <v>677</v>
      </c>
      <c r="C25" s="17">
        <v>4</v>
      </c>
      <c r="D25" s="18" t="s">
        <v>481</v>
      </c>
      <c r="E25" s="829" t="s">
        <v>4128</v>
      </c>
      <c r="F25" s="16"/>
    </row>
    <row r="26" spans="1:6" customFormat="1" ht="204.75" thickBot="1">
      <c r="A26" s="8">
        <f t="shared" si="0"/>
        <v>13</v>
      </c>
      <c r="B26" s="16" t="s">
        <v>678</v>
      </c>
      <c r="C26" s="17">
        <v>9</v>
      </c>
      <c r="D26" s="18" t="s">
        <v>483</v>
      </c>
      <c r="E26" s="830" t="s">
        <v>4129</v>
      </c>
      <c r="F26" s="259"/>
    </row>
    <row r="27" spans="1:6" customFormat="1" ht="13.5" thickBot="1">
      <c r="A27" s="8">
        <f t="shared" si="0"/>
        <v>14</v>
      </c>
      <c r="B27" s="16" t="s">
        <v>542</v>
      </c>
      <c r="C27" s="17">
        <v>9</v>
      </c>
      <c r="D27" s="18" t="s">
        <v>483</v>
      </c>
      <c r="E27" s="19" t="s">
        <v>305</v>
      </c>
      <c r="F27" s="16"/>
    </row>
    <row r="28" spans="1:6" customFormat="1" ht="294" thickBot="1">
      <c r="A28" s="8">
        <f>A27+1</f>
        <v>15</v>
      </c>
      <c r="B28" s="19" t="s">
        <v>651</v>
      </c>
      <c r="C28" s="17">
        <v>8</v>
      </c>
      <c r="D28" s="18" t="s">
        <v>483</v>
      </c>
      <c r="E28" s="440" t="s">
        <v>3115</v>
      </c>
      <c r="F28" s="16"/>
    </row>
    <row r="29" spans="1:6" customFormat="1" ht="294" thickBot="1">
      <c r="A29" s="8">
        <f>A28+1</f>
        <v>16</v>
      </c>
      <c r="B29" s="19" t="s">
        <v>472</v>
      </c>
      <c r="C29" s="17">
        <v>8</v>
      </c>
      <c r="D29" s="18" t="s">
        <v>483</v>
      </c>
      <c r="E29" s="440" t="s">
        <v>3117</v>
      </c>
      <c r="F29" s="257"/>
    </row>
    <row r="30" spans="1:6" customFormat="1" ht="26.25" thickBot="1">
      <c r="A30" s="8" t="s">
        <v>228</v>
      </c>
      <c r="B30" s="20" t="s">
        <v>570</v>
      </c>
      <c r="C30" s="17">
        <v>5</v>
      </c>
      <c r="D30" s="18" t="s">
        <v>481</v>
      </c>
      <c r="E30" s="21" t="s">
        <v>34</v>
      </c>
      <c r="F30" s="257"/>
    </row>
    <row r="31" spans="1:6" customFormat="1">
      <c r="A31" s="86"/>
      <c r="B31" s="87"/>
      <c r="C31" s="22"/>
      <c r="D31" s="88"/>
      <c r="E31" s="89"/>
    </row>
    <row r="32" spans="1:6" customFormat="1">
      <c r="B32" t="s">
        <v>35</v>
      </c>
      <c r="C32" s="22">
        <f>SUM(C14:C30)</f>
        <v>108</v>
      </c>
    </row>
    <row r="33" spans="1:5" customFormat="1">
      <c r="B33" t="s">
        <v>36</v>
      </c>
      <c r="C33" s="244">
        <f>A29</f>
        <v>16</v>
      </c>
      <c r="E33" s="1"/>
    </row>
    <row r="34" spans="1:5" customFormat="1">
      <c r="B34" t="s">
        <v>37</v>
      </c>
      <c r="C34" s="23">
        <f>SUM(C32:C33)</f>
        <v>124</v>
      </c>
      <c r="E34" s="1"/>
    </row>
    <row r="35" spans="1:5" customFormat="1">
      <c r="E35" s="1"/>
    </row>
    <row r="36" spans="1:5" customFormat="1">
      <c r="E36" s="1"/>
    </row>
    <row r="37" spans="1:5" customFormat="1">
      <c r="A37" s="27"/>
    </row>
    <row r="38" spans="1:5" customFormat="1">
      <c r="A38" s="95"/>
      <c r="B38" s="95"/>
    </row>
    <row r="39" spans="1:5" customFormat="1">
      <c r="A39" s="117"/>
      <c r="B39" s="96"/>
    </row>
    <row r="40" spans="1:5" customFormat="1">
      <c r="A40" s="29"/>
      <c r="B40" s="95"/>
    </row>
    <row r="41" spans="1:5" customFormat="1">
      <c r="A41" s="11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6" customFormat="1">
      <c r="A65" s="27"/>
    </row>
    <row r="66" spans="1:6" customFormat="1">
      <c r="A66" s="27"/>
    </row>
    <row r="67" spans="1:6" customFormat="1">
      <c r="A67" s="27"/>
    </row>
    <row r="68" spans="1:6" customFormat="1">
      <c r="A68" s="27"/>
    </row>
    <row r="69" spans="1:6" customFormat="1">
      <c r="A69" s="27"/>
    </row>
    <row r="70" spans="1:6" customFormat="1">
      <c r="A70" s="27"/>
    </row>
    <row r="71" spans="1:6" customFormat="1">
      <c r="A71" s="27"/>
    </row>
    <row r="72" spans="1:6" customFormat="1">
      <c r="A72" s="27"/>
    </row>
    <row r="73" spans="1:6" customFormat="1">
      <c r="A73" s="27"/>
    </row>
    <row r="74" spans="1:6" customFormat="1">
      <c r="A74" s="27"/>
    </row>
    <row r="75" spans="1:6" customFormat="1">
      <c r="A75" s="27"/>
    </row>
    <row r="76" spans="1:6">
      <c r="A76" s="27"/>
      <c r="B76"/>
      <c r="C76"/>
      <c r="D76"/>
      <c r="E76"/>
      <c r="F76"/>
    </row>
    <row r="77" spans="1:6">
      <c r="A77" s="27"/>
      <c r="B77"/>
      <c r="C77"/>
      <c r="D77"/>
      <c r="F77"/>
    </row>
    <row r="78" spans="1:6">
      <c r="F78"/>
    </row>
    <row r="79" spans="1:6">
      <c r="F79"/>
    </row>
    <row r="80" spans="1:6">
      <c r="F80"/>
    </row>
  </sheetData>
  <mergeCells count="2">
    <mergeCell ref="A5:D5"/>
    <mergeCell ref="A3:F3"/>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1BB16-FC47-4158-AE81-0CCE5BCCAC16}">
  <sheetPr>
    <tabColor indexed="51"/>
  </sheetPr>
  <dimension ref="A1:J25"/>
  <sheetViews>
    <sheetView workbookViewId="0">
      <selection activeCell="J29" sqref="J29"/>
    </sheetView>
  </sheetViews>
  <sheetFormatPr defaultColWidth="8.85546875" defaultRowHeight="12.75"/>
  <cols>
    <col min="1" max="1" width="2.85546875" style="701" customWidth="1"/>
    <col min="2" max="2" width="47.85546875" style="192" customWidth="1"/>
    <col min="3" max="3" width="29.42578125" style="691" customWidth="1"/>
    <col min="4" max="4" width="25.85546875" style="690" customWidth="1"/>
    <col min="5" max="5" width="29.5703125" style="690" customWidth="1"/>
    <col min="6" max="6" width="32.42578125" style="192" customWidth="1"/>
    <col min="7" max="7" width="27.85546875" style="192" customWidth="1"/>
    <col min="8" max="8" width="33.5703125" style="192" customWidth="1"/>
    <col min="9" max="9" width="26.28515625" style="192" customWidth="1"/>
    <col min="10" max="10" width="34.5703125" style="192" customWidth="1"/>
    <col min="11" max="16384" width="8.85546875" style="192"/>
  </cols>
  <sheetData>
    <row r="1" spans="1:10" ht="15.75">
      <c r="A1" s="1422" t="s">
        <v>3018</v>
      </c>
      <c r="B1" s="471"/>
      <c r="C1" s="1426"/>
      <c r="D1" s="1423"/>
      <c r="E1" s="1423"/>
      <c r="G1" s="779"/>
      <c r="H1" s="779"/>
      <c r="I1" s="779"/>
      <c r="J1" s="779"/>
    </row>
    <row r="2" spans="1:10" ht="15.75">
      <c r="A2" s="1437"/>
      <c r="B2" s="1422" t="s">
        <v>3017</v>
      </c>
      <c r="C2" s="471"/>
      <c r="D2" s="1426"/>
      <c r="E2" s="1423"/>
    </row>
    <row r="3" spans="1:10" ht="15.75">
      <c r="B3" s="1589" t="s">
        <v>4403</v>
      </c>
      <c r="C3" s="192"/>
      <c r="D3" s="691"/>
    </row>
    <row r="4" spans="1:10">
      <c r="A4" s="712"/>
      <c r="B4" s="1353" t="s">
        <v>3787</v>
      </c>
      <c r="C4" s="1401"/>
      <c r="D4" s="699"/>
      <c r="E4" s="699"/>
    </row>
    <row r="5" spans="1:10">
      <c r="A5" s="712"/>
      <c r="B5" s="1049" t="s">
        <v>3187</v>
      </c>
      <c r="C5" s="1390"/>
      <c r="D5" s="699"/>
      <c r="E5" s="699"/>
    </row>
    <row r="6" spans="1:10">
      <c r="A6" s="712"/>
      <c r="B6" s="699"/>
      <c r="C6" s="706"/>
      <c r="D6" s="699"/>
      <c r="E6" s="699"/>
    </row>
    <row r="7" spans="1:10">
      <c r="A7" s="701" t="s">
        <v>228</v>
      </c>
      <c r="B7" s="710" t="s">
        <v>2262</v>
      </c>
      <c r="C7" s="711" t="s">
        <v>2261</v>
      </c>
      <c r="D7" s="710" t="s">
        <v>2260</v>
      </c>
      <c r="E7" s="789" t="s">
        <v>2259</v>
      </c>
      <c r="F7" s="789" t="s">
        <v>3185</v>
      </c>
    </row>
    <row r="8" spans="1:10">
      <c r="B8" s="233" t="s">
        <v>301</v>
      </c>
      <c r="C8" s="1588">
        <v>2018</v>
      </c>
      <c r="D8" s="1588">
        <v>2018</v>
      </c>
      <c r="E8" s="1588">
        <v>2018</v>
      </c>
      <c r="F8" s="1588">
        <v>2018</v>
      </c>
    </row>
    <row r="9" spans="1:10">
      <c r="B9" s="781" t="s">
        <v>542</v>
      </c>
      <c r="C9" s="773" t="s">
        <v>2982</v>
      </c>
      <c r="D9" s="773" t="s">
        <v>2982</v>
      </c>
      <c r="E9" s="773" t="s">
        <v>2982</v>
      </c>
      <c r="F9" s="773" t="s">
        <v>2982</v>
      </c>
    </row>
    <row r="10" spans="1:10">
      <c r="B10" s="781" t="s">
        <v>343</v>
      </c>
      <c r="C10" s="779" t="s">
        <v>2983</v>
      </c>
      <c r="D10" s="779" t="s">
        <v>3011</v>
      </c>
      <c r="E10" s="779" t="s">
        <v>3016</v>
      </c>
      <c r="F10" s="779" t="s">
        <v>3003</v>
      </c>
    </row>
    <row r="11" spans="1:10">
      <c r="B11" s="781" t="s">
        <v>3948</v>
      </c>
      <c r="C11" s="776">
        <v>43465</v>
      </c>
      <c r="D11" s="776">
        <v>43465</v>
      </c>
      <c r="E11" s="776">
        <v>43465</v>
      </c>
      <c r="F11" s="776">
        <v>43465</v>
      </c>
    </row>
    <row r="12" spans="1:10">
      <c r="B12" s="233" t="s">
        <v>3</v>
      </c>
      <c r="C12" s="774">
        <v>88963</v>
      </c>
      <c r="D12" s="774">
        <v>73158</v>
      </c>
      <c r="E12" s="774">
        <v>147351</v>
      </c>
      <c r="F12" s="774">
        <v>32782</v>
      </c>
    </row>
    <row r="13" spans="1:10">
      <c r="B13" s="781" t="s">
        <v>542</v>
      </c>
      <c r="C13" s="773" t="s">
        <v>2995</v>
      </c>
      <c r="D13" s="773" t="s">
        <v>2995</v>
      </c>
      <c r="E13" s="773" t="s">
        <v>2995</v>
      </c>
      <c r="F13" s="773" t="s">
        <v>2995</v>
      </c>
      <c r="G13" s="779"/>
      <c r="H13" s="779"/>
      <c r="I13" s="779"/>
      <c r="J13" s="779"/>
    </row>
    <row r="14" spans="1:10">
      <c r="B14" s="783" t="s">
        <v>577</v>
      </c>
      <c r="C14" s="779" t="s">
        <v>3015</v>
      </c>
      <c r="D14" s="779" t="s">
        <v>3015</v>
      </c>
      <c r="E14" s="779" t="s">
        <v>3015</v>
      </c>
      <c r="F14" s="779" t="s">
        <v>3015</v>
      </c>
    </row>
    <row r="15" spans="1:10">
      <c r="B15" s="781" t="s">
        <v>677</v>
      </c>
      <c r="C15" s="779" t="s">
        <v>3947</v>
      </c>
      <c r="D15" s="779" t="s">
        <v>3946</v>
      </c>
      <c r="E15" s="779" t="s">
        <v>3945</v>
      </c>
      <c r="F15" s="779" t="s">
        <v>3944</v>
      </c>
    </row>
    <row r="16" spans="1:10">
      <c r="B16" s="233" t="s">
        <v>678</v>
      </c>
      <c r="C16" s="779" t="s">
        <v>3361</v>
      </c>
      <c r="D16" s="779" t="s">
        <v>3943</v>
      </c>
      <c r="E16" s="779" t="s">
        <v>3942</v>
      </c>
      <c r="F16" s="779" t="s">
        <v>3941</v>
      </c>
    </row>
    <row r="17" spans="1:10">
      <c r="B17" s="233" t="s">
        <v>542</v>
      </c>
      <c r="C17" s="773" t="s">
        <v>2993</v>
      </c>
      <c r="D17" s="773" t="s">
        <v>2993</v>
      </c>
      <c r="E17" s="773" t="s">
        <v>2993</v>
      </c>
      <c r="F17" s="773" t="s">
        <v>2993</v>
      </c>
    </row>
    <row r="18" spans="1:10">
      <c r="B18" s="781" t="s">
        <v>651</v>
      </c>
      <c r="C18" s="690">
        <v>12319999</v>
      </c>
      <c r="D18" s="690">
        <v>12319999</v>
      </c>
      <c r="E18" s="690">
        <v>12319999</v>
      </c>
      <c r="F18" s="690">
        <v>12319999</v>
      </c>
    </row>
    <row r="19" spans="1:10">
      <c r="B19" s="781" t="s">
        <v>472</v>
      </c>
      <c r="C19" s="690">
        <v>12319999</v>
      </c>
      <c r="D19" s="690">
        <v>12319999</v>
      </c>
      <c r="E19" s="690">
        <v>12319999</v>
      </c>
      <c r="F19" s="690">
        <v>12319999</v>
      </c>
    </row>
    <row r="20" spans="1:10">
      <c r="D20" s="192"/>
      <c r="F20" s="690"/>
    </row>
    <row r="21" spans="1:10">
      <c r="D21" s="192"/>
      <c r="F21" s="690"/>
    </row>
    <row r="22" spans="1:10">
      <c r="D22" s="192"/>
      <c r="F22" s="690"/>
    </row>
    <row r="23" spans="1:10">
      <c r="B23" s="198" t="s">
        <v>2978</v>
      </c>
      <c r="D23" s="192"/>
      <c r="F23" s="690"/>
      <c r="G23" s="690"/>
      <c r="H23" s="690"/>
      <c r="I23" s="690"/>
      <c r="J23" s="690"/>
    </row>
    <row r="24" spans="1:10">
      <c r="A24" s="778"/>
      <c r="B24" s="198" t="s">
        <v>3940</v>
      </c>
      <c r="C24" s="691" t="s">
        <v>3939</v>
      </c>
      <c r="D24" s="788" t="s">
        <v>3938</v>
      </c>
      <c r="E24" s="779" t="s">
        <v>3014</v>
      </c>
      <c r="F24" s="779" t="s">
        <v>3013</v>
      </c>
      <c r="G24" s="779"/>
      <c r="H24" s="779"/>
      <c r="I24" s="779"/>
      <c r="J24" s="779"/>
    </row>
    <row r="25" spans="1:10">
      <c r="F25" s="690"/>
    </row>
  </sheetData>
  <pageMargins left="0.75" right="0.75" top="1" bottom="1" header="0.5" footer="0.5"/>
  <pageSetup scale="60"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64"/>
  <sheetViews>
    <sheetView zoomScaleNormal="100" workbookViewId="0">
      <pane xSplit="5" topLeftCell="F1" activePane="topRight" state="frozen"/>
      <selection activeCell="A135" sqref="A135:H135"/>
      <selection pane="topRight" activeCell="A135" sqref="A135:H135"/>
    </sheetView>
  </sheetViews>
  <sheetFormatPr defaultRowHeight="12.75"/>
  <cols>
    <col min="1" max="1" width="11" customWidth="1"/>
    <col min="2" max="2" width="12.7109375" customWidth="1"/>
    <col min="3" max="3" width="31.7109375" customWidth="1"/>
    <col min="4" max="4" width="14.7109375" customWidth="1"/>
    <col min="13" max="13" width="11" style="136" customWidth="1"/>
    <col min="14" max="27" width="9.140625" style="136"/>
  </cols>
  <sheetData>
    <row r="1" spans="1:27" ht="23.25">
      <c r="A1" s="511"/>
      <c r="B1" s="512"/>
      <c r="C1" s="513" t="s">
        <v>129</v>
      </c>
      <c r="D1" s="512"/>
      <c r="E1" s="512"/>
      <c r="F1" s="512"/>
      <c r="G1" s="514"/>
      <c r="H1" s="514"/>
      <c r="I1" s="514"/>
      <c r="J1" s="514"/>
      <c r="K1" s="512"/>
      <c r="L1" s="512"/>
    </row>
    <row r="2" spans="1:27" ht="20.25">
      <c r="A2" s="511"/>
      <c r="B2" s="512"/>
      <c r="C2" s="515" t="s">
        <v>110</v>
      </c>
      <c r="D2" s="512"/>
      <c r="E2" s="512"/>
      <c r="F2" s="512"/>
      <c r="G2" s="514"/>
      <c r="H2" s="514"/>
      <c r="I2" s="514"/>
      <c r="J2" s="514"/>
      <c r="K2" s="512"/>
      <c r="L2" s="512"/>
    </row>
    <row r="3" spans="1:27" ht="15.75">
      <c r="A3" s="556" t="s">
        <v>1474</v>
      </c>
      <c r="B3" s="512"/>
      <c r="C3" s="512"/>
      <c r="D3" s="512"/>
      <c r="E3" s="512"/>
      <c r="F3" s="512"/>
      <c r="G3" s="514"/>
      <c r="H3" s="514"/>
      <c r="I3" s="514"/>
      <c r="J3" s="514"/>
      <c r="K3" s="512"/>
      <c r="L3" s="512"/>
    </row>
    <row r="4" spans="1:27" ht="15.75">
      <c r="A4" s="557">
        <v>43410</v>
      </c>
      <c r="B4" s="516" t="s">
        <v>1</v>
      </c>
      <c r="C4" s="517" t="s">
        <v>21</v>
      </c>
      <c r="D4" s="518">
        <v>99</v>
      </c>
      <c r="E4" s="519"/>
      <c r="F4" s="520" t="s">
        <v>26</v>
      </c>
      <c r="G4" s="521"/>
      <c r="H4" s="521"/>
      <c r="I4" s="521"/>
      <c r="J4" s="521"/>
      <c r="K4" s="519"/>
      <c r="L4" s="519"/>
    </row>
    <row r="5" spans="1:27" ht="15.75">
      <c r="A5" s="511"/>
      <c r="B5" s="523" t="s">
        <v>275</v>
      </c>
      <c r="C5" s="524" t="s">
        <v>352</v>
      </c>
      <c r="D5" s="525" t="s">
        <v>276</v>
      </c>
      <c r="E5" s="519"/>
      <c r="F5" s="526" t="s">
        <v>277</v>
      </c>
      <c r="G5" s="527"/>
      <c r="H5" s="527"/>
      <c r="I5" s="527"/>
      <c r="J5" s="521"/>
      <c r="K5" s="519"/>
      <c r="L5" s="519"/>
      <c r="N5" s="425"/>
    </row>
    <row r="6" spans="1:27" ht="15.75" customHeight="1">
      <c r="A6" s="511"/>
      <c r="B6" s="523" t="s">
        <v>278</v>
      </c>
      <c r="C6" s="524" t="s">
        <v>351</v>
      </c>
      <c r="D6" s="525" t="s">
        <v>276</v>
      </c>
      <c r="E6" s="519"/>
      <c r="F6" s="526" t="s">
        <v>277</v>
      </c>
      <c r="G6" s="527"/>
      <c r="H6" s="527"/>
      <c r="I6" s="527"/>
      <c r="J6" s="521"/>
      <c r="K6" s="519"/>
      <c r="L6" s="519"/>
      <c r="N6" s="425"/>
    </row>
    <row r="7" spans="1:27" ht="15.75" customHeight="1">
      <c r="A7" s="511"/>
      <c r="B7" s="516" t="s">
        <v>458</v>
      </c>
      <c r="C7" s="517" t="s">
        <v>23</v>
      </c>
      <c r="D7" s="522">
        <v>99</v>
      </c>
      <c r="E7" s="519"/>
      <c r="F7" s="520" t="s">
        <v>24</v>
      </c>
      <c r="G7" s="521"/>
      <c r="H7" s="521"/>
      <c r="I7" s="521"/>
      <c r="J7" s="521"/>
      <c r="K7" s="519"/>
      <c r="L7" s="519"/>
      <c r="N7" s="425"/>
    </row>
    <row r="8" spans="1:27" ht="15.75" customHeight="1">
      <c r="A8" s="511"/>
      <c r="B8" s="516" t="s">
        <v>2</v>
      </c>
      <c r="C8" s="517" t="s">
        <v>22</v>
      </c>
      <c r="D8" s="522" t="s">
        <v>459</v>
      </c>
      <c r="E8" s="519"/>
      <c r="F8" s="520" t="s">
        <v>24</v>
      </c>
      <c r="G8" s="521"/>
      <c r="H8" s="521"/>
      <c r="I8" s="521"/>
      <c r="J8" s="521"/>
      <c r="K8" s="519"/>
      <c r="L8" s="519"/>
      <c r="N8" s="425"/>
    </row>
    <row r="9" spans="1:27" ht="15.75">
      <c r="A9" s="538"/>
      <c r="B9" s="548" t="s">
        <v>872</v>
      </c>
      <c r="C9" s="529"/>
      <c r="D9" s="581"/>
      <c r="E9" s="582"/>
      <c r="F9" s="529"/>
      <c r="G9" s="583"/>
      <c r="H9" s="583"/>
      <c r="I9" s="548"/>
      <c r="J9" s="583"/>
      <c r="K9" s="519"/>
      <c r="L9" s="519"/>
      <c r="N9" s="425"/>
    </row>
    <row r="10" spans="1:27" ht="15">
      <c r="A10" s="511"/>
      <c r="B10" s="528" t="s">
        <v>666</v>
      </c>
      <c r="C10" s="519"/>
      <c r="D10" s="519"/>
      <c r="E10" s="519"/>
      <c r="F10" s="519"/>
      <c r="G10" s="521"/>
      <c r="H10" s="521"/>
      <c r="I10" s="521"/>
      <c r="J10" s="521"/>
      <c r="K10" s="519"/>
      <c r="L10" s="519"/>
    </row>
    <row r="11" spans="1:27" ht="15.75">
      <c r="A11" s="511"/>
      <c r="B11" s="512"/>
      <c r="C11" s="512"/>
      <c r="D11" s="529" t="s">
        <v>128</v>
      </c>
      <c r="E11" s="519"/>
      <c r="F11" s="526">
        <v>8</v>
      </c>
      <c r="G11" s="521"/>
      <c r="H11" s="521"/>
      <c r="I11" s="521"/>
      <c r="J11" s="521"/>
      <c r="K11" s="519"/>
      <c r="L11" s="519"/>
    </row>
    <row r="12" spans="1:27">
      <c r="A12" s="511"/>
      <c r="B12" s="512"/>
      <c r="C12" s="512"/>
      <c r="D12" s="512"/>
      <c r="E12" s="512"/>
      <c r="F12" s="512"/>
      <c r="G12" s="514"/>
      <c r="H12" s="514"/>
      <c r="I12" s="514"/>
      <c r="J12" s="514"/>
      <c r="K12" s="512"/>
      <c r="L12" s="512"/>
    </row>
    <row r="13" spans="1:27" ht="13.5" thickBot="1">
      <c r="A13" s="511"/>
      <c r="B13" s="512"/>
      <c r="C13" s="512"/>
      <c r="D13" s="512"/>
      <c r="E13" s="512"/>
      <c r="F13" s="512"/>
      <c r="G13" s="514"/>
      <c r="H13" s="514"/>
      <c r="I13" s="514"/>
      <c r="J13" s="514"/>
      <c r="K13" s="512"/>
      <c r="L13" s="512"/>
    </row>
    <row r="14" spans="1:27" s="166" customFormat="1" ht="39.75" thickTop="1" thickBot="1">
      <c r="A14" s="566"/>
      <c r="B14" s="567"/>
      <c r="C14" s="568"/>
      <c r="D14" s="573" t="s">
        <v>773</v>
      </c>
      <c r="E14" s="568"/>
      <c r="F14" s="568"/>
      <c r="G14" s="569" t="s">
        <v>122</v>
      </c>
      <c r="H14" s="570" t="s">
        <v>349</v>
      </c>
      <c r="I14" s="570" t="s">
        <v>350</v>
      </c>
      <c r="J14" s="580" t="s">
        <v>119</v>
      </c>
      <c r="K14" s="571" t="s">
        <v>121</v>
      </c>
      <c r="L14" s="572"/>
      <c r="M14" s="426"/>
      <c r="N14" s="426"/>
      <c r="O14" s="426"/>
      <c r="P14" s="426"/>
      <c r="Q14" s="426"/>
      <c r="R14" s="426"/>
      <c r="S14" s="426"/>
      <c r="T14" s="426"/>
      <c r="U14" s="426"/>
      <c r="V14" s="426"/>
      <c r="W14" s="426"/>
      <c r="X14" s="426"/>
      <c r="Y14" s="426"/>
      <c r="Z14" s="426"/>
      <c r="AA14" s="426"/>
    </row>
    <row r="15" spans="1:27">
      <c r="A15" s="511"/>
      <c r="B15" s="531" t="s">
        <v>663</v>
      </c>
      <c r="C15" s="532" t="s">
        <v>112</v>
      </c>
      <c r="D15" s="574" t="s">
        <v>1794</v>
      </c>
      <c r="E15" s="532"/>
      <c r="F15" s="533"/>
      <c r="G15" s="544" t="s">
        <v>433</v>
      </c>
      <c r="H15" s="536" t="s">
        <v>795</v>
      </c>
      <c r="I15" s="577" t="s">
        <v>794</v>
      </c>
      <c r="J15" s="535" t="s">
        <v>120</v>
      </c>
      <c r="K15" s="534" t="s">
        <v>460</v>
      </c>
      <c r="L15" s="534"/>
      <c r="M15" s="427"/>
    </row>
    <row r="16" spans="1:27">
      <c r="A16" s="511"/>
      <c r="B16" s="531"/>
      <c r="C16" s="532" t="s">
        <v>113</v>
      </c>
      <c r="D16" s="574" t="s">
        <v>1795</v>
      </c>
      <c r="E16" s="531"/>
      <c r="F16" s="533"/>
      <c r="G16" s="544" t="s">
        <v>433</v>
      </c>
      <c r="H16" s="536">
        <v>0</v>
      </c>
      <c r="I16" s="552">
        <v>0</v>
      </c>
      <c r="J16" s="535" t="s">
        <v>123</v>
      </c>
      <c r="K16" s="534" t="s">
        <v>460</v>
      </c>
      <c r="L16" s="534"/>
      <c r="M16" s="427"/>
    </row>
    <row r="17" spans="1:27">
      <c r="A17" s="511"/>
      <c r="B17" s="531"/>
      <c r="C17" s="532" t="s">
        <v>114</v>
      </c>
      <c r="D17" s="574" t="s">
        <v>1796</v>
      </c>
      <c r="E17" s="531"/>
      <c r="F17" s="533"/>
      <c r="G17" s="544" t="s">
        <v>433</v>
      </c>
      <c r="H17" s="536" t="s">
        <v>795</v>
      </c>
      <c r="I17" s="577" t="s">
        <v>794</v>
      </c>
      <c r="J17" s="535" t="s">
        <v>120</v>
      </c>
      <c r="K17" s="534" t="s">
        <v>461</v>
      </c>
      <c r="L17" s="534"/>
      <c r="M17" s="427"/>
    </row>
    <row r="18" spans="1:27">
      <c r="A18" s="511"/>
      <c r="B18" s="531"/>
      <c r="C18" s="532" t="s">
        <v>115</v>
      </c>
      <c r="D18" s="574" t="s">
        <v>1797</v>
      </c>
      <c r="E18" s="531"/>
      <c r="F18" s="533"/>
      <c r="G18" s="544" t="s">
        <v>433</v>
      </c>
      <c r="H18" s="536">
        <v>0</v>
      </c>
      <c r="I18" s="552">
        <v>0</v>
      </c>
      <c r="J18" s="535" t="s">
        <v>123</v>
      </c>
      <c r="K18" s="534" t="s">
        <v>461</v>
      </c>
      <c r="L18" s="534"/>
      <c r="M18" s="427"/>
    </row>
    <row r="19" spans="1:27">
      <c r="A19" s="538"/>
      <c r="B19" s="539"/>
      <c r="C19" s="555" t="s">
        <v>578</v>
      </c>
      <c r="D19" s="574" t="s">
        <v>1798</v>
      </c>
      <c r="E19" s="539"/>
      <c r="F19" s="540"/>
      <c r="G19" s="544" t="s">
        <v>433</v>
      </c>
      <c r="H19" s="536">
        <v>0</v>
      </c>
      <c r="I19" s="552">
        <v>0</v>
      </c>
      <c r="J19" s="553" t="s">
        <v>124</v>
      </c>
      <c r="K19" s="541" t="s">
        <v>460</v>
      </c>
      <c r="L19" s="541"/>
      <c r="M19" s="427"/>
    </row>
    <row r="20" spans="1:27">
      <c r="A20" s="538"/>
      <c r="B20" s="539"/>
      <c r="C20" s="548" t="s">
        <v>579</v>
      </c>
      <c r="D20" s="574" t="s">
        <v>1799</v>
      </c>
      <c r="E20" s="539"/>
      <c r="F20" s="540"/>
      <c r="G20" s="544" t="s">
        <v>433</v>
      </c>
      <c r="H20" s="536">
        <v>0</v>
      </c>
      <c r="I20" s="552">
        <v>0</v>
      </c>
      <c r="J20" s="549" t="s">
        <v>125</v>
      </c>
      <c r="K20" s="541" t="s">
        <v>460</v>
      </c>
      <c r="L20" s="541"/>
      <c r="M20" s="427"/>
    </row>
    <row r="21" spans="1:27">
      <c r="A21" s="511"/>
      <c r="B21" s="531"/>
      <c r="C21" s="537" t="s">
        <v>116</v>
      </c>
      <c r="D21" s="574" t="s">
        <v>1800</v>
      </c>
      <c r="E21" s="531"/>
      <c r="F21" s="533"/>
      <c r="G21" s="544" t="s">
        <v>433</v>
      </c>
      <c r="H21" s="536">
        <v>0</v>
      </c>
      <c r="I21" s="552">
        <v>0</v>
      </c>
      <c r="J21" s="547" t="s">
        <v>126</v>
      </c>
      <c r="K21" s="534" t="s">
        <v>462</v>
      </c>
      <c r="L21" s="534"/>
      <c r="M21" s="427"/>
    </row>
    <row r="22" spans="1:27">
      <c r="A22" s="511"/>
      <c r="B22" s="531"/>
      <c r="C22" s="537" t="s">
        <v>962</v>
      </c>
      <c r="D22" s="574" t="s">
        <v>1801</v>
      </c>
      <c r="E22" s="531"/>
      <c r="F22" s="533"/>
      <c r="G22" s="544" t="s">
        <v>433</v>
      </c>
      <c r="H22" s="536" t="s">
        <v>795</v>
      </c>
      <c r="I22" s="577" t="s">
        <v>794</v>
      </c>
      <c r="J22" s="547" t="s">
        <v>120</v>
      </c>
      <c r="K22" s="534" t="s">
        <v>463</v>
      </c>
      <c r="L22" s="534"/>
      <c r="M22" s="427"/>
    </row>
    <row r="23" spans="1:27">
      <c r="A23" s="511"/>
      <c r="B23" s="531"/>
      <c r="C23" s="537" t="s">
        <v>963</v>
      </c>
      <c r="D23" s="574" t="s">
        <v>1802</v>
      </c>
      <c r="E23" s="531"/>
      <c r="F23" s="533"/>
      <c r="G23" s="544" t="s">
        <v>433</v>
      </c>
      <c r="H23" s="536">
        <v>0</v>
      </c>
      <c r="I23" s="552">
        <v>0</v>
      </c>
      <c r="J23" s="547" t="s">
        <v>123</v>
      </c>
      <c r="K23" s="534" t="s">
        <v>463</v>
      </c>
      <c r="L23" s="534"/>
      <c r="M23" s="425"/>
    </row>
    <row r="24" spans="1:27">
      <c r="A24" s="511"/>
      <c r="B24" s="531"/>
      <c r="C24" s="537" t="s">
        <v>1152</v>
      </c>
      <c r="D24" s="574" t="s">
        <v>1803</v>
      </c>
      <c r="E24" s="531"/>
      <c r="F24" s="533"/>
      <c r="G24" s="544" t="s">
        <v>433</v>
      </c>
      <c r="H24" s="536">
        <v>0</v>
      </c>
      <c r="I24" s="552">
        <v>0</v>
      </c>
      <c r="J24" s="547" t="s">
        <v>127</v>
      </c>
      <c r="K24" s="534" t="s">
        <v>1153</v>
      </c>
      <c r="L24" s="534"/>
      <c r="M24" s="425"/>
    </row>
    <row r="25" spans="1:27">
      <c r="A25" s="511"/>
      <c r="B25" s="531"/>
      <c r="C25" s="537" t="s">
        <v>1154</v>
      </c>
      <c r="D25" s="574" t="s">
        <v>1804</v>
      </c>
      <c r="E25" s="531"/>
      <c r="F25" s="533"/>
      <c r="G25" s="544" t="s">
        <v>433</v>
      </c>
      <c r="H25" s="536">
        <v>0</v>
      </c>
      <c r="I25" s="552">
        <v>0</v>
      </c>
      <c r="J25" s="547" t="s">
        <v>118</v>
      </c>
      <c r="K25" s="534" t="s">
        <v>1155</v>
      </c>
      <c r="L25" s="534"/>
      <c r="M25" s="425"/>
    </row>
    <row r="26" spans="1:27" s="433" customFormat="1" ht="14.25" customHeight="1" thickBot="1">
      <c r="A26" s="603"/>
      <c r="B26" s="604"/>
      <c r="C26" s="605" t="s">
        <v>117</v>
      </c>
      <c r="D26" s="606" t="s">
        <v>1805</v>
      </c>
      <c r="E26" s="604"/>
      <c r="F26" s="607"/>
      <c r="G26" s="613" t="s">
        <v>433</v>
      </c>
      <c r="H26" s="608">
        <v>0</v>
      </c>
      <c r="I26" s="609">
        <v>0</v>
      </c>
      <c r="J26" s="611" t="s">
        <v>527</v>
      </c>
      <c r="K26" s="610" t="s">
        <v>464</v>
      </c>
      <c r="L26" s="610"/>
      <c r="M26" s="414"/>
      <c r="N26" s="136"/>
      <c r="O26" s="136"/>
      <c r="P26" s="136"/>
      <c r="Q26" s="136"/>
      <c r="R26" s="136"/>
      <c r="S26" s="136"/>
      <c r="T26" s="136"/>
      <c r="U26" s="136"/>
      <c r="V26" s="136"/>
      <c r="W26" s="136"/>
      <c r="X26" s="136"/>
      <c r="Y26" s="136"/>
      <c r="Z26" s="136"/>
      <c r="AA26" s="136"/>
    </row>
    <row r="27" spans="1:27" ht="13.5" thickTop="1">
      <c r="A27" s="538"/>
      <c r="B27" s="539" t="s">
        <v>664</v>
      </c>
      <c r="C27" s="548" t="s">
        <v>134</v>
      </c>
      <c r="D27" s="575" t="s">
        <v>1806</v>
      </c>
      <c r="E27" s="539"/>
      <c r="F27" s="540"/>
      <c r="G27" s="549" t="s">
        <v>432</v>
      </c>
      <c r="H27" s="578" t="s">
        <v>795</v>
      </c>
      <c r="I27" s="579" t="s">
        <v>794</v>
      </c>
      <c r="J27" s="549" t="s">
        <v>120</v>
      </c>
      <c r="K27" s="541" t="s">
        <v>465</v>
      </c>
      <c r="L27" s="541"/>
      <c r="M27" s="428"/>
    </row>
    <row r="28" spans="1:27">
      <c r="A28" s="511"/>
      <c r="B28" s="531"/>
      <c r="C28" s="532" t="s">
        <v>135</v>
      </c>
      <c r="D28" s="574" t="s">
        <v>1807</v>
      </c>
      <c r="E28" s="531"/>
      <c r="F28" s="533"/>
      <c r="G28" s="549" t="s">
        <v>432</v>
      </c>
      <c r="H28" s="536">
        <v>0</v>
      </c>
      <c r="I28" s="536">
        <v>0</v>
      </c>
      <c r="J28" s="544" t="s">
        <v>123</v>
      </c>
      <c r="K28" s="534" t="s">
        <v>465</v>
      </c>
      <c r="L28" s="534"/>
      <c r="M28" s="428"/>
    </row>
    <row r="29" spans="1:27">
      <c r="A29" s="511"/>
      <c r="B29" s="531"/>
      <c r="C29" s="532" t="s">
        <v>130</v>
      </c>
      <c r="D29" s="574" t="s">
        <v>1808</v>
      </c>
      <c r="E29" s="531"/>
      <c r="F29" s="533"/>
      <c r="G29" s="549" t="s">
        <v>432</v>
      </c>
      <c r="H29" s="536" t="s">
        <v>795</v>
      </c>
      <c r="I29" s="577" t="s">
        <v>794</v>
      </c>
      <c r="J29" s="544" t="s">
        <v>120</v>
      </c>
      <c r="K29" s="534">
        <v>40</v>
      </c>
      <c r="L29" s="534"/>
      <c r="M29" s="428"/>
    </row>
    <row r="30" spans="1:27">
      <c r="A30" s="511"/>
      <c r="B30" s="531"/>
      <c r="C30" s="532" t="s">
        <v>131</v>
      </c>
      <c r="D30" s="574" t="s">
        <v>1809</v>
      </c>
      <c r="E30" s="531"/>
      <c r="F30" s="533"/>
      <c r="G30" s="549" t="s">
        <v>432</v>
      </c>
      <c r="H30" s="536">
        <v>0</v>
      </c>
      <c r="I30" s="536">
        <v>0</v>
      </c>
      <c r="J30" s="544" t="s">
        <v>123</v>
      </c>
      <c r="K30" s="534">
        <v>40</v>
      </c>
      <c r="L30" s="534"/>
      <c r="M30" s="428"/>
    </row>
    <row r="31" spans="1:27">
      <c r="A31" s="511"/>
      <c r="B31" s="554"/>
      <c r="C31" s="532" t="s">
        <v>132</v>
      </c>
      <c r="D31" s="574" t="s">
        <v>1810</v>
      </c>
      <c r="E31" s="531"/>
      <c r="F31" s="533"/>
      <c r="G31" s="549" t="s">
        <v>432</v>
      </c>
      <c r="H31" s="536" t="s">
        <v>795</v>
      </c>
      <c r="I31" s="577" t="s">
        <v>794</v>
      </c>
      <c r="J31" s="544" t="s">
        <v>120</v>
      </c>
      <c r="K31" s="534" t="s">
        <v>466</v>
      </c>
      <c r="L31" s="534"/>
      <c r="M31" s="428"/>
    </row>
    <row r="32" spans="1:27">
      <c r="A32" s="511"/>
      <c r="B32" s="554"/>
      <c r="C32" s="532" t="s">
        <v>133</v>
      </c>
      <c r="D32" s="574" t="s">
        <v>1811</v>
      </c>
      <c r="E32" s="531"/>
      <c r="F32" s="533"/>
      <c r="G32" s="549" t="s">
        <v>432</v>
      </c>
      <c r="H32" s="536">
        <v>0</v>
      </c>
      <c r="I32" s="536">
        <v>0</v>
      </c>
      <c r="J32" s="544" t="s">
        <v>123</v>
      </c>
      <c r="K32" s="534" t="s">
        <v>466</v>
      </c>
      <c r="L32" s="534"/>
      <c r="M32" s="428"/>
    </row>
    <row r="33" spans="1:27">
      <c r="A33" s="511"/>
      <c r="B33" s="554"/>
      <c r="C33" s="532" t="s">
        <v>1156</v>
      </c>
      <c r="D33" s="574" t="s">
        <v>1812</v>
      </c>
      <c r="E33" s="531"/>
      <c r="F33" s="533"/>
      <c r="G33" s="549" t="s">
        <v>432</v>
      </c>
      <c r="H33" s="536" t="s">
        <v>795</v>
      </c>
      <c r="I33" s="536" t="s">
        <v>794</v>
      </c>
      <c r="J33" s="544" t="s">
        <v>124</v>
      </c>
      <c r="K33" s="534" t="s">
        <v>1157</v>
      </c>
      <c r="L33" s="534"/>
      <c r="M33" s="428"/>
    </row>
    <row r="34" spans="1:27" ht="15.75">
      <c r="A34" s="595"/>
      <c r="B34" s="596"/>
      <c r="C34" s="597" t="s">
        <v>1813</v>
      </c>
      <c r="D34" s="598" t="s">
        <v>1814</v>
      </c>
      <c r="E34" s="599"/>
      <c r="F34" s="599"/>
      <c r="G34" s="600" t="s">
        <v>432</v>
      </c>
      <c r="H34" s="601">
        <v>0</v>
      </c>
      <c r="I34" s="601">
        <v>0</v>
      </c>
      <c r="J34" s="612" t="s">
        <v>125</v>
      </c>
      <c r="K34" s="601" t="s">
        <v>1815</v>
      </c>
      <c r="L34" s="599"/>
      <c r="M34" s="428"/>
    </row>
    <row r="35" spans="1:27" ht="15.75">
      <c r="A35" s="595"/>
      <c r="B35" s="596"/>
      <c r="C35" s="597" t="s">
        <v>1816</v>
      </c>
      <c r="D35" s="598" t="s">
        <v>1817</v>
      </c>
      <c r="E35" s="599"/>
      <c r="F35" s="599"/>
      <c r="G35" s="600" t="s">
        <v>432</v>
      </c>
      <c r="H35" s="601">
        <v>0</v>
      </c>
      <c r="I35" s="601">
        <v>0</v>
      </c>
      <c r="J35" s="612" t="s">
        <v>126</v>
      </c>
      <c r="K35" s="601" t="s">
        <v>1818</v>
      </c>
      <c r="L35" s="599"/>
      <c r="M35" s="428"/>
    </row>
    <row r="36" spans="1:27">
      <c r="A36" s="511"/>
      <c r="B36" s="554"/>
      <c r="C36" s="532" t="s">
        <v>467</v>
      </c>
      <c r="D36" s="574" t="s">
        <v>1819</v>
      </c>
      <c r="E36" s="531"/>
      <c r="F36" s="533"/>
      <c r="G36" s="549" t="s">
        <v>432</v>
      </c>
      <c r="H36" s="536">
        <v>0</v>
      </c>
      <c r="I36" s="536">
        <v>0</v>
      </c>
      <c r="J36" s="602" t="s">
        <v>127</v>
      </c>
      <c r="K36" s="534">
        <v>40</v>
      </c>
      <c r="L36" s="534"/>
      <c r="M36" s="428"/>
    </row>
    <row r="37" spans="1:27">
      <c r="A37" s="511"/>
      <c r="B37" s="554"/>
      <c r="C37" s="532" t="s">
        <v>4</v>
      </c>
      <c r="D37" s="574" t="s">
        <v>1820</v>
      </c>
      <c r="E37" s="531"/>
      <c r="F37" s="533"/>
      <c r="G37" s="549" t="s">
        <v>432</v>
      </c>
      <c r="H37" s="536">
        <v>0</v>
      </c>
      <c r="I37" s="536">
        <v>0</v>
      </c>
      <c r="J37" s="602" t="s">
        <v>127</v>
      </c>
      <c r="K37" s="534" t="s">
        <v>466</v>
      </c>
      <c r="L37" s="534"/>
      <c r="M37" s="428"/>
    </row>
    <row r="38" spans="1:27" s="167" customFormat="1">
      <c r="A38" s="511"/>
      <c r="B38" s="531"/>
      <c r="C38" s="532" t="s">
        <v>900</v>
      </c>
      <c r="D38" s="574" t="s">
        <v>1821</v>
      </c>
      <c r="E38" s="531"/>
      <c r="F38" s="533"/>
      <c r="G38" s="549" t="s">
        <v>432</v>
      </c>
      <c r="H38" s="536">
        <v>0</v>
      </c>
      <c r="I38" s="536">
        <v>0</v>
      </c>
      <c r="J38" s="602" t="s">
        <v>118</v>
      </c>
      <c r="K38" s="534">
        <v>40</v>
      </c>
      <c r="L38" s="534"/>
      <c r="M38" s="428"/>
      <c r="N38" s="299"/>
      <c r="O38" s="299"/>
      <c r="P38" s="299"/>
      <c r="Q38" s="299"/>
      <c r="R38" s="299"/>
      <c r="S38" s="299"/>
      <c r="T38" s="299"/>
      <c r="U38" s="299"/>
      <c r="V38" s="299"/>
      <c r="W38" s="299"/>
      <c r="X38" s="299"/>
      <c r="Y38" s="299"/>
      <c r="Z38" s="299"/>
      <c r="AA38" s="299"/>
    </row>
    <row r="39" spans="1:27" s="167" customFormat="1">
      <c r="A39" s="511"/>
      <c r="B39" s="531"/>
      <c r="C39" s="532" t="s">
        <v>526</v>
      </c>
      <c r="D39" s="574" t="s">
        <v>1822</v>
      </c>
      <c r="E39" s="531"/>
      <c r="F39" s="533"/>
      <c r="G39" s="549" t="s">
        <v>432</v>
      </c>
      <c r="H39" s="536">
        <v>0</v>
      </c>
      <c r="I39" s="536">
        <v>0</v>
      </c>
      <c r="J39" s="602" t="s">
        <v>118</v>
      </c>
      <c r="K39" s="534" t="s">
        <v>466</v>
      </c>
      <c r="L39" s="534"/>
      <c r="M39" s="428"/>
      <c r="N39" s="299"/>
      <c r="O39" s="299"/>
      <c r="P39" s="299"/>
      <c r="Q39" s="299"/>
      <c r="R39" s="299"/>
      <c r="S39" s="299"/>
      <c r="T39" s="299"/>
      <c r="U39" s="299"/>
      <c r="V39" s="299"/>
      <c r="W39" s="299"/>
      <c r="X39" s="299"/>
      <c r="Y39" s="299"/>
      <c r="Z39" s="299"/>
      <c r="AA39" s="299"/>
    </row>
    <row r="40" spans="1:27" s="167" customFormat="1">
      <c r="A40" s="511"/>
      <c r="B40" s="531"/>
      <c r="C40" s="532" t="s">
        <v>865</v>
      </c>
      <c r="D40" s="1594" t="s">
        <v>4068</v>
      </c>
      <c r="E40" s="531"/>
      <c r="F40" s="533"/>
      <c r="G40" s="549" t="s">
        <v>432</v>
      </c>
      <c r="H40" s="536" t="s">
        <v>795</v>
      </c>
      <c r="I40" s="577" t="s">
        <v>794</v>
      </c>
      <c r="J40" s="602" t="s">
        <v>527</v>
      </c>
      <c r="K40" s="534" t="s">
        <v>866</v>
      </c>
      <c r="L40" s="534"/>
      <c r="M40" s="429"/>
      <c r="N40" s="299"/>
      <c r="O40" s="299"/>
      <c r="P40" s="299"/>
      <c r="Q40" s="299"/>
      <c r="R40" s="299"/>
      <c r="S40" s="299"/>
      <c r="T40" s="299"/>
      <c r="U40" s="299"/>
      <c r="V40" s="299"/>
      <c r="W40" s="299"/>
      <c r="X40" s="299"/>
      <c r="Y40" s="299"/>
      <c r="Z40" s="299"/>
      <c r="AA40" s="299"/>
    </row>
    <row r="41" spans="1:27" s="167" customFormat="1" ht="15.75">
      <c r="A41" s="595"/>
      <c r="B41" s="596"/>
      <c r="C41" s="597" t="s">
        <v>1823</v>
      </c>
      <c r="D41" s="598" t="s">
        <v>1824</v>
      </c>
      <c r="E41" s="599"/>
      <c r="F41" s="599"/>
      <c r="G41" s="600" t="s">
        <v>432</v>
      </c>
      <c r="H41" s="601">
        <v>0</v>
      </c>
      <c r="I41" s="601" t="s">
        <v>1825</v>
      </c>
      <c r="J41" s="612" t="s">
        <v>528</v>
      </c>
      <c r="K41" s="601" t="s">
        <v>1826</v>
      </c>
      <c r="L41" s="599"/>
      <c r="M41" s="429"/>
      <c r="N41" s="299"/>
      <c r="O41" s="299"/>
      <c r="P41" s="299"/>
      <c r="Q41" s="299"/>
      <c r="R41" s="299"/>
      <c r="S41" s="299"/>
      <c r="T41" s="299"/>
      <c r="U41" s="299"/>
      <c r="V41" s="299"/>
      <c r="W41" s="299"/>
      <c r="X41" s="299"/>
      <c r="Y41" s="299"/>
      <c r="Z41" s="299"/>
      <c r="AA41" s="299"/>
    </row>
    <row r="42" spans="1:27" s="339" customFormat="1" ht="12.75" customHeight="1">
      <c r="A42" s="511"/>
      <c r="B42" s="531"/>
      <c r="C42" s="532" t="s">
        <v>867</v>
      </c>
      <c r="D42" s="574" t="s">
        <v>1827</v>
      </c>
      <c r="E42" s="531"/>
      <c r="F42" s="533"/>
      <c r="G42" s="549" t="s">
        <v>432</v>
      </c>
      <c r="H42" s="563">
        <v>0</v>
      </c>
      <c r="I42" s="563">
        <v>0</v>
      </c>
      <c r="J42" s="602" t="s">
        <v>529</v>
      </c>
      <c r="K42" s="534" t="s">
        <v>868</v>
      </c>
      <c r="L42" s="534"/>
      <c r="M42" s="428"/>
      <c r="N42" s="430"/>
      <c r="O42" s="430"/>
      <c r="P42" s="430"/>
      <c r="Q42" s="430"/>
      <c r="R42" s="430"/>
      <c r="S42" s="430"/>
      <c r="T42" s="430"/>
      <c r="U42" s="430"/>
      <c r="V42" s="430"/>
      <c r="W42" s="430"/>
      <c r="X42" s="430"/>
      <c r="Y42" s="430"/>
      <c r="Z42" s="430"/>
      <c r="AA42" s="430"/>
    </row>
    <row r="43" spans="1:27" s="339" customFormat="1" ht="12.75" customHeight="1">
      <c r="A43" s="511"/>
      <c r="B43" s="531"/>
      <c r="C43" s="532" t="s">
        <v>774</v>
      </c>
      <c r="D43" s="574" t="s">
        <v>1828</v>
      </c>
      <c r="E43" s="531"/>
      <c r="F43" s="533"/>
      <c r="G43" s="549" t="s">
        <v>432</v>
      </c>
      <c r="H43" s="563">
        <v>0</v>
      </c>
      <c r="I43" s="563">
        <v>0</v>
      </c>
      <c r="J43" s="602" t="s">
        <v>530</v>
      </c>
      <c r="K43" s="534" t="s">
        <v>5</v>
      </c>
      <c r="L43" s="534"/>
      <c r="M43" s="428"/>
      <c r="N43" s="430"/>
      <c r="O43" s="430"/>
      <c r="P43" s="430"/>
      <c r="Q43" s="430"/>
      <c r="R43" s="430"/>
      <c r="S43" s="430"/>
      <c r="T43" s="430"/>
      <c r="U43" s="430"/>
      <c r="V43" s="430"/>
      <c r="W43" s="430"/>
      <c r="X43" s="430"/>
      <c r="Y43" s="430"/>
      <c r="Z43" s="430"/>
      <c r="AA43" s="430"/>
    </row>
    <row r="44" spans="1:27" s="167" customFormat="1" ht="12.75" customHeight="1">
      <c r="A44" s="511"/>
      <c r="B44" s="531"/>
      <c r="C44" s="532" t="s">
        <v>775</v>
      </c>
      <c r="D44" s="574" t="s">
        <v>1829</v>
      </c>
      <c r="E44" s="531"/>
      <c r="F44" s="533"/>
      <c r="G44" s="549" t="s">
        <v>432</v>
      </c>
      <c r="H44" s="563">
        <v>0</v>
      </c>
      <c r="I44" s="563">
        <v>0</v>
      </c>
      <c r="J44" s="602" t="s">
        <v>531</v>
      </c>
      <c r="K44" s="534" t="s">
        <v>5</v>
      </c>
      <c r="L44" s="534"/>
      <c r="M44" s="429"/>
      <c r="N44" s="299"/>
      <c r="O44" s="299"/>
      <c r="P44" s="299"/>
      <c r="Q44" s="299"/>
      <c r="R44" s="299"/>
      <c r="S44" s="299"/>
      <c r="T44" s="299"/>
      <c r="U44" s="299"/>
      <c r="V44" s="299"/>
      <c r="W44" s="299"/>
      <c r="X44" s="299"/>
      <c r="Y44" s="299"/>
      <c r="Z44" s="299"/>
      <c r="AA44" s="299"/>
    </row>
    <row r="45" spans="1:27" s="339" customFormat="1" ht="12.75" customHeight="1">
      <c r="A45" s="511"/>
      <c r="B45" s="531"/>
      <c r="C45" s="532" t="s">
        <v>1361</v>
      </c>
      <c r="D45" s="574" t="s">
        <v>1830</v>
      </c>
      <c r="E45" s="531"/>
      <c r="F45" s="533"/>
      <c r="G45" s="549" t="s">
        <v>432</v>
      </c>
      <c r="H45" s="563">
        <v>0</v>
      </c>
      <c r="I45" s="563">
        <v>0</v>
      </c>
      <c r="J45" s="602" t="s">
        <v>554</v>
      </c>
      <c r="K45" s="534" t="s">
        <v>1362</v>
      </c>
      <c r="L45" s="534"/>
      <c r="M45" s="428"/>
      <c r="N45" s="430"/>
      <c r="O45" s="430"/>
      <c r="P45" s="430"/>
      <c r="Q45" s="430"/>
      <c r="R45" s="430"/>
      <c r="S45" s="430"/>
      <c r="T45" s="430"/>
      <c r="U45" s="430"/>
      <c r="V45" s="430"/>
      <c r="W45" s="430"/>
      <c r="X45" s="430"/>
      <c r="Y45" s="430"/>
      <c r="Z45" s="430"/>
      <c r="AA45" s="430"/>
    </row>
    <row r="46" spans="1:27" s="167" customFormat="1" ht="12.75" customHeight="1">
      <c r="A46" s="511"/>
      <c r="B46" s="531"/>
      <c r="C46" s="532" t="s">
        <v>1363</v>
      </c>
      <c r="D46" s="574" t="s">
        <v>1831</v>
      </c>
      <c r="E46" s="531"/>
      <c r="F46" s="533"/>
      <c r="G46" s="549" t="s">
        <v>432</v>
      </c>
      <c r="H46" s="563">
        <v>0</v>
      </c>
      <c r="I46" s="563">
        <v>0</v>
      </c>
      <c r="J46" s="602" t="s">
        <v>556</v>
      </c>
      <c r="K46" s="534" t="s">
        <v>1362</v>
      </c>
      <c r="L46" s="534"/>
      <c r="M46" s="429"/>
      <c r="N46" s="299"/>
      <c r="O46" s="299"/>
      <c r="P46" s="299"/>
      <c r="Q46" s="299"/>
      <c r="R46" s="299"/>
      <c r="S46" s="299"/>
      <c r="T46" s="299"/>
      <c r="U46" s="299"/>
      <c r="V46" s="299"/>
      <c r="W46" s="299"/>
      <c r="X46" s="299"/>
      <c r="Y46" s="299"/>
      <c r="Z46" s="299"/>
      <c r="AA46" s="299"/>
    </row>
    <row r="47" spans="1:27" s="167" customFormat="1" ht="12.75" customHeight="1">
      <c r="A47" s="511"/>
      <c r="B47" s="531"/>
      <c r="C47" s="532" t="s">
        <v>964</v>
      </c>
      <c r="D47" s="574" t="s">
        <v>1832</v>
      </c>
      <c r="E47" s="531"/>
      <c r="F47" s="533"/>
      <c r="G47" s="549" t="s">
        <v>432</v>
      </c>
      <c r="H47" s="563">
        <v>0</v>
      </c>
      <c r="I47" s="563">
        <v>0</v>
      </c>
      <c r="J47" s="602" t="s">
        <v>427</v>
      </c>
      <c r="K47" s="534" t="s">
        <v>965</v>
      </c>
      <c r="L47" s="534"/>
      <c r="M47" s="429"/>
      <c r="N47" s="299"/>
      <c r="O47" s="299"/>
      <c r="P47" s="299"/>
      <c r="Q47" s="299"/>
      <c r="R47" s="299"/>
      <c r="S47" s="299"/>
      <c r="T47" s="299"/>
      <c r="U47" s="299"/>
      <c r="V47" s="299"/>
      <c r="W47" s="299"/>
      <c r="X47" s="299"/>
      <c r="Y47" s="299"/>
      <c r="Z47" s="299"/>
      <c r="AA47" s="299"/>
    </row>
    <row r="48" spans="1:27" s="167" customFormat="1" ht="12.75" customHeight="1">
      <c r="A48" s="511"/>
      <c r="B48" s="531"/>
      <c r="C48" s="532" t="s">
        <v>1364</v>
      </c>
      <c r="D48" s="574" t="s">
        <v>1833</v>
      </c>
      <c r="E48" s="531"/>
      <c r="F48" s="533"/>
      <c r="G48" s="549" t="s">
        <v>432</v>
      </c>
      <c r="H48" s="563">
        <v>0</v>
      </c>
      <c r="I48" s="563">
        <v>0</v>
      </c>
      <c r="J48" s="602" t="s">
        <v>429</v>
      </c>
      <c r="K48" s="534" t="s">
        <v>965</v>
      </c>
      <c r="L48" s="534"/>
      <c r="M48" s="429"/>
      <c r="N48" s="299"/>
      <c r="O48" s="299"/>
      <c r="P48" s="299"/>
      <c r="Q48" s="299"/>
      <c r="R48" s="299"/>
      <c r="S48" s="299"/>
      <c r="T48" s="299"/>
      <c r="U48" s="299"/>
      <c r="V48" s="299"/>
      <c r="W48" s="299"/>
      <c r="X48" s="299"/>
      <c r="Y48" s="299"/>
      <c r="Z48" s="299"/>
      <c r="AA48" s="299"/>
    </row>
    <row r="49" spans="1:27" s="339" customFormat="1" ht="12.75" customHeight="1">
      <c r="A49" s="511"/>
      <c r="B49" s="531"/>
      <c r="C49" s="532" t="s">
        <v>966</v>
      </c>
      <c r="D49" s="574" t="s">
        <v>1834</v>
      </c>
      <c r="E49" s="531"/>
      <c r="F49" s="533"/>
      <c r="G49" s="549" t="s">
        <v>432</v>
      </c>
      <c r="H49" s="563">
        <v>0</v>
      </c>
      <c r="I49" s="563">
        <v>0</v>
      </c>
      <c r="J49" s="602" t="s">
        <v>431</v>
      </c>
      <c r="K49" s="534" t="s">
        <v>967</v>
      </c>
      <c r="L49" s="534"/>
      <c r="M49" s="428"/>
      <c r="N49" s="430"/>
      <c r="O49" s="430"/>
      <c r="P49" s="430"/>
      <c r="Q49" s="430"/>
      <c r="R49" s="430"/>
      <c r="S49" s="430"/>
      <c r="T49" s="430"/>
      <c r="U49" s="430"/>
      <c r="V49" s="430"/>
      <c r="W49" s="430"/>
      <c r="X49" s="430"/>
      <c r="Y49" s="430"/>
      <c r="Z49" s="430"/>
      <c r="AA49" s="430"/>
    </row>
    <row r="50" spans="1:27" s="339" customFormat="1" ht="12.75" customHeight="1">
      <c r="A50" s="511"/>
      <c r="B50" s="531"/>
      <c r="C50" s="532" t="s">
        <v>968</v>
      </c>
      <c r="D50" s="574" t="s">
        <v>1835</v>
      </c>
      <c r="E50" s="531"/>
      <c r="F50" s="533"/>
      <c r="G50" s="549" t="s">
        <v>432</v>
      </c>
      <c r="H50" s="563">
        <v>0</v>
      </c>
      <c r="I50" s="563">
        <v>0</v>
      </c>
      <c r="J50" s="602" t="s">
        <v>432</v>
      </c>
      <c r="K50" s="534" t="s">
        <v>969</v>
      </c>
      <c r="L50" s="534"/>
      <c r="M50" s="428"/>
      <c r="N50" s="430"/>
      <c r="O50" s="430"/>
      <c r="P50" s="430"/>
      <c r="Q50" s="430"/>
      <c r="R50" s="430"/>
      <c r="S50" s="430"/>
      <c r="T50" s="430"/>
      <c r="U50" s="430"/>
      <c r="V50" s="430"/>
      <c r="W50" s="430"/>
      <c r="X50" s="430"/>
      <c r="Y50" s="430"/>
      <c r="Z50" s="430"/>
      <c r="AA50" s="430"/>
    </row>
    <row r="51" spans="1:27" s="339" customFormat="1" ht="12.75" customHeight="1">
      <c r="A51" s="511"/>
      <c r="B51" s="531"/>
      <c r="C51" s="532" t="s">
        <v>1158</v>
      </c>
      <c r="D51" s="574" t="s">
        <v>1836</v>
      </c>
      <c r="E51" s="531"/>
      <c r="F51" s="533"/>
      <c r="G51" s="549" t="s">
        <v>432</v>
      </c>
      <c r="H51" s="563">
        <v>0</v>
      </c>
      <c r="I51" s="563">
        <v>0</v>
      </c>
      <c r="J51" s="602" t="s">
        <v>433</v>
      </c>
      <c r="K51" s="534" t="s">
        <v>1159</v>
      </c>
      <c r="L51" s="534"/>
      <c r="M51" s="428"/>
      <c r="N51" s="430"/>
      <c r="O51" s="430"/>
      <c r="P51" s="430"/>
      <c r="Q51" s="430"/>
      <c r="R51" s="430"/>
      <c r="S51" s="430"/>
      <c r="T51" s="430"/>
      <c r="U51" s="430"/>
      <c r="V51" s="430"/>
      <c r="W51" s="430"/>
      <c r="X51" s="430"/>
      <c r="Y51" s="430"/>
      <c r="Z51" s="430"/>
      <c r="AA51" s="430"/>
    </row>
    <row r="52" spans="1:27" s="339" customFormat="1" ht="12.75" customHeight="1">
      <c r="A52" s="511"/>
      <c r="B52" s="531"/>
      <c r="C52" s="532" t="s">
        <v>1365</v>
      </c>
      <c r="D52" s="574" t="s">
        <v>1837</v>
      </c>
      <c r="E52" s="531"/>
      <c r="F52" s="533"/>
      <c r="G52" s="549" t="s">
        <v>432</v>
      </c>
      <c r="H52" s="563">
        <v>0</v>
      </c>
      <c r="I52" s="563">
        <v>0</v>
      </c>
      <c r="J52" s="602" t="s">
        <v>434</v>
      </c>
      <c r="K52" s="534" t="s">
        <v>1159</v>
      </c>
      <c r="L52" s="534"/>
      <c r="M52" s="428"/>
      <c r="N52" s="430"/>
      <c r="O52" s="430"/>
      <c r="P52" s="430"/>
      <c r="Q52" s="430"/>
      <c r="R52" s="430"/>
      <c r="S52" s="430"/>
      <c r="T52" s="430"/>
      <c r="U52" s="430"/>
      <c r="V52" s="430"/>
      <c r="W52" s="430"/>
      <c r="X52" s="430"/>
      <c r="Y52" s="430"/>
      <c r="Z52" s="430"/>
      <c r="AA52" s="430"/>
    </row>
    <row r="53" spans="1:27" s="167" customFormat="1">
      <c r="A53" s="511"/>
      <c r="B53" s="531"/>
      <c r="C53" s="532" t="s">
        <v>1366</v>
      </c>
      <c r="D53" s="574" t="s">
        <v>1838</v>
      </c>
      <c r="E53" s="531"/>
      <c r="F53" s="533"/>
      <c r="G53" s="549" t="s">
        <v>432</v>
      </c>
      <c r="H53" s="563">
        <v>0</v>
      </c>
      <c r="I53" s="563">
        <v>0</v>
      </c>
      <c r="J53" s="602" t="s">
        <v>208</v>
      </c>
      <c r="K53" s="534" t="s">
        <v>1367</v>
      </c>
      <c r="L53" s="534"/>
      <c r="M53" s="428"/>
      <c r="N53" s="299"/>
      <c r="O53" s="299"/>
      <c r="P53" s="299"/>
      <c r="Q53" s="299"/>
      <c r="R53" s="299"/>
      <c r="S53" s="299"/>
      <c r="T53" s="299"/>
      <c r="U53" s="299"/>
      <c r="V53" s="299"/>
      <c r="W53" s="299"/>
      <c r="X53" s="299"/>
      <c r="Y53" s="299"/>
      <c r="Z53" s="299"/>
      <c r="AA53" s="299"/>
    </row>
    <row r="54" spans="1:27" s="167" customFormat="1">
      <c r="A54" s="511"/>
      <c r="B54" s="531"/>
      <c r="C54" s="532" t="s">
        <v>1368</v>
      </c>
      <c r="D54" s="574" t="s">
        <v>1839</v>
      </c>
      <c r="E54" s="531"/>
      <c r="F54" s="533"/>
      <c r="G54" s="549" t="s">
        <v>432</v>
      </c>
      <c r="H54" s="563">
        <v>0</v>
      </c>
      <c r="I54" s="563">
        <v>0</v>
      </c>
      <c r="J54" s="602" t="s">
        <v>209</v>
      </c>
      <c r="K54" s="534" t="s">
        <v>1369</v>
      </c>
      <c r="L54" s="534"/>
      <c r="M54" s="429"/>
      <c r="N54" s="299"/>
      <c r="O54" s="299"/>
      <c r="P54" s="299"/>
      <c r="Q54" s="299"/>
      <c r="R54" s="299"/>
      <c r="S54" s="299"/>
      <c r="T54" s="299"/>
      <c r="U54" s="299"/>
      <c r="V54" s="299"/>
      <c r="W54" s="299"/>
      <c r="X54" s="299"/>
      <c r="Y54" s="299"/>
      <c r="Z54" s="299"/>
      <c r="AA54" s="299"/>
    </row>
    <row r="55" spans="1:27" s="167" customFormat="1">
      <c r="A55" s="511"/>
      <c r="B55" s="531"/>
      <c r="C55" s="532" t="s">
        <v>1370</v>
      </c>
      <c r="D55" s="574" t="s">
        <v>1840</v>
      </c>
      <c r="E55" s="531"/>
      <c r="F55" s="533"/>
      <c r="G55" s="549" t="s">
        <v>432</v>
      </c>
      <c r="H55" s="563">
        <v>0</v>
      </c>
      <c r="I55" s="563">
        <v>0</v>
      </c>
      <c r="J55" s="602" t="s">
        <v>210</v>
      </c>
      <c r="K55" s="534" t="s">
        <v>1369</v>
      </c>
      <c r="L55" s="534"/>
      <c r="M55" s="429"/>
      <c r="N55" s="299"/>
      <c r="O55" s="299"/>
      <c r="P55" s="299"/>
      <c r="Q55" s="299"/>
      <c r="R55" s="299"/>
      <c r="S55" s="299"/>
      <c r="T55" s="299"/>
      <c r="U55" s="299"/>
      <c r="V55" s="299"/>
      <c r="W55" s="299"/>
      <c r="X55" s="299"/>
      <c r="Y55" s="299"/>
      <c r="Z55" s="299"/>
      <c r="AA55" s="299"/>
    </row>
    <row r="56" spans="1:27" s="167" customFormat="1">
      <c r="A56" s="511"/>
      <c r="B56" s="531"/>
      <c r="C56" s="532" t="s">
        <v>869</v>
      </c>
      <c r="D56" s="574" t="s">
        <v>1841</v>
      </c>
      <c r="E56" s="531"/>
      <c r="F56" s="533"/>
      <c r="G56" s="549" t="s">
        <v>432</v>
      </c>
      <c r="H56" s="536" t="s">
        <v>795</v>
      </c>
      <c r="I56" s="577" t="s">
        <v>794</v>
      </c>
      <c r="J56" s="602" t="s">
        <v>1160</v>
      </c>
      <c r="K56" s="534" t="s">
        <v>459</v>
      </c>
      <c r="L56" s="534"/>
      <c r="M56" s="429"/>
      <c r="N56" s="299"/>
      <c r="O56" s="299"/>
      <c r="P56" s="299"/>
      <c r="Q56" s="299"/>
      <c r="R56" s="299"/>
      <c r="S56" s="299"/>
      <c r="T56" s="299"/>
      <c r="U56" s="299"/>
      <c r="V56" s="299"/>
      <c r="W56" s="299"/>
      <c r="X56" s="299"/>
      <c r="Y56" s="299"/>
      <c r="Z56" s="299"/>
      <c r="AA56" s="299"/>
    </row>
    <row r="57" spans="1:27" s="167" customFormat="1">
      <c r="A57" s="511"/>
      <c r="B57" s="531"/>
      <c r="C57" s="532" t="s">
        <v>870</v>
      </c>
      <c r="D57" s="574" t="s">
        <v>1842</v>
      </c>
      <c r="E57" s="531"/>
      <c r="F57" s="533"/>
      <c r="G57" s="549" t="s">
        <v>432</v>
      </c>
      <c r="H57" s="563">
        <v>0</v>
      </c>
      <c r="I57" s="563">
        <v>0</v>
      </c>
      <c r="J57" s="602" t="s">
        <v>1161</v>
      </c>
      <c r="K57" s="534" t="s">
        <v>459</v>
      </c>
      <c r="L57" s="534"/>
      <c r="M57" s="429"/>
      <c r="N57" s="299"/>
      <c r="O57" s="299"/>
      <c r="P57" s="299"/>
      <c r="Q57" s="299"/>
      <c r="R57" s="299"/>
      <c r="S57" s="299"/>
      <c r="T57" s="299"/>
      <c r="U57" s="299"/>
      <c r="V57" s="299"/>
      <c r="W57" s="299"/>
      <c r="X57" s="299"/>
      <c r="Y57" s="299"/>
      <c r="Z57" s="299"/>
      <c r="AA57" s="299"/>
    </row>
    <row r="58" spans="1:27" s="167" customFormat="1">
      <c r="A58" s="511"/>
      <c r="B58" s="531"/>
      <c r="C58" s="532" t="s">
        <v>901</v>
      </c>
      <c r="D58" s="574" t="s">
        <v>1843</v>
      </c>
      <c r="E58" s="531"/>
      <c r="F58" s="533"/>
      <c r="G58" s="549" t="s">
        <v>432</v>
      </c>
      <c r="H58" s="536" t="s">
        <v>795</v>
      </c>
      <c r="I58" s="577" t="s">
        <v>794</v>
      </c>
      <c r="J58" s="602" t="s">
        <v>211</v>
      </c>
      <c r="K58" s="534" t="s">
        <v>902</v>
      </c>
      <c r="L58" s="534"/>
      <c r="M58" s="429"/>
      <c r="N58" s="299"/>
      <c r="O58" s="299"/>
      <c r="P58" s="299"/>
      <c r="Q58" s="299"/>
      <c r="R58" s="299"/>
      <c r="S58" s="299"/>
      <c r="T58" s="299"/>
      <c r="U58" s="299"/>
      <c r="V58" s="299"/>
      <c r="W58" s="299"/>
      <c r="X58" s="299"/>
      <c r="Y58" s="299"/>
      <c r="Z58" s="299"/>
      <c r="AA58" s="299"/>
    </row>
    <row r="59" spans="1:27" s="167" customFormat="1">
      <c r="A59" s="511"/>
      <c r="B59" s="531"/>
      <c r="C59" s="532" t="s">
        <v>136</v>
      </c>
      <c r="D59" s="574" t="s">
        <v>1844</v>
      </c>
      <c r="E59" s="531" t="s">
        <v>662</v>
      </c>
      <c r="F59" s="533"/>
      <c r="G59" s="549" t="s">
        <v>175</v>
      </c>
      <c r="H59" s="563">
        <v>0</v>
      </c>
      <c r="I59" s="563">
        <v>0</v>
      </c>
      <c r="J59" s="602" t="s">
        <v>212</v>
      </c>
      <c r="K59" s="534">
        <v>40</v>
      </c>
      <c r="L59" s="534"/>
      <c r="M59" s="429"/>
      <c r="N59" s="299"/>
      <c r="O59" s="299"/>
      <c r="P59" s="299"/>
      <c r="Q59" s="299"/>
      <c r="R59" s="299"/>
      <c r="S59" s="299"/>
      <c r="T59" s="299"/>
      <c r="U59" s="299"/>
      <c r="V59" s="299"/>
      <c r="W59" s="299"/>
      <c r="X59" s="299"/>
      <c r="Y59" s="299"/>
      <c r="Z59" s="299"/>
      <c r="AA59" s="299"/>
    </row>
    <row r="60" spans="1:27" s="167" customFormat="1">
      <c r="A60" s="511"/>
      <c r="B60" s="531"/>
      <c r="C60" s="532" t="s">
        <v>137</v>
      </c>
      <c r="D60" s="574" t="s">
        <v>1845</v>
      </c>
      <c r="E60" s="531" t="s">
        <v>662</v>
      </c>
      <c r="F60" s="533"/>
      <c r="G60" s="549" t="s">
        <v>175</v>
      </c>
      <c r="H60" s="563">
        <v>0</v>
      </c>
      <c r="I60" s="563">
        <v>0</v>
      </c>
      <c r="J60" s="602" t="s">
        <v>1371</v>
      </c>
      <c r="K60" s="534">
        <v>40</v>
      </c>
      <c r="L60" s="534"/>
      <c r="M60" s="429"/>
      <c r="N60" s="299"/>
      <c r="O60" s="299"/>
      <c r="P60" s="299"/>
      <c r="Q60" s="299"/>
      <c r="R60" s="299"/>
      <c r="S60" s="299"/>
      <c r="T60" s="299"/>
      <c r="U60" s="299"/>
      <c r="V60" s="299"/>
      <c r="W60" s="299"/>
      <c r="X60" s="299"/>
      <c r="Y60" s="299"/>
      <c r="Z60" s="299"/>
      <c r="AA60" s="299"/>
    </row>
    <row r="61" spans="1:27" s="167" customFormat="1">
      <c r="A61" s="511"/>
      <c r="B61" s="531"/>
      <c r="C61" s="532" t="s">
        <v>6</v>
      </c>
      <c r="D61" s="574" t="s">
        <v>1846</v>
      </c>
      <c r="E61" s="531" t="s">
        <v>662</v>
      </c>
      <c r="F61" s="533"/>
      <c r="G61" s="549" t="s">
        <v>175</v>
      </c>
      <c r="H61" s="563">
        <v>0</v>
      </c>
      <c r="I61" s="563">
        <v>0</v>
      </c>
      <c r="J61" s="602" t="s">
        <v>213</v>
      </c>
      <c r="K61" s="534">
        <v>49</v>
      </c>
      <c r="L61" s="534"/>
      <c r="M61" s="429"/>
      <c r="N61" s="299"/>
      <c r="O61" s="299"/>
      <c r="P61" s="299"/>
      <c r="Q61" s="299"/>
      <c r="R61" s="299"/>
      <c r="S61" s="299"/>
      <c r="T61" s="299"/>
      <c r="U61" s="299"/>
      <c r="V61" s="299"/>
      <c r="W61" s="299"/>
      <c r="X61" s="299"/>
      <c r="Y61" s="299"/>
      <c r="Z61" s="299"/>
      <c r="AA61" s="299"/>
    </row>
    <row r="62" spans="1:27" s="167" customFormat="1">
      <c r="A62" s="511"/>
      <c r="B62" s="531"/>
      <c r="C62" s="532" t="s">
        <v>1170</v>
      </c>
      <c r="D62" s="574" t="s">
        <v>1847</v>
      </c>
      <c r="E62" s="531" t="s">
        <v>662</v>
      </c>
      <c r="F62" s="533"/>
      <c r="G62" s="549" t="s">
        <v>175</v>
      </c>
      <c r="H62" s="563">
        <v>0</v>
      </c>
      <c r="I62" s="563">
        <v>0</v>
      </c>
      <c r="J62" s="602" t="s">
        <v>20</v>
      </c>
      <c r="K62" s="534">
        <v>22</v>
      </c>
      <c r="L62" s="534"/>
      <c r="M62" s="429"/>
      <c r="N62" s="299"/>
      <c r="O62" s="299"/>
      <c r="P62" s="299"/>
      <c r="Q62" s="299"/>
      <c r="R62" s="299"/>
      <c r="S62" s="299"/>
      <c r="T62" s="299"/>
      <c r="U62" s="299"/>
      <c r="V62" s="299"/>
      <c r="W62" s="299"/>
      <c r="X62" s="299"/>
      <c r="Y62" s="299"/>
      <c r="Z62" s="299"/>
      <c r="AA62" s="299"/>
    </row>
    <row r="63" spans="1:27" s="167" customFormat="1">
      <c r="A63" s="511"/>
      <c r="B63" s="531"/>
      <c r="C63" s="532" t="s">
        <v>1171</v>
      </c>
      <c r="D63" s="574" t="s">
        <v>1848</v>
      </c>
      <c r="E63" s="531" t="s">
        <v>662</v>
      </c>
      <c r="F63" s="533"/>
      <c r="G63" s="549" t="s">
        <v>175</v>
      </c>
      <c r="H63" s="563">
        <v>0</v>
      </c>
      <c r="I63" s="563">
        <v>0</v>
      </c>
      <c r="J63" s="602" t="s">
        <v>422</v>
      </c>
      <c r="K63" s="534">
        <v>22</v>
      </c>
      <c r="L63" s="534"/>
      <c r="M63" s="429"/>
      <c r="N63" s="299"/>
      <c r="O63" s="299"/>
      <c r="P63" s="299"/>
      <c r="Q63" s="299"/>
      <c r="R63" s="299"/>
      <c r="S63" s="299"/>
      <c r="T63" s="299"/>
      <c r="U63" s="299"/>
      <c r="V63" s="299"/>
      <c r="W63" s="299"/>
      <c r="X63" s="299"/>
      <c r="Y63" s="299"/>
      <c r="Z63" s="299"/>
      <c r="AA63" s="299"/>
    </row>
    <row r="64" spans="1:27">
      <c r="A64" s="511"/>
      <c r="B64" s="531"/>
      <c r="C64" s="532" t="s">
        <v>445</v>
      </c>
      <c r="D64" s="574" t="s">
        <v>1849</v>
      </c>
      <c r="E64" s="531" t="s">
        <v>662</v>
      </c>
      <c r="F64" s="533"/>
      <c r="G64" s="549" t="s">
        <v>175</v>
      </c>
      <c r="H64" s="563">
        <v>0</v>
      </c>
      <c r="I64" s="563">
        <v>0</v>
      </c>
      <c r="J64" s="602" t="s">
        <v>204</v>
      </c>
      <c r="K64" s="534">
        <v>85</v>
      </c>
      <c r="L64" s="534"/>
      <c r="M64" s="425"/>
    </row>
    <row r="65" spans="1:27">
      <c r="A65" s="511"/>
      <c r="B65" s="531"/>
      <c r="C65" s="532" t="s">
        <v>970</v>
      </c>
      <c r="D65" s="574" t="s">
        <v>1850</v>
      </c>
      <c r="E65" s="531" t="s">
        <v>662</v>
      </c>
      <c r="F65" s="533"/>
      <c r="G65" s="549" t="s">
        <v>175</v>
      </c>
      <c r="H65" s="563">
        <v>0</v>
      </c>
      <c r="I65" s="563">
        <v>0</v>
      </c>
      <c r="J65" s="602" t="s">
        <v>862</v>
      </c>
      <c r="K65" s="534" t="s">
        <v>8</v>
      </c>
      <c r="L65" s="534"/>
      <c r="M65" s="425"/>
    </row>
    <row r="66" spans="1:27" ht="13.5" thickBot="1">
      <c r="A66" s="511"/>
      <c r="B66" s="531"/>
      <c r="C66" s="532" t="s">
        <v>971</v>
      </c>
      <c r="D66" s="574" t="s">
        <v>1851</v>
      </c>
      <c r="E66" s="531" t="s">
        <v>662</v>
      </c>
      <c r="F66" s="533"/>
      <c r="G66" s="549" t="s">
        <v>175</v>
      </c>
      <c r="H66" s="563">
        <v>0</v>
      </c>
      <c r="I66" s="563">
        <v>0</v>
      </c>
      <c r="J66" s="602" t="s">
        <v>939</v>
      </c>
      <c r="K66" s="534" t="s">
        <v>8</v>
      </c>
      <c r="L66" s="534"/>
      <c r="M66" s="425"/>
    </row>
    <row r="67" spans="1:27">
      <c r="A67" s="591"/>
      <c r="B67" s="589" t="s">
        <v>665</v>
      </c>
      <c r="C67" s="592" t="s">
        <v>176</v>
      </c>
      <c r="D67" s="585" t="s">
        <v>1852</v>
      </c>
      <c r="E67" s="589"/>
      <c r="F67" s="593"/>
      <c r="G67" s="588" t="s">
        <v>433</v>
      </c>
      <c r="H67" s="594">
        <v>0</v>
      </c>
      <c r="I67" s="594">
        <v>0</v>
      </c>
      <c r="J67" s="588" t="s">
        <v>120</v>
      </c>
      <c r="K67" s="589" t="s">
        <v>9</v>
      </c>
      <c r="L67" s="589"/>
      <c r="M67" s="425"/>
    </row>
    <row r="68" spans="1:27">
      <c r="A68" s="511"/>
      <c r="B68" s="531"/>
      <c r="C68" s="532" t="s">
        <v>160</v>
      </c>
      <c r="D68" s="584" t="s">
        <v>1853</v>
      </c>
      <c r="E68" s="531"/>
      <c r="F68" s="554"/>
      <c r="G68" s="544" t="s">
        <v>433</v>
      </c>
      <c r="H68" s="536">
        <v>0</v>
      </c>
      <c r="I68" s="536">
        <v>0</v>
      </c>
      <c r="J68" s="544" t="s">
        <v>123</v>
      </c>
      <c r="K68" s="531" t="s">
        <v>9</v>
      </c>
      <c r="L68" s="531"/>
      <c r="M68" s="425"/>
    </row>
    <row r="69" spans="1:27">
      <c r="A69" s="511"/>
      <c r="B69" s="531"/>
      <c r="C69" s="532" t="s">
        <v>161</v>
      </c>
      <c r="D69" s="584" t="s">
        <v>1854</v>
      </c>
      <c r="E69" s="531"/>
      <c r="F69" s="554"/>
      <c r="G69" s="544" t="s">
        <v>433</v>
      </c>
      <c r="H69" s="536">
        <v>0</v>
      </c>
      <c r="I69" s="536">
        <v>0</v>
      </c>
      <c r="J69" s="544" t="s">
        <v>124</v>
      </c>
      <c r="K69" s="531" t="s">
        <v>9</v>
      </c>
      <c r="L69" s="531"/>
      <c r="M69" s="425"/>
    </row>
    <row r="70" spans="1:27">
      <c r="A70" s="511"/>
      <c r="B70" s="531"/>
      <c r="C70" s="532" t="s">
        <v>162</v>
      </c>
      <c r="D70" s="584" t="s">
        <v>1855</v>
      </c>
      <c r="E70" s="531"/>
      <c r="F70" s="554"/>
      <c r="G70" s="544" t="s">
        <v>433</v>
      </c>
      <c r="H70" s="536">
        <v>0</v>
      </c>
      <c r="I70" s="536">
        <v>0</v>
      </c>
      <c r="J70" s="544" t="s">
        <v>125</v>
      </c>
      <c r="K70" s="531" t="s">
        <v>9</v>
      </c>
      <c r="L70" s="531"/>
      <c r="M70" s="425"/>
    </row>
    <row r="71" spans="1:27">
      <c r="A71" s="511"/>
      <c r="B71" s="531"/>
      <c r="C71" s="532" t="s">
        <v>972</v>
      </c>
      <c r="D71" s="584" t="s">
        <v>1856</v>
      </c>
      <c r="E71" s="531"/>
      <c r="F71" s="554"/>
      <c r="G71" s="544" t="s">
        <v>433</v>
      </c>
      <c r="H71" s="536">
        <v>0</v>
      </c>
      <c r="I71" s="536">
        <v>0</v>
      </c>
      <c r="J71" s="544" t="s">
        <v>126</v>
      </c>
      <c r="K71" s="531" t="s">
        <v>973</v>
      </c>
      <c r="L71" s="531"/>
      <c r="M71" s="425"/>
    </row>
    <row r="72" spans="1:27">
      <c r="A72" s="511"/>
      <c r="B72" s="531"/>
      <c r="C72" s="532" t="s">
        <v>974</v>
      </c>
      <c r="D72" s="584" t="s">
        <v>1857</v>
      </c>
      <c r="E72" s="531"/>
      <c r="F72" s="554"/>
      <c r="G72" s="544" t="s">
        <v>433</v>
      </c>
      <c r="H72" s="536">
        <v>0</v>
      </c>
      <c r="I72" s="536">
        <v>0</v>
      </c>
      <c r="J72" s="544" t="s">
        <v>127</v>
      </c>
      <c r="K72" s="531" t="s">
        <v>973</v>
      </c>
      <c r="L72" s="531"/>
      <c r="M72" s="425"/>
    </row>
    <row r="73" spans="1:27">
      <c r="A73" s="511"/>
      <c r="B73" s="531"/>
      <c r="C73" s="532" t="s">
        <v>975</v>
      </c>
      <c r="D73" s="584" t="s">
        <v>1858</v>
      </c>
      <c r="E73" s="531"/>
      <c r="F73" s="554"/>
      <c r="G73" s="544" t="s">
        <v>433</v>
      </c>
      <c r="H73" s="536">
        <v>0</v>
      </c>
      <c r="I73" s="536">
        <v>0</v>
      </c>
      <c r="J73" s="544" t="s">
        <v>118</v>
      </c>
      <c r="K73" s="531" t="s">
        <v>973</v>
      </c>
      <c r="L73" s="531"/>
      <c r="M73" s="425"/>
    </row>
    <row r="74" spans="1:27">
      <c r="A74" s="511"/>
      <c r="B74" s="531"/>
      <c r="C74" s="532" t="s">
        <v>976</v>
      </c>
      <c r="D74" s="584" t="s">
        <v>1859</v>
      </c>
      <c r="E74" s="531"/>
      <c r="F74" s="554"/>
      <c r="G74" s="544" t="s">
        <v>433</v>
      </c>
      <c r="H74" s="536">
        <v>0</v>
      </c>
      <c r="I74" s="536">
        <v>0</v>
      </c>
      <c r="J74" s="544" t="s">
        <v>527</v>
      </c>
      <c r="K74" s="531" t="s">
        <v>973</v>
      </c>
      <c r="L74" s="531"/>
      <c r="M74" s="425"/>
    </row>
    <row r="75" spans="1:27">
      <c r="A75" s="511"/>
      <c r="B75" s="531"/>
      <c r="C75" s="532" t="s">
        <v>977</v>
      </c>
      <c r="D75" s="584" t="s">
        <v>1860</v>
      </c>
      <c r="E75" s="531"/>
      <c r="F75" s="554"/>
      <c r="G75" s="544" t="s">
        <v>433</v>
      </c>
      <c r="H75" s="536">
        <v>0</v>
      </c>
      <c r="I75" s="536">
        <v>0</v>
      </c>
      <c r="J75" s="544" t="s">
        <v>528</v>
      </c>
      <c r="K75" s="531" t="s">
        <v>973</v>
      </c>
      <c r="L75" s="531"/>
      <c r="M75" s="425"/>
    </row>
    <row r="76" spans="1:27">
      <c r="A76" s="511"/>
      <c r="B76" s="531"/>
      <c r="C76" s="532" t="s">
        <v>978</v>
      </c>
      <c r="D76" s="584" t="s">
        <v>1861</v>
      </c>
      <c r="E76" s="531"/>
      <c r="F76" s="554"/>
      <c r="G76" s="544" t="s">
        <v>433</v>
      </c>
      <c r="H76" s="536">
        <v>0</v>
      </c>
      <c r="I76" s="536">
        <v>0</v>
      </c>
      <c r="J76" s="544" t="s">
        <v>529</v>
      </c>
      <c r="K76" s="531" t="s">
        <v>973</v>
      </c>
      <c r="L76" s="531"/>
      <c r="M76" s="425"/>
    </row>
    <row r="77" spans="1:27">
      <c r="A77" s="511"/>
      <c r="B77" s="531"/>
      <c r="C77" s="532" t="s">
        <v>308</v>
      </c>
      <c r="D77" s="584" t="s">
        <v>1862</v>
      </c>
      <c r="E77" s="531"/>
      <c r="F77" s="531"/>
      <c r="G77" s="544" t="s">
        <v>433</v>
      </c>
      <c r="H77" s="536">
        <v>0</v>
      </c>
      <c r="I77" s="536">
        <v>0</v>
      </c>
      <c r="J77" s="544" t="s">
        <v>120</v>
      </c>
      <c r="K77" s="531" t="s">
        <v>218</v>
      </c>
      <c r="L77" s="531"/>
      <c r="M77" s="425"/>
    </row>
    <row r="78" spans="1:27" ht="13.5" thickBot="1">
      <c r="A78" s="511"/>
      <c r="B78" s="531"/>
      <c r="C78" s="532" t="s">
        <v>309</v>
      </c>
      <c r="D78" s="584" t="s">
        <v>1863</v>
      </c>
      <c r="E78" s="531"/>
      <c r="F78" s="531"/>
      <c r="G78" s="544" t="s">
        <v>433</v>
      </c>
      <c r="H78" s="536">
        <v>0</v>
      </c>
      <c r="I78" s="536">
        <v>0</v>
      </c>
      <c r="J78" s="544" t="s">
        <v>123</v>
      </c>
      <c r="K78" s="531" t="s">
        <v>218</v>
      </c>
      <c r="L78" s="531"/>
      <c r="M78" s="425"/>
    </row>
    <row r="79" spans="1:27">
      <c r="A79" s="591"/>
      <c r="B79" s="589" t="s">
        <v>272</v>
      </c>
      <c r="C79" s="592" t="s">
        <v>163</v>
      </c>
      <c r="D79" s="585" t="s">
        <v>1864</v>
      </c>
      <c r="E79" s="589"/>
      <c r="F79" s="589"/>
      <c r="G79" s="588" t="s">
        <v>432</v>
      </c>
      <c r="H79" s="594">
        <v>0</v>
      </c>
      <c r="I79" s="594">
        <v>0</v>
      </c>
      <c r="J79" s="588" t="s">
        <v>120</v>
      </c>
      <c r="K79" s="590" t="s">
        <v>164</v>
      </c>
      <c r="L79" s="588"/>
      <c r="M79" s="425"/>
    </row>
    <row r="80" spans="1:27" s="339" customFormat="1" ht="12.75" customHeight="1">
      <c r="A80" s="511"/>
      <c r="B80" s="531"/>
      <c r="C80" s="532" t="s">
        <v>165</v>
      </c>
      <c r="D80" s="584" t="s">
        <v>1865</v>
      </c>
      <c r="E80" s="531"/>
      <c r="F80" s="531"/>
      <c r="G80" s="544" t="s">
        <v>432</v>
      </c>
      <c r="H80" s="536">
        <v>0</v>
      </c>
      <c r="I80" s="536">
        <v>0</v>
      </c>
      <c r="J80" s="544" t="s">
        <v>123</v>
      </c>
      <c r="K80" s="545" t="s">
        <v>164</v>
      </c>
      <c r="L80" s="545"/>
      <c r="M80" s="428"/>
      <c r="N80" s="430"/>
      <c r="O80" s="430"/>
      <c r="P80" s="430"/>
      <c r="Q80" s="430"/>
      <c r="R80" s="430"/>
      <c r="S80" s="430"/>
      <c r="T80" s="430"/>
      <c r="U80" s="430"/>
      <c r="V80" s="430"/>
      <c r="W80" s="430"/>
      <c r="X80" s="430"/>
      <c r="Y80" s="430"/>
      <c r="Z80" s="430"/>
      <c r="AA80" s="430"/>
    </row>
    <row r="81" spans="1:13">
      <c r="A81" s="511"/>
      <c r="B81" s="531"/>
      <c r="C81" s="532" t="s">
        <v>326</v>
      </c>
      <c r="D81" s="584" t="s">
        <v>1866</v>
      </c>
      <c r="E81" s="531"/>
      <c r="F81" s="531"/>
      <c r="G81" s="544" t="s">
        <v>432</v>
      </c>
      <c r="H81" s="536">
        <v>0</v>
      </c>
      <c r="I81" s="536">
        <v>0</v>
      </c>
      <c r="J81" s="544" t="s">
        <v>124</v>
      </c>
      <c r="K81" s="545" t="s">
        <v>164</v>
      </c>
      <c r="L81" s="545"/>
      <c r="M81" s="425"/>
    </row>
    <row r="82" spans="1:13">
      <c r="A82" s="511"/>
      <c r="B82" s="531"/>
      <c r="C82" s="532" t="s">
        <v>600</v>
      </c>
      <c r="D82" s="584" t="s">
        <v>1867</v>
      </c>
      <c r="E82" s="531"/>
      <c r="F82" s="531"/>
      <c r="G82" s="544" t="s">
        <v>432</v>
      </c>
      <c r="H82" s="563">
        <v>0</v>
      </c>
      <c r="I82" s="563">
        <v>0</v>
      </c>
      <c r="J82" s="544" t="s">
        <v>125</v>
      </c>
      <c r="K82" s="561">
        <v>65</v>
      </c>
      <c r="L82" s="561"/>
      <c r="M82" s="425"/>
    </row>
    <row r="83" spans="1:13">
      <c r="A83" s="511"/>
      <c r="B83" s="531"/>
      <c r="C83" s="532" t="s">
        <v>1372</v>
      </c>
      <c r="D83" s="584" t="s">
        <v>1868</v>
      </c>
      <c r="E83" s="531"/>
      <c r="F83" s="531"/>
      <c r="G83" s="544" t="s">
        <v>432</v>
      </c>
      <c r="H83" s="563">
        <v>0</v>
      </c>
      <c r="I83" s="563">
        <v>0</v>
      </c>
      <c r="J83" s="544" t="s">
        <v>126</v>
      </c>
      <c r="K83" s="561">
        <v>65</v>
      </c>
      <c r="L83" s="561"/>
      <c r="M83" s="425"/>
    </row>
    <row r="84" spans="1:13">
      <c r="A84" s="511"/>
      <c r="B84" s="531"/>
      <c r="C84" s="532" t="s">
        <v>1162</v>
      </c>
      <c r="D84" s="584" t="s">
        <v>1869</v>
      </c>
      <c r="E84" s="531"/>
      <c r="F84" s="531"/>
      <c r="G84" s="544" t="s">
        <v>432</v>
      </c>
      <c r="H84" s="536">
        <v>0</v>
      </c>
      <c r="I84" s="536">
        <v>0</v>
      </c>
      <c r="J84" s="544" t="s">
        <v>127</v>
      </c>
      <c r="K84" s="534">
        <v>65</v>
      </c>
      <c r="L84" s="531"/>
      <c r="M84" s="425"/>
    </row>
    <row r="85" spans="1:13">
      <c r="A85" s="511"/>
      <c r="B85" s="531"/>
      <c r="C85" s="532" t="s">
        <v>166</v>
      </c>
      <c r="D85" s="584" t="s">
        <v>1870</v>
      </c>
      <c r="E85" s="531"/>
      <c r="F85" s="531"/>
      <c r="G85" s="544" t="s">
        <v>432</v>
      </c>
      <c r="H85" s="536">
        <v>0</v>
      </c>
      <c r="I85" s="536">
        <v>0</v>
      </c>
      <c r="J85" s="544" t="s">
        <v>120</v>
      </c>
      <c r="K85" s="531" t="s">
        <v>571</v>
      </c>
      <c r="L85" s="531"/>
      <c r="M85" s="425"/>
    </row>
    <row r="86" spans="1:13">
      <c r="A86" s="511"/>
      <c r="B86" s="531"/>
      <c r="C86" s="532" t="s">
        <v>195</v>
      </c>
      <c r="D86" s="584" t="s">
        <v>1871</v>
      </c>
      <c r="E86" s="531"/>
      <c r="F86" s="531"/>
      <c r="G86" s="544" t="s">
        <v>432</v>
      </c>
      <c r="H86" s="536">
        <v>0</v>
      </c>
      <c r="I86" s="536">
        <v>0</v>
      </c>
      <c r="J86" s="544" t="s">
        <v>123</v>
      </c>
      <c r="K86" s="531" t="s">
        <v>571</v>
      </c>
      <c r="L86" s="531"/>
      <c r="M86" s="425"/>
    </row>
    <row r="87" spans="1:13">
      <c r="A87" s="511"/>
      <c r="B87" s="531"/>
      <c r="C87" s="532" t="s">
        <v>196</v>
      </c>
      <c r="D87" s="584" t="s">
        <v>1872</v>
      </c>
      <c r="E87" s="531"/>
      <c r="F87" s="531"/>
      <c r="G87" s="544" t="s">
        <v>432</v>
      </c>
      <c r="H87" s="536">
        <v>0</v>
      </c>
      <c r="I87" s="536">
        <v>0</v>
      </c>
      <c r="J87" s="544" t="s">
        <v>124</v>
      </c>
      <c r="K87" s="531" t="s">
        <v>571</v>
      </c>
      <c r="L87" s="531"/>
      <c r="M87" s="425"/>
    </row>
    <row r="88" spans="1:13">
      <c r="A88" s="511"/>
      <c r="B88" s="531"/>
      <c r="C88" s="532" t="s">
        <v>197</v>
      </c>
      <c r="D88" s="584" t="s">
        <v>1873</v>
      </c>
      <c r="E88" s="531"/>
      <c r="F88" s="531"/>
      <c r="G88" s="544" t="s">
        <v>432</v>
      </c>
      <c r="H88" s="536">
        <v>0</v>
      </c>
      <c r="I88" s="536">
        <v>0</v>
      </c>
      <c r="J88" s="544" t="s">
        <v>125</v>
      </c>
      <c r="K88" s="531" t="s">
        <v>571</v>
      </c>
      <c r="L88" s="531"/>
      <c r="M88" s="425"/>
    </row>
    <row r="89" spans="1:13">
      <c r="A89" s="511"/>
      <c r="B89" s="531"/>
      <c r="C89" s="532" t="s">
        <v>1163</v>
      </c>
      <c r="D89" s="584" t="s">
        <v>1874</v>
      </c>
      <c r="E89" s="560"/>
      <c r="F89" s="560"/>
      <c r="G89" s="544" t="s">
        <v>432</v>
      </c>
      <c r="H89" s="563">
        <v>0</v>
      </c>
      <c r="I89" s="563">
        <v>0</v>
      </c>
      <c r="J89" s="544" t="s">
        <v>126</v>
      </c>
      <c r="K89" s="531" t="s">
        <v>571</v>
      </c>
      <c r="L89" s="531"/>
      <c r="M89" s="425"/>
    </row>
    <row r="90" spans="1:13" ht="15.75">
      <c r="A90" s="558"/>
      <c r="B90" s="559"/>
      <c r="C90" s="532" t="s">
        <v>979</v>
      </c>
      <c r="D90" s="584" t="s">
        <v>1875</v>
      </c>
      <c r="E90" s="531"/>
      <c r="F90" s="531"/>
      <c r="G90" s="544" t="s">
        <v>432</v>
      </c>
      <c r="H90" s="563">
        <v>0</v>
      </c>
      <c r="I90" s="563">
        <v>0</v>
      </c>
      <c r="J90" s="602" t="s">
        <v>127</v>
      </c>
      <c r="K90" s="531" t="s">
        <v>980</v>
      </c>
      <c r="L90" s="531"/>
      <c r="M90" s="425"/>
    </row>
    <row r="91" spans="1:13" ht="15.75">
      <c r="A91" s="558"/>
      <c r="B91" s="559"/>
      <c r="C91" s="532" t="s">
        <v>981</v>
      </c>
      <c r="D91" s="584" t="s">
        <v>1876</v>
      </c>
      <c r="E91" s="531"/>
      <c r="F91" s="531"/>
      <c r="G91" s="544" t="s">
        <v>432</v>
      </c>
      <c r="H91" s="563">
        <v>0</v>
      </c>
      <c r="I91" s="563">
        <v>0</v>
      </c>
      <c r="J91" s="602" t="s">
        <v>118</v>
      </c>
      <c r="K91" s="531" t="s">
        <v>980</v>
      </c>
      <c r="L91" s="531"/>
      <c r="M91" s="425"/>
    </row>
    <row r="92" spans="1:13" ht="15.75">
      <c r="A92" s="558"/>
      <c r="B92" s="559"/>
      <c r="C92" s="532" t="s">
        <v>1164</v>
      </c>
      <c r="D92" s="584" t="s">
        <v>1877</v>
      </c>
      <c r="E92" s="531"/>
      <c r="F92" s="531"/>
      <c r="G92" s="544" t="s">
        <v>432</v>
      </c>
      <c r="H92" s="563">
        <v>0</v>
      </c>
      <c r="I92" s="563">
        <v>0</v>
      </c>
      <c r="J92" s="602" t="s">
        <v>527</v>
      </c>
      <c r="K92" s="531" t="s">
        <v>980</v>
      </c>
      <c r="L92" s="531"/>
      <c r="M92" s="425"/>
    </row>
    <row r="93" spans="1:13">
      <c r="A93" s="511"/>
      <c r="B93" s="531"/>
      <c r="C93" s="532" t="s">
        <v>781</v>
      </c>
      <c r="D93" s="584" t="s">
        <v>1878</v>
      </c>
      <c r="E93" s="616" t="s">
        <v>662</v>
      </c>
      <c r="F93" s="560"/>
      <c r="G93" s="602" t="s">
        <v>175</v>
      </c>
      <c r="H93" s="563">
        <v>0</v>
      </c>
      <c r="I93" s="563">
        <v>0</v>
      </c>
      <c r="J93" s="602" t="s">
        <v>528</v>
      </c>
      <c r="K93" s="531" t="s">
        <v>782</v>
      </c>
      <c r="L93" s="531"/>
      <c r="M93" s="425"/>
    </row>
    <row r="94" spans="1:13">
      <c r="A94" s="511"/>
      <c r="B94" s="531"/>
      <c r="C94" s="532" t="s">
        <v>783</v>
      </c>
      <c r="D94" s="584" t="s">
        <v>1879</v>
      </c>
      <c r="E94" s="616" t="s">
        <v>662</v>
      </c>
      <c r="F94" s="560"/>
      <c r="G94" s="602" t="s">
        <v>175</v>
      </c>
      <c r="H94" s="563">
        <v>0</v>
      </c>
      <c r="I94" s="563">
        <v>0</v>
      </c>
      <c r="J94" s="602" t="s">
        <v>529</v>
      </c>
      <c r="K94" s="531" t="s">
        <v>782</v>
      </c>
      <c r="L94" s="531"/>
      <c r="M94" s="425"/>
    </row>
    <row r="95" spans="1:13" ht="15.75">
      <c r="A95" s="558"/>
      <c r="B95" s="559"/>
      <c r="C95" s="532" t="s">
        <v>180</v>
      </c>
      <c r="D95" s="584" t="s">
        <v>1880</v>
      </c>
      <c r="E95" s="531" t="s">
        <v>662</v>
      </c>
      <c r="F95" s="531"/>
      <c r="G95" s="544" t="s">
        <v>175</v>
      </c>
      <c r="H95" s="563">
        <v>0</v>
      </c>
      <c r="I95" s="563">
        <v>0</v>
      </c>
      <c r="J95" s="544" t="s">
        <v>530</v>
      </c>
      <c r="K95" s="531" t="s">
        <v>373</v>
      </c>
      <c r="L95" s="531"/>
      <c r="M95" s="425"/>
    </row>
    <row r="96" spans="1:13" ht="15.75">
      <c r="A96" s="558"/>
      <c r="B96" s="559"/>
      <c r="C96" s="532" t="s">
        <v>1165</v>
      </c>
      <c r="D96" s="584" t="s">
        <v>1881</v>
      </c>
      <c r="E96" s="531" t="s">
        <v>662</v>
      </c>
      <c r="F96" s="531"/>
      <c r="G96" s="544" t="s">
        <v>175</v>
      </c>
      <c r="H96" s="563">
        <v>0</v>
      </c>
      <c r="I96" s="563">
        <v>0</v>
      </c>
      <c r="J96" s="544" t="s">
        <v>531</v>
      </c>
      <c r="K96" s="531" t="s">
        <v>866</v>
      </c>
      <c r="L96" s="531"/>
      <c r="M96" s="425"/>
    </row>
    <row r="97" spans="1:27" ht="15.75">
      <c r="A97" s="558"/>
      <c r="B97" s="559"/>
      <c r="C97" s="532" t="s">
        <v>1166</v>
      </c>
      <c r="D97" s="584" t="s">
        <v>1882</v>
      </c>
      <c r="E97" s="531" t="s">
        <v>662</v>
      </c>
      <c r="F97" s="531"/>
      <c r="G97" s="544" t="s">
        <v>175</v>
      </c>
      <c r="H97" s="563">
        <v>0</v>
      </c>
      <c r="I97" s="563">
        <v>0</v>
      </c>
      <c r="J97" s="544" t="s">
        <v>554</v>
      </c>
      <c r="K97" s="531" t="s">
        <v>866</v>
      </c>
      <c r="L97" s="531"/>
      <c r="M97" s="425"/>
    </row>
    <row r="98" spans="1:27" ht="15.75">
      <c r="A98" s="558"/>
      <c r="B98" s="559"/>
      <c r="C98" s="532" t="s">
        <v>274</v>
      </c>
      <c r="D98" s="584" t="s">
        <v>1883</v>
      </c>
      <c r="E98" s="531" t="s">
        <v>662</v>
      </c>
      <c r="F98" s="531"/>
      <c r="G98" s="544" t="s">
        <v>175</v>
      </c>
      <c r="H98" s="563">
        <v>0</v>
      </c>
      <c r="I98" s="563">
        <v>0</v>
      </c>
      <c r="J98" s="544" t="s">
        <v>556</v>
      </c>
      <c r="K98" s="531" t="s">
        <v>572</v>
      </c>
      <c r="L98" s="531"/>
      <c r="M98" s="425"/>
    </row>
    <row r="99" spans="1:27">
      <c r="A99" s="511"/>
      <c r="B99" s="531"/>
      <c r="C99" s="532" t="s">
        <v>682</v>
      </c>
      <c r="D99" s="584" t="s">
        <v>1884</v>
      </c>
      <c r="E99" s="531" t="s">
        <v>662</v>
      </c>
      <c r="F99" s="531"/>
      <c r="G99" s="544" t="s">
        <v>175</v>
      </c>
      <c r="H99" s="536">
        <v>0</v>
      </c>
      <c r="I99" s="536">
        <v>0</v>
      </c>
      <c r="J99" s="544" t="s">
        <v>427</v>
      </c>
      <c r="K99" s="531" t="s">
        <v>683</v>
      </c>
      <c r="L99" s="531"/>
      <c r="M99" s="425"/>
    </row>
    <row r="100" spans="1:27">
      <c r="A100" s="511"/>
      <c r="B100" s="531"/>
      <c r="C100" s="532" t="s">
        <v>601</v>
      </c>
      <c r="D100" s="584" t="s">
        <v>1885</v>
      </c>
      <c r="E100" s="531"/>
      <c r="F100" s="531"/>
      <c r="G100" s="544" t="s">
        <v>432</v>
      </c>
      <c r="H100" s="536">
        <v>0</v>
      </c>
      <c r="I100" s="536">
        <v>0</v>
      </c>
      <c r="J100" s="544" t="s">
        <v>120</v>
      </c>
      <c r="K100" s="531" t="s">
        <v>573</v>
      </c>
      <c r="L100" s="531"/>
      <c r="M100" s="425"/>
    </row>
    <row r="101" spans="1:27">
      <c r="A101" s="511"/>
      <c r="B101" s="531"/>
      <c r="C101" s="532" t="s">
        <v>602</v>
      </c>
      <c r="D101" s="584" t="s">
        <v>1886</v>
      </c>
      <c r="E101" s="531"/>
      <c r="F101" s="531"/>
      <c r="G101" s="544" t="s">
        <v>432</v>
      </c>
      <c r="H101" s="563">
        <v>0</v>
      </c>
      <c r="I101" s="563">
        <v>0</v>
      </c>
      <c r="J101" s="544" t="s">
        <v>123</v>
      </c>
      <c r="K101" s="531" t="s">
        <v>573</v>
      </c>
      <c r="L101" s="531"/>
      <c r="M101" s="425"/>
    </row>
    <row r="102" spans="1:27">
      <c r="A102" s="511"/>
      <c r="B102" s="531"/>
      <c r="C102" s="532" t="s">
        <v>1374</v>
      </c>
      <c r="D102" s="584" t="s">
        <v>1887</v>
      </c>
      <c r="E102" s="531"/>
      <c r="F102" s="531"/>
      <c r="G102" s="544" t="s">
        <v>432</v>
      </c>
      <c r="H102" s="536">
        <v>0</v>
      </c>
      <c r="I102" s="536">
        <v>0</v>
      </c>
      <c r="J102" s="544" t="s">
        <v>124</v>
      </c>
      <c r="K102" s="531" t="s">
        <v>573</v>
      </c>
      <c r="L102" s="531"/>
      <c r="M102" s="425"/>
    </row>
    <row r="103" spans="1:27">
      <c r="A103" s="538"/>
      <c r="B103" s="539"/>
      <c r="C103" s="548" t="s">
        <v>1375</v>
      </c>
      <c r="D103" s="584" t="s">
        <v>1888</v>
      </c>
      <c r="E103" s="539"/>
      <c r="F103" s="539"/>
      <c r="G103" s="544" t="s">
        <v>432</v>
      </c>
      <c r="H103" s="536">
        <v>0</v>
      </c>
      <c r="I103" s="536">
        <v>0</v>
      </c>
      <c r="J103" s="549" t="s">
        <v>125</v>
      </c>
      <c r="K103" s="539" t="s">
        <v>573</v>
      </c>
      <c r="L103" s="539"/>
      <c r="M103" s="425"/>
    </row>
    <row r="104" spans="1:27">
      <c r="A104" s="511"/>
      <c r="B104" s="531"/>
      <c r="C104" s="532" t="s">
        <v>982</v>
      </c>
      <c r="D104" s="584" t="s">
        <v>1889</v>
      </c>
      <c r="E104" s="531"/>
      <c r="F104" s="531"/>
      <c r="G104" s="544" t="s">
        <v>432</v>
      </c>
      <c r="H104" s="536">
        <v>0</v>
      </c>
      <c r="I104" s="536">
        <v>0</v>
      </c>
      <c r="J104" s="544" t="s">
        <v>120</v>
      </c>
      <c r="K104" s="545" t="s">
        <v>656</v>
      </c>
      <c r="L104" s="545"/>
      <c r="M104" s="425"/>
    </row>
    <row r="105" spans="1:27">
      <c r="A105" s="511"/>
      <c r="B105" s="531"/>
      <c r="C105" s="532" t="s">
        <v>983</v>
      </c>
      <c r="D105" s="584" t="s">
        <v>1890</v>
      </c>
      <c r="E105" s="531"/>
      <c r="F105" s="531"/>
      <c r="G105" s="544" t="s">
        <v>432</v>
      </c>
      <c r="H105" s="536">
        <v>0</v>
      </c>
      <c r="I105" s="536">
        <v>0</v>
      </c>
      <c r="J105" s="544" t="s">
        <v>123</v>
      </c>
      <c r="K105" s="545" t="s">
        <v>656</v>
      </c>
      <c r="L105" s="545"/>
      <c r="M105" s="425"/>
    </row>
    <row r="106" spans="1:27" s="167" customFormat="1">
      <c r="A106" s="511"/>
      <c r="B106" s="531"/>
      <c r="C106" s="532" t="s">
        <v>984</v>
      </c>
      <c r="D106" s="584" t="s">
        <v>1891</v>
      </c>
      <c r="E106" s="531"/>
      <c r="F106" s="531"/>
      <c r="G106" s="544" t="s">
        <v>432</v>
      </c>
      <c r="H106" s="536">
        <v>0</v>
      </c>
      <c r="I106" s="536">
        <v>0</v>
      </c>
      <c r="J106" s="544" t="s">
        <v>124</v>
      </c>
      <c r="K106" s="545" t="s">
        <v>656</v>
      </c>
      <c r="L106" s="545"/>
      <c r="M106" s="429"/>
      <c r="N106" s="299"/>
      <c r="O106" s="299"/>
      <c r="P106" s="299"/>
      <c r="Q106" s="299"/>
      <c r="R106" s="299"/>
      <c r="S106" s="299"/>
      <c r="T106" s="299"/>
      <c r="U106" s="299"/>
      <c r="V106" s="299"/>
      <c r="W106" s="299"/>
      <c r="X106" s="299"/>
      <c r="Y106" s="299"/>
      <c r="Z106" s="299"/>
      <c r="AA106" s="299"/>
    </row>
    <row r="107" spans="1:27" s="167" customFormat="1">
      <c r="A107" s="511"/>
      <c r="B107" s="531"/>
      <c r="C107" s="532" t="s">
        <v>985</v>
      </c>
      <c r="D107" s="584" t="s">
        <v>1892</v>
      </c>
      <c r="E107" s="531"/>
      <c r="F107" s="531"/>
      <c r="G107" s="544" t="s">
        <v>432</v>
      </c>
      <c r="H107" s="536">
        <v>0</v>
      </c>
      <c r="I107" s="536">
        <v>0</v>
      </c>
      <c r="J107" s="544" t="s">
        <v>125</v>
      </c>
      <c r="K107" s="545" t="s">
        <v>656</v>
      </c>
      <c r="L107" s="545"/>
      <c r="M107" s="429"/>
      <c r="N107" s="299"/>
      <c r="O107" s="299"/>
      <c r="P107" s="299"/>
      <c r="Q107" s="299"/>
      <c r="R107" s="299"/>
      <c r="S107" s="299"/>
      <c r="T107" s="299"/>
      <c r="U107" s="299"/>
      <c r="V107" s="299"/>
      <c r="W107" s="299"/>
      <c r="X107" s="299"/>
      <c r="Y107" s="299"/>
      <c r="Z107" s="299"/>
      <c r="AA107" s="299"/>
    </row>
    <row r="108" spans="1:27" s="167" customFormat="1">
      <c r="A108" s="511"/>
      <c r="B108" s="531"/>
      <c r="C108" s="532" t="s">
        <v>1172</v>
      </c>
      <c r="D108" s="584" t="s">
        <v>1893</v>
      </c>
      <c r="E108" s="531"/>
      <c r="F108" s="531"/>
      <c r="G108" s="544" t="s">
        <v>432</v>
      </c>
      <c r="H108" s="536">
        <v>0</v>
      </c>
      <c r="I108" s="536">
        <v>0</v>
      </c>
      <c r="J108" s="544" t="s">
        <v>126</v>
      </c>
      <c r="K108" s="545" t="s">
        <v>656</v>
      </c>
      <c r="L108" s="545"/>
      <c r="M108" s="429"/>
      <c r="N108" s="299"/>
      <c r="O108" s="299"/>
      <c r="P108" s="299"/>
      <c r="Q108" s="299"/>
      <c r="R108" s="299"/>
      <c r="S108" s="299"/>
      <c r="T108" s="299"/>
      <c r="U108" s="299"/>
      <c r="V108" s="299"/>
      <c r="W108" s="299"/>
      <c r="X108" s="299"/>
      <c r="Y108" s="299"/>
      <c r="Z108" s="299"/>
      <c r="AA108" s="299"/>
    </row>
    <row r="109" spans="1:27" s="167" customFormat="1">
      <c r="A109" s="511"/>
      <c r="B109" s="531"/>
      <c r="C109" s="532" t="s">
        <v>903</v>
      </c>
      <c r="D109" s="584" t="s">
        <v>1894</v>
      </c>
      <c r="E109" s="531"/>
      <c r="F109" s="531"/>
      <c r="G109" s="544" t="s">
        <v>432</v>
      </c>
      <c r="H109" s="536">
        <v>0</v>
      </c>
      <c r="I109" s="536">
        <v>0</v>
      </c>
      <c r="J109" s="544" t="s">
        <v>127</v>
      </c>
      <c r="K109" s="587" t="s">
        <v>935</v>
      </c>
      <c r="L109" s="545"/>
      <c r="M109" s="429"/>
      <c r="N109" s="299"/>
      <c r="O109" s="299"/>
      <c r="P109" s="299"/>
      <c r="Q109" s="299"/>
      <c r="R109" s="299"/>
      <c r="S109" s="299"/>
      <c r="T109" s="299"/>
      <c r="U109" s="299"/>
      <c r="V109" s="299"/>
      <c r="W109" s="299"/>
      <c r="X109" s="299"/>
      <c r="Y109" s="299"/>
      <c r="Z109" s="299"/>
      <c r="AA109" s="299"/>
    </row>
    <row r="110" spans="1:27" s="167" customFormat="1">
      <c r="A110" s="511"/>
      <c r="B110" s="531"/>
      <c r="C110" s="532" t="s">
        <v>936</v>
      </c>
      <c r="D110" s="584" t="s">
        <v>1895</v>
      </c>
      <c r="E110" s="531"/>
      <c r="F110" s="531"/>
      <c r="G110" s="544" t="s">
        <v>432</v>
      </c>
      <c r="H110" s="536">
        <v>0</v>
      </c>
      <c r="I110" s="536">
        <v>0</v>
      </c>
      <c r="J110" s="544" t="s">
        <v>118</v>
      </c>
      <c r="K110" s="587" t="s">
        <v>937</v>
      </c>
      <c r="L110" s="545"/>
      <c r="M110" s="429"/>
      <c r="N110" s="299"/>
      <c r="O110" s="299"/>
      <c r="P110" s="299"/>
      <c r="Q110" s="299"/>
      <c r="R110" s="299"/>
      <c r="S110" s="299"/>
      <c r="T110" s="299"/>
      <c r="U110" s="299"/>
      <c r="V110" s="299"/>
      <c r="W110" s="299"/>
      <c r="X110" s="299"/>
      <c r="Y110" s="299"/>
      <c r="Z110" s="299"/>
      <c r="AA110" s="299"/>
    </row>
    <row r="111" spans="1:27" s="167" customFormat="1">
      <c r="A111" s="511"/>
      <c r="B111" s="531"/>
      <c r="C111" s="532" t="s">
        <v>1896</v>
      </c>
      <c r="D111" s="584" t="s">
        <v>1897</v>
      </c>
      <c r="E111" s="531"/>
      <c r="F111" s="531"/>
      <c r="G111" s="544" t="s">
        <v>432</v>
      </c>
      <c r="H111" s="536">
        <v>0</v>
      </c>
      <c r="I111" s="536">
        <v>0</v>
      </c>
      <c r="J111" s="544" t="s">
        <v>527</v>
      </c>
      <c r="K111" s="587">
        <v>41</v>
      </c>
      <c r="L111" s="545"/>
      <c r="M111" s="429"/>
      <c r="N111" s="299"/>
      <c r="O111" s="299"/>
      <c r="P111" s="299"/>
      <c r="Q111" s="299"/>
      <c r="R111" s="299"/>
      <c r="S111" s="299"/>
      <c r="T111" s="299"/>
      <c r="U111" s="299"/>
      <c r="V111" s="299"/>
      <c r="W111" s="299"/>
      <c r="X111" s="299"/>
      <c r="Y111" s="299"/>
      <c r="Z111" s="299"/>
      <c r="AA111" s="299"/>
    </row>
    <row r="112" spans="1:27" s="167" customFormat="1" ht="15.75">
      <c r="A112" s="595"/>
      <c r="B112" s="596"/>
      <c r="C112" s="597" t="s">
        <v>1898</v>
      </c>
      <c r="D112" s="598" t="s">
        <v>1899</v>
      </c>
      <c r="E112" s="599"/>
      <c r="F112" s="599"/>
      <c r="G112" s="600" t="s">
        <v>432</v>
      </c>
      <c r="H112" s="601">
        <v>0</v>
      </c>
      <c r="I112" s="601">
        <v>0</v>
      </c>
      <c r="J112" s="612" t="s">
        <v>528</v>
      </c>
      <c r="K112" s="601">
        <v>41</v>
      </c>
      <c r="L112" s="599"/>
      <c r="M112" s="429"/>
      <c r="N112" s="299"/>
      <c r="O112" s="299"/>
      <c r="P112" s="299"/>
      <c r="Q112" s="299"/>
      <c r="R112" s="299"/>
      <c r="S112" s="299"/>
      <c r="T112" s="299"/>
      <c r="U112" s="299"/>
      <c r="V112" s="299"/>
      <c r="W112" s="299"/>
      <c r="X112" s="299"/>
      <c r="Y112" s="299"/>
      <c r="Z112" s="299"/>
      <c r="AA112" s="299"/>
    </row>
    <row r="113" spans="1:27" s="135" customFormat="1">
      <c r="A113" s="511"/>
      <c r="B113" s="531"/>
      <c r="C113" s="532" t="s">
        <v>1167</v>
      </c>
      <c r="D113" s="584" t="s">
        <v>1900</v>
      </c>
      <c r="E113" s="531"/>
      <c r="F113" s="531"/>
      <c r="G113" s="544" t="s">
        <v>432</v>
      </c>
      <c r="H113" s="536">
        <v>0</v>
      </c>
      <c r="I113" s="536">
        <v>0</v>
      </c>
      <c r="J113" s="602" t="s">
        <v>529</v>
      </c>
      <c r="K113" s="587">
        <v>41</v>
      </c>
      <c r="L113" s="545"/>
      <c r="M113" s="431"/>
      <c r="N113" s="137"/>
      <c r="O113" s="137"/>
      <c r="P113" s="137"/>
      <c r="Q113" s="137"/>
      <c r="R113" s="137"/>
      <c r="S113" s="137"/>
      <c r="T113" s="137"/>
      <c r="U113" s="137"/>
      <c r="V113" s="137"/>
      <c r="W113" s="137"/>
      <c r="X113" s="137"/>
      <c r="Y113" s="137"/>
      <c r="Z113" s="137"/>
      <c r="AA113" s="137"/>
    </row>
    <row r="114" spans="1:27">
      <c r="A114" s="511"/>
      <c r="B114" s="531"/>
      <c r="C114" s="532" t="s">
        <v>1168</v>
      </c>
      <c r="D114" s="584" t="s">
        <v>1901</v>
      </c>
      <c r="E114" s="531"/>
      <c r="F114" s="531"/>
      <c r="G114" s="544" t="s">
        <v>432</v>
      </c>
      <c r="H114" s="536">
        <v>0</v>
      </c>
      <c r="I114" s="536">
        <v>0</v>
      </c>
      <c r="J114" s="602" t="s">
        <v>530</v>
      </c>
      <c r="K114" s="587">
        <v>41</v>
      </c>
      <c r="L114" s="545"/>
      <c r="M114" s="425"/>
    </row>
    <row r="115" spans="1:27">
      <c r="A115" s="511"/>
      <c r="B115" s="531"/>
      <c r="C115" s="532" t="s">
        <v>1902</v>
      </c>
      <c r="D115" s="584" t="s">
        <v>1903</v>
      </c>
      <c r="E115" s="531"/>
      <c r="F115" s="531"/>
      <c r="G115" s="544" t="s">
        <v>432</v>
      </c>
      <c r="H115" s="536">
        <v>0</v>
      </c>
      <c r="I115" s="536">
        <v>0</v>
      </c>
      <c r="J115" s="602" t="s">
        <v>554</v>
      </c>
      <c r="K115" s="587" t="s">
        <v>986</v>
      </c>
      <c r="L115" s="545"/>
      <c r="M115" s="425"/>
    </row>
    <row r="116" spans="1:27" ht="15.75">
      <c r="A116" s="595"/>
      <c r="B116" s="596"/>
      <c r="C116" s="597" t="s">
        <v>1904</v>
      </c>
      <c r="D116" s="598" t="s">
        <v>1905</v>
      </c>
      <c r="E116" s="599"/>
      <c r="F116" s="599"/>
      <c r="G116" s="600" t="s">
        <v>432</v>
      </c>
      <c r="H116" s="601">
        <v>0</v>
      </c>
      <c r="I116" s="601">
        <v>0</v>
      </c>
      <c r="J116" s="612" t="s">
        <v>556</v>
      </c>
      <c r="K116" s="601" t="s">
        <v>986</v>
      </c>
      <c r="L116" s="599"/>
      <c r="M116" s="425"/>
    </row>
    <row r="117" spans="1:27">
      <c r="A117" s="511"/>
      <c r="B117" s="531"/>
      <c r="C117" s="532" t="s">
        <v>657</v>
      </c>
      <c r="D117" s="584" t="s">
        <v>1906</v>
      </c>
      <c r="E117" s="531" t="s">
        <v>662</v>
      </c>
      <c r="F117" s="531"/>
      <c r="G117" s="544" t="s">
        <v>175</v>
      </c>
      <c r="H117" s="536">
        <v>0</v>
      </c>
      <c r="I117" s="536">
        <v>0</v>
      </c>
      <c r="J117" s="602" t="s">
        <v>427</v>
      </c>
      <c r="K117" s="587" t="s">
        <v>656</v>
      </c>
      <c r="L117" s="545"/>
      <c r="M117" s="425"/>
    </row>
    <row r="118" spans="1:27" ht="13.5" thickBot="1">
      <c r="A118" s="530"/>
      <c r="B118" s="542"/>
      <c r="C118" s="546" t="s">
        <v>669</v>
      </c>
      <c r="D118" s="586" t="s">
        <v>1907</v>
      </c>
      <c r="E118" s="542" t="s">
        <v>662</v>
      </c>
      <c r="F118" s="542"/>
      <c r="G118" s="564" t="s">
        <v>175</v>
      </c>
      <c r="H118" s="543">
        <v>0</v>
      </c>
      <c r="I118" s="562">
        <v>0</v>
      </c>
      <c r="J118" s="614" t="s">
        <v>429</v>
      </c>
      <c r="K118" s="550" t="s">
        <v>656</v>
      </c>
      <c r="L118" s="550"/>
      <c r="M118" s="425"/>
    </row>
    <row r="119" spans="1:27">
      <c r="A119" s="511"/>
      <c r="B119" s="531" t="s">
        <v>273</v>
      </c>
      <c r="C119" s="532" t="s">
        <v>327</v>
      </c>
      <c r="D119" s="585" t="s">
        <v>1908</v>
      </c>
      <c r="E119" s="531"/>
      <c r="F119" s="531"/>
      <c r="G119" s="544" t="s">
        <v>432</v>
      </c>
      <c r="H119" s="536">
        <v>0</v>
      </c>
      <c r="I119" s="536">
        <v>0</v>
      </c>
      <c r="J119" s="544" t="s">
        <v>120</v>
      </c>
      <c r="K119" s="531" t="s">
        <v>574</v>
      </c>
      <c r="L119" s="589"/>
      <c r="M119" s="425"/>
    </row>
    <row r="120" spans="1:27" s="29" customFormat="1">
      <c r="A120" s="511"/>
      <c r="B120" s="531"/>
      <c r="C120" s="532" t="s">
        <v>328</v>
      </c>
      <c r="D120" s="584" t="s">
        <v>1909</v>
      </c>
      <c r="E120" s="531"/>
      <c r="F120" s="531"/>
      <c r="G120" s="544" t="s">
        <v>432</v>
      </c>
      <c r="H120" s="536">
        <v>0</v>
      </c>
      <c r="I120" s="536">
        <v>0</v>
      </c>
      <c r="J120" s="544" t="s">
        <v>123</v>
      </c>
      <c r="K120" s="531" t="s">
        <v>574</v>
      </c>
      <c r="L120" s="531"/>
      <c r="M120" s="432"/>
      <c r="N120" s="99"/>
      <c r="O120" s="99"/>
      <c r="P120" s="99"/>
      <c r="Q120" s="99"/>
      <c r="R120" s="99"/>
      <c r="S120" s="99"/>
      <c r="T120" s="99"/>
      <c r="U120" s="99"/>
      <c r="V120" s="99"/>
      <c r="W120" s="99"/>
      <c r="X120" s="99"/>
      <c r="Y120" s="99"/>
      <c r="Z120" s="99"/>
      <c r="AA120" s="99"/>
    </row>
    <row r="121" spans="1:27" s="29" customFormat="1">
      <c r="A121" s="511"/>
      <c r="B121" s="531"/>
      <c r="C121" s="532" t="s">
        <v>329</v>
      </c>
      <c r="D121" s="584" t="s">
        <v>1910</v>
      </c>
      <c r="E121" s="531"/>
      <c r="F121" s="531"/>
      <c r="G121" s="544" t="s">
        <v>432</v>
      </c>
      <c r="H121" s="536">
        <v>0</v>
      </c>
      <c r="I121" s="536">
        <v>0</v>
      </c>
      <c r="J121" s="544" t="s">
        <v>124</v>
      </c>
      <c r="K121" s="531" t="s">
        <v>574</v>
      </c>
      <c r="L121" s="531"/>
      <c r="M121" s="432"/>
      <c r="N121" s="99"/>
      <c r="O121" s="99"/>
      <c r="P121" s="99"/>
      <c r="Q121" s="99"/>
      <c r="R121" s="99"/>
      <c r="S121" s="99"/>
      <c r="T121" s="99"/>
      <c r="U121" s="99"/>
      <c r="V121" s="99"/>
      <c r="W121" s="99"/>
      <c r="X121" s="99"/>
      <c r="Y121" s="99"/>
      <c r="Z121" s="99"/>
      <c r="AA121" s="99"/>
    </row>
    <row r="122" spans="1:27" s="29" customFormat="1">
      <c r="A122" s="511"/>
      <c r="B122" s="531"/>
      <c r="C122" s="532" t="s">
        <v>330</v>
      </c>
      <c r="D122" s="584" t="s">
        <v>1911</v>
      </c>
      <c r="E122" s="531"/>
      <c r="F122" s="531"/>
      <c r="G122" s="544" t="s">
        <v>432</v>
      </c>
      <c r="H122" s="563">
        <v>0</v>
      </c>
      <c r="I122" s="563">
        <v>0</v>
      </c>
      <c r="J122" s="544" t="s">
        <v>125</v>
      </c>
      <c r="K122" s="531" t="s">
        <v>574</v>
      </c>
      <c r="L122" s="531"/>
      <c r="M122" s="432"/>
      <c r="N122" s="99"/>
      <c r="O122" s="99"/>
      <c r="P122" s="99"/>
      <c r="Q122" s="99"/>
      <c r="R122" s="99"/>
      <c r="S122" s="99"/>
      <c r="T122" s="99"/>
      <c r="U122" s="99"/>
      <c r="V122" s="99"/>
      <c r="W122" s="99"/>
      <c r="X122" s="99"/>
      <c r="Y122" s="99"/>
      <c r="Z122" s="99"/>
      <c r="AA122" s="99"/>
    </row>
    <row r="123" spans="1:27" s="29" customFormat="1" ht="15.75">
      <c r="A123" s="595"/>
      <c r="B123" s="596"/>
      <c r="C123" s="597" t="s">
        <v>1912</v>
      </c>
      <c r="D123" s="598" t="s">
        <v>1913</v>
      </c>
      <c r="E123" s="599"/>
      <c r="F123" s="599"/>
      <c r="G123" s="600" t="s">
        <v>432</v>
      </c>
      <c r="H123" s="601">
        <v>0</v>
      </c>
      <c r="I123" s="601">
        <v>0</v>
      </c>
      <c r="J123" s="612" t="s">
        <v>126</v>
      </c>
      <c r="K123" s="601" t="s">
        <v>574</v>
      </c>
      <c r="L123" s="599"/>
      <c r="M123" s="432"/>
      <c r="N123" s="99"/>
      <c r="O123" s="99"/>
      <c r="P123" s="99"/>
      <c r="Q123" s="99"/>
      <c r="R123" s="99"/>
      <c r="S123" s="99"/>
      <c r="T123" s="99"/>
      <c r="U123" s="99"/>
      <c r="V123" s="99"/>
      <c r="W123" s="99"/>
      <c r="X123" s="99"/>
      <c r="Y123" s="99"/>
      <c r="Z123" s="99"/>
      <c r="AA123" s="99"/>
    </row>
    <row r="124" spans="1:27" s="29" customFormat="1">
      <c r="A124" s="511"/>
      <c r="B124" s="531"/>
      <c r="C124" s="532" t="s">
        <v>310</v>
      </c>
      <c r="D124" s="584" t="s">
        <v>1914</v>
      </c>
      <c r="E124" s="531"/>
      <c r="F124" s="565"/>
      <c r="G124" s="544" t="s">
        <v>432</v>
      </c>
      <c r="H124" s="563">
        <v>0</v>
      </c>
      <c r="I124" s="563">
        <v>0</v>
      </c>
      <c r="J124" s="615" t="s">
        <v>127</v>
      </c>
      <c r="K124" s="565" t="s">
        <v>574</v>
      </c>
      <c r="L124" s="565"/>
      <c r="M124" s="432"/>
      <c r="N124" s="99"/>
      <c r="O124" s="99"/>
      <c r="P124" s="99"/>
      <c r="Q124" s="99"/>
      <c r="R124" s="99"/>
      <c r="S124" s="99"/>
      <c r="T124" s="99"/>
      <c r="U124" s="99"/>
      <c r="V124" s="99"/>
      <c r="W124" s="99"/>
      <c r="X124" s="99"/>
      <c r="Y124" s="99"/>
      <c r="Z124" s="99"/>
      <c r="AA124" s="99"/>
    </row>
    <row r="125" spans="1:27">
      <c r="A125" s="511"/>
      <c r="B125" s="531"/>
      <c r="C125" s="532" t="s">
        <v>311</v>
      </c>
      <c r="D125" s="584" t="s">
        <v>1915</v>
      </c>
      <c r="E125" s="531"/>
      <c r="F125" s="565"/>
      <c r="G125" s="544" t="s">
        <v>432</v>
      </c>
      <c r="H125" s="563">
        <v>0</v>
      </c>
      <c r="I125" s="563">
        <v>0</v>
      </c>
      <c r="J125" s="615" t="s">
        <v>118</v>
      </c>
      <c r="K125" s="565" t="s">
        <v>574</v>
      </c>
      <c r="L125" s="565"/>
      <c r="M125" s="425"/>
    </row>
    <row r="126" spans="1:27">
      <c r="A126" s="511"/>
      <c r="B126" s="531"/>
      <c r="C126" s="532" t="s">
        <v>871</v>
      </c>
      <c r="D126" s="584" t="s">
        <v>1916</v>
      </c>
      <c r="E126" s="531"/>
      <c r="F126" s="531"/>
      <c r="G126" s="544" t="s">
        <v>432</v>
      </c>
      <c r="H126" s="563">
        <v>0</v>
      </c>
      <c r="I126" s="563">
        <v>0</v>
      </c>
      <c r="J126" s="602" t="s">
        <v>527</v>
      </c>
      <c r="K126" s="531" t="s">
        <v>873</v>
      </c>
      <c r="L126" s="531"/>
      <c r="M126" s="425"/>
    </row>
    <row r="127" spans="1:27">
      <c r="A127" s="511"/>
      <c r="B127" s="531"/>
      <c r="C127" s="532" t="s">
        <v>874</v>
      </c>
      <c r="D127" s="584" t="s">
        <v>1917</v>
      </c>
      <c r="E127" s="531"/>
      <c r="F127" s="531"/>
      <c r="G127" s="544" t="s">
        <v>432</v>
      </c>
      <c r="H127" s="563">
        <v>0</v>
      </c>
      <c r="I127" s="563">
        <v>0</v>
      </c>
      <c r="J127" s="602" t="s">
        <v>528</v>
      </c>
      <c r="K127" s="531" t="s">
        <v>873</v>
      </c>
      <c r="L127" s="531"/>
      <c r="M127" s="425"/>
    </row>
    <row r="128" spans="1:27">
      <c r="A128" s="511"/>
      <c r="B128" s="531"/>
      <c r="C128" s="532" t="s">
        <v>987</v>
      </c>
      <c r="D128" s="584" t="s">
        <v>1918</v>
      </c>
      <c r="E128" s="531"/>
      <c r="F128" s="531"/>
      <c r="G128" s="544" t="s">
        <v>432</v>
      </c>
      <c r="H128" s="563">
        <v>0</v>
      </c>
      <c r="I128" s="563">
        <v>0</v>
      </c>
      <c r="J128" s="602" t="s">
        <v>529</v>
      </c>
      <c r="K128" s="531" t="s">
        <v>873</v>
      </c>
      <c r="L128" s="531"/>
      <c r="M128" s="425"/>
    </row>
    <row r="129" spans="1:13">
      <c r="A129" s="511"/>
      <c r="B129" s="531"/>
      <c r="C129" s="532" t="s">
        <v>988</v>
      </c>
      <c r="D129" s="584" t="s">
        <v>1919</v>
      </c>
      <c r="E129" s="531"/>
      <c r="F129" s="531"/>
      <c r="G129" s="544" t="s">
        <v>432</v>
      </c>
      <c r="H129" s="563">
        <v>0</v>
      </c>
      <c r="I129" s="563">
        <v>0</v>
      </c>
      <c r="J129" s="602" t="s">
        <v>530</v>
      </c>
      <c r="K129" s="531" t="s">
        <v>873</v>
      </c>
      <c r="L129" s="531"/>
      <c r="M129" s="425"/>
    </row>
    <row r="130" spans="1:13">
      <c r="A130" s="511"/>
      <c r="B130" s="531"/>
      <c r="C130" s="532" t="s">
        <v>1169</v>
      </c>
      <c r="D130" s="584" t="s">
        <v>1920</v>
      </c>
      <c r="E130" s="531"/>
      <c r="F130" s="531"/>
      <c r="G130" s="544" t="s">
        <v>432</v>
      </c>
      <c r="H130" s="563">
        <v>0</v>
      </c>
      <c r="I130" s="563">
        <v>0</v>
      </c>
      <c r="J130" s="602" t="s">
        <v>531</v>
      </c>
      <c r="K130" s="531" t="s">
        <v>873</v>
      </c>
      <c r="L130" s="531"/>
      <c r="M130" s="425"/>
    </row>
    <row r="131" spans="1:13">
      <c r="A131" s="511"/>
      <c r="B131" s="531"/>
      <c r="C131" s="532" t="s">
        <v>1173</v>
      </c>
      <c r="D131" s="584" t="s">
        <v>1921</v>
      </c>
      <c r="E131" s="531"/>
      <c r="F131" s="565"/>
      <c r="G131" s="544" t="s">
        <v>432</v>
      </c>
      <c r="H131" s="536">
        <v>0</v>
      </c>
      <c r="I131" s="536">
        <v>0</v>
      </c>
      <c r="J131" s="602" t="s">
        <v>554</v>
      </c>
      <c r="K131" s="565" t="s">
        <v>574</v>
      </c>
      <c r="L131" s="565"/>
      <c r="M131" s="425"/>
    </row>
    <row r="132" spans="1:13">
      <c r="A132" s="511"/>
      <c r="B132" s="531"/>
      <c r="C132" s="532" t="s">
        <v>1174</v>
      </c>
      <c r="D132" s="584" t="s">
        <v>1922</v>
      </c>
      <c r="E132" s="531"/>
      <c r="F132" s="565"/>
      <c r="G132" s="544" t="s">
        <v>432</v>
      </c>
      <c r="H132" s="536">
        <v>0</v>
      </c>
      <c r="I132" s="536">
        <v>0</v>
      </c>
      <c r="J132" s="602" t="s">
        <v>556</v>
      </c>
      <c r="K132" s="565" t="s">
        <v>574</v>
      </c>
      <c r="L132" s="565"/>
      <c r="M132" s="425"/>
    </row>
    <row r="133" spans="1:13">
      <c r="A133" s="511"/>
      <c r="B133" s="531"/>
      <c r="C133" s="532" t="s">
        <v>1175</v>
      </c>
      <c r="D133" s="584" t="s">
        <v>1923</v>
      </c>
      <c r="E133" s="531"/>
      <c r="F133" s="565"/>
      <c r="G133" s="544" t="s">
        <v>432</v>
      </c>
      <c r="H133" s="536">
        <v>0</v>
      </c>
      <c r="I133" s="536">
        <v>0</v>
      </c>
      <c r="J133" s="602" t="s">
        <v>427</v>
      </c>
      <c r="K133" s="565" t="s">
        <v>574</v>
      </c>
      <c r="L133" s="565"/>
    </row>
    <row r="134" spans="1:13">
      <c r="A134" s="511"/>
      <c r="B134" s="531"/>
      <c r="C134" s="532" t="s">
        <v>1176</v>
      </c>
      <c r="D134" s="584" t="s">
        <v>1924</v>
      </c>
      <c r="E134" s="531"/>
      <c r="F134" s="565"/>
      <c r="G134" s="544" t="s">
        <v>432</v>
      </c>
      <c r="H134" s="536">
        <v>0</v>
      </c>
      <c r="I134" s="536">
        <v>0</v>
      </c>
      <c r="J134" s="602" t="s">
        <v>429</v>
      </c>
      <c r="K134" s="565" t="s">
        <v>574</v>
      </c>
      <c r="L134" s="565"/>
    </row>
    <row r="135" spans="1:13" ht="12" customHeight="1">
      <c r="A135" s="511"/>
      <c r="B135" s="531"/>
      <c r="C135" s="532" t="s">
        <v>1177</v>
      </c>
      <c r="D135" s="584" t="s">
        <v>1925</v>
      </c>
      <c r="E135" s="531"/>
      <c r="F135" s="565"/>
      <c r="G135" s="544" t="s">
        <v>432</v>
      </c>
      <c r="H135" s="536">
        <v>0</v>
      </c>
      <c r="I135" s="536">
        <v>0</v>
      </c>
      <c r="J135" s="602" t="s">
        <v>431</v>
      </c>
      <c r="K135" s="565" t="s">
        <v>574</v>
      </c>
      <c r="L135" s="565"/>
    </row>
    <row r="136" spans="1:13">
      <c r="A136" s="511"/>
      <c r="B136" s="531"/>
      <c r="C136" s="532" t="s">
        <v>312</v>
      </c>
      <c r="D136" s="584" t="s">
        <v>1926</v>
      </c>
      <c r="E136" s="531"/>
      <c r="F136" s="531"/>
      <c r="G136" s="544" t="s">
        <v>432</v>
      </c>
      <c r="H136" s="536">
        <v>0</v>
      </c>
      <c r="I136" s="536">
        <v>0</v>
      </c>
      <c r="J136" s="544" t="s">
        <v>120</v>
      </c>
      <c r="K136" s="531" t="s">
        <v>575</v>
      </c>
      <c r="L136" s="531"/>
    </row>
    <row r="137" spans="1:13">
      <c r="A137" s="511"/>
      <c r="B137" s="531"/>
      <c r="C137" s="532" t="s">
        <v>313</v>
      </c>
      <c r="D137" s="584" t="s">
        <v>1927</v>
      </c>
      <c r="E137" s="531"/>
      <c r="F137" s="531"/>
      <c r="G137" s="544" t="s">
        <v>432</v>
      </c>
      <c r="H137" s="536">
        <v>0</v>
      </c>
      <c r="I137" s="536">
        <v>0</v>
      </c>
      <c r="J137" s="544" t="s">
        <v>123</v>
      </c>
      <c r="K137" s="531" t="s">
        <v>575</v>
      </c>
      <c r="L137" s="531"/>
    </row>
    <row r="138" spans="1:13" ht="13.5" thickBot="1">
      <c r="A138" s="530"/>
      <c r="B138" s="542"/>
      <c r="C138" s="546" t="s">
        <v>331</v>
      </c>
      <c r="D138" s="586" t="s">
        <v>1928</v>
      </c>
      <c r="E138" s="542" t="s">
        <v>662</v>
      </c>
      <c r="F138" s="542"/>
      <c r="G138" s="564" t="s">
        <v>175</v>
      </c>
      <c r="H138" s="543">
        <v>0</v>
      </c>
      <c r="I138" s="543">
        <v>0</v>
      </c>
      <c r="J138" s="564" t="s">
        <v>124</v>
      </c>
      <c r="K138" s="542" t="s">
        <v>314</v>
      </c>
      <c r="L138" s="542"/>
    </row>
    <row r="139" spans="1:13">
      <c r="A139" s="511"/>
      <c r="B139" s="512"/>
      <c r="C139" s="532"/>
      <c r="D139" s="512"/>
      <c r="E139" s="512"/>
      <c r="F139" s="512"/>
      <c r="G139" s="551"/>
      <c r="H139" s="551"/>
      <c r="I139" s="551"/>
      <c r="J139" s="514"/>
      <c r="K139" s="512"/>
      <c r="L139" s="512"/>
    </row>
    <row r="140" spans="1:13">
      <c r="A140" s="511"/>
      <c r="B140" s="512"/>
      <c r="C140" s="532"/>
      <c r="D140" s="512"/>
      <c r="E140" s="512"/>
      <c r="F140" s="512"/>
      <c r="G140" s="551"/>
      <c r="H140" s="551"/>
      <c r="I140" s="551"/>
      <c r="J140" s="514"/>
      <c r="K140" s="512"/>
      <c r="L140" s="512"/>
    </row>
    <row r="141" spans="1:13" ht="13.15" customHeight="1">
      <c r="A141" s="511"/>
      <c r="B141" s="512"/>
      <c r="C141" s="1875" t="s">
        <v>1178</v>
      </c>
      <c r="D141" s="1875"/>
      <c r="E141" s="1875"/>
      <c r="F141" s="1875"/>
      <c r="G141" s="1875"/>
      <c r="H141" s="1875"/>
      <c r="I141" s="1875"/>
      <c r="J141" s="1875"/>
      <c r="K141" s="1875"/>
      <c r="L141" s="576"/>
    </row>
    <row r="142" spans="1:13">
      <c r="A142" s="511"/>
      <c r="B142" s="512"/>
      <c r="C142" s="1875"/>
      <c r="D142" s="1875"/>
      <c r="E142" s="1875"/>
      <c r="F142" s="1875"/>
      <c r="G142" s="1875"/>
      <c r="H142" s="1875"/>
      <c r="I142" s="1875"/>
      <c r="J142" s="1875"/>
      <c r="K142" s="1875"/>
      <c r="L142" s="576"/>
    </row>
    <row r="143" spans="1:13">
      <c r="A143" s="511"/>
      <c r="B143" s="512"/>
      <c r="C143" s="1875"/>
      <c r="D143" s="1875"/>
      <c r="E143" s="1875"/>
      <c r="F143" s="1875"/>
      <c r="G143" s="1875"/>
      <c r="H143" s="1875"/>
      <c r="I143" s="1875"/>
      <c r="J143" s="1875"/>
      <c r="K143" s="1875"/>
      <c r="L143" s="576"/>
    </row>
    <row r="144" spans="1:13">
      <c r="A144" s="511"/>
      <c r="B144" s="512"/>
      <c r="C144" s="1875"/>
      <c r="D144" s="1875"/>
      <c r="E144" s="1875"/>
      <c r="F144" s="1875"/>
      <c r="G144" s="1875"/>
      <c r="H144" s="1875"/>
      <c r="I144" s="1875"/>
      <c r="J144" s="1875"/>
      <c r="K144" s="1875"/>
      <c r="L144" s="576"/>
    </row>
    <row r="145" spans="1:12">
      <c r="A145" s="511"/>
      <c r="B145" s="512"/>
      <c r="C145" s="532" t="s">
        <v>371</v>
      </c>
      <c r="D145" s="512"/>
      <c r="E145" s="512"/>
      <c r="F145" s="512"/>
      <c r="G145" s="551"/>
      <c r="H145" s="551"/>
      <c r="I145" s="551"/>
      <c r="J145" s="514"/>
      <c r="K145" s="512"/>
      <c r="L145" s="512"/>
    </row>
    <row r="146" spans="1:12">
      <c r="A146" s="511"/>
      <c r="B146" s="512"/>
      <c r="C146" s="512"/>
      <c r="D146" s="512"/>
      <c r="E146" s="512"/>
      <c r="F146" s="512"/>
      <c r="G146" s="551"/>
      <c r="H146" s="551"/>
      <c r="I146" s="551"/>
      <c r="J146" s="514"/>
      <c r="K146" s="512"/>
      <c r="L146" s="512"/>
    </row>
    <row r="147" spans="1:12">
      <c r="A147" s="511"/>
      <c r="B147" s="512"/>
      <c r="C147" s="1876" t="s">
        <v>1179</v>
      </c>
      <c r="D147" s="1876"/>
      <c r="E147" s="1876"/>
      <c r="F147" s="1876"/>
      <c r="G147" s="1876"/>
      <c r="H147" s="1876"/>
      <c r="I147" s="1876"/>
      <c r="J147" s="1876"/>
      <c r="K147" s="512"/>
      <c r="L147" s="512"/>
    </row>
    <row r="148" spans="1:12">
      <c r="A148" s="511"/>
      <c r="B148" s="512"/>
      <c r="C148" s="512"/>
      <c r="D148" s="512"/>
      <c r="E148" s="512"/>
      <c r="F148" s="512"/>
      <c r="G148" s="551"/>
      <c r="H148" s="551"/>
      <c r="I148" s="551"/>
      <c r="J148" s="514"/>
      <c r="K148" s="512"/>
      <c r="L148" s="512"/>
    </row>
    <row r="149" spans="1:12">
      <c r="A149" s="511"/>
      <c r="B149" s="512"/>
      <c r="C149" s="512"/>
      <c r="D149" s="512"/>
      <c r="E149" s="512"/>
      <c r="F149" s="512"/>
      <c r="G149" s="551"/>
      <c r="H149" s="551"/>
      <c r="I149" s="551"/>
      <c r="J149" s="514"/>
      <c r="K149" s="512"/>
      <c r="L149" s="512"/>
    </row>
    <row r="150" spans="1:12">
      <c r="A150" s="511"/>
      <c r="B150" s="512"/>
      <c r="C150" s="532" t="s">
        <v>111</v>
      </c>
      <c r="D150" s="512"/>
      <c r="E150" s="512"/>
      <c r="F150" s="512"/>
      <c r="G150" s="551"/>
      <c r="H150" s="551"/>
      <c r="I150" s="551"/>
      <c r="J150" s="514"/>
      <c r="K150" s="512"/>
      <c r="L150" s="512"/>
    </row>
    <row r="151" spans="1:12">
      <c r="A151" s="511"/>
      <c r="B151" s="512"/>
      <c r="C151" s="532" t="s">
        <v>1373</v>
      </c>
      <c r="D151" s="512"/>
      <c r="E151" s="512"/>
      <c r="F151" s="512"/>
      <c r="G151" s="551"/>
      <c r="H151" s="551"/>
      <c r="I151" s="551"/>
      <c r="J151" s="514"/>
      <c r="K151" s="512"/>
      <c r="L151" s="512"/>
    </row>
    <row r="164" spans="2:12">
      <c r="B164" s="99"/>
      <c r="C164" s="99"/>
      <c r="D164" s="99"/>
      <c r="E164" s="99"/>
      <c r="F164" s="99"/>
      <c r="G164" s="99"/>
      <c r="H164" s="99"/>
      <c r="I164" s="99"/>
      <c r="J164" s="99"/>
      <c r="K164" s="99"/>
      <c r="L164" s="99"/>
    </row>
  </sheetData>
  <mergeCells count="2">
    <mergeCell ref="C141:K144"/>
    <mergeCell ref="C147:J147"/>
  </mergeCells>
  <pageMargins left="0.75" right="0.75" top="1" bottom="1" header="0.5" footer="0.5"/>
  <pageSetup scale="93"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55"/>
  </sheetPr>
  <dimension ref="A1:G76"/>
  <sheetViews>
    <sheetView zoomScaleNormal="100" workbookViewId="0">
      <selection activeCell="F20" sqref="F20"/>
    </sheetView>
  </sheetViews>
  <sheetFormatPr defaultColWidth="9.140625" defaultRowHeight="12.75"/>
  <cols>
    <col min="1" max="1" width="10.85546875" style="28" customWidth="1"/>
    <col min="2" max="2" width="24.7109375" style="1" customWidth="1"/>
    <col min="3" max="3" width="7.85546875" style="25" customWidth="1"/>
    <col min="4" max="4" width="8.7109375" style="1" customWidth="1"/>
    <col min="5" max="5" width="53.85546875" style="1" customWidth="1"/>
    <col min="6" max="6" width="17.5703125"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ustomHeight="1">
      <c r="A1" s="434" t="s">
        <v>182</v>
      </c>
      <c r="B1" s="436"/>
      <c r="C1" s="437"/>
      <c r="D1" s="437"/>
      <c r="E1" s="436"/>
      <c r="F1" s="466"/>
    </row>
    <row r="2" spans="1:7" s="29" customFormat="1">
      <c r="A2" s="1878" t="s">
        <v>4048</v>
      </c>
      <c r="B2" s="1878"/>
      <c r="C2" s="1878"/>
      <c r="D2" s="1878"/>
      <c r="E2" s="1878"/>
      <c r="F2" s="1878"/>
      <c r="G2" s="169"/>
    </row>
    <row r="3" spans="1:7" customFormat="1" ht="15" customHeight="1">
      <c r="A3" s="83"/>
      <c r="B3" s="2"/>
      <c r="C3" s="3"/>
      <c r="D3" s="3"/>
      <c r="E3" s="2"/>
    </row>
    <row r="4" spans="1:7" customFormat="1">
      <c r="A4" s="1930" t="s">
        <v>539</v>
      </c>
      <c r="B4" s="1930"/>
      <c r="C4" s="1930"/>
      <c r="D4" s="1930"/>
      <c r="E4" s="4" t="s">
        <v>228</v>
      </c>
    </row>
    <row r="5" spans="1:7" s="91" customFormat="1">
      <c r="A5" s="84" t="s">
        <v>540</v>
      </c>
      <c r="B5" s="82"/>
      <c r="C5" s="82"/>
      <c r="D5" s="82"/>
      <c r="E5" s="4"/>
      <c r="F5"/>
    </row>
    <row r="6" spans="1:7" s="105" customFormat="1">
      <c r="A6" s="110" t="s">
        <v>576</v>
      </c>
      <c r="C6" s="113"/>
      <c r="D6" s="113"/>
      <c r="E6" s="114"/>
      <c r="F6" s="115"/>
    </row>
    <row r="7" spans="1:7" s="29" customFormat="1">
      <c r="A7" s="110" t="s">
        <v>580</v>
      </c>
      <c r="B7" s="92"/>
      <c r="C7" s="93"/>
      <c r="D7" s="93"/>
      <c r="E7" s="4"/>
      <c r="F7" s="52"/>
    </row>
    <row r="8" spans="1:7" s="29" customFormat="1">
      <c r="A8" s="110" t="s">
        <v>588</v>
      </c>
      <c r="B8" s="92"/>
      <c r="C8" s="93"/>
      <c r="D8" s="93"/>
      <c r="E8" s="4"/>
      <c r="F8" s="52"/>
    </row>
    <row r="9" spans="1:7" s="29" customFormat="1">
      <c r="A9" s="110" t="s">
        <v>296</v>
      </c>
      <c r="B9" s="92"/>
      <c r="C9" s="93"/>
      <c r="D9" s="93"/>
      <c r="E9" s="4"/>
      <c r="F9" s="91"/>
    </row>
    <row r="10" spans="1:7" s="91" customFormat="1">
      <c r="A10" s="110" t="s">
        <v>148</v>
      </c>
      <c r="B10" s="92"/>
      <c r="C10" s="93"/>
      <c r="D10" s="93"/>
      <c r="E10" s="4"/>
    </row>
    <row r="11" spans="1:7" s="91" customFormat="1" ht="15.75" thickBot="1">
      <c r="A11" s="109" t="s">
        <v>684</v>
      </c>
      <c r="B11" s="35"/>
      <c r="C11" s="35"/>
      <c r="D11" s="36"/>
      <c r="E11" s="36"/>
      <c r="F11" s="52"/>
    </row>
    <row r="12" spans="1:7" s="29" customFormat="1" ht="36.75" customHeight="1" thickBot="1">
      <c r="A12" s="5" t="s">
        <v>475</v>
      </c>
      <c r="B12" s="6" t="s">
        <v>477</v>
      </c>
      <c r="C12" s="7" t="s">
        <v>478</v>
      </c>
      <c r="D12" s="7" t="s">
        <v>479</v>
      </c>
      <c r="E12" s="173" t="s">
        <v>3134</v>
      </c>
      <c r="F12" s="438" t="s">
        <v>851</v>
      </c>
    </row>
    <row r="13" spans="1:7" customFormat="1" ht="13.5" thickBot="1">
      <c r="A13" s="8">
        <v>1</v>
      </c>
      <c r="B13" s="9" t="s">
        <v>480</v>
      </c>
      <c r="C13" s="10">
        <v>2</v>
      </c>
      <c r="D13" s="11" t="s">
        <v>481</v>
      </c>
      <c r="E13" s="12" t="s">
        <v>482</v>
      </c>
      <c r="F13" s="257"/>
    </row>
    <row r="14" spans="1:7" customFormat="1" ht="26.25" thickBot="1">
      <c r="A14" s="8">
        <v>2</v>
      </c>
      <c r="B14" s="72" t="s">
        <v>928</v>
      </c>
      <c r="C14" s="10">
        <v>4</v>
      </c>
      <c r="D14" s="308" t="s">
        <v>483</v>
      </c>
      <c r="E14" s="72" t="s">
        <v>929</v>
      </c>
      <c r="F14" s="257"/>
    </row>
    <row r="15" spans="1:7" customFormat="1" ht="17.25" customHeight="1" thickBot="1">
      <c r="A15" s="8">
        <v>3</v>
      </c>
      <c r="B15" s="14" t="s">
        <v>484</v>
      </c>
      <c r="C15" s="13">
        <v>2</v>
      </c>
      <c r="D15" s="8" t="s">
        <v>532</v>
      </c>
      <c r="E15" s="12" t="s">
        <v>485</v>
      </c>
      <c r="F15" s="257"/>
    </row>
    <row r="16" spans="1:7" customFormat="1" ht="16.5" customHeight="1" thickBot="1">
      <c r="A16" s="8">
        <f t="shared" ref="A16:A26" si="0">A15+1</f>
        <v>4</v>
      </c>
      <c r="B16" s="264" t="s">
        <v>615</v>
      </c>
      <c r="C16" s="13">
        <v>1</v>
      </c>
      <c r="D16" s="8" t="s">
        <v>483</v>
      </c>
      <c r="E16" s="440" t="s">
        <v>899</v>
      </c>
      <c r="F16" s="291"/>
    </row>
    <row r="17" spans="1:6" customFormat="1" ht="12.75" customHeight="1" thickBot="1">
      <c r="A17" s="8">
        <f t="shared" si="0"/>
        <v>5</v>
      </c>
      <c r="B17" s="16" t="s">
        <v>301</v>
      </c>
      <c r="C17" s="17">
        <v>4</v>
      </c>
      <c r="D17" s="18" t="s">
        <v>483</v>
      </c>
      <c r="E17" s="440" t="s">
        <v>1286</v>
      </c>
      <c r="F17" s="257"/>
    </row>
    <row r="18" spans="1:6" customFormat="1" ht="166.5" thickBot="1">
      <c r="A18" s="8">
        <f t="shared" si="0"/>
        <v>6</v>
      </c>
      <c r="B18" s="19" t="s">
        <v>183</v>
      </c>
      <c r="C18" s="26">
        <v>13</v>
      </c>
      <c r="D18" s="18" t="s">
        <v>481</v>
      </c>
      <c r="E18" s="440" t="s">
        <v>3044</v>
      </c>
      <c r="F18" s="16"/>
    </row>
    <row r="19" spans="1:6" ht="77.25" thickBot="1">
      <c r="A19" s="8">
        <f t="shared" si="0"/>
        <v>7</v>
      </c>
      <c r="B19" s="19" t="s">
        <v>343</v>
      </c>
      <c r="C19" s="13">
        <v>3</v>
      </c>
      <c r="D19" s="8" t="s">
        <v>481</v>
      </c>
      <c r="E19" s="1438" t="s">
        <v>3083</v>
      </c>
      <c r="F19" s="259"/>
    </row>
    <row r="20" spans="1:6" ht="319.5" thickBot="1">
      <c r="A20" s="8">
        <f t="shared" si="0"/>
        <v>8</v>
      </c>
      <c r="B20" s="19" t="s">
        <v>541</v>
      </c>
      <c r="C20" s="17">
        <v>8</v>
      </c>
      <c r="D20" s="18" t="s">
        <v>483</v>
      </c>
      <c r="E20" s="457" t="s">
        <v>3119</v>
      </c>
      <c r="F20" s="300"/>
    </row>
    <row r="21" spans="1:6" ht="90" thickBot="1">
      <c r="A21" s="8">
        <f t="shared" si="0"/>
        <v>9</v>
      </c>
      <c r="B21" s="16" t="s">
        <v>471</v>
      </c>
      <c r="C21" s="17">
        <v>10</v>
      </c>
      <c r="D21" s="18" t="s">
        <v>483</v>
      </c>
      <c r="E21" s="457" t="s">
        <v>3043</v>
      </c>
      <c r="F21" s="259"/>
    </row>
    <row r="22" spans="1:6" ht="13.5" thickBot="1">
      <c r="A22" s="8">
        <f t="shared" si="0"/>
        <v>10</v>
      </c>
      <c r="B22" s="19" t="s">
        <v>542</v>
      </c>
      <c r="C22" s="26">
        <v>12</v>
      </c>
      <c r="D22" s="18" t="s">
        <v>483</v>
      </c>
      <c r="E22" s="133" t="s">
        <v>719</v>
      </c>
      <c r="F22" s="16"/>
    </row>
    <row r="23" spans="1:6" ht="13.5" thickBot="1">
      <c r="A23" s="8">
        <f t="shared" si="0"/>
        <v>11</v>
      </c>
      <c r="B23" s="14" t="s">
        <v>577</v>
      </c>
      <c r="C23" s="13">
        <v>6</v>
      </c>
      <c r="D23" s="8" t="s">
        <v>481</v>
      </c>
      <c r="E23" s="19" t="s">
        <v>184</v>
      </c>
      <c r="F23" s="260"/>
    </row>
    <row r="24" spans="1:6" s="24" customFormat="1" ht="153.75" thickBot="1">
      <c r="A24" s="8">
        <f t="shared" si="0"/>
        <v>12</v>
      </c>
      <c r="B24" s="31" t="s">
        <v>469</v>
      </c>
      <c r="C24" s="17">
        <v>4</v>
      </c>
      <c r="D24" s="18" t="s">
        <v>481</v>
      </c>
      <c r="E24" s="457" t="s">
        <v>3112</v>
      </c>
      <c r="F24" s="257"/>
    </row>
    <row r="25" spans="1:6" customFormat="1" ht="192" thickBot="1">
      <c r="A25" s="8">
        <f t="shared" si="0"/>
        <v>13</v>
      </c>
      <c r="B25" s="16" t="s">
        <v>396</v>
      </c>
      <c r="C25" s="17">
        <v>9</v>
      </c>
      <c r="D25" s="18" t="s">
        <v>483</v>
      </c>
      <c r="E25" s="1432" t="s">
        <v>4125</v>
      </c>
      <c r="F25" s="257"/>
    </row>
    <row r="26" spans="1:6" customFormat="1" ht="13.5" thickBot="1">
      <c r="A26" s="8">
        <f t="shared" si="0"/>
        <v>14</v>
      </c>
      <c r="B26" s="16" t="s">
        <v>542</v>
      </c>
      <c r="C26" s="17">
        <v>9</v>
      </c>
      <c r="D26" s="18" t="s">
        <v>483</v>
      </c>
      <c r="E26" s="19" t="s">
        <v>305</v>
      </c>
      <c r="F26" s="257"/>
    </row>
    <row r="27" spans="1:6" customFormat="1" ht="281.25" thickBot="1">
      <c r="A27" s="8">
        <f>A26+1</f>
        <v>15</v>
      </c>
      <c r="B27" s="19" t="s">
        <v>651</v>
      </c>
      <c r="C27" s="17">
        <v>8</v>
      </c>
      <c r="D27" s="18" t="s">
        <v>483</v>
      </c>
      <c r="E27" s="440" t="s">
        <v>3115</v>
      </c>
      <c r="F27" s="257"/>
    </row>
    <row r="28" spans="1:6" customFormat="1" ht="281.25" thickBot="1">
      <c r="A28" s="8">
        <f>A27+1</f>
        <v>16</v>
      </c>
      <c r="B28" s="19" t="s">
        <v>472</v>
      </c>
      <c r="C28" s="17">
        <v>8</v>
      </c>
      <c r="D28" s="18" t="s">
        <v>483</v>
      </c>
      <c r="E28" s="440" t="s">
        <v>3117</v>
      </c>
      <c r="F28" s="257"/>
    </row>
    <row r="29" spans="1:6" customFormat="1" ht="26.25" thickBot="1">
      <c r="A29" s="8" t="s">
        <v>228</v>
      </c>
      <c r="B29" s="20" t="s">
        <v>570</v>
      </c>
      <c r="C29" s="17">
        <v>5</v>
      </c>
      <c r="D29" s="18" t="s">
        <v>481</v>
      </c>
      <c r="E29" s="21" t="s">
        <v>34</v>
      </c>
      <c r="F29" s="261"/>
    </row>
    <row r="30" spans="1:6" customFormat="1">
      <c r="A30" s="86"/>
      <c r="B30" s="87"/>
      <c r="C30" s="22"/>
      <c r="D30" s="88"/>
      <c r="E30" s="89"/>
    </row>
    <row r="31" spans="1:6" customFormat="1">
      <c r="B31" t="s">
        <v>35</v>
      </c>
      <c r="C31" s="22">
        <f>SUM(C13:C29)</f>
        <v>108</v>
      </c>
    </row>
    <row r="32" spans="1:6"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row>
    <row r="37" spans="1:5" customFormat="1">
      <c r="A37" s="95"/>
      <c r="B37" s="95"/>
    </row>
    <row r="38" spans="1:5" customFormat="1">
      <c r="A38" s="117"/>
      <c r="B38" s="96"/>
    </row>
    <row r="39" spans="1:5" customFormat="1">
      <c r="A39" s="29"/>
      <c r="B39" s="95"/>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6" customFormat="1">
      <c r="A65" s="27"/>
    </row>
    <row r="66" spans="1:6" customFormat="1">
      <c r="A66" s="27"/>
    </row>
    <row r="67" spans="1:6" customFormat="1">
      <c r="A67" s="27"/>
    </row>
    <row r="68" spans="1:6" customFormat="1">
      <c r="A68" s="27"/>
    </row>
    <row r="69" spans="1:6" customFormat="1">
      <c r="A69" s="27"/>
    </row>
    <row r="70" spans="1:6" customFormat="1">
      <c r="A70" s="27"/>
    </row>
    <row r="71" spans="1:6" customFormat="1">
      <c r="A71" s="27"/>
    </row>
    <row r="72" spans="1:6" customFormat="1">
      <c r="A72" s="27"/>
    </row>
    <row r="73" spans="1:6" customFormat="1">
      <c r="A73" s="27"/>
    </row>
    <row r="74" spans="1:6" customFormat="1">
      <c r="A74" s="27"/>
    </row>
    <row r="75" spans="1:6" customFormat="1">
      <c r="A75" s="27"/>
    </row>
    <row r="76" spans="1:6" customFormat="1">
      <c r="A76" s="27"/>
      <c r="E76" s="1"/>
      <c r="F76" s="1"/>
    </row>
  </sheetData>
  <mergeCells count="2">
    <mergeCell ref="A4:D4"/>
    <mergeCell ref="A2:F2"/>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55"/>
  </sheetPr>
  <dimension ref="A1:F68"/>
  <sheetViews>
    <sheetView workbookViewId="0">
      <selection activeCell="A135" sqref="A135:H135"/>
    </sheetView>
  </sheetViews>
  <sheetFormatPr defaultColWidth="9.140625" defaultRowHeight="12.75"/>
  <cols>
    <col min="1" max="1" width="64" customWidth="1"/>
    <col min="2" max="2" width="20.140625" bestFit="1" customWidth="1"/>
    <col min="3" max="3" width="22.28515625" customWidth="1"/>
    <col min="4" max="4" width="19.7109375" customWidth="1"/>
    <col min="5" max="5" width="53.85546875" customWidth="1"/>
    <col min="6" max="6" width="8.7109375"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6" customFormat="1" ht="15" customHeight="1">
      <c r="A1" s="1932" t="s">
        <v>797</v>
      </c>
      <c r="B1" s="1932"/>
      <c r="C1" s="1932"/>
      <c r="D1" s="165"/>
    </row>
    <row r="2" spans="1:6" customFormat="1" ht="18">
      <c r="A2" s="266"/>
      <c r="B2" s="266"/>
      <c r="C2" s="266"/>
      <c r="D2" s="165"/>
    </row>
    <row r="3" spans="1:6" s="165" customFormat="1">
      <c r="A3"/>
      <c r="B3"/>
      <c r="C3"/>
      <c r="D3"/>
      <c r="E3"/>
      <c r="F3"/>
    </row>
    <row r="4" spans="1:6" customFormat="1">
      <c r="A4" s="106" t="s">
        <v>798</v>
      </c>
      <c r="B4" s="106" t="s">
        <v>799</v>
      </c>
      <c r="C4" s="106" t="s">
        <v>800</v>
      </c>
      <c r="F4" s="267"/>
    </row>
    <row r="5" spans="1:6" s="29" customFormat="1">
      <c r="A5" s="106"/>
      <c r="B5" s="106"/>
      <c r="C5"/>
      <c r="D5"/>
      <c r="E5"/>
      <c r="F5" s="267"/>
    </row>
    <row r="6" spans="1:6" s="165" customFormat="1">
      <c r="A6" t="s">
        <v>801</v>
      </c>
      <c r="B6" t="s">
        <v>802</v>
      </c>
      <c r="C6" t="s">
        <v>803</v>
      </c>
      <c r="D6"/>
      <c r="E6"/>
      <c r="F6" s="267"/>
    </row>
    <row r="7" spans="1:6" customFormat="1">
      <c r="A7" t="s">
        <v>804</v>
      </c>
      <c r="B7" t="s">
        <v>805</v>
      </c>
      <c r="C7" t="s">
        <v>806</v>
      </c>
      <c r="D7" t="s">
        <v>933</v>
      </c>
    </row>
    <row r="8" spans="1:6" customFormat="1" ht="33.75" customHeight="1">
      <c r="A8" t="s">
        <v>807</v>
      </c>
      <c r="B8" t="s">
        <v>808</v>
      </c>
      <c r="C8" t="s">
        <v>934</v>
      </c>
    </row>
    <row r="9" spans="1:6" customFormat="1" ht="18.75" customHeight="1"/>
    <row r="10" spans="1:6" customFormat="1" ht="12.75" customHeight="1"/>
    <row r="11" spans="1:6" customFormat="1">
      <c r="A11" t="s">
        <v>809</v>
      </c>
      <c r="F11" s="1"/>
    </row>
    <row r="12" spans="1:6">
      <c r="A12" t="s">
        <v>810</v>
      </c>
    </row>
    <row r="13" spans="1:6">
      <c r="A13" t="s">
        <v>811</v>
      </c>
    </row>
    <row r="14" spans="1:6">
      <c r="A14" s="135" t="s">
        <v>932</v>
      </c>
    </row>
    <row r="15" spans="1:6">
      <c r="F15" s="268"/>
    </row>
    <row r="16" spans="1:6" s="269" customFormat="1">
      <c r="A16"/>
      <c r="B16"/>
      <c r="C16"/>
      <c r="D16"/>
      <c r="E16"/>
      <c r="F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spans="6:6" customFormat="1"/>
    <row r="66" spans="6:6" customFormat="1"/>
    <row r="67" spans="6:6" customFormat="1"/>
    <row r="68" spans="6:6" customFormat="1">
      <c r="F68" s="1"/>
    </row>
  </sheetData>
  <mergeCells count="1">
    <mergeCell ref="A1:C1"/>
  </mergeCells>
  <pageMargins left="0.18" right="0.25" top="0.5" bottom="0.75" header="0.5" footer="0.5"/>
  <pageSetup scale="80" orientation="portrait" r:id="rId1"/>
  <headerFooter alignWithMargins="0">
    <oddFooter>&amp;CPage &amp;P of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2811-9F21-4F04-8B66-70C48F2F754E}">
  <sheetPr>
    <tabColor indexed="55"/>
  </sheetPr>
  <dimension ref="A1:H23"/>
  <sheetViews>
    <sheetView workbookViewId="0">
      <selection activeCell="A135" sqref="A135:H135"/>
    </sheetView>
  </sheetViews>
  <sheetFormatPr defaultColWidth="8.85546875" defaultRowHeight="12.75"/>
  <cols>
    <col min="1" max="1" width="2.85546875" style="701" customWidth="1"/>
    <col min="2" max="2" width="50.28515625" style="192" customWidth="1"/>
    <col min="3" max="3" width="31.42578125" style="690" customWidth="1"/>
    <col min="4" max="8" width="29.7109375" style="690" customWidth="1"/>
    <col min="9" max="16384" width="8.85546875" style="192"/>
  </cols>
  <sheetData>
    <row r="1" spans="1:8" ht="15.75">
      <c r="A1" s="1422" t="s">
        <v>3023</v>
      </c>
      <c r="B1" s="471"/>
      <c r="C1" s="1423"/>
    </row>
    <row r="2" spans="1:8" ht="15.75">
      <c r="A2" s="784"/>
      <c r="B2" s="885" t="s">
        <v>4403</v>
      </c>
    </row>
    <row r="3" spans="1:8">
      <c r="A3" s="712"/>
      <c r="B3" s="1353" t="s">
        <v>3787</v>
      </c>
      <c r="C3" s="694"/>
      <c r="D3" s="699"/>
      <c r="E3" s="699"/>
      <c r="F3" s="699"/>
      <c r="G3" s="699"/>
      <c r="H3" s="699"/>
    </row>
    <row r="4" spans="1:8">
      <c r="A4" s="712"/>
      <c r="B4" s="1049" t="s">
        <v>3187</v>
      </c>
      <c r="C4" s="694"/>
      <c r="D4" s="699"/>
      <c r="E4" s="699"/>
      <c r="F4" s="699"/>
      <c r="G4" s="699"/>
      <c r="H4" s="699"/>
    </row>
    <row r="5" spans="1:8">
      <c r="A5" s="712"/>
      <c r="B5" s="699"/>
      <c r="C5" s="694"/>
      <c r="D5" s="699"/>
      <c r="E5" s="699"/>
      <c r="F5" s="699"/>
      <c r="G5" s="699"/>
      <c r="H5" s="699"/>
    </row>
    <row r="6" spans="1:8">
      <c r="A6" s="701" t="s">
        <v>228</v>
      </c>
      <c r="B6" s="710" t="s">
        <v>2262</v>
      </c>
      <c r="C6" s="711" t="s">
        <v>2261</v>
      </c>
      <c r="D6" s="710" t="s">
        <v>2260</v>
      </c>
      <c r="E6" s="710" t="s">
        <v>2259</v>
      </c>
      <c r="F6" s="710" t="s">
        <v>3185</v>
      </c>
      <c r="G6" s="710" t="s">
        <v>3184</v>
      </c>
      <c r="H6" s="710" t="s">
        <v>3364</v>
      </c>
    </row>
    <row r="7" spans="1:8">
      <c r="B7" s="791" t="s">
        <v>301</v>
      </c>
      <c r="C7" s="1588">
        <v>2018</v>
      </c>
      <c r="D7" s="1588">
        <v>2018</v>
      </c>
      <c r="E7" s="1588">
        <v>2018</v>
      </c>
      <c r="F7" s="1588">
        <v>2018</v>
      </c>
      <c r="G7" s="1588">
        <v>2018</v>
      </c>
      <c r="H7" s="1588">
        <v>2018</v>
      </c>
    </row>
    <row r="8" spans="1:8" s="512" customFormat="1">
      <c r="A8" s="728"/>
      <c r="B8" s="1402" t="s">
        <v>183</v>
      </c>
      <c r="C8" s="534" t="s">
        <v>3962</v>
      </c>
      <c r="D8" s="534" t="s">
        <v>3961</v>
      </c>
      <c r="E8" s="534" t="s">
        <v>3960</v>
      </c>
      <c r="F8" s="534" t="s">
        <v>3959</v>
      </c>
      <c r="G8" s="534" t="s">
        <v>3958</v>
      </c>
      <c r="H8" s="534" t="s">
        <v>3957</v>
      </c>
    </row>
    <row r="9" spans="1:8">
      <c r="B9" s="790" t="s">
        <v>343</v>
      </c>
      <c r="C9" s="779" t="s">
        <v>3021</v>
      </c>
      <c r="D9" s="779" t="s">
        <v>3022</v>
      </c>
      <c r="E9" s="779" t="s">
        <v>3022</v>
      </c>
      <c r="F9" s="779" t="s">
        <v>3022</v>
      </c>
      <c r="G9" s="779" t="s">
        <v>3956</v>
      </c>
      <c r="H9" s="779" t="s">
        <v>3956</v>
      </c>
    </row>
    <row r="10" spans="1:8">
      <c r="B10" s="790" t="s">
        <v>541</v>
      </c>
      <c r="C10" s="776">
        <v>43585</v>
      </c>
      <c r="D10" s="776">
        <v>43677</v>
      </c>
      <c r="E10" s="776">
        <v>43585</v>
      </c>
      <c r="F10" s="776">
        <v>43496</v>
      </c>
      <c r="G10" s="776">
        <v>43555</v>
      </c>
      <c r="H10" s="776">
        <v>43677</v>
      </c>
    </row>
    <row r="11" spans="1:8">
      <c r="B11" s="791" t="s">
        <v>471</v>
      </c>
      <c r="C11" s="774">
        <v>32165</v>
      </c>
      <c r="D11" s="774">
        <v>423</v>
      </c>
      <c r="E11" s="774">
        <v>54222</v>
      </c>
      <c r="F11" s="774">
        <v>187633</v>
      </c>
      <c r="G11" s="774">
        <v>1254000</v>
      </c>
      <c r="H11" s="774">
        <v>97721</v>
      </c>
    </row>
    <row r="12" spans="1:8">
      <c r="B12" s="790" t="s">
        <v>542</v>
      </c>
      <c r="C12" s="773" t="s">
        <v>2995</v>
      </c>
      <c r="D12" s="773" t="s">
        <v>2995</v>
      </c>
      <c r="E12" s="773" t="s">
        <v>2995</v>
      </c>
      <c r="F12" s="773" t="s">
        <v>2995</v>
      </c>
      <c r="G12" s="773" t="s">
        <v>2995</v>
      </c>
      <c r="H12" s="773" t="s">
        <v>2995</v>
      </c>
    </row>
    <row r="13" spans="1:8">
      <c r="B13" s="793" t="s">
        <v>577</v>
      </c>
      <c r="C13" s="779" t="s">
        <v>2994</v>
      </c>
      <c r="D13" s="779" t="s">
        <v>2994</v>
      </c>
      <c r="E13" s="779" t="s">
        <v>2994</v>
      </c>
      <c r="F13" s="779" t="s">
        <v>2994</v>
      </c>
      <c r="G13" s="779" t="s">
        <v>2994</v>
      </c>
      <c r="H13" s="779" t="s">
        <v>2994</v>
      </c>
    </row>
    <row r="14" spans="1:8">
      <c r="B14" s="792" t="s">
        <v>469</v>
      </c>
      <c r="C14" s="779" t="s">
        <v>3955</v>
      </c>
      <c r="D14" s="779" t="s">
        <v>3905</v>
      </c>
      <c r="E14" s="779" t="s">
        <v>3954</v>
      </c>
      <c r="F14" s="192" t="s">
        <v>3953</v>
      </c>
      <c r="G14" s="779" t="s">
        <v>3952</v>
      </c>
      <c r="H14" s="779" t="s">
        <v>3944</v>
      </c>
    </row>
    <row r="15" spans="1:8">
      <c r="B15" s="791" t="s">
        <v>396</v>
      </c>
      <c r="C15" s="779" t="s">
        <v>3912</v>
      </c>
      <c r="D15" s="779" t="s">
        <v>3853</v>
      </c>
      <c r="E15" s="192" t="s">
        <v>3951</v>
      </c>
      <c r="F15" s="690" t="s">
        <v>3943</v>
      </c>
      <c r="G15" s="690" t="s">
        <v>3942</v>
      </c>
      <c r="H15" s="690" t="s">
        <v>3941</v>
      </c>
    </row>
    <row r="16" spans="1:8">
      <c r="B16" s="791" t="s">
        <v>542</v>
      </c>
      <c r="C16" s="773" t="s">
        <v>2993</v>
      </c>
      <c r="D16" s="773" t="s">
        <v>2993</v>
      </c>
      <c r="E16" s="773" t="s">
        <v>2993</v>
      </c>
      <c r="F16" s="773" t="s">
        <v>2993</v>
      </c>
      <c r="G16" s="773" t="s">
        <v>2993</v>
      </c>
      <c r="H16" s="773" t="s">
        <v>2993</v>
      </c>
    </row>
    <row r="17" spans="2:8">
      <c r="B17" s="790" t="s">
        <v>651</v>
      </c>
      <c r="C17" s="690">
        <v>12319999</v>
      </c>
      <c r="D17" s="690">
        <v>12319999</v>
      </c>
      <c r="E17" s="690">
        <v>12319999</v>
      </c>
      <c r="F17" s="690">
        <v>12319999</v>
      </c>
      <c r="G17" s="690">
        <v>12319999</v>
      </c>
      <c r="H17" s="690">
        <v>12319999</v>
      </c>
    </row>
    <row r="18" spans="2:8">
      <c r="B18" s="790" t="s">
        <v>472</v>
      </c>
      <c r="C18" s="690">
        <v>12319999</v>
      </c>
      <c r="D18" s="690">
        <v>12319999</v>
      </c>
      <c r="E18" s="690">
        <v>12319999</v>
      </c>
      <c r="F18" s="690">
        <v>12319999</v>
      </c>
      <c r="G18" s="690">
        <v>12319999</v>
      </c>
      <c r="H18" s="690">
        <v>12319999</v>
      </c>
    </row>
    <row r="19" spans="2:8">
      <c r="C19" s="691"/>
    </row>
    <row r="20" spans="2:8">
      <c r="C20" s="691"/>
    </row>
    <row r="21" spans="2:8">
      <c r="C21" s="691"/>
    </row>
    <row r="22" spans="2:8">
      <c r="B22" s="198" t="s">
        <v>2978</v>
      </c>
      <c r="C22" s="691"/>
    </row>
    <row r="23" spans="2:8">
      <c r="B23" s="565" t="s">
        <v>3950</v>
      </c>
      <c r="C23" s="690" t="s">
        <v>3949</v>
      </c>
      <c r="D23" s="779" t="s">
        <v>3019</v>
      </c>
      <c r="E23" s="779" t="s">
        <v>3019</v>
      </c>
      <c r="F23" s="779" t="s">
        <v>3019</v>
      </c>
      <c r="G23" s="779" t="s">
        <v>3020</v>
      </c>
      <c r="H23" s="779" t="s">
        <v>3020</v>
      </c>
    </row>
  </sheetData>
  <conditionalFormatting sqref="D19:E25">
    <cfRule type="uniqueValues" dxfId="0" priority="1"/>
  </conditionalFormatting>
  <pageMargins left="0.75" right="0.75" top="1" bottom="1" header="0.5" footer="0.5"/>
  <pageSetup scale="60" orientation="landscape" horizontalDpi="1200" verticalDpi="12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53"/>
  </sheetPr>
  <dimension ref="A1:G76"/>
  <sheetViews>
    <sheetView zoomScaleNormal="100" workbookViewId="0">
      <selection activeCell="A135" sqref="A135:H135"/>
    </sheetView>
  </sheetViews>
  <sheetFormatPr defaultColWidth="9.140625" defaultRowHeight="12.75"/>
  <cols>
    <col min="1" max="1" width="10.85546875" style="28" customWidth="1"/>
    <col min="2" max="2" width="24.7109375" style="1" customWidth="1"/>
    <col min="3" max="3" width="7.85546875" style="25" customWidth="1"/>
    <col min="4" max="4" width="8.7109375" style="1" customWidth="1"/>
    <col min="5" max="5" width="53.85546875" style="1" customWidth="1"/>
    <col min="6" max="6" width="17.85546875" style="1" customWidth="1"/>
    <col min="7" max="7" width="15.85546875" style="1" customWidth="1"/>
    <col min="8" max="8" width="12.42578125" style="1" customWidth="1"/>
    <col min="9" max="9" width="18.5703125" style="1" customWidth="1"/>
    <col min="10" max="10" width="22" style="1" customWidth="1"/>
    <col min="11" max="11" width="16.140625" style="1" customWidth="1"/>
    <col min="12" max="13" width="9.140625" style="1"/>
    <col min="14" max="14" width="11" style="1" customWidth="1"/>
    <col min="15" max="16384" width="9.140625" style="1"/>
  </cols>
  <sheetData>
    <row r="1" spans="1:7" customFormat="1" ht="15">
      <c r="A1" s="434" t="s">
        <v>185</v>
      </c>
      <c r="B1" s="436"/>
      <c r="C1" s="437"/>
      <c r="D1" s="437"/>
      <c r="E1" s="436"/>
      <c r="F1" s="466"/>
    </row>
    <row r="2" spans="1:7" s="29" customFormat="1">
      <c r="A2" s="1878" t="s">
        <v>4048</v>
      </c>
      <c r="B2" s="1878"/>
      <c r="C2" s="1878"/>
      <c r="D2" s="1878"/>
      <c r="E2" s="1878"/>
      <c r="F2" s="1878"/>
      <c r="G2" s="169"/>
    </row>
    <row r="3" spans="1:7" customFormat="1" ht="15">
      <c r="A3" s="83"/>
      <c r="B3" s="2"/>
      <c r="C3" s="3"/>
      <c r="D3" s="3"/>
      <c r="E3" s="2"/>
    </row>
    <row r="4" spans="1:7" customFormat="1">
      <c r="A4" s="1930" t="s">
        <v>539</v>
      </c>
      <c r="B4" s="1930"/>
      <c r="C4" s="1930"/>
      <c r="D4" s="1930"/>
      <c r="E4" s="4" t="s">
        <v>228</v>
      </c>
    </row>
    <row r="5" spans="1:7" s="91" customFormat="1">
      <c r="A5" s="84" t="s">
        <v>540</v>
      </c>
      <c r="B5" s="82"/>
      <c r="C5" s="82"/>
      <c r="D5" s="82"/>
      <c r="E5" s="4"/>
      <c r="F5"/>
    </row>
    <row r="6" spans="1:7" s="105" customFormat="1">
      <c r="A6" s="110" t="s">
        <v>576</v>
      </c>
      <c r="C6" s="113"/>
      <c r="D6" s="113"/>
      <c r="E6" s="114"/>
      <c r="F6" s="115"/>
    </row>
    <row r="7" spans="1:7" s="29" customFormat="1">
      <c r="A7" s="110" t="s">
        <v>580</v>
      </c>
      <c r="B7" s="92"/>
      <c r="C7" s="93"/>
      <c r="D7" s="93"/>
      <c r="E7" s="4"/>
      <c r="F7" s="52"/>
    </row>
    <row r="8" spans="1:7" s="29" customFormat="1">
      <c r="A8" s="110" t="s">
        <v>588</v>
      </c>
      <c r="B8" s="92"/>
      <c r="C8" s="93"/>
      <c r="D8" s="93"/>
      <c r="E8" s="4"/>
      <c r="F8" s="52"/>
    </row>
    <row r="9" spans="1:7" s="29" customFormat="1">
      <c r="A9" s="110" t="s">
        <v>296</v>
      </c>
      <c r="B9" s="92"/>
      <c r="C9" s="93"/>
      <c r="D9" s="93"/>
      <c r="E9" s="4"/>
      <c r="F9" s="91"/>
    </row>
    <row r="10" spans="1:7" s="91" customFormat="1">
      <c r="A10" s="110" t="s">
        <v>148</v>
      </c>
      <c r="B10" s="92"/>
      <c r="C10" s="93"/>
      <c r="D10" s="93"/>
      <c r="E10" s="4"/>
    </row>
    <row r="11" spans="1:7" s="91" customFormat="1" ht="15.75" thickBot="1">
      <c r="A11" s="109" t="s">
        <v>684</v>
      </c>
      <c r="B11" s="35"/>
      <c r="C11" s="35"/>
      <c r="D11" s="36"/>
      <c r="E11" s="36"/>
      <c r="F11" s="52"/>
    </row>
    <row r="12" spans="1:7" s="29" customFormat="1" ht="36" thickBot="1">
      <c r="A12" s="5" t="s">
        <v>475</v>
      </c>
      <c r="B12" s="6" t="s">
        <v>477</v>
      </c>
      <c r="C12" s="7" t="s">
        <v>478</v>
      </c>
      <c r="D12" s="7" t="s">
        <v>479</v>
      </c>
      <c r="E12" s="173" t="s">
        <v>3134</v>
      </c>
      <c r="F12" s="438" t="s">
        <v>851</v>
      </c>
    </row>
    <row r="13" spans="1:7" customFormat="1" ht="13.5" thickBot="1">
      <c r="A13" s="8">
        <v>1</v>
      </c>
      <c r="B13" s="9" t="s">
        <v>480</v>
      </c>
      <c r="C13" s="10">
        <v>2</v>
      </c>
      <c r="D13" s="11" t="s">
        <v>481</v>
      </c>
      <c r="E13" s="12" t="s">
        <v>482</v>
      </c>
      <c r="F13" s="257"/>
    </row>
    <row r="14" spans="1:7" customFormat="1" ht="26.25" thickBot="1">
      <c r="A14" s="8">
        <v>2</v>
      </c>
      <c r="B14" s="72" t="s">
        <v>928</v>
      </c>
      <c r="C14" s="10">
        <v>4</v>
      </c>
      <c r="D14" s="308" t="s">
        <v>483</v>
      </c>
      <c r="E14" s="72" t="s">
        <v>929</v>
      </c>
      <c r="F14" s="257"/>
    </row>
    <row r="15" spans="1:7" customFormat="1" ht="13.5" thickBot="1">
      <c r="A15" s="8">
        <v>3</v>
      </c>
      <c r="B15" s="14" t="s">
        <v>484</v>
      </c>
      <c r="C15" s="13">
        <v>2</v>
      </c>
      <c r="D15" s="8" t="s">
        <v>532</v>
      </c>
      <c r="E15" s="12" t="s">
        <v>485</v>
      </c>
      <c r="F15" s="257"/>
    </row>
    <row r="16" spans="1:7" customFormat="1" ht="13.5" thickBot="1">
      <c r="A16" s="8">
        <f t="shared" ref="A16:A28" si="0">A15+1</f>
        <v>4</v>
      </c>
      <c r="B16" s="264" t="s">
        <v>615</v>
      </c>
      <c r="C16" s="13">
        <v>1</v>
      </c>
      <c r="D16" s="8" t="s">
        <v>483</v>
      </c>
      <c r="E16" s="440" t="s">
        <v>899</v>
      </c>
      <c r="F16" s="291"/>
    </row>
    <row r="17" spans="1:6" customFormat="1" ht="13.5" thickBot="1">
      <c r="A17" s="8">
        <f t="shared" si="0"/>
        <v>5</v>
      </c>
      <c r="B17" s="16" t="s">
        <v>301</v>
      </c>
      <c r="C17" s="17">
        <v>4</v>
      </c>
      <c r="D17" s="18" t="s">
        <v>483</v>
      </c>
      <c r="E17" s="440" t="s">
        <v>1286</v>
      </c>
      <c r="F17" s="257"/>
    </row>
    <row r="18" spans="1:6" customFormat="1" ht="153.75" thickBot="1">
      <c r="A18" s="8">
        <f t="shared" si="0"/>
        <v>6</v>
      </c>
      <c r="B18" s="19" t="s">
        <v>186</v>
      </c>
      <c r="C18" s="26">
        <v>13</v>
      </c>
      <c r="D18" s="18" t="s">
        <v>481</v>
      </c>
      <c r="E18" s="440" t="s">
        <v>3045</v>
      </c>
      <c r="F18" s="16"/>
    </row>
    <row r="19" spans="1:6" ht="128.25" thickBot="1">
      <c r="A19" s="8">
        <f t="shared" si="0"/>
        <v>7</v>
      </c>
      <c r="B19" s="133" t="s">
        <v>121</v>
      </c>
      <c r="C19" s="13">
        <v>3</v>
      </c>
      <c r="D19" s="8" t="s">
        <v>481</v>
      </c>
      <c r="E19" s="472" t="s">
        <v>4065</v>
      </c>
      <c r="F19" s="16"/>
    </row>
    <row r="20" spans="1:6" ht="332.25" thickBot="1">
      <c r="A20" s="8">
        <f t="shared" si="0"/>
        <v>8</v>
      </c>
      <c r="B20" s="19" t="s">
        <v>541</v>
      </c>
      <c r="C20" s="17">
        <v>8</v>
      </c>
      <c r="D20" s="18" t="s">
        <v>483</v>
      </c>
      <c r="E20" s="457" t="s">
        <v>3116</v>
      </c>
      <c r="F20" s="300"/>
    </row>
    <row r="21" spans="1:6" ht="90" thickBot="1">
      <c r="A21" s="8">
        <f t="shared" si="0"/>
        <v>9</v>
      </c>
      <c r="B21" s="16" t="s">
        <v>471</v>
      </c>
      <c r="C21" s="17">
        <v>10</v>
      </c>
      <c r="D21" s="18" t="s">
        <v>483</v>
      </c>
      <c r="E21" s="457" t="s">
        <v>3043</v>
      </c>
      <c r="F21" s="16"/>
    </row>
    <row r="22" spans="1:6" ht="13.5" thickBot="1">
      <c r="A22" s="8">
        <f t="shared" si="0"/>
        <v>10</v>
      </c>
      <c r="B22" s="19" t="s">
        <v>542</v>
      </c>
      <c r="C22" s="26">
        <v>12</v>
      </c>
      <c r="D22" s="18" t="s">
        <v>483</v>
      </c>
      <c r="E22" s="133" t="s">
        <v>716</v>
      </c>
      <c r="F22" s="16"/>
    </row>
    <row r="23" spans="1:6" ht="64.5" thickBot="1">
      <c r="A23" s="8">
        <f t="shared" si="0"/>
        <v>11</v>
      </c>
      <c r="B23" s="14" t="s">
        <v>577</v>
      </c>
      <c r="C23" s="13">
        <v>6</v>
      </c>
      <c r="D23" s="8" t="s">
        <v>481</v>
      </c>
      <c r="E23" s="133" t="s">
        <v>4066</v>
      </c>
      <c r="F23" s="20"/>
    </row>
    <row r="24" spans="1:6" s="24" customFormat="1" ht="153.75" thickBot="1">
      <c r="A24" s="8">
        <f t="shared" si="0"/>
        <v>12</v>
      </c>
      <c r="B24" s="31" t="s">
        <v>469</v>
      </c>
      <c r="C24" s="17">
        <v>4</v>
      </c>
      <c r="D24" s="18" t="s">
        <v>481</v>
      </c>
      <c r="E24" s="457" t="s">
        <v>3106</v>
      </c>
      <c r="F24" s="257"/>
    </row>
    <row r="25" spans="1:6" customFormat="1" ht="192" thickBot="1">
      <c r="A25" s="8">
        <f t="shared" si="0"/>
        <v>13</v>
      </c>
      <c r="B25" s="127" t="s">
        <v>786</v>
      </c>
      <c r="C25" s="17">
        <v>9</v>
      </c>
      <c r="D25" s="18" t="s">
        <v>483</v>
      </c>
      <c r="E25" s="1432" t="s">
        <v>4125</v>
      </c>
      <c r="F25" s="258"/>
    </row>
    <row r="26" spans="1:6" customFormat="1" ht="13.5" thickBot="1">
      <c r="A26" s="8">
        <f t="shared" si="0"/>
        <v>14</v>
      </c>
      <c r="B26" s="16" t="s">
        <v>542</v>
      </c>
      <c r="C26" s="17">
        <v>9</v>
      </c>
      <c r="D26" s="18" t="s">
        <v>483</v>
      </c>
      <c r="E26" s="19" t="s">
        <v>305</v>
      </c>
      <c r="F26" s="257"/>
    </row>
    <row r="27" spans="1:6" customFormat="1" ht="281.25" thickBot="1">
      <c r="A27" s="8">
        <f t="shared" si="0"/>
        <v>15</v>
      </c>
      <c r="B27" s="19" t="s">
        <v>651</v>
      </c>
      <c r="C27" s="17">
        <v>8</v>
      </c>
      <c r="D27" s="18" t="s">
        <v>483</v>
      </c>
      <c r="E27" s="440" t="s">
        <v>3115</v>
      </c>
      <c r="F27" s="257"/>
    </row>
    <row r="28" spans="1:6" customFormat="1" ht="281.25" thickBot="1">
      <c r="A28" s="8">
        <f t="shared" si="0"/>
        <v>16</v>
      </c>
      <c r="B28" s="19" t="s">
        <v>472</v>
      </c>
      <c r="C28" s="17">
        <v>8</v>
      </c>
      <c r="D28" s="18" t="s">
        <v>483</v>
      </c>
      <c r="E28" s="440" t="s">
        <v>3111</v>
      </c>
      <c r="F28" s="257"/>
    </row>
    <row r="29" spans="1:6" customFormat="1" ht="26.25" thickBot="1">
      <c r="A29" s="8" t="s">
        <v>228</v>
      </c>
      <c r="B29" s="20" t="s">
        <v>570</v>
      </c>
      <c r="C29" s="17">
        <v>5</v>
      </c>
      <c r="D29" s="18" t="s">
        <v>481</v>
      </c>
      <c r="E29" s="21" t="s">
        <v>34</v>
      </c>
      <c r="F29" s="261"/>
    </row>
    <row r="30" spans="1:6" customFormat="1">
      <c r="A30" s="86"/>
      <c r="B30" s="87"/>
      <c r="C30" s="22"/>
      <c r="D30" s="88"/>
      <c r="E30" s="89"/>
    </row>
    <row r="31" spans="1:6" customFormat="1">
      <c r="B31" t="s">
        <v>35</v>
      </c>
      <c r="C31" s="22">
        <f>SUM(C13:C29)</f>
        <v>108</v>
      </c>
    </row>
    <row r="32" spans="1:6" customFormat="1">
      <c r="B32" t="s">
        <v>36</v>
      </c>
      <c r="C32" s="244">
        <f>A28</f>
        <v>16</v>
      </c>
    </row>
    <row r="33" spans="1:5" customFormat="1">
      <c r="B33" t="s">
        <v>37</v>
      </c>
      <c r="C33" s="23">
        <f>SUM(C31:C32)</f>
        <v>124</v>
      </c>
      <c r="E33" s="1"/>
    </row>
    <row r="34" spans="1:5" customFormat="1">
      <c r="E34" s="1"/>
    </row>
    <row r="35" spans="1:5" customFormat="1">
      <c r="E35" s="1"/>
    </row>
    <row r="36" spans="1:5" customFormat="1">
      <c r="A36" s="95"/>
      <c r="E36" s="116"/>
    </row>
    <row r="37" spans="1:5" customFormat="1">
      <c r="A37" s="95"/>
      <c r="B37" s="95"/>
    </row>
    <row r="38" spans="1:5" customFormat="1">
      <c r="A38" s="117"/>
      <c r="B38" s="96"/>
    </row>
    <row r="39" spans="1:5" customFormat="1">
      <c r="A39" s="29"/>
      <c r="B39" s="95"/>
    </row>
    <row r="40" spans="1:5" customFormat="1">
      <c r="A40" s="27"/>
    </row>
    <row r="41" spans="1:5" customFormat="1">
      <c r="A41" s="27"/>
    </row>
    <row r="42" spans="1:5" customFormat="1">
      <c r="A42" s="27"/>
    </row>
    <row r="43" spans="1:5" customFormat="1">
      <c r="A43" s="27"/>
    </row>
    <row r="44" spans="1:5" customFormat="1">
      <c r="A44" s="27"/>
    </row>
    <row r="45" spans="1:5" customFormat="1">
      <c r="A45" s="27"/>
    </row>
    <row r="46" spans="1:5" customFormat="1">
      <c r="A46" s="27"/>
    </row>
    <row r="47" spans="1:5" customFormat="1">
      <c r="A47" s="27"/>
    </row>
    <row r="48" spans="1:5" customFormat="1">
      <c r="A48" s="27"/>
    </row>
    <row r="49" spans="1:1" customFormat="1">
      <c r="A49" s="27"/>
    </row>
    <row r="50" spans="1:1" customFormat="1">
      <c r="A50" s="27"/>
    </row>
    <row r="51" spans="1:1" customFormat="1">
      <c r="A51" s="27"/>
    </row>
    <row r="52" spans="1:1" customFormat="1">
      <c r="A52" s="27"/>
    </row>
    <row r="53" spans="1:1" customFormat="1">
      <c r="A53" s="27"/>
    </row>
    <row r="54" spans="1:1" customFormat="1">
      <c r="A54" s="27"/>
    </row>
    <row r="55" spans="1:1" customFormat="1">
      <c r="A55" s="27"/>
    </row>
    <row r="56" spans="1:1" customFormat="1">
      <c r="A56" s="27"/>
    </row>
    <row r="57" spans="1:1" customFormat="1">
      <c r="A57" s="27"/>
    </row>
    <row r="58" spans="1:1" customFormat="1">
      <c r="A58" s="27"/>
    </row>
    <row r="59" spans="1:1" customFormat="1">
      <c r="A59" s="27"/>
    </row>
    <row r="60" spans="1:1" customFormat="1">
      <c r="A60" s="27"/>
    </row>
    <row r="61" spans="1:1" customFormat="1">
      <c r="A61" s="27"/>
    </row>
    <row r="62" spans="1:1" customFormat="1">
      <c r="A62" s="27"/>
    </row>
    <row r="63" spans="1:1" customFormat="1">
      <c r="A63" s="27"/>
    </row>
    <row r="64" spans="1:1" customFormat="1">
      <c r="A64" s="27"/>
    </row>
    <row r="65" spans="1:6" customFormat="1">
      <c r="A65" s="27"/>
    </row>
    <row r="66" spans="1:6" customFormat="1">
      <c r="A66" s="27"/>
    </row>
    <row r="67" spans="1:6" customFormat="1">
      <c r="A67" s="27"/>
    </row>
    <row r="68" spans="1:6" customFormat="1">
      <c r="A68" s="27"/>
    </row>
    <row r="69" spans="1:6" customFormat="1">
      <c r="A69" s="27"/>
    </row>
    <row r="70" spans="1:6" customFormat="1">
      <c r="A70" s="27"/>
    </row>
    <row r="71" spans="1:6" customFormat="1">
      <c r="A71" s="27"/>
    </row>
    <row r="72" spans="1:6" customFormat="1">
      <c r="A72" s="27"/>
    </row>
    <row r="73" spans="1:6" customFormat="1">
      <c r="A73" s="27"/>
    </row>
    <row r="74" spans="1:6" customFormat="1">
      <c r="A74" s="27"/>
    </row>
    <row r="75" spans="1:6" customFormat="1">
      <c r="A75" s="27"/>
    </row>
    <row r="76" spans="1:6" customFormat="1">
      <c r="A76" s="27"/>
      <c r="E76" s="1"/>
      <c r="F76" s="1"/>
    </row>
  </sheetData>
  <mergeCells count="2">
    <mergeCell ref="A4:D4"/>
    <mergeCell ref="A2:F2"/>
  </mergeCells>
  <phoneticPr fontId="0" type="noConversion"/>
  <pageMargins left="0.18" right="0.25" top="0.5" bottom="0.75" header="0.5" footer="0.5"/>
  <pageSetup scale="80" orientation="portrait" r:id="rId1"/>
  <headerFooter alignWithMargins="0">
    <oddFooter>&amp;CPage &amp;P of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9" tint="-0.249977111117893"/>
  </sheetPr>
  <dimension ref="A1:F16"/>
  <sheetViews>
    <sheetView workbookViewId="0">
      <selection activeCell="A135" sqref="A135:H135"/>
    </sheetView>
  </sheetViews>
  <sheetFormatPr defaultColWidth="9.140625" defaultRowHeight="15"/>
  <cols>
    <col min="1" max="1" width="96.7109375" style="270" customWidth="1"/>
    <col min="2" max="2" width="33.140625" style="270" customWidth="1"/>
    <col min="3" max="3" width="15.85546875" style="270" hidden="1" customWidth="1"/>
    <col min="4" max="4" width="22.42578125" style="270" customWidth="1"/>
    <col min="5" max="16384" width="9.140625" style="270"/>
  </cols>
  <sheetData>
    <row r="1" spans="1:6" ht="18">
      <c r="A1" s="1933" t="s">
        <v>832</v>
      </c>
      <c r="B1" s="1933"/>
      <c r="C1" s="1933"/>
      <c r="D1" s="196"/>
      <c r="E1" s="192"/>
      <c r="F1" s="192"/>
    </row>
    <row r="2" spans="1:6" ht="18">
      <c r="A2" s="275"/>
      <c r="B2" s="275"/>
      <c r="C2" s="275"/>
      <c r="D2" s="196"/>
      <c r="E2" s="192"/>
      <c r="F2" s="192"/>
    </row>
    <row r="3" spans="1:6">
      <c r="A3" s="192"/>
      <c r="B3" s="192"/>
      <c r="C3" s="192"/>
      <c r="D3" s="192"/>
      <c r="E3" s="192"/>
      <c r="F3" s="192"/>
    </row>
    <row r="4" spans="1:6">
      <c r="A4" s="274" t="s">
        <v>798</v>
      </c>
      <c r="B4" s="274" t="s">
        <v>799</v>
      </c>
      <c r="C4" s="274" t="s">
        <v>800</v>
      </c>
      <c r="D4" s="274" t="s">
        <v>800</v>
      </c>
      <c r="E4" s="192"/>
      <c r="F4" s="204"/>
    </row>
    <row r="5" spans="1:6">
      <c r="A5" s="1439"/>
      <c r="B5" s="273"/>
      <c r="C5" s="273"/>
      <c r="D5" s="273"/>
    </row>
    <row r="6" spans="1:6">
      <c r="A6" s="1439" t="s">
        <v>831</v>
      </c>
      <c r="B6" s="273" t="s">
        <v>830</v>
      </c>
      <c r="C6" s="273"/>
      <c r="D6" s="273" t="s">
        <v>829</v>
      </c>
    </row>
    <row r="7" spans="1:6">
      <c r="A7" s="1439" t="s">
        <v>828</v>
      </c>
      <c r="B7" s="273" t="s">
        <v>827</v>
      </c>
      <c r="C7" s="273"/>
      <c r="D7" s="273" t="s">
        <v>826</v>
      </c>
    </row>
    <row r="8" spans="1:6">
      <c r="A8" s="1439" t="s">
        <v>825</v>
      </c>
      <c r="B8" s="273" t="s">
        <v>824</v>
      </c>
      <c r="C8" s="273"/>
      <c r="D8" s="273" t="s">
        <v>817</v>
      </c>
    </row>
    <row r="9" spans="1:6">
      <c r="A9" s="1439" t="s">
        <v>823</v>
      </c>
      <c r="B9" s="273" t="s">
        <v>822</v>
      </c>
      <c r="C9" s="273"/>
      <c r="D9" s="273" t="s">
        <v>814</v>
      </c>
    </row>
    <row r="10" spans="1:6">
      <c r="A10" s="1439" t="s">
        <v>821</v>
      </c>
      <c r="B10" s="273" t="s">
        <v>820</v>
      </c>
      <c r="C10" s="273"/>
      <c r="D10" s="273" t="s">
        <v>817</v>
      </c>
    </row>
    <row r="11" spans="1:6">
      <c r="A11" s="1439" t="s">
        <v>819</v>
      </c>
      <c r="B11" s="273" t="s">
        <v>818</v>
      </c>
      <c r="C11" s="273"/>
      <c r="D11" s="273" t="s">
        <v>817</v>
      </c>
    </row>
    <row r="12" spans="1:6">
      <c r="A12" s="1439" t="s">
        <v>816</v>
      </c>
      <c r="B12" s="273" t="s">
        <v>815</v>
      </c>
      <c r="C12" s="273"/>
      <c r="D12" s="273" t="s">
        <v>814</v>
      </c>
    </row>
    <row r="13" spans="1:6">
      <c r="A13" s="1440" t="s">
        <v>3063</v>
      </c>
      <c r="B13" s="271" t="s">
        <v>3061</v>
      </c>
      <c r="C13" s="273"/>
      <c r="D13" s="273" t="s">
        <v>817</v>
      </c>
    </row>
    <row r="14" spans="1:6">
      <c r="A14" s="1440" t="s">
        <v>3064</v>
      </c>
      <c r="B14" s="271" t="s">
        <v>3062</v>
      </c>
      <c r="C14" s="273"/>
      <c r="D14" s="273" t="s">
        <v>814</v>
      </c>
    </row>
    <row r="15" spans="1:6">
      <c r="A15" s="272" t="s">
        <v>813</v>
      </c>
    </row>
    <row r="16" spans="1:6">
      <c r="A16" s="271" t="s">
        <v>812</v>
      </c>
    </row>
  </sheetData>
  <mergeCells count="1">
    <mergeCell ref="A1:C1"/>
  </mergeCell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FF5F5-B588-4F56-B37B-8DD8E418CAB7}">
  <sheetPr>
    <tabColor indexed="53"/>
  </sheetPr>
  <dimension ref="A1:I25"/>
  <sheetViews>
    <sheetView workbookViewId="0">
      <selection activeCell="A135" sqref="A135:H135"/>
    </sheetView>
  </sheetViews>
  <sheetFormatPr defaultColWidth="8.85546875" defaultRowHeight="12.75"/>
  <cols>
    <col min="1" max="1" width="2.85546875" style="701" customWidth="1"/>
    <col min="2" max="2" width="57.28515625" style="192" customWidth="1"/>
    <col min="3" max="3" width="34.42578125" style="691" customWidth="1"/>
    <col min="4" max="4" width="32.42578125" style="690" customWidth="1"/>
    <col min="5" max="5" width="39.7109375" style="690" customWidth="1"/>
    <col min="6" max="6" width="34.42578125" style="691" customWidth="1"/>
    <col min="7" max="7" width="32.42578125" style="690" customWidth="1"/>
    <col min="8" max="9" width="39.7109375" style="690" customWidth="1"/>
    <col min="10" max="16384" width="8.85546875" style="192"/>
  </cols>
  <sheetData>
    <row r="1" spans="1:9" ht="15.75">
      <c r="A1" s="1422" t="s">
        <v>3029</v>
      </c>
      <c r="B1" s="1441"/>
      <c r="C1" s="1426"/>
    </row>
    <row r="2" spans="1:9" ht="15.75">
      <c r="A2" s="784"/>
      <c r="B2" s="1590" t="s">
        <v>4403</v>
      </c>
    </row>
    <row r="3" spans="1:9">
      <c r="B3" s="1353" t="s">
        <v>3787</v>
      </c>
      <c r="C3" s="699"/>
      <c r="D3" s="706"/>
      <c r="E3" s="699"/>
      <c r="F3" s="699"/>
      <c r="G3" s="706"/>
      <c r="H3" s="699"/>
      <c r="I3" s="699"/>
    </row>
    <row r="4" spans="1:9">
      <c r="B4" s="1049" t="s">
        <v>3187</v>
      </c>
      <c r="C4" s="706"/>
      <c r="D4" s="699"/>
      <c r="F4" s="706"/>
      <c r="G4" s="699"/>
    </row>
    <row r="5" spans="1:9">
      <c r="A5" s="712"/>
      <c r="B5" s="1400"/>
      <c r="C5" s="706"/>
      <c r="D5" s="699"/>
      <c r="E5" s="699"/>
      <c r="F5" s="706"/>
      <c r="G5" s="699"/>
      <c r="H5" s="699"/>
      <c r="I5" s="699"/>
    </row>
    <row r="6" spans="1:9">
      <c r="A6" s="701" t="s">
        <v>228</v>
      </c>
      <c r="B6" s="710" t="s">
        <v>2262</v>
      </c>
      <c r="C6" s="711" t="s">
        <v>2261</v>
      </c>
      <c r="D6" s="710" t="s">
        <v>2260</v>
      </c>
      <c r="E6" s="710" t="s">
        <v>2259</v>
      </c>
      <c r="F6" s="711" t="s">
        <v>3185</v>
      </c>
      <c r="G6" s="710" t="s">
        <v>3184</v>
      </c>
      <c r="H6" s="710" t="s">
        <v>3364</v>
      </c>
      <c r="I6" s="710" t="s">
        <v>3888</v>
      </c>
    </row>
    <row r="7" spans="1:9">
      <c r="B7" s="233" t="s">
        <v>301</v>
      </c>
      <c r="C7" s="1588">
        <v>2018</v>
      </c>
      <c r="D7" s="1588">
        <v>2018</v>
      </c>
      <c r="E7" s="1588">
        <v>2018</v>
      </c>
      <c r="F7" s="1588">
        <v>2018</v>
      </c>
      <c r="G7" s="1588">
        <v>2018</v>
      </c>
      <c r="H7" s="1588">
        <v>2018</v>
      </c>
      <c r="I7" s="1588">
        <v>2018</v>
      </c>
    </row>
    <row r="8" spans="1:9">
      <c r="B8" s="781" t="s">
        <v>186</v>
      </c>
      <c r="C8" s="773" t="s">
        <v>3988</v>
      </c>
      <c r="D8" s="773" t="s">
        <v>3987</v>
      </c>
      <c r="E8" s="773" t="s">
        <v>3986</v>
      </c>
      <c r="F8" s="773" t="s">
        <v>3985</v>
      </c>
      <c r="G8" s="773" t="s">
        <v>3984</v>
      </c>
      <c r="H8" s="773" t="s">
        <v>3983</v>
      </c>
      <c r="I8" s="773" t="s">
        <v>3982</v>
      </c>
    </row>
    <row r="9" spans="1:9">
      <c r="B9" s="781" t="s">
        <v>343</v>
      </c>
      <c r="C9" s="779" t="s">
        <v>3028</v>
      </c>
      <c r="D9" s="779" t="s">
        <v>3026</v>
      </c>
      <c r="E9" s="779" t="s">
        <v>3981</v>
      </c>
      <c r="F9" s="779" t="s">
        <v>3980</v>
      </c>
      <c r="G9" s="779" t="s">
        <v>3980</v>
      </c>
      <c r="H9" s="779" t="s">
        <v>3026</v>
      </c>
      <c r="I9" s="779" t="s">
        <v>3026</v>
      </c>
    </row>
    <row r="10" spans="1:9">
      <c r="B10" s="781" t="s">
        <v>541</v>
      </c>
      <c r="C10" s="776">
        <v>43646</v>
      </c>
      <c r="D10" s="776">
        <v>43555</v>
      </c>
      <c r="E10" s="776">
        <v>43738</v>
      </c>
      <c r="F10" s="776">
        <v>43646</v>
      </c>
      <c r="G10" s="776">
        <v>43555</v>
      </c>
      <c r="H10" s="776">
        <v>43738</v>
      </c>
      <c r="I10" s="776">
        <v>43738</v>
      </c>
    </row>
    <row r="11" spans="1:9">
      <c r="B11" s="233" t="s">
        <v>471</v>
      </c>
      <c r="C11" s="774">
        <v>650</v>
      </c>
      <c r="D11" s="774">
        <v>4739</v>
      </c>
      <c r="E11" s="774">
        <v>58741</v>
      </c>
      <c r="F11" s="774">
        <v>8974</v>
      </c>
      <c r="G11" s="774">
        <v>4739</v>
      </c>
      <c r="H11" s="774">
        <v>58741</v>
      </c>
      <c r="I11" s="774">
        <v>58741</v>
      </c>
    </row>
    <row r="12" spans="1:9">
      <c r="B12" s="781" t="s">
        <v>542</v>
      </c>
      <c r="C12" s="773" t="s">
        <v>2995</v>
      </c>
      <c r="D12" s="773" t="s">
        <v>2995</v>
      </c>
      <c r="E12" s="773" t="s">
        <v>2995</v>
      </c>
      <c r="F12" s="773" t="s">
        <v>2995</v>
      </c>
      <c r="G12" s="773" t="s">
        <v>2995</v>
      </c>
      <c r="H12" s="773" t="s">
        <v>2995</v>
      </c>
      <c r="I12" s="773" t="s">
        <v>2995</v>
      </c>
    </row>
    <row r="13" spans="1:9">
      <c r="B13" s="783" t="s">
        <v>577</v>
      </c>
      <c r="C13" s="779" t="s">
        <v>2994</v>
      </c>
      <c r="D13" s="779" t="s">
        <v>3025</v>
      </c>
      <c r="E13" s="779" t="s">
        <v>2994</v>
      </c>
      <c r="F13" s="779" t="s">
        <v>3024</v>
      </c>
      <c r="G13" s="779" t="s">
        <v>2994</v>
      </c>
      <c r="H13" s="779" t="s">
        <v>2994</v>
      </c>
      <c r="I13" s="779" t="s">
        <v>2994</v>
      </c>
    </row>
    <row r="14" spans="1:9">
      <c r="B14" s="782" t="s">
        <v>469</v>
      </c>
      <c r="C14" s="779" t="s">
        <v>3979</v>
      </c>
      <c r="D14" s="779" t="s">
        <v>3874</v>
      </c>
      <c r="E14" s="779" t="s">
        <v>3978</v>
      </c>
      <c r="F14" s="192" t="s">
        <v>3977</v>
      </c>
      <c r="G14" s="192" t="s">
        <v>3976</v>
      </c>
      <c r="H14" s="779" t="s">
        <v>3936</v>
      </c>
      <c r="I14" s="779" t="s">
        <v>3975</v>
      </c>
    </row>
    <row r="15" spans="1:9">
      <c r="B15" s="233" t="s">
        <v>786</v>
      </c>
      <c r="C15" s="779" t="s">
        <v>3974</v>
      </c>
      <c r="D15" s="779" t="s">
        <v>3748</v>
      </c>
      <c r="E15" s="779" t="s">
        <v>3922</v>
      </c>
      <c r="F15" s="192" t="s">
        <v>3951</v>
      </c>
      <c r="G15" s="192" t="s">
        <v>3934</v>
      </c>
      <c r="H15" s="192" t="s">
        <v>3933</v>
      </c>
      <c r="I15" s="192" t="s">
        <v>3914</v>
      </c>
    </row>
    <row r="16" spans="1:9">
      <c r="B16" s="233" t="s">
        <v>542</v>
      </c>
      <c r="C16" s="773" t="s">
        <v>2993</v>
      </c>
      <c r="D16" s="773" t="s">
        <v>2993</v>
      </c>
      <c r="E16" s="773" t="s">
        <v>2993</v>
      </c>
      <c r="F16" s="773" t="s">
        <v>2993</v>
      </c>
      <c r="G16" s="773" t="s">
        <v>2993</v>
      </c>
      <c r="H16" s="773" t="s">
        <v>2993</v>
      </c>
      <c r="I16" s="773" t="s">
        <v>2993</v>
      </c>
    </row>
    <row r="17" spans="2:9">
      <c r="B17" s="781" t="s">
        <v>651</v>
      </c>
      <c r="C17" s="690">
        <v>12319999</v>
      </c>
      <c r="D17" s="690">
        <v>12319999</v>
      </c>
      <c r="E17" s="690">
        <v>12319999</v>
      </c>
      <c r="F17" s="690">
        <v>12319999</v>
      </c>
      <c r="G17" s="690">
        <v>12319999</v>
      </c>
      <c r="H17" s="690">
        <v>12319999</v>
      </c>
      <c r="I17" s="690">
        <v>12319999</v>
      </c>
    </row>
    <row r="18" spans="2:9">
      <c r="B18" s="781" t="s">
        <v>472</v>
      </c>
      <c r="C18" s="690">
        <v>12319999</v>
      </c>
      <c r="D18" s="690">
        <v>12319999</v>
      </c>
      <c r="E18" s="690">
        <v>12319999</v>
      </c>
      <c r="F18" s="690">
        <v>12319999</v>
      </c>
      <c r="G18" s="690">
        <v>12319999</v>
      </c>
      <c r="H18" s="690">
        <v>12319999</v>
      </c>
      <c r="I18" s="690">
        <v>12319999</v>
      </c>
    </row>
    <row r="22" spans="2:9">
      <c r="B22" s="198" t="s">
        <v>2978</v>
      </c>
    </row>
    <row r="23" spans="2:9" ht="25.5">
      <c r="B23" s="565" t="s">
        <v>3973</v>
      </c>
      <c r="C23" s="691" t="s">
        <v>3972</v>
      </c>
      <c r="D23" s="779" t="s">
        <v>3971</v>
      </c>
      <c r="E23" s="779" t="s">
        <v>3970</v>
      </c>
      <c r="F23" s="788" t="s">
        <v>3969</v>
      </c>
      <c r="G23" s="1403" t="s">
        <v>3968</v>
      </c>
      <c r="H23" s="1403" t="s">
        <v>3967</v>
      </c>
      <c r="I23" s="779" t="s">
        <v>3966</v>
      </c>
    </row>
    <row r="24" spans="2:9">
      <c r="B24" s="565"/>
      <c r="D24" s="779"/>
      <c r="E24" s="779"/>
      <c r="G24" s="779"/>
      <c r="H24" s="779"/>
      <c r="I24" s="779"/>
    </row>
    <row r="25" spans="2:9">
      <c r="B25" s="565" t="s">
        <v>3965</v>
      </c>
      <c r="C25" s="779" t="s">
        <v>2992</v>
      </c>
      <c r="D25" s="779" t="s">
        <v>3964</v>
      </c>
      <c r="E25" s="779" t="s">
        <v>2992</v>
      </c>
      <c r="F25" s="779" t="s">
        <v>3963</v>
      </c>
      <c r="G25" s="779" t="s">
        <v>2992</v>
      </c>
      <c r="H25" s="779" t="s">
        <v>2992</v>
      </c>
      <c r="I25" s="779" t="s">
        <v>2992</v>
      </c>
    </row>
  </sheetData>
  <pageMargins left="0.75" right="0.75" top="1" bottom="1" header="0.5" footer="0.5"/>
  <pageSetup scale="60" orientation="landscape" horizontalDpi="1200" verticalDpi="12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2" tint="-0.249977111117893"/>
  </sheetPr>
  <dimension ref="A1:G76"/>
  <sheetViews>
    <sheetView zoomScaleNormal="100" workbookViewId="0">
      <selection activeCell="E19" sqref="E19"/>
    </sheetView>
  </sheetViews>
  <sheetFormatPr defaultColWidth="9.140625" defaultRowHeight="12.75"/>
  <cols>
    <col min="1" max="1" width="10.85546875" style="237" customWidth="1"/>
    <col min="2" max="2" width="24.7109375" style="225" customWidth="1"/>
    <col min="3" max="3" width="7.85546875" style="238" customWidth="1"/>
    <col min="4" max="4" width="8.7109375" style="225" customWidth="1"/>
    <col min="5" max="5" width="53.85546875" style="225" customWidth="1"/>
    <col min="6" max="6" width="17.7109375" style="225" customWidth="1"/>
    <col min="7" max="7" width="12.42578125" style="225" customWidth="1"/>
    <col min="8" max="8" width="18.5703125" style="225" customWidth="1"/>
    <col min="9" max="9" width="22" style="225" customWidth="1"/>
    <col min="10" max="10" width="16.140625" style="225" customWidth="1"/>
    <col min="11" max="12" width="9.140625" style="225"/>
    <col min="13" max="13" width="11" style="225" customWidth="1"/>
    <col min="14" max="16384" width="9.140625" style="225"/>
  </cols>
  <sheetData>
    <row r="1" spans="1:6" s="192" customFormat="1" ht="15">
      <c r="A1" s="469" t="s">
        <v>784</v>
      </c>
      <c r="B1" s="470"/>
      <c r="C1" s="470"/>
      <c r="D1" s="470"/>
      <c r="E1" s="470"/>
      <c r="F1" s="471"/>
    </row>
    <row r="2" spans="1:6" s="29" customFormat="1">
      <c r="A2" s="1878" t="s">
        <v>4048</v>
      </c>
      <c r="B2" s="1878"/>
      <c r="C2" s="1878"/>
      <c r="D2" s="1878"/>
      <c r="E2" s="1878"/>
      <c r="F2" s="1878"/>
    </row>
    <row r="3" spans="1:6" s="192" customFormat="1" ht="15">
      <c r="A3" s="190"/>
      <c r="B3" s="191"/>
      <c r="C3" s="191"/>
      <c r="D3" s="191"/>
      <c r="E3" s="191"/>
    </row>
    <row r="4" spans="1:6" s="192" customFormat="1">
      <c r="A4" s="193" t="s">
        <v>539</v>
      </c>
      <c r="B4" s="193"/>
      <c r="C4" s="193"/>
      <c r="D4" s="193"/>
      <c r="E4" s="194" t="s">
        <v>228</v>
      </c>
    </row>
    <row r="5" spans="1:6" s="196" customFormat="1">
      <c r="A5" s="195" t="s">
        <v>540</v>
      </c>
      <c r="B5" s="193"/>
      <c r="C5" s="193"/>
      <c r="D5" s="193"/>
      <c r="E5" s="194"/>
      <c r="F5" s="192"/>
    </row>
    <row r="6" spans="1:6" s="198" customFormat="1">
      <c r="A6" s="197" t="s">
        <v>576</v>
      </c>
      <c r="C6" s="199"/>
      <c r="D6" s="199"/>
      <c r="E6" s="200"/>
      <c r="F6" s="201"/>
    </row>
    <row r="7" spans="1:6" s="205" customFormat="1">
      <c r="A7" s="197" t="s">
        <v>580</v>
      </c>
      <c r="B7" s="202"/>
      <c r="C7" s="203"/>
      <c r="D7" s="203"/>
      <c r="E7" s="194"/>
      <c r="F7" s="204"/>
    </row>
    <row r="8" spans="1:6" s="205" customFormat="1">
      <c r="A8" s="197" t="s">
        <v>588</v>
      </c>
      <c r="B8" s="202"/>
      <c r="C8" s="203"/>
      <c r="D8" s="203"/>
      <c r="E8" s="194"/>
      <c r="F8" s="204"/>
    </row>
    <row r="9" spans="1:6" s="205" customFormat="1">
      <c r="A9" s="197" t="s">
        <v>296</v>
      </c>
      <c r="B9" s="202"/>
      <c r="C9" s="203"/>
      <c r="D9" s="203"/>
      <c r="E9" s="194"/>
      <c r="F9" s="196"/>
    </row>
    <row r="10" spans="1:6" s="196" customFormat="1">
      <c r="A10" s="197" t="s">
        <v>148</v>
      </c>
      <c r="B10" s="202"/>
      <c r="C10" s="203"/>
      <c r="D10" s="203"/>
      <c r="E10" s="194"/>
    </row>
    <row r="11" spans="1:6" s="196" customFormat="1" ht="15.75" thickBot="1">
      <c r="A11" s="206" t="s">
        <v>684</v>
      </c>
      <c r="B11" s="207"/>
      <c r="C11" s="207"/>
      <c r="D11" s="208"/>
      <c r="E11" s="208"/>
      <c r="F11" s="204"/>
    </row>
    <row r="12" spans="1:6" s="205" customFormat="1" ht="48.75" thickBot="1">
      <c r="A12" s="209" t="s">
        <v>475</v>
      </c>
      <c r="B12" s="210" t="s">
        <v>477</v>
      </c>
      <c r="C12" s="211" t="s">
        <v>478</v>
      </c>
      <c r="D12" s="796" t="s">
        <v>479</v>
      </c>
      <c r="E12" s="173" t="s">
        <v>3134</v>
      </c>
      <c r="F12" s="438" t="s">
        <v>851</v>
      </c>
    </row>
    <row r="13" spans="1:6" s="192" customFormat="1" ht="13.5" thickBot="1">
      <c r="A13" s="212">
        <v>1</v>
      </c>
      <c r="B13" s="213" t="s">
        <v>480</v>
      </c>
      <c r="C13" s="214">
        <v>2</v>
      </c>
      <c r="D13" s="797" t="s">
        <v>481</v>
      </c>
      <c r="E13" s="800" t="s">
        <v>482</v>
      </c>
      <c r="F13" s="263"/>
    </row>
    <row r="14" spans="1:6" s="192" customFormat="1" ht="26.25" thickBot="1">
      <c r="A14" s="8">
        <v>2</v>
      </c>
      <c r="B14" s="72" t="s">
        <v>928</v>
      </c>
      <c r="C14" s="10">
        <v>4</v>
      </c>
      <c r="D14" s="798" t="s">
        <v>483</v>
      </c>
      <c r="E14" s="801" t="s">
        <v>929</v>
      </c>
      <c r="F14" s="257"/>
    </row>
    <row r="15" spans="1:6" s="192" customFormat="1" ht="13.5" thickBot="1">
      <c r="A15" s="212">
        <v>3</v>
      </c>
      <c r="B15" s="217" t="s">
        <v>484</v>
      </c>
      <c r="C15" s="218">
        <v>2</v>
      </c>
      <c r="D15" s="799" t="s">
        <v>532</v>
      </c>
      <c r="E15" s="800" t="s">
        <v>485</v>
      </c>
      <c r="F15" s="263"/>
    </row>
    <row r="16" spans="1:6" s="192" customFormat="1" ht="13.5" thickBot="1">
      <c r="A16" s="212">
        <f t="shared" ref="A16:A26" si="0">A15+1</f>
        <v>4</v>
      </c>
      <c r="B16" s="219" t="s">
        <v>615</v>
      </c>
      <c r="C16" s="218">
        <v>1</v>
      </c>
      <c r="D16" s="799" t="s">
        <v>483</v>
      </c>
      <c r="E16" s="802" t="s">
        <v>899</v>
      </c>
      <c r="F16" s="303"/>
    </row>
    <row r="17" spans="1:7" s="192" customFormat="1" ht="13.5" thickBot="1">
      <c r="A17" s="212">
        <f t="shared" si="0"/>
        <v>5</v>
      </c>
      <c r="B17" s="220" t="s">
        <v>301</v>
      </c>
      <c r="C17" s="221">
        <v>4</v>
      </c>
      <c r="D17" s="795" t="s">
        <v>483</v>
      </c>
      <c r="E17" s="802" t="s">
        <v>1286</v>
      </c>
      <c r="F17" s="263"/>
    </row>
    <row r="18" spans="1:7" s="192" customFormat="1" ht="179.25" thickBot="1">
      <c r="A18" s="212">
        <f t="shared" si="0"/>
        <v>6</v>
      </c>
      <c r="B18" s="223" t="s">
        <v>785</v>
      </c>
      <c r="C18" s="224">
        <v>13</v>
      </c>
      <c r="D18" s="795" t="s">
        <v>481</v>
      </c>
      <c r="E18" s="802" t="s">
        <v>3046</v>
      </c>
      <c r="F18" s="220"/>
    </row>
    <row r="19" spans="1:7" ht="166.5" thickBot="1">
      <c r="A19" s="212">
        <f t="shared" si="0"/>
        <v>7</v>
      </c>
      <c r="B19" s="223" t="s">
        <v>343</v>
      </c>
      <c r="C19" s="218">
        <v>3</v>
      </c>
      <c r="D19" s="799" t="s">
        <v>481</v>
      </c>
      <c r="E19" s="802" t="s">
        <v>4127</v>
      </c>
      <c r="F19" s="220"/>
    </row>
    <row r="20" spans="1:7" ht="319.5" thickBot="1">
      <c r="A20" s="212">
        <f t="shared" si="0"/>
        <v>8</v>
      </c>
      <c r="B20" s="223" t="s">
        <v>541</v>
      </c>
      <c r="C20" s="221">
        <v>8</v>
      </c>
      <c r="D20" s="795" t="s">
        <v>483</v>
      </c>
      <c r="E20" s="829" t="s">
        <v>3118</v>
      </c>
      <c r="F20" s="304"/>
      <c r="G20" s="346"/>
    </row>
    <row r="21" spans="1:7" ht="90" thickBot="1">
      <c r="A21" s="212">
        <f t="shared" si="0"/>
        <v>9</v>
      </c>
      <c r="B21" s="220" t="s">
        <v>471</v>
      </c>
      <c r="C21" s="221">
        <v>10</v>
      </c>
      <c r="D21" s="795" t="s">
        <v>483</v>
      </c>
      <c r="E21" s="829" t="s">
        <v>3043</v>
      </c>
      <c r="F21" s="220"/>
    </row>
    <row r="22" spans="1:7" ht="13.5" thickBot="1">
      <c r="A22" s="212">
        <f t="shared" si="0"/>
        <v>10</v>
      </c>
      <c r="B22" s="223" t="s">
        <v>542</v>
      </c>
      <c r="C22" s="224">
        <v>12</v>
      </c>
      <c r="D22" s="795" t="s">
        <v>483</v>
      </c>
      <c r="E22" s="800" t="s">
        <v>719</v>
      </c>
      <c r="F22" s="220"/>
    </row>
    <row r="23" spans="1:7" ht="13.5" thickBot="1">
      <c r="A23" s="212">
        <f t="shared" si="0"/>
        <v>11</v>
      </c>
      <c r="B23" s="217" t="s">
        <v>577</v>
      </c>
      <c r="C23" s="218">
        <v>6</v>
      </c>
      <c r="D23" s="799" t="s">
        <v>481</v>
      </c>
      <c r="E23" s="803" t="s">
        <v>184</v>
      </c>
      <c r="F23" s="228"/>
    </row>
    <row r="24" spans="1:7" s="227" customFormat="1" ht="141" thickBot="1">
      <c r="A24" s="212">
        <f t="shared" si="0"/>
        <v>12</v>
      </c>
      <c r="B24" s="226" t="s">
        <v>469</v>
      </c>
      <c r="C24" s="221">
        <v>4</v>
      </c>
      <c r="D24" s="795" t="s">
        <v>481</v>
      </c>
      <c r="E24" s="829" t="s">
        <v>3113</v>
      </c>
      <c r="F24" s="263"/>
    </row>
    <row r="25" spans="1:7" s="192" customFormat="1" ht="192" thickBot="1">
      <c r="A25" s="212">
        <f t="shared" si="0"/>
        <v>13</v>
      </c>
      <c r="B25" s="228" t="s">
        <v>786</v>
      </c>
      <c r="C25" s="221">
        <v>9</v>
      </c>
      <c r="D25" s="795" t="s">
        <v>483</v>
      </c>
      <c r="E25" s="830" t="s">
        <v>4126</v>
      </c>
      <c r="F25" s="263"/>
    </row>
    <row r="26" spans="1:7" s="192" customFormat="1" ht="13.5" thickBot="1">
      <c r="A26" s="212">
        <f t="shared" si="0"/>
        <v>14</v>
      </c>
      <c r="B26" s="220" t="s">
        <v>542</v>
      </c>
      <c r="C26" s="221">
        <v>9</v>
      </c>
      <c r="D26" s="795" t="s">
        <v>483</v>
      </c>
      <c r="E26" s="803" t="s">
        <v>305</v>
      </c>
      <c r="F26" s="263"/>
    </row>
    <row r="27" spans="1:7" s="192" customFormat="1" ht="281.25" thickBot="1">
      <c r="A27" s="212">
        <f>A26+1</f>
        <v>15</v>
      </c>
      <c r="B27" s="223" t="s">
        <v>651</v>
      </c>
      <c r="C27" s="221">
        <v>8</v>
      </c>
      <c r="D27" s="795" t="s">
        <v>483</v>
      </c>
      <c r="E27" s="440" t="s">
        <v>3115</v>
      </c>
      <c r="F27" s="263"/>
    </row>
    <row r="28" spans="1:7" s="192" customFormat="1" ht="281.25" thickBot="1">
      <c r="A28" s="212">
        <f>A27+1</f>
        <v>16</v>
      </c>
      <c r="B28" s="223" t="s">
        <v>472</v>
      </c>
      <c r="C28" s="221">
        <v>8</v>
      </c>
      <c r="D28" s="795" t="s">
        <v>483</v>
      </c>
      <c r="E28" s="440" t="s">
        <v>3117</v>
      </c>
      <c r="F28" s="263"/>
    </row>
    <row r="29" spans="1:7" s="192" customFormat="1" ht="26.25" thickBot="1">
      <c r="A29" s="212" t="s">
        <v>228</v>
      </c>
      <c r="B29" s="228" t="s">
        <v>570</v>
      </c>
      <c r="C29" s="221">
        <v>5</v>
      </c>
      <c r="D29" s="795" t="s">
        <v>481</v>
      </c>
      <c r="E29" s="805" t="s">
        <v>34</v>
      </c>
      <c r="F29" s="262"/>
    </row>
    <row r="30" spans="1:7" s="192" customFormat="1">
      <c r="A30" s="229"/>
      <c r="B30" s="230"/>
      <c r="C30" s="231"/>
      <c r="D30" s="232"/>
      <c r="E30" s="233"/>
    </row>
    <row r="31" spans="1:7" s="192" customFormat="1">
      <c r="B31" s="192" t="s">
        <v>35</v>
      </c>
      <c r="C31" s="231">
        <f>SUM(C13:C29)</f>
        <v>108</v>
      </c>
    </row>
    <row r="32" spans="1:7" s="192" customFormat="1">
      <c r="B32" s="192" t="s">
        <v>36</v>
      </c>
      <c r="C32" s="245">
        <f>A28</f>
        <v>16</v>
      </c>
    </row>
    <row r="33" spans="1:5" s="192" customFormat="1">
      <c r="B33" s="192" t="s">
        <v>37</v>
      </c>
      <c r="C33" s="234">
        <f>SUM(C31:C32)</f>
        <v>124</v>
      </c>
      <c r="E33" s="225"/>
    </row>
    <row r="34" spans="1:5" s="192" customFormat="1">
      <c r="E34" s="225"/>
    </row>
    <row r="35" spans="1:5" s="192" customFormat="1">
      <c r="E35" s="225"/>
    </row>
    <row r="36" spans="1:5" s="192" customFormat="1">
      <c r="A36" s="235"/>
    </row>
    <row r="37" spans="1:5" s="192" customFormat="1">
      <c r="A37" s="95"/>
      <c r="B37" s="95"/>
    </row>
    <row r="38" spans="1:5" s="192" customFormat="1">
      <c r="A38" s="117"/>
      <c r="B38" s="96"/>
    </row>
    <row r="39" spans="1:5" s="192" customFormat="1">
      <c r="A39" s="29"/>
      <c r="B39" s="95"/>
    </row>
    <row r="40" spans="1:5" s="192" customFormat="1">
      <c r="A40" s="236"/>
    </row>
    <row r="41" spans="1:5" s="192" customFormat="1">
      <c r="A41" s="236"/>
    </row>
    <row r="42" spans="1:5" s="192" customFormat="1">
      <c r="A42" s="236"/>
    </row>
    <row r="43" spans="1:5" s="192" customFormat="1">
      <c r="A43" s="236"/>
    </row>
    <row r="44" spans="1:5" s="192" customFormat="1">
      <c r="A44" s="236"/>
    </row>
    <row r="45" spans="1:5" s="192" customFormat="1">
      <c r="A45" s="236"/>
    </row>
    <row r="46" spans="1:5" s="192" customFormat="1">
      <c r="A46" s="236"/>
    </row>
    <row r="47" spans="1:5" s="192" customFormat="1">
      <c r="A47" s="236"/>
    </row>
    <row r="48" spans="1:5" s="192" customFormat="1">
      <c r="A48" s="236"/>
    </row>
    <row r="49" spans="1:1" s="192" customFormat="1">
      <c r="A49" s="236"/>
    </row>
    <row r="50" spans="1:1" s="192" customFormat="1">
      <c r="A50" s="236"/>
    </row>
    <row r="51" spans="1:1" s="192" customFormat="1">
      <c r="A51" s="236"/>
    </row>
    <row r="52" spans="1:1" s="192" customFormat="1">
      <c r="A52" s="236"/>
    </row>
    <row r="53" spans="1:1" s="192" customFormat="1">
      <c r="A53" s="236"/>
    </row>
    <row r="54" spans="1:1" s="192" customFormat="1">
      <c r="A54" s="236"/>
    </row>
    <row r="55" spans="1:1" s="192" customFormat="1">
      <c r="A55" s="236"/>
    </row>
    <row r="56" spans="1:1" s="192" customFormat="1">
      <c r="A56" s="236"/>
    </row>
    <row r="57" spans="1:1" s="192" customFormat="1">
      <c r="A57" s="236"/>
    </row>
    <row r="58" spans="1:1" s="192" customFormat="1">
      <c r="A58" s="236"/>
    </row>
    <row r="59" spans="1:1" s="192" customFormat="1">
      <c r="A59" s="236"/>
    </row>
    <row r="60" spans="1:1" s="192" customFormat="1">
      <c r="A60" s="236"/>
    </row>
    <row r="61" spans="1:1" s="192" customFormat="1">
      <c r="A61" s="236"/>
    </row>
    <row r="62" spans="1:1" s="192" customFormat="1">
      <c r="A62" s="236"/>
    </row>
    <row r="63" spans="1:1" s="192" customFormat="1">
      <c r="A63" s="236"/>
    </row>
    <row r="64" spans="1:1" s="192" customFormat="1">
      <c r="A64" s="236"/>
    </row>
    <row r="65" spans="1:6" s="192" customFormat="1">
      <c r="A65" s="236"/>
    </row>
    <row r="66" spans="1:6" s="192" customFormat="1">
      <c r="A66" s="236"/>
    </row>
    <row r="67" spans="1:6" s="192" customFormat="1">
      <c r="A67" s="236"/>
    </row>
    <row r="68" spans="1:6" s="192" customFormat="1">
      <c r="A68" s="236"/>
    </row>
    <row r="69" spans="1:6" s="192" customFormat="1">
      <c r="A69" s="236"/>
    </row>
    <row r="70" spans="1:6" s="192" customFormat="1">
      <c r="A70" s="236"/>
    </row>
    <row r="71" spans="1:6" s="192" customFormat="1">
      <c r="A71" s="236"/>
    </row>
    <row r="72" spans="1:6" s="192" customFormat="1">
      <c r="A72" s="236"/>
    </row>
    <row r="73" spans="1:6" s="192" customFormat="1">
      <c r="A73" s="236"/>
    </row>
    <row r="74" spans="1:6" s="192" customFormat="1">
      <c r="A74" s="236"/>
    </row>
    <row r="75" spans="1:6" s="192" customFormat="1">
      <c r="A75" s="236"/>
    </row>
    <row r="76" spans="1:6" s="192" customFormat="1">
      <c r="A76" s="236"/>
      <c r="E76" s="225"/>
      <c r="F76" s="225"/>
    </row>
  </sheetData>
  <mergeCells count="1">
    <mergeCell ref="A2:F2"/>
  </mergeCells>
  <pageMargins left="0.18" right="0.25" top="0.5" bottom="0.75" header="0.5" footer="0.5"/>
  <pageSetup scale="80" orientation="portrait" r:id="rId1"/>
  <headerFooter alignWithMargins="0">
    <oddFooter>&amp;CPage &amp;P of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2" tint="-0.499984740745262"/>
  </sheetPr>
  <dimension ref="A1:E22"/>
  <sheetViews>
    <sheetView zoomScaleNormal="100" workbookViewId="0">
      <selection activeCell="A135" sqref="A135:H135"/>
    </sheetView>
  </sheetViews>
  <sheetFormatPr defaultColWidth="9.140625" defaultRowHeight="15"/>
  <cols>
    <col min="1" max="1" width="87" style="276" customWidth="1"/>
    <col min="2" max="2" width="58.85546875" style="276" bestFit="1" customWidth="1"/>
    <col min="3" max="3" width="22.140625" style="276" customWidth="1"/>
    <col min="4" max="16384" width="9.140625" style="276"/>
  </cols>
  <sheetData>
    <row r="1" spans="1:5" ht="18">
      <c r="A1" s="1933" t="s">
        <v>849</v>
      </c>
      <c r="B1" s="1933"/>
      <c r="C1" s="196"/>
      <c r="D1" s="192"/>
      <c r="E1" s="192"/>
    </row>
    <row r="2" spans="1:5" ht="18">
      <c r="A2" s="275"/>
      <c r="B2" s="275"/>
      <c r="C2" s="196"/>
      <c r="D2" s="192"/>
      <c r="E2" s="192"/>
    </row>
    <row r="3" spans="1:5">
      <c r="A3" s="192"/>
      <c r="B3" s="192"/>
      <c r="C3" s="192"/>
      <c r="D3" s="192"/>
      <c r="E3" s="192"/>
    </row>
    <row r="4" spans="1:5">
      <c r="A4" s="274" t="s">
        <v>798</v>
      </c>
      <c r="B4" s="274" t="s">
        <v>799</v>
      </c>
      <c r="C4" s="274" t="s">
        <v>800</v>
      </c>
      <c r="D4" s="192"/>
      <c r="E4" s="204"/>
    </row>
    <row r="5" spans="1:5">
      <c r="A5" s="192"/>
      <c r="B5" s="192"/>
      <c r="C5" s="192"/>
    </row>
    <row r="6" spans="1:5">
      <c r="A6" s="192" t="s">
        <v>848</v>
      </c>
      <c r="B6" s="192" t="s">
        <v>847</v>
      </c>
      <c r="C6" s="192" t="s">
        <v>846</v>
      </c>
    </row>
    <row r="7" spans="1:5">
      <c r="A7" s="192" t="s">
        <v>845</v>
      </c>
      <c r="B7" s="192" t="s">
        <v>844</v>
      </c>
      <c r="C7" s="192" t="s">
        <v>843</v>
      </c>
    </row>
    <row r="8" spans="1:5">
      <c r="A8" s="192" t="s">
        <v>842</v>
      </c>
      <c r="B8" s="192" t="s">
        <v>841</v>
      </c>
      <c r="C8" s="192" t="s">
        <v>840</v>
      </c>
    </row>
    <row r="9" spans="1:5">
      <c r="A9" s="192" t="s">
        <v>839</v>
      </c>
      <c r="B9" s="192" t="s">
        <v>838</v>
      </c>
      <c r="C9" s="192" t="s">
        <v>837</v>
      </c>
    </row>
    <row r="10" spans="1:5">
      <c r="A10" s="192" t="s">
        <v>836</v>
      </c>
      <c r="B10" s="192" t="s">
        <v>835</v>
      </c>
      <c r="C10" s="192" t="s">
        <v>834</v>
      </c>
    </row>
    <row r="11" spans="1:5">
      <c r="A11" s="192" t="s">
        <v>3049</v>
      </c>
      <c r="B11" s="192"/>
      <c r="C11" s="192" t="s">
        <v>3055</v>
      </c>
    </row>
    <row r="12" spans="1:5">
      <c r="A12" s="279" t="s">
        <v>3050</v>
      </c>
      <c r="B12" s="279"/>
      <c r="C12" s="279" t="s">
        <v>3056</v>
      </c>
    </row>
    <row r="13" spans="1:5">
      <c r="A13" s="279" t="s">
        <v>3051</v>
      </c>
      <c r="B13" s="279"/>
      <c r="C13" s="279" t="s">
        <v>3057</v>
      </c>
    </row>
    <row r="14" spans="1:5">
      <c r="A14" s="278" t="s">
        <v>3052</v>
      </c>
      <c r="B14" s="279"/>
      <c r="C14" s="279" t="s">
        <v>3058</v>
      </c>
    </row>
    <row r="15" spans="1:5">
      <c r="A15" s="276" t="s">
        <v>3053</v>
      </c>
      <c r="B15" s="279"/>
      <c r="C15" s="279" t="s">
        <v>3059</v>
      </c>
    </row>
    <row r="16" spans="1:5">
      <c r="A16" s="276" t="s">
        <v>3054</v>
      </c>
      <c r="B16" s="279"/>
      <c r="C16" s="279" t="s">
        <v>3060</v>
      </c>
    </row>
    <row r="17" spans="1:3">
      <c r="A17" s="279"/>
      <c r="B17" s="279"/>
      <c r="C17" s="279"/>
    </row>
    <row r="18" spans="1:3">
      <c r="A18" s="274" t="s">
        <v>813</v>
      </c>
      <c r="B18" s="279"/>
      <c r="C18" s="279"/>
    </row>
    <row r="19" spans="1:3">
      <c r="A19" s="565" t="s">
        <v>833</v>
      </c>
      <c r="B19" s="279"/>
      <c r="C19" s="278"/>
    </row>
    <row r="20" spans="1:3">
      <c r="A20" s="279"/>
      <c r="B20" s="278"/>
    </row>
    <row r="21" spans="1:3">
      <c r="A21" s="202"/>
    </row>
    <row r="22" spans="1:3">
      <c r="A22" s="277"/>
    </row>
  </sheetData>
  <mergeCells count="1">
    <mergeCell ref="A1:B1"/>
  </mergeCell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6CFC-036E-4012-A320-C98E9760FF63}">
  <sheetPr>
    <tabColor theme="2" tint="-0.249977111117893"/>
  </sheetPr>
  <dimension ref="A1:O25"/>
  <sheetViews>
    <sheetView workbookViewId="0">
      <selection activeCell="A135" sqref="A135:H135"/>
    </sheetView>
  </sheetViews>
  <sheetFormatPr defaultColWidth="8.85546875" defaultRowHeight="12.75"/>
  <cols>
    <col min="1" max="1" width="2.85546875" style="701" customWidth="1"/>
    <col min="2" max="2" width="58.140625" style="192" customWidth="1"/>
    <col min="3" max="3" width="24.85546875" style="691" customWidth="1"/>
    <col min="4" max="4" width="24.140625" style="690" customWidth="1"/>
    <col min="5" max="5" width="22.42578125" style="690" customWidth="1"/>
    <col min="6" max="6" width="21.85546875" style="690" customWidth="1"/>
    <col min="7" max="7" width="21.5703125" style="192" customWidth="1"/>
    <col min="8" max="8" width="22.5703125" style="192" customWidth="1"/>
    <col min="9" max="9" width="18.42578125" style="192" bestFit="1" customWidth="1"/>
    <col min="10" max="10" width="20" style="192" bestFit="1" customWidth="1"/>
    <col min="11" max="11" width="21" style="192" customWidth="1"/>
    <col min="12" max="12" width="22.42578125" style="192" customWidth="1"/>
    <col min="13" max="13" width="18.7109375" style="192" bestFit="1" customWidth="1"/>
    <col min="14" max="14" width="22.140625" style="192" customWidth="1"/>
    <col min="15" max="15" width="25.5703125" style="192" customWidth="1"/>
    <col min="16" max="16384" width="8.85546875" style="192"/>
  </cols>
  <sheetData>
    <row r="1" spans="1:15" ht="15.75">
      <c r="A1" s="1422" t="s">
        <v>3034</v>
      </c>
      <c r="B1" s="1441"/>
      <c r="C1" s="1426"/>
      <c r="D1" s="1423"/>
      <c r="E1" s="1423"/>
    </row>
    <row r="2" spans="1:15" ht="15.75">
      <c r="A2" s="784"/>
      <c r="B2" s="1590" t="s">
        <v>4403</v>
      </c>
    </row>
    <row r="3" spans="1:15">
      <c r="A3" s="712"/>
      <c r="B3" s="1353" t="s">
        <v>3787</v>
      </c>
      <c r="C3" s="699"/>
      <c r="D3" s="699"/>
      <c r="E3" s="699"/>
      <c r="F3" s="694"/>
    </row>
    <row r="4" spans="1:15">
      <c r="A4" s="712"/>
      <c r="B4" s="1049" t="s">
        <v>3187</v>
      </c>
      <c r="C4" s="706"/>
      <c r="D4" s="699"/>
      <c r="E4" s="699"/>
      <c r="F4" s="694"/>
    </row>
    <row r="5" spans="1:15">
      <c r="A5" s="712"/>
      <c r="B5" s="1400"/>
      <c r="C5" s="706"/>
      <c r="D5" s="699"/>
      <c r="E5" s="699"/>
      <c r="F5" s="694"/>
    </row>
    <row r="6" spans="1:15">
      <c r="A6" s="701" t="s">
        <v>228</v>
      </c>
      <c r="B6" s="710" t="s">
        <v>2262</v>
      </c>
      <c r="C6" s="711" t="s">
        <v>2261</v>
      </c>
      <c r="D6" s="710" t="s">
        <v>2260</v>
      </c>
      <c r="E6" s="710" t="s">
        <v>2259</v>
      </c>
      <c r="F6" s="693" t="s">
        <v>3185</v>
      </c>
      <c r="G6" s="1407" t="s">
        <v>3184</v>
      </c>
      <c r="H6" s="1407" t="s">
        <v>3364</v>
      </c>
      <c r="I6" s="1407" t="s">
        <v>3888</v>
      </c>
      <c r="J6" s="1407" t="s">
        <v>3887</v>
      </c>
      <c r="K6" s="1407" t="s">
        <v>3886</v>
      </c>
      <c r="L6" s="1407" t="s">
        <v>4034</v>
      </c>
      <c r="M6" s="1407" t="s">
        <v>4033</v>
      </c>
      <c r="N6" s="1407" t="s">
        <v>4032</v>
      </c>
      <c r="O6" s="1407" t="s">
        <v>4031</v>
      </c>
    </row>
    <row r="7" spans="1:15" s="559" customFormat="1">
      <c r="A7" s="1405"/>
      <c r="B7" s="781" t="s">
        <v>301</v>
      </c>
      <c r="C7" s="1591">
        <v>2018</v>
      </c>
      <c r="D7" s="1591">
        <v>2018</v>
      </c>
      <c r="E7" s="1591">
        <v>2018</v>
      </c>
      <c r="F7" s="1591">
        <v>2018</v>
      </c>
      <c r="G7" s="1591">
        <v>2018</v>
      </c>
      <c r="H7" s="1591">
        <v>2018</v>
      </c>
      <c r="I7" s="1591">
        <v>2018</v>
      </c>
      <c r="J7" s="1591">
        <v>2018</v>
      </c>
      <c r="K7" s="1591">
        <v>2018</v>
      </c>
      <c r="L7" s="1591">
        <v>2018</v>
      </c>
      <c r="M7" s="1591">
        <v>2018</v>
      </c>
      <c r="N7" s="1591">
        <v>2018</v>
      </c>
      <c r="O7" s="1591">
        <v>2018</v>
      </c>
    </row>
    <row r="8" spans="1:15">
      <c r="B8" s="1000" t="s">
        <v>3033</v>
      </c>
      <c r="C8" s="761" t="s">
        <v>4030</v>
      </c>
      <c r="D8" s="761" t="s">
        <v>4029</v>
      </c>
      <c r="E8" s="761" t="s">
        <v>4028</v>
      </c>
      <c r="F8" s="727" t="s">
        <v>4027</v>
      </c>
      <c r="G8" s="761" t="s">
        <v>4026</v>
      </c>
      <c r="H8" s="761" t="s">
        <v>4025</v>
      </c>
      <c r="I8" s="761" t="s">
        <v>4021</v>
      </c>
      <c r="J8" s="761" t="s">
        <v>4024</v>
      </c>
      <c r="K8" s="727" t="s">
        <v>4020</v>
      </c>
      <c r="L8" s="761" t="s">
        <v>4023</v>
      </c>
      <c r="M8" s="761" t="s">
        <v>4022</v>
      </c>
      <c r="N8" s="761" t="s">
        <v>4021</v>
      </c>
      <c r="O8" s="727" t="s">
        <v>4020</v>
      </c>
    </row>
    <row r="9" spans="1:15">
      <c r="B9" s="781" t="s">
        <v>343</v>
      </c>
      <c r="C9" s="779" t="s">
        <v>3032</v>
      </c>
      <c r="D9" s="779" t="s">
        <v>4019</v>
      </c>
      <c r="E9" s="779" t="s">
        <v>4018</v>
      </c>
      <c r="F9" s="690" t="s">
        <v>4017</v>
      </c>
      <c r="G9" s="690" t="s">
        <v>4016</v>
      </c>
      <c r="H9" s="690" t="s">
        <v>4015</v>
      </c>
      <c r="I9" s="690" t="s">
        <v>4013</v>
      </c>
      <c r="J9" s="690" t="s">
        <v>4014</v>
      </c>
      <c r="K9" s="690" t="s">
        <v>4012</v>
      </c>
      <c r="L9" s="690" t="s">
        <v>3031</v>
      </c>
      <c r="M9" s="690" t="s">
        <v>3027</v>
      </c>
      <c r="N9" s="690" t="s">
        <v>4013</v>
      </c>
      <c r="O9" s="690" t="s">
        <v>4012</v>
      </c>
    </row>
    <row r="10" spans="1:15" s="690" customFormat="1">
      <c r="A10" s="701"/>
      <c r="B10" s="781" t="s">
        <v>541</v>
      </c>
      <c r="C10" s="776">
        <v>43585</v>
      </c>
      <c r="D10" s="776">
        <v>43555</v>
      </c>
      <c r="E10" s="776">
        <v>43738</v>
      </c>
      <c r="F10" s="1406">
        <v>43524</v>
      </c>
      <c r="G10" s="1406">
        <v>43677</v>
      </c>
      <c r="H10" s="1406">
        <v>43799</v>
      </c>
      <c r="I10" s="690" t="s">
        <v>4011</v>
      </c>
      <c r="J10" s="1406">
        <v>43708</v>
      </c>
      <c r="K10" s="1406">
        <v>43585</v>
      </c>
      <c r="L10" s="1406">
        <v>43830</v>
      </c>
      <c r="M10" s="1406">
        <v>43646</v>
      </c>
      <c r="N10" s="1406">
        <v>43616</v>
      </c>
      <c r="O10" s="1406">
        <v>43496</v>
      </c>
    </row>
    <row r="11" spans="1:15">
      <c r="B11" s="781" t="s">
        <v>471</v>
      </c>
      <c r="C11" s="774">
        <v>56022</v>
      </c>
      <c r="D11" s="774">
        <v>65421</v>
      </c>
      <c r="E11" s="774">
        <v>654321</v>
      </c>
      <c r="F11" s="774">
        <v>2578</v>
      </c>
      <c r="G11" s="774">
        <v>1574</v>
      </c>
      <c r="H11" s="774">
        <v>98743</v>
      </c>
      <c r="I11" s="774">
        <v>5874</v>
      </c>
      <c r="J11" s="774">
        <v>3514</v>
      </c>
      <c r="K11" s="774">
        <v>4174</v>
      </c>
      <c r="L11" s="774">
        <v>327</v>
      </c>
      <c r="M11" s="774">
        <v>286</v>
      </c>
      <c r="N11" s="774">
        <v>7592</v>
      </c>
      <c r="O11" s="774">
        <v>1472</v>
      </c>
    </row>
    <row r="12" spans="1:15">
      <c r="B12" s="781" t="s">
        <v>542</v>
      </c>
      <c r="C12" s="773" t="s">
        <v>2995</v>
      </c>
      <c r="D12" s="773" t="s">
        <v>2995</v>
      </c>
      <c r="E12" s="773" t="s">
        <v>2995</v>
      </c>
      <c r="F12" s="773" t="s">
        <v>2995</v>
      </c>
      <c r="G12" s="773" t="s">
        <v>2995</v>
      </c>
      <c r="H12" s="773" t="s">
        <v>2995</v>
      </c>
      <c r="I12" s="773" t="s">
        <v>2995</v>
      </c>
      <c r="J12" s="773" t="s">
        <v>2995</v>
      </c>
      <c r="K12" s="773" t="s">
        <v>2995</v>
      </c>
      <c r="L12" s="773" t="s">
        <v>2995</v>
      </c>
      <c r="M12" s="773" t="s">
        <v>2995</v>
      </c>
      <c r="N12" s="773" t="s">
        <v>2995</v>
      </c>
      <c r="O12" s="773" t="s">
        <v>2995</v>
      </c>
    </row>
    <row r="13" spans="1:15">
      <c r="B13" s="794" t="s">
        <v>577</v>
      </c>
      <c r="C13" s="779" t="s">
        <v>2994</v>
      </c>
      <c r="D13" s="779" t="s">
        <v>2994</v>
      </c>
      <c r="E13" s="779" t="s">
        <v>2994</v>
      </c>
      <c r="F13" s="779" t="s">
        <v>2994</v>
      </c>
      <c r="G13" s="779" t="s">
        <v>2994</v>
      </c>
      <c r="H13" s="779" t="s">
        <v>2994</v>
      </c>
      <c r="I13" s="779" t="s">
        <v>2994</v>
      </c>
      <c r="J13" s="779" t="s">
        <v>2994</v>
      </c>
      <c r="K13" s="779" t="s">
        <v>2994</v>
      </c>
      <c r="L13" s="779" t="s">
        <v>2994</v>
      </c>
      <c r="M13" s="779" t="s">
        <v>2994</v>
      </c>
      <c r="N13" s="779" t="s">
        <v>2994</v>
      </c>
      <c r="O13" s="779" t="s">
        <v>4010</v>
      </c>
    </row>
    <row r="14" spans="1:15" s="559" customFormat="1" ht="38.25">
      <c r="A14" s="1405"/>
      <c r="B14" s="782" t="s">
        <v>469</v>
      </c>
      <c r="C14" s="1403" t="s">
        <v>3855</v>
      </c>
      <c r="D14" s="1403" t="s">
        <v>4009</v>
      </c>
      <c r="E14" s="1403" t="s">
        <v>3975</v>
      </c>
      <c r="F14" s="1404" t="s">
        <v>3857</v>
      </c>
      <c r="G14" s="1404" t="s">
        <v>4008</v>
      </c>
      <c r="H14" s="1404" t="s">
        <v>3955</v>
      </c>
      <c r="I14" s="1403" t="s">
        <v>4005</v>
      </c>
      <c r="J14" s="1403" t="s">
        <v>4007</v>
      </c>
      <c r="K14" s="1403" t="s">
        <v>4004</v>
      </c>
      <c r="L14" s="1403" t="s">
        <v>4006</v>
      </c>
      <c r="M14" s="1403" t="s">
        <v>3944</v>
      </c>
      <c r="N14" s="1403" t="s">
        <v>4005</v>
      </c>
      <c r="O14" s="1403" t="s">
        <v>4004</v>
      </c>
    </row>
    <row r="15" spans="1:15">
      <c r="B15" s="781" t="s">
        <v>786</v>
      </c>
      <c r="C15" s="779" t="s">
        <v>3851</v>
      </c>
      <c r="D15" s="779" t="s">
        <v>3852</v>
      </c>
      <c r="E15" s="779" t="s">
        <v>3914</v>
      </c>
      <c r="F15" s="690" t="s">
        <v>3853</v>
      </c>
      <c r="G15" s="512" t="s">
        <v>3913</v>
      </c>
      <c r="H15" s="512" t="s">
        <v>3912</v>
      </c>
      <c r="I15" s="512" t="s">
        <v>3911</v>
      </c>
      <c r="J15" s="512" t="s">
        <v>3779</v>
      </c>
      <c r="K15" s="512" t="s">
        <v>3942</v>
      </c>
      <c r="L15" s="512" t="s">
        <v>3951</v>
      </c>
      <c r="M15" s="512" t="s">
        <v>3941</v>
      </c>
      <c r="N15" s="512" t="s">
        <v>3911</v>
      </c>
      <c r="O15" s="512" t="s">
        <v>3942</v>
      </c>
    </row>
    <row r="16" spans="1:15">
      <c r="B16" s="781" t="s">
        <v>542</v>
      </c>
      <c r="C16" s="773" t="s">
        <v>2993</v>
      </c>
      <c r="D16" s="773" t="s">
        <v>2993</v>
      </c>
      <c r="E16" s="773" t="s">
        <v>2993</v>
      </c>
      <c r="F16" s="773" t="s">
        <v>2993</v>
      </c>
      <c r="G16" s="773" t="s">
        <v>2993</v>
      </c>
      <c r="H16" s="773" t="s">
        <v>2993</v>
      </c>
      <c r="I16" s="773" t="s">
        <v>2993</v>
      </c>
      <c r="J16" s="773" t="s">
        <v>2993</v>
      </c>
      <c r="K16" s="773" t="s">
        <v>2993</v>
      </c>
      <c r="L16" s="773" t="s">
        <v>2993</v>
      </c>
      <c r="M16" s="773" t="s">
        <v>2993</v>
      </c>
      <c r="N16" s="773" t="s">
        <v>2993</v>
      </c>
      <c r="O16" s="773" t="s">
        <v>2993</v>
      </c>
    </row>
    <row r="17" spans="1:15">
      <c r="B17" s="781" t="s">
        <v>651</v>
      </c>
      <c r="C17" s="690">
        <v>12319999</v>
      </c>
      <c r="D17" s="690">
        <v>12319999</v>
      </c>
      <c r="E17" s="690">
        <v>12319999</v>
      </c>
      <c r="F17" s="690">
        <v>12319999</v>
      </c>
      <c r="G17" s="690">
        <v>12319999</v>
      </c>
      <c r="H17" s="690">
        <v>12319999</v>
      </c>
      <c r="I17" s="690">
        <v>12319999</v>
      </c>
      <c r="J17" s="690">
        <v>12319999</v>
      </c>
      <c r="K17" s="690">
        <v>12319999</v>
      </c>
      <c r="L17" s="690">
        <v>12319999</v>
      </c>
      <c r="M17" s="690">
        <v>12319999</v>
      </c>
      <c r="N17" s="690">
        <v>12319999</v>
      </c>
      <c r="O17" s="690">
        <v>12319999</v>
      </c>
    </row>
    <row r="18" spans="1:15">
      <c r="B18" s="781" t="s">
        <v>472</v>
      </c>
      <c r="C18" s="690">
        <v>12319999</v>
      </c>
      <c r="D18" s="690">
        <v>12319999</v>
      </c>
      <c r="E18" s="690">
        <v>12319999</v>
      </c>
      <c r="F18" s="690">
        <v>12319999</v>
      </c>
      <c r="G18" s="690">
        <v>12319999</v>
      </c>
      <c r="H18" s="690">
        <v>12319999</v>
      </c>
      <c r="I18" s="690">
        <v>12319999</v>
      </c>
      <c r="J18" s="690">
        <v>12319999</v>
      </c>
      <c r="K18" s="690">
        <v>12319999</v>
      </c>
      <c r="L18" s="690">
        <v>12319999</v>
      </c>
      <c r="M18" s="690">
        <v>12319999</v>
      </c>
      <c r="N18" s="690">
        <v>12319999</v>
      </c>
      <c r="O18" s="690">
        <v>12319999</v>
      </c>
    </row>
    <row r="22" spans="1:15" s="690" customFormat="1">
      <c r="A22" s="701"/>
      <c r="B22" s="274" t="s">
        <v>2978</v>
      </c>
      <c r="C22" s="691"/>
    </row>
    <row r="23" spans="1:15" s="690" customFormat="1">
      <c r="A23" s="701"/>
      <c r="B23" s="565" t="s">
        <v>4003</v>
      </c>
      <c r="C23" s="691" t="s">
        <v>4002</v>
      </c>
      <c r="D23" s="779" t="s">
        <v>4001</v>
      </c>
      <c r="E23" s="779" t="s">
        <v>4000</v>
      </c>
      <c r="F23" s="690" t="s">
        <v>3999</v>
      </c>
      <c r="G23" s="690" t="s">
        <v>3998</v>
      </c>
      <c r="H23" s="690" t="s">
        <v>3997</v>
      </c>
      <c r="I23" s="690" t="s">
        <v>3993</v>
      </c>
      <c r="J23" s="690" t="s">
        <v>3996</v>
      </c>
      <c r="K23" s="690" t="s">
        <v>3992</v>
      </c>
      <c r="L23" s="690" t="s">
        <v>3995</v>
      </c>
      <c r="M23" s="690" t="s">
        <v>3994</v>
      </c>
      <c r="N23" s="690" t="s">
        <v>3993</v>
      </c>
      <c r="O23" s="690" t="s">
        <v>3992</v>
      </c>
    </row>
    <row r="24" spans="1:15" s="690" customFormat="1">
      <c r="A24" s="701"/>
      <c r="B24" s="565" t="s">
        <v>3030</v>
      </c>
      <c r="C24" s="691"/>
      <c r="D24" s="779"/>
      <c r="E24" s="779"/>
    </row>
    <row r="25" spans="1:15" s="690" customFormat="1">
      <c r="A25" s="701"/>
      <c r="B25" s="565" t="s">
        <v>3991</v>
      </c>
      <c r="C25" s="779" t="s">
        <v>2992</v>
      </c>
      <c r="D25" s="779" t="s">
        <v>2992</v>
      </c>
      <c r="E25" s="779" t="s">
        <v>2992</v>
      </c>
      <c r="F25" s="779" t="s">
        <v>2992</v>
      </c>
      <c r="G25" s="779" t="s">
        <v>2992</v>
      </c>
      <c r="H25" s="779" t="s">
        <v>2992</v>
      </c>
      <c r="I25" s="779" t="s">
        <v>2992</v>
      </c>
      <c r="J25" s="779" t="s">
        <v>2992</v>
      </c>
      <c r="K25" s="779" t="s">
        <v>2992</v>
      </c>
      <c r="L25" s="779" t="s">
        <v>2992</v>
      </c>
      <c r="M25" s="779" t="s">
        <v>2992</v>
      </c>
      <c r="N25" s="779" t="s">
        <v>3990</v>
      </c>
      <c r="O25" s="779" t="s">
        <v>3989</v>
      </c>
    </row>
  </sheetData>
  <pageMargins left="0.75" right="0.75" top="1" bottom="1" header="0.5" footer="0.5"/>
  <pageSetup scale="60" orientation="landscape" horizontalDpi="1200" verticalDpi="12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sheetPr>
  <dimension ref="A1:G76"/>
  <sheetViews>
    <sheetView zoomScaleNormal="100" workbookViewId="0">
      <selection activeCell="G3" sqref="G3"/>
    </sheetView>
  </sheetViews>
  <sheetFormatPr defaultColWidth="9.140625" defaultRowHeight="12.75"/>
  <cols>
    <col min="1" max="1" width="10.85546875" style="237" customWidth="1"/>
    <col min="2" max="2" width="24.7109375" style="225" customWidth="1"/>
    <col min="3" max="3" width="7.85546875" style="238" customWidth="1"/>
    <col min="4" max="4" width="8.7109375" style="225" customWidth="1"/>
    <col min="5" max="5" width="53.85546875" style="225" customWidth="1"/>
    <col min="6" max="6" width="17.7109375" style="225" customWidth="1"/>
    <col min="7" max="7" width="15.85546875" style="225" customWidth="1"/>
    <col min="8" max="8" width="12.42578125" style="225" customWidth="1"/>
    <col min="9" max="9" width="18.5703125" style="225" customWidth="1"/>
    <col min="10" max="10" width="22" style="225" customWidth="1"/>
    <col min="11" max="11" width="16.140625" style="225" customWidth="1"/>
    <col min="12" max="13" width="9.140625" style="225"/>
    <col min="14" max="14" width="11" style="225" customWidth="1"/>
    <col min="15" max="16384" width="9.140625" style="225"/>
  </cols>
  <sheetData>
    <row r="1" spans="1:7" s="192" customFormat="1" ht="15" customHeight="1">
      <c r="A1" s="469" t="s">
        <v>860</v>
      </c>
      <c r="B1" s="470"/>
      <c r="C1" s="470"/>
      <c r="D1" s="470"/>
      <c r="E1" s="470"/>
      <c r="F1" s="471"/>
    </row>
    <row r="2" spans="1:7" s="29" customFormat="1">
      <c r="A2" s="1878" t="s">
        <v>4048</v>
      </c>
      <c r="B2" s="1878"/>
      <c r="C2" s="1878"/>
      <c r="D2" s="1878"/>
      <c r="E2" s="1878"/>
      <c r="F2" s="1878"/>
      <c r="G2" s="169"/>
    </row>
    <row r="3" spans="1:7" s="192" customFormat="1" ht="15" customHeight="1"/>
    <row r="4" spans="1:7" s="192" customFormat="1">
      <c r="A4" s="193" t="s">
        <v>539</v>
      </c>
      <c r="B4" s="193"/>
      <c r="C4" s="193"/>
      <c r="D4" s="193"/>
      <c r="E4" s="194" t="s">
        <v>228</v>
      </c>
    </row>
    <row r="5" spans="1:7" s="196" customFormat="1">
      <c r="A5" s="195" t="s">
        <v>540</v>
      </c>
      <c r="B5" s="193"/>
      <c r="C5" s="193"/>
      <c r="D5" s="193"/>
      <c r="E5" s="194"/>
      <c r="F5" s="192"/>
    </row>
    <row r="6" spans="1:7" s="198" customFormat="1">
      <c r="A6" s="197" t="s">
        <v>576</v>
      </c>
      <c r="C6" s="199"/>
      <c r="D6" s="199"/>
      <c r="E6" s="200"/>
      <c r="F6" s="201"/>
    </row>
    <row r="7" spans="1:7" s="205" customFormat="1">
      <c r="A7" s="197" t="s">
        <v>580</v>
      </c>
      <c r="B7" s="202"/>
      <c r="C7" s="203"/>
      <c r="D7" s="203"/>
      <c r="E7" s="194"/>
      <c r="F7" s="204"/>
    </row>
    <row r="8" spans="1:7" s="205" customFormat="1">
      <c r="A8" s="197" t="s">
        <v>588</v>
      </c>
      <c r="B8" s="202"/>
      <c r="C8" s="203"/>
      <c r="D8" s="203"/>
      <c r="E8" s="194"/>
      <c r="F8" s="204"/>
    </row>
    <row r="9" spans="1:7" s="205" customFormat="1">
      <c r="A9" s="197" t="s">
        <v>296</v>
      </c>
      <c r="B9" s="202"/>
      <c r="C9" s="203"/>
      <c r="D9" s="203"/>
      <c r="E9" s="194"/>
      <c r="F9" s="196"/>
    </row>
    <row r="10" spans="1:7" s="196" customFormat="1">
      <c r="A10" s="197" t="s">
        <v>148</v>
      </c>
      <c r="B10" s="202"/>
      <c r="C10" s="203"/>
      <c r="D10" s="203"/>
      <c r="E10" s="194"/>
    </row>
    <row r="11" spans="1:7" s="196" customFormat="1" ht="15.75" thickBot="1">
      <c r="A11" s="206" t="s">
        <v>684</v>
      </c>
      <c r="B11" s="207"/>
      <c r="C11" s="207"/>
      <c r="D11" s="208"/>
      <c r="E11" s="208"/>
      <c r="F11" s="204"/>
    </row>
    <row r="12" spans="1:7" s="205" customFormat="1" ht="38.25" customHeight="1" thickBot="1">
      <c r="A12" s="209" t="s">
        <v>475</v>
      </c>
      <c r="B12" s="210" t="s">
        <v>477</v>
      </c>
      <c r="C12" s="211" t="s">
        <v>478</v>
      </c>
      <c r="D12" s="211" t="s">
        <v>479</v>
      </c>
      <c r="E12" s="173" t="s">
        <v>3134</v>
      </c>
      <c r="F12" s="438" t="s">
        <v>851</v>
      </c>
    </row>
    <row r="13" spans="1:7" s="192" customFormat="1" ht="13.5" thickBot="1">
      <c r="A13" s="212">
        <v>1</v>
      </c>
      <c r="B13" s="213" t="s">
        <v>480</v>
      </c>
      <c r="C13" s="214">
        <v>2</v>
      </c>
      <c r="D13" s="215" t="s">
        <v>481</v>
      </c>
      <c r="E13" s="216" t="s">
        <v>482</v>
      </c>
      <c r="F13" s="263"/>
    </row>
    <row r="14" spans="1:7" s="192" customFormat="1" ht="26.25" thickBot="1">
      <c r="A14" s="8">
        <v>2</v>
      </c>
      <c r="B14" s="72" t="s">
        <v>928</v>
      </c>
      <c r="C14" s="10">
        <v>4</v>
      </c>
      <c r="D14" s="308" t="s">
        <v>483</v>
      </c>
      <c r="E14" s="72" t="s">
        <v>929</v>
      </c>
      <c r="F14" s="257"/>
    </row>
    <row r="15" spans="1:7" s="192" customFormat="1" ht="18" customHeight="1" thickBot="1">
      <c r="A15" s="212">
        <v>3</v>
      </c>
      <c r="B15" s="217" t="s">
        <v>484</v>
      </c>
      <c r="C15" s="218">
        <v>2</v>
      </c>
      <c r="D15" s="212" t="s">
        <v>532</v>
      </c>
      <c r="E15" s="265" t="s">
        <v>485</v>
      </c>
      <c r="F15" s="263"/>
    </row>
    <row r="16" spans="1:7" s="192" customFormat="1" ht="18.75" customHeight="1" thickBot="1">
      <c r="A16" s="212">
        <f t="shared" ref="A16:A26" si="0">A15+1</f>
        <v>4</v>
      </c>
      <c r="B16" s="219" t="s">
        <v>615</v>
      </c>
      <c r="C16" s="218">
        <v>1</v>
      </c>
      <c r="D16" s="212" t="s">
        <v>483</v>
      </c>
      <c r="E16" s="474" t="s">
        <v>899</v>
      </c>
      <c r="F16" s="303"/>
    </row>
    <row r="17" spans="1:7" s="192" customFormat="1" ht="16.5" customHeight="1" thickBot="1">
      <c r="A17" s="212">
        <f t="shared" si="0"/>
        <v>5</v>
      </c>
      <c r="B17" s="220" t="s">
        <v>301</v>
      </c>
      <c r="C17" s="221">
        <v>4</v>
      </c>
      <c r="D17" s="222" t="s">
        <v>483</v>
      </c>
      <c r="E17" s="474">
        <v>2018</v>
      </c>
      <c r="F17" s="263"/>
    </row>
    <row r="18" spans="1:7" s="192" customFormat="1" ht="13.5" thickBot="1">
      <c r="A18" s="212">
        <f t="shared" si="0"/>
        <v>6</v>
      </c>
      <c r="B18" s="281" t="s">
        <v>542</v>
      </c>
      <c r="C18" s="224">
        <v>13</v>
      </c>
      <c r="D18" s="222" t="s">
        <v>481</v>
      </c>
      <c r="E18" s="216" t="s">
        <v>790</v>
      </c>
      <c r="F18" s="220"/>
    </row>
    <row r="19" spans="1:7" ht="13.5" thickBot="1">
      <c r="A19" s="212">
        <f t="shared" si="0"/>
        <v>7</v>
      </c>
      <c r="B19" s="223" t="s">
        <v>343</v>
      </c>
      <c r="C19" s="218">
        <v>3</v>
      </c>
      <c r="D19" s="212" t="s">
        <v>481</v>
      </c>
      <c r="E19" s="242" t="s">
        <v>789</v>
      </c>
      <c r="F19" s="220"/>
    </row>
    <row r="20" spans="1:7" ht="357.75" thickBot="1">
      <c r="A20" s="212">
        <f t="shared" si="0"/>
        <v>8</v>
      </c>
      <c r="B20" s="223" t="s">
        <v>541</v>
      </c>
      <c r="C20" s="221">
        <v>8</v>
      </c>
      <c r="D20" s="222" t="s">
        <v>483</v>
      </c>
      <c r="E20" s="829" t="s">
        <v>3114</v>
      </c>
      <c r="F20" s="304"/>
      <c r="G20" s="243"/>
    </row>
    <row r="21" spans="1:7" ht="90" thickBot="1">
      <c r="A21" s="212">
        <f t="shared" si="0"/>
        <v>9</v>
      </c>
      <c r="B21" s="220" t="s">
        <v>471</v>
      </c>
      <c r="C21" s="221">
        <v>10</v>
      </c>
      <c r="D21" s="222" t="s">
        <v>483</v>
      </c>
      <c r="E21" s="829" t="s">
        <v>3043</v>
      </c>
      <c r="F21" s="220"/>
    </row>
    <row r="22" spans="1:7" ht="13.5" thickBot="1">
      <c r="A22" s="212">
        <f t="shared" si="0"/>
        <v>10</v>
      </c>
      <c r="B22" s="223" t="s">
        <v>542</v>
      </c>
      <c r="C22" s="224">
        <v>12</v>
      </c>
      <c r="D22" s="222" t="s">
        <v>483</v>
      </c>
      <c r="E22" s="216" t="s">
        <v>719</v>
      </c>
      <c r="F22" s="220"/>
    </row>
    <row r="23" spans="1:7" ht="115.5" thickBot="1">
      <c r="A23" s="212">
        <f t="shared" si="0"/>
        <v>11</v>
      </c>
      <c r="B23" s="217" t="s">
        <v>577</v>
      </c>
      <c r="C23" s="218">
        <v>6</v>
      </c>
      <c r="D23" s="212" t="s">
        <v>481</v>
      </c>
      <c r="E23" s="125" t="s">
        <v>4067</v>
      </c>
      <c r="F23" s="228"/>
    </row>
    <row r="24" spans="1:7" s="227" customFormat="1" ht="153.75" thickBot="1">
      <c r="A24" s="212">
        <f t="shared" si="0"/>
        <v>12</v>
      </c>
      <c r="B24" s="226" t="s">
        <v>469</v>
      </c>
      <c r="C24" s="221">
        <v>4</v>
      </c>
      <c r="D24" s="222" t="s">
        <v>481</v>
      </c>
      <c r="E24" s="829" t="s">
        <v>3106</v>
      </c>
      <c r="F24" s="263"/>
    </row>
    <row r="25" spans="1:7" s="192" customFormat="1" ht="192" thickBot="1">
      <c r="A25" s="212">
        <f t="shared" si="0"/>
        <v>13</v>
      </c>
      <c r="B25" s="228" t="s">
        <v>396</v>
      </c>
      <c r="C25" s="221">
        <v>9</v>
      </c>
      <c r="D25" s="222" t="s">
        <v>483</v>
      </c>
      <c r="E25" s="830" t="s">
        <v>4125</v>
      </c>
      <c r="F25" s="263"/>
    </row>
    <row r="26" spans="1:7" s="192" customFormat="1" ht="13.5" thickBot="1">
      <c r="A26" s="212">
        <f t="shared" si="0"/>
        <v>14</v>
      </c>
      <c r="B26" s="220" t="s">
        <v>542</v>
      </c>
      <c r="C26" s="221">
        <v>9</v>
      </c>
      <c r="D26" s="222" t="s">
        <v>483</v>
      </c>
      <c r="E26" s="223" t="s">
        <v>305</v>
      </c>
      <c r="F26" s="263"/>
    </row>
    <row r="27" spans="1:7" s="192" customFormat="1" ht="281.25" thickBot="1">
      <c r="A27" s="212">
        <f>A26+1</f>
        <v>15</v>
      </c>
      <c r="B27" s="223" t="s">
        <v>651</v>
      </c>
      <c r="C27" s="221">
        <v>8</v>
      </c>
      <c r="D27" s="222" t="s">
        <v>483</v>
      </c>
      <c r="E27" s="440" t="s">
        <v>3115</v>
      </c>
      <c r="F27" s="263"/>
    </row>
    <row r="28" spans="1:7" s="192" customFormat="1" ht="281.25" thickBot="1">
      <c r="A28" s="212">
        <f>A27+1</f>
        <v>16</v>
      </c>
      <c r="B28" s="223" t="s">
        <v>472</v>
      </c>
      <c r="C28" s="221">
        <v>8</v>
      </c>
      <c r="D28" s="222" t="s">
        <v>483</v>
      </c>
      <c r="E28" s="440" t="s">
        <v>3111</v>
      </c>
      <c r="F28" s="263"/>
    </row>
    <row r="29" spans="1:7" s="192" customFormat="1" ht="26.25" thickBot="1">
      <c r="A29" s="212" t="s">
        <v>228</v>
      </c>
      <c r="B29" s="228" t="s">
        <v>570</v>
      </c>
      <c r="C29" s="221">
        <v>5</v>
      </c>
      <c r="D29" s="222" t="s">
        <v>481</v>
      </c>
      <c r="E29" s="210" t="s">
        <v>34</v>
      </c>
      <c r="F29" s="262"/>
    </row>
    <row r="30" spans="1:7" s="192" customFormat="1">
      <c r="A30" s="229"/>
      <c r="B30" s="230"/>
      <c r="C30" s="231"/>
      <c r="D30" s="232"/>
      <c r="E30" s="233"/>
    </row>
    <row r="31" spans="1:7" s="192" customFormat="1">
      <c r="B31" s="192" t="s">
        <v>35</v>
      </c>
      <c r="C31" s="231">
        <f>SUM(C13:C29)</f>
        <v>108</v>
      </c>
    </row>
    <row r="32" spans="1:7" s="192" customFormat="1">
      <c r="B32" s="192" t="s">
        <v>36</v>
      </c>
      <c r="C32" s="245">
        <f>A28</f>
        <v>16</v>
      </c>
    </row>
    <row r="33" spans="1:5" s="192" customFormat="1">
      <c r="B33" s="192" t="s">
        <v>37</v>
      </c>
      <c r="C33" s="234">
        <f>SUM(C31:C32)</f>
        <v>124</v>
      </c>
      <c r="E33" s="225"/>
    </row>
    <row r="34" spans="1:5" s="192" customFormat="1">
      <c r="E34" s="225"/>
    </row>
    <row r="35" spans="1:5" s="192" customFormat="1">
      <c r="E35" s="225"/>
    </row>
    <row r="36" spans="1:5" s="192" customFormat="1">
      <c r="A36" s="95"/>
      <c r="B36" s="95"/>
    </row>
    <row r="37" spans="1:5" s="192" customFormat="1">
      <c r="A37" s="117"/>
      <c r="B37" s="96"/>
    </row>
    <row r="38" spans="1:5" s="192" customFormat="1">
      <c r="A38" s="29"/>
      <c r="B38" s="95"/>
    </row>
    <row r="39" spans="1:5" s="192" customFormat="1">
      <c r="A39" s="236"/>
    </row>
    <row r="40" spans="1:5" s="192" customFormat="1">
      <c r="A40" s="236"/>
    </row>
    <row r="41" spans="1:5" s="192" customFormat="1">
      <c r="A41" s="236"/>
    </row>
    <row r="42" spans="1:5" s="192" customFormat="1">
      <c r="A42" s="236"/>
    </row>
    <row r="43" spans="1:5" s="192" customFormat="1">
      <c r="A43" s="236"/>
    </row>
    <row r="44" spans="1:5" s="192" customFormat="1">
      <c r="A44" s="236"/>
    </row>
    <row r="45" spans="1:5" s="192" customFormat="1">
      <c r="A45" s="236"/>
    </row>
    <row r="46" spans="1:5" s="192" customFormat="1">
      <c r="A46" s="236"/>
    </row>
    <row r="47" spans="1:5" s="192" customFormat="1">
      <c r="A47" s="236"/>
    </row>
    <row r="48" spans="1:5" s="192" customFormat="1">
      <c r="A48" s="236"/>
    </row>
    <row r="49" spans="1:1" s="192" customFormat="1">
      <c r="A49" s="236"/>
    </row>
    <row r="50" spans="1:1" s="192" customFormat="1">
      <c r="A50" s="236"/>
    </row>
    <row r="51" spans="1:1" s="192" customFormat="1">
      <c r="A51" s="236"/>
    </row>
    <row r="52" spans="1:1" s="192" customFormat="1">
      <c r="A52" s="236"/>
    </row>
    <row r="53" spans="1:1" s="192" customFormat="1">
      <c r="A53" s="236"/>
    </row>
    <row r="54" spans="1:1" s="192" customFormat="1">
      <c r="A54" s="236"/>
    </row>
    <row r="55" spans="1:1" s="192" customFormat="1">
      <c r="A55" s="236"/>
    </row>
    <row r="56" spans="1:1" s="192" customFormat="1">
      <c r="A56" s="236"/>
    </row>
    <row r="57" spans="1:1" s="192" customFormat="1">
      <c r="A57" s="236"/>
    </row>
    <row r="58" spans="1:1" s="192" customFormat="1">
      <c r="A58" s="236"/>
    </row>
    <row r="59" spans="1:1" s="192" customFormat="1">
      <c r="A59" s="236"/>
    </row>
    <row r="60" spans="1:1" s="192" customFormat="1">
      <c r="A60" s="236"/>
    </row>
    <row r="61" spans="1:1" s="192" customFormat="1">
      <c r="A61" s="236"/>
    </row>
    <row r="62" spans="1:1" s="192" customFormat="1">
      <c r="A62" s="236"/>
    </row>
    <row r="63" spans="1:1" s="192" customFormat="1">
      <c r="A63" s="236"/>
    </row>
    <row r="64" spans="1:1" s="192" customFormat="1">
      <c r="A64" s="236"/>
    </row>
    <row r="65" spans="1:6" s="192" customFormat="1">
      <c r="A65" s="236"/>
    </row>
    <row r="66" spans="1:6" s="192" customFormat="1">
      <c r="A66" s="236"/>
    </row>
    <row r="67" spans="1:6" s="192" customFormat="1">
      <c r="A67" s="236"/>
    </row>
    <row r="68" spans="1:6" s="192" customFormat="1">
      <c r="A68" s="236"/>
    </row>
    <row r="69" spans="1:6" s="192" customFormat="1">
      <c r="A69" s="236"/>
    </row>
    <row r="70" spans="1:6" s="192" customFormat="1">
      <c r="A70" s="236"/>
    </row>
    <row r="71" spans="1:6" s="192" customFormat="1">
      <c r="A71" s="236"/>
    </row>
    <row r="72" spans="1:6" s="192" customFormat="1">
      <c r="A72" s="236"/>
    </row>
    <row r="73" spans="1:6" s="192" customFormat="1">
      <c r="A73" s="236"/>
    </row>
    <row r="74" spans="1:6" s="192" customFormat="1">
      <c r="A74" s="236"/>
    </row>
    <row r="75" spans="1:6" s="192" customFormat="1">
      <c r="A75" s="236"/>
    </row>
    <row r="76" spans="1:6" s="192" customFormat="1">
      <c r="A76" s="236"/>
      <c r="E76" s="225"/>
      <c r="F76" s="225"/>
    </row>
  </sheetData>
  <mergeCells count="1">
    <mergeCell ref="A2:F2"/>
  </mergeCells>
  <pageMargins left="0.18" right="0.25" top="0.5" bottom="0.75" header="0.5" footer="0.5"/>
  <pageSetup scale="80" orientation="portrait" r:id="rId1"/>
  <headerFooter alignWithMargins="0">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32"/>
  </sheetPr>
  <dimension ref="A1:J169"/>
  <sheetViews>
    <sheetView zoomScaleNormal="100" workbookViewId="0">
      <selection activeCell="A135" sqref="A135:H135"/>
    </sheetView>
  </sheetViews>
  <sheetFormatPr defaultColWidth="9.140625" defaultRowHeight="12.75"/>
  <cols>
    <col min="1" max="1" width="6.140625" style="421" customWidth="1"/>
    <col min="2" max="2" width="7.85546875" style="1474" customWidth="1"/>
    <col min="3" max="3" width="33.7109375" style="61" customWidth="1"/>
    <col min="4" max="4" width="7.28515625" style="421" customWidth="1"/>
    <col min="5" max="5" width="7.42578125" style="421" customWidth="1"/>
    <col min="6" max="6" width="43.5703125" style="61" customWidth="1"/>
    <col min="7" max="7" width="26.85546875" style="1741" customWidth="1"/>
    <col min="8" max="16384" width="9.140625" style="29"/>
  </cols>
  <sheetData>
    <row r="1" spans="1:7" ht="15">
      <c r="A1" s="1672" t="s">
        <v>1475</v>
      </c>
      <c r="B1" s="1712"/>
      <c r="C1" s="1700"/>
      <c r="D1" s="1713"/>
      <c r="E1" s="1713"/>
      <c r="F1" s="1700"/>
    </row>
    <row r="2" spans="1:7">
      <c r="A2" s="1878" t="s">
        <v>4396</v>
      </c>
      <c r="B2" s="1878"/>
      <c r="C2" s="1878"/>
      <c r="D2" s="1878"/>
      <c r="E2" s="1878"/>
      <c r="F2" s="1878"/>
    </row>
    <row r="3" spans="1:7" ht="15">
      <c r="A3" s="1714"/>
      <c r="B3" s="1714"/>
      <c r="C3" s="1714"/>
      <c r="D3" s="1715"/>
      <c r="E3" s="1698"/>
      <c r="F3" s="1697"/>
    </row>
    <row r="4" spans="1:7">
      <c r="A4" s="1877" t="s">
        <v>538</v>
      </c>
      <c r="B4" s="1877"/>
      <c r="C4" s="1877"/>
      <c r="D4" s="1877"/>
      <c r="E4" s="1877"/>
      <c r="F4" s="1716" t="s">
        <v>228</v>
      </c>
    </row>
    <row r="5" spans="1:7">
      <c r="A5" s="1692" t="s">
        <v>322</v>
      </c>
      <c r="B5" s="1699"/>
      <c r="C5" s="1699"/>
      <c r="D5" s="1699"/>
      <c r="E5" s="1699"/>
      <c r="F5" s="1716"/>
    </row>
    <row r="6" spans="1:7" ht="15.75" thickBot="1">
      <c r="A6" s="1679" t="s">
        <v>335</v>
      </c>
      <c r="B6" s="1699"/>
      <c r="C6" s="1699"/>
      <c r="D6" s="1699"/>
      <c r="E6" s="1699"/>
      <c r="F6" s="1716"/>
    </row>
    <row r="7" spans="1:7" ht="39" customHeight="1" thickBot="1">
      <c r="A7" s="1457" t="s">
        <v>475</v>
      </c>
      <c r="B7" s="1689" t="s">
        <v>476</v>
      </c>
      <c r="C7" s="173" t="s">
        <v>477</v>
      </c>
      <c r="D7" s="1476" t="s">
        <v>478</v>
      </c>
      <c r="E7" s="1476" t="s">
        <v>479</v>
      </c>
      <c r="F7" s="173" t="s">
        <v>3134</v>
      </c>
      <c r="G7" s="1742" t="s">
        <v>851</v>
      </c>
    </row>
    <row r="8" spans="1:7" ht="13.5" thickBot="1">
      <c r="A8" s="57">
        <v>1</v>
      </c>
      <c r="B8" s="175"/>
      <c r="C8" s="176" t="s">
        <v>480</v>
      </c>
      <c r="D8" s="177">
        <v>2</v>
      </c>
      <c r="E8" s="178" t="s">
        <v>481</v>
      </c>
      <c r="F8" s="125" t="s">
        <v>482</v>
      </c>
      <c r="G8" s="1743"/>
    </row>
    <row r="9" spans="1:7" ht="26.25" customHeight="1" thickBot="1">
      <c r="A9" s="57">
        <v>2</v>
      </c>
      <c r="B9" s="175"/>
      <c r="C9" s="72" t="s">
        <v>928</v>
      </c>
      <c r="D9" s="350">
        <v>4</v>
      </c>
      <c r="E9" s="351" t="s">
        <v>483</v>
      </c>
      <c r="F9" s="72" t="s">
        <v>929</v>
      </c>
      <c r="G9" s="1743"/>
    </row>
    <row r="10" spans="1:7" ht="13.5" thickBot="1">
      <c r="A10" s="57">
        <v>3</v>
      </c>
      <c r="B10" s="175"/>
      <c r="C10" s="179" t="s">
        <v>484</v>
      </c>
      <c r="D10" s="177">
        <v>2</v>
      </c>
      <c r="E10" s="178" t="s">
        <v>532</v>
      </c>
      <c r="F10" s="125" t="s">
        <v>485</v>
      </c>
      <c r="G10" s="33"/>
    </row>
    <row r="11" spans="1:7" ht="13.5" thickBot="1">
      <c r="A11" s="57">
        <f>A10+1</f>
        <v>4</v>
      </c>
      <c r="B11" s="175"/>
      <c r="C11" s="179" t="s">
        <v>245</v>
      </c>
      <c r="D11" s="177">
        <v>3</v>
      </c>
      <c r="E11" s="178" t="s">
        <v>481</v>
      </c>
      <c r="F11" s="180" t="s">
        <v>356</v>
      </c>
      <c r="G11" s="33"/>
    </row>
    <row r="12" spans="1:7" ht="13.5" thickBot="1">
      <c r="A12" s="57">
        <f t="shared" ref="A12:A45" si="0">A11+1</f>
        <v>5</v>
      </c>
      <c r="B12" s="175"/>
      <c r="C12" s="181" t="s">
        <v>615</v>
      </c>
      <c r="D12" s="177">
        <v>1</v>
      </c>
      <c r="E12" s="178" t="s">
        <v>483</v>
      </c>
      <c r="F12" s="125" t="s">
        <v>4073</v>
      </c>
      <c r="G12" s="1744"/>
    </row>
    <row r="13" spans="1:7" ht="13.5" thickBot="1">
      <c r="A13" s="57">
        <f t="shared" si="0"/>
        <v>6</v>
      </c>
      <c r="B13" s="1544"/>
      <c r="C13" s="127" t="s">
        <v>246</v>
      </c>
      <c r="D13" s="1492">
        <v>4</v>
      </c>
      <c r="E13" s="1487" t="s">
        <v>483</v>
      </c>
      <c r="F13" s="440" t="s">
        <v>1285</v>
      </c>
      <c r="G13" s="33"/>
    </row>
    <row r="14" spans="1:7" ht="115.5" thickBot="1">
      <c r="A14" s="57">
        <f t="shared" si="0"/>
        <v>7</v>
      </c>
      <c r="B14" s="1544"/>
      <c r="C14" s="182" t="s">
        <v>230</v>
      </c>
      <c r="D14" s="1492">
        <v>15</v>
      </c>
      <c r="E14" s="1487" t="s">
        <v>532</v>
      </c>
      <c r="F14" s="440" t="s">
        <v>4283</v>
      </c>
      <c r="G14" s="1745"/>
    </row>
    <row r="15" spans="1:7" ht="90" thickBot="1">
      <c r="A15" s="57">
        <f t="shared" si="0"/>
        <v>8</v>
      </c>
      <c r="B15" s="1544"/>
      <c r="C15" s="182" t="s">
        <v>412</v>
      </c>
      <c r="D15" s="1492">
        <v>15</v>
      </c>
      <c r="E15" s="1487" t="s">
        <v>532</v>
      </c>
      <c r="F15" s="440" t="s">
        <v>4397</v>
      </c>
      <c r="G15" s="1746"/>
    </row>
    <row r="16" spans="1:7" ht="143.25" customHeight="1" thickBot="1">
      <c r="A16" s="57">
        <f t="shared" si="0"/>
        <v>9</v>
      </c>
      <c r="B16" s="1544"/>
      <c r="C16" s="182" t="s">
        <v>247</v>
      </c>
      <c r="D16" s="1492">
        <v>30</v>
      </c>
      <c r="E16" s="1487" t="s">
        <v>532</v>
      </c>
      <c r="F16" s="440" t="s">
        <v>4284</v>
      </c>
      <c r="G16" s="33"/>
    </row>
    <row r="17" spans="1:10" ht="128.25" thickBot="1">
      <c r="A17" s="57">
        <f t="shared" si="0"/>
        <v>10</v>
      </c>
      <c r="B17" s="1544"/>
      <c r="C17" s="182" t="s">
        <v>231</v>
      </c>
      <c r="D17" s="1492">
        <v>15</v>
      </c>
      <c r="E17" s="1487" t="s">
        <v>532</v>
      </c>
      <c r="F17" s="440" t="s">
        <v>4285</v>
      </c>
      <c r="G17" s="1740" t="s">
        <v>4687</v>
      </c>
    </row>
    <row r="18" spans="1:10" ht="90" thickBot="1">
      <c r="A18" s="57">
        <f t="shared" si="0"/>
        <v>11</v>
      </c>
      <c r="B18" s="1544"/>
      <c r="C18" s="182" t="s">
        <v>413</v>
      </c>
      <c r="D18" s="1492">
        <v>15</v>
      </c>
      <c r="E18" s="1487" t="s">
        <v>532</v>
      </c>
      <c r="F18" s="440" t="s">
        <v>4398</v>
      </c>
      <c r="G18" s="33"/>
    </row>
    <row r="19" spans="1:10" ht="153.75" thickBot="1">
      <c r="A19" s="57">
        <f t="shared" si="0"/>
        <v>12</v>
      </c>
      <c r="B19" s="1544"/>
      <c r="C19" s="182" t="s">
        <v>7</v>
      </c>
      <c r="D19" s="1492">
        <v>30</v>
      </c>
      <c r="E19" s="1487" t="s">
        <v>532</v>
      </c>
      <c r="F19" s="440" t="s">
        <v>4286</v>
      </c>
      <c r="G19" s="1740" t="s">
        <v>4687</v>
      </c>
    </row>
    <row r="20" spans="1:10" ht="63" customHeight="1" thickBot="1">
      <c r="A20" s="57">
        <f t="shared" si="0"/>
        <v>13</v>
      </c>
      <c r="B20" s="1544"/>
      <c r="C20" s="127" t="s">
        <v>232</v>
      </c>
      <c r="D20" s="1480">
        <v>30</v>
      </c>
      <c r="E20" s="1487" t="s">
        <v>481</v>
      </c>
      <c r="F20" s="450" t="s">
        <v>4381</v>
      </c>
      <c r="G20" s="1747" t="s">
        <v>4688</v>
      </c>
      <c r="J20" s="29" t="s">
        <v>720</v>
      </c>
    </row>
    <row r="21" spans="1:10" ht="102.75" thickBot="1">
      <c r="A21" s="57">
        <f t="shared" si="0"/>
        <v>14</v>
      </c>
      <c r="B21" s="1544"/>
      <c r="C21" s="127" t="s">
        <v>233</v>
      </c>
      <c r="D21" s="1492">
        <v>15</v>
      </c>
      <c r="E21" s="1487" t="s">
        <v>532</v>
      </c>
      <c r="F21" s="457" t="s">
        <v>4382</v>
      </c>
      <c r="G21" s="1745"/>
    </row>
    <row r="22" spans="1:10" ht="102.75" thickBot="1">
      <c r="A22" s="57">
        <f t="shared" si="0"/>
        <v>15</v>
      </c>
      <c r="B22" s="1544"/>
      <c r="C22" s="127" t="s">
        <v>234</v>
      </c>
      <c r="D22" s="1492">
        <v>2</v>
      </c>
      <c r="E22" s="1487" t="s">
        <v>532</v>
      </c>
      <c r="F22" s="440" t="s">
        <v>4080</v>
      </c>
      <c r="G22" s="33"/>
    </row>
    <row r="23" spans="1:10" ht="77.25" thickBot="1">
      <c r="A23" s="57">
        <f t="shared" si="0"/>
        <v>16</v>
      </c>
      <c r="B23" s="1544"/>
      <c r="C23" s="127" t="s">
        <v>198</v>
      </c>
      <c r="D23" s="1492">
        <v>9</v>
      </c>
      <c r="E23" s="1487" t="s">
        <v>483</v>
      </c>
      <c r="F23" s="457" t="s">
        <v>4081</v>
      </c>
      <c r="G23" s="33"/>
    </row>
    <row r="24" spans="1:10" ht="26.25" thickBot="1">
      <c r="A24" s="57">
        <f t="shared" si="0"/>
        <v>17</v>
      </c>
      <c r="B24" s="1544" t="s">
        <v>228</v>
      </c>
      <c r="C24" s="121" t="s">
        <v>271</v>
      </c>
      <c r="D24" s="1493">
        <v>1</v>
      </c>
      <c r="E24" s="1487" t="s">
        <v>532</v>
      </c>
      <c r="F24" s="440" t="s">
        <v>4054</v>
      </c>
      <c r="G24" s="33"/>
    </row>
    <row r="25" spans="1:10" ht="115.5" thickBot="1">
      <c r="A25" s="57">
        <f t="shared" si="0"/>
        <v>18</v>
      </c>
      <c r="B25" s="1544"/>
      <c r="C25" s="127" t="s">
        <v>199</v>
      </c>
      <c r="D25" s="1492">
        <v>9</v>
      </c>
      <c r="E25" s="1487" t="s">
        <v>483</v>
      </c>
      <c r="F25" s="440" t="s">
        <v>4383</v>
      </c>
      <c r="G25" s="33"/>
    </row>
    <row r="26" spans="1:10" ht="51.75" thickBot="1">
      <c r="A26" s="57">
        <f t="shared" si="0"/>
        <v>19</v>
      </c>
      <c r="B26" s="1544"/>
      <c r="C26" s="127" t="s">
        <v>200</v>
      </c>
      <c r="D26" s="1492">
        <v>9</v>
      </c>
      <c r="E26" s="1487" t="s">
        <v>483</v>
      </c>
      <c r="F26" s="440" t="s">
        <v>796</v>
      </c>
      <c r="G26" s="33"/>
    </row>
    <row r="27" spans="1:10" ht="26.25" thickBot="1">
      <c r="A27" s="57">
        <f t="shared" si="0"/>
        <v>20</v>
      </c>
      <c r="B27" s="1520"/>
      <c r="C27" s="44" t="s">
        <v>1139</v>
      </c>
      <c r="D27" s="1477">
        <v>1</v>
      </c>
      <c r="E27" s="1478" t="s">
        <v>532</v>
      </c>
      <c r="F27" s="468" t="s">
        <v>4054</v>
      </c>
      <c r="G27" s="33"/>
    </row>
    <row r="28" spans="1:10" ht="26.25" thickBot="1">
      <c r="A28" s="57">
        <f t="shared" si="0"/>
        <v>21</v>
      </c>
      <c r="B28" s="1520"/>
      <c r="C28" s="44" t="s">
        <v>1140</v>
      </c>
      <c r="D28" s="1477">
        <v>1</v>
      </c>
      <c r="E28" s="1478" t="s">
        <v>532</v>
      </c>
      <c r="F28" s="468" t="s">
        <v>4054</v>
      </c>
      <c r="G28" s="33"/>
    </row>
    <row r="29" spans="1:10" ht="13.5" thickBot="1">
      <c r="A29" s="57">
        <f t="shared" si="0"/>
        <v>22</v>
      </c>
      <c r="B29" s="1520"/>
      <c r="C29" s="44" t="s">
        <v>1141</v>
      </c>
      <c r="D29" s="1477">
        <v>8</v>
      </c>
      <c r="E29" s="1478" t="s">
        <v>483</v>
      </c>
      <c r="F29" s="457" t="s">
        <v>1502</v>
      </c>
      <c r="G29" s="33"/>
    </row>
    <row r="30" spans="1:10" ht="13.5" thickBot="1">
      <c r="A30" s="57">
        <f t="shared" si="0"/>
        <v>23</v>
      </c>
      <c r="B30" s="1520"/>
      <c r="C30" s="44" t="s">
        <v>1142</v>
      </c>
      <c r="D30" s="1477">
        <v>8</v>
      </c>
      <c r="E30" s="1478" t="s">
        <v>483</v>
      </c>
      <c r="F30" s="457" t="s">
        <v>1502</v>
      </c>
      <c r="G30" s="33"/>
    </row>
    <row r="31" spans="1:10" ht="26.25" thickBot="1">
      <c r="A31" s="57">
        <f>A30+1</f>
        <v>24</v>
      </c>
      <c r="B31" s="1544" t="s">
        <v>228</v>
      </c>
      <c r="C31" s="121" t="s">
        <v>679</v>
      </c>
      <c r="D31" s="1493">
        <v>1</v>
      </c>
      <c r="E31" s="1487" t="s">
        <v>532</v>
      </c>
      <c r="F31" s="468" t="s">
        <v>4054</v>
      </c>
      <c r="G31" s="33"/>
    </row>
    <row r="32" spans="1:10" ht="26.25" thickBot="1">
      <c r="A32" s="57">
        <f t="shared" si="0"/>
        <v>25</v>
      </c>
      <c r="B32" s="1544" t="s">
        <v>298</v>
      </c>
      <c r="C32" s="182" t="s">
        <v>261</v>
      </c>
      <c r="D32" s="1493">
        <v>1</v>
      </c>
      <c r="E32" s="1487" t="s">
        <v>532</v>
      </c>
      <c r="F32" s="468" t="s">
        <v>4054</v>
      </c>
      <c r="G32" s="33"/>
    </row>
    <row r="33" spans="1:7" ht="26.25" thickBot="1">
      <c r="A33" s="57">
        <f t="shared" si="0"/>
        <v>26</v>
      </c>
      <c r="B33" s="1544" t="s">
        <v>561</v>
      </c>
      <c r="C33" s="182" t="s">
        <v>262</v>
      </c>
      <c r="D33" s="1493">
        <v>1</v>
      </c>
      <c r="E33" s="1487" t="s">
        <v>532</v>
      </c>
      <c r="F33" s="468" t="s">
        <v>4054</v>
      </c>
      <c r="G33" s="33"/>
    </row>
    <row r="34" spans="1:7" ht="26.25" thickBot="1">
      <c r="A34" s="57">
        <f t="shared" si="0"/>
        <v>27</v>
      </c>
      <c r="B34" s="1544" t="s">
        <v>400</v>
      </c>
      <c r="C34" s="182" t="s">
        <v>263</v>
      </c>
      <c r="D34" s="1493">
        <v>1</v>
      </c>
      <c r="E34" s="1487" t="s">
        <v>532</v>
      </c>
      <c r="F34" s="468" t="s">
        <v>4054</v>
      </c>
      <c r="G34" s="33"/>
    </row>
    <row r="35" spans="1:7" ht="166.5" thickBot="1">
      <c r="A35" s="57">
        <f t="shared" si="0"/>
        <v>28</v>
      </c>
      <c r="B35" s="1544" t="s">
        <v>400</v>
      </c>
      <c r="C35" s="182" t="s">
        <v>398</v>
      </c>
      <c r="D35" s="1493">
        <v>9</v>
      </c>
      <c r="E35" s="1762" t="s">
        <v>481</v>
      </c>
      <c r="F35" s="689" t="s">
        <v>4279</v>
      </c>
      <c r="G35" s="1740" t="s">
        <v>4689</v>
      </c>
    </row>
    <row r="36" spans="1:7" ht="26.25" thickBot="1">
      <c r="A36" s="57">
        <f t="shared" si="0"/>
        <v>29</v>
      </c>
      <c r="B36" s="1544" t="s">
        <v>636</v>
      </c>
      <c r="C36" s="182" t="s">
        <v>264</v>
      </c>
      <c r="D36" s="1493">
        <v>1</v>
      </c>
      <c r="E36" s="1487" t="s">
        <v>532</v>
      </c>
      <c r="F36" s="468" t="s">
        <v>4054</v>
      </c>
      <c r="G36" s="33"/>
    </row>
    <row r="37" spans="1:7" ht="102.75" thickBot="1">
      <c r="A37" s="57">
        <f t="shared" si="0"/>
        <v>30</v>
      </c>
      <c r="B37" s="1563" t="s">
        <v>414</v>
      </c>
      <c r="C37" s="127" t="s">
        <v>265</v>
      </c>
      <c r="D37" s="1492">
        <v>9</v>
      </c>
      <c r="E37" s="1487" t="s">
        <v>483</v>
      </c>
      <c r="F37" s="480" t="s">
        <v>4193</v>
      </c>
      <c r="G37" s="33"/>
    </row>
    <row r="38" spans="1:7" ht="102.75" thickBot="1">
      <c r="A38" s="57">
        <f t="shared" si="0"/>
        <v>31</v>
      </c>
      <c r="B38" s="1544" t="s">
        <v>415</v>
      </c>
      <c r="C38" s="182" t="s">
        <v>266</v>
      </c>
      <c r="D38" s="1492">
        <v>9</v>
      </c>
      <c r="E38" s="1487" t="s">
        <v>483</v>
      </c>
      <c r="F38" s="481" t="s">
        <v>4194</v>
      </c>
      <c r="G38" s="33"/>
    </row>
    <row r="39" spans="1:7" ht="77.25" thickBot="1">
      <c r="A39" s="57">
        <f>A38+1</f>
        <v>32</v>
      </c>
      <c r="B39" s="1544" t="s">
        <v>639</v>
      </c>
      <c r="C39" s="127" t="s">
        <v>150</v>
      </c>
      <c r="D39" s="1492">
        <v>9</v>
      </c>
      <c r="E39" s="1487" t="s">
        <v>483</v>
      </c>
      <c r="F39" s="457" t="s">
        <v>1597</v>
      </c>
      <c r="G39" s="33"/>
    </row>
    <row r="40" spans="1:7" ht="115.5" thickBot="1">
      <c r="A40" s="57">
        <f t="shared" si="0"/>
        <v>33</v>
      </c>
      <c r="B40" s="1544" t="s">
        <v>641</v>
      </c>
      <c r="C40" s="183" t="s">
        <v>151</v>
      </c>
      <c r="D40" s="1492">
        <v>9</v>
      </c>
      <c r="E40" s="1479" t="s">
        <v>483</v>
      </c>
      <c r="F40" s="472" t="s">
        <v>4246</v>
      </c>
      <c r="G40" s="282"/>
    </row>
    <row r="41" spans="1:7" ht="90" thickBot="1">
      <c r="A41" s="57">
        <f t="shared" si="0"/>
        <v>34</v>
      </c>
      <c r="B41" s="1544" t="s">
        <v>642</v>
      </c>
      <c r="C41" s="121" t="s">
        <v>357</v>
      </c>
      <c r="D41" s="1492">
        <v>9</v>
      </c>
      <c r="E41" s="1487" t="s">
        <v>483</v>
      </c>
      <c r="F41" s="473" t="s">
        <v>4287</v>
      </c>
      <c r="G41" s="33"/>
    </row>
    <row r="42" spans="1:7" ht="77.25" thickBot="1">
      <c r="A42" s="57">
        <f t="shared" si="0"/>
        <v>35</v>
      </c>
      <c r="B42" s="1544" t="s">
        <v>643</v>
      </c>
      <c r="C42" s="182" t="s">
        <v>372</v>
      </c>
      <c r="D42" s="1493">
        <v>9</v>
      </c>
      <c r="E42" s="1487" t="s">
        <v>483</v>
      </c>
      <c r="F42" s="472" t="s">
        <v>1513</v>
      </c>
      <c r="G42" s="33"/>
    </row>
    <row r="43" spans="1:7" ht="102.75" thickBot="1">
      <c r="A43" s="57">
        <f t="shared" si="0"/>
        <v>36</v>
      </c>
      <c r="B43" s="1544" t="s">
        <v>529</v>
      </c>
      <c r="C43" s="127" t="s">
        <v>603</v>
      </c>
      <c r="D43" s="1492">
        <v>9</v>
      </c>
      <c r="E43" s="1487" t="s">
        <v>483</v>
      </c>
      <c r="F43" s="476" t="s">
        <v>1598</v>
      </c>
      <c r="G43" s="33"/>
    </row>
    <row r="44" spans="1:7" ht="90" thickBot="1">
      <c r="A44" s="57">
        <f t="shared" si="0"/>
        <v>37</v>
      </c>
      <c r="B44" s="1544" t="s">
        <v>530</v>
      </c>
      <c r="C44" s="127" t="s">
        <v>140</v>
      </c>
      <c r="D44" s="1492">
        <v>9</v>
      </c>
      <c r="E44" s="1487" t="s">
        <v>483</v>
      </c>
      <c r="F44" s="476" t="s">
        <v>1599</v>
      </c>
      <c r="G44" s="33"/>
    </row>
    <row r="45" spans="1:7" ht="90" thickBot="1">
      <c r="A45" s="57">
        <f t="shared" si="0"/>
        <v>38</v>
      </c>
      <c r="B45" s="1544" t="s">
        <v>531</v>
      </c>
      <c r="C45" s="183" t="s">
        <v>386</v>
      </c>
      <c r="D45" s="1492">
        <v>9</v>
      </c>
      <c r="E45" s="1487" t="s">
        <v>483</v>
      </c>
      <c r="F45" s="476" t="s">
        <v>1600</v>
      </c>
      <c r="G45" s="33"/>
    </row>
    <row r="46" spans="1:7" ht="115.5" thickBot="1">
      <c r="A46" s="57">
        <f t="shared" ref="A46:A55" si="1">A45+1</f>
        <v>39</v>
      </c>
      <c r="B46" s="1544" t="s">
        <v>554</v>
      </c>
      <c r="C46" s="183" t="s">
        <v>141</v>
      </c>
      <c r="D46" s="1492">
        <v>9</v>
      </c>
      <c r="E46" s="1479" t="s">
        <v>483</v>
      </c>
      <c r="F46" s="472" t="s">
        <v>4203</v>
      </c>
      <c r="G46" s="33"/>
    </row>
    <row r="47" spans="1:7" ht="90" thickBot="1">
      <c r="A47" s="57">
        <f t="shared" si="1"/>
        <v>40</v>
      </c>
      <c r="B47" s="1544" t="s">
        <v>556</v>
      </c>
      <c r="C47" s="182" t="s">
        <v>536</v>
      </c>
      <c r="D47" s="1492">
        <v>9</v>
      </c>
      <c r="E47" s="1487" t="s">
        <v>483</v>
      </c>
      <c r="F47" s="476" t="s">
        <v>1601</v>
      </c>
      <c r="G47" s="33"/>
    </row>
    <row r="48" spans="1:7" ht="29.25" customHeight="1" thickBot="1">
      <c r="A48" s="57">
        <f t="shared" si="1"/>
        <v>41</v>
      </c>
      <c r="B48" s="1520" t="s">
        <v>427</v>
      </c>
      <c r="C48" s="69" t="s">
        <v>941</v>
      </c>
      <c r="D48" s="1477">
        <v>1</v>
      </c>
      <c r="E48" s="1478" t="s">
        <v>532</v>
      </c>
      <c r="F48" s="468" t="s">
        <v>4054</v>
      </c>
      <c r="G48" s="121"/>
    </row>
    <row r="49" spans="1:7" ht="90" thickBot="1">
      <c r="A49" s="57">
        <f t="shared" si="1"/>
        <v>42</v>
      </c>
      <c r="B49" s="1544" t="s">
        <v>427</v>
      </c>
      <c r="C49" s="185" t="s">
        <v>552</v>
      </c>
      <c r="D49" s="1492">
        <v>9</v>
      </c>
      <c r="E49" s="1487" t="s">
        <v>483</v>
      </c>
      <c r="F49" s="477" t="s">
        <v>4370</v>
      </c>
      <c r="G49" s="33"/>
    </row>
    <row r="50" spans="1:7" ht="115.5" thickBot="1">
      <c r="A50" s="57">
        <f t="shared" si="1"/>
        <v>43</v>
      </c>
      <c r="B50" s="1544" t="s">
        <v>388</v>
      </c>
      <c r="C50" s="182" t="s">
        <v>317</v>
      </c>
      <c r="D50" s="1492">
        <v>9</v>
      </c>
      <c r="E50" s="1487" t="s">
        <v>483</v>
      </c>
      <c r="F50" s="476" t="s">
        <v>1602</v>
      </c>
      <c r="G50" s="33"/>
    </row>
    <row r="51" spans="1:7" ht="115.5" thickBot="1">
      <c r="A51" s="57">
        <f t="shared" si="1"/>
        <v>44</v>
      </c>
      <c r="B51" s="1544" t="s">
        <v>390</v>
      </c>
      <c r="C51" s="182" t="s">
        <v>318</v>
      </c>
      <c r="D51" s="1492">
        <v>9</v>
      </c>
      <c r="E51" s="1487" t="s">
        <v>483</v>
      </c>
      <c r="F51" s="476" t="s">
        <v>1603</v>
      </c>
      <c r="G51" s="33"/>
    </row>
    <row r="52" spans="1:7" ht="90" thickBot="1">
      <c r="A52" s="57">
        <f t="shared" si="1"/>
        <v>45</v>
      </c>
      <c r="B52" s="1514">
        <v>17</v>
      </c>
      <c r="C52" s="186" t="s">
        <v>553</v>
      </c>
      <c r="D52" s="1492">
        <v>9</v>
      </c>
      <c r="E52" s="1487" t="s">
        <v>483</v>
      </c>
      <c r="F52" s="476" t="s">
        <v>1604</v>
      </c>
      <c r="G52" s="33"/>
    </row>
    <row r="53" spans="1:7" ht="90" thickBot="1">
      <c r="A53" s="57">
        <f t="shared" si="1"/>
        <v>46</v>
      </c>
      <c r="B53" s="1514">
        <v>18</v>
      </c>
      <c r="C53" s="127" t="s">
        <v>28</v>
      </c>
      <c r="D53" s="1492">
        <v>9</v>
      </c>
      <c r="E53" s="1487" t="s">
        <v>483</v>
      </c>
      <c r="F53" s="476" t="s">
        <v>4371</v>
      </c>
      <c r="G53" s="33"/>
    </row>
    <row r="54" spans="1:7" ht="77.25" thickBot="1">
      <c r="A54" s="57">
        <f t="shared" si="1"/>
        <v>47</v>
      </c>
      <c r="B54" s="1514">
        <v>19</v>
      </c>
      <c r="C54" s="127" t="s">
        <v>421</v>
      </c>
      <c r="D54" s="1492">
        <v>9</v>
      </c>
      <c r="E54" s="1487" t="s">
        <v>483</v>
      </c>
      <c r="F54" s="473" t="s">
        <v>1509</v>
      </c>
      <c r="G54" s="33"/>
    </row>
    <row r="55" spans="1:7" ht="77.25" thickBot="1">
      <c r="A55" s="57">
        <f t="shared" si="1"/>
        <v>48</v>
      </c>
      <c r="B55" s="1514">
        <v>20</v>
      </c>
      <c r="C55" s="127" t="s">
        <v>442</v>
      </c>
      <c r="D55" s="1492">
        <v>9</v>
      </c>
      <c r="E55" s="1487" t="s">
        <v>483</v>
      </c>
      <c r="F55" s="473" t="s">
        <v>1605</v>
      </c>
      <c r="G55" s="33"/>
    </row>
    <row r="56" spans="1:7" ht="90" thickBot="1">
      <c r="A56" s="57">
        <f t="shared" ref="A56:A65" si="2">A55+1</f>
        <v>49</v>
      </c>
      <c r="B56" s="1514">
        <v>21</v>
      </c>
      <c r="C56" s="186" t="s">
        <v>29</v>
      </c>
      <c r="D56" s="1492">
        <v>9</v>
      </c>
      <c r="E56" s="1487" t="s">
        <v>483</v>
      </c>
      <c r="F56" s="476" t="s">
        <v>1606</v>
      </c>
      <c r="G56" s="33"/>
    </row>
    <row r="57" spans="1:7" ht="77.25" thickBot="1">
      <c r="A57" s="57">
        <f t="shared" si="2"/>
        <v>50</v>
      </c>
      <c r="B57" s="1514">
        <v>22</v>
      </c>
      <c r="C57" s="127" t="s">
        <v>443</v>
      </c>
      <c r="D57" s="1492">
        <v>9</v>
      </c>
      <c r="E57" s="1487" t="s">
        <v>483</v>
      </c>
      <c r="F57" s="473" t="s">
        <v>1605</v>
      </c>
      <c r="G57" s="33"/>
    </row>
    <row r="58" spans="1:7" ht="90" thickBot="1">
      <c r="A58" s="57">
        <f t="shared" si="2"/>
        <v>51</v>
      </c>
      <c r="B58" s="1514">
        <v>23</v>
      </c>
      <c r="C58" s="186" t="s">
        <v>0</v>
      </c>
      <c r="D58" s="1492">
        <v>9</v>
      </c>
      <c r="E58" s="1487" t="s">
        <v>483</v>
      </c>
      <c r="F58" s="472" t="s">
        <v>1607</v>
      </c>
      <c r="G58" s="33"/>
    </row>
    <row r="59" spans="1:7" ht="90" thickBot="1">
      <c r="A59" s="57">
        <f t="shared" si="2"/>
        <v>52</v>
      </c>
      <c r="B59" s="1514">
        <v>24</v>
      </c>
      <c r="C59" s="183" t="s">
        <v>30</v>
      </c>
      <c r="D59" s="1492">
        <v>9</v>
      </c>
      <c r="E59" s="1487" t="s">
        <v>483</v>
      </c>
      <c r="F59" s="476" t="s">
        <v>1608</v>
      </c>
      <c r="G59" s="33"/>
    </row>
    <row r="60" spans="1:7" ht="90" thickBot="1">
      <c r="A60" s="57">
        <f t="shared" si="2"/>
        <v>53</v>
      </c>
      <c r="B60" s="1514">
        <v>25</v>
      </c>
      <c r="C60" s="183" t="s">
        <v>319</v>
      </c>
      <c r="D60" s="1492">
        <v>9</v>
      </c>
      <c r="E60" s="1487" t="s">
        <v>483</v>
      </c>
      <c r="F60" s="472" t="s">
        <v>4247</v>
      </c>
      <c r="G60" s="33"/>
    </row>
    <row r="61" spans="1:7" ht="90" thickBot="1">
      <c r="A61" s="57">
        <f t="shared" si="2"/>
        <v>54</v>
      </c>
      <c r="B61" s="1544" t="s">
        <v>211</v>
      </c>
      <c r="C61" s="187" t="s">
        <v>108</v>
      </c>
      <c r="D61" s="1492">
        <v>9</v>
      </c>
      <c r="E61" s="1487" t="s">
        <v>483</v>
      </c>
      <c r="F61" s="472" t="s">
        <v>1609</v>
      </c>
      <c r="G61" s="33"/>
    </row>
    <row r="62" spans="1:7" ht="90" thickBot="1">
      <c r="A62" s="57">
        <f t="shared" si="2"/>
        <v>55</v>
      </c>
      <c r="B62" s="1544" t="s">
        <v>212</v>
      </c>
      <c r="C62" s="183" t="s">
        <v>205</v>
      </c>
      <c r="D62" s="1492">
        <v>9</v>
      </c>
      <c r="E62" s="1487" t="s">
        <v>483</v>
      </c>
      <c r="F62" s="472" t="s">
        <v>1610</v>
      </c>
      <c r="G62" s="33"/>
    </row>
    <row r="63" spans="1:7" ht="13.5" thickBot="1">
      <c r="A63" s="1500" t="s">
        <v>647</v>
      </c>
      <c r="B63" s="181"/>
      <c r="C63" s="120"/>
      <c r="D63" s="1492"/>
      <c r="E63" s="1496"/>
      <c r="F63" s="127"/>
      <c r="G63" s="33"/>
    </row>
    <row r="64" spans="1:7" ht="26.25" thickBot="1">
      <c r="A64" s="57">
        <f>A62+1</f>
        <v>56</v>
      </c>
      <c r="B64" s="1544"/>
      <c r="C64" s="128" t="s">
        <v>648</v>
      </c>
      <c r="D64" s="1494">
        <v>1</v>
      </c>
      <c r="E64" s="1487" t="s">
        <v>532</v>
      </c>
      <c r="F64" s="468" t="s">
        <v>4054</v>
      </c>
      <c r="G64" s="33"/>
    </row>
    <row r="65" spans="1:7" ht="204.75" thickBot="1">
      <c r="A65" s="57">
        <f t="shared" si="2"/>
        <v>57</v>
      </c>
      <c r="B65" s="1544"/>
      <c r="C65" s="127" t="s">
        <v>649</v>
      </c>
      <c r="D65" s="1492">
        <v>9</v>
      </c>
      <c r="E65" s="1487" t="s">
        <v>481</v>
      </c>
      <c r="F65" s="1449" t="s">
        <v>4078</v>
      </c>
      <c r="G65" s="1740" t="s">
        <v>4692</v>
      </c>
    </row>
    <row r="66" spans="1:7" ht="13.5" thickBot="1">
      <c r="A66" s="1677" t="s">
        <v>518</v>
      </c>
      <c r="B66" s="1506"/>
      <c r="C66" s="120"/>
      <c r="D66" s="1492"/>
      <c r="E66" s="1496"/>
      <c r="F66" s="127"/>
      <c r="G66" s="33"/>
    </row>
    <row r="67" spans="1:7" ht="77.25" thickBot="1">
      <c r="A67" s="57">
        <f>A65+1</f>
        <v>58</v>
      </c>
      <c r="B67" s="1544" t="s">
        <v>638</v>
      </c>
      <c r="C67" s="128" t="s">
        <v>149</v>
      </c>
      <c r="D67" s="1492">
        <v>9</v>
      </c>
      <c r="E67" s="1479" t="s">
        <v>483</v>
      </c>
      <c r="F67" s="478" t="s">
        <v>4752</v>
      </c>
      <c r="G67" s="1740" t="s">
        <v>4690</v>
      </c>
    </row>
    <row r="68" spans="1:7" ht="77.25" thickBot="1">
      <c r="A68" s="57">
        <f t="shared" ref="A68:A75" si="3">A67+1</f>
        <v>59</v>
      </c>
      <c r="B68" s="1544" t="s">
        <v>638</v>
      </c>
      <c r="C68" s="128" t="s">
        <v>389</v>
      </c>
      <c r="D68" s="1492">
        <v>9</v>
      </c>
      <c r="E68" s="1479" t="s">
        <v>483</v>
      </c>
      <c r="F68" s="478" t="s">
        <v>4748</v>
      </c>
      <c r="G68" s="1740" t="s">
        <v>4690</v>
      </c>
    </row>
    <row r="69" spans="1:7" ht="51.75" thickBot="1">
      <c r="A69" s="57">
        <f t="shared" si="3"/>
        <v>60</v>
      </c>
      <c r="B69" s="1544" t="s">
        <v>639</v>
      </c>
      <c r="C69" s="120" t="s">
        <v>344</v>
      </c>
      <c r="D69" s="1494">
        <v>1</v>
      </c>
      <c r="E69" s="1487" t="s">
        <v>532</v>
      </c>
      <c r="F69" s="468" t="s">
        <v>4054</v>
      </c>
      <c r="G69" s="33"/>
    </row>
    <row r="70" spans="1:7" ht="77.25" thickBot="1">
      <c r="A70" s="57">
        <f t="shared" si="3"/>
        <v>61</v>
      </c>
      <c r="B70" s="1544" t="s">
        <v>639</v>
      </c>
      <c r="C70" s="121" t="s">
        <v>354</v>
      </c>
      <c r="D70" s="1492">
        <v>30</v>
      </c>
      <c r="E70" s="1487" t="s">
        <v>481</v>
      </c>
      <c r="F70" s="457" t="s">
        <v>1503</v>
      </c>
      <c r="G70" s="33"/>
    </row>
    <row r="71" spans="1:7" ht="77.25" thickBot="1">
      <c r="A71" s="57">
        <f t="shared" si="3"/>
        <v>62</v>
      </c>
      <c r="B71" s="1544" t="s">
        <v>639</v>
      </c>
      <c r="C71" s="121" t="s">
        <v>355</v>
      </c>
      <c r="D71" s="1492">
        <v>9</v>
      </c>
      <c r="E71" s="1487" t="s">
        <v>483</v>
      </c>
      <c r="F71" s="457" t="s">
        <v>4749</v>
      </c>
      <c r="G71" s="1748" t="s">
        <v>4691</v>
      </c>
    </row>
    <row r="72" spans="1:7" ht="77.25" thickBot="1">
      <c r="A72" s="57">
        <f t="shared" si="3"/>
        <v>63</v>
      </c>
      <c r="B72" s="1544" t="s">
        <v>639</v>
      </c>
      <c r="C72" s="121" t="s">
        <v>300</v>
      </c>
      <c r="D72" s="1492">
        <v>30</v>
      </c>
      <c r="E72" s="1487" t="s">
        <v>481</v>
      </c>
      <c r="F72" s="457" t="s">
        <v>1503</v>
      </c>
      <c r="G72" s="33"/>
    </row>
    <row r="73" spans="1:7" ht="77.25" thickBot="1">
      <c r="A73" s="57">
        <f t="shared" si="3"/>
        <v>64</v>
      </c>
      <c r="B73" s="1544" t="s">
        <v>639</v>
      </c>
      <c r="C73" s="121" t="s">
        <v>612</v>
      </c>
      <c r="D73" s="1492">
        <v>9</v>
      </c>
      <c r="E73" s="1487" t="s">
        <v>483</v>
      </c>
      <c r="F73" s="457" t="s">
        <v>4750</v>
      </c>
      <c r="G73" s="1740" t="s">
        <v>4691</v>
      </c>
    </row>
    <row r="74" spans="1:7" ht="77.25" thickBot="1">
      <c r="A74" s="57">
        <f t="shared" si="3"/>
        <v>65</v>
      </c>
      <c r="B74" s="1544" t="s">
        <v>639</v>
      </c>
      <c r="C74" s="128" t="s">
        <v>178</v>
      </c>
      <c r="D74" s="1492">
        <v>30</v>
      </c>
      <c r="E74" s="1487" t="s">
        <v>481</v>
      </c>
      <c r="F74" s="457" t="s">
        <v>1503</v>
      </c>
      <c r="G74" s="33"/>
    </row>
    <row r="75" spans="1:7" ht="77.25" thickBot="1">
      <c r="A75" s="57">
        <f t="shared" si="3"/>
        <v>66</v>
      </c>
      <c r="B75" s="1544" t="s">
        <v>639</v>
      </c>
      <c r="C75" s="128" t="s">
        <v>179</v>
      </c>
      <c r="D75" s="1492">
        <v>9</v>
      </c>
      <c r="E75" s="1487" t="s">
        <v>483</v>
      </c>
      <c r="F75" s="457" t="s">
        <v>4751</v>
      </c>
      <c r="G75" s="1740" t="s">
        <v>4691</v>
      </c>
    </row>
    <row r="76" spans="1:7" ht="13.5" thickBot="1">
      <c r="A76" s="1676" t="s">
        <v>613</v>
      </c>
      <c r="B76" s="181"/>
      <c r="C76" s="188"/>
      <c r="D76" s="1492"/>
      <c r="E76" s="1496"/>
      <c r="F76" s="127"/>
      <c r="G76" s="33"/>
    </row>
    <row r="77" spans="1:7" ht="141" thickBot="1">
      <c r="A77" s="178">
        <f>A75+1</f>
        <v>67</v>
      </c>
      <c r="B77" s="1544" t="s">
        <v>616</v>
      </c>
      <c r="C77" s="120" t="s">
        <v>474</v>
      </c>
      <c r="D77" s="1494">
        <v>9</v>
      </c>
      <c r="E77" s="1487" t="s">
        <v>483</v>
      </c>
      <c r="F77" s="463" t="s">
        <v>4083</v>
      </c>
      <c r="G77" s="121"/>
    </row>
    <row r="78" spans="1:7" ht="141" thickBot="1">
      <c r="A78" s="178">
        <f>A77+1</f>
        <v>68</v>
      </c>
      <c r="B78" s="1544" t="s">
        <v>616</v>
      </c>
      <c r="C78" s="120" t="s">
        <v>48</v>
      </c>
      <c r="D78" s="1494">
        <v>9</v>
      </c>
      <c r="E78" s="1487" t="s">
        <v>483</v>
      </c>
      <c r="F78" s="463" t="s">
        <v>4093</v>
      </c>
      <c r="G78" s="121"/>
    </row>
    <row r="79" spans="1:7" ht="141" thickBot="1">
      <c r="A79" s="178">
        <f>A78+1</f>
        <v>69</v>
      </c>
      <c r="B79" s="1544" t="s">
        <v>616</v>
      </c>
      <c r="C79" s="120" t="s">
        <v>49</v>
      </c>
      <c r="D79" s="1494">
        <v>9</v>
      </c>
      <c r="E79" s="1487" t="s">
        <v>483</v>
      </c>
      <c r="F79" s="463" t="s">
        <v>4094</v>
      </c>
      <c r="G79" s="121"/>
    </row>
    <row r="80" spans="1:7" ht="141" thickBot="1">
      <c r="A80" s="178">
        <f>A79+1</f>
        <v>70</v>
      </c>
      <c r="B80" s="1544" t="s">
        <v>616</v>
      </c>
      <c r="C80" s="120" t="s">
        <v>50</v>
      </c>
      <c r="D80" s="1494">
        <v>9</v>
      </c>
      <c r="E80" s="1487" t="s">
        <v>483</v>
      </c>
      <c r="F80" s="463" t="s">
        <v>4372</v>
      </c>
      <c r="G80" s="121"/>
    </row>
    <row r="81" spans="1:7" ht="115.5" thickBot="1">
      <c r="A81" s="57">
        <f>A80+1</f>
        <v>71</v>
      </c>
      <c r="B81" s="1544" t="s">
        <v>617</v>
      </c>
      <c r="C81" s="120" t="s">
        <v>51</v>
      </c>
      <c r="D81" s="1494">
        <v>2</v>
      </c>
      <c r="E81" s="1487" t="s">
        <v>483</v>
      </c>
      <c r="F81" s="483" t="s">
        <v>1626</v>
      </c>
      <c r="G81" s="33"/>
    </row>
    <row r="82" spans="1:7" ht="90" thickBot="1">
      <c r="A82" s="57">
        <f>A81+1</f>
        <v>72</v>
      </c>
      <c r="B82" s="1544" t="s">
        <v>561</v>
      </c>
      <c r="C82" s="189" t="s">
        <v>138</v>
      </c>
      <c r="D82" s="1495">
        <v>9</v>
      </c>
      <c r="E82" s="1487" t="s">
        <v>483</v>
      </c>
      <c r="F82" s="483" t="s">
        <v>1627</v>
      </c>
      <c r="G82" s="33"/>
    </row>
    <row r="83" spans="1:7" ht="13.5" thickBot="1">
      <c r="A83" s="1675" t="s">
        <v>158</v>
      </c>
      <c r="B83" s="181"/>
      <c r="C83" s="188"/>
      <c r="D83" s="1492"/>
      <c r="E83" s="1487"/>
      <c r="F83" s="127"/>
      <c r="G83" s="33"/>
    </row>
    <row r="84" spans="1:7" ht="90" thickBot="1">
      <c r="A84" s="57">
        <f>A82+1</f>
        <v>73</v>
      </c>
      <c r="B84" s="1544" t="s">
        <v>298</v>
      </c>
      <c r="C84" s="120" t="s">
        <v>299</v>
      </c>
      <c r="D84" s="1492">
        <v>9</v>
      </c>
      <c r="E84" s="1487" t="s">
        <v>483</v>
      </c>
      <c r="F84" s="479" t="s">
        <v>1595</v>
      </c>
      <c r="G84" s="33"/>
    </row>
    <row r="85" spans="1:7" ht="13.5" thickBot="1">
      <c r="A85" s="1675" t="s">
        <v>159</v>
      </c>
      <c r="B85" s="181"/>
      <c r="C85" s="188"/>
      <c r="D85" s="1492"/>
      <c r="E85" s="1487"/>
      <c r="F85" s="44"/>
      <c r="G85" s="33"/>
    </row>
    <row r="86" spans="1:7" ht="77.25" thickBot="1">
      <c r="A86" s="57">
        <f>A84+1</f>
        <v>74</v>
      </c>
      <c r="B86" s="1544" t="s">
        <v>616</v>
      </c>
      <c r="C86" s="127" t="s">
        <v>353</v>
      </c>
      <c r="D86" s="1492">
        <v>9</v>
      </c>
      <c r="E86" s="1487" t="s">
        <v>483</v>
      </c>
      <c r="F86" s="479" t="s">
        <v>1513</v>
      </c>
      <c r="G86" s="33"/>
    </row>
    <row r="87" spans="1:7" ht="77.25" thickBot="1">
      <c r="A87" s="57">
        <f t="shared" ref="A87:A101" si="4">A86+1</f>
        <v>75</v>
      </c>
      <c r="B87" s="1544" t="s">
        <v>617</v>
      </c>
      <c r="C87" s="127" t="s">
        <v>694</v>
      </c>
      <c r="D87" s="1492">
        <v>9</v>
      </c>
      <c r="E87" s="1487" t="s">
        <v>483</v>
      </c>
      <c r="F87" s="479" t="s">
        <v>1513</v>
      </c>
      <c r="G87" s="1746"/>
    </row>
    <row r="88" spans="1:7" ht="77.25" thickBot="1">
      <c r="A88" s="57">
        <f t="shared" si="4"/>
        <v>76</v>
      </c>
      <c r="B88" s="1544" t="s">
        <v>618</v>
      </c>
      <c r="C88" s="127" t="s">
        <v>693</v>
      </c>
      <c r="D88" s="1492">
        <v>9</v>
      </c>
      <c r="E88" s="1487" t="s">
        <v>483</v>
      </c>
      <c r="F88" s="479" t="s">
        <v>1513</v>
      </c>
      <c r="G88" s="33"/>
    </row>
    <row r="89" spans="1:7" ht="77.25" thickBot="1">
      <c r="A89" s="57">
        <f t="shared" si="4"/>
        <v>77</v>
      </c>
      <c r="B89" s="1544" t="s">
        <v>619</v>
      </c>
      <c r="C89" s="127" t="s">
        <v>384</v>
      </c>
      <c r="D89" s="1492">
        <v>9</v>
      </c>
      <c r="E89" s="1487" t="s">
        <v>483</v>
      </c>
      <c r="F89" s="479" t="s">
        <v>1513</v>
      </c>
      <c r="G89" s="33"/>
    </row>
    <row r="90" spans="1:7" ht="77.25" thickBot="1">
      <c r="A90" s="57">
        <f t="shared" si="4"/>
        <v>78</v>
      </c>
      <c r="B90" s="1544" t="s">
        <v>621</v>
      </c>
      <c r="C90" s="127" t="s">
        <v>692</v>
      </c>
      <c r="D90" s="1492">
        <v>9</v>
      </c>
      <c r="E90" s="1487" t="s">
        <v>483</v>
      </c>
      <c r="F90" s="479" t="s">
        <v>1513</v>
      </c>
      <c r="G90" s="33"/>
    </row>
    <row r="91" spans="1:7" ht="77.25" thickBot="1">
      <c r="A91" s="57">
        <f t="shared" si="4"/>
        <v>79</v>
      </c>
      <c r="B91" s="1544" t="s">
        <v>623</v>
      </c>
      <c r="C91" s="121" t="s">
        <v>791</v>
      </c>
      <c r="D91" s="1492">
        <v>9</v>
      </c>
      <c r="E91" s="1487" t="s">
        <v>483</v>
      </c>
      <c r="F91" s="479" t="s">
        <v>1513</v>
      </c>
      <c r="G91" s="33"/>
    </row>
    <row r="92" spans="1:7" ht="77.25" thickBot="1">
      <c r="A92" s="1458">
        <f t="shared" si="4"/>
        <v>80</v>
      </c>
      <c r="B92" s="1471" t="s">
        <v>624</v>
      </c>
      <c r="C92" s="450" t="s">
        <v>4175</v>
      </c>
      <c r="D92" s="1480">
        <v>9</v>
      </c>
      <c r="E92" s="1483" t="s">
        <v>483</v>
      </c>
      <c r="F92" s="479" t="s">
        <v>1513</v>
      </c>
      <c r="G92" s="468"/>
    </row>
    <row r="93" spans="1:7" ht="77.25" thickBot="1">
      <c r="A93" s="57">
        <f t="shared" si="4"/>
        <v>81</v>
      </c>
      <c r="B93" s="1544" t="s">
        <v>626</v>
      </c>
      <c r="C93" s="129" t="s">
        <v>167</v>
      </c>
      <c r="D93" s="1492">
        <v>9</v>
      </c>
      <c r="E93" s="1487" t="s">
        <v>483</v>
      </c>
      <c r="F93" s="479" t="s">
        <v>1513</v>
      </c>
      <c r="G93" s="33"/>
    </row>
    <row r="94" spans="1:7" ht="77.25" thickBot="1">
      <c r="A94" s="57">
        <f t="shared" si="4"/>
        <v>82</v>
      </c>
      <c r="B94" s="1544" t="s">
        <v>627</v>
      </c>
      <c r="C94" s="182" t="s">
        <v>168</v>
      </c>
      <c r="D94" s="1492">
        <v>9</v>
      </c>
      <c r="E94" s="1487" t="s">
        <v>483</v>
      </c>
      <c r="F94" s="479" t="s">
        <v>1513</v>
      </c>
      <c r="G94" s="33"/>
    </row>
    <row r="95" spans="1:7" ht="77.25" thickBot="1">
      <c r="A95" s="57">
        <f t="shared" si="4"/>
        <v>83</v>
      </c>
      <c r="B95" s="1544" t="s">
        <v>169</v>
      </c>
      <c r="C95" s="121" t="s">
        <v>792</v>
      </c>
      <c r="D95" s="1492">
        <v>9</v>
      </c>
      <c r="E95" s="1487" t="s">
        <v>483</v>
      </c>
      <c r="F95" s="479" t="s">
        <v>1513</v>
      </c>
      <c r="G95" s="33"/>
    </row>
    <row r="96" spans="1:7" ht="77.25" thickBot="1">
      <c r="A96" s="57">
        <f t="shared" si="4"/>
        <v>84</v>
      </c>
      <c r="B96" s="1544" t="s">
        <v>170</v>
      </c>
      <c r="C96" s="121" t="s">
        <v>861</v>
      </c>
      <c r="D96" s="1492">
        <v>9</v>
      </c>
      <c r="E96" s="1487" t="s">
        <v>483</v>
      </c>
      <c r="F96" s="479" t="s">
        <v>1513</v>
      </c>
      <c r="G96" s="33"/>
    </row>
    <row r="97" spans="1:7" ht="77.25" thickBot="1">
      <c r="A97" s="57">
        <f>A96+1</f>
        <v>85</v>
      </c>
      <c r="B97" s="1544" t="s">
        <v>171</v>
      </c>
      <c r="C97" s="121" t="s">
        <v>793</v>
      </c>
      <c r="D97" s="1492">
        <v>9</v>
      </c>
      <c r="E97" s="1487" t="s">
        <v>483</v>
      </c>
      <c r="F97" s="479" t="s">
        <v>1513</v>
      </c>
      <c r="G97" s="33"/>
    </row>
    <row r="98" spans="1:7" ht="77.25" thickBot="1">
      <c r="A98" s="57">
        <f t="shared" si="4"/>
        <v>86</v>
      </c>
      <c r="B98" s="1544" t="s">
        <v>172</v>
      </c>
      <c r="C98" s="121" t="s">
        <v>568</v>
      </c>
      <c r="D98" s="1492">
        <v>9</v>
      </c>
      <c r="E98" s="1487" t="s">
        <v>483</v>
      </c>
      <c r="F98" s="479" t="s">
        <v>1513</v>
      </c>
      <c r="G98" s="33"/>
    </row>
    <row r="99" spans="1:7" ht="77.25" thickBot="1">
      <c r="A99" s="57">
        <f t="shared" si="4"/>
        <v>87</v>
      </c>
      <c r="B99" s="1544" t="s">
        <v>173</v>
      </c>
      <c r="C99" s="125" t="s">
        <v>875</v>
      </c>
      <c r="D99" s="1492">
        <v>9</v>
      </c>
      <c r="E99" s="1487" t="s">
        <v>483</v>
      </c>
      <c r="F99" s="479" t="s">
        <v>1513</v>
      </c>
      <c r="G99" s="33"/>
    </row>
    <row r="100" spans="1:7" ht="77.25" thickBot="1">
      <c r="A100" s="57">
        <f t="shared" si="4"/>
        <v>88</v>
      </c>
      <c r="B100" s="1544" t="s">
        <v>174</v>
      </c>
      <c r="C100" s="121" t="s">
        <v>564</v>
      </c>
      <c r="D100" s="1492">
        <v>9</v>
      </c>
      <c r="E100" s="1487" t="s">
        <v>483</v>
      </c>
      <c r="F100" s="479" t="s">
        <v>1513</v>
      </c>
      <c r="G100" s="33"/>
    </row>
    <row r="101" spans="1:7" ht="77.25" thickBot="1">
      <c r="A101" s="57">
        <f t="shared" si="4"/>
        <v>89</v>
      </c>
      <c r="B101" s="1544" t="s">
        <v>194</v>
      </c>
      <c r="C101" s="121" t="s">
        <v>776</v>
      </c>
      <c r="D101" s="1492">
        <v>9</v>
      </c>
      <c r="E101" s="1487" t="s">
        <v>483</v>
      </c>
      <c r="F101" s="479" t="s">
        <v>1513</v>
      </c>
      <c r="G101" s="33"/>
    </row>
    <row r="102" spans="1:7" ht="77.25" thickBot="1">
      <c r="A102" s="57">
        <f>A101+1</f>
        <v>90</v>
      </c>
      <c r="B102" s="1520" t="s">
        <v>953</v>
      </c>
      <c r="C102" s="33" t="s">
        <v>954</v>
      </c>
      <c r="D102" s="1477">
        <v>9</v>
      </c>
      <c r="E102" s="1478" t="s">
        <v>483</v>
      </c>
      <c r="F102" s="479" t="s">
        <v>1513</v>
      </c>
      <c r="G102" s="33"/>
    </row>
    <row r="103" spans="1:7" ht="77.25" thickBot="1">
      <c r="A103" s="57">
        <f>A102+1</f>
        <v>91</v>
      </c>
      <c r="B103" s="1520" t="s">
        <v>955</v>
      </c>
      <c r="C103" s="33" t="s">
        <v>956</v>
      </c>
      <c r="D103" s="1477">
        <v>9</v>
      </c>
      <c r="E103" s="1478" t="s">
        <v>483</v>
      </c>
      <c r="F103" s="479" t="s">
        <v>1513</v>
      </c>
      <c r="G103" s="33"/>
    </row>
    <row r="104" spans="1:7" ht="115.5" thickBot="1">
      <c r="A104" s="57">
        <f>A103+1</f>
        <v>92</v>
      </c>
      <c r="B104" s="1520" t="s">
        <v>561</v>
      </c>
      <c r="C104" s="75" t="s">
        <v>565</v>
      </c>
      <c r="D104" s="1477">
        <v>9</v>
      </c>
      <c r="E104" s="1478" t="s">
        <v>483</v>
      </c>
      <c r="F104" s="477" t="s">
        <v>1596</v>
      </c>
      <c r="G104" s="33"/>
    </row>
    <row r="105" spans="1:7" ht="13.5" thickBot="1">
      <c r="A105" s="1675" t="s">
        <v>1143</v>
      </c>
      <c r="B105" s="181"/>
      <c r="C105" s="188"/>
      <c r="D105" s="1477"/>
      <c r="E105" s="1478"/>
      <c r="F105" s="450"/>
      <c r="G105" s="33"/>
    </row>
    <row r="106" spans="1:7" ht="204.75" thickBot="1">
      <c r="A106" s="57">
        <f>A104+1</f>
        <v>93</v>
      </c>
      <c r="B106" s="377"/>
      <c r="C106" s="378" t="s">
        <v>1118</v>
      </c>
      <c r="D106" s="377">
        <v>8</v>
      </c>
      <c r="E106" s="351" t="s">
        <v>483</v>
      </c>
      <c r="F106" s="457" t="s">
        <v>4118</v>
      </c>
      <c r="G106" s="1740" t="s">
        <v>4695</v>
      </c>
    </row>
    <row r="107" spans="1:7" ht="217.5" thickBot="1">
      <c r="A107" s="57">
        <f t="shared" ref="A107:A115" si="5">A106+1</f>
        <v>94</v>
      </c>
      <c r="B107" s="379"/>
      <c r="C107" s="378" t="s">
        <v>1108</v>
      </c>
      <c r="D107" s="1477">
        <v>2</v>
      </c>
      <c r="E107" s="1478" t="s">
        <v>532</v>
      </c>
      <c r="F107" s="456" t="s">
        <v>4119</v>
      </c>
      <c r="G107" s="1740" t="s">
        <v>4695</v>
      </c>
    </row>
    <row r="108" spans="1:7" ht="294.75" thickTop="1" thickBot="1">
      <c r="A108" s="57">
        <f t="shared" si="5"/>
        <v>95</v>
      </c>
      <c r="B108" s="379"/>
      <c r="C108" s="378" t="s">
        <v>1109</v>
      </c>
      <c r="D108" s="379">
        <v>20</v>
      </c>
      <c r="E108" s="662" t="s">
        <v>481</v>
      </c>
      <c r="F108" s="1451" t="s">
        <v>4374</v>
      </c>
      <c r="G108" s="1740" t="s">
        <v>4695</v>
      </c>
    </row>
    <row r="109" spans="1:7" ht="204.75" thickBot="1">
      <c r="A109" s="57">
        <f t="shared" si="5"/>
        <v>96</v>
      </c>
      <c r="B109" s="379"/>
      <c r="C109" s="378" t="s">
        <v>1110</v>
      </c>
      <c r="D109" s="379">
        <v>8</v>
      </c>
      <c r="E109" s="351" t="s">
        <v>483</v>
      </c>
      <c r="F109" s="457" t="s">
        <v>4118</v>
      </c>
      <c r="G109" s="1740" t="s">
        <v>4695</v>
      </c>
    </row>
    <row r="110" spans="1:7" ht="204.75" thickBot="1">
      <c r="A110" s="57">
        <f t="shared" si="5"/>
        <v>97</v>
      </c>
      <c r="B110" s="379"/>
      <c r="C110" s="378" t="s">
        <v>1111</v>
      </c>
      <c r="D110" s="379">
        <v>8</v>
      </c>
      <c r="E110" s="351" t="s">
        <v>483</v>
      </c>
      <c r="F110" s="457" t="s">
        <v>4118</v>
      </c>
      <c r="G110" s="1740" t="s">
        <v>4695</v>
      </c>
    </row>
    <row r="111" spans="1:7" ht="204.75" thickBot="1">
      <c r="A111" s="57">
        <f t="shared" si="5"/>
        <v>98</v>
      </c>
      <c r="B111" s="379"/>
      <c r="C111" s="378" t="s">
        <v>1135</v>
      </c>
      <c r="D111" s="377">
        <v>8</v>
      </c>
      <c r="E111" s="351" t="s">
        <v>483</v>
      </c>
      <c r="F111" s="457" t="s">
        <v>4118</v>
      </c>
      <c r="G111" s="1740" t="s">
        <v>4695</v>
      </c>
    </row>
    <row r="112" spans="1:7" ht="217.5" thickBot="1">
      <c r="A112" s="57">
        <f t="shared" si="5"/>
        <v>99</v>
      </c>
      <c r="B112" s="379"/>
      <c r="C112" s="378" t="s">
        <v>1112</v>
      </c>
      <c r="D112" s="1477">
        <v>2</v>
      </c>
      <c r="E112" s="1478" t="s">
        <v>532</v>
      </c>
      <c r="F112" s="456" t="s">
        <v>4119</v>
      </c>
      <c r="G112" s="1740" t="s">
        <v>4695</v>
      </c>
    </row>
    <row r="113" spans="1:7" ht="294.75" thickTop="1" thickBot="1">
      <c r="A113" s="57">
        <f t="shared" si="5"/>
        <v>100</v>
      </c>
      <c r="B113" s="379"/>
      <c r="C113" s="378" t="s">
        <v>1113</v>
      </c>
      <c r="D113" s="379">
        <v>20</v>
      </c>
      <c r="E113" s="662" t="s">
        <v>481</v>
      </c>
      <c r="F113" s="1451" t="s">
        <v>4373</v>
      </c>
      <c r="G113" s="1740" t="s">
        <v>4695</v>
      </c>
    </row>
    <row r="114" spans="1:7" ht="204.75" thickBot="1">
      <c r="A114" s="57">
        <f t="shared" si="5"/>
        <v>101</v>
      </c>
      <c r="B114" s="379"/>
      <c r="C114" s="378" t="s">
        <v>1114</v>
      </c>
      <c r="D114" s="379">
        <v>8</v>
      </c>
      <c r="E114" s="351" t="s">
        <v>483</v>
      </c>
      <c r="F114" s="457" t="s">
        <v>4118</v>
      </c>
      <c r="G114" s="1740" t="s">
        <v>4695</v>
      </c>
    </row>
    <row r="115" spans="1:7" ht="204.75" thickBot="1">
      <c r="A115" s="57">
        <f t="shared" si="5"/>
        <v>102</v>
      </c>
      <c r="B115" s="379"/>
      <c r="C115" s="378" t="s">
        <v>1115</v>
      </c>
      <c r="D115" s="379">
        <v>8</v>
      </c>
      <c r="E115" s="351" t="s">
        <v>483</v>
      </c>
      <c r="F115" s="457" t="s">
        <v>4118</v>
      </c>
      <c r="G115" s="1740" t="s">
        <v>4695</v>
      </c>
    </row>
    <row r="116" spans="1:7" ht="14.25" customHeight="1" thickBot="1">
      <c r="A116" s="57" t="s">
        <v>228</v>
      </c>
      <c r="B116" s="1544"/>
      <c r="C116" s="123" t="s">
        <v>570</v>
      </c>
      <c r="D116" s="1492">
        <v>5</v>
      </c>
      <c r="E116" s="1487" t="s">
        <v>481</v>
      </c>
      <c r="F116" s="173" t="s">
        <v>34</v>
      </c>
      <c r="G116" s="33"/>
    </row>
    <row r="117" spans="1:7">
      <c r="A117" s="1491"/>
      <c r="B117" s="1690"/>
      <c r="C117" s="81"/>
      <c r="D117" s="1484"/>
      <c r="E117" s="1497"/>
      <c r="F117" s="1453"/>
      <c r="G117" s="98"/>
    </row>
    <row r="118" spans="1:7">
      <c r="A118" s="169"/>
      <c r="B118" s="58"/>
      <c r="C118" s="29" t="s">
        <v>35</v>
      </c>
      <c r="D118" s="1484">
        <f>SUM(D8:D116)</f>
        <v>939</v>
      </c>
      <c r="E118" s="58"/>
      <c r="F118" s="29"/>
    </row>
    <row r="119" spans="1:7">
      <c r="A119" s="169"/>
      <c r="B119" s="58"/>
      <c r="C119" s="29" t="s">
        <v>36</v>
      </c>
      <c r="D119" s="169">
        <f>A115</f>
        <v>102</v>
      </c>
      <c r="E119" s="58"/>
      <c r="F119" s="29"/>
    </row>
    <row r="120" spans="1:7">
      <c r="A120" s="169"/>
      <c r="B120" s="58"/>
      <c r="C120" s="29" t="s">
        <v>37</v>
      </c>
      <c r="D120" s="1485">
        <f>SUM(D118:D119)</f>
        <v>1041</v>
      </c>
      <c r="E120" s="58"/>
      <c r="F120" s="29"/>
    </row>
    <row r="121" spans="1:7">
      <c r="A121" s="169"/>
      <c r="B121" s="58"/>
      <c r="C121" s="29"/>
      <c r="D121" s="58"/>
      <c r="E121" s="58"/>
      <c r="F121" s="90" t="s">
        <v>228</v>
      </c>
    </row>
    <row r="122" spans="1:7">
      <c r="A122" s="169"/>
      <c r="B122" s="58"/>
      <c r="C122" s="29"/>
      <c r="D122" s="58"/>
      <c r="E122" s="58"/>
      <c r="F122" s="29"/>
    </row>
    <row r="123" spans="1:7">
      <c r="A123" s="1461"/>
      <c r="B123" s="1472"/>
      <c r="C123" s="95"/>
      <c r="D123" s="58"/>
      <c r="E123" s="58"/>
      <c r="F123" s="29"/>
    </row>
    <row r="124" spans="1:7">
      <c r="B124" s="1473"/>
      <c r="C124" s="96"/>
      <c r="D124" s="58"/>
      <c r="E124" s="58"/>
      <c r="F124" s="29"/>
    </row>
    <row r="125" spans="1:7">
      <c r="A125" s="169"/>
      <c r="B125" s="58"/>
      <c r="C125" s="95"/>
      <c r="D125" s="58"/>
      <c r="E125" s="58"/>
      <c r="F125" s="29"/>
    </row>
    <row r="126" spans="1:7">
      <c r="A126" s="169"/>
      <c r="B126" s="58"/>
      <c r="C126" s="29"/>
      <c r="D126" s="58"/>
      <c r="E126" s="58"/>
      <c r="F126" s="29"/>
    </row>
    <row r="127" spans="1:7">
      <c r="A127" s="169"/>
      <c r="B127" s="58"/>
      <c r="C127" s="29"/>
      <c r="D127" s="58"/>
      <c r="E127" s="58"/>
      <c r="F127" s="29"/>
    </row>
    <row r="128" spans="1:7">
      <c r="A128" s="169"/>
      <c r="B128" s="58"/>
      <c r="C128" s="29"/>
      <c r="D128" s="58"/>
      <c r="E128" s="58"/>
      <c r="F128" s="29"/>
    </row>
    <row r="129" spans="1:6">
      <c r="A129" s="169"/>
      <c r="B129" s="58"/>
      <c r="C129" s="29"/>
      <c r="D129" s="58"/>
      <c r="E129" s="58"/>
      <c r="F129" s="29"/>
    </row>
    <row r="130" spans="1:6">
      <c r="A130" s="169"/>
      <c r="B130" s="58"/>
      <c r="C130" s="29"/>
      <c r="D130" s="58"/>
      <c r="E130" s="58"/>
      <c r="F130" s="29"/>
    </row>
    <row r="131" spans="1:6">
      <c r="A131" s="169"/>
      <c r="B131" s="58"/>
      <c r="C131" s="29"/>
      <c r="D131" s="58"/>
      <c r="E131" s="58"/>
      <c r="F131" s="29"/>
    </row>
    <row r="132" spans="1:6">
      <c r="A132" s="169"/>
      <c r="B132" s="58"/>
      <c r="C132" s="29"/>
      <c r="D132" s="58"/>
      <c r="E132" s="58"/>
      <c r="F132" s="29"/>
    </row>
    <row r="133" spans="1:6">
      <c r="A133" s="169"/>
      <c r="B133" s="58"/>
      <c r="C133" s="29"/>
      <c r="D133" s="58"/>
      <c r="E133" s="58"/>
      <c r="F133" s="29"/>
    </row>
    <row r="134" spans="1:6">
      <c r="A134" s="169"/>
      <c r="B134" s="58"/>
      <c r="C134" s="29"/>
      <c r="D134" s="58"/>
      <c r="E134" s="58"/>
      <c r="F134" s="29"/>
    </row>
    <row r="135" spans="1:6">
      <c r="A135" s="169"/>
      <c r="B135" s="58"/>
      <c r="C135" s="29"/>
      <c r="D135" s="58"/>
      <c r="E135" s="58"/>
      <c r="F135" s="29"/>
    </row>
    <row r="136" spans="1:6">
      <c r="A136" s="169"/>
      <c r="B136" s="58"/>
      <c r="C136" s="29"/>
      <c r="D136" s="58"/>
      <c r="E136" s="58"/>
      <c r="F136" s="29"/>
    </row>
    <row r="137" spans="1:6">
      <c r="A137" s="169"/>
      <c r="B137" s="58"/>
      <c r="C137" s="29"/>
      <c r="D137" s="58"/>
      <c r="E137" s="58"/>
      <c r="F137" s="29"/>
    </row>
    <row r="138" spans="1:6">
      <c r="A138" s="169"/>
      <c r="B138" s="58"/>
      <c r="C138" s="29"/>
      <c r="D138" s="58"/>
      <c r="E138" s="58"/>
      <c r="F138" s="29"/>
    </row>
    <row r="139" spans="1:6">
      <c r="A139" s="169"/>
      <c r="B139" s="58"/>
      <c r="C139" s="29"/>
      <c r="D139" s="58"/>
      <c r="E139" s="58"/>
      <c r="F139" s="29"/>
    </row>
    <row r="140" spans="1:6">
      <c r="A140" s="169"/>
      <c r="B140" s="58"/>
      <c r="C140" s="29"/>
      <c r="D140" s="58"/>
      <c r="E140" s="58"/>
      <c r="F140" s="29"/>
    </row>
    <row r="141" spans="1:6">
      <c r="A141" s="169"/>
      <c r="B141" s="58"/>
      <c r="C141" s="29"/>
      <c r="D141" s="58"/>
      <c r="E141" s="58"/>
      <c r="F141" s="29"/>
    </row>
    <row r="142" spans="1:6">
      <c r="A142" s="169"/>
      <c r="B142" s="58"/>
      <c r="C142" s="29"/>
      <c r="D142" s="58"/>
      <c r="E142" s="58"/>
      <c r="F142" s="29"/>
    </row>
    <row r="143" spans="1:6">
      <c r="A143" s="169"/>
      <c r="B143" s="58"/>
      <c r="C143" s="29"/>
      <c r="D143" s="58"/>
      <c r="E143" s="58"/>
      <c r="F143" s="29"/>
    </row>
    <row r="144" spans="1:6">
      <c r="A144" s="169"/>
      <c r="B144" s="58"/>
      <c r="C144" s="29"/>
      <c r="D144" s="58"/>
      <c r="E144" s="58"/>
      <c r="F144" s="29"/>
    </row>
    <row r="145" spans="1:6">
      <c r="A145" s="169"/>
      <c r="B145" s="58"/>
      <c r="C145" s="29"/>
      <c r="D145" s="58"/>
      <c r="E145" s="58"/>
      <c r="F145" s="29"/>
    </row>
    <row r="146" spans="1:6">
      <c r="A146" s="169"/>
      <c r="B146" s="58"/>
      <c r="C146" s="29"/>
      <c r="D146" s="58"/>
      <c r="E146" s="58"/>
      <c r="F146" s="29"/>
    </row>
    <row r="147" spans="1:6">
      <c r="A147" s="169"/>
      <c r="B147" s="58"/>
      <c r="C147" s="29"/>
      <c r="D147" s="58"/>
      <c r="E147" s="58"/>
      <c r="F147" s="29"/>
    </row>
    <row r="148" spans="1:6">
      <c r="A148" s="169"/>
      <c r="B148" s="58"/>
      <c r="C148" s="29"/>
      <c r="D148" s="58"/>
      <c r="E148" s="58"/>
      <c r="F148" s="29"/>
    </row>
    <row r="149" spans="1:6">
      <c r="A149" s="169"/>
      <c r="B149" s="58"/>
      <c r="C149" s="29"/>
      <c r="D149" s="58"/>
      <c r="E149" s="58"/>
      <c r="F149" s="29"/>
    </row>
    <row r="150" spans="1:6">
      <c r="A150" s="169"/>
      <c r="B150" s="58"/>
      <c r="C150" s="29"/>
      <c r="D150" s="58"/>
      <c r="E150" s="58"/>
      <c r="F150" s="29"/>
    </row>
    <row r="151" spans="1:6">
      <c r="A151" s="169"/>
      <c r="B151" s="58"/>
      <c r="C151" s="29"/>
      <c r="D151" s="58"/>
      <c r="E151" s="58"/>
      <c r="F151" s="29"/>
    </row>
    <row r="152" spans="1:6">
      <c r="A152" s="169"/>
      <c r="B152" s="58"/>
      <c r="C152" s="29"/>
      <c r="D152" s="58"/>
      <c r="E152" s="58"/>
      <c r="F152" s="29"/>
    </row>
    <row r="153" spans="1:6">
      <c r="A153" s="169"/>
      <c r="B153" s="58"/>
      <c r="C153" s="29"/>
      <c r="D153" s="58"/>
      <c r="E153" s="58"/>
      <c r="F153" s="29"/>
    </row>
    <row r="154" spans="1:6">
      <c r="A154" s="169"/>
      <c r="B154" s="58"/>
      <c r="C154" s="29"/>
      <c r="D154" s="58"/>
      <c r="E154" s="58"/>
      <c r="F154" s="29"/>
    </row>
    <row r="155" spans="1:6">
      <c r="A155" s="169"/>
      <c r="B155" s="58"/>
      <c r="C155" s="29"/>
      <c r="D155" s="58"/>
      <c r="E155" s="58"/>
      <c r="F155" s="29"/>
    </row>
    <row r="156" spans="1:6">
      <c r="A156" s="169"/>
      <c r="B156" s="58"/>
      <c r="C156" s="29"/>
      <c r="D156" s="58"/>
      <c r="E156" s="58"/>
      <c r="F156" s="29"/>
    </row>
    <row r="157" spans="1:6">
      <c r="A157" s="169"/>
      <c r="B157" s="58"/>
      <c r="C157" s="29"/>
      <c r="D157" s="58"/>
      <c r="E157" s="58"/>
      <c r="F157" s="29"/>
    </row>
    <row r="158" spans="1:6">
      <c r="A158" s="169"/>
      <c r="B158" s="58"/>
      <c r="C158" s="29"/>
      <c r="D158" s="58"/>
      <c r="E158" s="58"/>
      <c r="F158" s="29"/>
    </row>
    <row r="159" spans="1:6">
      <c r="A159" s="169"/>
      <c r="B159" s="58"/>
      <c r="C159" s="29"/>
      <c r="D159" s="58"/>
      <c r="E159" s="58"/>
      <c r="F159" s="29"/>
    </row>
    <row r="160" spans="1:6">
      <c r="A160" s="169"/>
      <c r="B160" s="58"/>
      <c r="C160" s="29"/>
      <c r="D160" s="58"/>
      <c r="E160" s="58"/>
      <c r="F160" s="29"/>
    </row>
    <row r="161" spans="1:6">
      <c r="A161" s="169"/>
      <c r="B161" s="58"/>
      <c r="C161" s="29"/>
      <c r="D161" s="58"/>
      <c r="E161" s="58"/>
      <c r="F161" s="29"/>
    </row>
    <row r="162" spans="1:6">
      <c r="A162" s="169"/>
      <c r="B162" s="58"/>
      <c r="C162" s="29"/>
      <c r="D162" s="58"/>
      <c r="E162" s="58"/>
      <c r="F162" s="29"/>
    </row>
    <row r="163" spans="1:6">
      <c r="A163" s="169"/>
      <c r="B163" s="58"/>
      <c r="C163" s="29"/>
      <c r="D163" s="58"/>
      <c r="E163" s="58"/>
      <c r="F163" s="29"/>
    </row>
    <row r="164" spans="1:6">
      <c r="A164" s="169"/>
      <c r="B164" s="58"/>
      <c r="C164" s="29"/>
      <c r="D164" s="58"/>
      <c r="E164" s="58"/>
      <c r="F164" s="29"/>
    </row>
    <row r="165" spans="1:6">
      <c r="A165" s="169"/>
      <c r="B165" s="58"/>
      <c r="C165" s="29"/>
      <c r="D165" s="58"/>
      <c r="E165" s="58"/>
      <c r="F165" s="29"/>
    </row>
    <row r="166" spans="1:6">
      <c r="A166" s="169"/>
      <c r="B166" s="58"/>
      <c r="C166" s="29"/>
      <c r="D166" s="58"/>
      <c r="E166" s="58"/>
      <c r="F166" s="29"/>
    </row>
    <row r="167" spans="1:6">
      <c r="A167" s="169"/>
      <c r="B167" s="58"/>
      <c r="C167" s="29"/>
      <c r="D167" s="58"/>
      <c r="E167" s="58"/>
      <c r="F167" s="29"/>
    </row>
    <row r="168" spans="1:6">
      <c r="A168" s="169"/>
      <c r="B168" s="58"/>
      <c r="C168" s="29"/>
      <c r="D168" s="58"/>
      <c r="E168" s="58"/>
      <c r="F168" s="29"/>
    </row>
    <row r="169" spans="1:6">
      <c r="A169" s="169"/>
      <c r="B169" s="58"/>
      <c r="C169" s="29"/>
      <c r="D169" s="58"/>
      <c r="E169" s="58"/>
      <c r="F169" s="29"/>
    </row>
  </sheetData>
  <mergeCells count="2">
    <mergeCell ref="A4:E4"/>
    <mergeCell ref="A2:F2"/>
  </mergeCells>
  <phoneticPr fontId="9" type="noConversion"/>
  <pageMargins left="0.75" right="0.75" top="1" bottom="1" header="0.5" footer="0.5"/>
  <pageSetup scale="8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2E99-8C46-448C-A74E-9C0BB8CCB3C5}">
  <sheetPr>
    <tabColor rgb="FFFFFF00"/>
  </sheetPr>
  <dimension ref="A1:J27"/>
  <sheetViews>
    <sheetView tabSelected="1" workbookViewId="0">
      <selection activeCell="A135" sqref="A135:H135"/>
    </sheetView>
  </sheetViews>
  <sheetFormatPr defaultColWidth="8.85546875" defaultRowHeight="12.75"/>
  <cols>
    <col min="1" max="1" width="2.85546875" style="701" customWidth="1"/>
    <col min="2" max="2" width="57.7109375" style="192" customWidth="1"/>
    <col min="3" max="3" width="23.7109375" style="691" customWidth="1"/>
    <col min="4" max="4" width="24.140625" style="690" customWidth="1"/>
    <col min="5" max="5" width="22.42578125" style="690" customWidth="1"/>
    <col min="6" max="6" width="21.5703125" style="690" customWidth="1"/>
    <col min="7" max="7" width="23.28515625" style="192" customWidth="1"/>
    <col min="8" max="8" width="22" style="192" customWidth="1"/>
    <col min="9" max="9" width="23.5703125" style="192" customWidth="1"/>
    <col min="10" max="10" width="24.7109375" style="192" customWidth="1"/>
    <col min="11" max="16384" width="8.85546875" style="192"/>
  </cols>
  <sheetData>
    <row r="1" spans="1:10" ht="15.75">
      <c r="A1" s="1422" t="s">
        <v>3040</v>
      </c>
      <c r="B1" s="1441"/>
      <c r="C1" s="1426"/>
      <c r="D1" s="1423"/>
    </row>
    <row r="2" spans="1:10" ht="15.75">
      <c r="A2" s="784"/>
      <c r="B2" s="1590" t="s">
        <v>4403</v>
      </c>
    </row>
    <row r="3" spans="1:10">
      <c r="A3" s="712"/>
      <c r="B3" s="1353" t="s">
        <v>3787</v>
      </c>
      <c r="C3" s="699"/>
      <c r="D3" s="699"/>
      <c r="E3" s="699"/>
      <c r="F3" s="694"/>
    </row>
    <row r="4" spans="1:10">
      <c r="A4" s="712"/>
      <c r="B4" s="1049" t="s">
        <v>3187</v>
      </c>
      <c r="C4" s="706"/>
      <c r="D4" s="699"/>
      <c r="E4" s="699"/>
      <c r="F4" s="694"/>
    </row>
    <row r="5" spans="1:10">
      <c r="A5" s="712"/>
      <c r="B5" s="1400"/>
      <c r="C5" s="706"/>
      <c r="D5" s="699"/>
      <c r="E5" s="699"/>
      <c r="F5" s="694"/>
    </row>
    <row r="6" spans="1:10">
      <c r="A6" s="701" t="s">
        <v>228</v>
      </c>
      <c r="B6" s="710" t="s">
        <v>2262</v>
      </c>
      <c r="C6" s="711" t="s">
        <v>2261</v>
      </c>
      <c r="D6" s="710" t="s">
        <v>2260</v>
      </c>
      <c r="E6" s="710" t="s">
        <v>2259</v>
      </c>
      <c r="F6" s="711" t="s">
        <v>3185</v>
      </c>
      <c r="G6" s="710" t="s">
        <v>3184</v>
      </c>
      <c r="H6" s="710" t="s">
        <v>3364</v>
      </c>
      <c r="I6" s="710" t="s">
        <v>3888</v>
      </c>
      <c r="J6" s="710" t="s">
        <v>3887</v>
      </c>
    </row>
    <row r="7" spans="1:10">
      <c r="B7" s="781" t="s">
        <v>301</v>
      </c>
      <c r="C7" s="1591">
        <v>2018</v>
      </c>
      <c r="D7" s="1591">
        <v>2018</v>
      </c>
      <c r="E7" s="1591">
        <v>2018</v>
      </c>
      <c r="F7" s="1591">
        <v>2018</v>
      </c>
      <c r="G7" s="1591">
        <v>2018</v>
      </c>
      <c r="H7" s="1591">
        <v>2018</v>
      </c>
      <c r="I7" s="1591">
        <v>2018</v>
      </c>
      <c r="J7" s="1591">
        <v>2018</v>
      </c>
    </row>
    <row r="8" spans="1:10">
      <c r="B8" s="781" t="s">
        <v>542</v>
      </c>
      <c r="C8" s="773" t="s">
        <v>2982</v>
      </c>
      <c r="D8" s="773" t="s">
        <v>2982</v>
      </c>
      <c r="E8" s="773" t="s">
        <v>2982</v>
      </c>
      <c r="F8" s="773" t="s">
        <v>2982</v>
      </c>
      <c r="G8" s="773" t="s">
        <v>2982</v>
      </c>
      <c r="H8" s="773" t="s">
        <v>2982</v>
      </c>
      <c r="I8" s="773" t="s">
        <v>2982</v>
      </c>
      <c r="J8" s="773" t="s">
        <v>2982</v>
      </c>
    </row>
    <row r="9" spans="1:10">
      <c r="B9" s="781" t="s">
        <v>343</v>
      </c>
      <c r="C9" s="779" t="s">
        <v>3016</v>
      </c>
      <c r="D9" s="779" t="s">
        <v>3016</v>
      </c>
      <c r="E9" s="779" t="s">
        <v>3016</v>
      </c>
      <c r="F9" s="779" t="s">
        <v>3016</v>
      </c>
      <c r="G9" s="779" t="s">
        <v>3016</v>
      </c>
      <c r="H9" s="779" t="s">
        <v>3016</v>
      </c>
      <c r="I9" s="779" t="s">
        <v>3016</v>
      </c>
      <c r="J9" s="779" t="s">
        <v>3016</v>
      </c>
    </row>
    <row r="10" spans="1:10">
      <c r="B10" s="781" t="s">
        <v>541</v>
      </c>
      <c r="C10" s="776">
        <v>43465</v>
      </c>
      <c r="D10" s="776">
        <v>43465</v>
      </c>
      <c r="E10" s="776">
        <v>43921</v>
      </c>
      <c r="F10" s="776">
        <v>43465</v>
      </c>
      <c r="G10" s="776">
        <v>43465</v>
      </c>
      <c r="H10" s="776">
        <v>43921</v>
      </c>
      <c r="I10" s="776">
        <v>43465</v>
      </c>
      <c r="J10" s="776">
        <v>43555</v>
      </c>
    </row>
    <row r="11" spans="1:10">
      <c r="B11" s="781" t="s">
        <v>471</v>
      </c>
      <c r="C11" s="774">
        <v>6983</v>
      </c>
      <c r="D11" s="774">
        <v>9587</v>
      </c>
      <c r="E11" s="774">
        <v>3574</v>
      </c>
      <c r="F11" s="774">
        <v>39874</v>
      </c>
      <c r="G11" s="774">
        <v>15741</v>
      </c>
      <c r="H11" s="774">
        <v>22222</v>
      </c>
      <c r="I11" s="774">
        <v>597</v>
      </c>
      <c r="J11" s="774">
        <v>25971</v>
      </c>
    </row>
    <row r="12" spans="1:10">
      <c r="B12" s="781" t="s">
        <v>542</v>
      </c>
      <c r="C12" s="773" t="s">
        <v>2995</v>
      </c>
      <c r="D12" s="773" t="s">
        <v>2995</v>
      </c>
      <c r="E12" s="773" t="s">
        <v>2995</v>
      </c>
      <c r="F12" s="773" t="s">
        <v>2995</v>
      </c>
      <c r="G12" s="773" t="s">
        <v>2995</v>
      </c>
      <c r="H12" s="773" t="s">
        <v>2995</v>
      </c>
      <c r="I12" s="773" t="s">
        <v>2995</v>
      </c>
      <c r="J12" s="773" t="s">
        <v>2995</v>
      </c>
    </row>
    <row r="13" spans="1:10">
      <c r="B13" s="794" t="s">
        <v>577</v>
      </c>
      <c r="C13" s="779" t="s">
        <v>2979</v>
      </c>
      <c r="D13" s="779" t="s">
        <v>2994</v>
      </c>
      <c r="E13" s="534" t="s">
        <v>3002</v>
      </c>
      <c r="F13" s="534" t="s">
        <v>2980</v>
      </c>
      <c r="G13" s="534" t="s">
        <v>3039</v>
      </c>
      <c r="H13" s="534" t="s">
        <v>4040</v>
      </c>
      <c r="I13" s="534" t="s">
        <v>2980</v>
      </c>
      <c r="J13" s="534" t="s">
        <v>4039</v>
      </c>
    </row>
    <row r="14" spans="1:10">
      <c r="B14" s="782" t="s">
        <v>469</v>
      </c>
      <c r="C14" s="773" t="s">
        <v>3929</v>
      </c>
      <c r="D14" s="773" t="s">
        <v>4038</v>
      </c>
      <c r="E14" s="534" t="s">
        <v>3927</v>
      </c>
      <c r="F14" s="761" t="s">
        <v>3875</v>
      </c>
      <c r="G14" s="761" t="s">
        <v>3926</v>
      </c>
      <c r="H14" s="534" t="s">
        <v>3925</v>
      </c>
      <c r="I14" s="761" t="s">
        <v>4037</v>
      </c>
      <c r="J14" s="534" t="s">
        <v>3874</v>
      </c>
    </row>
    <row r="15" spans="1:10">
      <c r="B15" s="781" t="s">
        <v>396</v>
      </c>
      <c r="C15" s="192" t="s">
        <v>3780</v>
      </c>
      <c r="D15" s="192" t="s">
        <v>3924</v>
      </c>
      <c r="E15" s="192" t="s">
        <v>3790</v>
      </c>
      <c r="F15" s="192" t="s">
        <v>3819</v>
      </c>
      <c r="G15" s="192" t="s">
        <v>3923</v>
      </c>
      <c r="H15" s="192" t="s">
        <v>4036</v>
      </c>
      <c r="I15" s="512" t="s">
        <v>3922</v>
      </c>
      <c r="J15" s="512" t="s">
        <v>3748</v>
      </c>
    </row>
    <row r="16" spans="1:10">
      <c r="B16" s="781" t="s">
        <v>542</v>
      </c>
      <c r="C16" s="773" t="s">
        <v>2993</v>
      </c>
      <c r="D16" s="773" t="s">
        <v>2993</v>
      </c>
      <c r="E16" s="761" t="s">
        <v>2993</v>
      </c>
      <c r="F16" s="761" t="s">
        <v>2993</v>
      </c>
      <c r="G16" s="761" t="s">
        <v>2993</v>
      </c>
      <c r="H16" s="761" t="s">
        <v>2993</v>
      </c>
      <c r="I16" s="761" t="s">
        <v>2993</v>
      </c>
      <c r="J16" s="761" t="s">
        <v>2993</v>
      </c>
    </row>
    <row r="17" spans="1:10">
      <c r="B17" s="781" t="s">
        <v>651</v>
      </c>
      <c r="C17" s="690">
        <v>12319999</v>
      </c>
      <c r="D17" s="690">
        <v>12319999</v>
      </c>
      <c r="E17" s="727">
        <v>12319999</v>
      </c>
      <c r="F17" s="727">
        <v>12319999</v>
      </c>
      <c r="G17" s="727">
        <v>12319999</v>
      </c>
      <c r="H17" s="727">
        <v>12319999</v>
      </c>
      <c r="I17" s="727">
        <v>12319999</v>
      </c>
      <c r="J17" s="727">
        <v>12319999</v>
      </c>
    </row>
    <row r="18" spans="1:10">
      <c r="B18" s="781" t="s">
        <v>472</v>
      </c>
      <c r="C18" s="690">
        <v>12319999</v>
      </c>
      <c r="D18" s="690">
        <v>12319999</v>
      </c>
      <c r="E18" s="727">
        <v>12319999</v>
      </c>
      <c r="F18" s="727">
        <v>12319999</v>
      </c>
      <c r="G18" s="727">
        <v>12319999</v>
      </c>
      <c r="H18" s="727">
        <v>12319999</v>
      </c>
      <c r="I18" s="727">
        <v>12319999</v>
      </c>
      <c r="J18" s="727">
        <v>12319999</v>
      </c>
    </row>
    <row r="19" spans="1:10">
      <c r="E19" s="727"/>
      <c r="F19" s="743"/>
      <c r="G19" s="727"/>
      <c r="H19" s="727"/>
      <c r="I19" s="727"/>
      <c r="J19" s="727"/>
    </row>
    <row r="20" spans="1:10">
      <c r="E20" s="727"/>
      <c r="F20" s="743"/>
      <c r="G20" s="727"/>
      <c r="H20" s="727"/>
      <c r="I20" s="727"/>
      <c r="J20" s="727"/>
    </row>
    <row r="21" spans="1:10">
      <c r="E21" s="727"/>
      <c r="F21" s="743"/>
      <c r="G21" s="727"/>
      <c r="H21" s="727"/>
      <c r="I21" s="727"/>
      <c r="J21" s="727"/>
    </row>
    <row r="22" spans="1:10" s="690" customFormat="1">
      <c r="A22" s="701"/>
      <c r="B22" s="274" t="s">
        <v>2978</v>
      </c>
      <c r="C22" s="691"/>
      <c r="E22" s="727"/>
      <c r="F22" s="743"/>
      <c r="G22" s="727"/>
      <c r="H22" s="727"/>
      <c r="I22" s="727"/>
      <c r="J22" s="727"/>
    </row>
    <row r="23" spans="1:10" s="690" customFormat="1">
      <c r="A23" s="701"/>
      <c r="B23" s="198" t="s">
        <v>3038</v>
      </c>
      <c r="C23" s="691" t="s">
        <v>3036</v>
      </c>
      <c r="D23" s="779" t="s">
        <v>3036</v>
      </c>
      <c r="E23" s="534" t="s">
        <v>3036</v>
      </c>
      <c r="F23" s="743" t="s">
        <v>3036</v>
      </c>
      <c r="G23" s="534" t="s">
        <v>3037</v>
      </c>
      <c r="H23" s="534" t="s">
        <v>3037</v>
      </c>
      <c r="I23" s="534" t="s">
        <v>3037</v>
      </c>
      <c r="J23" s="534" t="s">
        <v>3037</v>
      </c>
    </row>
    <row r="24" spans="1:10" s="690" customFormat="1">
      <c r="A24" s="701"/>
      <c r="B24" s="565"/>
      <c r="C24" s="691"/>
      <c r="D24" s="779"/>
      <c r="E24" s="534"/>
      <c r="F24" s="743"/>
      <c r="G24" s="534"/>
      <c r="H24" s="534"/>
      <c r="I24" s="534"/>
      <c r="J24" s="534"/>
    </row>
    <row r="25" spans="1:10" s="690" customFormat="1">
      <c r="A25" s="701"/>
      <c r="B25" s="565" t="s">
        <v>4035</v>
      </c>
      <c r="C25" s="779" t="s">
        <v>3005</v>
      </c>
      <c r="D25" s="779" t="s">
        <v>2992</v>
      </c>
      <c r="E25" s="534" t="s">
        <v>2998</v>
      </c>
      <c r="F25" s="534" t="s">
        <v>2999</v>
      </c>
      <c r="G25" s="534" t="s">
        <v>2992</v>
      </c>
      <c r="H25" s="534" t="s">
        <v>2998</v>
      </c>
      <c r="I25" s="534" t="s">
        <v>2999</v>
      </c>
      <c r="J25" s="534" t="s">
        <v>3005</v>
      </c>
    </row>
    <row r="26" spans="1:10">
      <c r="B26" s="565" t="s">
        <v>3035</v>
      </c>
      <c r="E26" s="727"/>
      <c r="F26" s="743"/>
      <c r="G26" s="727"/>
      <c r="H26" s="727"/>
      <c r="I26" s="512"/>
      <c r="J26" s="512"/>
    </row>
    <row r="27" spans="1:10">
      <c r="F27" s="691"/>
      <c r="G27" s="690"/>
      <c r="H27" s="690"/>
    </row>
  </sheetData>
  <pageMargins left="0.75" right="0.75" top="1" bottom="1" header="0.5" footer="0.5"/>
  <pageSetup scale="60"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A9C2-6C77-4D80-B9CA-4B0B82A55250}">
  <sheetPr>
    <tabColor indexed="32"/>
    <pageSetUpPr fitToPage="1"/>
  </sheetPr>
  <dimension ref="A1:TB1076"/>
  <sheetViews>
    <sheetView zoomScale="95" zoomScaleNormal="95" workbookViewId="0">
      <selection activeCell="C25" sqref="C25"/>
    </sheetView>
  </sheetViews>
  <sheetFormatPr defaultColWidth="8.85546875" defaultRowHeight="12.75"/>
  <cols>
    <col min="1" max="1" width="5.85546875" style="693" customWidth="1"/>
    <col min="2" max="2" width="63.42578125" style="692" customWidth="1"/>
    <col min="3" max="3" width="26" style="691" customWidth="1"/>
    <col min="4" max="4" width="23.28515625" style="690" customWidth="1"/>
    <col min="5" max="5" width="24.85546875" style="690" customWidth="1"/>
    <col min="6" max="6" width="18.85546875" style="690" customWidth="1"/>
    <col min="7" max="7" width="27.28515625" style="690" customWidth="1"/>
    <col min="8" max="16384" width="8.85546875" style="192"/>
  </cols>
  <sheetData>
    <row r="1" spans="1:7" ht="22.5" customHeight="1">
      <c r="A1" s="1412" t="s">
        <v>3189</v>
      </c>
      <c r="B1" s="1413"/>
      <c r="C1" s="1414"/>
      <c r="D1" s="1415"/>
      <c r="E1" s="699"/>
      <c r="F1" s="699"/>
    </row>
    <row r="2" spans="1:7" ht="19.5" customHeight="1">
      <c r="A2" s="712"/>
      <c r="B2" s="1665" t="s">
        <v>4857</v>
      </c>
      <c r="C2" s="706"/>
      <c r="D2" s="699"/>
      <c r="E2" s="699"/>
      <c r="F2" s="699"/>
    </row>
    <row r="3" spans="1:7">
      <c r="A3" s="712"/>
      <c r="B3" s="1813"/>
      <c r="C3" s="706"/>
      <c r="D3" s="699"/>
      <c r="E3" s="699"/>
      <c r="F3" s="699"/>
    </row>
    <row r="4" spans="1:7">
      <c r="A4" s="712"/>
      <c r="B4" s="1813"/>
      <c r="C4" s="706"/>
      <c r="D4" s="699"/>
      <c r="E4" s="699"/>
      <c r="F4" s="699"/>
    </row>
    <row r="5" spans="1:7">
      <c r="A5" s="712"/>
      <c r="B5" s="858" t="s">
        <v>3188</v>
      </c>
      <c r="C5" s="706"/>
      <c r="D5" s="699"/>
      <c r="E5" s="699"/>
      <c r="F5" s="699"/>
    </row>
    <row r="6" spans="1:7">
      <c r="A6" s="712"/>
      <c r="B6" s="857" t="s">
        <v>3187</v>
      </c>
      <c r="C6" s="706"/>
      <c r="D6" s="699"/>
      <c r="E6" s="699"/>
      <c r="F6" s="699"/>
    </row>
    <row r="7" spans="1:7">
      <c r="A7" s="712"/>
      <c r="B7" s="857" t="s">
        <v>3186</v>
      </c>
      <c r="C7" s="706"/>
      <c r="D7" s="699"/>
      <c r="E7" s="699"/>
      <c r="F7" s="699"/>
    </row>
    <row r="8" spans="1:7">
      <c r="A8" s="712"/>
      <c r="B8" s="704"/>
      <c r="C8" s="706"/>
      <c r="D8" s="699"/>
      <c r="E8" s="699"/>
      <c r="F8" s="699"/>
    </row>
    <row r="9" spans="1:7">
      <c r="A9" s="712"/>
      <c r="B9" s="699"/>
      <c r="C9" s="706"/>
      <c r="D9" s="699"/>
      <c r="E9" s="699"/>
      <c r="F9" s="699"/>
    </row>
    <row r="10" spans="1:7">
      <c r="A10" s="695" t="s">
        <v>2263</v>
      </c>
      <c r="B10" s="710" t="s">
        <v>2262</v>
      </c>
      <c r="C10" s="711" t="s">
        <v>2261</v>
      </c>
      <c r="D10" s="710" t="s">
        <v>2260</v>
      </c>
      <c r="E10" s="693" t="s">
        <v>2259</v>
      </c>
      <c r="F10" s="856" t="s">
        <v>3185</v>
      </c>
      <c r="G10" s="855" t="s">
        <v>3184</v>
      </c>
    </row>
    <row r="11" spans="1:7">
      <c r="A11" s="695"/>
      <c r="B11" s="695" t="s">
        <v>3183</v>
      </c>
      <c r="C11" s="854" t="s">
        <v>2207</v>
      </c>
      <c r="D11" s="853" t="s">
        <v>2207</v>
      </c>
      <c r="E11" s="844" t="s">
        <v>2207</v>
      </c>
      <c r="F11" s="851">
        <v>43434</v>
      </c>
      <c r="G11" s="832" t="s">
        <v>2207</v>
      </c>
    </row>
    <row r="12" spans="1:7">
      <c r="A12" s="695"/>
      <c r="B12" s="705" t="s">
        <v>2258</v>
      </c>
      <c r="C12" s="852" t="s">
        <v>3181</v>
      </c>
      <c r="D12" s="850" t="s">
        <v>3182</v>
      </c>
      <c r="E12" s="850" t="s">
        <v>3181</v>
      </c>
      <c r="F12" s="832" t="s">
        <v>3180</v>
      </c>
      <c r="G12" s="832" t="s">
        <v>3179</v>
      </c>
    </row>
    <row r="13" spans="1:7">
      <c r="A13" s="695"/>
      <c r="B13" s="705" t="s">
        <v>2257</v>
      </c>
      <c r="C13" s="852" t="s">
        <v>228</v>
      </c>
      <c r="E13" s="850" t="s">
        <v>3178</v>
      </c>
      <c r="F13" s="832" t="s">
        <v>3177</v>
      </c>
      <c r="G13" s="832"/>
    </row>
    <row r="14" spans="1:7">
      <c r="A14" s="695"/>
      <c r="B14" s="705" t="s">
        <v>2256</v>
      </c>
      <c r="C14" s="850" t="s">
        <v>3175</v>
      </c>
      <c r="D14" s="850" t="s">
        <v>3176</v>
      </c>
      <c r="E14" s="850" t="s">
        <v>3175</v>
      </c>
      <c r="F14" s="832" t="s">
        <v>3174</v>
      </c>
      <c r="G14" s="832" t="s">
        <v>3173</v>
      </c>
    </row>
    <row r="15" spans="1:7">
      <c r="A15" s="695"/>
      <c r="B15" s="705" t="s">
        <v>2255</v>
      </c>
      <c r="C15" s="850" t="s">
        <v>228</v>
      </c>
      <c r="D15" s="850" t="s">
        <v>228</v>
      </c>
      <c r="E15" s="850" t="s">
        <v>3172</v>
      </c>
      <c r="F15" s="832" t="s">
        <v>3171</v>
      </c>
      <c r="G15" s="832"/>
    </row>
    <row r="16" spans="1:7">
      <c r="A16" s="695"/>
      <c r="B16" s="705" t="s">
        <v>2254</v>
      </c>
      <c r="C16" s="850" t="s">
        <v>3170</v>
      </c>
      <c r="D16" s="850" t="s">
        <v>3169</v>
      </c>
      <c r="E16" s="850" t="s">
        <v>3168</v>
      </c>
      <c r="F16" s="832" t="s">
        <v>3167</v>
      </c>
      <c r="G16" s="832" t="s">
        <v>3166</v>
      </c>
    </row>
    <row r="17" spans="1:7">
      <c r="A17" s="695"/>
      <c r="B17" s="705" t="s">
        <v>2253</v>
      </c>
      <c r="C17" s="844" t="s">
        <v>3165</v>
      </c>
      <c r="D17" s="844" t="s">
        <v>2357</v>
      </c>
      <c r="E17" s="844" t="s">
        <v>3164</v>
      </c>
      <c r="F17" s="832" t="s">
        <v>3163</v>
      </c>
      <c r="G17" s="832" t="s">
        <v>3162</v>
      </c>
    </row>
    <row r="18" spans="1:7">
      <c r="A18" s="695"/>
      <c r="B18" s="705" t="s">
        <v>2252</v>
      </c>
      <c r="C18" s="844" t="s">
        <v>462</v>
      </c>
      <c r="D18" s="844" t="s">
        <v>462</v>
      </c>
      <c r="E18" s="832" t="s">
        <v>3161</v>
      </c>
      <c r="F18" s="832" t="s">
        <v>462</v>
      </c>
      <c r="G18" s="832" t="s">
        <v>462</v>
      </c>
    </row>
    <row r="19" spans="1:7">
      <c r="A19" s="695"/>
      <c r="B19" s="705" t="s">
        <v>2251</v>
      </c>
      <c r="C19" s="832">
        <v>36854</v>
      </c>
      <c r="D19" s="832">
        <v>36067</v>
      </c>
      <c r="E19" s="832" t="s">
        <v>228</v>
      </c>
      <c r="F19" s="832">
        <v>36330</v>
      </c>
      <c r="G19" s="832">
        <v>36322</v>
      </c>
    </row>
    <row r="20" spans="1:7">
      <c r="A20" s="695"/>
      <c r="B20" s="705" t="s">
        <v>2250</v>
      </c>
      <c r="C20" s="839" t="s">
        <v>2207</v>
      </c>
      <c r="D20" s="844" t="s">
        <v>2207</v>
      </c>
      <c r="E20" s="844" t="s">
        <v>2208</v>
      </c>
      <c r="F20" s="832" t="s">
        <v>2207</v>
      </c>
      <c r="G20" s="832" t="s">
        <v>2207</v>
      </c>
    </row>
    <row r="21" spans="1:7">
      <c r="A21" s="695"/>
      <c r="B21" s="548" t="s">
        <v>2249</v>
      </c>
      <c r="C21" s="835" t="s">
        <v>2207</v>
      </c>
      <c r="D21" s="837" t="s">
        <v>2207</v>
      </c>
      <c r="E21" s="837" t="s">
        <v>2208</v>
      </c>
      <c r="F21" s="832" t="s">
        <v>2207</v>
      </c>
      <c r="G21" s="832" t="s">
        <v>2207</v>
      </c>
    </row>
    <row r="22" spans="1:7">
      <c r="A22" s="695"/>
      <c r="B22" s="548" t="s">
        <v>2248</v>
      </c>
      <c r="C22" s="834" t="s">
        <v>2207</v>
      </c>
      <c r="D22" s="834" t="s">
        <v>2207</v>
      </c>
      <c r="E22" s="834">
        <v>43235</v>
      </c>
      <c r="F22" s="832" t="s">
        <v>2207</v>
      </c>
      <c r="G22" s="832" t="s">
        <v>2207</v>
      </c>
    </row>
    <row r="23" spans="1:7">
      <c r="A23" s="695"/>
      <c r="B23" s="548" t="s">
        <v>2247</v>
      </c>
      <c r="C23" s="835" t="s">
        <v>2207</v>
      </c>
      <c r="D23" s="837" t="s">
        <v>2207</v>
      </c>
      <c r="E23" s="837" t="s">
        <v>2207</v>
      </c>
      <c r="F23" s="832" t="s">
        <v>2208</v>
      </c>
      <c r="G23" s="832" t="s">
        <v>2207</v>
      </c>
    </row>
    <row r="24" spans="1:7">
      <c r="A24" s="695"/>
      <c r="B24" s="548" t="s">
        <v>2246</v>
      </c>
      <c r="C24" s="834" t="s">
        <v>2207</v>
      </c>
      <c r="D24" s="834" t="s">
        <v>2207</v>
      </c>
      <c r="E24" s="834" t="s">
        <v>2207</v>
      </c>
      <c r="F24" s="851">
        <v>43173</v>
      </c>
      <c r="G24" s="832" t="s">
        <v>2207</v>
      </c>
    </row>
    <row r="25" spans="1:7">
      <c r="A25" s="695"/>
      <c r="B25" s="705" t="s">
        <v>2245</v>
      </c>
      <c r="C25" s="839" t="s">
        <v>2207</v>
      </c>
      <c r="D25" s="844" t="s">
        <v>2207</v>
      </c>
      <c r="E25" s="844" t="s">
        <v>2208</v>
      </c>
      <c r="F25" s="832" t="s">
        <v>2207</v>
      </c>
      <c r="G25" s="832" t="s">
        <v>2208</v>
      </c>
    </row>
    <row r="26" spans="1:7">
      <c r="A26" s="709" t="s">
        <v>2244</v>
      </c>
      <c r="B26" s="705" t="s">
        <v>2243</v>
      </c>
      <c r="C26" s="839" t="s">
        <v>636</v>
      </c>
      <c r="D26" s="844">
        <v>3</v>
      </c>
      <c r="E26" s="832">
        <v>2</v>
      </c>
      <c r="F26" s="832">
        <v>2</v>
      </c>
      <c r="G26" s="832">
        <v>1</v>
      </c>
    </row>
    <row r="27" spans="1:7">
      <c r="A27" s="709"/>
      <c r="B27" s="705" t="s">
        <v>3160</v>
      </c>
      <c r="C27" s="839"/>
      <c r="D27" s="850" t="s">
        <v>3159</v>
      </c>
      <c r="E27" s="832"/>
      <c r="F27" s="832"/>
      <c r="G27" s="832"/>
    </row>
    <row r="28" spans="1:7">
      <c r="A28" s="695" t="s">
        <v>397</v>
      </c>
      <c r="B28" s="705" t="s">
        <v>2242</v>
      </c>
      <c r="C28" s="841">
        <v>1413</v>
      </c>
      <c r="D28" s="841">
        <v>8216</v>
      </c>
      <c r="E28" s="841">
        <v>1868</v>
      </c>
      <c r="F28" s="841">
        <v>1245</v>
      </c>
      <c r="G28" s="841">
        <v>1688</v>
      </c>
    </row>
    <row r="29" spans="1:7">
      <c r="A29" s="695" t="s">
        <v>250</v>
      </c>
      <c r="B29" s="705" t="s">
        <v>2241</v>
      </c>
      <c r="C29" s="841">
        <v>47373</v>
      </c>
      <c r="D29" s="841">
        <v>100419</v>
      </c>
      <c r="E29" s="841">
        <v>57334</v>
      </c>
      <c r="F29" s="841">
        <v>20000</v>
      </c>
      <c r="G29" s="841">
        <v>24985</v>
      </c>
    </row>
    <row r="30" spans="1:7">
      <c r="A30" s="695">
        <v>6</v>
      </c>
      <c r="B30" s="705" t="s">
        <v>2240</v>
      </c>
      <c r="C30" s="841">
        <v>0</v>
      </c>
      <c r="D30" s="841">
        <v>0</v>
      </c>
      <c r="E30" s="841">
        <v>214</v>
      </c>
      <c r="F30" s="832">
        <v>0</v>
      </c>
      <c r="G30" s="841">
        <v>1000</v>
      </c>
    </row>
    <row r="31" spans="1:7">
      <c r="A31" s="695">
        <v>7</v>
      </c>
      <c r="B31" s="705" t="s">
        <v>2239</v>
      </c>
      <c r="C31" s="841">
        <v>47373</v>
      </c>
      <c r="D31" s="841">
        <v>100419</v>
      </c>
      <c r="E31" s="841">
        <v>57548</v>
      </c>
      <c r="F31" s="841">
        <v>20000</v>
      </c>
      <c r="G31" s="841">
        <v>25985</v>
      </c>
    </row>
    <row r="32" spans="1:7">
      <c r="A32" s="695">
        <v>8</v>
      </c>
      <c r="B32" s="705" t="s">
        <v>2238</v>
      </c>
      <c r="C32" s="841">
        <v>2000</v>
      </c>
      <c r="D32" s="841">
        <v>2000</v>
      </c>
      <c r="E32" s="841">
        <v>4000</v>
      </c>
      <c r="F32" s="841">
        <v>7500</v>
      </c>
      <c r="G32" s="841">
        <v>2225</v>
      </c>
    </row>
    <row r="33" spans="1:7">
      <c r="A33" s="695">
        <v>9</v>
      </c>
      <c r="B33" s="705" t="s">
        <v>2237</v>
      </c>
      <c r="C33" s="841">
        <v>5090</v>
      </c>
      <c r="D33" s="841">
        <v>4852</v>
      </c>
      <c r="E33" s="841">
        <v>5090</v>
      </c>
      <c r="F33" s="841">
        <v>112</v>
      </c>
      <c r="G33" s="832">
        <v>0</v>
      </c>
    </row>
    <row r="34" spans="1:7">
      <c r="A34" s="695">
        <v>10</v>
      </c>
      <c r="B34" s="705" t="s">
        <v>2236</v>
      </c>
      <c r="C34" s="841">
        <v>3000</v>
      </c>
      <c r="D34" s="841">
        <v>1500</v>
      </c>
      <c r="E34" s="841">
        <v>3000</v>
      </c>
      <c r="F34" s="841">
        <v>3000</v>
      </c>
      <c r="G34" s="841">
        <v>1500</v>
      </c>
    </row>
    <row r="35" spans="1:7">
      <c r="A35" s="695">
        <v>11</v>
      </c>
      <c r="B35" s="705" t="s">
        <v>2235</v>
      </c>
      <c r="C35" s="841">
        <v>500</v>
      </c>
      <c r="D35" s="841">
        <v>1200</v>
      </c>
      <c r="E35" s="841">
        <v>500</v>
      </c>
      <c r="F35" s="841">
        <v>1000</v>
      </c>
      <c r="G35" s="832">
        <v>0</v>
      </c>
    </row>
    <row r="36" spans="1:7">
      <c r="A36" s="695">
        <v>12</v>
      </c>
      <c r="B36" s="705" t="s">
        <v>2234</v>
      </c>
      <c r="C36" s="841">
        <f>SUM(C32:C35)</f>
        <v>10590</v>
      </c>
      <c r="D36" s="841">
        <f>SUM(D32:D35)</f>
        <v>9552</v>
      </c>
      <c r="E36" s="841">
        <f>SUM(E32:E35)</f>
        <v>12590</v>
      </c>
      <c r="F36" s="841">
        <v>11612</v>
      </c>
      <c r="G36" s="841">
        <v>3725</v>
      </c>
    </row>
    <row r="37" spans="1:7">
      <c r="A37" s="695">
        <v>13</v>
      </c>
      <c r="B37" s="705" t="s">
        <v>2233</v>
      </c>
      <c r="C37" s="841">
        <f>SUM(C31-C36)</f>
        <v>36783</v>
      </c>
      <c r="D37" s="841">
        <f>SUM(D31-D36)</f>
        <v>90867</v>
      </c>
      <c r="E37" s="841">
        <f>SUM(E31-E36)</f>
        <v>44958</v>
      </c>
      <c r="F37" s="841">
        <v>8388</v>
      </c>
      <c r="G37" s="841">
        <v>22260</v>
      </c>
    </row>
    <row r="38" spans="1:7">
      <c r="A38" s="695">
        <v>14</v>
      </c>
      <c r="B38" s="705" t="s">
        <v>2232</v>
      </c>
      <c r="C38" s="841">
        <v>1798</v>
      </c>
      <c r="D38" s="841">
        <v>4503</v>
      </c>
      <c r="E38" s="841">
        <v>2168</v>
      </c>
      <c r="F38" s="841">
        <v>338</v>
      </c>
      <c r="G38" s="841">
        <v>1073</v>
      </c>
    </row>
    <row r="39" spans="1:7" s="708" customFormat="1">
      <c r="A39" s="704">
        <v>15</v>
      </c>
      <c r="B39" s="703" t="s">
        <v>2231</v>
      </c>
      <c r="C39" s="849"/>
      <c r="D39" s="847"/>
      <c r="E39" s="847"/>
      <c r="F39" s="847"/>
      <c r="G39" s="847"/>
    </row>
    <row r="40" spans="1:7" s="708" customFormat="1">
      <c r="A40" s="704"/>
      <c r="B40" s="703" t="s">
        <v>2230</v>
      </c>
      <c r="C40" s="848" t="s">
        <v>2208</v>
      </c>
      <c r="D40" s="848" t="s">
        <v>2208</v>
      </c>
      <c r="E40" s="842" t="s">
        <v>2207</v>
      </c>
      <c r="F40" s="847" t="s">
        <v>2207</v>
      </c>
      <c r="G40" s="847" t="s">
        <v>2208</v>
      </c>
    </row>
    <row r="41" spans="1:7">
      <c r="A41" s="695">
        <v>15</v>
      </c>
      <c r="B41" s="705" t="s">
        <v>2229</v>
      </c>
      <c r="C41" s="841">
        <v>0</v>
      </c>
      <c r="D41" s="841">
        <v>0</v>
      </c>
      <c r="E41" s="841">
        <v>45</v>
      </c>
      <c r="F41" s="846">
        <v>45</v>
      </c>
      <c r="G41" s="832">
        <v>0</v>
      </c>
    </row>
    <row r="42" spans="1:7">
      <c r="A42" s="695" t="s">
        <v>388</v>
      </c>
      <c r="B42" s="705" t="s">
        <v>2228</v>
      </c>
      <c r="C42" s="841" t="s">
        <v>2207</v>
      </c>
      <c r="D42" s="841" t="s">
        <v>2207</v>
      </c>
      <c r="E42" s="841">
        <v>1</v>
      </c>
      <c r="F42" s="832" t="s">
        <v>2207</v>
      </c>
      <c r="G42" s="832" t="s">
        <v>2207</v>
      </c>
    </row>
    <row r="43" spans="1:7">
      <c r="A43" s="695" t="s">
        <v>390</v>
      </c>
      <c r="B43" s="705" t="s">
        <v>2227</v>
      </c>
      <c r="C43" s="841" t="s">
        <v>2207</v>
      </c>
      <c r="D43" s="841" t="s">
        <v>2207</v>
      </c>
      <c r="E43" s="841" t="s">
        <v>2207</v>
      </c>
      <c r="F43" s="846">
        <v>1</v>
      </c>
      <c r="G43" s="832" t="s">
        <v>2207</v>
      </c>
    </row>
    <row r="44" spans="1:7">
      <c r="A44" s="695">
        <v>17</v>
      </c>
      <c r="B44" s="705" t="s">
        <v>2226</v>
      </c>
      <c r="C44" s="841">
        <f>SUM(C38:C43)</f>
        <v>1798</v>
      </c>
      <c r="D44" s="841">
        <f>SUM(D38:D43)</f>
        <v>4503</v>
      </c>
      <c r="E44" s="841">
        <f>SUM(E38:E43)</f>
        <v>2214</v>
      </c>
      <c r="F44" s="841">
        <v>384</v>
      </c>
      <c r="G44" s="841">
        <v>1073</v>
      </c>
    </row>
    <row r="45" spans="1:7">
      <c r="A45" s="695">
        <v>18</v>
      </c>
      <c r="B45" s="705" t="s">
        <v>2225</v>
      </c>
      <c r="C45" s="841">
        <v>1413</v>
      </c>
      <c r="D45" s="841">
        <v>8216</v>
      </c>
      <c r="E45" s="841">
        <v>1868</v>
      </c>
      <c r="F45" s="841">
        <v>1245</v>
      </c>
      <c r="G45" s="841">
        <v>1688</v>
      </c>
    </row>
    <row r="46" spans="1:7">
      <c r="A46" s="695">
        <v>19</v>
      </c>
      <c r="B46" s="705" t="s">
        <v>2224</v>
      </c>
      <c r="C46" s="841">
        <v>0</v>
      </c>
      <c r="D46" s="841">
        <v>0</v>
      </c>
      <c r="E46" s="841">
        <v>0</v>
      </c>
      <c r="F46" s="846">
        <v>245</v>
      </c>
      <c r="G46" s="832">
        <v>0</v>
      </c>
    </row>
    <row r="47" spans="1:7">
      <c r="A47" s="695">
        <v>20</v>
      </c>
      <c r="B47" s="705" t="s">
        <v>2223</v>
      </c>
      <c r="C47" s="841">
        <v>0</v>
      </c>
      <c r="D47" s="841">
        <v>0</v>
      </c>
      <c r="E47" s="841">
        <v>0</v>
      </c>
      <c r="F47" s="832">
        <v>0</v>
      </c>
      <c r="G47" s="841">
        <v>100</v>
      </c>
    </row>
    <row r="48" spans="1:7">
      <c r="A48" s="695">
        <v>21</v>
      </c>
      <c r="B48" s="705" t="s">
        <v>2222</v>
      </c>
      <c r="C48" s="841">
        <f>SUM(C45:C47)</f>
        <v>1413</v>
      </c>
      <c r="D48" s="841">
        <f>SUM(D45:D47)</f>
        <v>8216</v>
      </c>
      <c r="E48" s="841">
        <v>1868</v>
      </c>
      <c r="F48" s="846">
        <v>1490</v>
      </c>
      <c r="G48" s="841">
        <v>1788</v>
      </c>
    </row>
    <row r="49" spans="1:7">
      <c r="A49" s="695">
        <v>22</v>
      </c>
      <c r="B49" s="705" t="s">
        <v>2221</v>
      </c>
      <c r="C49" s="841">
        <v>0</v>
      </c>
      <c r="D49" s="841">
        <v>0</v>
      </c>
      <c r="E49" s="841">
        <v>151</v>
      </c>
      <c r="F49" s="832">
        <v>0</v>
      </c>
      <c r="G49" s="832">
        <v>0</v>
      </c>
    </row>
    <row r="50" spans="1:7">
      <c r="A50" s="695">
        <v>23</v>
      </c>
      <c r="B50" s="705" t="s">
        <v>2220</v>
      </c>
      <c r="C50" s="841">
        <f>SUM(C48)</f>
        <v>1413</v>
      </c>
      <c r="D50" s="841">
        <f>SUM(D48)</f>
        <v>8216</v>
      </c>
      <c r="E50" s="841">
        <v>1717</v>
      </c>
      <c r="F50" s="846">
        <v>1490</v>
      </c>
      <c r="G50" s="841">
        <v>1788</v>
      </c>
    </row>
    <row r="51" spans="1:7">
      <c r="A51" s="695">
        <v>24</v>
      </c>
      <c r="B51" s="705" t="s">
        <v>2219</v>
      </c>
      <c r="C51" s="841">
        <v>385</v>
      </c>
      <c r="D51" s="841">
        <v>0</v>
      </c>
      <c r="E51" s="841">
        <v>497</v>
      </c>
      <c r="F51" s="832"/>
      <c r="G51" s="832"/>
    </row>
    <row r="52" spans="1:7">
      <c r="A52" s="695">
        <v>25</v>
      </c>
      <c r="B52" s="705" t="s">
        <v>2218</v>
      </c>
      <c r="C52" s="841">
        <v>0</v>
      </c>
      <c r="D52" s="841">
        <v>3713</v>
      </c>
      <c r="E52" s="841">
        <v>0</v>
      </c>
      <c r="F52" s="846">
        <v>1106</v>
      </c>
      <c r="G52" s="841">
        <v>715</v>
      </c>
    </row>
    <row r="53" spans="1:7">
      <c r="A53" s="695">
        <v>26</v>
      </c>
      <c r="B53" s="705" t="s">
        <v>2217</v>
      </c>
      <c r="C53" s="842">
        <v>0</v>
      </c>
      <c r="D53" s="842">
        <v>0</v>
      </c>
      <c r="E53" s="842">
        <v>3</v>
      </c>
      <c r="F53" s="846">
        <v>272</v>
      </c>
      <c r="G53" s="832">
        <v>0</v>
      </c>
    </row>
    <row r="54" spans="1:7">
      <c r="A54" s="695">
        <v>27</v>
      </c>
      <c r="B54" s="705" t="s">
        <v>2216</v>
      </c>
      <c r="C54" s="841">
        <f>SUM(C52-C53)</f>
        <v>0</v>
      </c>
      <c r="D54" s="841">
        <f>SUM(D52-D53)</f>
        <v>3713</v>
      </c>
      <c r="E54" s="841">
        <v>0</v>
      </c>
      <c r="F54" s="846">
        <v>834</v>
      </c>
      <c r="G54" s="841">
        <v>715</v>
      </c>
    </row>
    <row r="55" spans="1:7">
      <c r="A55" s="695"/>
      <c r="B55" s="705"/>
      <c r="C55" s="840"/>
      <c r="D55" s="841"/>
      <c r="E55" s="841"/>
      <c r="F55" s="832"/>
      <c r="G55" s="832"/>
    </row>
    <row r="56" spans="1:7">
      <c r="A56" s="695" t="s">
        <v>2215</v>
      </c>
      <c r="B56" s="705"/>
      <c r="C56" s="840"/>
      <c r="D56" s="832"/>
      <c r="E56" s="832"/>
      <c r="F56" s="832"/>
      <c r="G56" s="832"/>
    </row>
    <row r="57" spans="1:7">
      <c r="A57" s="695"/>
      <c r="B57" s="705" t="s">
        <v>2214</v>
      </c>
      <c r="C57" s="844" t="s">
        <v>2207</v>
      </c>
      <c r="D57" s="844" t="s">
        <v>2207</v>
      </c>
      <c r="E57" s="844" t="s">
        <v>2207</v>
      </c>
      <c r="F57" s="832" t="s">
        <v>2208</v>
      </c>
      <c r="G57" s="832" t="s">
        <v>2208</v>
      </c>
    </row>
    <row r="58" spans="1:7">
      <c r="A58" s="695"/>
      <c r="B58" s="705" t="s">
        <v>2213</v>
      </c>
      <c r="C58" s="844" t="s">
        <v>228</v>
      </c>
      <c r="D58" s="844" t="s">
        <v>228</v>
      </c>
      <c r="E58" s="844" t="s">
        <v>228</v>
      </c>
      <c r="F58" s="832" t="s">
        <v>3158</v>
      </c>
      <c r="G58" s="832">
        <v>423468912</v>
      </c>
    </row>
    <row r="59" spans="1:7">
      <c r="A59" s="695"/>
      <c r="B59" s="694"/>
      <c r="C59" s="832"/>
      <c r="D59" s="832"/>
      <c r="E59" s="832"/>
      <c r="F59" s="832"/>
      <c r="G59" s="832"/>
    </row>
    <row r="60" spans="1:7">
      <c r="A60" s="695"/>
      <c r="B60" s="694"/>
      <c r="C60" s="832"/>
      <c r="D60" s="832"/>
      <c r="E60" s="832"/>
      <c r="F60" s="832"/>
      <c r="G60" s="832"/>
    </row>
    <row r="61" spans="1:7">
      <c r="A61" s="695" t="s">
        <v>2212</v>
      </c>
      <c r="B61" s="705"/>
      <c r="C61" s="832"/>
      <c r="D61" s="832"/>
      <c r="E61" s="832"/>
      <c r="F61" s="832"/>
      <c r="G61" s="832"/>
    </row>
    <row r="62" spans="1:7">
      <c r="A62" s="695">
        <v>5</v>
      </c>
      <c r="B62" s="705" t="s">
        <v>2211</v>
      </c>
      <c r="C62" s="841">
        <v>47373</v>
      </c>
      <c r="D62" s="841">
        <v>115000</v>
      </c>
      <c r="E62" s="841">
        <v>47373</v>
      </c>
      <c r="F62" s="841">
        <v>20000</v>
      </c>
      <c r="G62" s="841">
        <v>24985</v>
      </c>
    </row>
    <row r="63" spans="1:7">
      <c r="A63" s="695">
        <v>5</v>
      </c>
      <c r="B63" s="705" t="s">
        <v>2210</v>
      </c>
      <c r="C63" s="841">
        <v>37023</v>
      </c>
      <c r="D63" s="841">
        <v>95477</v>
      </c>
      <c r="E63" s="841">
        <v>37023</v>
      </c>
      <c r="F63" s="841">
        <v>9877</v>
      </c>
      <c r="G63" s="841">
        <v>18878</v>
      </c>
    </row>
    <row r="64" spans="1:7" ht="25.5">
      <c r="A64" s="695">
        <v>6</v>
      </c>
      <c r="B64" s="700" t="s">
        <v>2209</v>
      </c>
      <c r="C64" s="844" t="s">
        <v>2207</v>
      </c>
      <c r="D64" s="844" t="s">
        <v>2207</v>
      </c>
      <c r="E64" s="844" t="s">
        <v>2208</v>
      </c>
      <c r="F64" s="832" t="s">
        <v>2207</v>
      </c>
      <c r="G64" s="832" t="s">
        <v>2207</v>
      </c>
    </row>
    <row r="65" spans="1:7">
      <c r="A65" s="695">
        <v>6</v>
      </c>
      <c r="B65" s="705" t="s">
        <v>2206</v>
      </c>
      <c r="C65" s="841" t="s">
        <v>228</v>
      </c>
      <c r="D65" s="845" t="s">
        <v>228</v>
      </c>
      <c r="E65" s="841" t="s">
        <v>3157</v>
      </c>
      <c r="F65" s="832"/>
      <c r="G65" s="832"/>
    </row>
    <row r="66" spans="1:7">
      <c r="A66" s="695">
        <v>6</v>
      </c>
      <c r="B66" s="705" t="s">
        <v>2205</v>
      </c>
      <c r="C66" s="841" t="s">
        <v>228</v>
      </c>
      <c r="D66" s="841" t="s">
        <v>228</v>
      </c>
      <c r="E66" s="841">
        <v>12200</v>
      </c>
      <c r="F66" s="832"/>
      <c r="G66" s="832"/>
    </row>
    <row r="67" spans="1:7">
      <c r="A67" s="695">
        <v>6</v>
      </c>
      <c r="B67" s="705" t="s">
        <v>2204</v>
      </c>
      <c r="C67" s="841" t="s">
        <v>228</v>
      </c>
      <c r="D67" s="845" t="s">
        <v>228</v>
      </c>
      <c r="E67" s="841" t="s">
        <v>3156</v>
      </c>
      <c r="F67" s="832"/>
      <c r="G67" s="832"/>
    </row>
    <row r="68" spans="1:7">
      <c r="A68" s="695">
        <v>6</v>
      </c>
      <c r="B68" s="705" t="s">
        <v>2203</v>
      </c>
      <c r="C68" s="841" t="s">
        <v>228</v>
      </c>
      <c r="D68" s="841" t="s">
        <v>228</v>
      </c>
      <c r="E68" s="841">
        <v>4300</v>
      </c>
      <c r="F68" s="832"/>
      <c r="G68" s="832"/>
    </row>
    <row r="69" spans="1:7">
      <c r="A69" s="695">
        <v>6</v>
      </c>
      <c r="B69" s="705" t="s">
        <v>2202</v>
      </c>
      <c r="C69" s="841" t="s">
        <v>228</v>
      </c>
      <c r="D69" s="845" t="s">
        <v>228</v>
      </c>
      <c r="E69" s="841" t="s">
        <v>3155</v>
      </c>
      <c r="F69" s="832"/>
      <c r="G69" s="832"/>
    </row>
    <row r="70" spans="1:7">
      <c r="A70" s="695">
        <v>6</v>
      </c>
      <c r="B70" s="705" t="s">
        <v>2201</v>
      </c>
      <c r="C70" s="841" t="s">
        <v>228</v>
      </c>
      <c r="D70" s="841" t="s">
        <v>228</v>
      </c>
      <c r="E70" s="841">
        <v>1325</v>
      </c>
      <c r="F70" s="832"/>
      <c r="G70" s="832"/>
    </row>
    <row r="71" spans="1:7">
      <c r="A71" s="695" t="s">
        <v>228</v>
      </c>
      <c r="B71" s="694"/>
      <c r="C71" s="832"/>
      <c r="D71" s="832"/>
      <c r="E71" s="832"/>
      <c r="F71" s="832"/>
      <c r="G71" s="832"/>
    </row>
    <row r="72" spans="1:7">
      <c r="A72" s="695" t="s">
        <v>2200</v>
      </c>
      <c r="B72" s="705"/>
      <c r="C72" s="832"/>
      <c r="D72" s="832"/>
      <c r="E72" s="832"/>
      <c r="F72" s="832"/>
      <c r="G72" s="832"/>
    </row>
    <row r="73" spans="1:7">
      <c r="A73" s="695" t="s">
        <v>616</v>
      </c>
      <c r="B73" s="705" t="s">
        <v>2199</v>
      </c>
      <c r="C73" s="844" t="s">
        <v>3154</v>
      </c>
      <c r="D73" s="844" t="s">
        <v>3153</v>
      </c>
      <c r="E73" s="844" t="s">
        <v>3152</v>
      </c>
      <c r="F73" s="832" t="s">
        <v>3151</v>
      </c>
      <c r="G73" s="832" t="s">
        <v>2207</v>
      </c>
    </row>
    <row r="74" spans="1:7">
      <c r="A74" s="695" t="s">
        <v>616</v>
      </c>
      <c r="B74" s="705" t="s">
        <v>2198</v>
      </c>
      <c r="C74" s="839" t="s">
        <v>228</v>
      </c>
      <c r="D74" s="844" t="s">
        <v>3150</v>
      </c>
      <c r="E74" s="844" t="s">
        <v>228</v>
      </c>
      <c r="F74" s="832"/>
      <c r="G74" s="832"/>
    </row>
    <row r="75" spans="1:7">
      <c r="A75" s="695" t="s">
        <v>616</v>
      </c>
      <c r="B75" s="705" t="s">
        <v>2197</v>
      </c>
      <c r="C75" s="839" t="s">
        <v>228</v>
      </c>
      <c r="D75" s="844" t="s">
        <v>3149</v>
      </c>
      <c r="E75" s="844" t="s">
        <v>228</v>
      </c>
      <c r="F75" s="832"/>
      <c r="G75" s="832"/>
    </row>
    <row r="76" spans="1:7">
      <c r="A76" s="695" t="s">
        <v>616</v>
      </c>
      <c r="B76" s="705" t="s">
        <v>2196</v>
      </c>
      <c r="C76" s="839"/>
      <c r="D76" s="844" t="s">
        <v>3148</v>
      </c>
      <c r="E76" s="844" t="s">
        <v>228</v>
      </c>
      <c r="F76" s="832"/>
      <c r="G76" s="832"/>
    </row>
    <row r="77" spans="1:7">
      <c r="A77" s="695" t="s">
        <v>617</v>
      </c>
      <c r="B77" s="705" t="s">
        <v>2195</v>
      </c>
      <c r="C77" s="840" t="s">
        <v>298</v>
      </c>
      <c r="D77" s="832">
        <v>4</v>
      </c>
      <c r="E77" s="832">
        <v>1</v>
      </c>
      <c r="F77" s="832">
        <v>1</v>
      </c>
      <c r="G77" s="832" t="s">
        <v>2207</v>
      </c>
    </row>
    <row r="78" spans="1:7">
      <c r="A78" s="695">
        <v>2</v>
      </c>
      <c r="B78" s="705" t="s">
        <v>2194</v>
      </c>
      <c r="C78" s="841">
        <v>500</v>
      </c>
      <c r="D78" s="841">
        <v>1200</v>
      </c>
      <c r="E78" s="841">
        <v>500</v>
      </c>
      <c r="F78" s="841">
        <v>1000</v>
      </c>
      <c r="G78" s="832" t="s">
        <v>2207</v>
      </c>
    </row>
    <row r="79" spans="1:7">
      <c r="A79" s="695"/>
      <c r="B79" s="694"/>
      <c r="C79" s="840"/>
      <c r="D79" s="832"/>
      <c r="E79" s="832"/>
      <c r="F79" s="832"/>
      <c r="G79" s="832"/>
    </row>
    <row r="80" spans="1:7">
      <c r="A80" s="695" t="s">
        <v>2193</v>
      </c>
      <c r="B80" s="705"/>
      <c r="C80" s="840"/>
      <c r="D80" s="832"/>
      <c r="E80" s="832"/>
      <c r="F80" s="832"/>
      <c r="G80" s="832"/>
    </row>
    <row r="81" spans="1:7">
      <c r="A81" s="695">
        <v>1</v>
      </c>
      <c r="B81" s="705" t="s">
        <v>2192</v>
      </c>
      <c r="C81" s="841">
        <v>5090</v>
      </c>
      <c r="D81" s="841">
        <f>D33</f>
        <v>4852</v>
      </c>
      <c r="E81" s="841">
        <f>E33</f>
        <v>5090</v>
      </c>
      <c r="F81" s="841">
        <v>112</v>
      </c>
      <c r="G81" s="841">
        <v>0</v>
      </c>
    </row>
    <row r="82" spans="1:7">
      <c r="A82" s="695"/>
      <c r="B82" s="694"/>
      <c r="C82" s="840"/>
      <c r="D82" s="832"/>
      <c r="E82" s="832"/>
      <c r="F82" s="832"/>
      <c r="G82" s="832"/>
    </row>
    <row r="83" spans="1:7">
      <c r="A83" s="695" t="s">
        <v>2191</v>
      </c>
      <c r="B83" s="705"/>
      <c r="C83" s="840"/>
      <c r="D83" s="832"/>
      <c r="E83" s="832"/>
      <c r="F83" s="832"/>
      <c r="G83" s="832"/>
    </row>
    <row r="84" spans="1:7">
      <c r="A84" s="695" t="s">
        <v>616</v>
      </c>
      <c r="B84" s="705" t="s">
        <v>2190</v>
      </c>
      <c r="C84" s="841">
        <v>0</v>
      </c>
      <c r="D84" s="841">
        <v>0</v>
      </c>
      <c r="E84" s="841">
        <v>0</v>
      </c>
      <c r="F84" s="841">
        <v>2</v>
      </c>
      <c r="G84" s="841">
        <v>0</v>
      </c>
    </row>
    <row r="85" spans="1:7">
      <c r="A85" s="695" t="s">
        <v>617</v>
      </c>
      <c r="B85" s="705" t="s">
        <v>2189</v>
      </c>
      <c r="C85" s="841">
        <v>0</v>
      </c>
      <c r="D85" s="841">
        <v>0</v>
      </c>
      <c r="E85" s="841">
        <v>0</v>
      </c>
      <c r="F85" s="841">
        <v>8</v>
      </c>
      <c r="G85" s="841">
        <v>0</v>
      </c>
    </row>
    <row r="86" spans="1:7">
      <c r="A86" s="695" t="s">
        <v>618</v>
      </c>
      <c r="B86" s="783" t="s">
        <v>2188</v>
      </c>
      <c r="C86" s="841">
        <v>0</v>
      </c>
      <c r="D86" s="841">
        <v>0</v>
      </c>
      <c r="E86" s="841">
        <v>0</v>
      </c>
      <c r="F86" s="841">
        <v>4</v>
      </c>
      <c r="G86" s="841">
        <v>0</v>
      </c>
    </row>
    <row r="87" spans="1:7">
      <c r="A87" s="695" t="s">
        <v>619</v>
      </c>
      <c r="B87" s="783" t="s">
        <v>2187</v>
      </c>
      <c r="C87" s="841">
        <v>0</v>
      </c>
      <c r="D87" s="841">
        <v>0</v>
      </c>
      <c r="E87" s="841">
        <v>0</v>
      </c>
      <c r="F87" s="841">
        <v>6</v>
      </c>
      <c r="G87" s="841">
        <v>0</v>
      </c>
    </row>
    <row r="88" spans="1:7">
      <c r="A88" s="695" t="s">
        <v>621</v>
      </c>
      <c r="B88" s="783" t="s">
        <v>2186</v>
      </c>
      <c r="C88" s="841">
        <v>0</v>
      </c>
      <c r="D88" s="841">
        <v>0</v>
      </c>
      <c r="E88" s="841">
        <v>0</v>
      </c>
      <c r="F88" s="841">
        <v>5</v>
      </c>
      <c r="G88" s="841">
        <v>0</v>
      </c>
    </row>
    <row r="89" spans="1:7">
      <c r="A89" s="704" t="s">
        <v>623</v>
      </c>
      <c r="B89" s="843" t="s">
        <v>2185</v>
      </c>
      <c r="C89" s="842">
        <v>0</v>
      </c>
      <c r="D89" s="842">
        <v>0</v>
      </c>
      <c r="E89" s="842">
        <v>0</v>
      </c>
      <c r="F89" s="841">
        <v>14</v>
      </c>
      <c r="G89" s="841">
        <v>0</v>
      </c>
    </row>
    <row r="90" spans="1:7">
      <c r="A90" s="704" t="s">
        <v>624</v>
      </c>
      <c r="B90" s="843" t="s">
        <v>3147</v>
      </c>
      <c r="C90" s="842">
        <v>0</v>
      </c>
      <c r="D90" s="842">
        <v>0</v>
      </c>
      <c r="E90" s="842">
        <v>0</v>
      </c>
      <c r="F90" s="841">
        <v>20</v>
      </c>
      <c r="G90" s="841">
        <v>0</v>
      </c>
    </row>
    <row r="91" spans="1:7">
      <c r="A91" s="704" t="s">
        <v>626</v>
      </c>
      <c r="B91" s="843" t="s">
        <v>2184</v>
      </c>
      <c r="C91" s="842">
        <v>0</v>
      </c>
      <c r="D91" s="842">
        <v>0</v>
      </c>
      <c r="E91" s="842">
        <v>0</v>
      </c>
      <c r="F91" s="841">
        <v>10</v>
      </c>
      <c r="G91" s="841">
        <v>0</v>
      </c>
    </row>
    <row r="92" spans="1:7">
      <c r="A92" s="704" t="s">
        <v>627</v>
      </c>
      <c r="B92" s="843" t="s">
        <v>2183</v>
      </c>
      <c r="C92" s="842">
        <v>0</v>
      </c>
      <c r="D92" s="842">
        <v>0</v>
      </c>
      <c r="E92" s="842">
        <v>0</v>
      </c>
      <c r="F92" s="841">
        <v>110</v>
      </c>
      <c r="G92" s="841">
        <v>0</v>
      </c>
    </row>
    <row r="93" spans="1:7">
      <c r="A93" s="704" t="s">
        <v>169</v>
      </c>
      <c r="B93" s="843" t="s">
        <v>2182</v>
      </c>
      <c r="C93" s="842">
        <v>0</v>
      </c>
      <c r="D93" s="842">
        <v>0</v>
      </c>
      <c r="E93" s="842">
        <v>0</v>
      </c>
      <c r="F93" s="841">
        <v>3</v>
      </c>
      <c r="G93" s="841">
        <v>0</v>
      </c>
    </row>
    <row r="94" spans="1:7">
      <c r="A94" s="704" t="s">
        <v>170</v>
      </c>
      <c r="B94" s="843" t="s">
        <v>2181</v>
      </c>
      <c r="C94" s="842">
        <v>0</v>
      </c>
      <c r="D94" s="842">
        <v>0</v>
      </c>
      <c r="E94" s="842">
        <v>0</v>
      </c>
      <c r="F94" s="841">
        <v>4</v>
      </c>
      <c r="G94" s="841">
        <v>0</v>
      </c>
    </row>
    <row r="95" spans="1:7">
      <c r="A95" s="704" t="s">
        <v>171</v>
      </c>
      <c r="B95" s="703" t="s">
        <v>2180</v>
      </c>
      <c r="C95" s="842">
        <v>0</v>
      </c>
      <c r="D95" s="842">
        <v>0</v>
      </c>
      <c r="E95" s="842">
        <v>0</v>
      </c>
      <c r="F95" s="841">
        <v>3</v>
      </c>
      <c r="G95" s="841">
        <v>0</v>
      </c>
    </row>
    <row r="96" spans="1:7">
      <c r="A96" s="704" t="s">
        <v>172</v>
      </c>
      <c r="B96" s="703" t="s">
        <v>2179</v>
      </c>
      <c r="C96" s="842">
        <v>0</v>
      </c>
      <c r="D96" s="842">
        <v>0</v>
      </c>
      <c r="E96" s="842">
        <v>3</v>
      </c>
      <c r="F96" s="841">
        <v>2</v>
      </c>
      <c r="G96" s="841">
        <v>0</v>
      </c>
    </row>
    <row r="97" spans="1:522" ht="25.5">
      <c r="A97" s="716" t="s">
        <v>173</v>
      </c>
      <c r="B97" s="717" t="s">
        <v>2178</v>
      </c>
      <c r="C97" s="842">
        <v>0</v>
      </c>
      <c r="D97" s="842">
        <v>0</v>
      </c>
      <c r="E97" s="842">
        <v>0</v>
      </c>
      <c r="F97" s="841">
        <v>18</v>
      </c>
      <c r="G97" s="841">
        <v>0</v>
      </c>
    </row>
    <row r="98" spans="1:522">
      <c r="A98" s="704" t="s">
        <v>174</v>
      </c>
      <c r="B98" s="703" t="s">
        <v>2177</v>
      </c>
      <c r="C98" s="842">
        <v>0</v>
      </c>
      <c r="D98" s="842">
        <v>0</v>
      </c>
      <c r="E98" s="842">
        <v>0</v>
      </c>
      <c r="F98" s="841">
        <v>21</v>
      </c>
      <c r="G98" s="841">
        <v>0</v>
      </c>
    </row>
    <row r="99" spans="1:522">
      <c r="A99" s="704" t="s">
        <v>194</v>
      </c>
      <c r="B99" s="703" t="s">
        <v>2176</v>
      </c>
      <c r="C99" s="842">
        <v>0</v>
      </c>
      <c r="D99" s="842">
        <v>0</v>
      </c>
      <c r="E99" s="842">
        <v>0</v>
      </c>
      <c r="F99" s="841">
        <v>14</v>
      </c>
      <c r="G99" s="841">
        <v>0</v>
      </c>
    </row>
    <row r="100" spans="1:522">
      <c r="A100" s="704" t="s">
        <v>953</v>
      </c>
      <c r="B100" s="703" t="s">
        <v>2175</v>
      </c>
      <c r="C100" s="842">
        <v>0</v>
      </c>
      <c r="D100" s="842">
        <v>0</v>
      </c>
      <c r="E100" s="842">
        <v>0</v>
      </c>
      <c r="F100" s="841">
        <v>16</v>
      </c>
      <c r="G100" s="841">
        <v>0</v>
      </c>
    </row>
    <row r="101" spans="1:522">
      <c r="A101" s="704" t="s">
        <v>955</v>
      </c>
      <c r="B101" s="703" t="s">
        <v>2174</v>
      </c>
      <c r="C101" s="842">
        <v>0</v>
      </c>
      <c r="D101" s="842">
        <v>0</v>
      </c>
      <c r="E101" s="842">
        <v>0</v>
      </c>
      <c r="F101" s="841">
        <v>12</v>
      </c>
      <c r="G101" s="841">
        <v>0</v>
      </c>
    </row>
    <row r="102" spans="1:522" s="702" customFormat="1">
      <c r="A102" s="704">
        <v>2</v>
      </c>
      <c r="B102" s="703" t="s">
        <v>2173</v>
      </c>
      <c r="C102" s="842">
        <v>0</v>
      </c>
      <c r="D102" s="842">
        <f>SUM(D84:D101)</f>
        <v>0</v>
      </c>
      <c r="E102" s="842">
        <f>SUM(E84:E101)</f>
        <v>3</v>
      </c>
      <c r="F102" s="842">
        <f>SUM(F84:F101)</f>
        <v>272</v>
      </c>
      <c r="G102" s="841">
        <v>0</v>
      </c>
      <c r="H102" s="694"/>
      <c r="I102" s="694"/>
      <c r="J102" s="694"/>
      <c r="K102" s="694"/>
      <c r="L102" s="694"/>
      <c r="M102" s="694"/>
      <c r="N102" s="694"/>
      <c r="O102" s="694"/>
      <c r="P102" s="694"/>
      <c r="Q102" s="694"/>
      <c r="R102" s="694"/>
      <c r="S102" s="694"/>
      <c r="T102" s="694"/>
      <c r="U102" s="694"/>
      <c r="V102" s="694"/>
      <c r="W102" s="694"/>
      <c r="X102" s="694"/>
      <c r="Y102" s="694"/>
      <c r="Z102" s="694"/>
      <c r="AA102" s="694"/>
      <c r="AB102" s="694"/>
      <c r="AC102" s="694"/>
      <c r="AD102" s="694"/>
      <c r="AE102" s="694"/>
      <c r="AF102" s="694"/>
      <c r="AG102" s="694"/>
      <c r="AH102" s="694"/>
      <c r="AI102" s="694"/>
      <c r="AJ102" s="694"/>
      <c r="AK102" s="694"/>
      <c r="AL102" s="694"/>
      <c r="AM102" s="694"/>
      <c r="AN102" s="694"/>
      <c r="AO102" s="694"/>
      <c r="AP102" s="694"/>
      <c r="AQ102" s="694"/>
      <c r="AR102" s="694"/>
      <c r="AS102" s="694"/>
      <c r="AT102" s="694"/>
      <c r="AU102" s="694"/>
      <c r="AV102" s="694"/>
      <c r="AW102" s="694"/>
      <c r="AX102" s="694"/>
      <c r="AY102" s="694"/>
      <c r="AZ102" s="694"/>
      <c r="BA102" s="694"/>
      <c r="BB102" s="694"/>
      <c r="BC102" s="694"/>
      <c r="BD102" s="694"/>
      <c r="BE102" s="694"/>
      <c r="BF102" s="694"/>
      <c r="BG102" s="694"/>
      <c r="BH102" s="694"/>
      <c r="BI102" s="694"/>
      <c r="BJ102" s="694"/>
      <c r="BK102" s="694"/>
      <c r="BL102" s="694"/>
      <c r="BM102" s="694"/>
      <c r="BN102" s="694"/>
      <c r="BO102" s="694"/>
      <c r="BP102" s="694"/>
      <c r="BQ102" s="694"/>
      <c r="BR102" s="694"/>
      <c r="BS102" s="694"/>
      <c r="BT102" s="694"/>
      <c r="BU102" s="694"/>
      <c r="BV102" s="694"/>
      <c r="BW102" s="694"/>
      <c r="BX102" s="694"/>
      <c r="BY102" s="694"/>
      <c r="BZ102" s="694"/>
      <c r="CA102" s="694"/>
      <c r="CB102" s="694"/>
      <c r="CC102" s="694"/>
      <c r="CD102" s="694"/>
      <c r="CE102" s="694"/>
      <c r="CF102" s="694"/>
      <c r="CG102" s="694"/>
      <c r="CH102" s="694"/>
      <c r="CI102" s="694"/>
      <c r="CJ102" s="694"/>
      <c r="CK102" s="694"/>
      <c r="CL102" s="694"/>
      <c r="CM102" s="694"/>
      <c r="CN102" s="694"/>
      <c r="CO102" s="694"/>
      <c r="CP102" s="694"/>
      <c r="CQ102" s="694"/>
      <c r="CR102" s="694"/>
      <c r="CS102" s="694"/>
      <c r="CT102" s="694"/>
      <c r="CU102" s="694"/>
      <c r="CV102" s="694"/>
      <c r="CW102" s="694"/>
      <c r="CX102" s="694"/>
      <c r="CY102" s="694"/>
      <c r="CZ102" s="694"/>
      <c r="DA102" s="694"/>
      <c r="DB102" s="694"/>
      <c r="DC102" s="694"/>
      <c r="DD102" s="694"/>
      <c r="DE102" s="694"/>
      <c r="DF102" s="694"/>
      <c r="DG102" s="694"/>
      <c r="DH102" s="694"/>
      <c r="DI102" s="694"/>
      <c r="DJ102" s="694"/>
      <c r="DK102" s="694"/>
      <c r="DL102" s="694"/>
      <c r="DM102" s="694"/>
      <c r="DN102" s="694"/>
      <c r="DO102" s="694"/>
      <c r="DP102" s="694"/>
      <c r="DQ102" s="694"/>
      <c r="DR102" s="694"/>
      <c r="DS102" s="694"/>
      <c r="DT102" s="694"/>
      <c r="DU102" s="694"/>
      <c r="DV102" s="694"/>
      <c r="DW102" s="694"/>
      <c r="DX102" s="694"/>
      <c r="DY102" s="694"/>
      <c r="DZ102" s="694"/>
      <c r="EA102" s="694"/>
      <c r="EB102" s="694"/>
      <c r="EC102" s="694"/>
      <c r="ED102" s="694"/>
      <c r="EE102" s="694"/>
      <c r="EF102" s="694"/>
      <c r="EG102" s="694"/>
      <c r="EH102" s="694"/>
      <c r="EI102" s="694"/>
      <c r="EJ102" s="694"/>
      <c r="EK102" s="694"/>
      <c r="EL102" s="694"/>
      <c r="EM102" s="694"/>
      <c r="EN102" s="694"/>
      <c r="EO102" s="694"/>
      <c r="EP102" s="694"/>
      <c r="EQ102" s="694"/>
      <c r="ER102" s="694"/>
      <c r="ES102" s="694"/>
      <c r="ET102" s="694"/>
      <c r="EU102" s="694"/>
      <c r="EV102" s="694"/>
      <c r="EW102" s="694"/>
      <c r="EX102" s="694"/>
      <c r="EY102" s="694"/>
      <c r="EZ102" s="694"/>
      <c r="FA102" s="694"/>
      <c r="FB102" s="694"/>
      <c r="FC102" s="694"/>
      <c r="FD102" s="694"/>
      <c r="FE102" s="694"/>
      <c r="FF102" s="694"/>
      <c r="FG102" s="694"/>
      <c r="FH102" s="694"/>
      <c r="FI102" s="694"/>
      <c r="FJ102" s="694"/>
      <c r="FK102" s="694"/>
      <c r="FL102" s="694"/>
      <c r="FM102" s="694"/>
      <c r="FN102" s="694"/>
      <c r="FO102" s="694"/>
      <c r="FP102" s="694"/>
      <c r="FQ102" s="694"/>
      <c r="FR102" s="694"/>
      <c r="FS102" s="694"/>
      <c r="FT102" s="694"/>
      <c r="FU102" s="694"/>
      <c r="FV102" s="694"/>
      <c r="FW102" s="694"/>
      <c r="FX102" s="694"/>
      <c r="FY102" s="694"/>
      <c r="FZ102" s="694"/>
      <c r="GA102" s="694"/>
      <c r="GB102" s="694"/>
      <c r="GC102" s="694"/>
      <c r="GD102" s="694"/>
      <c r="GE102" s="694"/>
      <c r="GF102" s="694"/>
      <c r="GG102" s="694"/>
      <c r="GH102" s="694"/>
      <c r="GI102" s="694"/>
      <c r="GJ102" s="694"/>
      <c r="GK102" s="694"/>
      <c r="GL102" s="694"/>
      <c r="GM102" s="694"/>
      <c r="GN102" s="694"/>
      <c r="GO102" s="694"/>
      <c r="GP102" s="694"/>
      <c r="GQ102" s="694"/>
      <c r="GR102" s="694"/>
      <c r="GS102" s="694"/>
      <c r="GT102" s="694"/>
      <c r="GU102" s="694"/>
      <c r="GV102" s="694"/>
      <c r="GW102" s="694"/>
      <c r="GX102" s="694"/>
      <c r="GY102" s="694"/>
      <c r="GZ102" s="694"/>
      <c r="HA102" s="694"/>
      <c r="HB102" s="694"/>
      <c r="HC102" s="694"/>
      <c r="HD102" s="694"/>
      <c r="HE102" s="694"/>
      <c r="HF102" s="694"/>
      <c r="HG102" s="694"/>
      <c r="HH102" s="694"/>
      <c r="HI102" s="694"/>
      <c r="HJ102" s="694"/>
      <c r="HK102" s="694"/>
      <c r="HL102" s="694"/>
      <c r="HM102" s="694"/>
      <c r="HN102" s="694"/>
      <c r="HO102" s="694"/>
      <c r="HP102" s="694"/>
      <c r="HQ102" s="694"/>
      <c r="HR102" s="694"/>
      <c r="HS102" s="694"/>
      <c r="HT102" s="694"/>
      <c r="HU102" s="694"/>
      <c r="HV102" s="694"/>
      <c r="HW102" s="694"/>
      <c r="HX102" s="694"/>
      <c r="HY102" s="694"/>
      <c r="HZ102" s="694"/>
      <c r="IA102" s="694"/>
      <c r="IB102" s="694"/>
      <c r="IC102" s="694"/>
      <c r="ID102" s="694"/>
      <c r="IE102" s="694"/>
      <c r="IF102" s="694"/>
      <c r="IG102" s="694"/>
      <c r="IH102" s="694"/>
      <c r="II102" s="694"/>
      <c r="IJ102" s="694"/>
      <c r="IK102" s="694"/>
      <c r="IL102" s="694"/>
      <c r="IM102" s="694"/>
      <c r="IN102" s="694"/>
      <c r="IO102" s="694"/>
      <c r="IP102" s="694"/>
      <c r="IQ102" s="694"/>
      <c r="IR102" s="694"/>
      <c r="IS102" s="694"/>
      <c r="IT102" s="694"/>
      <c r="IU102" s="694"/>
      <c r="IV102" s="694"/>
      <c r="IW102" s="694"/>
      <c r="IX102" s="694"/>
      <c r="IY102" s="694"/>
      <c r="IZ102" s="694"/>
      <c r="JA102" s="694"/>
      <c r="JB102" s="694"/>
      <c r="JC102" s="694"/>
      <c r="JD102" s="694"/>
      <c r="JE102" s="694"/>
      <c r="JF102" s="694"/>
      <c r="JG102" s="694"/>
      <c r="JH102" s="694"/>
      <c r="JI102" s="694"/>
      <c r="JJ102" s="694"/>
      <c r="JK102" s="694"/>
      <c r="JL102" s="694"/>
      <c r="JM102" s="694"/>
      <c r="JN102" s="694"/>
      <c r="JO102" s="694"/>
      <c r="JP102" s="694"/>
      <c r="JQ102" s="694"/>
      <c r="JR102" s="694"/>
      <c r="JS102" s="694"/>
      <c r="JT102" s="694"/>
      <c r="JU102" s="694"/>
      <c r="JV102" s="694"/>
      <c r="JW102" s="694"/>
      <c r="JX102" s="694"/>
      <c r="JY102" s="694"/>
      <c r="JZ102" s="694"/>
      <c r="KA102" s="694"/>
      <c r="KB102" s="694"/>
      <c r="KC102" s="694"/>
      <c r="KD102" s="694"/>
      <c r="KE102" s="694"/>
      <c r="KF102" s="694"/>
      <c r="KG102" s="694"/>
      <c r="KH102" s="694"/>
      <c r="KI102" s="694"/>
      <c r="KJ102" s="694"/>
      <c r="KK102" s="694"/>
      <c r="KL102" s="694"/>
      <c r="KM102" s="694"/>
      <c r="KN102" s="694"/>
      <c r="KO102" s="694"/>
      <c r="KP102" s="694"/>
      <c r="KQ102" s="694"/>
      <c r="KR102" s="694"/>
      <c r="KS102" s="694"/>
      <c r="KT102" s="694"/>
      <c r="KU102" s="694"/>
      <c r="KV102" s="694"/>
      <c r="KW102" s="694"/>
      <c r="KX102" s="694"/>
      <c r="KY102" s="694"/>
      <c r="KZ102" s="694"/>
      <c r="LA102" s="694"/>
      <c r="LB102" s="694"/>
      <c r="LC102" s="694"/>
      <c r="LD102" s="694"/>
      <c r="LE102" s="694"/>
      <c r="LF102" s="694"/>
      <c r="LG102" s="694"/>
      <c r="LH102" s="694"/>
      <c r="LI102" s="694"/>
      <c r="LJ102" s="694"/>
      <c r="LK102" s="694"/>
      <c r="LL102" s="694"/>
      <c r="LM102" s="694"/>
      <c r="LN102" s="694"/>
      <c r="LO102" s="694"/>
      <c r="LP102" s="694"/>
      <c r="LQ102" s="694"/>
      <c r="LR102" s="694"/>
      <c r="LS102" s="694"/>
      <c r="LT102" s="694"/>
      <c r="LU102" s="694"/>
      <c r="LV102" s="694"/>
      <c r="LW102" s="694"/>
      <c r="LX102" s="694"/>
      <c r="LY102" s="694"/>
      <c r="LZ102" s="694"/>
      <c r="MA102" s="694"/>
      <c r="MB102" s="694"/>
      <c r="MC102" s="694"/>
      <c r="MD102" s="694"/>
      <c r="ME102" s="694"/>
      <c r="MF102" s="694"/>
      <c r="MG102" s="694"/>
      <c r="MH102" s="694"/>
      <c r="MI102" s="694"/>
      <c r="MJ102" s="694"/>
      <c r="MK102" s="694"/>
      <c r="ML102" s="694"/>
      <c r="MM102" s="694"/>
      <c r="MN102" s="694"/>
      <c r="MO102" s="694"/>
      <c r="MP102" s="694"/>
      <c r="MQ102" s="694"/>
      <c r="MR102" s="694"/>
      <c r="MS102" s="694"/>
      <c r="MT102" s="694"/>
      <c r="MU102" s="694"/>
      <c r="MV102" s="694"/>
      <c r="MW102" s="694"/>
      <c r="MX102" s="694"/>
      <c r="MY102" s="694"/>
      <c r="MZ102" s="694"/>
      <c r="NA102" s="694"/>
      <c r="NB102" s="694"/>
      <c r="NC102" s="694"/>
      <c r="ND102" s="694"/>
      <c r="NE102" s="694"/>
      <c r="NF102" s="694"/>
      <c r="NG102" s="694"/>
      <c r="NH102" s="694"/>
      <c r="NI102" s="694"/>
      <c r="NJ102" s="694"/>
      <c r="NK102" s="694"/>
      <c r="NL102" s="694"/>
      <c r="NM102" s="694"/>
      <c r="NN102" s="694"/>
      <c r="NO102" s="694"/>
      <c r="NP102" s="694"/>
      <c r="NQ102" s="694"/>
      <c r="NR102" s="694"/>
      <c r="NS102" s="694"/>
      <c r="NT102" s="694"/>
      <c r="NU102" s="694"/>
      <c r="NV102" s="694"/>
      <c r="NW102" s="694"/>
      <c r="NX102" s="694"/>
      <c r="NY102" s="694"/>
      <c r="NZ102" s="694"/>
      <c r="OA102" s="694"/>
      <c r="OB102" s="694"/>
      <c r="OC102" s="694"/>
      <c r="OD102" s="694"/>
      <c r="OE102" s="694"/>
      <c r="OF102" s="694"/>
      <c r="OG102" s="694"/>
      <c r="OH102" s="694"/>
      <c r="OI102" s="694"/>
      <c r="OJ102" s="694"/>
      <c r="OK102" s="694"/>
      <c r="OL102" s="694"/>
      <c r="OM102" s="694"/>
      <c r="ON102" s="694"/>
      <c r="OO102" s="694"/>
      <c r="OP102" s="694"/>
      <c r="OQ102" s="694"/>
      <c r="OR102" s="694"/>
      <c r="OS102" s="694"/>
      <c r="OT102" s="694"/>
      <c r="OU102" s="694"/>
      <c r="OV102" s="694"/>
      <c r="OW102" s="694"/>
      <c r="OX102" s="694"/>
      <c r="OY102" s="694"/>
      <c r="OZ102" s="694"/>
      <c r="PA102" s="694"/>
      <c r="PB102" s="694"/>
      <c r="PC102" s="694"/>
      <c r="PD102" s="694"/>
      <c r="PE102" s="694"/>
      <c r="PF102" s="694"/>
      <c r="PG102" s="694"/>
      <c r="PH102" s="694"/>
      <c r="PI102" s="694"/>
      <c r="PJ102" s="694"/>
      <c r="PK102" s="694"/>
      <c r="PL102" s="694"/>
      <c r="PM102" s="694"/>
      <c r="PN102" s="694"/>
      <c r="PO102" s="694"/>
      <c r="PP102" s="694"/>
      <c r="PQ102" s="694"/>
      <c r="PR102" s="694"/>
      <c r="PS102" s="694"/>
      <c r="PT102" s="694"/>
      <c r="PU102" s="694"/>
      <c r="PV102" s="694"/>
      <c r="PW102" s="694"/>
      <c r="PX102" s="694"/>
      <c r="PY102" s="694"/>
      <c r="PZ102" s="694"/>
      <c r="QA102" s="694"/>
      <c r="QB102" s="694"/>
      <c r="QC102" s="694"/>
      <c r="QD102" s="694"/>
      <c r="QE102" s="694"/>
      <c r="QF102" s="694"/>
      <c r="QG102" s="694"/>
      <c r="QH102" s="694"/>
      <c r="QI102" s="694"/>
      <c r="QJ102" s="694"/>
      <c r="QK102" s="694"/>
      <c r="QL102" s="694"/>
      <c r="QM102" s="694"/>
      <c r="QN102" s="694"/>
      <c r="QO102" s="694"/>
      <c r="QP102" s="694"/>
      <c r="QQ102" s="694"/>
      <c r="QR102" s="694"/>
      <c r="QS102" s="694"/>
      <c r="QT102" s="694"/>
      <c r="QU102" s="694"/>
      <c r="QV102" s="694"/>
      <c r="QW102" s="694"/>
      <c r="QX102" s="694"/>
      <c r="QY102" s="694"/>
      <c r="QZ102" s="694"/>
      <c r="RA102" s="694"/>
      <c r="RB102" s="694"/>
      <c r="RC102" s="694"/>
      <c r="RD102" s="694"/>
      <c r="RE102" s="694"/>
      <c r="RF102" s="694"/>
      <c r="RG102" s="694"/>
      <c r="RH102" s="694"/>
      <c r="RI102" s="694"/>
      <c r="RJ102" s="694"/>
      <c r="RK102" s="694"/>
      <c r="RL102" s="694"/>
      <c r="RM102" s="694"/>
      <c r="RN102" s="694"/>
      <c r="RO102" s="694"/>
      <c r="RP102" s="694"/>
      <c r="RQ102" s="694"/>
      <c r="RR102" s="694"/>
      <c r="RS102" s="694"/>
      <c r="RT102" s="694"/>
      <c r="RU102" s="694"/>
      <c r="RV102" s="694"/>
      <c r="RW102" s="694"/>
      <c r="RX102" s="694"/>
      <c r="RY102" s="694"/>
      <c r="RZ102" s="694"/>
      <c r="SA102" s="694"/>
      <c r="SB102" s="694"/>
      <c r="SC102" s="694"/>
      <c r="SD102" s="694"/>
      <c r="SE102" s="694"/>
      <c r="SF102" s="694"/>
      <c r="SG102" s="694"/>
      <c r="SH102" s="694"/>
      <c r="SI102" s="694"/>
      <c r="SJ102" s="694"/>
      <c r="SK102" s="694"/>
      <c r="SL102" s="694"/>
      <c r="SM102" s="694"/>
      <c r="SN102" s="694"/>
      <c r="SO102" s="694"/>
      <c r="SP102" s="694"/>
      <c r="SQ102" s="694"/>
      <c r="SR102" s="694"/>
      <c r="SS102" s="694"/>
      <c r="ST102" s="694"/>
      <c r="SU102" s="694"/>
      <c r="SV102" s="694"/>
      <c r="SW102" s="694"/>
      <c r="SX102" s="694"/>
      <c r="SY102" s="694"/>
      <c r="SZ102" s="694"/>
      <c r="TA102" s="694"/>
      <c r="TB102" s="694"/>
    </row>
    <row r="103" spans="1:522">
      <c r="A103" s="701"/>
      <c r="B103" s="192"/>
      <c r="C103" s="840"/>
      <c r="D103" s="832"/>
      <c r="E103" s="832"/>
      <c r="F103" s="832"/>
      <c r="G103" s="832"/>
    </row>
    <row r="104" spans="1:522">
      <c r="A104" s="695" t="s">
        <v>3146</v>
      </c>
      <c r="B104" s="700"/>
      <c r="C104" s="839"/>
      <c r="D104" s="832"/>
      <c r="E104" s="832"/>
      <c r="F104" s="832"/>
      <c r="G104" s="832"/>
    </row>
    <row r="105" spans="1:522">
      <c r="A105" s="695"/>
      <c r="B105" s="700" t="s">
        <v>3145</v>
      </c>
      <c r="C105" s="839" t="s">
        <v>2207</v>
      </c>
      <c r="D105" s="832" t="s">
        <v>2207</v>
      </c>
      <c r="E105" s="832" t="s">
        <v>2208</v>
      </c>
      <c r="F105" s="832" t="s">
        <v>2208</v>
      </c>
      <c r="G105" s="832" t="s">
        <v>2208</v>
      </c>
    </row>
    <row r="106" spans="1:522">
      <c r="A106" s="695"/>
      <c r="B106" s="696" t="s">
        <v>2172</v>
      </c>
      <c r="C106" s="835"/>
      <c r="D106" s="834" t="s">
        <v>228</v>
      </c>
      <c r="E106" s="838">
        <v>21650</v>
      </c>
      <c r="F106" s="833">
        <v>32936</v>
      </c>
      <c r="G106" s="833">
        <v>32734</v>
      </c>
    </row>
    <row r="107" spans="1:522">
      <c r="A107" s="695"/>
      <c r="B107" s="696" t="s">
        <v>2171</v>
      </c>
      <c r="C107" s="835" t="s">
        <v>228</v>
      </c>
      <c r="D107" s="837" t="s">
        <v>228</v>
      </c>
      <c r="E107" s="837" t="s">
        <v>462</v>
      </c>
      <c r="F107" s="832" t="s">
        <v>462</v>
      </c>
      <c r="G107" s="832" t="s">
        <v>3144</v>
      </c>
    </row>
    <row r="108" spans="1:522">
      <c r="A108" s="695"/>
      <c r="B108" s="696" t="s">
        <v>3143</v>
      </c>
      <c r="C108" s="835" t="s">
        <v>228</v>
      </c>
      <c r="D108" s="836" t="s">
        <v>228</v>
      </c>
      <c r="E108" s="836">
        <v>6524442</v>
      </c>
      <c r="F108" s="832">
        <v>5524892</v>
      </c>
      <c r="G108" s="832" t="s">
        <v>3142</v>
      </c>
    </row>
    <row r="109" spans="1:522">
      <c r="A109" s="695"/>
      <c r="B109" s="696" t="s">
        <v>3141</v>
      </c>
      <c r="C109" s="835" t="s">
        <v>228</v>
      </c>
      <c r="D109" s="834" t="s">
        <v>228</v>
      </c>
      <c r="E109" s="838">
        <v>42476</v>
      </c>
      <c r="F109" s="833">
        <v>43132</v>
      </c>
      <c r="G109" s="833">
        <v>42911</v>
      </c>
    </row>
    <row r="110" spans="1:522">
      <c r="A110" s="695"/>
      <c r="B110" s="696" t="s">
        <v>3140</v>
      </c>
      <c r="C110" s="835" t="s">
        <v>228</v>
      </c>
      <c r="D110" s="834" t="s">
        <v>228</v>
      </c>
      <c r="E110" s="838">
        <v>43933</v>
      </c>
      <c r="F110" s="833">
        <v>44596</v>
      </c>
      <c r="G110" s="833">
        <v>44372</v>
      </c>
    </row>
    <row r="111" spans="1:522">
      <c r="A111" s="695"/>
      <c r="B111" s="696" t="s">
        <v>2168</v>
      </c>
      <c r="C111" s="835" t="s">
        <v>228</v>
      </c>
      <c r="D111" s="834" t="s">
        <v>228</v>
      </c>
      <c r="E111" s="838">
        <v>24176</v>
      </c>
      <c r="F111" s="833">
        <v>32450</v>
      </c>
      <c r="G111" s="832"/>
    </row>
    <row r="112" spans="1:522">
      <c r="A112" s="695"/>
      <c r="B112" s="696" t="s">
        <v>2167</v>
      </c>
      <c r="C112" s="835" t="s">
        <v>228</v>
      </c>
      <c r="D112" s="837" t="s">
        <v>228</v>
      </c>
      <c r="E112" s="837" t="s">
        <v>3139</v>
      </c>
      <c r="F112" s="832" t="s">
        <v>462</v>
      </c>
      <c r="G112" s="832"/>
    </row>
    <row r="113" spans="1:7">
      <c r="A113" s="695"/>
      <c r="B113" s="696" t="s">
        <v>3138</v>
      </c>
      <c r="C113" s="835" t="s">
        <v>228</v>
      </c>
      <c r="D113" s="836" t="s">
        <v>228</v>
      </c>
      <c r="E113" s="836" t="s">
        <v>3137</v>
      </c>
      <c r="F113" s="832">
        <v>5398421</v>
      </c>
      <c r="G113" s="832"/>
    </row>
    <row r="114" spans="1:7">
      <c r="A114" s="695"/>
      <c r="B114" s="696" t="s">
        <v>3136</v>
      </c>
      <c r="C114" s="835" t="s">
        <v>228</v>
      </c>
      <c r="D114" s="834" t="s">
        <v>228</v>
      </c>
      <c r="E114" s="834">
        <v>42963</v>
      </c>
      <c r="F114" s="833">
        <v>42833</v>
      </c>
      <c r="G114" s="832"/>
    </row>
    <row r="115" spans="1:7">
      <c r="A115" s="695"/>
      <c r="B115" s="696" t="s">
        <v>3135</v>
      </c>
      <c r="C115" s="835" t="s">
        <v>228</v>
      </c>
      <c r="D115" s="834" t="s">
        <v>228</v>
      </c>
      <c r="E115" s="834">
        <v>44424</v>
      </c>
      <c r="F115" s="833">
        <v>44293</v>
      </c>
      <c r="G115" s="832"/>
    </row>
    <row r="116" spans="1:7">
      <c r="A116" s="695"/>
      <c r="B116" s="694"/>
    </row>
    <row r="117" spans="1:7">
      <c r="A117" s="695"/>
      <c r="B117" s="694"/>
    </row>
    <row r="118" spans="1:7">
      <c r="A118" s="695"/>
      <c r="B118" s="694"/>
    </row>
    <row r="119" spans="1:7">
      <c r="A119" s="695"/>
      <c r="B119" s="694"/>
    </row>
    <row r="120" spans="1:7">
      <c r="A120" s="695"/>
      <c r="B120" s="694"/>
    </row>
    <row r="121" spans="1:7">
      <c r="A121" s="695"/>
      <c r="B121" s="694"/>
    </row>
    <row r="122" spans="1:7">
      <c r="A122" s="695"/>
      <c r="B122" s="694"/>
    </row>
    <row r="123" spans="1:7">
      <c r="A123" s="695"/>
      <c r="B123" s="694"/>
    </row>
    <row r="124" spans="1:7">
      <c r="A124" s="695"/>
      <c r="B124" s="694"/>
    </row>
    <row r="125" spans="1:7">
      <c r="A125" s="695"/>
      <c r="B125" s="694"/>
    </row>
    <row r="126" spans="1:7">
      <c r="A126" s="695"/>
      <c r="B126" s="694"/>
    </row>
    <row r="127" spans="1:7">
      <c r="A127" s="695"/>
      <c r="B127" s="694"/>
    </row>
    <row r="128" spans="1:7">
      <c r="A128" s="695"/>
      <c r="B128" s="694"/>
    </row>
    <row r="129" spans="1:2">
      <c r="A129" s="695"/>
      <c r="B129" s="694"/>
    </row>
    <row r="130" spans="1:2">
      <c r="A130" s="695"/>
      <c r="B130" s="694"/>
    </row>
    <row r="131" spans="1:2">
      <c r="A131" s="695"/>
      <c r="B131" s="694"/>
    </row>
    <row r="132" spans="1:2">
      <c r="A132" s="695"/>
      <c r="B132" s="694"/>
    </row>
    <row r="133" spans="1:2">
      <c r="A133" s="695"/>
      <c r="B133" s="694"/>
    </row>
    <row r="134" spans="1:2">
      <c r="A134" s="695"/>
      <c r="B134" s="694"/>
    </row>
    <row r="135" spans="1:2">
      <c r="A135" s="695"/>
      <c r="B135" s="694"/>
    </row>
    <row r="136" spans="1:2">
      <c r="A136" s="695"/>
      <c r="B136" s="694"/>
    </row>
    <row r="137" spans="1:2">
      <c r="A137" s="695"/>
      <c r="B137" s="694"/>
    </row>
    <row r="138" spans="1:2">
      <c r="A138" s="695"/>
      <c r="B138" s="694"/>
    </row>
    <row r="139" spans="1:2">
      <c r="A139" s="695"/>
      <c r="B139" s="694"/>
    </row>
    <row r="140" spans="1:2">
      <c r="A140" s="695"/>
      <c r="B140" s="694"/>
    </row>
    <row r="141" spans="1:2">
      <c r="A141" s="695"/>
      <c r="B141" s="694"/>
    </row>
    <row r="142" spans="1:2">
      <c r="A142" s="695"/>
      <c r="B142" s="694"/>
    </row>
    <row r="143" spans="1:2">
      <c r="A143" s="695"/>
      <c r="B143" s="694"/>
    </row>
    <row r="144" spans="1:2">
      <c r="A144" s="695"/>
      <c r="B144" s="694"/>
    </row>
    <row r="145" spans="1:2">
      <c r="A145" s="695"/>
      <c r="B145" s="694"/>
    </row>
    <row r="146" spans="1:2">
      <c r="A146" s="695"/>
      <c r="B146" s="694"/>
    </row>
    <row r="147" spans="1:2">
      <c r="A147" s="695"/>
      <c r="B147" s="694"/>
    </row>
    <row r="148" spans="1:2">
      <c r="A148" s="695"/>
      <c r="B148" s="694"/>
    </row>
    <row r="149" spans="1:2">
      <c r="A149" s="695"/>
      <c r="B149" s="694"/>
    </row>
    <row r="150" spans="1:2">
      <c r="A150" s="695"/>
      <c r="B150" s="694"/>
    </row>
    <row r="151" spans="1:2">
      <c r="A151" s="695"/>
      <c r="B151" s="694"/>
    </row>
    <row r="152" spans="1:2">
      <c r="A152" s="695"/>
      <c r="B152" s="694"/>
    </row>
    <row r="153" spans="1:2">
      <c r="A153" s="695"/>
      <c r="B153" s="694"/>
    </row>
    <row r="154" spans="1:2">
      <c r="A154" s="695"/>
      <c r="B154" s="694"/>
    </row>
    <row r="155" spans="1:2">
      <c r="A155" s="695"/>
      <c r="B155" s="694"/>
    </row>
    <row r="156" spans="1:2">
      <c r="A156" s="695"/>
      <c r="B156" s="694"/>
    </row>
    <row r="157" spans="1:2">
      <c r="A157" s="695"/>
      <c r="B157" s="694"/>
    </row>
    <row r="158" spans="1:2">
      <c r="A158" s="695"/>
      <c r="B158" s="694"/>
    </row>
    <row r="159" spans="1:2">
      <c r="A159" s="695"/>
      <c r="B159" s="694"/>
    </row>
    <row r="160" spans="1:2">
      <c r="A160" s="695"/>
      <c r="B160" s="694"/>
    </row>
    <row r="161" spans="1:2">
      <c r="A161" s="695"/>
      <c r="B161" s="694"/>
    </row>
    <row r="162" spans="1:2">
      <c r="A162" s="695"/>
      <c r="B162" s="694"/>
    </row>
    <row r="163" spans="1:2">
      <c r="A163" s="695"/>
      <c r="B163" s="694"/>
    </row>
    <row r="164" spans="1:2">
      <c r="A164" s="695"/>
      <c r="B164" s="694"/>
    </row>
    <row r="165" spans="1:2">
      <c r="A165" s="695"/>
      <c r="B165" s="694"/>
    </row>
    <row r="166" spans="1:2">
      <c r="A166" s="695"/>
      <c r="B166" s="694"/>
    </row>
    <row r="167" spans="1:2">
      <c r="A167" s="695"/>
      <c r="B167" s="694"/>
    </row>
    <row r="168" spans="1:2">
      <c r="A168" s="695"/>
      <c r="B168" s="694"/>
    </row>
    <row r="169" spans="1:2">
      <c r="A169" s="695"/>
      <c r="B169" s="694"/>
    </row>
    <row r="170" spans="1:2">
      <c r="A170" s="695"/>
      <c r="B170" s="694"/>
    </row>
    <row r="171" spans="1:2">
      <c r="A171" s="695"/>
      <c r="B171" s="694"/>
    </row>
    <row r="172" spans="1:2">
      <c r="A172" s="695"/>
      <c r="B172" s="694"/>
    </row>
    <row r="173" spans="1:2">
      <c r="A173" s="695"/>
      <c r="B173" s="694"/>
    </row>
    <row r="174" spans="1:2">
      <c r="A174" s="695"/>
      <c r="B174" s="694"/>
    </row>
    <row r="175" spans="1:2">
      <c r="A175" s="695"/>
      <c r="B175" s="694"/>
    </row>
    <row r="176" spans="1:2">
      <c r="A176" s="695"/>
      <c r="B176" s="694"/>
    </row>
    <row r="177" spans="1:2">
      <c r="A177" s="695"/>
      <c r="B177" s="694"/>
    </row>
    <row r="178" spans="1:2">
      <c r="A178" s="695"/>
      <c r="B178" s="694"/>
    </row>
    <row r="179" spans="1:2">
      <c r="A179" s="695"/>
      <c r="B179" s="694"/>
    </row>
    <row r="180" spans="1:2">
      <c r="A180" s="695"/>
      <c r="B180" s="694"/>
    </row>
    <row r="181" spans="1:2">
      <c r="A181" s="695"/>
      <c r="B181" s="694"/>
    </row>
    <row r="182" spans="1:2">
      <c r="A182" s="695"/>
      <c r="B182" s="694"/>
    </row>
    <row r="183" spans="1:2">
      <c r="A183" s="695"/>
      <c r="B183" s="694"/>
    </row>
    <row r="184" spans="1:2">
      <c r="A184" s="695"/>
      <c r="B184" s="694"/>
    </row>
    <row r="185" spans="1:2">
      <c r="A185" s="695"/>
      <c r="B185" s="694"/>
    </row>
    <row r="186" spans="1:2">
      <c r="A186" s="695"/>
      <c r="B186" s="694"/>
    </row>
    <row r="187" spans="1:2">
      <c r="A187" s="695"/>
      <c r="B187" s="694"/>
    </row>
    <row r="188" spans="1:2">
      <c r="A188" s="695"/>
      <c r="B188" s="694"/>
    </row>
    <row r="189" spans="1:2">
      <c r="A189" s="695"/>
      <c r="B189" s="694"/>
    </row>
    <row r="190" spans="1:2">
      <c r="A190" s="695"/>
      <c r="B190" s="694"/>
    </row>
    <row r="191" spans="1:2">
      <c r="A191" s="695"/>
      <c r="B191" s="694"/>
    </row>
    <row r="192" spans="1:2">
      <c r="A192" s="695"/>
      <c r="B192" s="694"/>
    </row>
    <row r="193" spans="1:2">
      <c r="A193" s="695"/>
      <c r="B193" s="694"/>
    </row>
    <row r="194" spans="1:2">
      <c r="A194" s="695"/>
      <c r="B194" s="694"/>
    </row>
    <row r="195" spans="1:2">
      <c r="A195" s="695"/>
      <c r="B195" s="694"/>
    </row>
    <row r="196" spans="1:2">
      <c r="A196" s="695"/>
      <c r="B196" s="694"/>
    </row>
    <row r="197" spans="1:2">
      <c r="A197" s="695"/>
      <c r="B197" s="694"/>
    </row>
    <row r="198" spans="1:2">
      <c r="A198" s="695"/>
      <c r="B198" s="694"/>
    </row>
    <row r="199" spans="1:2">
      <c r="A199" s="695"/>
      <c r="B199" s="694"/>
    </row>
    <row r="200" spans="1:2">
      <c r="A200" s="695"/>
      <c r="B200" s="694"/>
    </row>
    <row r="201" spans="1:2">
      <c r="A201" s="695"/>
      <c r="B201" s="694"/>
    </row>
    <row r="202" spans="1:2">
      <c r="A202" s="695"/>
      <c r="B202" s="694"/>
    </row>
    <row r="203" spans="1:2">
      <c r="A203" s="695"/>
      <c r="B203" s="694"/>
    </row>
    <row r="204" spans="1:2">
      <c r="A204" s="695"/>
      <c r="B204" s="694"/>
    </row>
    <row r="205" spans="1:2">
      <c r="A205" s="695"/>
      <c r="B205" s="694"/>
    </row>
    <row r="206" spans="1:2">
      <c r="A206" s="695"/>
      <c r="B206" s="694"/>
    </row>
    <row r="207" spans="1:2">
      <c r="A207" s="695"/>
      <c r="B207" s="694"/>
    </row>
    <row r="208" spans="1:2">
      <c r="A208" s="695"/>
      <c r="B208" s="694"/>
    </row>
    <row r="209" spans="1:2">
      <c r="A209" s="695"/>
      <c r="B209" s="694"/>
    </row>
    <row r="210" spans="1:2">
      <c r="A210" s="695"/>
      <c r="B210" s="694"/>
    </row>
    <row r="211" spans="1:2">
      <c r="A211" s="695"/>
      <c r="B211" s="694"/>
    </row>
    <row r="212" spans="1:2">
      <c r="A212" s="695"/>
      <c r="B212" s="694"/>
    </row>
    <row r="213" spans="1:2">
      <c r="A213" s="695"/>
      <c r="B213" s="694"/>
    </row>
    <row r="214" spans="1:2">
      <c r="A214" s="695"/>
      <c r="B214" s="694"/>
    </row>
    <row r="215" spans="1:2">
      <c r="A215" s="695"/>
      <c r="B215" s="694"/>
    </row>
    <row r="216" spans="1:2">
      <c r="A216" s="695"/>
      <c r="B216" s="694"/>
    </row>
    <row r="217" spans="1:2">
      <c r="A217" s="695"/>
      <c r="B217" s="694"/>
    </row>
    <row r="218" spans="1:2">
      <c r="A218" s="695"/>
      <c r="B218" s="694"/>
    </row>
    <row r="219" spans="1:2">
      <c r="A219" s="695"/>
      <c r="B219" s="694"/>
    </row>
    <row r="220" spans="1:2">
      <c r="A220" s="695"/>
      <c r="B220" s="694"/>
    </row>
    <row r="221" spans="1:2">
      <c r="A221" s="695"/>
      <c r="B221" s="694"/>
    </row>
    <row r="222" spans="1:2">
      <c r="A222" s="695"/>
      <c r="B222" s="694"/>
    </row>
    <row r="223" spans="1:2">
      <c r="A223" s="695"/>
      <c r="B223" s="694"/>
    </row>
    <row r="224" spans="1:2">
      <c r="A224" s="695"/>
      <c r="B224" s="694"/>
    </row>
    <row r="225" spans="1:2">
      <c r="A225" s="695"/>
      <c r="B225" s="694"/>
    </row>
    <row r="226" spans="1:2">
      <c r="A226" s="695"/>
      <c r="B226" s="694"/>
    </row>
    <row r="227" spans="1:2">
      <c r="A227" s="695"/>
      <c r="B227" s="694"/>
    </row>
    <row r="228" spans="1:2">
      <c r="A228" s="695"/>
      <c r="B228" s="694"/>
    </row>
    <row r="229" spans="1:2">
      <c r="A229" s="695"/>
      <c r="B229" s="694"/>
    </row>
    <row r="230" spans="1:2">
      <c r="A230" s="695"/>
      <c r="B230" s="694"/>
    </row>
    <row r="231" spans="1:2">
      <c r="A231" s="695"/>
      <c r="B231" s="694"/>
    </row>
    <row r="232" spans="1:2">
      <c r="A232" s="695"/>
      <c r="B232" s="694"/>
    </row>
    <row r="233" spans="1:2">
      <c r="A233" s="695"/>
      <c r="B233" s="694"/>
    </row>
    <row r="234" spans="1:2">
      <c r="A234" s="695"/>
      <c r="B234" s="694"/>
    </row>
    <row r="235" spans="1:2">
      <c r="A235" s="695"/>
      <c r="B235" s="694"/>
    </row>
    <row r="236" spans="1:2">
      <c r="A236" s="695"/>
      <c r="B236" s="694"/>
    </row>
    <row r="237" spans="1:2">
      <c r="A237" s="695"/>
      <c r="B237" s="694"/>
    </row>
    <row r="238" spans="1:2">
      <c r="A238" s="695"/>
      <c r="B238" s="694"/>
    </row>
    <row r="239" spans="1:2">
      <c r="A239" s="695"/>
      <c r="B239" s="694"/>
    </row>
    <row r="240" spans="1:2">
      <c r="A240" s="695"/>
      <c r="B240" s="694"/>
    </row>
    <row r="241" spans="1:2">
      <c r="A241" s="695"/>
      <c r="B241" s="694"/>
    </row>
    <row r="242" spans="1:2">
      <c r="A242" s="695"/>
      <c r="B242" s="694"/>
    </row>
    <row r="243" spans="1:2">
      <c r="A243" s="695"/>
      <c r="B243" s="694"/>
    </row>
    <row r="244" spans="1:2">
      <c r="A244" s="695"/>
      <c r="B244" s="694"/>
    </row>
    <row r="245" spans="1:2">
      <c r="A245" s="695"/>
      <c r="B245" s="694"/>
    </row>
    <row r="246" spans="1:2">
      <c r="A246" s="695"/>
      <c r="B246" s="694"/>
    </row>
    <row r="247" spans="1:2">
      <c r="A247" s="695"/>
      <c r="B247" s="694"/>
    </row>
    <row r="248" spans="1:2">
      <c r="A248" s="695"/>
      <c r="B248" s="694"/>
    </row>
    <row r="249" spans="1:2">
      <c r="A249" s="695"/>
      <c r="B249" s="694"/>
    </row>
    <row r="250" spans="1:2">
      <c r="A250" s="695"/>
      <c r="B250" s="694"/>
    </row>
    <row r="251" spans="1:2">
      <c r="A251" s="695"/>
      <c r="B251" s="694"/>
    </row>
    <row r="252" spans="1:2">
      <c r="A252" s="695"/>
      <c r="B252" s="694"/>
    </row>
    <row r="253" spans="1:2">
      <c r="A253" s="695"/>
      <c r="B253" s="694"/>
    </row>
    <row r="254" spans="1:2">
      <c r="A254" s="695"/>
      <c r="B254" s="694"/>
    </row>
    <row r="255" spans="1:2">
      <c r="A255" s="695"/>
      <c r="B255" s="694"/>
    </row>
    <row r="256" spans="1:2">
      <c r="A256" s="695"/>
      <c r="B256" s="694"/>
    </row>
    <row r="257" spans="1:2">
      <c r="A257" s="695"/>
      <c r="B257" s="694"/>
    </row>
    <row r="258" spans="1:2">
      <c r="A258" s="695"/>
      <c r="B258" s="694"/>
    </row>
    <row r="259" spans="1:2">
      <c r="A259" s="695"/>
      <c r="B259" s="694"/>
    </row>
    <row r="260" spans="1:2">
      <c r="A260" s="695"/>
      <c r="B260" s="694"/>
    </row>
    <row r="261" spans="1:2">
      <c r="A261" s="695"/>
      <c r="B261" s="694"/>
    </row>
    <row r="262" spans="1:2">
      <c r="A262" s="695"/>
      <c r="B262" s="694"/>
    </row>
    <row r="263" spans="1:2">
      <c r="A263" s="695"/>
      <c r="B263" s="694"/>
    </row>
    <row r="264" spans="1:2">
      <c r="A264" s="695"/>
      <c r="B264" s="694"/>
    </row>
    <row r="265" spans="1:2">
      <c r="A265" s="695"/>
      <c r="B265" s="694"/>
    </row>
    <row r="266" spans="1:2">
      <c r="A266" s="695"/>
      <c r="B266" s="694"/>
    </row>
    <row r="267" spans="1:2">
      <c r="A267" s="695"/>
      <c r="B267" s="694"/>
    </row>
    <row r="268" spans="1:2">
      <c r="A268" s="695"/>
      <c r="B268" s="694"/>
    </row>
    <row r="269" spans="1:2">
      <c r="A269" s="695"/>
      <c r="B269" s="694"/>
    </row>
    <row r="270" spans="1:2">
      <c r="A270" s="695"/>
      <c r="B270" s="694"/>
    </row>
    <row r="271" spans="1:2">
      <c r="A271" s="695"/>
      <c r="B271" s="694"/>
    </row>
    <row r="272" spans="1:2">
      <c r="A272" s="695"/>
      <c r="B272" s="694"/>
    </row>
    <row r="273" spans="1:2">
      <c r="A273" s="695"/>
      <c r="B273" s="694"/>
    </row>
    <row r="274" spans="1:2">
      <c r="A274" s="695"/>
      <c r="B274" s="694"/>
    </row>
    <row r="275" spans="1:2">
      <c r="A275" s="695"/>
      <c r="B275" s="694"/>
    </row>
    <row r="276" spans="1:2">
      <c r="A276" s="695"/>
      <c r="B276" s="694"/>
    </row>
    <row r="277" spans="1:2">
      <c r="A277" s="695"/>
      <c r="B277" s="694"/>
    </row>
    <row r="278" spans="1:2">
      <c r="A278" s="695"/>
      <c r="B278" s="694"/>
    </row>
    <row r="279" spans="1:2">
      <c r="A279" s="695"/>
      <c r="B279" s="694"/>
    </row>
    <row r="280" spans="1:2">
      <c r="A280" s="695"/>
      <c r="B280" s="694"/>
    </row>
    <row r="281" spans="1:2">
      <c r="A281" s="695"/>
      <c r="B281" s="694"/>
    </row>
    <row r="282" spans="1:2">
      <c r="A282" s="695"/>
      <c r="B282" s="694"/>
    </row>
    <row r="283" spans="1:2">
      <c r="A283" s="695"/>
      <c r="B283" s="694"/>
    </row>
    <row r="284" spans="1:2">
      <c r="A284" s="695"/>
      <c r="B284" s="694"/>
    </row>
    <row r="285" spans="1:2">
      <c r="A285" s="695"/>
      <c r="B285" s="694"/>
    </row>
    <row r="286" spans="1:2">
      <c r="A286" s="695"/>
      <c r="B286" s="694"/>
    </row>
    <row r="287" spans="1:2">
      <c r="A287" s="695"/>
      <c r="B287" s="694"/>
    </row>
    <row r="288" spans="1:2">
      <c r="A288" s="695"/>
      <c r="B288" s="694"/>
    </row>
    <row r="289" spans="1:2">
      <c r="A289" s="695"/>
      <c r="B289" s="694"/>
    </row>
    <row r="290" spans="1:2">
      <c r="A290" s="695"/>
      <c r="B290" s="694"/>
    </row>
    <row r="291" spans="1:2">
      <c r="A291" s="695"/>
      <c r="B291" s="694"/>
    </row>
    <row r="292" spans="1:2">
      <c r="A292" s="695"/>
      <c r="B292" s="694"/>
    </row>
    <row r="293" spans="1:2">
      <c r="A293" s="695"/>
      <c r="B293" s="694"/>
    </row>
    <row r="294" spans="1:2">
      <c r="A294" s="695"/>
      <c r="B294" s="694"/>
    </row>
    <row r="295" spans="1:2">
      <c r="A295" s="695"/>
      <c r="B295" s="694"/>
    </row>
    <row r="296" spans="1:2">
      <c r="A296" s="695"/>
      <c r="B296" s="694"/>
    </row>
    <row r="297" spans="1:2">
      <c r="A297" s="695"/>
      <c r="B297" s="694"/>
    </row>
    <row r="298" spans="1:2">
      <c r="A298" s="695"/>
      <c r="B298" s="694"/>
    </row>
    <row r="299" spans="1:2">
      <c r="A299" s="695"/>
      <c r="B299" s="694"/>
    </row>
    <row r="300" spans="1:2">
      <c r="A300" s="695"/>
      <c r="B300" s="694"/>
    </row>
    <row r="301" spans="1:2">
      <c r="A301" s="695"/>
      <c r="B301" s="694"/>
    </row>
    <row r="302" spans="1:2">
      <c r="A302" s="695"/>
      <c r="B302" s="694"/>
    </row>
    <row r="303" spans="1:2">
      <c r="A303" s="695"/>
      <c r="B303" s="694"/>
    </row>
    <row r="304" spans="1:2">
      <c r="A304" s="695"/>
      <c r="B304" s="694"/>
    </row>
    <row r="305" spans="1:2">
      <c r="A305" s="695"/>
      <c r="B305" s="694"/>
    </row>
    <row r="306" spans="1:2">
      <c r="A306" s="695"/>
      <c r="B306" s="694"/>
    </row>
    <row r="307" spans="1:2">
      <c r="A307" s="695"/>
      <c r="B307" s="694"/>
    </row>
    <row r="308" spans="1:2">
      <c r="A308" s="695"/>
      <c r="B308" s="694"/>
    </row>
    <row r="309" spans="1:2">
      <c r="A309" s="695"/>
      <c r="B309" s="694"/>
    </row>
    <row r="310" spans="1:2">
      <c r="A310" s="695"/>
      <c r="B310" s="694"/>
    </row>
    <row r="311" spans="1:2">
      <c r="A311" s="695"/>
      <c r="B311" s="694"/>
    </row>
    <row r="312" spans="1:2">
      <c r="A312" s="695"/>
      <c r="B312" s="694"/>
    </row>
    <row r="313" spans="1:2">
      <c r="A313" s="695"/>
      <c r="B313" s="694"/>
    </row>
    <row r="314" spans="1:2">
      <c r="A314" s="695"/>
      <c r="B314" s="694"/>
    </row>
    <row r="315" spans="1:2">
      <c r="A315" s="695"/>
      <c r="B315" s="694"/>
    </row>
    <row r="316" spans="1:2">
      <c r="A316" s="695"/>
      <c r="B316" s="694"/>
    </row>
    <row r="317" spans="1:2">
      <c r="A317" s="695"/>
      <c r="B317" s="694"/>
    </row>
    <row r="318" spans="1:2">
      <c r="A318" s="695"/>
      <c r="B318" s="694"/>
    </row>
    <row r="319" spans="1:2">
      <c r="A319" s="695"/>
      <c r="B319" s="694"/>
    </row>
    <row r="320" spans="1:2">
      <c r="A320" s="695"/>
      <c r="B320" s="694"/>
    </row>
    <row r="321" spans="1:2">
      <c r="A321" s="695"/>
      <c r="B321" s="694"/>
    </row>
    <row r="322" spans="1:2">
      <c r="A322" s="695"/>
      <c r="B322" s="694"/>
    </row>
    <row r="323" spans="1:2">
      <c r="A323" s="695"/>
      <c r="B323" s="694"/>
    </row>
    <row r="324" spans="1:2">
      <c r="A324" s="695"/>
      <c r="B324" s="694"/>
    </row>
    <row r="325" spans="1:2">
      <c r="A325" s="695"/>
      <c r="B325" s="694"/>
    </row>
    <row r="326" spans="1:2">
      <c r="A326" s="695"/>
      <c r="B326" s="694"/>
    </row>
    <row r="327" spans="1:2">
      <c r="A327" s="695"/>
      <c r="B327" s="694"/>
    </row>
    <row r="328" spans="1:2">
      <c r="A328" s="695"/>
      <c r="B328" s="694"/>
    </row>
    <row r="329" spans="1:2">
      <c r="A329" s="695"/>
      <c r="B329" s="694"/>
    </row>
    <row r="330" spans="1:2">
      <c r="A330" s="695"/>
      <c r="B330" s="694"/>
    </row>
    <row r="331" spans="1:2">
      <c r="A331" s="695"/>
      <c r="B331" s="694"/>
    </row>
    <row r="332" spans="1:2">
      <c r="A332" s="695"/>
      <c r="B332" s="694"/>
    </row>
    <row r="333" spans="1:2">
      <c r="A333" s="695"/>
      <c r="B333" s="694"/>
    </row>
    <row r="334" spans="1:2">
      <c r="A334" s="695"/>
      <c r="B334" s="694"/>
    </row>
    <row r="335" spans="1:2">
      <c r="A335" s="695"/>
      <c r="B335" s="694"/>
    </row>
    <row r="336" spans="1:2">
      <c r="A336" s="695"/>
      <c r="B336" s="694"/>
    </row>
    <row r="337" spans="1:2">
      <c r="A337" s="695"/>
      <c r="B337" s="694"/>
    </row>
    <row r="338" spans="1:2">
      <c r="A338" s="695"/>
      <c r="B338" s="694"/>
    </row>
    <row r="339" spans="1:2">
      <c r="A339" s="695"/>
      <c r="B339" s="694"/>
    </row>
    <row r="340" spans="1:2">
      <c r="A340" s="695"/>
      <c r="B340" s="694"/>
    </row>
    <row r="341" spans="1:2">
      <c r="A341" s="695"/>
      <c r="B341" s="694"/>
    </row>
    <row r="342" spans="1:2">
      <c r="A342" s="695"/>
      <c r="B342" s="694"/>
    </row>
    <row r="343" spans="1:2">
      <c r="A343" s="695"/>
      <c r="B343" s="694"/>
    </row>
    <row r="344" spans="1:2">
      <c r="A344" s="695"/>
      <c r="B344" s="694"/>
    </row>
    <row r="345" spans="1:2">
      <c r="A345" s="695"/>
      <c r="B345" s="694"/>
    </row>
    <row r="346" spans="1:2">
      <c r="A346" s="695"/>
      <c r="B346" s="694"/>
    </row>
    <row r="347" spans="1:2">
      <c r="A347" s="695"/>
      <c r="B347" s="694"/>
    </row>
    <row r="348" spans="1:2">
      <c r="A348" s="695"/>
      <c r="B348" s="694"/>
    </row>
    <row r="349" spans="1:2">
      <c r="A349" s="695"/>
      <c r="B349" s="694"/>
    </row>
    <row r="350" spans="1:2">
      <c r="A350" s="695"/>
      <c r="B350" s="694"/>
    </row>
    <row r="351" spans="1:2">
      <c r="A351" s="695"/>
      <c r="B351" s="694"/>
    </row>
    <row r="352" spans="1:2">
      <c r="A352" s="695"/>
      <c r="B352" s="694"/>
    </row>
    <row r="353" spans="1:2">
      <c r="A353" s="695"/>
      <c r="B353" s="694"/>
    </row>
    <row r="354" spans="1:2">
      <c r="A354" s="695"/>
      <c r="B354" s="694"/>
    </row>
    <row r="355" spans="1:2">
      <c r="A355" s="695"/>
      <c r="B355" s="694"/>
    </row>
    <row r="356" spans="1:2">
      <c r="A356" s="695"/>
      <c r="B356" s="694"/>
    </row>
    <row r="357" spans="1:2">
      <c r="A357" s="695"/>
      <c r="B357" s="694"/>
    </row>
    <row r="358" spans="1:2">
      <c r="A358" s="695"/>
      <c r="B358" s="694"/>
    </row>
    <row r="359" spans="1:2">
      <c r="A359" s="695"/>
      <c r="B359" s="694"/>
    </row>
    <row r="360" spans="1:2">
      <c r="A360" s="695"/>
      <c r="B360" s="694"/>
    </row>
    <row r="361" spans="1:2">
      <c r="A361" s="695"/>
      <c r="B361" s="694"/>
    </row>
    <row r="362" spans="1:2">
      <c r="A362" s="695"/>
      <c r="B362" s="694"/>
    </row>
    <row r="363" spans="1:2">
      <c r="A363" s="695"/>
      <c r="B363" s="694"/>
    </row>
    <row r="364" spans="1:2">
      <c r="A364" s="695"/>
      <c r="B364" s="694"/>
    </row>
    <row r="365" spans="1:2">
      <c r="A365" s="695"/>
      <c r="B365" s="694"/>
    </row>
    <row r="366" spans="1:2">
      <c r="A366" s="695"/>
      <c r="B366" s="694"/>
    </row>
    <row r="367" spans="1:2">
      <c r="A367" s="695"/>
      <c r="B367" s="694"/>
    </row>
    <row r="368" spans="1:2">
      <c r="A368" s="695"/>
      <c r="B368" s="694"/>
    </row>
    <row r="369" spans="1:2">
      <c r="A369" s="695"/>
      <c r="B369" s="694"/>
    </row>
    <row r="370" spans="1:2">
      <c r="A370" s="695"/>
      <c r="B370" s="694"/>
    </row>
    <row r="371" spans="1:2">
      <c r="A371" s="695"/>
      <c r="B371" s="694"/>
    </row>
    <row r="372" spans="1:2">
      <c r="A372" s="695"/>
      <c r="B372" s="694"/>
    </row>
    <row r="373" spans="1:2">
      <c r="A373" s="695"/>
      <c r="B373" s="694"/>
    </row>
    <row r="374" spans="1:2">
      <c r="A374" s="695"/>
      <c r="B374" s="694"/>
    </row>
    <row r="375" spans="1:2">
      <c r="A375" s="695"/>
      <c r="B375" s="694"/>
    </row>
    <row r="376" spans="1:2">
      <c r="A376" s="695"/>
      <c r="B376" s="694"/>
    </row>
    <row r="377" spans="1:2">
      <c r="A377" s="695"/>
      <c r="B377" s="694"/>
    </row>
    <row r="378" spans="1:2">
      <c r="A378" s="695"/>
      <c r="B378" s="694"/>
    </row>
    <row r="379" spans="1:2">
      <c r="A379" s="695"/>
      <c r="B379" s="694"/>
    </row>
    <row r="380" spans="1:2">
      <c r="A380" s="695"/>
      <c r="B380" s="694"/>
    </row>
    <row r="381" spans="1:2">
      <c r="A381" s="695"/>
      <c r="B381" s="694"/>
    </row>
    <row r="382" spans="1:2">
      <c r="A382" s="695"/>
      <c r="B382" s="694"/>
    </row>
    <row r="383" spans="1:2">
      <c r="A383" s="695"/>
      <c r="B383" s="694"/>
    </row>
    <row r="384" spans="1:2">
      <c r="A384" s="695"/>
      <c r="B384" s="694"/>
    </row>
    <row r="385" spans="1:2">
      <c r="A385" s="695"/>
      <c r="B385" s="694"/>
    </row>
    <row r="386" spans="1:2">
      <c r="A386" s="695"/>
      <c r="B386" s="694"/>
    </row>
    <row r="387" spans="1:2">
      <c r="A387" s="695"/>
      <c r="B387" s="694"/>
    </row>
    <row r="388" spans="1:2">
      <c r="A388" s="695"/>
      <c r="B388" s="694"/>
    </row>
    <row r="389" spans="1:2">
      <c r="A389" s="695"/>
      <c r="B389" s="694"/>
    </row>
    <row r="390" spans="1:2">
      <c r="A390" s="695"/>
      <c r="B390" s="694"/>
    </row>
    <row r="391" spans="1:2">
      <c r="A391" s="695"/>
      <c r="B391" s="694"/>
    </row>
    <row r="392" spans="1:2">
      <c r="A392" s="695"/>
      <c r="B392" s="694"/>
    </row>
    <row r="393" spans="1:2">
      <c r="A393" s="695"/>
      <c r="B393" s="694"/>
    </row>
    <row r="394" spans="1:2">
      <c r="A394" s="695"/>
      <c r="B394" s="694"/>
    </row>
    <row r="395" spans="1:2">
      <c r="A395" s="695"/>
      <c r="B395" s="694"/>
    </row>
    <row r="396" spans="1:2">
      <c r="A396" s="695"/>
      <c r="B396" s="694"/>
    </row>
    <row r="397" spans="1:2">
      <c r="A397" s="695"/>
      <c r="B397" s="694"/>
    </row>
    <row r="398" spans="1:2">
      <c r="A398" s="695"/>
      <c r="B398" s="694"/>
    </row>
    <row r="399" spans="1:2">
      <c r="A399" s="695"/>
      <c r="B399" s="694"/>
    </row>
    <row r="400" spans="1:2">
      <c r="A400" s="695"/>
      <c r="B400" s="694"/>
    </row>
    <row r="401" spans="1:2">
      <c r="A401" s="695"/>
      <c r="B401" s="694"/>
    </row>
    <row r="402" spans="1:2">
      <c r="A402" s="695"/>
      <c r="B402" s="694"/>
    </row>
    <row r="403" spans="1:2">
      <c r="A403" s="695"/>
      <c r="B403" s="694"/>
    </row>
    <row r="404" spans="1:2">
      <c r="A404" s="695"/>
      <c r="B404" s="694"/>
    </row>
    <row r="405" spans="1:2">
      <c r="A405" s="695"/>
      <c r="B405" s="694"/>
    </row>
    <row r="406" spans="1:2">
      <c r="A406" s="695"/>
      <c r="B406" s="694"/>
    </row>
    <row r="407" spans="1:2">
      <c r="A407" s="695"/>
      <c r="B407" s="694"/>
    </row>
    <row r="408" spans="1:2">
      <c r="A408" s="695"/>
      <c r="B408" s="694"/>
    </row>
    <row r="409" spans="1:2">
      <c r="A409" s="695"/>
      <c r="B409" s="694"/>
    </row>
    <row r="410" spans="1:2">
      <c r="A410" s="695"/>
      <c r="B410" s="694"/>
    </row>
    <row r="411" spans="1:2">
      <c r="A411" s="695"/>
      <c r="B411" s="694"/>
    </row>
    <row r="412" spans="1:2">
      <c r="A412" s="695"/>
      <c r="B412" s="694"/>
    </row>
    <row r="413" spans="1:2">
      <c r="A413" s="695"/>
      <c r="B413" s="694"/>
    </row>
    <row r="414" spans="1:2">
      <c r="A414" s="695"/>
      <c r="B414" s="694"/>
    </row>
    <row r="415" spans="1:2">
      <c r="A415" s="695"/>
      <c r="B415" s="694"/>
    </row>
    <row r="416" spans="1:2">
      <c r="A416" s="695"/>
      <c r="B416" s="694"/>
    </row>
    <row r="417" spans="1:2">
      <c r="A417" s="695"/>
      <c r="B417" s="694"/>
    </row>
    <row r="418" spans="1:2">
      <c r="A418" s="695"/>
      <c r="B418" s="694"/>
    </row>
    <row r="419" spans="1:2">
      <c r="A419" s="695"/>
      <c r="B419" s="694"/>
    </row>
    <row r="420" spans="1:2">
      <c r="A420" s="695"/>
      <c r="B420" s="694"/>
    </row>
    <row r="421" spans="1:2">
      <c r="A421" s="695"/>
      <c r="B421" s="694"/>
    </row>
    <row r="422" spans="1:2">
      <c r="A422" s="695"/>
      <c r="B422" s="694"/>
    </row>
    <row r="423" spans="1:2">
      <c r="A423" s="695"/>
      <c r="B423" s="694"/>
    </row>
    <row r="424" spans="1:2">
      <c r="A424" s="695"/>
      <c r="B424" s="694"/>
    </row>
    <row r="425" spans="1:2">
      <c r="A425" s="695"/>
      <c r="B425" s="694"/>
    </row>
    <row r="426" spans="1:2">
      <c r="A426" s="695"/>
      <c r="B426" s="694"/>
    </row>
    <row r="427" spans="1:2">
      <c r="A427" s="695"/>
      <c r="B427" s="694"/>
    </row>
    <row r="428" spans="1:2">
      <c r="A428" s="695"/>
      <c r="B428" s="694"/>
    </row>
    <row r="429" spans="1:2">
      <c r="A429" s="695"/>
      <c r="B429" s="694"/>
    </row>
    <row r="430" spans="1:2">
      <c r="A430" s="695"/>
      <c r="B430" s="694"/>
    </row>
    <row r="431" spans="1:2">
      <c r="A431" s="695"/>
      <c r="B431" s="694"/>
    </row>
    <row r="432" spans="1:2">
      <c r="A432" s="695"/>
      <c r="B432" s="694"/>
    </row>
    <row r="433" spans="1:2">
      <c r="A433" s="695"/>
      <c r="B433" s="694"/>
    </row>
    <row r="434" spans="1:2">
      <c r="A434" s="695"/>
      <c r="B434" s="694"/>
    </row>
    <row r="435" spans="1:2">
      <c r="A435" s="695"/>
      <c r="B435" s="694"/>
    </row>
    <row r="436" spans="1:2">
      <c r="A436" s="695"/>
      <c r="B436" s="694"/>
    </row>
    <row r="437" spans="1:2">
      <c r="A437" s="695"/>
      <c r="B437" s="694"/>
    </row>
    <row r="438" spans="1:2">
      <c r="A438" s="695"/>
      <c r="B438" s="694"/>
    </row>
    <row r="439" spans="1:2">
      <c r="A439" s="695"/>
      <c r="B439" s="694"/>
    </row>
    <row r="440" spans="1:2">
      <c r="A440" s="695"/>
      <c r="B440" s="694"/>
    </row>
    <row r="441" spans="1:2">
      <c r="A441" s="695"/>
      <c r="B441" s="694"/>
    </row>
    <row r="442" spans="1:2">
      <c r="A442" s="695"/>
      <c r="B442" s="694"/>
    </row>
    <row r="443" spans="1:2">
      <c r="A443" s="695"/>
      <c r="B443" s="694"/>
    </row>
    <row r="444" spans="1:2">
      <c r="A444" s="695"/>
      <c r="B444" s="694"/>
    </row>
    <row r="445" spans="1:2">
      <c r="A445" s="695"/>
      <c r="B445" s="694"/>
    </row>
    <row r="446" spans="1:2">
      <c r="A446" s="695"/>
      <c r="B446" s="694"/>
    </row>
    <row r="447" spans="1:2">
      <c r="A447" s="695"/>
      <c r="B447" s="694"/>
    </row>
    <row r="448" spans="1:2">
      <c r="A448" s="695"/>
      <c r="B448" s="694"/>
    </row>
    <row r="449" spans="1:2">
      <c r="A449" s="695"/>
      <c r="B449" s="694"/>
    </row>
    <row r="450" spans="1:2">
      <c r="A450" s="695"/>
      <c r="B450" s="694"/>
    </row>
    <row r="451" spans="1:2">
      <c r="A451" s="695"/>
      <c r="B451" s="694"/>
    </row>
    <row r="452" spans="1:2">
      <c r="A452" s="695"/>
      <c r="B452" s="694"/>
    </row>
    <row r="453" spans="1:2">
      <c r="A453" s="695"/>
      <c r="B453" s="694"/>
    </row>
    <row r="454" spans="1:2">
      <c r="A454" s="695"/>
      <c r="B454" s="694"/>
    </row>
    <row r="455" spans="1:2">
      <c r="A455" s="695"/>
      <c r="B455" s="694"/>
    </row>
    <row r="456" spans="1:2">
      <c r="A456" s="695"/>
      <c r="B456" s="694"/>
    </row>
    <row r="457" spans="1:2">
      <c r="A457" s="695"/>
      <c r="B457" s="694"/>
    </row>
    <row r="458" spans="1:2">
      <c r="A458" s="695"/>
      <c r="B458" s="694"/>
    </row>
    <row r="459" spans="1:2">
      <c r="A459" s="695"/>
      <c r="B459" s="694"/>
    </row>
    <row r="460" spans="1:2">
      <c r="A460" s="695"/>
      <c r="B460" s="694"/>
    </row>
    <row r="461" spans="1:2">
      <c r="A461" s="695"/>
      <c r="B461" s="694"/>
    </row>
    <row r="462" spans="1:2">
      <c r="A462" s="695"/>
      <c r="B462" s="694"/>
    </row>
    <row r="463" spans="1:2">
      <c r="A463" s="695"/>
      <c r="B463" s="694"/>
    </row>
    <row r="464" spans="1:2">
      <c r="A464" s="695"/>
      <c r="B464" s="694"/>
    </row>
    <row r="465" spans="1:2">
      <c r="A465" s="695"/>
      <c r="B465" s="694"/>
    </row>
    <row r="466" spans="1:2">
      <c r="A466" s="695"/>
      <c r="B466" s="694"/>
    </row>
    <row r="467" spans="1:2">
      <c r="A467" s="695"/>
      <c r="B467" s="694"/>
    </row>
    <row r="468" spans="1:2">
      <c r="A468" s="695"/>
      <c r="B468" s="694"/>
    </row>
    <row r="469" spans="1:2">
      <c r="A469" s="695"/>
      <c r="B469" s="694"/>
    </row>
    <row r="470" spans="1:2">
      <c r="A470" s="695"/>
      <c r="B470" s="694"/>
    </row>
    <row r="471" spans="1:2">
      <c r="A471" s="695"/>
      <c r="B471" s="694"/>
    </row>
    <row r="472" spans="1:2">
      <c r="A472" s="695"/>
      <c r="B472" s="694"/>
    </row>
    <row r="473" spans="1:2">
      <c r="A473" s="695"/>
      <c r="B473" s="694"/>
    </row>
    <row r="474" spans="1:2">
      <c r="A474" s="695"/>
      <c r="B474" s="694"/>
    </row>
    <row r="475" spans="1:2">
      <c r="A475" s="695"/>
      <c r="B475" s="694"/>
    </row>
    <row r="476" spans="1:2">
      <c r="A476" s="695"/>
      <c r="B476" s="694"/>
    </row>
    <row r="477" spans="1:2">
      <c r="A477" s="695"/>
      <c r="B477" s="694"/>
    </row>
    <row r="478" spans="1:2">
      <c r="A478" s="695"/>
      <c r="B478" s="694"/>
    </row>
    <row r="479" spans="1:2">
      <c r="A479" s="695"/>
      <c r="B479" s="694"/>
    </row>
    <row r="480" spans="1:2">
      <c r="A480" s="695"/>
      <c r="B480" s="694"/>
    </row>
    <row r="481" spans="1:2">
      <c r="A481" s="695"/>
      <c r="B481" s="694"/>
    </row>
    <row r="482" spans="1:2">
      <c r="A482" s="695"/>
      <c r="B482" s="694"/>
    </row>
    <row r="483" spans="1:2">
      <c r="A483" s="695"/>
      <c r="B483" s="694"/>
    </row>
    <row r="484" spans="1:2">
      <c r="A484" s="695"/>
      <c r="B484" s="694"/>
    </row>
    <row r="485" spans="1:2">
      <c r="A485" s="695"/>
      <c r="B485" s="694"/>
    </row>
    <row r="486" spans="1:2">
      <c r="A486" s="695"/>
      <c r="B486" s="694"/>
    </row>
    <row r="487" spans="1:2">
      <c r="A487" s="695"/>
      <c r="B487" s="694"/>
    </row>
    <row r="488" spans="1:2">
      <c r="A488" s="695"/>
      <c r="B488" s="694"/>
    </row>
    <row r="489" spans="1:2">
      <c r="A489" s="695"/>
      <c r="B489" s="694"/>
    </row>
    <row r="490" spans="1:2">
      <c r="A490" s="695"/>
      <c r="B490" s="694"/>
    </row>
    <row r="491" spans="1:2">
      <c r="A491" s="695"/>
      <c r="B491" s="694"/>
    </row>
    <row r="492" spans="1:2">
      <c r="A492" s="695"/>
      <c r="B492" s="694"/>
    </row>
    <row r="493" spans="1:2">
      <c r="A493" s="695"/>
      <c r="B493" s="694"/>
    </row>
    <row r="494" spans="1:2">
      <c r="A494" s="695"/>
      <c r="B494" s="694"/>
    </row>
    <row r="495" spans="1:2">
      <c r="A495" s="695"/>
      <c r="B495" s="694"/>
    </row>
    <row r="496" spans="1:2">
      <c r="A496" s="695"/>
      <c r="B496" s="694"/>
    </row>
    <row r="497" spans="1:2">
      <c r="A497" s="695"/>
      <c r="B497" s="694"/>
    </row>
    <row r="498" spans="1:2">
      <c r="A498" s="695"/>
      <c r="B498" s="694"/>
    </row>
    <row r="499" spans="1:2">
      <c r="A499" s="695"/>
      <c r="B499" s="694"/>
    </row>
    <row r="500" spans="1:2">
      <c r="A500" s="695"/>
      <c r="B500" s="694"/>
    </row>
    <row r="501" spans="1:2">
      <c r="A501" s="695"/>
      <c r="B501" s="694"/>
    </row>
    <row r="502" spans="1:2">
      <c r="A502" s="695"/>
      <c r="B502" s="694"/>
    </row>
    <row r="503" spans="1:2">
      <c r="A503" s="695"/>
      <c r="B503" s="694"/>
    </row>
    <row r="504" spans="1:2">
      <c r="A504" s="695"/>
      <c r="B504" s="694"/>
    </row>
    <row r="505" spans="1:2">
      <c r="A505" s="695"/>
      <c r="B505" s="694"/>
    </row>
    <row r="506" spans="1:2">
      <c r="A506" s="695"/>
      <c r="B506" s="694"/>
    </row>
    <row r="507" spans="1:2">
      <c r="A507" s="695"/>
      <c r="B507" s="694"/>
    </row>
    <row r="508" spans="1:2">
      <c r="A508" s="695"/>
      <c r="B508" s="694"/>
    </row>
    <row r="509" spans="1:2">
      <c r="A509" s="695"/>
      <c r="B509" s="694"/>
    </row>
    <row r="510" spans="1:2">
      <c r="A510" s="695"/>
      <c r="B510" s="694"/>
    </row>
    <row r="511" spans="1:2">
      <c r="A511" s="695"/>
      <c r="B511" s="694"/>
    </row>
    <row r="512" spans="1:2">
      <c r="A512" s="695"/>
      <c r="B512" s="694"/>
    </row>
    <row r="513" spans="1:2">
      <c r="A513" s="695"/>
      <c r="B513" s="694"/>
    </row>
    <row r="514" spans="1:2">
      <c r="A514" s="695"/>
      <c r="B514" s="694"/>
    </row>
    <row r="515" spans="1:2">
      <c r="A515" s="695"/>
      <c r="B515" s="694"/>
    </row>
    <row r="516" spans="1:2">
      <c r="A516" s="695"/>
      <c r="B516" s="694"/>
    </row>
    <row r="517" spans="1:2">
      <c r="A517" s="695"/>
      <c r="B517" s="694"/>
    </row>
    <row r="518" spans="1:2">
      <c r="A518" s="695"/>
      <c r="B518" s="694"/>
    </row>
    <row r="519" spans="1:2">
      <c r="A519" s="695"/>
      <c r="B519" s="694"/>
    </row>
    <row r="520" spans="1:2">
      <c r="A520" s="695"/>
      <c r="B520" s="694"/>
    </row>
    <row r="521" spans="1:2">
      <c r="A521" s="695"/>
      <c r="B521" s="694"/>
    </row>
    <row r="522" spans="1:2">
      <c r="A522" s="695"/>
      <c r="B522" s="694"/>
    </row>
    <row r="523" spans="1:2">
      <c r="A523" s="695"/>
      <c r="B523" s="694"/>
    </row>
    <row r="524" spans="1:2">
      <c r="A524" s="695"/>
      <c r="B524" s="694"/>
    </row>
    <row r="525" spans="1:2">
      <c r="A525" s="695"/>
      <c r="B525" s="694"/>
    </row>
    <row r="526" spans="1:2">
      <c r="A526" s="695"/>
      <c r="B526" s="694"/>
    </row>
    <row r="527" spans="1:2">
      <c r="A527" s="695"/>
      <c r="B527" s="694"/>
    </row>
    <row r="528" spans="1:2">
      <c r="A528" s="695"/>
      <c r="B528" s="694"/>
    </row>
    <row r="529" spans="1:2">
      <c r="A529" s="695"/>
      <c r="B529" s="694"/>
    </row>
    <row r="530" spans="1:2">
      <c r="A530" s="695"/>
      <c r="B530" s="694"/>
    </row>
    <row r="531" spans="1:2">
      <c r="A531" s="695"/>
      <c r="B531" s="694"/>
    </row>
    <row r="532" spans="1:2">
      <c r="A532" s="695"/>
      <c r="B532" s="694"/>
    </row>
    <row r="533" spans="1:2">
      <c r="A533" s="695"/>
      <c r="B533" s="694"/>
    </row>
    <row r="534" spans="1:2">
      <c r="A534" s="695"/>
      <c r="B534" s="694"/>
    </row>
    <row r="535" spans="1:2">
      <c r="A535" s="695"/>
      <c r="B535" s="694"/>
    </row>
    <row r="536" spans="1:2">
      <c r="A536" s="695"/>
      <c r="B536" s="694"/>
    </row>
    <row r="537" spans="1:2">
      <c r="A537" s="695"/>
      <c r="B537" s="694"/>
    </row>
    <row r="538" spans="1:2">
      <c r="A538" s="695"/>
      <c r="B538" s="694"/>
    </row>
    <row r="539" spans="1:2">
      <c r="A539" s="695"/>
      <c r="B539" s="694"/>
    </row>
    <row r="540" spans="1:2">
      <c r="A540" s="695"/>
      <c r="B540" s="694"/>
    </row>
    <row r="541" spans="1:2">
      <c r="A541" s="695"/>
      <c r="B541" s="694"/>
    </row>
    <row r="542" spans="1:2">
      <c r="A542" s="695"/>
      <c r="B542" s="694"/>
    </row>
    <row r="543" spans="1:2">
      <c r="A543" s="695"/>
      <c r="B543" s="694"/>
    </row>
    <row r="544" spans="1:2">
      <c r="A544" s="695"/>
      <c r="B544" s="694"/>
    </row>
    <row r="545" spans="1:2">
      <c r="A545" s="695"/>
      <c r="B545" s="694"/>
    </row>
    <row r="546" spans="1:2">
      <c r="A546" s="695"/>
      <c r="B546" s="694"/>
    </row>
    <row r="547" spans="1:2">
      <c r="A547" s="695"/>
      <c r="B547" s="694"/>
    </row>
    <row r="548" spans="1:2">
      <c r="A548" s="695"/>
      <c r="B548" s="694"/>
    </row>
    <row r="549" spans="1:2">
      <c r="A549" s="695"/>
      <c r="B549" s="694"/>
    </row>
    <row r="550" spans="1:2">
      <c r="A550" s="695"/>
      <c r="B550" s="694"/>
    </row>
    <row r="551" spans="1:2">
      <c r="A551" s="695"/>
      <c r="B551" s="694"/>
    </row>
    <row r="552" spans="1:2">
      <c r="A552" s="695"/>
      <c r="B552" s="694"/>
    </row>
    <row r="553" spans="1:2">
      <c r="A553" s="695"/>
      <c r="B553" s="694"/>
    </row>
    <row r="554" spans="1:2">
      <c r="A554" s="695"/>
      <c r="B554" s="694"/>
    </row>
    <row r="555" spans="1:2">
      <c r="A555" s="695"/>
      <c r="B555" s="694"/>
    </row>
    <row r="556" spans="1:2">
      <c r="A556" s="695"/>
      <c r="B556" s="694"/>
    </row>
    <row r="557" spans="1:2">
      <c r="A557" s="695"/>
      <c r="B557" s="694"/>
    </row>
    <row r="558" spans="1:2">
      <c r="A558" s="695"/>
      <c r="B558" s="694"/>
    </row>
    <row r="559" spans="1:2">
      <c r="A559" s="695"/>
      <c r="B559" s="694"/>
    </row>
    <row r="560" spans="1:2">
      <c r="A560" s="695"/>
      <c r="B560" s="694"/>
    </row>
    <row r="561" spans="1:2">
      <c r="A561" s="695"/>
      <c r="B561" s="694"/>
    </row>
    <row r="562" spans="1:2">
      <c r="A562" s="695"/>
      <c r="B562" s="694"/>
    </row>
    <row r="563" spans="1:2">
      <c r="A563" s="695"/>
      <c r="B563" s="694"/>
    </row>
    <row r="564" spans="1:2">
      <c r="A564" s="695"/>
      <c r="B564" s="694"/>
    </row>
    <row r="565" spans="1:2">
      <c r="A565" s="695"/>
      <c r="B565" s="694"/>
    </row>
    <row r="566" spans="1:2">
      <c r="A566" s="695"/>
      <c r="B566" s="694"/>
    </row>
    <row r="567" spans="1:2">
      <c r="A567" s="695"/>
      <c r="B567" s="694"/>
    </row>
    <row r="568" spans="1:2">
      <c r="A568" s="695"/>
      <c r="B568" s="694"/>
    </row>
    <row r="569" spans="1:2">
      <c r="A569" s="695"/>
      <c r="B569" s="694"/>
    </row>
    <row r="570" spans="1:2">
      <c r="A570" s="695"/>
      <c r="B570" s="694"/>
    </row>
    <row r="571" spans="1:2">
      <c r="A571" s="695"/>
      <c r="B571" s="694"/>
    </row>
    <row r="572" spans="1:2">
      <c r="A572" s="695"/>
      <c r="B572" s="694"/>
    </row>
    <row r="573" spans="1:2">
      <c r="A573" s="695"/>
      <c r="B573" s="694"/>
    </row>
    <row r="574" spans="1:2">
      <c r="A574" s="695"/>
      <c r="B574" s="694"/>
    </row>
    <row r="575" spans="1:2">
      <c r="A575" s="695"/>
      <c r="B575" s="694"/>
    </row>
    <row r="576" spans="1:2">
      <c r="A576" s="695"/>
      <c r="B576" s="694"/>
    </row>
    <row r="577" spans="1:2">
      <c r="A577" s="695"/>
      <c r="B577" s="694"/>
    </row>
    <row r="578" spans="1:2">
      <c r="A578" s="695"/>
      <c r="B578" s="694"/>
    </row>
    <row r="579" spans="1:2">
      <c r="A579" s="695"/>
      <c r="B579" s="694"/>
    </row>
    <row r="580" spans="1:2">
      <c r="A580" s="695"/>
      <c r="B580" s="694"/>
    </row>
    <row r="581" spans="1:2">
      <c r="A581" s="695"/>
      <c r="B581" s="694"/>
    </row>
    <row r="582" spans="1:2">
      <c r="A582" s="695"/>
      <c r="B582" s="694"/>
    </row>
    <row r="583" spans="1:2">
      <c r="A583" s="695"/>
      <c r="B583" s="694"/>
    </row>
    <row r="584" spans="1:2">
      <c r="A584" s="695"/>
      <c r="B584" s="694"/>
    </row>
    <row r="585" spans="1:2">
      <c r="A585" s="695"/>
      <c r="B585" s="694"/>
    </row>
    <row r="586" spans="1:2">
      <c r="A586" s="695"/>
      <c r="B586" s="694"/>
    </row>
    <row r="587" spans="1:2">
      <c r="A587" s="695"/>
      <c r="B587" s="694"/>
    </row>
    <row r="588" spans="1:2">
      <c r="A588" s="695"/>
      <c r="B588" s="694"/>
    </row>
    <row r="589" spans="1:2">
      <c r="A589" s="695"/>
      <c r="B589" s="694"/>
    </row>
    <row r="590" spans="1:2">
      <c r="A590" s="695"/>
      <c r="B590" s="694"/>
    </row>
    <row r="591" spans="1:2">
      <c r="A591" s="695"/>
      <c r="B591" s="694"/>
    </row>
    <row r="592" spans="1:2">
      <c r="A592" s="695"/>
      <c r="B592" s="694"/>
    </row>
    <row r="593" spans="1:2">
      <c r="A593" s="695"/>
      <c r="B593" s="694"/>
    </row>
    <row r="594" spans="1:2">
      <c r="A594" s="695"/>
      <c r="B594" s="694"/>
    </row>
    <row r="595" spans="1:2">
      <c r="A595" s="695"/>
      <c r="B595" s="694"/>
    </row>
    <row r="596" spans="1:2">
      <c r="A596" s="695"/>
      <c r="B596" s="694"/>
    </row>
    <row r="597" spans="1:2">
      <c r="A597" s="695"/>
      <c r="B597" s="694"/>
    </row>
    <row r="598" spans="1:2">
      <c r="A598" s="695"/>
      <c r="B598" s="694"/>
    </row>
    <row r="599" spans="1:2">
      <c r="A599" s="695"/>
      <c r="B599" s="694"/>
    </row>
    <row r="600" spans="1:2">
      <c r="A600" s="695"/>
      <c r="B600" s="694"/>
    </row>
    <row r="601" spans="1:2">
      <c r="A601" s="695"/>
      <c r="B601" s="694"/>
    </row>
    <row r="602" spans="1:2">
      <c r="A602" s="695"/>
      <c r="B602" s="694"/>
    </row>
    <row r="603" spans="1:2">
      <c r="A603" s="695"/>
      <c r="B603" s="694"/>
    </row>
    <row r="604" spans="1:2">
      <c r="A604" s="695"/>
      <c r="B604" s="694"/>
    </row>
    <row r="605" spans="1:2">
      <c r="A605" s="695"/>
      <c r="B605" s="694"/>
    </row>
    <row r="606" spans="1:2">
      <c r="A606" s="695"/>
      <c r="B606" s="694"/>
    </row>
    <row r="607" spans="1:2">
      <c r="A607" s="695"/>
      <c r="B607" s="694"/>
    </row>
    <row r="608" spans="1:2">
      <c r="A608" s="695"/>
      <c r="B608" s="694"/>
    </row>
    <row r="609" spans="1:2">
      <c r="A609" s="695"/>
      <c r="B609" s="694"/>
    </row>
    <row r="610" spans="1:2">
      <c r="A610" s="695"/>
      <c r="B610" s="694"/>
    </row>
    <row r="611" spans="1:2">
      <c r="A611" s="695"/>
      <c r="B611" s="694"/>
    </row>
    <row r="612" spans="1:2">
      <c r="A612" s="695"/>
      <c r="B612" s="694"/>
    </row>
    <row r="613" spans="1:2">
      <c r="A613" s="695"/>
      <c r="B613" s="694"/>
    </row>
    <row r="614" spans="1:2">
      <c r="A614" s="695"/>
      <c r="B614" s="694"/>
    </row>
    <row r="615" spans="1:2">
      <c r="A615" s="695"/>
      <c r="B615" s="694"/>
    </row>
    <row r="616" spans="1:2">
      <c r="A616" s="695"/>
      <c r="B616" s="694"/>
    </row>
    <row r="617" spans="1:2">
      <c r="A617" s="695"/>
      <c r="B617" s="694"/>
    </row>
    <row r="618" spans="1:2">
      <c r="A618" s="695"/>
      <c r="B618" s="694"/>
    </row>
    <row r="619" spans="1:2">
      <c r="A619" s="695"/>
      <c r="B619" s="694"/>
    </row>
    <row r="620" spans="1:2">
      <c r="A620" s="695"/>
      <c r="B620" s="694"/>
    </row>
    <row r="621" spans="1:2">
      <c r="A621" s="695"/>
      <c r="B621" s="694"/>
    </row>
    <row r="622" spans="1:2">
      <c r="A622" s="695"/>
      <c r="B622" s="694"/>
    </row>
    <row r="623" spans="1:2">
      <c r="A623" s="695"/>
      <c r="B623" s="694"/>
    </row>
    <row r="624" spans="1:2">
      <c r="A624" s="695"/>
      <c r="B624" s="694"/>
    </row>
    <row r="625" spans="1:2">
      <c r="A625" s="695"/>
      <c r="B625" s="694"/>
    </row>
    <row r="626" spans="1:2">
      <c r="A626" s="695"/>
      <c r="B626" s="694"/>
    </row>
    <row r="627" spans="1:2">
      <c r="A627" s="695"/>
      <c r="B627" s="694"/>
    </row>
    <row r="628" spans="1:2">
      <c r="A628" s="695"/>
      <c r="B628" s="694"/>
    </row>
    <row r="629" spans="1:2">
      <c r="A629" s="695"/>
      <c r="B629" s="694"/>
    </row>
    <row r="630" spans="1:2">
      <c r="A630" s="695"/>
      <c r="B630" s="694"/>
    </row>
    <row r="631" spans="1:2">
      <c r="A631" s="695"/>
      <c r="B631" s="694"/>
    </row>
    <row r="632" spans="1:2">
      <c r="A632" s="695"/>
      <c r="B632" s="694"/>
    </row>
    <row r="633" spans="1:2">
      <c r="A633" s="695"/>
      <c r="B633" s="694"/>
    </row>
    <row r="634" spans="1:2">
      <c r="A634" s="695"/>
      <c r="B634" s="694"/>
    </row>
    <row r="635" spans="1:2">
      <c r="A635" s="695"/>
      <c r="B635" s="694"/>
    </row>
    <row r="636" spans="1:2">
      <c r="A636" s="695"/>
      <c r="B636" s="694"/>
    </row>
    <row r="637" spans="1:2">
      <c r="A637" s="695"/>
      <c r="B637" s="694"/>
    </row>
    <row r="638" spans="1:2">
      <c r="A638" s="695"/>
      <c r="B638" s="694"/>
    </row>
    <row r="639" spans="1:2">
      <c r="A639" s="695"/>
      <c r="B639" s="694"/>
    </row>
    <row r="640" spans="1:2">
      <c r="A640" s="695"/>
      <c r="B640" s="694"/>
    </row>
    <row r="641" spans="1:2">
      <c r="A641" s="695"/>
      <c r="B641" s="694"/>
    </row>
    <row r="642" spans="1:2">
      <c r="A642" s="695"/>
      <c r="B642" s="694"/>
    </row>
    <row r="643" spans="1:2">
      <c r="A643" s="695"/>
      <c r="B643" s="694"/>
    </row>
    <row r="644" spans="1:2">
      <c r="A644" s="695"/>
      <c r="B644" s="694"/>
    </row>
    <row r="645" spans="1:2">
      <c r="A645" s="695"/>
      <c r="B645" s="694"/>
    </row>
    <row r="646" spans="1:2">
      <c r="A646" s="695"/>
      <c r="B646" s="694"/>
    </row>
    <row r="647" spans="1:2">
      <c r="A647" s="695"/>
      <c r="B647" s="694"/>
    </row>
    <row r="648" spans="1:2">
      <c r="A648" s="695"/>
      <c r="B648" s="694"/>
    </row>
    <row r="649" spans="1:2">
      <c r="A649" s="695"/>
      <c r="B649" s="694"/>
    </row>
    <row r="650" spans="1:2">
      <c r="A650" s="695"/>
      <c r="B650" s="694"/>
    </row>
    <row r="651" spans="1:2">
      <c r="A651" s="695"/>
      <c r="B651" s="694"/>
    </row>
    <row r="652" spans="1:2">
      <c r="A652" s="695"/>
      <c r="B652" s="694"/>
    </row>
    <row r="653" spans="1:2">
      <c r="A653" s="695"/>
      <c r="B653" s="694"/>
    </row>
    <row r="654" spans="1:2">
      <c r="A654" s="695"/>
      <c r="B654" s="694"/>
    </row>
    <row r="655" spans="1:2">
      <c r="A655" s="695"/>
      <c r="B655" s="694"/>
    </row>
    <row r="656" spans="1:2">
      <c r="A656" s="695"/>
      <c r="B656" s="694"/>
    </row>
    <row r="657" spans="1:2">
      <c r="A657" s="695"/>
      <c r="B657" s="694"/>
    </row>
    <row r="658" spans="1:2">
      <c r="A658" s="695"/>
      <c r="B658" s="694"/>
    </row>
    <row r="659" spans="1:2">
      <c r="A659" s="695"/>
      <c r="B659" s="694"/>
    </row>
    <row r="660" spans="1:2">
      <c r="A660" s="695"/>
      <c r="B660" s="694"/>
    </row>
    <row r="661" spans="1:2">
      <c r="A661" s="695"/>
      <c r="B661" s="694"/>
    </row>
    <row r="662" spans="1:2">
      <c r="A662" s="695"/>
      <c r="B662" s="694"/>
    </row>
    <row r="663" spans="1:2">
      <c r="A663" s="695"/>
      <c r="B663" s="694"/>
    </row>
    <row r="664" spans="1:2">
      <c r="A664" s="695"/>
      <c r="B664" s="694"/>
    </row>
    <row r="665" spans="1:2">
      <c r="A665" s="695"/>
      <c r="B665" s="694"/>
    </row>
    <row r="666" spans="1:2">
      <c r="A666" s="695"/>
      <c r="B666" s="694"/>
    </row>
    <row r="667" spans="1:2">
      <c r="A667" s="695"/>
      <c r="B667" s="694"/>
    </row>
    <row r="668" spans="1:2">
      <c r="A668" s="695"/>
      <c r="B668" s="694"/>
    </row>
    <row r="669" spans="1:2">
      <c r="A669" s="695"/>
      <c r="B669" s="694"/>
    </row>
    <row r="670" spans="1:2">
      <c r="A670" s="695"/>
      <c r="B670" s="694"/>
    </row>
    <row r="671" spans="1:2">
      <c r="A671" s="695"/>
      <c r="B671" s="694"/>
    </row>
    <row r="672" spans="1:2">
      <c r="A672" s="695"/>
      <c r="B672" s="694"/>
    </row>
    <row r="673" spans="1:2">
      <c r="A673" s="695"/>
      <c r="B673" s="694"/>
    </row>
    <row r="674" spans="1:2">
      <c r="A674" s="695"/>
      <c r="B674" s="694"/>
    </row>
    <row r="675" spans="1:2">
      <c r="A675" s="695"/>
      <c r="B675" s="694"/>
    </row>
    <row r="676" spans="1:2">
      <c r="A676" s="695"/>
      <c r="B676" s="694"/>
    </row>
    <row r="677" spans="1:2">
      <c r="A677" s="695"/>
      <c r="B677" s="694"/>
    </row>
    <row r="678" spans="1:2">
      <c r="A678" s="695"/>
      <c r="B678" s="694"/>
    </row>
    <row r="679" spans="1:2">
      <c r="A679" s="695"/>
      <c r="B679" s="694"/>
    </row>
    <row r="680" spans="1:2">
      <c r="A680" s="695"/>
      <c r="B680" s="694"/>
    </row>
    <row r="681" spans="1:2">
      <c r="A681" s="695"/>
      <c r="B681" s="694"/>
    </row>
    <row r="682" spans="1:2">
      <c r="A682" s="695"/>
      <c r="B682" s="694"/>
    </row>
    <row r="683" spans="1:2">
      <c r="A683" s="695"/>
      <c r="B683" s="694"/>
    </row>
    <row r="684" spans="1:2">
      <c r="A684" s="695"/>
      <c r="B684" s="694"/>
    </row>
    <row r="685" spans="1:2">
      <c r="A685" s="695"/>
      <c r="B685" s="694"/>
    </row>
    <row r="686" spans="1:2">
      <c r="A686" s="695"/>
      <c r="B686" s="694"/>
    </row>
    <row r="687" spans="1:2">
      <c r="A687" s="695"/>
      <c r="B687" s="694"/>
    </row>
    <row r="688" spans="1:2">
      <c r="A688" s="695"/>
      <c r="B688" s="694"/>
    </row>
    <row r="689" spans="1:2">
      <c r="A689" s="695"/>
      <c r="B689" s="694"/>
    </row>
    <row r="690" spans="1:2">
      <c r="A690" s="695"/>
      <c r="B690" s="694"/>
    </row>
    <row r="691" spans="1:2">
      <c r="A691" s="695"/>
      <c r="B691" s="694"/>
    </row>
    <row r="692" spans="1:2">
      <c r="A692" s="695"/>
      <c r="B692" s="694"/>
    </row>
    <row r="693" spans="1:2">
      <c r="A693" s="695"/>
      <c r="B693" s="694"/>
    </row>
    <row r="694" spans="1:2">
      <c r="A694" s="695"/>
      <c r="B694" s="694"/>
    </row>
    <row r="695" spans="1:2">
      <c r="A695" s="695"/>
      <c r="B695" s="694"/>
    </row>
    <row r="696" spans="1:2">
      <c r="A696" s="695"/>
      <c r="B696" s="694"/>
    </row>
    <row r="697" spans="1:2">
      <c r="A697" s="695"/>
      <c r="B697" s="694"/>
    </row>
    <row r="698" spans="1:2">
      <c r="A698" s="695"/>
      <c r="B698" s="694"/>
    </row>
    <row r="699" spans="1:2">
      <c r="A699" s="695"/>
      <c r="B699" s="694"/>
    </row>
    <row r="700" spans="1:2">
      <c r="A700" s="695"/>
      <c r="B700" s="694"/>
    </row>
    <row r="701" spans="1:2">
      <c r="A701" s="695"/>
      <c r="B701" s="694"/>
    </row>
    <row r="702" spans="1:2">
      <c r="A702" s="695"/>
      <c r="B702" s="694"/>
    </row>
    <row r="703" spans="1:2">
      <c r="A703" s="695"/>
      <c r="B703" s="694"/>
    </row>
    <row r="704" spans="1:2">
      <c r="A704" s="695"/>
      <c r="B704" s="694"/>
    </row>
    <row r="705" spans="1:2">
      <c r="A705" s="695"/>
      <c r="B705" s="694"/>
    </row>
    <row r="706" spans="1:2">
      <c r="A706" s="695"/>
      <c r="B706" s="694"/>
    </row>
    <row r="707" spans="1:2">
      <c r="A707" s="695"/>
      <c r="B707" s="694"/>
    </row>
    <row r="708" spans="1:2">
      <c r="A708" s="695"/>
      <c r="B708" s="694"/>
    </row>
    <row r="709" spans="1:2">
      <c r="A709" s="695"/>
      <c r="B709" s="694"/>
    </row>
    <row r="710" spans="1:2">
      <c r="A710" s="695"/>
      <c r="B710" s="694"/>
    </row>
    <row r="711" spans="1:2">
      <c r="A711" s="695"/>
      <c r="B711" s="694"/>
    </row>
    <row r="712" spans="1:2">
      <c r="A712" s="695"/>
      <c r="B712" s="694"/>
    </row>
    <row r="713" spans="1:2">
      <c r="A713" s="695"/>
      <c r="B713" s="694"/>
    </row>
    <row r="714" spans="1:2">
      <c r="A714" s="695"/>
      <c r="B714" s="694"/>
    </row>
    <row r="715" spans="1:2">
      <c r="A715" s="695"/>
      <c r="B715" s="694"/>
    </row>
    <row r="716" spans="1:2">
      <c r="A716" s="695"/>
      <c r="B716" s="694"/>
    </row>
    <row r="717" spans="1:2">
      <c r="A717" s="695"/>
      <c r="B717" s="694"/>
    </row>
    <row r="718" spans="1:2">
      <c r="A718" s="695"/>
      <c r="B718" s="694"/>
    </row>
    <row r="719" spans="1:2">
      <c r="A719" s="695"/>
      <c r="B719" s="694"/>
    </row>
    <row r="720" spans="1:2">
      <c r="A720" s="695"/>
      <c r="B720" s="694"/>
    </row>
    <row r="721" spans="1:2">
      <c r="A721" s="695"/>
      <c r="B721" s="694"/>
    </row>
    <row r="722" spans="1:2">
      <c r="A722" s="695"/>
      <c r="B722" s="694"/>
    </row>
    <row r="723" spans="1:2">
      <c r="A723" s="695"/>
      <c r="B723" s="694"/>
    </row>
    <row r="724" spans="1:2">
      <c r="A724" s="695"/>
      <c r="B724" s="694"/>
    </row>
    <row r="725" spans="1:2">
      <c r="A725" s="695"/>
      <c r="B725" s="694"/>
    </row>
    <row r="726" spans="1:2">
      <c r="A726" s="695"/>
      <c r="B726" s="694"/>
    </row>
    <row r="727" spans="1:2">
      <c r="A727" s="695"/>
      <c r="B727" s="694"/>
    </row>
    <row r="728" spans="1:2">
      <c r="A728" s="695"/>
      <c r="B728" s="694"/>
    </row>
    <row r="729" spans="1:2">
      <c r="A729" s="695"/>
      <c r="B729" s="694"/>
    </row>
    <row r="730" spans="1:2">
      <c r="A730" s="695"/>
      <c r="B730" s="694"/>
    </row>
    <row r="731" spans="1:2">
      <c r="A731" s="695"/>
      <c r="B731" s="694"/>
    </row>
    <row r="732" spans="1:2">
      <c r="A732" s="695"/>
      <c r="B732" s="694"/>
    </row>
    <row r="733" spans="1:2">
      <c r="A733" s="695"/>
      <c r="B733" s="694"/>
    </row>
    <row r="734" spans="1:2">
      <c r="A734" s="695"/>
      <c r="B734" s="694"/>
    </row>
    <row r="735" spans="1:2">
      <c r="A735" s="695"/>
      <c r="B735" s="694"/>
    </row>
    <row r="736" spans="1:2">
      <c r="A736" s="695"/>
      <c r="B736" s="694"/>
    </row>
    <row r="737" spans="1:2">
      <c r="A737" s="695"/>
      <c r="B737" s="694"/>
    </row>
    <row r="738" spans="1:2">
      <c r="A738" s="695"/>
      <c r="B738" s="694"/>
    </row>
    <row r="739" spans="1:2">
      <c r="A739" s="695"/>
      <c r="B739" s="694"/>
    </row>
    <row r="740" spans="1:2">
      <c r="A740" s="695"/>
      <c r="B740" s="694"/>
    </row>
    <row r="741" spans="1:2">
      <c r="A741" s="695"/>
      <c r="B741" s="694"/>
    </row>
    <row r="742" spans="1:2">
      <c r="A742" s="695"/>
      <c r="B742" s="694"/>
    </row>
    <row r="743" spans="1:2">
      <c r="A743" s="695"/>
      <c r="B743" s="694"/>
    </row>
    <row r="744" spans="1:2">
      <c r="A744" s="695"/>
      <c r="B744" s="694"/>
    </row>
    <row r="745" spans="1:2">
      <c r="A745" s="695"/>
      <c r="B745" s="694"/>
    </row>
    <row r="746" spans="1:2">
      <c r="A746" s="695"/>
      <c r="B746" s="694"/>
    </row>
    <row r="747" spans="1:2">
      <c r="A747" s="695"/>
      <c r="B747" s="694"/>
    </row>
    <row r="748" spans="1:2">
      <c r="A748" s="695"/>
      <c r="B748" s="694"/>
    </row>
    <row r="749" spans="1:2">
      <c r="A749" s="695"/>
      <c r="B749" s="694"/>
    </row>
    <row r="750" spans="1:2">
      <c r="A750" s="695"/>
      <c r="B750" s="694"/>
    </row>
    <row r="751" spans="1:2">
      <c r="A751" s="695"/>
      <c r="B751" s="694"/>
    </row>
    <row r="752" spans="1:2">
      <c r="A752" s="695"/>
      <c r="B752" s="694"/>
    </row>
    <row r="753" spans="1:2">
      <c r="A753" s="695"/>
      <c r="B753" s="694"/>
    </row>
    <row r="754" spans="1:2">
      <c r="A754" s="695"/>
      <c r="B754" s="694"/>
    </row>
    <row r="755" spans="1:2">
      <c r="A755" s="695"/>
      <c r="B755" s="694"/>
    </row>
    <row r="756" spans="1:2">
      <c r="A756" s="695"/>
      <c r="B756" s="694"/>
    </row>
    <row r="757" spans="1:2">
      <c r="A757" s="695"/>
      <c r="B757" s="694"/>
    </row>
    <row r="758" spans="1:2">
      <c r="A758" s="695"/>
      <c r="B758" s="694"/>
    </row>
    <row r="759" spans="1:2">
      <c r="A759" s="695"/>
      <c r="B759" s="694"/>
    </row>
    <row r="760" spans="1:2">
      <c r="A760" s="695"/>
      <c r="B760" s="694"/>
    </row>
    <row r="761" spans="1:2">
      <c r="A761" s="695"/>
      <c r="B761" s="694"/>
    </row>
    <row r="762" spans="1:2">
      <c r="A762" s="695"/>
      <c r="B762" s="694"/>
    </row>
    <row r="763" spans="1:2">
      <c r="A763" s="695"/>
      <c r="B763" s="694"/>
    </row>
    <row r="764" spans="1:2">
      <c r="A764" s="695"/>
      <c r="B764" s="694"/>
    </row>
    <row r="765" spans="1:2">
      <c r="A765" s="695"/>
      <c r="B765" s="694"/>
    </row>
    <row r="766" spans="1:2">
      <c r="A766" s="695"/>
      <c r="B766" s="694"/>
    </row>
    <row r="767" spans="1:2">
      <c r="A767" s="695"/>
      <c r="B767" s="694"/>
    </row>
    <row r="768" spans="1:2">
      <c r="A768" s="695"/>
      <c r="B768" s="694"/>
    </row>
    <row r="769" spans="1:2">
      <c r="A769" s="695"/>
      <c r="B769" s="694"/>
    </row>
    <row r="770" spans="1:2">
      <c r="A770" s="695"/>
      <c r="B770" s="694"/>
    </row>
    <row r="771" spans="1:2">
      <c r="A771" s="695"/>
      <c r="B771" s="694"/>
    </row>
    <row r="772" spans="1:2">
      <c r="A772" s="695"/>
      <c r="B772" s="694"/>
    </row>
    <row r="773" spans="1:2">
      <c r="A773" s="695"/>
      <c r="B773" s="694"/>
    </row>
    <row r="774" spans="1:2">
      <c r="A774" s="695"/>
      <c r="B774" s="694"/>
    </row>
    <row r="775" spans="1:2">
      <c r="A775" s="695"/>
      <c r="B775" s="694"/>
    </row>
    <row r="776" spans="1:2">
      <c r="A776" s="695"/>
      <c r="B776" s="694"/>
    </row>
    <row r="777" spans="1:2">
      <c r="A777" s="695"/>
      <c r="B777" s="694"/>
    </row>
    <row r="778" spans="1:2">
      <c r="A778" s="695"/>
      <c r="B778" s="694"/>
    </row>
    <row r="779" spans="1:2">
      <c r="A779" s="695"/>
      <c r="B779" s="694"/>
    </row>
    <row r="780" spans="1:2">
      <c r="A780" s="695"/>
      <c r="B780" s="694"/>
    </row>
    <row r="781" spans="1:2">
      <c r="A781" s="695"/>
      <c r="B781" s="694"/>
    </row>
    <row r="782" spans="1:2">
      <c r="A782" s="695"/>
      <c r="B782" s="694"/>
    </row>
    <row r="783" spans="1:2">
      <c r="A783" s="695"/>
      <c r="B783" s="694"/>
    </row>
    <row r="784" spans="1:2">
      <c r="A784" s="695"/>
      <c r="B784" s="694"/>
    </row>
    <row r="785" spans="1:2">
      <c r="A785" s="695"/>
      <c r="B785" s="694"/>
    </row>
    <row r="786" spans="1:2">
      <c r="A786" s="695"/>
      <c r="B786" s="694"/>
    </row>
    <row r="787" spans="1:2">
      <c r="A787" s="695"/>
      <c r="B787" s="694"/>
    </row>
    <row r="788" spans="1:2">
      <c r="A788" s="695"/>
      <c r="B788" s="694"/>
    </row>
    <row r="789" spans="1:2">
      <c r="A789" s="695"/>
      <c r="B789" s="694"/>
    </row>
    <row r="790" spans="1:2">
      <c r="A790" s="695"/>
      <c r="B790" s="694"/>
    </row>
    <row r="791" spans="1:2">
      <c r="A791" s="695"/>
      <c r="B791" s="694"/>
    </row>
    <row r="792" spans="1:2">
      <c r="A792" s="695"/>
      <c r="B792" s="694"/>
    </row>
    <row r="793" spans="1:2">
      <c r="A793" s="695"/>
      <c r="B793" s="694"/>
    </row>
    <row r="794" spans="1:2">
      <c r="A794" s="695"/>
      <c r="B794" s="694"/>
    </row>
    <row r="795" spans="1:2">
      <c r="A795" s="695"/>
      <c r="B795" s="694"/>
    </row>
    <row r="796" spans="1:2">
      <c r="A796" s="695"/>
      <c r="B796" s="694"/>
    </row>
    <row r="797" spans="1:2">
      <c r="A797" s="695"/>
      <c r="B797" s="694"/>
    </row>
    <row r="798" spans="1:2">
      <c r="A798" s="695"/>
      <c r="B798" s="694"/>
    </row>
    <row r="799" spans="1:2">
      <c r="A799" s="695"/>
      <c r="B799" s="694"/>
    </row>
    <row r="800" spans="1:2">
      <c r="A800" s="695"/>
      <c r="B800" s="694"/>
    </row>
    <row r="801" spans="1:2">
      <c r="A801" s="695"/>
      <c r="B801" s="694"/>
    </row>
    <row r="802" spans="1:2">
      <c r="A802" s="695"/>
      <c r="B802" s="694"/>
    </row>
    <row r="803" spans="1:2">
      <c r="A803" s="695"/>
      <c r="B803" s="694"/>
    </row>
    <row r="804" spans="1:2">
      <c r="A804" s="695"/>
      <c r="B804" s="694"/>
    </row>
    <row r="805" spans="1:2">
      <c r="A805" s="695"/>
      <c r="B805" s="694"/>
    </row>
    <row r="806" spans="1:2">
      <c r="A806" s="695"/>
      <c r="B806" s="694"/>
    </row>
    <row r="807" spans="1:2">
      <c r="A807" s="695"/>
      <c r="B807" s="694"/>
    </row>
    <row r="808" spans="1:2">
      <c r="A808" s="695"/>
      <c r="B808" s="694"/>
    </row>
    <row r="809" spans="1:2">
      <c r="A809" s="695"/>
      <c r="B809" s="694"/>
    </row>
    <row r="810" spans="1:2">
      <c r="A810" s="695"/>
      <c r="B810" s="694"/>
    </row>
    <row r="811" spans="1:2">
      <c r="A811" s="695"/>
      <c r="B811" s="694"/>
    </row>
    <row r="812" spans="1:2">
      <c r="A812" s="695"/>
      <c r="B812" s="694"/>
    </row>
    <row r="813" spans="1:2">
      <c r="A813" s="695"/>
      <c r="B813" s="694"/>
    </row>
    <row r="814" spans="1:2">
      <c r="A814" s="695"/>
      <c r="B814" s="694"/>
    </row>
    <row r="815" spans="1:2">
      <c r="A815" s="695"/>
      <c r="B815" s="694"/>
    </row>
    <row r="816" spans="1:2">
      <c r="A816" s="695"/>
      <c r="B816" s="694"/>
    </row>
    <row r="817" spans="1:2">
      <c r="A817" s="695"/>
      <c r="B817" s="694"/>
    </row>
    <row r="818" spans="1:2">
      <c r="A818" s="695"/>
      <c r="B818" s="694"/>
    </row>
    <row r="819" spans="1:2">
      <c r="A819" s="695"/>
      <c r="B819" s="694"/>
    </row>
    <row r="820" spans="1:2">
      <c r="A820" s="695"/>
      <c r="B820" s="694"/>
    </row>
    <row r="821" spans="1:2">
      <c r="A821" s="695"/>
      <c r="B821" s="694"/>
    </row>
    <row r="822" spans="1:2">
      <c r="A822" s="695"/>
      <c r="B822" s="694"/>
    </row>
    <row r="823" spans="1:2">
      <c r="A823" s="695"/>
      <c r="B823" s="694"/>
    </row>
    <row r="824" spans="1:2">
      <c r="A824" s="695"/>
      <c r="B824" s="694"/>
    </row>
    <row r="825" spans="1:2">
      <c r="A825" s="695"/>
      <c r="B825" s="694"/>
    </row>
    <row r="826" spans="1:2">
      <c r="A826" s="695"/>
      <c r="B826" s="694"/>
    </row>
    <row r="827" spans="1:2">
      <c r="A827" s="695"/>
      <c r="B827" s="694"/>
    </row>
    <row r="828" spans="1:2">
      <c r="A828" s="695"/>
      <c r="B828" s="694"/>
    </row>
    <row r="829" spans="1:2">
      <c r="A829" s="695"/>
      <c r="B829" s="694"/>
    </row>
    <row r="830" spans="1:2">
      <c r="A830" s="695"/>
      <c r="B830" s="694"/>
    </row>
    <row r="831" spans="1:2">
      <c r="A831" s="695"/>
      <c r="B831" s="694"/>
    </row>
    <row r="832" spans="1:2">
      <c r="A832" s="695"/>
      <c r="B832" s="694"/>
    </row>
    <row r="833" spans="1:2">
      <c r="A833" s="695"/>
      <c r="B833" s="694"/>
    </row>
    <row r="834" spans="1:2">
      <c r="A834" s="695"/>
      <c r="B834" s="694"/>
    </row>
    <row r="835" spans="1:2">
      <c r="A835" s="695"/>
      <c r="B835" s="694"/>
    </row>
    <row r="836" spans="1:2">
      <c r="A836" s="695"/>
      <c r="B836" s="694"/>
    </row>
    <row r="837" spans="1:2">
      <c r="A837" s="695"/>
      <c r="B837" s="694"/>
    </row>
    <row r="838" spans="1:2">
      <c r="A838" s="695"/>
      <c r="B838" s="694"/>
    </row>
    <row r="839" spans="1:2">
      <c r="A839" s="695"/>
      <c r="B839" s="694"/>
    </row>
    <row r="840" spans="1:2">
      <c r="A840" s="695"/>
      <c r="B840" s="694"/>
    </row>
    <row r="841" spans="1:2">
      <c r="A841" s="695"/>
      <c r="B841" s="694"/>
    </row>
    <row r="842" spans="1:2">
      <c r="A842" s="695"/>
      <c r="B842" s="694"/>
    </row>
    <row r="843" spans="1:2">
      <c r="A843" s="695"/>
      <c r="B843" s="694"/>
    </row>
    <row r="844" spans="1:2">
      <c r="A844" s="695"/>
      <c r="B844" s="694"/>
    </row>
    <row r="845" spans="1:2">
      <c r="A845" s="695"/>
      <c r="B845" s="694"/>
    </row>
    <row r="846" spans="1:2">
      <c r="A846" s="695"/>
      <c r="B846" s="694"/>
    </row>
    <row r="847" spans="1:2">
      <c r="A847" s="695"/>
      <c r="B847" s="694"/>
    </row>
    <row r="848" spans="1:2">
      <c r="A848" s="695"/>
      <c r="B848" s="694"/>
    </row>
    <row r="849" spans="1:2">
      <c r="A849" s="695"/>
      <c r="B849" s="694"/>
    </row>
    <row r="850" spans="1:2">
      <c r="A850" s="695"/>
      <c r="B850" s="694"/>
    </row>
    <row r="851" spans="1:2">
      <c r="A851" s="695"/>
      <c r="B851" s="694"/>
    </row>
    <row r="852" spans="1:2">
      <c r="A852" s="695"/>
      <c r="B852" s="694"/>
    </row>
    <row r="853" spans="1:2">
      <c r="A853" s="695"/>
      <c r="B853" s="694"/>
    </row>
    <row r="854" spans="1:2">
      <c r="A854" s="695"/>
      <c r="B854" s="694"/>
    </row>
    <row r="855" spans="1:2">
      <c r="A855" s="695"/>
      <c r="B855" s="694"/>
    </row>
    <row r="856" spans="1:2">
      <c r="A856" s="695"/>
      <c r="B856" s="694"/>
    </row>
    <row r="857" spans="1:2">
      <c r="A857" s="695"/>
      <c r="B857" s="694"/>
    </row>
    <row r="858" spans="1:2">
      <c r="A858" s="695"/>
      <c r="B858" s="694"/>
    </row>
    <row r="859" spans="1:2">
      <c r="A859" s="695"/>
      <c r="B859" s="694"/>
    </row>
    <row r="860" spans="1:2">
      <c r="A860" s="695"/>
      <c r="B860" s="694"/>
    </row>
    <row r="861" spans="1:2">
      <c r="A861" s="695"/>
      <c r="B861" s="694"/>
    </row>
    <row r="862" spans="1:2">
      <c r="A862" s="695"/>
      <c r="B862" s="694"/>
    </row>
    <row r="863" spans="1:2">
      <c r="A863" s="695"/>
      <c r="B863" s="694"/>
    </row>
    <row r="864" spans="1:2">
      <c r="A864" s="695"/>
      <c r="B864" s="694"/>
    </row>
    <row r="865" spans="1:2">
      <c r="A865" s="695"/>
      <c r="B865" s="694"/>
    </row>
    <row r="866" spans="1:2">
      <c r="A866" s="695"/>
      <c r="B866" s="694"/>
    </row>
    <row r="867" spans="1:2">
      <c r="A867" s="695"/>
      <c r="B867" s="694"/>
    </row>
    <row r="868" spans="1:2">
      <c r="A868" s="695"/>
      <c r="B868" s="694"/>
    </row>
    <row r="869" spans="1:2">
      <c r="A869" s="695"/>
      <c r="B869" s="694"/>
    </row>
    <row r="870" spans="1:2">
      <c r="A870" s="695"/>
      <c r="B870" s="694"/>
    </row>
    <row r="871" spans="1:2">
      <c r="A871" s="695"/>
      <c r="B871" s="694"/>
    </row>
    <row r="872" spans="1:2">
      <c r="A872" s="695"/>
      <c r="B872" s="694"/>
    </row>
    <row r="873" spans="1:2">
      <c r="A873" s="695"/>
      <c r="B873" s="694"/>
    </row>
    <row r="874" spans="1:2">
      <c r="A874" s="695"/>
      <c r="B874" s="694"/>
    </row>
    <row r="875" spans="1:2">
      <c r="A875" s="695"/>
      <c r="B875" s="694"/>
    </row>
    <row r="876" spans="1:2">
      <c r="A876" s="695"/>
      <c r="B876" s="694"/>
    </row>
    <row r="877" spans="1:2">
      <c r="A877" s="695"/>
      <c r="B877" s="694"/>
    </row>
    <row r="878" spans="1:2">
      <c r="A878" s="695"/>
      <c r="B878" s="694"/>
    </row>
    <row r="879" spans="1:2">
      <c r="A879" s="695"/>
      <c r="B879" s="694"/>
    </row>
    <row r="880" spans="1:2">
      <c r="A880" s="695"/>
      <c r="B880" s="694"/>
    </row>
    <row r="881" spans="1:2">
      <c r="A881" s="695"/>
      <c r="B881" s="694"/>
    </row>
    <row r="882" spans="1:2">
      <c r="A882" s="695"/>
      <c r="B882" s="694"/>
    </row>
    <row r="883" spans="1:2">
      <c r="A883" s="695"/>
      <c r="B883" s="694"/>
    </row>
    <row r="884" spans="1:2">
      <c r="A884" s="695"/>
      <c r="B884" s="694"/>
    </row>
    <row r="885" spans="1:2">
      <c r="A885" s="695"/>
      <c r="B885" s="694"/>
    </row>
    <row r="886" spans="1:2">
      <c r="A886" s="695"/>
      <c r="B886" s="694"/>
    </row>
    <row r="887" spans="1:2">
      <c r="A887" s="695"/>
      <c r="B887" s="694"/>
    </row>
    <row r="888" spans="1:2">
      <c r="A888" s="695"/>
      <c r="B888" s="694"/>
    </row>
    <row r="889" spans="1:2">
      <c r="A889" s="695"/>
      <c r="B889" s="694"/>
    </row>
    <row r="890" spans="1:2">
      <c r="A890" s="695"/>
      <c r="B890" s="694"/>
    </row>
    <row r="891" spans="1:2">
      <c r="A891" s="695"/>
      <c r="B891" s="694"/>
    </row>
    <row r="892" spans="1:2">
      <c r="A892" s="695"/>
      <c r="B892" s="694"/>
    </row>
    <row r="893" spans="1:2">
      <c r="A893" s="695"/>
      <c r="B893" s="694"/>
    </row>
    <row r="894" spans="1:2">
      <c r="A894" s="695"/>
      <c r="B894" s="694"/>
    </row>
    <row r="895" spans="1:2">
      <c r="A895" s="695"/>
      <c r="B895" s="694"/>
    </row>
    <row r="896" spans="1:2">
      <c r="A896" s="695"/>
      <c r="B896" s="694"/>
    </row>
    <row r="897" spans="1:2">
      <c r="A897" s="695"/>
      <c r="B897" s="694"/>
    </row>
    <row r="898" spans="1:2">
      <c r="A898" s="695"/>
      <c r="B898" s="694"/>
    </row>
    <row r="899" spans="1:2">
      <c r="A899" s="695"/>
      <c r="B899" s="694"/>
    </row>
    <row r="900" spans="1:2">
      <c r="A900" s="695"/>
      <c r="B900" s="694"/>
    </row>
    <row r="901" spans="1:2">
      <c r="A901" s="695"/>
      <c r="B901" s="694"/>
    </row>
    <row r="902" spans="1:2">
      <c r="A902" s="695"/>
      <c r="B902" s="694"/>
    </row>
    <row r="903" spans="1:2">
      <c r="A903" s="695"/>
      <c r="B903" s="694"/>
    </row>
    <row r="904" spans="1:2">
      <c r="A904" s="695"/>
      <c r="B904" s="694"/>
    </row>
    <row r="905" spans="1:2">
      <c r="A905" s="695"/>
      <c r="B905" s="694"/>
    </row>
    <row r="906" spans="1:2">
      <c r="A906" s="695"/>
      <c r="B906" s="694"/>
    </row>
    <row r="907" spans="1:2">
      <c r="A907" s="695"/>
      <c r="B907" s="694"/>
    </row>
    <row r="908" spans="1:2">
      <c r="A908" s="695"/>
      <c r="B908" s="694"/>
    </row>
    <row r="909" spans="1:2">
      <c r="A909" s="695"/>
      <c r="B909" s="694"/>
    </row>
    <row r="910" spans="1:2">
      <c r="A910" s="695"/>
      <c r="B910" s="694"/>
    </row>
    <row r="911" spans="1:2">
      <c r="A911" s="695"/>
      <c r="B911" s="694"/>
    </row>
    <row r="912" spans="1:2">
      <c r="A912" s="695"/>
      <c r="B912" s="694"/>
    </row>
    <row r="913" spans="1:2">
      <c r="A913" s="695"/>
      <c r="B913" s="694"/>
    </row>
    <row r="914" spans="1:2">
      <c r="A914" s="695"/>
      <c r="B914" s="694"/>
    </row>
    <row r="915" spans="1:2">
      <c r="A915" s="695"/>
      <c r="B915" s="694"/>
    </row>
    <row r="916" spans="1:2">
      <c r="A916" s="695"/>
      <c r="B916" s="694"/>
    </row>
    <row r="917" spans="1:2">
      <c r="A917" s="695"/>
      <c r="B917" s="694"/>
    </row>
    <row r="918" spans="1:2">
      <c r="A918" s="695"/>
      <c r="B918" s="694"/>
    </row>
    <row r="919" spans="1:2">
      <c r="A919" s="695"/>
      <c r="B919" s="694"/>
    </row>
    <row r="920" spans="1:2">
      <c r="A920" s="695"/>
      <c r="B920" s="694"/>
    </row>
    <row r="921" spans="1:2">
      <c r="A921" s="695"/>
      <c r="B921" s="694"/>
    </row>
    <row r="922" spans="1:2">
      <c r="A922" s="695"/>
      <c r="B922" s="694"/>
    </row>
    <row r="923" spans="1:2">
      <c r="A923" s="695"/>
      <c r="B923" s="694"/>
    </row>
    <row r="924" spans="1:2">
      <c r="A924" s="695"/>
      <c r="B924" s="694"/>
    </row>
    <row r="925" spans="1:2">
      <c r="A925" s="695"/>
      <c r="B925" s="694"/>
    </row>
    <row r="926" spans="1:2">
      <c r="A926" s="695"/>
      <c r="B926" s="694"/>
    </row>
    <row r="927" spans="1:2">
      <c r="A927" s="695"/>
      <c r="B927" s="694"/>
    </row>
    <row r="928" spans="1:2">
      <c r="A928" s="695"/>
      <c r="B928" s="694"/>
    </row>
    <row r="929" spans="1:2">
      <c r="A929" s="695"/>
      <c r="B929" s="694"/>
    </row>
    <row r="930" spans="1:2">
      <c r="A930" s="695"/>
      <c r="B930" s="694"/>
    </row>
    <row r="931" spans="1:2">
      <c r="A931" s="695"/>
      <c r="B931" s="694"/>
    </row>
    <row r="932" spans="1:2">
      <c r="A932" s="695"/>
      <c r="B932" s="694"/>
    </row>
    <row r="933" spans="1:2">
      <c r="A933" s="695"/>
      <c r="B933" s="694"/>
    </row>
    <row r="934" spans="1:2">
      <c r="A934" s="695"/>
      <c r="B934" s="694"/>
    </row>
    <row r="935" spans="1:2">
      <c r="A935" s="695"/>
      <c r="B935" s="694"/>
    </row>
    <row r="936" spans="1:2">
      <c r="A936" s="695"/>
      <c r="B936" s="694"/>
    </row>
    <row r="937" spans="1:2">
      <c r="A937" s="695"/>
      <c r="B937" s="694"/>
    </row>
    <row r="938" spans="1:2">
      <c r="A938" s="695"/>
      <c r="B938" s="694"/>
    </row>
    <row r="939" spans="1:2">
      <c r="A939" s="695"/>
      <c r="B939" s="694"/>
    </row>
    <row r="940" spans="1:2">
      <c r="A940" s="695"/>
      <c r="B940" s="694"/>
    </row>
    <row r="941" spans="1:2">
      <c r="A941" s="695"/>
      <c r="B941" s="694"/>
    </row>
    <row r="942" spans="1:2">
      <c r="A942" s="695"/>
      <c r="B942" s="694"/>
    </row>
    <row r="943" spans="1:2">
      <c r="A943" s="695"/>
      <c r="B943" s="694"/>
    </row>
    <row r="944" spans="1:2">
      <c r="A944" s="695"/>
      <c r="B944" s="694"/>
    </row>
    <row r="945" spans="1:2">
      <c r="A945" s="695"/>
      <c r="B945" s="694"/>
    </row>
    <row r="946" spans="1:2">
      <c r="A946" s="695"/>
      <c r="B946" s="694"/>
    </row>
    <row r="947" spans="1:2">
      <c r="A947" s="695"/>
      <c r="B947" s="694"/>
    </row>
    <row r="948" spans="1:2">
      <c r="A948" s="695"/>
      <c r="B948" s="694"/>
    </row>
    <row r="949" spans="1:2">
      <c r="A949" s="695"/>
      <c r="B949" s="694"/>
    </row>
    <row r="950" spans="1:2">
      <c r="A950" s="695"/>
      <c r="B950" s="694"/>
    </row>
    <row r="951" spans="1:2">
      <c r="A951" s="695"/>
      <c r="B951" s="694"/>
    </row>
    <row r="952" spans="1:2">
      <c r="A952" s="695"/>
      <c r="B952" s="694"/>
    </row>
    <row r="953" spans="1:2">
      <c r="A953" s="695"/>
      <c r="B953" s="694"/>
    </row>
    <row r="954" spans="1:2">
      <c r="A954" s="695"/>
      <c r="B954" s="694"/>
    </row>
    <row r="955" spans="1:2">
      <c r="A955" s="695"/>
      <c r="B955" s="694"/>
    </row>
    <row r="956" spans="1:2">
      <c r="A956" s="695"/>
      <c r="B956" s="694"/>
    </row>
    <row r="957" spans="1:2">
      <c r="A957" s="695"/>
      <c r="B957" s="694"/>
    </row>
    <row r="958" spans="1:2">
      <c r="A958" s="695"/>
      <c r="B958" s="694"/>
    </row>
    <row r="959" spans="1:2">
      <c r="A959" s="695"/>
      <c r="B959" s="694"/>
    </row>
    <row r="960" spans="1:2">
      <c r="A960" s="695"/>
      <c r="B960" s="694"/>
    </row>
    <row r="961" spans="1:2">
      <c r="A961" s="695"/>
      <c r="B961" s="694"/>
    </row>
    <row r="962" spans="1:2">
      <c r="A962" s="695"/>
      <c r="B962" s="694"/>
    </row>
    <row r="963" spans="1:2">
      <c r="A963" s="695"/>
      <c r="B963" s="694"/>
    </row>
    <row r="964" spans="1:2">
      <c r="A964" s="695"/>
      <c r="B964" s="694"/>
    </row>
    <row r="965" spans="1:2">
      <c r="A965" s="695"/>
      <c r="B965" s="694"/>
    </row>
    <row r="966" spans="1:2">
      <c r="A966" s="695"/>
      <c r="B966" s="694"/>
    </row>
    <row r="967" spans="1:2">
      <c r="A967" s="695"/>
      <c r="B967" s="694"/>
    </row>
    <row r="968" spans="1:2">
      <c r="A968" s="695"/>
      <c r="B968" s="694"/>
    </row>
    <row r="969" spans="1:2">
      <c r="A969" s="695"/>
      <c r="B969" s="694"/>
    </row>
    <row r="970" spans="1:2">
      <c r="A970" s="695"/>
      <c r="B970" s="694"/>
    </row>
    <row r="971" spans="1:2">
      <c r="A971" s="695"/>
      <c r="B971" s="694"/>
    </row>
    <row r="972" spans="1:2">
      <c r="A972" s="695"/>
      <c r="B972" s="694"/>
    </row>
    <row r="973" spans="1:2">
      <c r="A973" s="695"/>
      <c r="B973" s="694"/>
    </row>
    <row r="974" spans="1:2">
      <c r="A974" s="695"/>
      <c r="B974" s="694"/>
    </row>
    <row r="975" spans="1:2">
      <c r="A975" s="695"/>
      <c r="B975" s="694"/>
    </row>
    <row r="976" spans="1:2">
      <c r="A976" s="695"/>
      <c r="B976" s="694"/>
    </row>
    <row r="977" spans="1:2">
      <c r="A977" s="695"/>
      <c r="B977" s="694"/>
    </row>
    <row r="978" spans="1:2">
      <c r="A978" s="695"/>
      <c r="B978" s="694"/>
    </row>
    <row r="979" spans="1:2">
      <c r="A979" s="695"/>
      <c r="B979" s="694"/>
    </row>
    <row r="980" spans="1:2">
      <c r="A980" s="695"/>
      <c r="B980" s="694"/>
    </row>
    <row r="981" spans="1:2">
      <c r="A981" s="695"/>
      <c r="B981" s="694"/>
    </row>
    <row r="982" spans="1:2">
      <c r="A982" s="695"/>
      <c r="B982" s="694"/>
    </row>
    <row r="983" spans="1:2">
      <c r="A983" s="695"/>
      <c r="B983" s="694"/>
    </row>
    <row r="984" spans="1:2">
      <c r="A984" s="695"/>
      <c r="B984" s="694"/>
    </row>
    <row r="985" spans="1:2">
      <c r="A985" s="695"/>
      <c r="B985" s="694"/>
    </row>
    <row r="986" spans="1:2">
      <c r="A986" s="695"/>
      <c r="B986" s="694"/>
    </row>
    <row r="987" spans="1:2">
      <c r="A987" s="695"/>
      <c r="B987" s="694"/>
    </row>
    <row r="988" spans="1:2">
      <c r="A988" s="695"/>
      <c r="B988" s="694"/>
    </row>
    <row r="989" spans="1:2">
      <c r="A989" s="695"/>
      <c r="B989" s="694"/>
    </row>
    <row r="990" spans="1:2">
      <c r="A990" s="695"/>
      <c r="B990" s="694"/>
    </row>
    <row r="991" spans="1:2">
      <c r="A991" s="695"/>
      <c r="B991" s="694"/>
    </row>
    <row r="992" spans="1:2">
      <c r="A992" s="695"/>
      <c r="B992" s="694"/>
    </row>
    <row r="993" spans="1:2">
      <c r="A993" s="695"/>
      <c r="B993" s="694"/>
    </row>
    <row r="994" spans="1:2">
      <c r="A994" s="695"/>
      <c r="B994" s="694"/>
    </row>
    <row r="995" spans="1:2">
      <c r="A995" s="695"/>
      <c r="B995" s="694"/>
    </row>
    <row r="996" spans="1:2">
      <c r="A996" s="695"/>
      <c r="B996" s="694"/>
    </row>
    <row r="997" spans="1:2">
      <c r="A997" s="695"/>
      <c r="B997" s="694"/>
    </row>
    <row r="998" spans="1:2">
      <c r="A998" s="695"/>
      <c r="B998" s="694"/>
    </row>
    <row r="999" spans="1:2">
      <c r="A999" s="695"/>
      <c r="B999" s="694"/>
    </row>
    <row r="1000" spans="1:2">
      <c r="A1000" s="695"/>
      <c r="B1000" s="694"/>
    </row>
    <row r="1001" spans="1:2">
      <c r="A1001" s="695"/>
      <c r="B1001" s="694"/>
    </row>
    <row r="1002" spans="1:2">
      <c r="A1002" s="695"/>
      <c r="B1002" s="694"/>
    </row>
    <row r="1003" spans="1:2">
      <c r="A1003" s="695"/>
      <c r="B1003" s="694"/>
    </row>
    <row r="1004" spans="1:2">
      <c r="A1004" s="695"/>
      <c r="B1004" s="694"/>
    </row>
    <row r="1005" spans="1:2">
      <c r="A1005" s="695"/>
      <c r="B1005" s="694"/>
    </row>
    <row r="1006" spans="1:2">
      <c r="A1006" s="695"/>
      <c r="B1006" s="694"/>
    </row>
    <row r="1007" spans="1:2">
      <c r="A1007" s="695"/>
      <c r="B1007" s="694"/>
    </row>
    <row r="1008" spans="1:2">
      <c r="A1008" s="695"/>
      <c r="B1008" s="694"/>
    </row>
    <row r="1009" spans="1:2">
      <c r="A1009" s="695"/>
      <c r="B1009" s="694"/>
    </row>
    <row r="1010" spans="1:2">
      <c r="A1010" s="695"/>
      <c r="B1010" s="694"/>
    </row>
    <row r="1011" spans="1:2">
      <c r="A1011" s="695"/>
      <c r="B1011" s="694"/>
    </row>
    <row r="1012" spans="1:2">
      <c r="A1012" s="695"/>
      <c r="B1012" s="694"/>
    </row>
    <row r="1013" spans="1:2">
      <c r="A1013" s="695"/>
      <c r="B1013" s="694"/>
    </row>
    <row r="1014" spans="1:2">
      <c r="A1014" s="695"/>
      <c r="B1014" s="694"/>
    </row>
    <row r="1015" spans="1:2">
      <c r="A1015" s="695"/>
      <c r="B1015" s="694"/>
    </row>
    <row r="1016" spans="1:2">
      <c r="A1016" s="695"/>
      <c r="B1016" s="694"/>
    </row>
    <row r="1017" spans="1:2">
      <c r="A1017" s="695"/>
      <c r="B1017" s="694"/>
    </row>
    <row r="1018" spans="1:2">
      <c r="A1018" s="695"/>
      <c r="B1018" s="694"/>
    </row>
    <row r="1019" spans="1:2">
      <c r="A1019" s="695"/>
      <c r="B1019" s="694"/>
    </row>
    <row r="1020" spans="1:2">
      <c r="A1020" s="695"/>
      <c r="B1020" s="694"/>
    </row>
    <row r="1021" spans="1:2">
      <c r="A1021" s="695"/>
      <c r="B1021" s="694"/>
    </row>
    <row r="1022" spans="1:2">
      <c r="A1022" s="695"/>
      <c r="B1022" s="694"/>
    </row>
    <row r="1023" spans="1:2">
      <c r="A1023" s="695"/>
      <c r="B1023" s="694"/>
    </row>
    <row r="1024" spans="1:2">
      <c r="A1024" s="695"/>
      <c r="B1024" s="694"/>
    </row>
    <row r="1025" spans="1:2">
      <c r="A1025" s="695"/>
      <c r="B1025" s="694"/>
    </row>
    <row r="1026" spans="1:2">
      <c r="A1026" s="695"/>
      <c r="B1026" s="694"/>
    </row>
    <row r="1027" spans="1:2">
      <c r="A1027" s="695"/>
      <c r="B1027" s="694"/>
    </row>
    <row r="1028" spans="1:2">
      <c r="A1028" s="695"/>
      <c r="B1028" s="694"/>
    </row>
    <row r="1029" spans="1:2">
      <c r="A1029" s="695"/>
      <c r="B1029" s="694"/>
    </row>
    <row r="1030" spans="1:2">
      <c r="A1030" s="695"/>
      <c r="B1030" s="694"/>
    </row>
    <row r="1031" spans="1:2">
      <c r="A1031" s="695"/>
      <c r="B1031" s="694"/>
    </row>
    <row r="1032" spans="1:2">
      <c r="A1032" s="695"/>
      <c r="B1032" s="694"/>
    </row>
    <row r="1033" spans="1:2">
      <c r="A1033" s="695"/>
      <c r="B1033" s="694"/>
    </row>
    <row r="1034" spans="1:2">
      <c r="A1034" s="695"/>
      <c r="B1034" s="694"/>
    </row>
    <row r="1035" spans="1:2">
      <c r="A1035" s="695"/>
      <c r="B1035" s="694"/>
    </row>
    <row r="1036" spans="1:2">
      <c r="A1036" s="695"/>
      <c r="B1036" s="694"/>
    </row>
    <row r="1037" spans="1:2">
      <c r="A1037" s="695"/>
      <c r="B1037" s="694"/>
    </row>
    <row r="1038" spans="1:2">
      <c r="A1038" s="695"/>
      <c r="B1038" s="694"/>
    </row>
    <row r="1039" spans="1:2">
      <c r="A1039" s="695"/>
      <c r="B1039" s="694"/>
    </row>
    <row r="1040" spans="1:2">
      <c r="A1040" s="695"/>
      <c r="B1040" s="694"/>
    </row>
    <row r="1041" spans="1:2">
      <c r="A1041" s="695"/>
      <c r="B1041" s="694"/>
    </row>
    <row r="1042" spans="1:2">
      <c r="A1042" s="695"/>
      <c r="B1042" s="694"/>
    </row>
    <row r="1043" spans="1:2">
      <c r="A1043" s="695"/>
      <c r="B1043" s="694"/>
    </row>
    <row r="1044" spans="1:2">
      <c r="A1044" s="695"/>
      <c r="B1044" s="694"/>
    </row>
    <row r="1045" spans="1:2">
      <c r="A1045" s="695"/>
      <c r="B1045" s="694"/>
    </row>
    <row r="1046" spans="1:2">
      <c r="A1046" s="695"/>
      <c r="B1046" s="694"/>
    </row>
    <row r="1047" spans="1:2">
      <c r="A1047" s="695"/>
      <c r="B1047" s="694"/>
    </row>
    <row r="1048" spans="1:2">
      <c r="A1048" s="695"/>
      <c r="B1048" s="694"/>
    </row>
    <row r="1049" spans="1:2">
      <c r="A1049" s="695"/>
      <c r="B1049" s="694"/>
    </row>
    <row r="1050" spans="1:2">
      <c r="A1050" s="695"/>
      <c r="B1050" s="694"/>
    </row>
    <row r="1051" spans="1:2">
      <c r="A1051" s="695"/>
      <c r="B1051" s="694"/>
    </row>
    <row r="1052" spans="1:2">
      <c r="A1052" s="695"/>
      <c r="B1052" s="694"/>
    </row>
    <row r="1053" spans="1:2">
      <c r="A1053" s="695"/>
      <c r="B1053" s="694"/>
    </row>
    <row r="1054" spans="1:2">
      <c r="A1054" s="695"/>
      <c r="B1054" s="694"/>
    </row>
    <row r="1055" spans="1:2">
      <c r="A1055" s="695"/>
      <c r="B1055" s="694"/>
    </row>
    <row r="1056" spans="1:2">
      <c r="A1056" s="695"/>
      <c r="B1056" s="694"/>
    </row>
    <row r="1057" spans="1:2">
      <c r="A1057" s="695"/>
      <c r="B1057" s="694"/>
    </row>
    <row r="1058" spans="1:2">
      <c r="A1058" s="695"/>
      <c r="B1058" s="694"/>
    </row>
    <row r="1059" spans="1:2">
      <c r="A1059" s="695"/>
      <c r="B1059" s="694"/>
    </row>
    <row r="1060" spans="1:2">
      <c r="A1060" s="695"/>
      <c r="B1060" s="694"/>
    </row>
    <row r="1061" spans="1:2">
      <c r="A1061" s="695"/>
      <c r="B1061" s="694"/>
    </row>
    <row r="1062" spans="1:2">
      <c r="A1062" s="695"/>
      <c r="B1062" s="694"/>
    </row>
    <row r="1063" spans="1:2">
      <c r="A1063" s="695"/>
      <c r="B1063" s="694"/>
    </row>
    <row r="1064" spans="1:2">
      <c r="A1064" s="695"/>
      <c r="B1064" s="694"/>
    </row>
    <row r="1065" spans="1:2">
      <c r="A1065" s="695"/>
      <c r="B1065" s="694"/>
    </row>
    <row r="1066" spans="1:2">
      <c r="A1066" s="695"/>
      <c r="B1066" s="694"/>
    </row>
    <row r="1067" spans="1:2">
      <c r="A1067" s="695"/>
      <c r="B1067" s="694"/>
    </row>
    <row r="1068" spans="1:2">
      <c r="A1068" s="695"/>
      <c r="B1068" s="694"/>
    </row>
    <row r="1069" spans="1:2">
      <c r="A1069" s="695"/>
      <c r="B1069" s="694"/>
    </row>
    <row r="1070" spans="1:2">
      <c r="A1070" s="695"/>
      <c r="B1070" s="694"/>
    </row>
    <row r="1071" spans="1:2">
      <c r="A1071" s="695"/>
      <c r="B1071" s="694"/>
    </row>
    <row r="1072" spans="1:2">
      <c r="A1072" s="695"/>
      <c r="B1072" s="694"/>
    </row>
    <row r="1073" spans="1:2">
      <c r="A1073" s="695"/>
      <c r="B1073" s="694"/>
    </row>
    <row r="1074" spans="1:2">
      <c r="A1074" s="695"/>
      <c r="B1074" s="694"/>
    </row>
    <row r="1075" spans="1:2">
      <c r="A1075" s="695"/>
      <c r="B1075" s="694"/>
    </row>
    <row r="1076" spans="1:2">
      <c r="A1076" s="695"/>
      <c r="B1076" s="694"/>
    </row>
  </sheetData>
  <pageMargins left="0.75" right="0.75" top="1" bottom="1" header="0.5" footer="0.5"/>
  <pageSetup scale="63"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2"/>
    <pageSetUpPr fitToPage="1"/>
  </sheetPr>
  <dimension ref="A1:M460"/>
  <sheetViews>
    <sheetView zoomScale="110" zoomScaleNormal="110" workbookViewId="0">
      <selection activeCell="A135" sqref="A135:H135"/>
    </sheetView>
  </sheetViews>
  <sheetFormatPr defaultColWidth="9.140625" defaultRowHeight="13.5" thickBottom="1"/>
  <cols>
    <col min="1" max="1" width="6.42578125" style="420" customWidth="1"/>
    <col min="2" max="2" width="17" style="358" customWidth="1"/>
    <col min="3" max="3" width="7.85546875" style="1474" customWidth="1"/>
    <col min="4" max="4" width="34.85546875" style="61" customWidth="1"/>
    <col min="5" max="5" width="7.28515625" style="46" customWidth="1"/>
    <col min="6" max="6" width="7.42578125" style="46" customWidth="1"/>
    <col min="7" max="7" width="45.85546875" style="61" customWidth="1"/>
    <col min="8" max="8" width="20.28515625" style="169" customWidth="1"/>
    <col min="9" max="9" width="17.85546875" style="29" bestFit="1" customWidth="1"/>
    <col min="10" max="10" width="6.85546875" style="29" customWidth="1"/>
    <col min="11" max="11" width="13.7109375" style="29" customWidth="1"/>
    <col min="12" max="12" width="4.7109375" style="29" customWidth="1"/>
    <col min="13" max="13" width="17.85546875" style="29" bestFit="1" customWidth="1"/>
    <col min="14" max="16384" width="9.140625" style="29"/>
  </cols>
  <sheetData>
    <row r="1" spans="1:8" ht="15">
      <c r="A1" s="1880" t="s">
        <v>1476</v>
      </c>
      <c r="B1" s="1880"/>
      <c r="C1" s="1880"/>
      <c r="D1" s="1880"/>
      <c r="E1" s="1880"/>
      <c r="F1" s="1880"/>
      <c r="G1" s="1880"/>
      <c r="H1"/>
    </row>
    <row r="2" spans="1:8" ht="12.75">
      <c r="A2" s="1881" t="s">
        <v>4405</v>
      </c>
      <c r="B2" s="1878"/>
      <c r="C2" s="1878"/>
      <c r="D2" s="1878"/>
      <c r="E2" s="1878"/>
      <c r="F2" s="1878"/>
      <c r="G2" s="1878"/>
    </row>
    <row r="3" spans="1:8" ht="12.75">
      <c r="A3" s="1607"/>
      <c r="B3" s="1608"/>
      <c r="C3" s="1608"/>
      <c r="D3" s="1608"/>
      <c r="E3" s="1608"/>
      <c r="F3" s="1608"/>
      <c r="G3" s="1608"/>
    </row>
    <row r="4" spans="1:8" ht="12.75">
      <c r="A4" s="1882" t="s">
        <v>538</v>
      </c>
      <c r="B4" s="1882"/>
      <c r="C4" s="1882"/>
      <c r="D4" s="1882"/>
      <c r="E4" s="1882"/>
      <c r="F4" s="1882"/>
      <c r="G4" s="1882"/>
    </row>
    <row r="5" spans="1:8" ht="12.75">
      <c r="A5" s="1883" t="s">
        <v>322</v>
      </c>
      <c r="B5" s="1883"/>
      <c r="C5" s="1883"/>
      <c r="D5" s="1883"/>
      <c r="E5" s="1883"/>
      <c r="F5" s="1883"/>
      <c r="G5" s="1883"/>
    </row>
    <row r="6" spans="1:8" ht="15.75" thickBot="1">
      <c r="A6" s="1879" t="s">
        <v>335</v>
      </c>
      <c r="B6" s="1879"/>
      <c r="C6" s="1879"/>
      <c r="D6" s="1879"/>
      <c r="E6" s="1879"/>
      <c r="F6" s="1879"/>
      <c r="G6" s="1879"/>
    </row>
    <row r="7" spans="1:8" ht="45" customHeight="1" thickBot="1">
      <c r="A7" s="1621" t="s">
        <v>475</v>
      </c>
      <c r="B7" s="1682" t="s">
        <v>4404</v>
      </c>
      <c r="C7" s="1685" t="s">
        <v>476</v>
      </c>
      <c r="D7" s="37" t="s">
        <v>477</v>
      </c>
      <c r="E7" s="38" t="s">
        <v>478</v>
      </c>
      <c r="F7" s="38" t="s">
        <v>479</v>
      </c>
      <c r="G7" s="173" t="s">
        <v>3134</v>
      </c>
      <c r="H7" s="438" t="s">
        <v>851</v>
      </c>
    </row>
    <row r="8" spans="1:8" thickBot="1">
      <c r="A8" s="1467">
        <v>1</v>
      </c>
      <c r="B8" s="351"/>
      <c r="C8" s="368"/>
      <c r="D8" s="349" t="s">
        <v>480</v>
      </c>
      <c r="E8" s="350">
        <v>2</v>
      </c>
      <c r="F8" s="351" t="s">
        <v>481</v>
      </c>
      <c r="G8" s="72" t="s">
        <v>482</v>
      </c>
      <c r="H8" s="174"/>
    </row>
    <row r="9" spans="1:8" ht="26.25" thickBot="1">
      <c r="A9" s="1680">
        <v>2</v>
      </c>
      <c r="B9" s="373"/>
      <c r="C9" s="367"/>
      <c r="D9" s="72" t="s">
        <v>928</v>
      </c>
      <c r="E9" s="306">
        <v>4</v>
      </c>
      <c r="F9" s="307" t="s">
        <v>483</v>
      </c>
      <c r="G9" s="72" t="s">
        <v>929</v>
      </c>
      <c r="H9" s="174"/>
    </row>
    <row r="10" spans="1:8" thickBot="1">
      <c r="A10" s="1680">
        <v>3</v>
      </c>
      <c r="B10" s="373"/>
      <c r="C10" s="368"/>
      <c r="D10" s="352" t="s">
        <v>484</v>
      </c>
      <c r="E10" s="306">
        <v>2</v>
      </c>
      <c r="F10" s="307" t="s">
        <v>532</v>
      </c>
      <c r="G10" s="72" t="s">
        <v>485</v>
      </c>
      <c r="H10" s="174"/>
    </row>
    <row r="11" spans="1:8" thickBot="1">
      <c r="A11" s="1467">
        <f>A10+1</f>
        <v>4</v>
      </c>
      <c r="B11" s="351"/>
      <c r="C11" s="368"/>
      <c r="D11" s="352" t="s">
        <v>245</v>
      </c>
      <c r="E11" s="306">
        <v>5</v>
      </c>
      <c r="F11" s="307" t="s">
        <v>481</v>
      </c>
      <c r="G11" s="59" t="s">
        <v>1145</v>
      </c>
      <c r="H11" s="174"/>
    </row>
    <row r="12" spans="1:8" thickBot="1">
      <c r="A12" s="1467">
        <f>A11+1</f>
        <v>5</v>
      </c>
      <c r="B12" s="351"/>
      <c r="C12" s="368"/>
      <c r="D12" s="43" t="s">
        <v>615</v>
      </c>
      <c r="E12" s="306">
        <v>1</v>
      </c>
      <c r="F12" s="307" t="s">
        <v>483</v>
      </c>
      <c r="G12" s="440" t="s">
        <v>899</v>
      </c>
      <c r="H12" s="375"/>
    </row>
    <row r="13" spans="1:8" thickBot="1">
      <c r="A13" s="1467">
        <f>A12+1</f>
        <v>6</v>
      </c>
      <c r="B13" s="351"/>
      <c r="C13" s="1650"/>
      <c r="D13" s="44" t="s">
        <v>246</v>
      </c>
      <c r="E13" s="45">
        <v>4</v>
      </c>
      <c r="F13" s="47" t="s">
        <v>483</v>
      </c>
      <c r="G13" s="440" t="s">
        <v>1285</v>
      </c>
      <c r="H13" s="174"/>
    </row>
    <row r="14" spans="1:8" ht="115.5" thickBot="1">
      <c r="A14" s="1467">
        <f>A13+1</f>
        <v>7</v>
      </c>
      <c r="B14" s="351">
        <f>102+1</f>
        <v>103</v>
      </c>
      <c r="C14" s="1674" t="s">
        <v>997</v>
      </c>
      <c r="D14" s="296" t="s">
        <v>998</v>
      </c>
      <c r="E14" s="122">
        <v>9</v>
      </c>
      <c r="F14" s="126" t="s">
        <v>532</v>
      </c>
      <c r="G14" s="450" t="s">
        <v>4084</v>
      </c>
      <c r="H14" s="301"/>
    </row>
    <row r="15" spans="1:8" ht="115.5" thickBot="1">
      <c r="A15" s="1467">
        <f t="shared" ref="A15:B85" si="0">A14+1</f>
        <v>8</v>
      </c>
      <c r="B15" s="351">
        <f>B14+1</f>
        <v>104</v>
      </c>
      <c r="C15" s="1686" t="s">
        <v>216</v>
      </c>
      <c r="D15" s="327" t="s">
        <v>1215</v>
      </c>
      <c r="E15" s="122">
        <v>9</v>
      </c>
      <c r="F15" s="126" t="s">
        <v>532</v>
      </c>
      <c r="G15" s="450" t="s">
        <v>4085</v>
      </c>
      <c r="H15" s="301"/>
    </row>
    <row r="16" spans="1:8" ht="26.25" thickBot="1">
      <c r="A16" s="1467">
        <f t="shared" si="0"/>
        <v>9</v>
      </c>
      <c r="B16" s="351">
        <f>B15+1</f>
        <v>105</v>
      </c>
      <c r="C16" s="1686" t="s">
        <v>218</v>
      </c>
      <c r="D16" s="327" t="s">
        <v>1180</v>
      </c>
      <c r="E16" s="122">
        <v>1</v>
      </c>
      <c r="F16" s="126" t="s">
        <v>532</v>
      </c>
      <c r="G16" s="475" t="s">
        <v>4057</v>
      </c>
      <c r="H16" s="301"/>
    </row>
    <row r="17" spans="1:8" ht="26.25" thickBot="1">
      <c r="A17" s="1467">
        <f t="shared" si="0"/>
        <v>10</v>
      </c>
      <c r="B17" s="351">
        <f t="shared" si="0"/>
        <v>106</v>
      </c>
      <c r="C17" s="1686" t="s">
        <v>999</v>
      </c>
      <c r="D17" s="327" t="s">
        <v>1181</v>
      </c>
      <c r="E17" s="122">
        <v>1</v>
      </c>
      <c r="F17" s="126" t="s">
        <v>532</v>
      </c>
      <c r="G17" s="475" t="s">
        <v>4057</v>
      </c>
      <c r="H17" s="301"/>
    </row>
    <row r="18" spans="1:8" ht="115.5" thickBot="1">
      <c r="A18" s="1467">
        <f t="shared" si="0"/>
        <v>11</v>
      </c>
      <c r="B18" s="351">
        <f t="shared" si="0"/>
        <v>107</v>
      </c>
      <c r="C18" s="1605" t="s">
        <v>1000</v>
      </c>
      <c r="D18" s="296" t="s">
        <v>1001</v>
      </c>
      <c r="E18" s="122">
        <v>2</v>
      </c>
      <c r="F18" s="130" t="s">
        <v>532</v>
      </c>
      <c r="G18" s="457" t="s">
        <v>4082</v>
      </c>
      <c r="H18" s="376"/>
    </row>
    <row r="19" spans="1:8" ht="39" thickBot="1">
      <c r="A19" s="1467">
        <f t="shared" si="0"/>
        <v>12</v>
      </c>
      <c r="B19" s="351">
        <f t="shared" si="0"/>
        <v>108</v>
      </c>
      <c r="C19" s="1687" t="s">
        <v>1002</v>
      </c>
      <c r="D19" s="327" t="s">
        <v>1216</v>
      </c>
      <c r="E19" s="122">
        <v>10</v>
      </c>
      <c r="F19" s="130" t="s">
        <v>483</v>
      </c>
      <c r="G19" s="184" t="s">
        <v>1500</v>
      </c>
      <c r="H19" s="376"/>
    </row>
    <row r="20" spans="1:8" ht="77.25" thickBot="1">
      <c r="A20" s="1467">
        <f t="shared" si="0"/>
        <v>13</v>
      </c>
      <c r="B20" s="351">
        <f t="shared" si="0"/>
        <v>109</v>
      </c>
      <c r="C20" s="399" t="s">
        <v>1004</v>
      </c>
      <c r="D20" s="184" t="s">
        <v>1005</v>
      </c>
      <c r="E20" s="122">
        <v>9</v>
      </c>
      <c r="F20" s="130" t="s">
        <v>483</v>
      </c>
      <c r="G20" s="457" t="s">
        <v>1605</v>
      </c>
      <c r="H20" s="301"/>
    </row>
    <row r="21" spans="1:8" ht="77.25" thickBot="1">
      <c r="A21" s="1467">
        <f t="shared" si="0"/>
        <v>14</v>
      </c>
      <c r="B21" s="351">
        <f t="shared" si="0"/>
        <v>110</v>
      </c>
      <c r="C21" s="399" t="s">
        <v>1182</v>
      </c>
      <c r="D21" s="184" t="s">
        <v>1205</v>
      </c>
      <c r="E21" s="122">
        <v>9</v>
      </c>
      <c r="F21" s="130" t="s">
        <v>483</v>
      </c>
      <c r="G21" s="457" t="s">
        <v>1605</v>
      </c>
      <c r="H21" s="376"/>
    </row>
    <row r="22" spans="1:8" ht="77.25" thickBot="1">
      <c r="A22" s="1467">
        <f t="shared" si="0"/>
        <v>15</v>
      </c>
      <c r="B22" s="351">
        <f t="shared" si="0"/>
        <v>111</v>
      </c>
      <c r="C22" s="399" t="s">
        <v>1204</v>
      </c>
      <c r="D22" s="184" t="s">
        <v>1217</v>
      </c>
      <c r="E22" s="122">
        <v>9</v>
      </c>
      <c r="F22" s="130" t="s">
        <v>483</v>
      </c>
      <c r="G22" s="457" t="s">
        <v>1605</v>
      </c>
      <c r="H22" s="376"/>
    </row>
    <row r="23" spans="1:8" ht="77.25" thickBot="1">
      <c r="A23" s="1467">
        <f t="shared" si="0"/>
        <v>16</v>
      </c>
      <c r="B23" s="351">
        <f t="shared" si="0"/>
        <v>112</v>
      </c>
      <c r="C23" s="1605" t="s">
        <v>1150</v>
      </c>
      <c r="D23" s="296" t="s">
        <v>1218</v>
      </c>
      <c r="E23" s="122">
        <v>9</v>
      </c>
      <c r="F23" s="130" t="s">
        <v>483</v>
      </c>
      <c r="G23" s="457" t="s">
        <v>1605</v>
      </c>
      <c r="H23" s="376"/>
    </row>
    <row r="24" spans="1:8" ht="115.5" thickBot="1">
      <c r="A24" s="1467">
        <f t="shared" si="0"/>
        <v>17</v>
      </c>
      <c r="B24" s="351">
        <f t="shared" si="0"/>
        <v>113</v>
      </c>
      <c r="C24" s="1674" t="s">
        <v>1006</v>
      </c>
      <c r="D24" s="296" t="s">
        <v>998</v>
      </c>
      <c r="E24" s="122">
        <v>9</v>
      </c>
      <c r="F24" s="126" t="s">
        <v>532</v>
      </c>
      <c r="G24" s="450" t="s">
        <v>4086</v>
      </c>
      <c r="H24" s="301"/>
    </row>
    <row r="25" spans="1:8" ht="115.5" thickBot="1">
      <c r="A25" s="1467">
        <f t="shared" si="0"/>
        <v>18</v>
      </c>
      <c r="B25" s="351">
        <f t="shared" si="0"/>
        <v>114</v>
      </c>
      <c r="C25" s="1674" t="s">
        <v>220</v>
      </c>
      <c r="D25" s="327" t="s">
        <v>1215</v>
      </c>
      <c r="E25" s="122">
        <v>9</v>
      </c>
      <c r="F25" s="126" t="s">
        <v>532</v>
      </c>
      <c r="G25" s="450" t="s">
        <v>4087</v>
      </c>
      <c r="H25" s="301"/>
    </row>
    <row r="26" spans="1:8" ht="26.25" thickBot="1">
      <c r="A26" s="1467">
        <f t="shared" si="0"/>
        <v>19</v>
      </c>
      <c r="B26" s="351">
        <f t="shared" si="0"/>
        <v>115</v>
      </c>
      <c r="C26" s="1605" t="s">
        <v>574</v>
      </c>
      <c r="D26" s="327" t="s">
        <v>1180</v>
      </c>
      <c r="E26" s="122">
        <v>1</v>
      </c>
      <c r="F26" s="126" t="s">
        <v>532</v>
      </c>
      <c r="G26" s="475" t="s">
        <v>4057</v>
      </c>
      <c r="H26" s="301"/>
    </row>
    <row r="27" spans="1:8" ht="26.25" thickBot="1">
      <c r="A27" s="1467">
        <f t="shared" si="0"/>
        <v>20</v>
      </c>
      <c r="B27" s="351">
        <f t="shared" si="0"/>
        <v>116</v>
      </c>
      <c r="C27" s="1687" t="s">
        <v>1007</v>
      </c>
      <c r="D27" s="327" t="s">
        <v>1181</v>
      </c>
      <c r="E27" s="122">
        <v>1</v>
      </c>
      <c r="F27" s="126" t="s">
        <v>532</v>
      </c>
      <c r="G27" s="475" t="s">
        <v>4057</v>
      </c>
      <c r="H27" s="301"/>
    </row>
    <row r="28" spans="1:8" ht="115.5" thickBot="1">
      <c r="A28" s="1467">
        <f t="shared" si="0"/>
        <v>21</v>
      </c>
      <c r="B28" s="351">
        <f t="shared" si="0"/>
        <v>117</v>
      </c>
      <c r="C28" s="372" t="s">
        <v>1008</v>
      </c>
      <c r="D28" s="184" t="s">
        <v>1001</v>
      </c>
      <c r="E28" s="122">
        <v>2</v>
      </c>
      <c r="F28" s="130" t="s">
        <v>532</v>
      </c>
      <c r="G28" s="457" t="s">
        <v>4229</v>
      </c>
      <c r="H28" s="376"/>
    </row>
    <row r="29" spans="1:8" ht="39" thickBot="1">
      <c r="A29" s="1467">
        <f t="shared" si="0"/>
        <v>22</v>
      </c>
      <c r="B29" s="351">
        <f t="shared" si="0"/>
        <v>118</v>
      </c>
      <c r="C29" s="1605" t="s">
        <v>1219</v>
      </c>
      <c r="D29" s="327" t="s">
        <v>1003</v>
      </c>
      <c r="E29" s="122">
        <v>10</v>
      </c>
      <c r="F29" s="130" t="s">
        <v>483</v>
      </c>
      <c r="G29" s="184" t="s">
        <v>1284</v>
      </c>
      <c r="H29" s="376"/>
    </row>
    <row r="30" spans="1:8" ht="77.25" thickBot="1">
      <c r="A30" s="1467">
        <f t="shared" si="0"/>
        <v>23</v>
      </c>
      <c r="B30" s="351">
        <f t="shared" si="0"/>
        <v>119</v>
      </c>
      <c r="C30" s="1674" t="s">
        <v>1009</v>
      </c>
      <c r="D30" s="184" t="s">
        <v>1005</v>
      </c>
      <c r="E30" s="122">
        <v>9</v>
      </c>
      <c r="F30" s="130" t="s">
        <v>483</v>
      </c>
      <c r="G30" s="457" t="s">
        <v>1605</v>
      </c>
      <c r="H30" s="301"/>
    </row>
    <row r="31" spans="1:8" ht="77.25" thickBot="1">
      <c r="A31" s="1467">
        <f t="shared" si="0"/>
        <v>24</v>
      </c>
      <c r="B31" s="351">
        <f t="shared" si="0"/>
        <v>120</v>
      </c>
      <c r="C31" s="1686" t="s">
        <v>1200</v>
      </c>
      <c r="D31" s="296" t="s">
        <v>1205</v>
      </c>
      <c r="E31" s="122">
        <v>9</v>
      </c>
      <c r="F31" s="130" t="s">
        <v>483</v>
      </c>
      <c r="G31" s="457" t="s">
        <v>1605</v>
      </c>
      <c r="H31" s="301"/>
    </row>
    <row r="32" spans="1:8" ht="77.25" thickBot="1">
      <c r="A32" s="1467">
        <f t="shared" si="0"/>
        <v>25</v>
      </c>
      <c r="B32" s="351">
        <f t="shared" si="0"/>
        <v>121</v>
      </c>
      <c r="C32" s="1686" t="s">
        <v>1206</v>
      </c>
      <c r="D32" s="296" t="s">
        <v>1217</v>
      </c>
      <c r="E32" s="122">
        <v>9</v>
      </c>
      <c r="F32" s="130" t="s">
        <v>483</v>
      </c>
      <c r="G32" s="457" t="s">
        <v>1605</v>
      </c>
      <c r="H32" s="301"/>
    </row>
    <row r="33" spans="1:8" ht="77.25" thickBot="1">
      <c r="A33" s="1467">
        <f t="shared" si="0"/>
        <v>26</v>
      </c>
      <c r="B33" s="351">
        <f t="shared" si="0"/>
        <v>122</v>
      </c>
      <c r="C33" s="1686" t="s">
        <v>1151</v>
      </c>
      <c r="D33" s="296" t="s">
        <v>1218</v>
      </c>
      <c r="E33" s="122">
        <v>9</v>
      </c>
      <c r="F33" s="130" t="s">
        <v>483</v>
      </c>
      <c r="G33" s="457" t="s">
        <v>1605</v>
      </c>
      <c r="H33" s="301"/>
    </row>
    <row r="34" spans="1:8" ht="115.5" thickBot="1">
      <c r="A34" s="1467">
        <f t="shared" si="0"/>
        <v>27</v>
      </c>
      <c r="B34" s="351">
        <f t="shared" si="0"/>
        <v>123</v>
      </c>
      <c r="C34" s="1605" t="s">
        <v>1010</v>
      </c>
      <c r="D34" s="296" t="s">
        <v>998</v>
      </c>
      <c r="E34" s="122">
        <v>2</v>
      </c>
      <c r="F34" s="130" t="s">
        <v>532</v>
      </c>
      <c r="G34" s="450" t="s">
        <v>4086</v>
      </c>
      <c r="H34" s="301"/>
    </row>
    <row r="35" spans="1:8" ht="115.5" thickBot="1">
      <c r="A35" s="1467">
        <f t="shared" si="0"/>
        <v>28</v>
      </c>
      <c r="B35" s="351">
        <f t="shared" si="0"/>
        <v>124</v>
      </c>
      <c r="C35" s="1687" t="s">
        <v>221</v>
      </c>
      <c r="D35" s="327" t="s">
        <v>1215</v>
      </c>
      <c r="E35" s="122">
        <v>9</v>
      </c>
      <c r="F35" s="130" t="s">
        <v>532</v>
      </c>
      <c r="G35" s="450" t="s">
        <v>4088</v>
      </c>
      <c r="H35" s="301"/>
    </row>
    <row r="36" spans="1:8" ht="26.25" thickBot="1">
      <c r="A36" s="1467">
        <f t="shared" si="0"/>
        <v>29</v>
      </c>
      <c r="B36" s="351">
        <f t="shared" si="0"/>
        <v>125</v>
      </c>
      <c r="C36" s="1687" t="s">
        <v>581</v>
      </c>
      <c r="D36" s="327" t="s">
        <v>1180</v>
      </c>
      <c r="E36" s="122">
        <v>1</v>
      </c>
      <c r="F36" s="126" t="s">
        <v>532</v>
      </c>
      <c r="G36" s="475" t="s">
        <v>4057</v>
      </c>
      <c r="H36" s="301"/>
    </row>
    <row r="37" spans="1:8" ht="26.25" thickBot="1">
      <c r="A37" s="1467">
        <f t="shared" si="0"/>
        <v>30</v>
      </c>
      <c r="B37" s="351">
        <f t="shared" si="0"/>
        <v>126</v>
      </c>
      <c r="C37" s="1687" t="s">
        <v>1011</v>
      </c>
      <c r="D37" s="327" t="s">
        <v>1181</v>
      </c>
      <c r="E37" s="122">
        <v>1</v>
      </c>
      <c r="F37" s="126" t="s">
        <v>532</v>
      </c>
      <c r="G37" s="475" t="s">
        <v>4057</v>
      </c>
      <c r="H37" s="301"/>
    </row>
    <row r="38" spans="1:8" ht="115.5" thickBot="1">
      <c r="A38" s="1467">
        <f t="shared" si="0"/>
        <v>31</v>
      </c>
      <c r="B38" s="351">
        <f t="shared" si="0"/>
        <v>127</v>
      </c>
      <c r="C38" s="1687" t="s">
        <v>1012</v>
      </c>
      <c r="D38" s="327" t="s">
        <v>1001</v>
      </c>
      <c r="E38" s="122">
        <v>2</v>
      </c>
      <c r="F38" s="126" t="s">
        <v>532</v>
      </c>
      <c r="G38" s="457" t="s">
        <v>4082</v>
      </c>
      <c r="H38" s="376"/>
    </row>
    <row r="39" spans="1:8" ht="39" thickBot="1">
      <c r="A39" s="1467">
        <f t="shared" si="0"/>
        <v>32</v>
      </c>
      <c r="B39" s="351">
        <f t="shared" si="0"/>
        <v>128</v>
      </c>
      <c r="C39" s="1687" t="s">
        <v>1013</v>
      </c>
      <c r="D39" s="327" t="s">
        <v>1003</v>
      </c>
      <c r="E39" s="122">
        <v>10</v>
      </c>
      <c r="F39" s="130" t="s">
        <v>483</v>
      </c>
      <c r="G39" s="184" t="s">
        <v>1284</v>
      </c>
      <c r="H39" s="376"/>
    </row>
    <row r="40" spans="1:8" ht="77.25" thickBot="1">
      <c r="A40" s="1467">
        <f t="shared" si="0"/>
        <v>33</v>
      </c>
      <c r="B40" s="351">
        <f t="shared" si="0"/>
        <v>129</v>
      </c>
      <c r="C40" s="1605" t="s">
        <v>1014</v>
      </c>
      <c r="D40" s="184" t="s">
        <v>1005</v>
      </c>
      <c r="E40" s="122">
        <v>9</v>
      </c>
      <c r="F40" s="130" t="s">
        <v>483</v>
      </c>
      <c r="G40" s="457" t="s">
        <v>1605</v>
      </c>
      <c r="H40" s="301"/>
    </row>
    <row r="41" spans="1:8" ht="77.25" thickBot="1">
      <c r="A41" s="1467">
        <f t="shared" si="0"/>
        <v>34</v>
      </c>
      <c r="B41" s="351">
        <f t="shared" si="0"/>
        <v>130</v>
      </c>
      <c r="C41" s="1605" t="s">
        <v>1183</v>
      </c>
      <c r="D41" s="296" t="s">
        <v>1205</v>
      </c>
      <c r="E41" s="122">
        <v>9</v>
      </c>
      <c r="F41" s="130" t="s">
        <v>483</v>
      </c>
      <c r="G41" s="457" t="s">
        <v>1605</v>
      </c>
      <c r="H41" s="301"/>
    </row>
    <row r="42" spans="1:8" ht="77.25" thickBot="1">
      <c r="A42" s="1467">
        <f t="shared" si="0"/>
        <v>35</v>
      </c>
      <c r="B42" s="351">
        <f t="shared" si="0"/>
        <v>131</v>
      </c>
      <c r="C42" s="1605" t="s">
        <v>1207</v>
      </c>
      <c r="D42" s="296" t="s">
        <v>1217</v>
      </c>
      <c r="E42" s="122">
        <v>9</v>
      </c>
      <c r="F42" s="130" t="s">
        <v>483</v>
      </c>
      <c r="G42" s="457" t="s">
        <v>1605</v>
      </c>
      <c r="H42" s="301"/>
    </row>
    <row r="43" spans="1:8" ht="77.25" thickBot="1">
      <c r="A43" s="1467">
        <f t="shared" si="0"/>
        <v>36</v>
      </c>
      <c r="B43" s="351">
        <f t="shared" si="0"/>
        <v>132</v>
      </c>
      <c r="C43" s="1605" t="s">
        <v>1184</v>
      </c>
      <c r="D43" s="296" t="s">
        <v>1218</v>
      </c>
      <c r="E43" s="122">
        <v>9</v>
      </c>
      <c r="F43" s="130" t="s">
        <v>483</v>
      </c>
      <c r="G43" s="457" t="s">
        <v>1605</v>
      </c>
      <c r="H43" s="301"/>
    </row>
    <row r="44" spans="1:8" ht="115.5" thickBot="1">
      <c r="A44" s="1467">
        <f t="shared" si="0"/>
        <v>37</v>
      </c>
      <c r="B44" s="351">
        <f t="shared" si="0"/>
        <v>133</v>
      </c>
      <c r="C44" s="1674" t="s">
        <v>465</v>
      </c>
      <c r="D44" s="296" t="s">
        <v>998</v>
      </c>
      <c r="E44" s="122">
        <v>9</v>
      </c>
      <c r="F44" s="126" t="s">
        <v>532</v>
      </c>
      <c r="G44" s="450" t="s">
        <v>4086</v>
      </c>
      <c r="H44" s="301"/>
    </row>
    <row r="45" spans="1:8" ht="115.5" thickBot="1">
      <c r="A45" s="1467">
        <f t="shared" si="0"/>
        <v>38</v>
      </c>
      <c r="B45" s="351">
        <f t="shared" si="0"/>
        <v>134</v>
      </c>
      <c r="C45" s="1686" t="s">
        <v>223</v>
      </c>
      <c r="D45" s="327" t="s">
        <v>1215</v>
      </c>
      <c r="E45" s="122">
        <v>9</v>
      </c>
      <c r="F45" s="126" t="s">
        <v>532</v>
      </c>
      <c r="G45" s="450" t="s">
        <v>4088</v>
      </c>
      <c r="H45" s="301"/>
    </row>
    <row r="46" spans="1:8" ht="26.25" thickBot="1">
      <c r="A46" s="1467">
        <f t="shared" si="0"/>
        <v>39</v>
      </c>
      <c r="B46" s="351">
        <f t="shared" si="0"/>
        <v>135</v>
      </c>
      <c r="C46" s="1686" t="s">
        <v>225</v>
      </c>
      <c r="D46" s="327" t="s">
        <v>1180</v>
      </c>
      <c r="E46" s="122">
        <v>1</v>
      </c>
      <c r="F46" s="126" t="s">
        <v>532</v>
      </c>
      <c r="G46" s="475" t="s">
        <v>4057</v>
      </c>
      <c r="H46" s="301"/>
    </row>
    <row r="47" spans="1:8" ht="26.25" thickBot="1">
      <c r="A47" s="1467">
        <f t="shared" si="0"/>
        <v>40</v>
      </c>
      <c r="B47" s="351">
        <f t="shared" si="0"/>
        <v>136</v>
      </c>
      <c r="C47" s="1686" t="s">
        <v>1015</v>
      </c>
      <c r="D47" s="327" t="s">
        <v>1181</v>
      </c>
      <c r="E47" s="122">
        <v>1</v>
      </c>
      <c r="F47" s="618" t="s">
        <v>532</v>
      </c>
      <c r="G47" s="475" t="s">
        <v>4057</v>
      </c>
      <c r="H47" s="301"/>
    </row>
    <row r="48" spans="1:8" ht="115.5" thickBot="1">
      <c r="A48" s="1467">
        <f t="shared" si="0"/>
        <v>41</v>
      </c>
      <c r="B48" s="351">
        <f t="shared" si="0"/>
        <v>137</v>
      </c>
      <c r="C48" s="1605" t="s">
        <v>1016</v>
      </c>
      <c r="D48" s="296" t="s">
        <v>1001</v>
      </c>
      <c r="E48" s="122">
        <v>2</v>
      </c>
      <c r="F48" s="130" t="s">
        <v>532</v>
      </c>
      <c r="G48" s="457" t="s">
        <v>4082</v>
      </c>
      <c r="H48" s="376"/>
    </row>
    <row r="49" spans="1:8" ht="39" thickBot="1">
      <c r="A49" s="1467">
        <f t="shared" si="0"/>
        <v>42</v>
      </c>
      <c r="B49" s="351">
        <f t="shared" si="0"/>
        <v>138</v>
      </c>
      <c r="C49" s="1687" t="s">
        <v>1017</v>
      </c>
      <c r="D49" s="327" t="s">
        <v>1003</v>
      </c>
      <c r="E49" s="122">
        <v>10</v>
      </c>
      <c r="F49" s="130" t="s">
        <v>483</v>
      </c>
      <c r="G49" s="184" t="s">
        <v>1284</v>
      </c>
      <c r="H49" s="376"/>
    </row>
    <row r="50" spans="1:8" ht="77.25" thickBot="1">
      <c r="A50" s="1467">
        <f t="shared" si="0"/>
        <v>43</v>
      </c>
      <c r="B50" s="351">
        <f t="shared" si="0"/>
        <v>139</v>
      </c>
      <c r="C50" s="1605" t="s">
        <v>1018</v>
      </c>
      <c r="D50" s="184" t="s">
        <v>1005</v>
      </c>
      <c r="E50" s="122">
        <v>9</v>
      </c>
      <c r="F50" s="130" t="s">
        <v>483</v>
      </c>
      <c r="G50" s="457" t="s">
        <v>1605</v>
      </c>
      <c r="H50" s="301"/>
    </row>
    <row r="51" spans="1:8" ht="77.25" thickBot="1">
      <c r="A51" s="1467">
        <f t="shared" si="0"/>
        <v>44</v>
      </c>
      <c r="B51" s="351">
        <f t="shared" si="0"/>
        <v>140</v>
      </c>
      <c r="C51" s="1605" t="s">
        <v>1185</v>
      </c>
      <c r="D51" s="296" t="s">
        <v>1205</v>
      </c>
      <c r="E51" s="122">
        <v>9</v>
      </c>
      <c r="F51" s="130" t="s">
        <v>483</v>
      </c>
      <c r="G51" s="457" t="s">
        <v>1605</v>
      </c>
      <c r="H51" s="301"/>
    </row>
    <row r="52" spans="1:8" ht="77.25" thickBot="1">
      <c r="A52" s="1467">
        <f t="shared" si="0"/>
        <v>45</v>
      </c>
      <c r="B52" s="351">
        <f t="shared" si="0"/>
        <v>141</v>
      </c>
      <c r="C52" s="372" t="s">
        <v>1208</v>
      </c>
      <c r="D52" s="184" t="s">
        <v>1217</v>
      </c>
      <c r="E52" s="122">
        <v>9</v>
      </c>
      <c r="F52" s="130" t="s">
        <v>483</v>
      </c>
      <c r="G52" s="457" t="s">
        <v>1605</v>
      </c>
      <c r="H52" s="301"/>
    </row>
    <row r="53" spans="1:8" ht="77.25" thickBot="1">
      <c r="A53" s="1467">
        <f t="shared" si="0"/>
        <v>46</v>
      </c>
      <c r="B53" s="351">
        <f t="shared" si="0"/>
        <v>142</v>
      </c>
      <c r="C53" s="1605" t="s">
        <v>1186</v>
      </c>
      <c r="D53" s="296" t="s">
        <v>1218</v>
      </c>
      <c r="E53" s="122">
        <v>9</v>
      </c>
      <c r="F53" s="130" t="s">
        <v>483</v>
      </c>
      <c r="G53" s="457" t="s">
        <v>1605</v>
      </c>
      <c r="H53" s="301"/>
    </row>
    <row r="54" spans="1:8" ht="115.5" thickBot="1">
      <c r="A54" s="1467">
        <f t="shared" si="0"/>
        <v>47</v>
      </c>
      <c r="B54" s="351">
        <f t="shared" si="0"/>
        <v>143</v>
      </c>
      <c r="C54" s="1674" t="s">
        <v>1019</v>
      </c>
      <c r="D54" s="296" t="s">
        <v>998</v>
      </c>
      <c r="E54" s="122">
        <v>9</v>
      </c>
      <c r="F54" s="126" t="s">
        <v>532</v>
      </c>
      <c r="G54" s="450" t="s">
        <v>4084</v>
      </c>
      <c r="H54" s="301"/>
    </row>
    <row r="55" spans="1:8" ht="115.5" thickBot="1">
      <c r="A55" s="1467">
        <f t="shared" si="0"/>
        <v>48</v>
      </c>
      <c r="B55" s="351">
        <f t="shared" si="0"/>
        <v>144</v>
      </c>
      <c r="C55" s="1686" t="s">
        <v>652</v>
      </c>
      <c r="D55" s="327" t="s">
        <v>1215</v>
      </c>
      <c r="E55" s="122">
        <v>9</v>
      </c>
      <c r="F55" s="126" t="s">
        <v>532</v>
      </c>
      <c r="G55" s="450" t="s">
        <v>4087</v>
      </c>
      <c r="H55" s="301"/>
    </row>
    <row r="56" spans="1:8" ht="26.25" thickBot="1">
      <c r="A56" s="1467">
        <f t="shared" si="0"/>
        <v>49</v>
      </c>
      <c r="B56" s="351">
        <f t="shared" si="0"/>
        <v>145</v>
      </c>
      <c r="C56" s="1686" t="s">
        <v>595</v>
      </c>
      <c r="D56" s="327" t="s">
        <v>1180</v>
      </c>
      <c r="E56" s="122">
        <v>1</v>
      </c>
      <c r="F56" s="126" t="s">
        <v>532</v>
      </c>
      <c r="G56" s="475" t="s">
        <v>4057</v>
      </c>
      <c r="H56" s="301"/>
    </row>
    <row r="57" spans="1:8" ht="26.25" thickBot="1">
      <c r="A57" s="1467">
        <f t="shared" si="0"/>
        <v>50</v>
      </c>
      <c r="B57" s="351">
        <f t="shared" si="0"/>
        <v>146</v>
      </c>
      <c r="C57" s="1686" t="s">
        <v>1020</v>
      </c>
      <c r="D57" s="327" t="s">
        <v>1181</v>
      </c>
      <c r="E57" s="122">
        <v>1</v>
      </c>
      <c r="F57" s="126" t="s">
        <v>532</v>
      </c>
      <c r="G57" s="475" t="s">
        <v>4057</v>
      </c>
      <c r="H57" s="301"/>
    </row>
    <row r="58" spans="1:8" ht="115.5" thickBot="1">
      <c r="A58" s="1467">
        <f t="shared" si="0"/>
        <v>51</v>
      </c>
      <c r="B58" s="351">
        <f t="shared" si="0"/>
        <v>147</v>
      </c>
      <c r="C58" s="1605" t="s">
        <v>1021</v>
      </c>
      <c r="D58" s="296" t="s">
        <v>1001</v>
      </c>
      <c r="E58" s="122">
        <v>2</v>
      </c>
      <c r="F58" s="130" t="s">
        <v>532</v>
      </c>
      <c r="G58" s="457" t="s">
        <v>4082</v>
      </c>
      <c r="H58" s="376"/>
    </row>
    <row r="59" spans="1:8" ht="39" thickBot="1">
      <c r="A59" s="1467">
        <f t="shared" si="0"/>
        <v>52</v>
      </c>
      <c r="B59" s="351">
        <f t="shared" si="0"/>
        <v>148</v>
      </c>
      <c r="C59" s="1687" t="s">
        <v>1022</v>
      </c>
      <c r="D59" s="327" t="s">
        <v>1003</v>
      </c>
      <c r="E59" s="122">
        <v>10</v>
      </c>
      <c r="F59" s="130" t="s">
        <v>483</v>
      </c>
      <c r="G59" s="184" t="s">
        <v>1284</v>
      </c>
      <c r="H59" s="376"/>
    </row>
    <row r="60" spans="1:8" ht="77.25" thickBot="1">
      <c r="A60" s="1467">
        <f t="shared" si="0"/>
        <v>53</v>
      </c>
      <c r="B60" s="351">
        <f t="shared" si="0"/>
        <v>149</v>
      </c>
      <c r="C60" s="1605" t="s">
        <v>1023</v>
      </c>
      <c r="D60" s="184" t="s">
        <v>1005</v>
      </c>
      <c r="E60" s="122">
        <v>9</v>
      </c>
      <c r="F60" s="130" t="s">
        <v>483</v>
      </c>
      <c r="G60" s="457" t="s">
        <v>1605</v>
      </c>
      <c r="H60" s="301"/>
    </row>
    <row r="61" spans="1:8" ht="77.25" thickBot="1">
      <c r="A61" s="1467">
        <f t="shared" si="0"/>
        <v>54</v>
      </c>
      <c r="B61" s="351">
        <f t="shared" si="0"/>
        <v>150</v>
      </c>
      <c r="C61" s="1605" t="s">
        <v>1187</v>
      </c>
      <c r="D61" s="296" t="s">
        <v>1205</v>
      </c>
      <c r="E61" s="122">
        <v>9</v>
      </c>
      <c r="F61" s="130" t="s">
        <v>483</v>
      </c>
      <c r="G61" s="457" t="s">
        <v>1605</v>
      </c>
      <c r="H61" s="301"/>
    </row>
    <row r="62" spans="1:8" ht="77.25" thickBot="1">
      <c r="A62" s="1467">
        <f t="shared" si="0"/>
        <v>55</v>
      </c>
      <c r="B62" s="351">
        <f t="shared" si="0"/>
        <v>151</v>
      </c>
      <c r="C62" s="372" t="s">
        <v>1209</v>
      </c>
      <c r="D62" s="184" t="s">
        <v>1217</v>
      </c>
      <c r="E62" s="122">
        <v>9</v>
      </c>
      <c r="F62" s="130" t="s">
        <v>483</v>
      </c>
      <c r="G62" s="457" t="s">
        <v>1605</v>
      </c>
      <c r="H62" s="301"/>
    </row>
    <row r="63" spans="1:8" ht="77.25" thickBot="1">
      <c r="A63" s="1467">
        <f t="shared" si="0"/>
        <v>56</v>
      </c>
      <c r="B63" s="351">
        <f t="shared" si="0"/>
        <v>152</v>
      </c>
      <c r="C63" s="1605" t="s">
        <v>1188</v>
      </c>
      <c r="D63" s="296" t="s">
        <v>1218</v>
      </c>
      <c r="E63" s="122">
        <v>9</v>
      </c>
      <c r="F63" s="130" t="s">
        <v>483</v>
      </c>
      <c r="G63" s="457" t="s">
        <v>1605</v>
      </c>
      <c r="H63" s="301"/>
    </row>
    <row r="64" spans="1:8" ht="115.5" thickBot="1">
      <c r="A64" s="1467">
        <f t="shared" si="0"/>
        <v>57</v>
      </c>
      <c r="B64" s="351">
        <f t="shared" si="0"/>
        <v>153</v>
      </c>
      <c r="C64" s="1674" t="s">
        <v>1024</v>
      </c>
      <c r="D64" s="296" t="s">
        <v>998</v>
      </c>
      <c r="E64" s="122">
        <v>9</v>
      </c>
      <c r="F64" s="126" t="s">
        <v>532</v>
      </c>
      <c r="G64" s="450" t="s">
        <v>4084</v>
      </c>
      <c r="H64" s="301"/>
    </row>
    <row r="65" spans="1:8" ht="115.5" thickBot="1">
      <c r="A65" s="1467">
        <f t="shared" si="0"/>
        <v>58</v>
      </c>
      <c r="B65" s="351">
        <f t="shared" si="0"/>
        <v>154</v>
      </c>
      <c r="C65" s="1686" t="s">
        <v>596</v>
      </c>
      <c r="D65" s="327" t="s">
        <v>1215</v>
      </c>
      <c r="E65" s="122">
        <v>9</v>
      </c>
      <c r="F65" s="126" t="s">
        <v>532</v>
      </c>
      <c r="G65" s="450" t="s">
        <v>4087</v>
      </c>
      <c r="H65" s="301"/>
    </row>
    <row r="66" spans="1:8" ht="26.25" thickBot="1">
      <c r="A66" s="1467">
        <f t="shared" si="0"/>
        <v>59</v>
      </c>
      <c r="B66" s="351">
        <f t="shared" si="0"/>
        <v>155</v>
      </c>
      <c r="C66" s="1686" t="s">
        <v>598</v>
      </c>
      <c r="D66" s="327" t="s">
        <v>1180</v>
      </c>
      <c r="E66" s="122">
        <v>1</v>
      </c>
      <c r="F66" s="126" t="s">
        <v>532</v>
      </c>
      <c r="G66" s="475" t="s">
        <v>4057</v>
      </c>
      <c r="H66" s="301"/>
    </row>
    <row r="67" spans="1:8" ht="26.25" thickBot="1">
      <c r="A67" s="1467">
        <f t="shared" si="0"/>
        <v>60</v>
      </c>
      <c r="B67" s="351">
        <f t="shared" si="0"/>
        <v>156</v>
      </c>
      <c r="C67" s="1686" t="s">
        <v>1025</v>
      </c>
      <c r="D67" s="327" t="s">
        <v>1181</v>
      </c>
      <c r="E67" s="122">
        <v>1</v>
      </c>
      <c r="F67" s="126" t="s">
        <v>532</v>
      </c>
      <c r="G67" s="475" t="s">
        <v>4057</v>
      </c>
      <c r="H67" s="301"/>
    </row>
    <row r="68" spans="1:8" ht="115.5" thickBot="1">
      <c r="A68" s="1467">
        <f t="shared" si="0"/>
        <v>61</v>
      </c>
      <c r="B68" s="351">
        <f t="shared" si="0"/>
        <v>157</v>
      </c>
      <c r="C68" s="1605" t="s">
        <v>1026</v>
      </c>
      <c r="D68" s="296" t="s">
        <v>1001</v>
      </c>
      <c r="E68" s="122">
        <v>2</v>
      </c>
      <c r="F68" s="130" t="s">
        <v>532</v>
      </c>
      <c r="G68" s="457" t="s">
        <v>4082</v>
      </c>
      <c r="H68" s="376"/>
    </row>
    <row r="69" spans="1:8" ht="39" thickBot="1">
      <c r="A69" s="1467">
        <f t="shared" si="0"/>
        <v>62</v>
      </c>
      <c r="B69" s="351">
        <f t="shared" si="0"/>
        <v>158</v>
      </c>
      <c r="C69" s="1687" t="s">
        <v>1027</v>
      </c>
      <c r="D69" s="327" t="s">
        <v>1003</v>
      </c>
      <c r="E69" s="122">
        <v>10</v>
      </c>
      <c r="F69" s="130" t="s">
        <v>483</v>
      </c>
      <c r="G69" s="184" t="s">
        <v>1284</v>
      </c>
      <c r="H69" s="376"/>
    </row>
    <row r="70" spans="1:8" ht="77.25" thickBot="1">
      <c r="A70" s="1467">
        <f t="shared" si="0"/>
        <v>63</v>
      </c>
      <c r="B70" s="351">
        <f t="shared" si="0"/>
        <v>159</v>
      </c>
      <c r="C70" s="374" t="s">
        <v>1028</v>
      </c>
      <c r="D70" s="184" t="s">
        <v>1005</v>
      </c>
      <c r="E70" s="122">
        <v>9</v>
      </c>
      <c r="F70" s="130" t="s">
        <v>483</v>
      </c>
      <c r="G70" s="457" t="s">
        <v>1605</v>
      </c>
      <c r="H70" s="301"/>
    </row>
    <row r="71" spans="1:8" ht="77.25" thickBot="1">
      <c r="A71" s="1467">
        <f t="shared" si="0"/>
        <v>64</v>
      </c>
      <c r="B71" s="351">
        <f t="shared" si="0"/>
        <v>160</v>
      </c>
      <c r="C71" s="1605" t="s">
        <v>1189</v>
      </c>
      <c r="D71" s="296" t="s">
        <v>1205</v>
      </c>
      <c r="E71" s="122">
        <v>9</v>
      </c>
      <c r="F71" s="130" t="s">
        <v>483</v>
      </c>
      <c r="G71" s="457" t="s">
        <v>1605</v>
      </c>
      <c r="H71" s="301"/>
    </row>
    <row r="72" spans="1:8" ht="77.25" thickBot="1">
      <c r="A72" s="1467">
        <f t="shared" si="0"/>
        <v>65</v>
      </c>
      <c r="B72" s="351">
        <f t="shared" si="0"/>
        <v>161</v>
      </c>
      <c r="C72" s="1605" t="s">
        <v>1210</v>
      </c>
      <c r="D72" s="184" t="s">
        <v>1217</v>
      </c>
      <c r="E72" s="122">
        <v>9</v>
      </c>
      <c r="F72" s="130" t="s">
        <v>483</v>
      </c>
      <c r="G72" s="457" t="s">
        <v>1605</v>
      </c>
      <c r="H72" s="301"/>
    </row>
    <row r="73" spans="1:8" ht="77.25" thickBot="1">
      <c r="A73" s="1467">
        <f t="shared" si="0"/>
        <v>66</v>
      </c>
      <c r="B73" s="351">
        <f t="shared" si="0"/>
        <v>162</v>
      </c>
      <c r="C73" s="1605" t="s">
        <v>1190</v>
      </c>
      <c r="D73" s="296" t="s">
        <v>1218</v>
      </c>
      <c r="E73" s="122">
        <v>9</v>
      </c>
      <c r="F73" s="130" t="s">
        <v>483</v>
      </c>
      <c r="G73" s="457" t="s">
        <v>1605</v>
      </c>
      <c r="H73" s="301"/>
    </row>
    <row r="74" spans="1:8" ht="115.5" thickBot="1">
      <c r="A74" s="1467">
        <f t="shared" si="0"/>
        <v>67</v>
      </c>
      <c r="B74" s="351">
        <f t="shared" si="0"/>
        <v>163</v>
      </c>
      <c r="C74" s="1674" t="s">
        <v>1029</v>
      </c>
      <c r="D74" s="296" t="s">
        <v>998</v>
      </c>
      <c r="E74" s="122">
        <v>9</v>
      </c>
      <c r="F74" s="126" t="s">
        <v>532</v>
      </c>
      <c r="G74" s="450" t="s">
        <v>4084</v>
      </c>
      <c r="H74" s="301"/>
    </row>
    <row r="75" spans="1:8" ht="115.5" thickBot="1">
      <c r="A75" s="1467">
        <f t="shared" si="0"/>
        <v>68</v>
      </c>
      <c r="B75" s="351">
        <f t="shared" si="0"/>
        <v>164</v>
      </c>
      <c r="C75" s="1686" t="s">
        <v>452</v>
      </c>
      <c r="D75" s="327" t="s">
        <v>1215</v>
      </c>
      <c r="E75" s="122">
        <v>9</v>
      </c>
      <c r="F75" s="126" t="s">
        <v>532</v>
      </c>
      <c r="G75" s="450" t="s">
        <v>4087</v>
      </c>
      <c r="H75" s="301"/>
    </row>
    <row r="76" spans="1:8" ht="26.25" thickBot="1">
      <c r="A76" s="1467">
        <f t="shared" si="0"/>
        <v>69</v>
      </c>
      <c r="B76" s="351">
        <f t="shared" si="0"/>
        <v>165</v>
      </c>
      <c r="C76" s="1686" t="s">
        <v>454</v>
      </c>
      <c r="D76" s="327" t="s">
        <v>1180</v>
      </c>
      <c r="E76" s="122">
        <v>1</v>
      </c>
      <c r="F76" s="126" t="s">
        <v>532</v>
      </c>
      <c r="G76" s="475" t="s">
        <v>4057</v>
      </c>
      <c r="H76" s="301"/>
    </row>
    <row r="77" spans="1:8" ht="26.25" thickBot="1">
      <c r="A77" s="1467">
        <f t="shared" si="0"/>
        <v>70</v>
      </c>
      <c r="B77" s="351">
        <f t="shared" si="0"/>
        <v>166</v>
      </c>
      <c r="C77" s="1686" t="s">
        <v>1030</v>
      </c>
      <c r="D77" s="327" t="s">
        <v>1181</v>
      </c>
      <c r="E77" s="122">
        <v>1</v>
      </c>
      <c r="F77" s="126" t="s">
        <v>532</v>
      </c>
      <c r="G77" s="475" t="s">
        <v>4057</v>
      </c>
      <c r="H77" s="301"/>
    </row>
    <row r="78" spans="1:8" ht="115.5" thickBot="1">
      <c r="A78" s="1467">
        <f t="shared" si="0"/>
        <v>71</v>
      </c>
      <c r="B78" s="351">
        <f t="shared" si="0"/>
        <v>167</v>
      </c>
      <c r="C78" s="1605" t="s">
        <v>1031</v>
      </c>
      <c r="D78" s="296" t="s">
        <v>1001</v>
      </c>
      <c r="E78" s="122">
        <v>2</v>
      </c>
      <c r="F78" s="130" t="s">
        <v>532</v>
      </c>
      <c r="G78" s="457" t="s">
        <v>4082</v>
      </c>
      <c r="H78" s="376"/>
    </row>
    <row r="79" spans="1:8" ht="39" thickBot="1">
      <c r="A79" s="1467">
        <f t="shared" si="0"/>
        <v>72</v>
      </c>
      <c r="B79" s="351">
        <f t="shared" si="0"/>
        <v>168</v>
      </c>
      <c r="C79" s="1687" t="s">
        <v>1032</v>
      </c>
      <c r="D79" s="327" t="s">
        <v>1003</v>
      </c>
      <c r="E79" s="122">
        <v>10</v>
      </c>
      <c r="F79" s="130" t="s">
        <v>483</v>
      </c>
      <c r="G79" s="184" t="s">
        <v>1284</v>
      </c>
      <c r="H79" s="376"/>
    </row>
    <row r="80" spans="1:8" ht="77.25" thickBot="1">
      <c r="A80" s="1467">
        <f t="shared" si="0"/>
        <v>73</v>
      </c>
      <c r="B80" s="351">
        <f t="shared" si="0"/>
        <v>169</v>
      </c>
      <c r="C80" s="372" t="s">
        <v>1033</v>
      </c>
      <c r="D80" s="184" t="s">
        <v>1005</v>
      </c>
      <c r="E80" s="122">
        <v>9</v>
      </c>
      <c r="F80" s="130" t="s">
        <v>483</v>
      </c>
      <c r="G80" s="457" t="s">
        <v>1605</v>
      </c>
      <c r="H80" s="301"/>
    </row>
    <row r="81" spans="1:8" ht="77.25" thickBot="1">
      <c r="A81" s="1467">
        <f t="shared" si="0"/>
        <v>74</v>
      </c>
      <c r="B81" s="351">
        <f t="shared" si="0"/>
        <v>170</v>
      </c>
      <c r="C81" s="1605" t="s">
        <v>1191</v>
      </c>
      <c r="D81" s="296" t="s">
        <v>1205</v>
      </c>
      <c r="E81" s="122">
        <v>9</v>
      </c>
      <c r="F81" s="130" t="s">
        <v>483</v>
      </c>
      <c r="G81" s="457" t="s">
        <v>1605</v>
      </c>
      <c r="H81" s="301"/>
    </row>
    <row r="82" spans="1:8" ht="77.25" thickBot="1">
      <c r="A82" s="1467">
        <f t="shared" si="0"/>
        <v>75</v>
      </c>
      <c r="B82" s="351">
        <f t="shared" si="0"/>
        <v>171</v>
      </c>
      <c r="C82" s="1605" t="s">
        <v>1211</v>
      </c>
      <c r="D82" s="184" t="s">
        <v>1217</v>
      </c>
      <c r="E82" s="122">
        <v>9</v>
      </c>
      <c r="F82" s="130" t="s">
        <v>483</v>
      </c>
      <c r="G82" s="457" t="s">
        <v>1605</v>
      </c>
      <c r="H82" s="301"/>
    </row>
    <row r="83" spans="1:8" ht="77.25" thickBot="1">
      <c r="A83" s="1467">
        <f t="shared" si="0"/>
        <v>76</v>
      </c>
      <c r="B83" s="351">
        <f t="shared" si="0"/>
        <v>172</v>
      </c>
      <c r="C83" s="1605" t="s">
        <v>1192</v>
      </c>
      <c r="D83" s="296" t="s">
        <v>1218</v>
      </c>
      <c r="E83" s="122">
        <v>9</v>
      </c>
      <c r="F83" s="130" t="s">
        <v>483</v>
      </c>
      <c r="G83" s="457" t="s">
        <v>1605</v>
      </c>
      <c r="H83" s="301"/>
    </row>
    <row r="84" spans="1:8" ht="115.5" thickBot="1">
      <c r="A84" s="1467">
        <f t="shared" si="0"/>
        <v>77</v>
      </c>
      <c r="B84" s="351">
        <f t="shared" si="0"/>
        <v>173</v>
      </c>
      <c r="C84" s="1674" t="s">
        <v>8</v>
      </c>
      <c r="D84" s="296" t="s">
        <v>998</v>
      </c>
      <c r="E84" s="122">
        <v>9</v>
      </c>
      <c r="F84" s="126" t="s">
        <v>532</v>
      </c>
      <c r="G84" s="450" t="s">
        <v>4084</v>
      </c>
      <c r="H84" s="301"/>
    </row>
    <row r="85" spans="1:8" ht="115.5" thickBot="1">
      <c r="A85" s="1467">
        <f t="shared" si="0"/>
        <v>78</v>
      </c>
      <c r="B85" s="351">
        <f t="shared" si="0"/>
        <v>174</v>
      </c>
      <c r="C85" s="1686" t="s">
        <v>456</v>
      </c>
      <c r="D85" s="327" t="s">
        <v>1215</v>
      </c>
      <c r="E85" s="122">
        <v>9</v>
      </c>
      <c r="F85" s="126" t="s">
        <v>532</v>
      </c>
      <c r="G85" s="450" t="s">
        <v>4087</v>
      </c>
      <c r="H85" s="301"/>
    </row>
    <row r="86" spans="1:8" ht="26.25" thickBot="1">
      <c r="A86" s="1467">
        <f t="shared" ref="A86:B149" si="1">A85+1</f>
        <v>79</v>
      </c>
      <c r="B86" s="351">
        <f t="shared" si="1"/>
        <v>175</v>
      </c>
      <c r="C86" s="1686" t="s">
        <v>279</v>
      </c>
      <c r="D86" s="327" t="s">
        <v>1180</v>
      </c>
      <c r="E86" s="122">
        <v>1</v>
      </c>
      <c r="F86" s="126" t="s">
        <v>532</v>
      </c>
      <c r="G86" s="475" t="s">
        <v>4057</v>
      </c>
      <c r="H86" s="301"/>
    </row>
    <row r="87" spans="1:8" ht="26.25" thickBot="1">
      <c r="A87" s="1467">
        <f t="shared" si="1"/>
        <v>80</v>
      </c>
      <c r="B87" s="351">
        <f t="shared" si="1"/>
        <v>176</v>
      </c>
      <c r="C87" s="1686" t="s">
        <v>1034</v>
      </c>
      <c r="D87" s="327" t="s">
        <v>1181</v>
      </c>
      <c r="E87" s="122">
        <v>1</v>
      </c>
      <c r="F87" s="126" t="s">
        <v>532</v>
      </c>
      <c r="G87" s="475" t="s">
        <v>4057</v>
      </c>
      <c r="H87" s="301"/>
    </row>
    <row r="88" spans="1:8" ht="115.5" thickBot="1">
      <c r="A88" s="1467">
        <f t="shared" si="1"/>
        <v>81</v>
      </c>
      <c r="B88" s="351">
        <f t="shared" si="1"/>
        <v>177</v>
      </c>
      <c r="C88" s="1605" t="s">
        <v>1035</v>
      </c>
      <c r="D88" s="296" t="s">
        <v>1001</v>
      </c>
      <c r="E88" s="122">
        <v>2</v>
      </c>
      <c r="F88" s="130" t="s">
        <v>532</v>
      </c>
      <c r="G88" s="457" t="s">
        <v>4082</v>
      </c>
      <c r="H88" s="376"/>
    </row>
    <row r="89" spans="1:8" ht="39" thickBot="1">
      <c r="A89" s="1467">
        <f t="shared" si="1"/>
        <v>82</v>
      </c>
      <c r="B89" s="351">
        <f t="shared" si="1"/>
        <v>178</v>
      </c>
      <c r="C89" s="1687" t="s">
        <v>1036</v>
      </c>
      <c r="D89" s="327" t="s">
        <v>1003</v>
      </c>
      <c r="E89" s="122">
        <v>10</v>
      </c>
      <c r="F89" s="130" t="s">
        <v>483</v>
      </c>
      <c r="G89" s="184" t="s">
        <v>1284</v>
      </c>
      <c r="H89" s="376"/>
    </row>
    <row r="90" spans="1:8" ht="77.25" thickBot="1">
      <c r="A90" s="1467">
        <f t="shared" si="1"/>
        <v>83</v>
      </c>
      <c r="B90" s="351">
        <f t="shared" si="1"/>
        <v>179</v>
      </c>
      <c r="C90" s="372" t="s">
        <v>1037</v>
      </c>
      <c r="D90" s="184" t="s">
        <v>1005</v>
      </c>
      <c r="E90" s="122">
        <v>9</v>
      </c>
      <c r="F90" s="130" t="s">
        <v>483</v>
      </c>
      <c r="G90" s="457" t="s">
        <v>1605</v>
      </c>
      <c r="H90" s="290"/>
    </row>
    <row r="91" spans="1:8" ht="77.25" thickBot="1">
      <c r="A91" s="1467">
        <f t="shared" si="1"/>
        <v>84</v>
      </c>
      <c r="B91" s="351">
        <f t="shared" si="1"/>
        <v>180</v>
      </c>
      <c r="C91" s="1605" t="s">
        <v>1193</v>
      </c>
      <c r="D91" s="296" t="s">
        <v>1205</v>
      </c>
      <c r="E91" s="122"/>
      <c r="F91" s="130"/>
      <c r="G91" s="457" t="s">
        <v>1605</v>
      </c>
      <c r="H91" s="290"/>
    </row>
    <row r="92" spans="1:8" ht="77.25" thickBot="1">
      <c r="A92" s="1467">
        <f t="shared" si="1"/>
        <v>85</v>
      </c>
      <c r="B92" s="351">
        <f t="shared" si="1"/>
        <v>181</v>
      </c>
      <c r="C92" s="372" t="s">
        <v>1212</v>
      </c>
      <c r="D92" s="184" t="s">
        <v>1217</v>
      </c>
      <c r="E92" s="122"/>
      <c r="F92" s="130"/>
      <c r="G92" s="457" t="s">
        <v>1605</v>
      </c>
      <c r="H92" s="290"/>
    </row>
    <row r="93" spans="1:8" ht="77.25" thickBot="1">
      <c r="A93" s="1467">
        <f t="shared" si="1"/>
        <v>86</v>
      </c>
      <c r="B93" s="351">
        <f t="shared" si="1"/>
        <v>182</v>
      </c>
      <c r="C93" s="1605" t="s">
        <v>1194</v>
      </c>
      <c r="D93" s="296" t="s">
        <v>1218</v>
      </c>
      <c r="E93" s="122">
        <v>9</v>
      </c>
      <c r="F93" s="130" t="s">
        <v>483</v>
      </c>
      <c r="G93" s="457" t="s">
        <v>1605</v>
      </c>
      <c r="H93" s="290"/>
    </row>
    <row r="94" spans="1:8" ht="115.5" thickBot="1">
      <c r="A94" s="1467">
        <f t="shared" si="1"/>
        <v>87</v>
      </c>
      <c r="B94" s="351">
        <f t="shared" si="1"/>
        <v>183</v>
      </c>
      <c r="C94" s="1674" t="s">
        <v>1038</v>
      </c>
      <c r="D94" s="296" t="s">
        <v>998</v>
      </c>
      <c r="E94" s="122">
        <v>9</v>
      </c>
      <c r="F94" s="126" t="s">
        <v>532</v>
      </c>
      <c r="G94" s="450" t="s">
        <v>4084</v>
      </c>
      <c r="H94" s="290"/>
    </row>
    <row r="95" spans="1:8" ht="115.5" thickBot="1">
      <c r="A95" s="1467">
        <f t="shared" si="1"/>
        <v>88</v>
      </c>
      <c r="B95" s="351">
        <f t="shared" si="1"/>
        <v>184</v>
      </c>
      <c r="C95" s="1686" t="s">
        <v>281</v>
      </c>
      <c r="D95" s="327" t="s">
        <v>1215</v>
      </c>
      <c r="E95" s="122">
        <v>9</v>
      </c>
      <c r="F95" s="126" t="s">
        <v>532</v>
      </c>
      <c r="G95" s="450" t="s">
        <v>4087</v>
      </c>
      <c r="H95" s="290"/>
    </row>
    <row r="96" spans="1:8" ht="26.25" thickBot="1">
      <c r="A96" s="1467">
        <f t="shared" si="1"/>
        <v>89</v>
      </c>
      <c r="B96" s="351">
        <f t="shared" si="1"/>
        <v>185</v>
      </c>
      <c r="C96" s="1686" t="s">
        <v>283</v>
      </c>
      <c r="D96" s="327" t="s">
        <v>1180</v>
      </c>
      <c r="E96" s="122">
        <v>1</v>
      </c>
      <c r="F96" s="126" t="s">
        <v>532</v>
      </c>
      <c r="G96" s="475" t="s">
        <v>4057</v>
      </c>
      <c r="H96" s="290"/>
    </row>
    <row r="97" spans="1:8" ht="26.25" thickBot="1">
      <c r="A97" s="1467">
        <f t="shared" si="1"/>
        <v>90</v>
      </c>
      <c r="B97" s="351">
        <f t="shared" si="1"/>
        <v>186</v>
      </c>
      <c r="C97" s="1686" t="s">
        <v>1039</v>
      </c>
      <c r="D97" s="327" t="s">
        <v>1181</v>
      </c>
      <c r="E97" s="122">
        <v>1</v>
      </c>
      <c r="F97" s="126" t="s">
        <v>532</v>
      </c>
      <c r="G97" s="475" t="s">
        <v>4057</v>
      </c>
      <c r="H97" s="290"/>
    </row>
    <row r="98" spans="1:8" ht="115.5" thickBot="1">
      <c r="A98" s="1467">
        <f t="shared" si="1"/>
        <v>91</v>
      </c>
      <c r="B98" s="351">
        <f t="shared" si="1"/>
        <v>187</v>
      </c>
      <c r="C98" s="1605" t="s">
        <v>1040</v>
      </c>
      <c r="D98" s="296" t="s">
        <v>1001</v>
      </c>
      <c r="E98" s="122">
        <v>2</v>
      </c>
      <c r="F98" s="130" t="s">
        <v>532</v>
      </c>
      <c r="G98" s="457" t="s">
        <v>4082</v>
      </c>
      <c r="H98" s="376"/>
    </row>
    <row r="99" spans="1:8" ht="39" thickBot="1">
      <c r="A99" s="1467">
        <f t="shared" si="1"/>
        <v>92</v>
      </c>
      <c r="B99" s="351">
        <f t="shared" si="1"/>
        <v>188</v>
      </c>
      <c r="C99" s="1687" t="s">
        <v>1041</v>
      </c>
      <c r="D99" s="327" t="s">
        <v>1003</v>
      </c>
      <c r="E99" s="122">
        <v>10</v>
      </c>
      <c r="F99" s="130" t="s">
        <v>483</v>
      </c>
      <c r="G99" s="184" t="s">
        <v>1284</v>
      </c>
      <c r="H99" s="376"/>
    </row>
    <row r="100" spans="1:8" ht="77.25" thickBot="1">
      <c r="A100" s="1467">
        <f t="shared" si="1"/>
        <v>93</v>
      </c>
      <c r="B100" s="351">
        <f t="shared" si="1"/>
        <v>189</v>
      </c>
      <c r="C100" s="372" t="s">
        <v>1042</v>
      </c>
      <c r="D100" s="184" t="s">
        <v>1005</v>
      </c>
      <c r="E100" s="122">
        <v>9</v>
      </c>
      <c r="F100" s="130" t="s">
        <v>483</v>
      </c>
      <c r="G100" s="457" t="s">
        <v>1605</v>
      </c>
      <c r="H100" s="290"/>
    </row>
    <row r="101" spans="1:8" ht="77.25" thickBot="1">
      <c r="A101" s="1467">
        <f t="shared" si="1"/>
        <v>94</v>
      </c>
      <c r="B101" s="351">
        <f t="shared" si="1"/>
        <v>190</v>
      </c>
      <c r="C101" s="1605" t="s">
        <v>1195</v>
      </c>
      <c r="D101" s="296" t="s">
        <v>1205</v>
      </c>
      <c r="E101" s="122">
        <v>9</v>
      </c>
      <c r="F101" s="130" t="s">
        <v>483</v>
      </c>
      <c r="G101" s="457" t="s">
        <v>1605</v>
      </c>
      <c r="H101" s="290"/>
    </row>
    <row r="102" spans="1:8" ht="77.25" thickBot="1">
      <c r="A102" s="1467">
        <f t="shared" si="1"/>
        <v>95</v>
      </c>
      <c r="B102" s="351">
        <f t="shared" si="1"/>
        <v>191</v>
      </c>
      <c r="C102" s="1605" t="s">
        <v>1213</v>
      </c>
      <c r="D102" s="184" t="s">
        <v>1217</v>
      </c>
      <c r="E102" s="122">
        <v>9</v>
      </c>
      <c r="F102" s="130" t="s">
        <v>483</v>
      </c>
      <c r="G102" s="457" t="s">
        <v>1605</v>
      </c>
      <c r="H102" s="290"/>
    </row>
    <row r="103" spans="1:8" ht="77.25" thickBot="1">
      <c r="A103" s="1467">
        <f t="shared" si="1"/>
        <v>96</v>
      </c>
      <c r="B103" s="351">
        <f t="shared" si="1"/>
        <v>192</v>
      </c>
      <c r="C103" s="1605" t="s">
        <v>1196</v>
      </c>
      <c r="D103" s="296" t="s">
        <v>1218</v>
      </c>
      <c r="E103" s="122">
        <v>9</v>
      </c>
      <c r="F103" s="130" t="s">
        <v>483</v>
      </c>
      <c r="G103" s="457" t="s">
        <v>1605</v>
      </c>
      <c r="H103" s="290"/>
    </row>
    <row r="104" spans="1:8" ht="115.5" thickBot="1">
      <c r="A104" s="1467">
        <f t="shared" si="1"/>
        <v>97</v>
      </c>
      <c r="B104" s="351">
        <f t="shared" si="1"/>
        <v>193</v>
      </c>
      <c r="C104" s="1674" t="s">
        <v>1043</v>
      </c>
      <c r="D104" s="296" t="s">
        <v>998</v>
      </c>
      <c r="E104" s="122">
        <v>9</v>
      </c>
      <c r="F104" s="126" t="s">
        <v>532</v>
      </c>
      <c r="G104" s="450" t="s">
        <v>4084</v>
      </c>
      <c r="H104" s="290"/>
    </row>
    <row r="105" spans="1:8" ht="115.5" thickBot="1">
      <c r="A105" s="1467">
        <f t="shared" si="1"/>
        <v>98</v>
      </c>
      <c r="B105" s="351">
        <f t="shared" si="1"/>
        <v>194</v>
      </c>
      <c r="C105" s="1686" t="s">
        <v>1220</v>
      </c>
      <c r="D105" s="327" t="s">
        <v>1215</v>
      </c>
      <c r="E105" s="122">
        <v>9</v>
      </c>
      <c r="F105" s="126" t="s">
        <v>532</v>
      </c>
      <c r="G105" s="450" t="s">
        <v>4087</v>
      </c>
      <c r="H105" s="290"/>
    </row>
    <row r="106" spans="1:8" ht="26.25" thickBot="1">
      <c r="A106" s="1467">
        <f t="shared" si="1"/>
        <v>99</v>
      </c>
      <c r="B106" s="351">
        <f t="shared" si="1"/>
        <v>195</v>
      </c>
      <c r="C106" s="1686" t="s">
        <v>1197</v>
      </c>
      <c r="D106" s="327" t="s">
        <v>1180</v>
      </c>
      <c r="E106" s="122">
        <v>1</v>
      </c>
      <c r="F106" s="126" t="s">
        <v>532</v>
      </c>
      <c r="G106" s="475" t="s">
        <v>4057</v>
      </c>
      <c r="H106" s="290"/>
    </row>
    <row r="107" spans="1:8" ht="26.25" thickBot="1">
      <c r="A107" s="1467">
        <f t="shared" si="1"/>
        <v>100</v>
      </c>
      <c r="B107" s="351">
        <f t="shared" si="1"/>
        <v>196</v>
      </c>
      <c r="C107" s="1686" t="s">
        <v>1044</v>
      </c>
      <c r="D107" s="327" t="s">
        <v>1181</v>
      </c>
      <c r="E107" s="122">
        <v>1</v>
      </c>
      <c r="F107" s="126" t="s">
        <v>532</v>
      </c>
      <c r="G107" s="475" t="s">
        <v>4057</v>
      </c>
      <c r="H107" s="290"/>
    </row>
    <row r="108" spans="1:8" ht="115.5" thickBot="1">
      <c r="A108" s="1467">
        <f t="shared" si="1"/>
        <v>101</v>
      </c>
      <c r="B108" s="351">
        <f t="shared" si="1"/>
        <v>197</v>
      </c>
      <c r="C108" s="1605" t="s">
        <v>1045</v>
      </c>
      <c r="D108" s="296" t="s">
        <v>1001</v>
      </c>
      <c r="E108" s="122">
        <v>2</v>
      </c>
      <c r="F108" s="130" t="s">
        <v>532</v>
      </c>
      <c r="G108" s="457" t="s">
        <v>4082</v>
      </c>
      <c r="H108" s="376"/>
    </row>
    <row r="109" spans="1:8" ht="39" thickBot="1">
      <c r="A109" s="1467">
        <f t="shared" si="1"/>
        <v>102</v>
      </c>
      <c r="B109" s="351">
        <f t="shared" si="1"/>
        <v>198</v>
      </c>
      <c r="C109" s="1687" t="s">
        <v>1046</v>
      </c>
      <c r="D109" s="327" t="s">
        <v>1003</v>
      </c>
      <c r="E109" s="122">
        <v>10</v>
      </c>
      <c r="F109" s="130" t="s">
        <v>483</v>
      </c>
      <c r="G109" s="184" t="s">
        <v>1284</v>
      </c>
      <c r="H109" s="376"/>
    </row>
    <row r="110" spans="1:8" ht="77.25" thickBot="1">
      <c r="A110" s="1467">
        <f t="shared" si="1"/>
        <v>103</v>
      </c>
      <c r="B110" s="351">
        <f t="shared" si="1"/>
        <v>199</v>
      </c>
      <c r="C110" s="372" t="s">
        <v>1047</v>
      </c>
      <c r="D110" s="184" t="s">
        <v>1005</v>
      </c>
      <c r="E110" s="122">
        <v>9</v>
      </c>
      <c r="F110" s="130" t="s">
        <v>483</v>
      </c>
      <c r="G110" s="457" t="s">
        <v>1605</v>
      </c>
      <c r="H110" s="290"/>
    </row>
    <row r="111" spans="1:8" ht="77.25" thickBot="1">
      <c r="A111" s="1467">
        <f t="shared" si="1"/>
        <v>104</v>
      </c>
      <c r="B111" s="351">
        <f t="shared" si="1"/>
        <v>200</v>
      </c>
      <c r="C111" s="1605" t="s">
        <v>1198</v>
      </c>
      <c r="D111" s="296" t="s">
        <v>1205</v>
      </c>
      <c r="E111" s="122">
        <v>9</v>
      </c>
      <c r="F111" s="130" t="s">
        <v>483</v>
      </c>
      <c r="G111" s="457" t="s">
        <v>1605</v>
      </c>
      <c r="H111" s="290"/>
    </row>
    <row r="112" spans="1:8" ht="77.25" thickBot="1">
      <c r="A112" s="1467">
        <f t="shared" si="1"/>
        <v>105</v>
      </c>
      <c r="B112" s="351">
        <f t="shared" si="1"/>
        <v>201</v>
      </c>
      <c r="C112" s="1605" t="s">
        <v>1214</v>
      </c>
      <c r="D112" s="184" t="s">
        <v>1217</v>
      </c>
      <c r="E112" s="122">
        <v>9</v>
      </c>
      <c r="F112" s="130" t="s">
        <v>483</v>
      </c>
      <c r="G112" s="457" t="s">
        <v>1605</v>
      </c>
      <c r="H112" s="290"/>
    </row>
    <row r="113" spans="1:8" ht="77.25" thickBot="1">
      <c r="A113" s="1467">
        <f t="shared" si="1"/>
        <v>106</v>
      </c>
      <c r="B113" s="351">
        <f t="shared" si="1"/>
        <v>202</v>
      </c>
      <c r="C113" s="1605" t="s">
        <v>1199</v>
      </c>
      <c r="D113" s="296" t="s">
        <v>1218</v>
      </c>
      <c r="E113" s="122">
        <v>9</v>
      </c>
      <c r="F113" s="130" t="s">
        <v>483</v>
      </c>
      <c r="G113" s="457" t="s">
        <v>1605</v>
      </c>
      <c r="H113" s="290"/>
    </row>
    <row r="114" spans="1:8" ht="115.5" thickBot="1">
      <c r="A114" s="1467">
        <f t="shared" si="1"/>
        <v>107</v>
      </c>
      <c r="B114" s="351">
        <f t="shared" si="1"/>
        <v>203</v>
      </c>
      <c r="C114" s="1674" t="s">
        <v>1221</v>
      </c>
      <c r="D114" s="296" t="s">
        <v>998</v>
      </c>
      <c r="E114" s="122">
        <v>9</v>
      </c>
      <c r="F114" s="126" t="s">
        <v>532</v>
      </c>
      <c r="G114" s="450" t="s">
        <v>4084</v>
      </c>
      <c r="H114" s="290"/>
    </row>
    <row r="115" spans="1:8" ht="115.5" thickBot="1">
      <c r="A115" s="1467">
        <f t="shared" si="1"/>
        <v>108</v>
      </c>
      <c r="B115" s="351">
        <f t="shared" si="1"/>
        <v>204</v>
      </c>
      <c r="C115" s="1686" t="s">
        <v>590</v>
      </c>
      <c r="D115" s="327" t="s">
        <v>1215</v>
      </c>
      <c r="E115" s="122">
        <v>9</v>
      </c>
      <c r="F115" s="126" t="s">
        <v>532</v>
      </c>
      <c r="G115" s="450" t="s">
        <v>4087</v>
      </c>
      <c r="H115" s="290"/>
    </row>
    <row r="116" spans="1:8" ht="26.25" thickBot="1">
      <c r="A116" s="1467">
        <f t="shared" si="1"/>
        <v>109</v>
      </c>
      <c r="B116" s="351">
        <f t="shared" si="1"/>
        <v>205</v>
      </c>
      <c r="C116" s="1686" t="s">
        <v>591</v>
      </c>
      <c r="D116" s="327" t="s">
        <v>1180</v>
      </c>
      <c r="E116" s="122">
        <v>1</v>
      </c>
      <c r="F116" s="126" t="s">
        <v>532</v>
      </c>
      <c r="G116" s="475" t="s">
        <v>4057</v>
      </c>
      <c r="H116" s="290"/>
    </row>
    <row r="117" spans="1:8" ht="26.25" thickBot="1">
      <c r="A117" s="1467">
        <f t="shared" si="1"/>
        <v>110</v>
      </c>
      <c r="B117" s="351">
        <f t="shared" si="1"/>
        <v>206</v>
      </c>
      <c r="C117" s="1686" t="s">
        <v>1222</v>
      </c>
      <c r="D117" s="327" t="s">
        <v>1181</v>
      </c>
      <c r="E117" s="122">
        <v>1</v>
      </c>
      <c r="F117" s="126" t="s">
        <v>532</v>
      </c>
      <c r="G117" s="475" t="s">
        <v>4057</v>
      </c>
      <c r="H117" s="290"/>
    </row>
    <row r="118" spans="1:8" ht="115.5" thickBot="1">
      <c r="A118" s="1467">
        <f t="shared" si="1"/>
        <v>111</v>
      </c>
      <c r="B118" s="351">
        <f t="shared" si="1"/>
        <v>207</v>
      </c>
      <c r="C118" s="1605" t="s">
        <v>1223</v>
      </c>
      <c r="D118" s="296" t="s">
        <v>1001</v>
      </c>
      <c r="E118" s="122">
        <v>2</v>
      </c>
      <c r="F118" s="130" t="s">
        <v>532</v>
      </c>
      <c r="G118" s="457" t="s">
        <v>4082</v>
      </c>
      <c r="H118" s="376"/>
    </row>
    <row r="119" spans="1:8" ht="39" thickBot="1">
      <c r="A119" s="1467">
        <f t="shared" si="1"/>
        <v>112</v>
      </c>
      <c r="B119" s="351">
        <f t="shared" si="1"/>
        <v>208</v>
      </c>
      <c r="C119" s="1687" t="s">
        <v>1224</v>
      </c>
      <c r="D119" s="327" t="s">
        <v>1003</v>
      </c>
      <c r="E119" s="122">
        <v>10</v>
      </c>
      <c r="F119" s="130" t="s">
        <v>483</v>
      </c>
      <c r="G119" s="184" t="s">
        <v>1284</v>
      </c>
      <c r="H119" s="376"/>
    </row>
    <row r="120" spans="1:8" ht="77.25" thickBot="1">
      <c r="A120" s="1467">
        <f t="shared" si="1"/>
        <v>113</v>
      </c>
      <c r="B120" s="351">
        <f t="shared" si="1"/>
        <v>209</v>
      </c>
      <c r="C120" s="372" t="s">
        <v>1225</v>
      </c>
      <c r="D120" s="184" t="s">
        <v>1005</v>
      </c>
      <c r="E120" s="122">
        <v>9</v>
      </c>
      <c r="F120" s="130" t="s">
        <v>483</v>
      </c>
      <c r="G120" s="457" t="s">
        <v>1605</v>
      </c>
      <c r="H120" s="290"/>
    </row>
    <row r="121" spans="1:8" ht="77.25" thickBot="1">
      <c r="A121" s="1467">
        <f t="shared" si="1"/>
        <v>114</v>
      </c>
      <c r="B121" s="351">
        <f t="shared" si="1"/>
        <v>210</v>
      </c>
      <c r="C121" s="1605" t="s">
        <v>1048</v>
      </c>
      <c r="D121" s="296" t="s">
        <v>1205</v>
      </c>
      <c r="E121" s="122">
        <v>9</v>
      </c>
      <c r="F121" s="130" t="s">
        <v>483</v>
      </c>
      <c r="G121" s="457" t="s">
        <v>1605</v>
      </c>
      <c r="H121" s="290"/>
    </row>
    <row r="122" spans="1:8" ht="77.25" thickBot="1">
      <c r="A122" s="1467">
        <f t="shared" si="1"/>
        <v>115</v>
      </c>
      <c r="B122" s="351">
        <f t="shared" si="1"/>
        <v>211</v>
      </c>
      <c r="C122" s="1605" t="s">
        <v>1049</v>
      </c>
      <c r="D122" s="184" t="s">
        <v>1217</v>
      </c>
      <c r="E122" s="122">
        <v>9</v>
      </c>
      <c r="F122" s="130" t="s">
        <v>483</v>
      </c>
      <c r="G122" s="457" t="s">
        <v>1605</v>
      </c>
      <c r="H122" s="290"/>
    </row>
    <row r="123" spans="1:8" ht="77.25" thickBot="1">
      <c r="A123" s="1467">
        <f t="shared" si="1"/>
        <v>116</v>
      </c>
      <c r="B123" s="351">
        <f t="shared" si="1"/>
        <v>212</v>
      </c>
      <c r="C123" s="1605" t="s">
        <v>1226</v>
      </c>
      <c r="D123" s="296" t="s">
        <v>1218</v>
      </c>
      <c r="E123" s="122">
        <v>9</v>
      </c>
      <c r="F123" s="130" t="s">
        <v>483</v>
      </c>
      <c r="G123" s="457" t="s">
        <v>1605</v>
      </c>
      <c r="H123" s="290"/>
    </row>
    <row r="124" spans="1:8" ht="115.5" thickBot="1">
      <c r="A124" s="1467">
        <f t="shared" si="1"/>
        <v>117</v>
      </c>
      <c r="B124" s="351">
        <f t="shared" si="1"/>
        <v>213</v>
      </c>
      <c r="C124" s="1674" t="s">
        <v>1227</v>
      </c>
      <c r="D124" s="296" t="s">
        <v>998</v>
      </c>
      <c r="E124" s="122">
        <v>9</v>
      </c>
      <c r="F124" s="126" t="s">
        <v>532</v>
      </c>
      <c r="G124" s="450" t="s">
        <v>4084</v>
      </c>
      <c r="H124" s="290"/>
    </row>
    <row r="125" spans="1:8" ht="115.5" thickBot="1">
      <c r="A125" s="1467">
        <f t="shared" si="1"/>
        <v>118</v>
      </c>
      <c r="B125" s="351">
        <f t="shared" si="1"/>
        <v>214</v>
      </c>
      <c r="C125" s="1686" t="s">
        <v>288</v>
      </c>
      <c r="D125" s="327" t="s">
        <v>1215</v>
      </c>
      <c r="E125" s="122">
        <v>9</v>
      </c>
      <c r="F125" s="126" t="s">
        <v>532</v>
      </c>
      <c r="G125" s="450" t="s">
        <v>4087</v>
      </c>
      <c r="H125" s="290"/>
    </row>
    <row r="126" spans="1:8" ht="26.25" thickBot="1">
      <c r="A126" s="1467">
        <f t="shared" si="1"/>
        <v>119</v>
      </c>
      <c r="B126" s="351">
        <f t="shared" si="1"/>
        <v>215</v>
      </c>
      <c r="C126" s="1686" t="s">
        <v>289</v>
      </c>
      <c r="D126" s="327" t="s">
        <v>1180</v>
      </c>
      <c r="E126" s="122">
        <v>1</v>
      </c>
      <c r="F126" s="126" t="s">
        <v>532</v>
      </c>
      <c r="G126" s="475" t="s">
        <v>4057</v>
      </c>
      <c r="H126" s="290"/>
    </row>
    <row r="127" spans="1:8" ht="26.25" thickBot="1">
      <c r="A127" s="1467">
        <f t="shared" si="1"/>
        <v>120</v>
      </c>
      <c r="B127" s="351">
        <f t="shared" si="1"/>
        <v>216</v>
      </c>
      <c r="C127" s="1686" t="s">
        <v>1228</v>
      </c>
      <c r="D127" s="327" t="s">
        <v>1181</v>
      </c>
      <c r="E127" s="122">
        <v>1</v>
      </c>
      <c r="F127" s="126" t="s">
        <v>532</v>
      </c>
      <c r="G127" s="475" t="s">
        <v>4057</v>
      </c>
      <c r="H127" s="290"/>
    </row>
    <row r="128" spans="1:8" ht="115.5" thickBot="1">
      <c r="A128" s="1467">
        <f t="shared" si="1"/>
        <v>121</v>
      </c>
      <c r="B128" s="351">
        <f t="shared" si="1"/>
        <v>217</v>
      </c>
      <c r="C128" s="1605" t="s">
        <v>1229</v>
      </c>
      <c r="D128" s="296" t="s">
        <v>1001</v>
      </c>
      <c r="E128" s="122">
        <v>2</v>
      </c>
      <c r="F128" s="130" t="s">
        <v>532</v>
      </c>
      <c r="G128" s="457" t="s">
        <v>4082</v>
      </c>
      <c r="H128" s="376"/>
    </row>
    <row r="129" spans="1:8" ht="39" thickBot="1">
      <c r="A129" s="1467">
        <f t="shared" si="1"/>
        <v>122</v>
      </c>
      <c r="B129" s="351">
        <f t="shared" si="1"/>
        <v>218</v>
      </c>
      <c r="C129" s="1687" t="s">
        <v>1230</v>
      </c>
      <c r="D129" s="327" t="s">
        <v>1003</v>
      </c>
      <c r="E129" s="122">
        <v>10</v>
      </c>
      <c r="F129" s="130" t="s">
        <v>483</v>
      </c>
      <c r="G129" s="184" t="s">
        <v>1284</v>
      </c>
      <c r="H129" s="376"/>
    </row>
    <row r="130" spans="1:8" ht="77.25" thickBot="1">
      <c r="A130" s="1467">
        <f t="shared" si="1"/>
        <v>123</v>
      </c>
      <c r="B130" s="351">
        <f t="shared" si="1"/>
        <v>219</v>
      </c>
      <c r="C130" s="372" t="s">
        <v>1231</v>
      </c>
      <c r="D130" s="184" t="s">
        <v>1005</v>
      </c>
      <c r="E130" s="122">
        <v>9</v>
      </c>
      <c r="F130" s="130" t="s">
        <v>483</v>
      </c>
      <c r="G130" s="457" t="s">
        <v>1605</v>
      </c>
      <c r="H130" s="290"/>
    </row>
    <row r="131" spans="1:8" ht="77.25" thickBot="1">
      <c r="A131" s="1467">
        <f t="shared" si="1"/>
        <v>124</v>
      </c>
      <c r="B131" s="351">
        <f t="shared" si="1"/>
        <v>220</v>
      </c>
      <c r="C131" s="1605" t="s">
        <v>1232</v>
      </c>
      <c r="D131" s="296" t="s">
        <v>1205</v>
      </c>
      <c r="E131" s="122">
        <v>9</v>
      </c>
      <c r="F131" s="130" t="s">
        <v>483</v>
      </c>
      <c r="G131" s="457" t="s">
        <v>1605</v>
      </c>
      <c r="H131" s="290"/>
    </row>
    <row r="132" spans="1:8" ht="77.25" thickBot="1">
      <c r="A132" s="1467">
        <f t="shared" si="1"/>
        <v>125</v>
      </c>
      <c r="B132" s="351">
        <f t="shared" si="1"/>
        <v>221</v>
      </c>
      <c r="C132" s="1605" t="s">
        <v>1233</v>
      </c>
      <c r="D132" s="184" t="s">
        <v>1217</v>
      </c>
      <c r="E132" s="122">
        <v>9</v>
      </c>
      <c r="F132" s="130" t="s">
        <v>483</v>
      </c>
      <c r="G132" s="457" t="s">
        <v>1605</v>
      </c>
      <c r="H132" s="290"/>
    </row>
    <row r="133" spans="1:8" ht="77.25" thickBot="1">
      <c r="A133" s="1467">
        <f t="shared" si="1"/>
        <v>126</v>
      </c>
      <c r="B133" s="351">
        <f t="shared" si="1"/>
        <v>222</v>
      </c>
      <c r="C133" s="1605" t="s">
        <v>1234</v>
      </c>
      <c r="D133" s="296" t="s">
        <v>1218</v>
      </c>
      <c r="E133" s="122">
        <v>9</v>
      </c>
      <c r="F133" s="130" t="s">
        <v>483</v>
      </c>
      <c r="G133" s="457" t="s">
        <v>1605</v>
      </c>
      <c r="H133" s="290"/>
    </row>
    <row r="134" spans="1:8" ht="115.5" thickBot="1">
      <c r="A134" s="1467">
        <f t="shared" si="1"/>
        <v>127</v>
      </c>
      <c r="B134" s="351">
        <f t="shared" si="1"/>
        <v>223</v>
      </c>
      <c r="C134" s="1674" t="s">
        <v>1235</v>
      </c>
      <c r="D134" s="296" t="s">
        <v>998</v>
      </c>
      <c r="E134" s="122">
        <v>9</v>
      </c>
      <c r="F134" s="126" t="s">
        <v>532</v>
      </c>
      <c r="G134" s="450" t="s">
        <v>4084</v>
      </c>
      <c r="H134" s="290"/>
    </row>
    <row r="135" spans="1:8" ht="115.5" thickBot="1">
      <c r="A135" s="1467">
        <f t="shared" si="1"/>
        <v>128</v>
      </c>
      <c r="B135" s="351">
        <f t="shared" si="1"/>
        <v>224</v>
      </c>
      <c r="C135" s="1686" t="s">
        <v>1236</v>
      </c>
      <c r="D135" s="327" t="s">
        <v>1215</v>
      </c>
      <c r="E135" s="122">
        <v>9</v>
      </c>
      <c r="F135" s="126" t="s">
        <v>532</v>
      </c>
      <c r="G135" s="450" t="s">
        <v>4087</v>
      </c>
      <c r="H135" s="290"/>
    </row>
    <row r="136" spans="1:8" ht="26.25" thickBot="1">
      <c r="A136" s="1467">
        <f t="shared" si="1"/>
        <v>129</v>
      </c>
      <c r="B136" s="351">
        <f t="shared" si="1"/>
        <v>225</v>
      </c>
      <c r="C136" s="1686" t="s">
        <v>1237</v>
      </c>
      <c r="D136" s="327" t="s">
        <v>1180</v>
      </c>
      <c r="E136" s="122">
        <v>1</v>
      </c>
      <c r="F136" s="126" t="s">
        <v>532</v>
      </c>
      <c r="G136" s="475" t="s">
        <v>4057</v>
      </c>
      <c r="H136" s="290"/>
    </row>
    <row r="137" spans="1:8" ht="26.25" thickBot="1">
      <c r="A137" s="1467">
        <f t="shared" si="1"/>
        <v>130</v>
      </c>
      <c r="B137" s="351">
        <f t="shared" si="1"/>
        <v>226</v>
      </c>
      <c r="C137" s="1686" t="s">
        <v>1238</v>
      </c>
      <c r="D137" s="327" t="s">
        <v>1181</v>
      </c>
      <c r="E137" s="122">
        <v>1</v>
      </c>
      <c r="F137" s="126" t="s">
        <v>532</v>
      </c>
      <c r="G137" s="475" t="s">
        <v>4057</v>
      </c>
      <c r="H137" s="290"/>
    </row>
    <row r="138" spans="1:8" ht="115.5" thickBot="1">
      <c r="A138" s="1467">
        <f t="shared" si="1"/>
        <v>131</v>
      </c>
      <c r="B138" s="351">
        <f t="shared" si="1"/>
        <v>227</v>
      </c>
      <c r="C138" s="1605" t="s">
        <v>1239</v>
      </c>
      <c r="D138" s="296" t="s">
        <v>1001</v>
      </c>
      <c r="E138" s="122">
        <v>2</v>
      </c>
      <c r="F138" s="130" t="s">
        <v>532</v>
      </c>
      <c r="G138" s="457" t="s">
        <v>4082</v>
      </c>
      <c r="H138" s="376"/>
    </row>
    <row r="139" spans="1:8" ht="39" thickBot="1">
      <c r="A139" s="1467">
        <f t="shared" si="1"/>
        <v>132</v>
      </c>
      <c r="B139" s="351">
        <f t="shared" si="1"/>
        <v>228</v>
      </c>
      <c r="C139" s="1687" t="s">
        <v>1240</v>
      </c>
      <c r="D139" s="327" t="s">
        <v>1003</v>
      </c>
      <c r="E139" s="122">
        <v>10</v>
      </c>
      <c r="F139" s="130" t="s">
        <v>483</v>
      </c>
      <c r="G139" s="184" t="s">
        <v>1284</v>
      </c>
      <c r="H139" s="376"/>
    </row>
    <row r="140" spans="1:8" ht="77.25" thickBot="1">
      <c r="A140" s="1467">
        <f t="shared" si="1"/>
        <v>133</v>
      </c>
      <c r="B140" s="351">
        <f t="shared" si="1"/>
        <v>229</v>
      </c>
      <c r="C140" s="372" t="s">
        <v>1241</v>
      </c>
      <c r="D140" s="184" t="s">
        <v>1005</v>
      </c>
      <c r="E140" s="122">
        <v>9</v>
      </c>
      <c r="F140" s="130" t="s">
        <v>483</v>
      </c>
      <c r="G140" s="457" t="s">
        <v>1605</v>
      </c>
      <c r="H140" s="290"/>
    </row>
    <row r="141" spans="1:8" ht="77.25" thickBot="1">
      <c r="A141" s="1467">
        <f t="shared" si="1"/>
        <v>134</v>
      </c>
      <c r="B141" s="351">
        <f t="shared" si="1"/>
        <v>230</v>
      </c>
      <c r="C141" s="1605" t="s">
        <v>1242</v>
      </c>
      <c r="D141" s="296" t="s">
        <v>1205</v>
      </c>
      <c r="E141" s="122">
        <v>9</v>
      </c>
      <c r="F141" s="130" t="s">
        <v>483</v>
      </c>
      <c r="G141" s="457" t="s">
        <v>1605</v>
      </c>
      <c r="H141" s="290"/>
    </row>
    <row r="142" spans="1:8" ht="77.25" thickBot="1">
      <c r="A142" s="1467">
        <f t="shared" si="1"/>
        <v>135</v>
      </c>
      <c r="B142" s="351">
        <f t="shared" si="1"/>
        <v>231</v>
      </c>
      <c r="C142" s="1605" t="s">
        <v>1243</v>
      </c>
      <c r="D142" s="184" t="s">
        <v>1217</v>
      </c>
      <c r="E142" s="122">
        <v>9</v>
      </c>
      <c r="F142" s="130" t="s">
        <v>483</v>
      </c>
      <c r="G142" s="457" t="s">
        <v>1605</v>
      </c>
      <c r="H142" s="290"/>
    </row>
    <row r="143" spans="1:8" ht="77.25" thickBot="1">
      <c r="A143" s="1467">
        <f t="shared" si="1"/>
        <v>136</v>
      </c>
      <c r="B143" s="351">
        <f t="shared" si="1"/>
        <v>232</v>
      </c>
      <c r="C143" s="1605" t="s">
        <v>1244</v>
      </c>
      <c r="D143" s="296" t="s">
        <v>1218</v>
      </c>
      <c r="E143" s="122">
        <v>9</v>
      </c>
      <c r="F143" s="130" t="s">
        <v>483</v>
      </c>
      <c r="G143" s="457" t="s">
        <v>1605</v>
      </c>
      <c r="H143" s="290"/>
    </row>
    <row r="144" spans="1:8" ht="115.5" thickBot="1">
      <c r="A144" s="1467">
        <f t="shared" si="1"/>
        <v>137</v>
      </c>
      <c r="B144" s="351">
        <f t="shared" si="1"/>
        <v>233</v>
      </c>
      <c r="C144" s="1674" t="s">
        <v>1245</v>
      </c>
      <c r="D144" s="296" t="s">
        <v>998</v>
      </c>
      <c r="E144" s="122">
        <v>9</v>
      </c>
      <c r="F144" s="126" t="s">
        <v>532</v>
      </c>
      <c r="G144" s="450" t="s">
        <v>4084</v>
      </c>
      <c r="H144" s="290"/>
    </row>
    <row r="145" spans="1:8" ht="115.5" thickBot="1">
      <c r="A145" s="1467">
        <f t="shared" si="1"/>
        <v>138</v>
      </c>
      <c r="B145" s="351">
        <f t="shared" si="1"/>
        <v>234</v>
      </c>
      <c r="C145" s="1686" t="s">
        <v>1246</v>
      </c>
      <c r="D145" s="327" t="s">
        <v>1215</v>
      </c>
      <c r="E145" s="122">
        <v>9</v>
      </c>
      <c r="F145" s="126" t="s">
        <v>532</v>
      </c>
      <c r="G145" s="450" t="s">
        <v>4087</v>
      </c>
      <c r="H145" s="290"/>
    </row>
    <row r="146" spans="1:8" ht="26.25" thickBot="1">
      <c r="A146" s="1467">
        <f t="shared" si="1"/>
        <v>139</v>
      </c>
      <c r="B146" s="351">
        <f t="shared" si="1"/>
        <v>235</v>
      </c>
      <c r="C146" s="1686" t="s">
        <v>1247</v>
      </c>
      <c r="D146" s="327" t="s">
        <v>1180</v>
      </c>
      <c r="E146" s="122">
        <v>1</v>
      </c>
      <c r="F146" s="126" t="s">
        <v>532</v>
      </c>
      <c r="G146" s="475" t="s">
        <v>4057</v>
      </c>
      <c r="H146" s="290"/>
    </row>
    <row r="147" spans="1:8" ht="26.25" thickBot="1">
      <c r="A147" s="1467">
        <f t="shared" si="1"/>
        <v>140</v>
      </c>
      <c r="B147" s="351">
        <f t="shared" si="1"/>
        <v>236</v>
      </c>
      <c r="C147" s="1686" t="s">
        <v>1248</v>
      </c>
      <c r="D147" s="327" t="s">
        <v>1181</v>
      </c>
      <c r="E147" s="122">
        <v>1</v>
      </c>
      <c r="F147" s="126" t="s">
        <v>532</v>
      </c>
      <c r="G147" s="475" t="s">
        <v>4057</v>
      </c>
      <c r="H147" s="290"/>
    </row>
    <row r="148" spans="1:8" ht="115.5" thickBot="1">
      <c r="A148" s="1467">
        <f t="shared" si="1"/>
        <v>141</v>
      </c>
      <c r="B148" s="351">
        <f t="shared" si="1"/>
        <v>237</v>
      </c>
      <c r="C148" s="1605" t="s">
        <v>1249</v>
      </c>
      <c r="D148" s="296" t="s">
        <v>1001</v>
      </c>
      <c r="E148" s="122">
        <v>2</v>
      </c>
      <c r="F148" s="130" t="s">
        <v>532</v>
      </c>
      <c r="G148" s="457" t="s">
        <v>4082</v>
      </c>
      <c r="H148" s="376"/>
    </row>
    <row r="149" spans="1:8" ht="39" thickBot="1">
      <c r="A149" s="1467">
        <f t="shared" si="1"/>
        <v>142</v>
      </c>
      <c r="B149" s="351">
        <f t="shared" si="1"/>
        <v>238</v>
      </c>
      <c r="C149" s="1687" t="s">
        <v>1250</v>
      </c>
      <c r="D149" s="327" t="s">
        <v>1003</v>
      </c>
      <c r="E149" s="122">
        <v>10</v>
      </c>
      <c r="F149" s="130" t="s">
        <v>483</v>
      </c>
      <c r="G149" s="184" t="s">
        <v>1284</v>
      </c>
      <c r="H149" s="376"/>
    </row>
    <row r="150" spans="1:8" ht="77.25" thickBot="1">
      <c r="A150" s="1467">
        <f t="shared" ref="A150:B169" si="2">A149+1</f>
        <v>143</v>
      </c>
      <c r="B150" s="351">
        <f t="shared" si="2"/>
        <v>239</v>
      </c>
      <c r="C150" s="372" t="s">
        <v>1251</v>
      </c>
      <c r="D150" s="184" t="s">
        <v>1005</v>
      </c>
      <c r="E150" s="122">
        <v>9</v>
      </c>
      <c r="F150" s="130" t="s">
        <v>483</v>
      </c>
      <c r="G150" s="457" t="s">
        <v>1605</v>
      </c>
      <c r="H150" s="290"/>
    </row>
    <row r="151" spans="1:8" ht="77.25" thickBot="1">
      <c r="A151" s="1467">
        <f t="shared" si="2"/>
        <v>144</v>
      </c>
      <c r="B151" s="351">
        <f t="shared" si="2"/>
        <v>240</v>
      </c>
      <c r="C151" s="1605" t="s">
        <v>1252</v>
      </c>
      <c r="D151" s="296" t="s">
        <v>1205</v>
      </c>
      <c r="E151" s="122">
        <v>9</v>
      </c>
      <c r="F151" s="130" t="s">
        <v>483</v>
      </c>
      <c r="G151" s="457" t="s">
        <v>1605</v>
      </c>
      <c r="H151" s="290"/>
    </row>
    <row r="152" spans="1:8" ht="77.25" thickBot="1">
      <c r="A152" s="1467">
        <f t="shared" si="2"/>
        <v>145</v>
      </c>
      <c r="B152" s="351">
        <f t="shared" si="2"/>
        <v>241</v>
      </c>
      <c r="C152" s="1605" t="s">
        <v>1253</v>
      </c>
      <c r="D152" s="184" t="s">
        <v>1217</v>
      </c>
      <c r="E152" s="122">
        <v>9</v>
      </c>
      <c r="F152" s="130" t="s">
        <v>483</v>
      </c>
      <c r="G152" s="457" t="s">
        <v>1605</v>
      </c>
      <c r="H152" s="290"/>
    </row>
    <row r="153" spans="1:8" ht="77.25" thickBot="1">
      <c r="A153" s="1467">
        <f t="shared" si="2"/>
        <v>146</v>
      </c>
      <c r="B153" s="351">
        <f t="shared" si="2"/>
        <v>242</v>
      </c>
      <c r="C153" s="1605" t="s">
        <v>1254</v>
      </c>
      <c r="D153" s="296" t="s">
        <v>1218</v>
      </c>
      <c r="E153" s="122">
        <v>9</v>
      </c>
      <c r="F153" s="130" t="s">
        <v>483</v>
      </c>
      <c r="G153" s="457" t="s">
        <v>1605</v>
      </c>
      <c r="H153" s="290"/>
    </row>
    <row r="154" spans="1:8" ht="115.5" thickBot="1">
      <c r="A154" s="1467">
        <f t="shared" si="2"/>
        <v>147</v>
      </c>
      <c r="B154" s="351">
        <f t="shared" si="2"/>
        <v>243</v>
      </c>
      <c r="C154" s="1674" t="s">
        <v>1255</v>
      </c>
      <c r="D154" s="296" t="s">
        <v>998</v>
      </c>
      <c r="E154" s="122">
        <v>9</v>
      </c>
      <c r="F154" s="126" t="s">
        <v>532</v>
      </c>
      <c r="G154" s="450" t="s">
        <v>4084</v>
      </c>
      <c r="H154" s="290"/>
    </row>
    <row r="155" spans="1:8" ht="115.5" thickBot="1">
      <c r="A155" s="1467">
        <f t="shared" si="2"/>
        <v>148</v>
      </c>
      <c r="B155" s="351">
        <f t="shared" si="2"/>
        <v>244</v>
      </c>
      <c r="C155" s="1686" t="s">
        <v>1256</v>
      </c>
      <c r="D155" s="327" t="s">
        <v>1215</v>
      </c>
      <c r="E155" s="122">
        <v>9</v>
      </c>
      <c r="F155" s="126" t="s">
        <v>532</v>
      </c>
      <c r="G155" s="450" t="s">
        <v>4087</v>
      </c>
      <c r="H155" s="290"/>
    </row>
    <row r="156" spans="1:8" ht="26.25" thickBot="1">
      <c r="A156" s="1467">
        <f t="shared" si="2"/>
        <v>149</v>
      </c>
      <c r="B156" s="351">
        <f t="shared" si="2"/>
        <v>245</v>
      </c>
      <c r="C156" s="1686" t="s">
        <v>1257</v>
      </c>
      <c r="D156" s="327" t="s">
        <v>1180</v>
      </c>
      <c r="E156" s="122">
        <v>1</v>
      </c>
      <c r="F156" s="126" t="s">
        <v>532</v>
      </c>
      <c r="G156" s="475" t="s">
        <v>4057</v>
      </c>
      <c r="H156" s="290"/>
    </row>
    <row r="157" spans="1:8" ht="26.25" thickBot="1">
      <c r="A157" s="1467">
        <f t="shared" si="2"/>
        <v>150</v>
      </c>
      <c r="B157" s="351">
        <f t="shared" si="2"/>
        <v>246</v>
      </c>
      <c r="C157" s="1686" t="s">
        <v>1258</v>
      </c>
      <c r="D157" s="327" t="s">
        <v>1181</v>
      </c>
      <c r="E157" s="122">
        <v>1</v>
      </c>
      <c r="F157" s="126" t="s">
        <v>532</v>
      </c>
      <c r="G157" s="475" t="s">
        <v>4057</v>
      </c>
      <c r="H157" s="290"/>
    </row>
    <row r="158" spans="1:8" ht="115.5" thickBot="1">
      <c r="A158" s="1467">
        <f t="shared" si="2"/>
        <v>151</v>
      </c>
      <c r="B158" s="351">
        <f t="shared" si="2"/>
        <v>247</v>
      </c>
      <c r="C158" s="1605" t="s">
        <v>1259</v>
      </c>
      <c r="D158" s="296" t="s">
        <v>1001</v>
      </c>
      <c r="E158" s="122">
        <v>2</v>
      </c>
      <c r="F158" s="130" t="s">
        <v>532</v>
      </c>
      <c r="G158" s="457" t="s">
        <v>4082</v>
      </c>
      <c r="H158" s="376"/>
    </row>
    <row r="159" spans="1:8" ht="39" thickBot="1">
      <c r="A159" s="1467">
        <f t="shared" si="2"/>
        <v>152</v>
      </c>
      <c r="B159" s="351">
        <f t="shared" si="2"/>
        <v>248</v>
      </c>
      <c r="C159" s="1687" t="s">
        <v>1260</v>
      </c>
      <c r="D159" s="327" t="s">
        <v>1003</v>
      </c>
      <c r="E159" s="122">
        <v>10</v>
      </c>
      <c r="F159" s="130" t="s">
        <v>483</v>
      </c>
      <c r="G159" s="184" t="s">
        <v>1284</v>
      </c>
      <c r="H159" s="376"/>
    </row>
    <row r="160" spans="1:8" ht="77.25" thickBot="1">
      <c r="A160" s="1467">
        <f t="shared" si="2"/>
        <v>153</v>
      </c>
      <c r="B160" s="351">
        <f t="shared" si="2"/>
        <v>249</v>
      </c>
      <c r="C160" s="372" t="s">
        <v>1261</v>
      </c>
      <c r="D160" s="184" t="s">
        <v>1005</v>
      </c>
      <c r="E160" s="122">
        <v>9</v>
      </c>
      <c r="F160" s="130" t="s">
        <v>483</v>
      </c>
      <c r="G160" s="457" t="s">
        <v>1605</v>
      </c>
      <c r="H160" s="290"/>
    </row>
    <row r="161" spans="1:8" ht="77.25" thickBot="1">
      <c r="A161" s="1467">
        <f t="shared" si="2"/>
        <v>154</v>
      </c>
      <c r="B161" s="351">
        <f t="shared" si="2"/>
        <v>250</v>
      </c>
      <c r="C161" s="1605" t="s">
        <v>1262</v>
      </c>
      <c r="D161" s="296" t="s">
        <v>1205</v>
      </c>
      <c r="E161" s="122">
        <v>9</v>
      </c>
      <c r="F161" s="130" t="s">
        <v>483</v>
      </c>
      <c r="G161" s="457" t="s">
        <v>1605</v>
      </c>
      <c r="H161" s="290"/>
    </row>
    <row r="162" spans="1:8" ht="77.25" thickBot="1">
      <c r="A162" s="1467">
        <f t="shared" si="2"/>
        <v>155</v>
      </c>
      <c r="B162" s="351">
        <f t="shared" si="2"/>
        <v>251</v>
      </c>
      <c r="C162" s="1605" t="s">
        <v>1263</v>
      </c>
      <c r="D162" s="184" t="s">
        <v>1217</v>
      </c>
      <c r="E162" s="122">
        <v>9</v>
      </c>
      <c r="F162" s="130" t="s">
        <v>483</v>
      </c>
      <c r="G162" s="457" t="s">
        <v>1605</v>
      </c>
      <c r="H162" s="290"/>
    </row>
    <row r="163" spans="1:8" ht="77.25" thickBot="1">
      <c r="A163" s="1467">
        <f t="shared" si="2"/>
        <v>156</v>
      </c>
      <c r="B163" s="351">
        <f t="shared" si="2"/>
        <v>252</v>
      </c>
      <c r="C163" s="1605" t="s">
        <v>1264</v>
      </c>
      <c r="D163" s="296" t="s">
        <v>1218</v>
      </c>
      <c r="E163" s="122">
        <v>9</v>
      </c>
      <c r="F163" s="130" t="s">
        <v>483</v>
      </c>
      <c r="G163" s="457" t="s">
        <v>1605</v>
      </c>
      <c r="H163" s="290"/>
    </row>
    <row r="164" spans="1:8" ht="90" thickBot="1">
      <c r="A164" s="1467">
        <f t="shared" si="2"/>
        <v>157</v>
      </c>
      <c r="B164" s="351">
        <f t="shared" si="2"/>
        <v>253</v>
      </c>
      <c r="C164" s="1605" t="s">
        <v>1265</v>
      </c>
      <c r="D164" s="184" t="s">
        <v>1282</v>
      </c>
      <c r="E164" s="122">
        <v>9</v>
      </c>
      <c r="F164" s="130" t="s">
        <v>483</v>
      </c>
      <c r="G164" s="476" t="s">
        <v>1611</v>
      </c>
      <c r="H164" s="290"/>
    </row>
    <row r="165" spans="1:8" ht="115.5" thickBot="1">
      <c r="A165" s="1467">
        <f t="shared" si="2"/>
        <v>158</v>
      </c>
      <c r="B165" s="351">
        <f t="shared" si="2"/>
        <v>254</v>
      </c>
      <c r="C165" s="1605" t="s">
        <v>1266</v>
      </c>
      <c r="D165" s="184" t="s">
        <v>1283</v>
      </c>
      <c r="E165" s="122">
        <v>9</v>
      </c>
      <c r="F165" s="130" t="s">
        <v>483</v>
      </c>
      <c r="G165" s="476" t="s">
        <v>1612</v>
      </c>
      <c r="H165" s="290"/>
    </row>
    <row r="166" spans="1:8" ht="141" thickBot="1">
      <c r="A166" s="1467">
        <f t="shared" si="2"/>
        <v>159</v>
      </c>
      <c r="B166" s="351">
        <f t="shared" si="2"/>
        <v>255</v>
      </c>
      <c r="C166" s="1605" t="s">
        <v>1267</v>
      </c>
      <c r="D166" s="296" t="s">
        <v>1279</v>
      </c>
      <c r="E166" s="122">
        <v>9</v>
      </c>
      <c r="F166" s="130" t="s">
        <v>483</v>
      </c>
      <c r="G166" s="476" t="s">
        <v>1613</v>
      </c>
      <c r="H166" s="290"/>
    </row>
    <row r="167" spans="1:8" ht="141" thickBot="1">
      <c r="A167" s="1467">
        <f t="shared" si="2"/>
        <v>160</v>
      </c>
      <c r="B167" s="351">
        <f t="shared" si="2"/>
        <v>256</v>
      </c>
      <c r="C167" s="1605" t="s">
        <v>1268</v>
      </c>
      <c r="D167" s="296" t="s">
        <v>1276</v>
      </c>
      <c r="E167" s="122">
        <v>9</v>
      </c>
      <c r="F167" s="130" t="s">
        <v>483</v>
      </c>
      <c r="G167" s="476" t="s">
        <v>1613</v>
      </c>
      <c r="H167" s="290"/>
    </row>
    <row r="168" spans="1:8" ht="141" thickBot="1">
      <c r="A168" s="1467">
        <f t="shared" si="2"/>
        <v>161</v>
      </c>
      <c r="B168" s="351">
        <f t="shared" si="2"/>
        <v>257</v>
      </c>
      <c r="C168" s="1605" t="s">
        <v>1269</v>
      </c>
      <c r="D168" s="296" t="s">
        <v>1281</v>
      </c>
      <c r="E168" s="122">
        <v>9</v>
      </c>
      <c r="F168" s="130" t="s">
        <v>483</v>
      </c>
      <c r="G168" s="476" t="s">
        <v>1613</v>
      </c>
      <c r="H168" s="290"/>
    </row>
    <row r="169" spans="1:8" ht="141" thickBot="1">
      <c r="A169" s="1467">
        <f t="shared" si="2"/>
        <v>162</v>
      </c>
      <c r="B169" s="351">
        <f t="shared" si="2"/>
        <v>258</v>
      </c>
      <c r="C169" s="1605" t="s">
        <v>1270</v>
      </c>
      <c r="D169" s="296" t="s">
        <v>1278</v>
      </c>
      <c r="E169" s="122">
        <v>9</v>
      </c>
      <c r="F169" s="130" t="s">
        <v>483</v>
      </c>
      <c r="G169" s="476" t="s">
        <v>1613</v>
      </c>
      <c r="H169" s="290"/>
    </row>
    <row r="170" spans="1:8" thickBot="1">
      <c r="A170" s="1631"/>
      <c r="B170" s="1674"/>
      <c r="C170" s="1688"/>
      <c r="D170" s="129" t="s">
        <v>570</v>
      </c>
      <c r="E170" s="122">
        <v>5</v>
      </c>
      <c r="F170" s="126" t="s">
        <v>481</v>
      </c>
      <c r="G170" s="37" t="s">
        <v>34</v>
      </c>
      <c r="H170" s="290"/>
    </row>
    <row r="171" spans="1:8" ht="14.25" customHeight="1">
      <c r="B171" s="414"/>
    </row>
    <row r="172" spans="1:8" ht="12.75">
      <c r="A172" s="165"/>
      <c r="B172" s="414"/>
      <c r="C172" s="165"/>
      <c r="D172" s="29" t="s">
        <v>35</v>
      </c>
      <c r="E172" s="66">
        <f>SUM(E8:E170)</f>
        <v>1072</v>
      </c>
      <c r="F172"/>
      <c r="G172"/>
      <c r="H172"/>
    </row>
    <row r="173" spans="1:8" ht="12.75">
      <c r="A173" s="165"/>
      <c r="B173" s="414"/>
      <c r="C173" s="165"/>
      <c r="D173" s="29" t="s">
        <v>36</v>
      </c>
      <c r="E173" s="169">
        <f>A169</f>
        <v>162</v>
      </c>
      <c r="F173"/>
      <c r="G173"/>
      <c r="H173"/>
    </row>
    <row r="174" spans="1:8" ht="12.75">
      <c r="A174" s="165"/>
      <c r="B174" s="414"/>
      <c r="C174" s="165"/>
      <c r="D174" s="29" t="s">
        <v>37</v>
      </c>
      <c r="E174" s="67">
        <f>SUM(E172:E173)</f>
        <v>1234</v>
      </c>
      <c r="F174"/>
      <c r="G174"/>
      <c r="H174"/>
    </row>
    <row r="175" spans="1:8" ht="12.75">
      <c r="A175" s="165"/>
      <c r="B175" s="414"/>
      <c r="C175" s="165"/>
      <c r="D175"/>
      <c r="E175"/>
      <c r="F175"/>
      <c r="G175"/>
      <c r="H175"/>
    </row>
    <row r="176" spans="1:8" ht="12.75">
      <c r="A176" s="165"/>
      <c r="B176" s="414"/>
      <c r="C176" s="165"/>
      <c r="F176"/>
      <c r="G176"/>
      <c r="H176"/>
    </row>
    <row r="177" spans="1:8" ht="12.75">
      <c r="A177" s="165"/>
      <c r="B177" s="414"/>
      <c r="C177" s="165"/>
      <c r="D177"/>
      <c r="E177"/>
      <c r="F177"/>
      <c r="G177"/>
      <c r="H177"/>
    </row>
    <row r="178" spans="1:8" ht="12.75">
      <c r="A178" s="165"/>
      <c r="B178" s="414"/>
      <c r="C178" s="165"/>
      <c r="D178"/>
      <c r="E178"/>
      <c r="F178"/>
      <c r="G178"/>
      <c r="H178"/>
    </row>
    <row r="179" spans="1:8" ht="12.75">
      <c r="A179" s="165"/>
      <c r="B179" s="414"/>
      <c r="C179" s="165"/>
      <c r="D179"/>
      <c r="E179"/>
      <c r="F179"/>
      <c r="G179"/>
      <c r="H179"/>
    </row>
    <row r="180" spans="1:8" ht="12.75">
      <c r="A180" s="165"/>
      <c r="B180" s="414"/>
      <c r="C180" s="165"/>
      <c r="D180"/>
      <c r="E180"/>
      <c r="F180"/>
      <c r="G180"/>
      <c r="H180"/>
    </row>
    <row r="181" spans="1:8" ht="12.75">
      <c r="A181" s="165"/>
      <c r="B181" s="414"/>
      <c r="C181" s="165"/>
      <c r="D181"/>
      <c r="E181"/>
      <c r="F181"/>
      <c r="G181"/>
      <c r="H181"/>
    </row>
    <row r="182" spans="1:8" ht="12.75">
      <c r="A182" s="165"/>
      <c r="B182" s="414"/>
      <c r="C182" s="165"/>
      <c r="D182"/>
      <c r="E182"/>
      <c r="F182"/>
      <c r="G182"/>
      <c r="H182"/>
    </row>
    <row r="183" spans="1:8" ht="12.75">
      <c r="A183" s="165"/>
      <c r="B183" s="414"/>
      <c r="C183" s="165"/>
      <c r="D183"/>
      <c r="E183"/>
      <c r="F183"/>
      <c r="G183"/>
      <c r="H183"/>
    </row>
    <row r="184" spans="1:8" ht="12.75">
      <c r="A184" s="165"/>
      <c r="B184" s="414"/>
      <c r="C184" s="165"/>
      <c r="D184"/>
      <c r="E184"/>
      <c r="F184"/>
      <c r="G184"/>
      <c r="H184"/>
    </row>
    <row r="185" spans="1:8" ht="12.75">
      <c r="A185" s="165"/>
      <c r="B185" s="414"/>
      <c r="C185" s="165"/>
      <c r="D185"/>
      <c r="E185"/>
      <c r="F185"/>
      <c r="G185"/>
      <c r="H185"/>
    </row>
    <row r="186" spans="1:8" ht="12.75">
      <c r="A186" s="165"/>
      <c r="B186" s="414"/>
      <c r="C186" s="165"/>
      <c r="D186"/>
      <c r="E186"/>
      <c r="F186"/>
      <c r="G186"/>
      <c r="H186"/>
    </row>
    <row r="187" spans="1:8" ht="12.75">
      <c r="A187" s="165"/>
      <c r="B187" s="414"/>
      <c r="C187" s="165"/>
      <c r="D187"/>
      <c r="E187"/>
      <c r="F187"/>
      <c r="G187"/>
      <c r="H187"/>
    </row>
    <row r="188" spans="1:8" ht="15.75" customHeight="1">
      <c r="A188" s="165"/>
      <c r="B188" s="414"/>
      <c r="C188" s="165"/>
      <c r="D188"/>
      <c r="E188"/>
      <c r="F188"/>
      <c r="G188"/>
      <c r="H188"/>
    </row>
    <row r="189" spans="1:8" ht="12.75">
      <c r="A189" s="165"/>
      <c r="B189" s="414"/>
      <c r="C189" s="165"/>
      <c r="D189"/>
      <c r="E189"/>
      <c r="F189"/>
      <c r="G189"/>
      <c r="H189"/>
    </row>
    <row r="190" spans="1:8" ht="12.75">
      <c r="A190" s="165"/>
      <c r="B190" s="414"/>
      <c r="C190" s="165"/>
      <c r="D190"/>
      <c r="E190"/>
      <c r="F190"/>
      <c r="G190"/>
      <c r="H190"/>
    </row>
    <row r="191" spans="1:8" ht="12.75">
      <c r="A191" s="165"/>
      <c r="B191" s="414"/>
      <c r="C191" s="165"/>
      <c r="D191"/>
      <c r="E191"/>
      <c r="F191"/>
      <c r="G191"/>
      <c r="H191"/>
    </row>
    <row r="192" spans="1:8" ht="12.75">
      <c r="A192" s="165"/>
      <c r="B192" s="414"/>
      <c r="C192" s="165"/>
      <c r="D192"/>
      <c r="E192"/>
      <c r="F192"/>
      <c r="G192"/>
      <c r="H192"/>
    </row>
    <row r="193" spans="1:8" ht="12.75">
      <c r="A193" s="165"/>
      <c r="B193" s="414"/>
      <c r="C193" s="165"/>
      <c r="D193"/>
      <c r="E193"/>
      <c r="F193"/>
      <c r="G193"/>
      <c r="H193"/>
    </row>
    <row r="194" spans="1:8" ht="12.75">
      <c r="A194" s="165"/>
      <c r="B194" s="414"/>
      <c r="C194" s="165"/>
      <c r="D194"/>
      <c r="E194"/>
      <c r="F194"/>
      <c r="G194"/>
      <c r="H194"/>
    </row>
    <row r="195" spans="1:8" ht="12.75">
      <c r="A195" s="165"/>
      <c r="B195" s="414"/>
      <c r="C195" s="165"/>
      <c r="D195"/>
      <c r="E195"/>
      <c r="F195"/>
      <c r="G195"/>
      <c r="H195"/>
    </row>
    <row r="196" spans="1:8" ht="12.75">
      <c r="A196" s="165"/>
      <c r="B196" s="414"/>
      <c r="C196" s="165"/>
      <c r="D196"/>
      <c r="E196"/>
      <c r="F196"/>
      <c r="G196"/>
      <c r="H196"/>
    </row>
    <row r="197" spans="1:8" ht="12.75">
      <c r="A197" s="165"/>
      <c r="B197" s="414"/>
      <c r="C197" s="165"/>
      <c r="D197"/>
      <c r="E197"/>
      <c r="F197"/>
      <c r="G197"/>
      <c r="H197"/>
    </row>
    <row r="198" spans="1:8" ht="12.75">
      <c r="A198" s="165"/>
      <c r="B198" s="414"/>
      <c r="C198" s="165"/>
      <c r="D198"/>
      <c r="E198"/>
      <c r="F198"/>
      <c r="G198"/>
      <c r="H198"/>
    </row>
    <row r="199" spans="1:8" ht="12.75">
      <c r="A199" s="165"/>
      <c r="B199" s="1681"/>
      <c r="C199" s="165"/>
      <c r="D199"/>
      <c r="E199"/>
      <c r="F199"/>
      <c r="G199"/>
      <c r="H199"/>
    </row>
    <row r="200" spans="1:8" ht="12.75">
      <c r="A200" s="165"/>
      <c r="B200" s="1681"/>
      <c r="C200" s="165"/>
      <c r="D200"/>
      <c r="E200"/>
      <c r="F200"/>
      <c r="G200"/>
      <c r="H200"/>
    </row>
    <row r="201" spans="1:8" ht="12.75">
      <c r="A201" s="165"/>
      <c r="B201" s="1681"/>
      <c r="C201" s="165"/>
      <c r="D201"/>
      <c r="E201"/>
      <c r="F201"/>
      <c r="G201"/>
      <c r="H201"/>
    </row>
    <row r="202" spans="1:8" ht="12.75">
      <c r="A202" s="165"/>
      <c r="B202" s="1681"/>
      <c r="C202" s="165"/>
      <c r="D202"/>
      <c r="E202"/>
      <c r="F202"/>
      <c r="G202"/>
      <c r="H202"/>
    </row>
    <row r="203" spans="1:8" ht="12.75">
      <c r="A203" s="165"/>
      <c r="B203" s="1681"/>
      <c r="C203" s="165"/>
      <c r="D203"/>
      <c r="E203"/>
      <c r="F203"/>
      <c r="G203"/>
      <c r="H203"/>
    </row>
    <row r="204" spans="1:8" ht="12.75">
      <c r="A204" s="165"/>
      <c r="B204" s="1681"/>
      <c r="C204" s="165"/>
      <c r="D204"/>
      <c r="E204"/>
      <c r="F204"/>
      <c r="G204"/>
      <c r="H204"/>
    </row>
    <row r="205" spans="1:8" ht="12.75">
      <c r="A205" s="165"/>
      <c r="B205" s="1681"/>
      <c r="C205" s="165"/>
      <c r="D205"/>
      <c r="E205"/>
      <c r="F205"/>
      <c r="G205"/>
      <c r="H205"/>
    </row>
    <row r="206" spans="1:8" ht="12.75">
      <c r="A206" s="165"/>
      <c r="B206" s="1681"/>
      <c r="C206" s="165"/>
      <c r="D206"/>
      <c r="E206"/>
      <c r="F206"/>
      <c r="G206"/>
      <c r="H206"/>
    </row>
    <row r="207" spans="1:8" ht="12.75">
      <c r="A207" s="165"/>
      <c r="B207" s="1681"/>
      <c r="C207" s="165"/>
      <c r="D207"/>
      <c r="E207"/>
      <c r="F207"/>
      <c r="G207"/>
      <c r="H207"/>
    </row>
    <row r="208" spans="1:8" ht="12.75">
      <c r="A208" s="165"/>
      <c r="B208" s="1681"/>
      <c r="C208" s="165"/>
      <c r="D208"/>
      <c r="E208"/>
      <c r="F208"/>
      <c r="G208"/>
      <c r="H208"/>
    </row>
    <row r="209" spans="1:8" ht="12.75">
      <c r="A209" s="165"/>
      <c r="B209" s="1681"/>
      <c r="C209" s="165"/>
      <c r="D209"/>
      <c r="E209"/>
      <c r="F209"/>
      <c r="G209"/>
      <c r="H209"/>
    </row>
    <row r="210" spans="1:8" ht="12.75">
      <c r="A210" s="165"/>
      <c r="B210" s="1681"/>
      <c r="C210" s="165"/>
      <c r="D210"/>
      <c r="E210"/>
      <c r="F210"/>
      <c r="G210"/>
      <c r="H210"/>
    </row>
    <row r="211" spans="1:8" ht="12.75">
      <c r="A211" s="165"/>
      <c r="B211" s="1681"/>
      <c r="C211" s="165"/>
      <c r="D211"/>
      <c r="E211"/>
      <c r="F211"/>
      <c r="G211"/>
      <c r="H211"/>
    </row>
    <row r="212" spans="1:8" ht="12.75">
      <c r="A212" s="165"/>
      <c r="B212" s="1681"/>
      <c r="C212" s="165"/>
      <c r="D212"/>
      <c r="E212"/>
      <c r="F212"/>
      <c r="G212"/>
      <c r="H212"/>
    </row>
    <row r="213" spans="1:8" ht="12.75">
      <c r="A213" s="165"/>
      <c r="B213" s="1681"/>
      <c r="C213" s="165"/>
      <c r="D213"/>
      <c r="E213"/>
      <c r="F213"/>
      <c r="G213"/>
      <c r="H213"/>
    </row>
    <row r="214" spans="1:8" ht="12.75">
      <c r="A214" s="165"/>
      <c r="B214" s="1681"/>
      <c r="C214" s="165"/>
      <c r="D214"/>
      <c r="E214"/>
      <c r="F214"/>
      <c r="G214"/>
      <c r="H214"/>
    </row>
    <row r="215" spans="1:8" ht="12.75">
      <c r="A215" s="165"/>
      <c r="B215" s="1681"/>
      <c r="C215" s="165"/>
      <c r="D215"/>
      <c r="E215"/>
      <c r="F215"/>
      <c r="G215"/>
      <c r="H215"/>
    </row>
    <row r="216" spans="1:8" ht="12.75">
      <c r="A216" s="165"/>
      <c r="B216" s="1681"/>
      <c r="C216" s="165"/>
      <c r="D216"/>
      <c r="E216"/>
      <c r="F216"/>
      <c r="G216"/>
      <c r="H216"/>
    </row>
    <row r="217" spans="1:8" ht="12.75">
      <c r="A217" s="165"/>
      <c r="B217" s="1681"/>
      <c r="C217" s="165"/>
      <c r="D217"/>
      <c r="E217"/>
      <c r="F217"/>
      <c r="G217"/>
      <c r="H217"/>
    </row>
    <row r="218" spans="1:8" ht="12.75">
      <c r="A218" s="165"/>
      <c r="B218" s="1681"/>
      <c r="C218" s="165"/>
      <c r="D218"/>
      <c r="E218"/>
      <c r="F218"/>
      <c r="G218"/>
      <c r="H218"/>
    </row>
    <row r="219" spans="1:8" ht="12.75">
      <c r="A219" s="165"/>
      <c r="B219" s="1681"/>
      <c r="C219" s="165"/>
      <c r="D219"/>
      <c r="E219"/>
      <c r="F219"/>
      <c r="G219"/>
      <c r="H219"/>
    </row>
    <row r="220" spans="1:8" ht="40.5" customHeight="1">
      <c r="A220" s="414"/>
      <c r="B220" s="1681"/>
      <c r="C220" s="414"/>
      <c r="D220" s="136"/>
      <c r="E220"/>
      <c r="F220"/>
      <c r="G220"/>
      <c r="H220"/>
    </row>
    <row r="221" spans="1:8" ht="12.75">
      <c r="A221" s="414"/>
      <c r="B221" s="1681"/>
      <c r="C221" s="414"/>
      <c r="D221" s="136"/>
      <c r="E221"/>
      <c r="F221"/>
      <c r="G221"/>
      <c r="H221"/>
    </row>
    <row r="222" spans="1:8" ht="12.75">
      <c r="A222" s="414"/>
      <c r="B222" s="1681"/>
      <c r="C222" s="414"/>
      <c r="D222" s="136"/>
      <c r="E222"/>
      <c r="F222"/>
      <c r="G222"/>
      <c r="H222"/>
    </row>
    <row r="223" spans="1:8" ht="12.75">
      <c r="A223" s="414"/>
      <c r="B223" s="1681"/>
      <c r="C223" s="414"/>
      <c r="D223" s="136"/>
      <c r="E223"/>
      <c r="F223"/>
      <c r="G223"/>
      <c r="H223"/>
    </row>
    <row r="224" spans="1:8" ht="12.75">
      <c r="A224" s="414"/>
      <c r="B224" s="1681"/>
      <c r="C224" s="414"/>
      <c r="D224" s="136"/>
      <c r="E224"/>
      <c r="F224"/>
      <c r="G224"/>
      <c r="H224"/>
    </row>
    <row r="225" spans="1:8" ht="12.75">
      <c r="A225" s="414"/>
      <c r="B225" s="1681"/>
      <c r="C225" s="414"/>
      <c r="D225" s="136"/>
      <c r="E225"/>
      <c r="F225"/>
      <c r="G225"/>
      <c r="H225"/>
    </row>
    <row r="226" spans="1:8" ht="12.75">
      <c r="A226" s="414"/>
      <c r="B226" s="1681"/>
      <c r="C226" s="414"/>
      <c r="D226" s="136"/>
      <c r="E226"/>
      <c r="F226"/>
      <c r="G226"/>
      <c r="H226"/>
    </row>
    <row r="227" spans="1:8" ht="12.75">
      <c r="A227" s="414"/>
      <c r="B227" s="1681"/>
      <c r="C227" s="414"/>
      <c r="D227" s="136"/>
      <c r="E227"/>
      <c r="F227"/>
      <c r="G227"/>
      <c r="H227"/>
    </row>
    <row r="228" spans="1:8" ht="12.75">
      <c r="A228" s="414"/>
      <c r="B228" s="1681"/>
      <c r="C228" s="414"/>
      <c r="D228" s="136"/>
      <c r="E228"/>
      <c r="F228"/>
      <c r="G228"/>
      <c r="H228"/>
    </row>
    <row r="229" spans="1:8" ht="12.75">
      <c r="A229" s="414"/>
      <c r="B229" s="1681"/>
      <c r="C229" s="414"/>
      <c r="D229" s="136"/>
      <c r="E229"/>
      <c r="F229"/>
      <c r="G229"/>
      <c r="H229"/>
    </row>
    <row r="230" spans="1:8" ht="12.75">
      <c r="A230" s="414"/>
      <c r="B230" s="1681"/>
      <c r="C230" s="414"/>
      <c r="D230" s="136"/>
      <c r="E230"/>
      <c r="F230"/>
      <c r="G230"/>
      <c r="H230"/>
    </row>
    <row r="231" spans="1:8" ht="12.75">
      <c r="A231" s="414"/>
      <c r="B231" s="1681"/>
      <c r="C231" s="414"/>
      <c r="D231" s="136"/>
      <c r="E231"/>
      <c r="F231"/>
      <c r="G231"/>
      <c r="H231"/>
    </row>
    <row r="232" spans="1:8" ht="12.75">
      <c r="A232" s="414"/>
      <c r="B232" s="1681"/>
      <c r="C232" s="414"/>
      <c r="D232" s="136"/>
      <c r="E232"/>
      <c r="F232"/>
      <c r="G232"/>
      <c r="H232"/>
    </row>
    <row r="233" spans="1:8" ht="12.75">
      <c r="A233" s="414"/>
      <c r="B233" s="1681"/>
      <c r="C233" s="414"/>
      <c r="D233" s="136"/>
      <c r="E233"/>
      <c r="F233"/>
      <c r="G233"/>
      <c r="H233"/>
    </row>
    <row r="234" spans="1:8" ht="15.75" customHeight="1">
      <c r="A234" s="414"/>
      <c r="B234" s="1681"/>
      <c r="C234" s="414"/>
      <c r="D234" s="136"/>
      <c r="E234"/>
      <c r="F234"/>
      <c r="G234"/>
      <c r="H234"/>
    </row>
    <row r="235" spans="1:8" ht="12.75">
      <c r="A235" s="414"/>
      <c r="B235" s="1681"/>
      <c r="C235" s="414"/>
      <c r="D235" s="136"/>
      <c r="E235"/>
      <c r="F235"/>
      <c r="G235"/>
      <c r="H235"/>
    </row>
    <row r="236" spans="1:8" ht="12.75">
      <c r="A236" s="414"/>
      <c r="B236" s="1681"/>
      <c r="C236" s="414"/>
      <c r="D236" s="136"/>
      <c r="E236"/>
      <c r="F236"/>
      <c r="G236"/>
      <c r="H236"/>
    </row>
    <row r="237" spans="1:8" ht="12.75">
      <c r="A237" s="414"/>
      <c r="B237" s="1681"/>
      <c r="C237" s="414"/>
      <c r="D237" s="136"/>
      <c r="E237"/>
      <c r="F237"/>
      <c r="G237"/>
      <c r="H237"/>
    </row>
    <row r="238" spans="1:8" ht="12.75">
      <c r="A238" s="414"/>
      <c r="B238" s="1681"/>
      <c r="C238" s="414"/>
      <c r="D238" s="136"/>
      <c r="E238"/>
      <c r="F238"/>
      <c r="G238"/>
      <c r="H238"/>
    </row>
    <row r="239" spans="1:8" ht="12.75">
      <c r="A239" s="414"/>
      <c r="B239" s="1681"/>
      <c r="C239" s="414"/>
      <c r="D239" s="136"/>
      <c r="E239"/>
      <c r="F239"/>
      <c r="G239"/>
      <c r="H239"/>
    </row>
    <row r="240" spans="1:8" ht="12.75">
      <c r="A240" s="414"/>
      <c r="B240" s="1681"/>
      <c r="C240" s="414"/>
      <c r="D240" s="136"/>
      <c r="E240"/>
      <c r="F240"/>
      <c r="G240"/>
      <c r="H240"/>
    </row>
    <row r="241" spans="1:8" ht="12.75">
      <c r="A241" s="414"/>
      <c r="B241" s="1681"/>
      <c r="C241" s="414"/>
      <c r="D241" s="136"/>
      <c r="E241"/>
      <c r="F241"/>
      <c r="G241"/>
      <c r="H241"/>
    </row>
    <row r="242" spans="1:8" ht="12.75">
      <c r="A242" s="414"/>
      <c r="B242" s="1681"/>
      <c r="C242" s="414"/>
      <c r="D242" s="136"/>
      <c r="E242"/>
      <c r="F242"/>
      <c r="G242"/>
      <c r="H242"/>
    </row>
    <row r="243" spans="1:8" ht="12.75">
      <c r="A243" s="414"/>
      <c r="B243" s="1681"/>
      <c r="C243" s="414"/>
      <c r="D243" s="136"/>
      <c r="E243"/>
      <c r="F243"/>
      <c r="G243"/>
      <c r="H243"/>
    </row>
    <row r="244" spans="1:8" thickBot="1">
      <c r="A244" s="414"/>
      <c r="B244" s="1683"/>
      <c r="C244" s="414"/>
      <c r="D244" s="136"/>
      <c r="E244"/>
      <c r="F244"/>
      <c r="G244"/>
      <c r="H244"/>
    </row>
    <row r="245" spans="1:8" thickBot="1">
      <c r="A245" s="414"/>
      <c r="B245" s="43"/>
      <c r="C245" s="414"/>
      <c r="D245" s="136"/>
      <c r="E245"/>
      <c r="F245"/>
      <c r="G245"/>
      <c r="H245"/>
    </row>
    <row r="246" spans="1:8" thickBot="1">
      <c r="A246" s="414"/>
      <c r="B246" s="43"/>
      <c r="C246" s="414"/>
      <c r="D246" s="136"/>
      <c r="E246"/>
      <c r="F246"/>
      <c r="G246"/>
      <c r="H246"/>
    </row>
    <row r="247" spans="1:8" thickBot="1">
      <c r="A247" s="414"/>
      <c r="B247" s="43"/>
      <c r="C247" s="414"/>
      <c r="D247" s="136"/>
      <c r="E247"/>
      <c r="F247"/>
      <c r="G247"/>
      <c r="H247"/>
    </row>
    <row r="248" spans="1:8" ht="13.5" customHeight="1" thickBot="1">
      <c r="A248" s="414"/>
      <c r="B248" s="43"/>
      <c r="C248" s="414"/>
      <c r="D248" s="136"/>
      <c r="E248"/>
      <c r="F248"/>
      <c r="G248"/>
      <c r="H248"/>
    </row>
    <row r="249" spans="1:8" thickBot="1">
      <c r="A249" s="414"/>
      <c r="B249" s="43"/>
      <c r="C249" s="414"/>
      <c r="D249" s="136"/>
      <c r="E249"/>
      <c r="F249"/>
      <c r="G249"/>
      <c r="H249"/>
    </row>
    <row r="250" spans="1:8" thickBot="1">
      <c r="A250" s="414"/>
      <c r="B250" s="43"/>
      <c r="C250" s="414"/>
      <c r="D250" s="136"/>
      <c r="E250"/>
      <c r="F250"/>
      <c r="G250"/>
      <c r="H250"/>
    </row>
    <row r="251" spans="1:8" thickBot="1">
      <c r="A251" s="414"/>
      <c r="B251" s="43"/>
      <c r="C251" s="414"/>
      <c r="D251" s="136"/>
      <c r="E251"/>
      <c r="F251"/>
      <c r="G251"/>
      <c r="H251"/>
    </row>
    <row r="252" spans="1:8" thickBot="1">
      <c r="A252" s="414"/>
      <c r="B252" s="43"/>
      <c r="C252" s="414"/>
      <c r="D252" s="136"/>
      <c r="E252"/>
      <c r="F252"/>
      <c r="G252"/>
      <c r="H252"/>
    </row>
    <row r="253" spans="1:8" ht="13.5" customHeight="1" thickBot="1">
      <c r="A253" s="414"/>
      <c r="B253" s="43"/>
      <c r="C253" s="414"/>
      <c r="D253" s="136"/>
      <c r="E253"/>
      <c r="F253"/>
      <c r="G253"/>
      <c r="H253"/>
    </row>
    <row r="254" spans="1:8" ht="17.25" customHeight="1" thickBot="1">
      <c r="A254" s="414"/>
      <c r="B254" s="43"/>
      <c r="C254" s="414"/>
      <c r="D254" s="136"/>
      <c r="E254"/>
      <c r="F254"/>
      <c r="G254"/>
      <c r="H254"/>
    </row>
    <row r="255" spans="1:8" ht="17.25" customHeight="1" thickBot="1">
      <c r="A255" s="414"/>
      <c r="B255" s="43"/>
      <c r="C255" s="414"/>
      <c r="D255" s="136"/>
      <c r="E255"/>
      <c r="F255"/>
      <c r="G255"/>
      <c r="H255"/>
    </row>
    <row r="256" spans="1:8" ht="17.25" customHeight="1" thickBot="1">
      <c r="A256" s="414"/>
      <c r="B256" s="43"/>
      <c r="C256" s="414"/>
      <c r="D256" s="136"/>
      <c r="E256"/>
      <c r="F256"/>
      <c r="G256"/>
      <c r="H256"/>
    </row>
    <row r="257" spans="1:8" thickBot="1">
      <c r="A257" s="414"/>
      <c r="B257" s="43"/>
      <c r="C257" s="414"/>
      <c r="D257" s="136"/>
      <c r="E257"/>
      <c r="F257"/>
      <c r="G257"/>
      <c r="H257"/>
    </row>
    <row r="258" spans="1:8" thickBot="1">
      <c r="A258" s="414"/>
      <c r="B258" s="1684"/>
      <c r="C258" s="414"/>
      <c r="D258" s="136"/>
      <c r="E258"/>
      <c r="F258"/>
      <c r="G258"/>
      <c r="H258"/>
    </row>
    <row r="259" spans="1:8" ht="27" customHeight="1" thickBot="1">
      <c r="A259" s="414"/>
      <c r="C259" s="414"/>
      <c r="D259" s="136"/>
      <c r="E259"/>
      <c r="F259"/>
      <c r="G259"/>
      <c r="H259"/>
    </row>
    <row r="260" spans="1:8" thickBot="1">
      <c r="A260" s="414"/>
      <c r="B260" s="43"/>
      <c r="C260" s="414"/>
      <c r="D260" s="136"/>
      <c r="E260"/>
      <c r="F260"/>
      <c r="G260"/>
      <c r="H260"/>
    </row>
    <row r="261" spans="1:8" thickBot="1">
      <c r="A261" s="414"/>
      <c r="B261" s="43"/>
      <c r="C261" s="414"/>
      <c r="D261" s="136"/>
      <c r="E261"/>
      <c r="F261"/>
      <c r="G261"/>
      <c r="H261"/>
    </row>
    <row r="262" spans="1:8" thickBot="1">
      <c r="A262" s="414"/>
      <c r="B262" s="43"/>
      <c r="C262" s="414"/>
      <c r="D262" s="136"/>
      <c r="E262"/>
      <c r="F262"/>
      <c r="G262"/>
      <c r="H262"/>
    </row>
    <row r="263" spans="1:8" thickBot="1">
      <c r="A263" s="414"/>
      <c r="B263" s="43"/>
      <c r="C263" s="414"/>
      <c r="D263" s="136"/>
      <c r="E263"/>
      <c r="F263"/>
      <c r="G263"/>
      <c r="H263"/>
    </row>
    <row r="264" spans="1:8" thickBot="1">
      <c r="A264" s="414"/>
      <c r="B264" s="43"/>
      <c r="C264" s="414"/>
      <c r="D264" s="136"/>
      <c r="E264"/>
      <c r="F264"/>
      <c r="G264"/>
      <c r="H264"/>
    </row>
    <row r="265" spans="1:8" thickBot="1">
      <c r="A265" s="414"/>
      <c r="B265" s="43"/>
      <c r="C265" s="414"/>
      <c r="D265" s="136"/>
      <c r="E265"/>
      <c r="F265"/>
      <c r="G265"/>
      <c r="H265"/>
    </row>
    <row r="266" spans="1:8" thickBot="1">
      <c r="A266" s="414"/>
      <c r="B266" s="43"/>
      <c r="C266" s="414"/>
      <c r="D266" s="136"/>
      <c r="E266"/>
      <c r="F266"/>
      <c r="G266"/>
      <c r="H266"/>
    </row>
    <row r="267" spans="1:8" thickBot="1">
      <c r="A267" s="414"/>
      <c r="B267" s="43"/>
      <c r="C267" s="414"/>
      <c r="D267" s="136"/>
      <c r="E267"/>
      <c r="F267"/>
      <c r="G267"/>
      <c r="H267"/>
    </row>
    <row r="268" spans="1:8" thickBot="1">
      <c r="A268" s="414"/>
      <c r="B268" s="43"/>
      <c r="C268" s="414"/>
      <c r="D268" s="136"/>
      <c r="E268"/>
      <c r="F268"/>
      <c r="G268"/>
      <c r="H268"/>
    </row>
    <row r="269" spans="1:8" thickBot="1">
      <c r="A269" s="414"/>
      <c r="B269" s="43"/>
      <c r="C269" s="414"/>
      <c r="D269" s="136"/>
      <c r="E269"/>
      <c r="F269"/>
      <c r="G269"/>
      <c r="H269"/>
    </row>
    <row r="270" spans="1:8" thickBot="1">
      <c r="A270" s="414"/>
      <c r="B270" s="43"/>
      <c r="C270" s="414"/>
      <c r="D270" s="136"/>
      <c r="E270"/>
      <c r="F270"/>
      <c r="G270"/>
      <c r="H270"/>
    </row>
    <row r="271" spans="1:8" thickBot="1">
      <c r="A271" s="414"/>
      <c r="B271" s="43"/>
      <c r="C271" s="414"/>
      <c r="D271" s="136"/>
      <c r="E271"/>
      <c r="F271"/>
      <c r="G271"/>
      <c r="H271"/>
    </row>
    <row r="272" spans="1:8" thickBot="1">
      <c r="A272" s="414"/>
      <c r="B272" s="43"/>
      <c r="C272" s="414"/>
      <c r="D272" s="136"/>
      <c r="E272"/>
      <c r="F272"/>
      <c r="G272"/>
      <c r="H272"/>
    </row>
    <row r="273" spans="1:8" thickBot="1">
      <c r="A273" s="414"/>
      <c r="B273" s="43"/>
      <c r="C273" s="414"/>
      <c r="D273" s="136"/>
      <c r="E273"/>
      <c r="F273"/>
      <c r="G273"/>
      <c r="H273"/>
    </row>
    <row r="274" spans="1:8" thickBot="1">
      <c r="A274" s="414"/>
      <c r="B274" s="43"/>
      <c r="C274" s="414"/>
      <c r="D274" s="136"/>
      <c r="E274"/>
      <c r="F274"/>
      <c r="G274"/>
      <c r="H274"/>
    </row>
    <row r="275" spans="1:8" thickBot="1">
      <c r="A275" s="414"/>
      <c r="B275" s="43"/>
      <c r="C275" s="414"/>
      <c r="D275" s="136"/>
      <c r="E275"/>
      <c r="F275"/>
      <c r="G275"/>
      <c r="H275"/>
    </row>
    <row r="276" spans="1:8" thickBot="1">
      <c r="A276" s="414"/>
      <c r="B276" s="43"/>
      <c r="C276" s="414"/>
      <c r="D276" s="136"/>
      <c r="E276"/>
      <c r="F276"/>
      <c r="G276"/>
      <c r="H276"/>
    </row>
    <row r="277" spans="1:8" ht="39.75" customHeight="1" thickBot="1">
      <c r="A277" s="414"/>
      <c r="B277" s="43"/>
      <c r="C277" s="414"/>
      <c r="D277" s="136"/>
      <c r="E277"/>
      <c r="F277"/>
      <c r="G277"/>
      <c r="H277"/>
    </row>
    <row r="278" spans="1:8" thickBot="1">
      <c r="A278" s="414"/>
      <c r="B278" s="43"/>
      <c r="C278" s="414"/>
      <c r="D278" s="136"/>
      <c r="E278"/>
      <c r="F278"/>
      <c r="G278"/>
      <c r="H278"/>
    </row>
    <row r="279" spans="1:8" thickBot="1">
      <c r="A279" s="414"/>
      <c r="B279" s="43"/>
      <c r="C279" s="414"/>
      <c r="D279" s="136"/>
      <c r="E279"/>
      <c r="F279"/>
      <c r="G279"/>
      <c r="H279"/>
    </row>
    <row r="280" spans="1:8" thickBot="1">
      <c r="A280" s="414"/>
      <c r="B280" s="43"/>
      <c r="C280" s="414"/>
      <c r="D280" s="136"/>
      <c r="E280"/>
      <c r="F280"/>
      <c r="G280"/>
      <c r="H280"/>
    </row>
    <row r="281" spans="1:8" thickBot="1">
      <c r="A281" s="414"/>
      <c r="B281" s="43"/>
      <c r="C281" s="414"/>
      <c r="D281" s="136"/>
      <c r="E281"/>
      <c r="F281"/>
      <c r="G281"/>
      <c r="H281"/>
    </row>
    <row r="282" spans="1:8" thickBot="1">
      <c r="A282" s="414"/>
      <c r="B282" s="43"/>
      <c r="C282" s="414"/>
      <c r="D282" s="136"/>
      <c r="E282"/>
      <c r="F282"/>
      <c r="G282"/>
      <c r="H282"/>
    </row>
    <row r="283" spans="1:8" thickBot="1">
      <c r="A283" s="414"/>
      <c r="B283" s="43"/>
      <c r="C283" s="414"/>
      <c r="D283" s="136"/>
      <c r="E283"/>
      <c r="F283"/>
      <c r="G283"/>
      <c r="H283"/>
    </row>
    <row r="284" spans="1:8" thickBot="1">
      <c r="A284" s="414"/>
      <c r="B284" s="43"/>
      <c r="C284" s="414"/>
      <c r="D284" s="136"/>
      <c r="E284"/>
      <c r="F284"/>
      <c r="G284"/>
      <c r="H284"/>
    </row>
    <row r="285" spans="1:8" thickBot="1">
      <c r="A285" s="414"/>
      <c r="B285" s="43"/>
      <c r="C285" s="414"/>
      <c r="D285" s="136"/>
      <c r="E285"/>
      <c r="F285"/>
      <c r="G285"/>
      <c r="H285"/>
    </row>
    <row r="286" spans="1:8" thickBot="1">
      <c r="A286" s="414"/>
      <c r="B286" s="43"/>
      <c r="C286" s="414"/>
      <c r="D286" s="136"/>
      <c r="E286"/>
      <c r="F286"/>
      <c r="G286"/>
      <c r="H286"/>
    </row>
    <row r="287" spans="1:8" thickBot="1">
      <c r="A287" s="414"/>
      <c r="B287" s="43"/>
      <c r="C287" s="414"/>
      <c r="D287" s="136"/>
      <c r="E287"/>
      <c r="F287"/>
      <c r="G287"/>
      <c r="H287"/>
    </row>
    <row r="288" spans="1:8" thickBot="1">
      <c r="A288" s="414"/>
      <c r="B288" s="43"/>
      <c r="C288" s="414"/>
      <c r="D288" s="136"/>
      <c r="E288"/>
      <c r="F288"/>
      <c r="G288"/>
      <c r="H288"/>
    </row>
    <row r="289" spans="1:8" thickBot="1">
      <c r="A289" s="414"/>
      <c r="B289" s="43"/>
      <c r="C289" s="414"/>
      <c r="D289" s="136"/>
      <c r="E289"/>
      <c r="F289"/>
      <c r="G289"/>
      <c r="H289"/>
    </row>
    <row r="290" spans="1:8" thickBot="1">
      <c r="A290" s="414"/>
      <c r="B290" s="43"/>
      <c r="C290" s="414"/>
      <c r="D290" s="136"/>
      <c r="E290"/>
      <c r="F290"/>
      <c r="G290"/>
      <c r="H290"/>
    </row>
    <row r="291" spans="1:8" thickBot="1">
      <c r="A291" s="414"/>
      <c r="B291" s="43"/>
      <c r="C291" s="414"/>
      <c r="D291" s="136"/>
      <c r="E291"/>
      <c r="F291"/>
      <c r="G291"/>
      <c r="H291"/>
    </row>
    <row r="292" spans="1:8" thickBot="1">
      <c r="A292" s="414"/>
      <c r="B292" s="43"/>
      <c r="C292" s="414"/>
      <c r="D292" s="136"/>
      <c r="E292"/>
      <c r="F292"/>
      <c r="G292"/>
      <c r="H292"/>
    </row>
    <row r="293" spans="1:8" thickBot="1">
      <c r="A293" s="414"/>
      <c r="B293" s="43"/>
      <c r="C293" s="414"/>
      <c r="D293" s="136"/>
      <c r="E293"/>
      <c r="F293"/>
      <c r="G293"/>
      <c r="H293"/>
    </row>
    <row r="294" spans="1:8" thickBot="1">
      <c r="A294" s="414"/>
      <c r="B294" s="43"/>
      <c r="C294" s="414"/>
      <c r="D294" s="136"/>
      <c r="E294"/>
      <c r="F294"/>
      <c r="G294"/>
      <c r="H294"/>
    </row>
    <row r="295" spans="1:8" thickBot="1">
      <c r="A295" s="414"/>
      <c r="B295" s="43"/>
      <c r="C295" s="414"/>
      <c r="D295" s="136"/>
      <c r="E295"/>
      <c r="F295"/>
      <c r="G295"/>
      <c r="H295"/>
    </row>
    <row r="296" spans="1:8" thickBot="1">
      <c r="A296" s="414"/>
      <c r="B296" s="43"/>
      <c r="C296" s="414"/>
      <c r="D296" s="136"/>
      <c r="E296"/>
      <c r="F296"/>
      <c r="G296"/>
      <c r="H296"/>
    </row>
    <row r="297" spans="1:8" thickBot="1">
      <c r="A297" s="414"/>
      <c r="B297" s="43"/>
      <c r="C297" s="414"/>
      <c r="D297" s="136"/>
      <c r="E297"/>
      <c r="F297"/>
      <c r="G297"/>
      <c r="H297"/>
    </row>
    <row r="298" spans="1:8" thickBot="1">
      <c r="A298" s="414"/>
      <c r="B298" s="43"/>
      <c r="C298" s="414"/>
      <c r="D298" s="136"/>
      <c r="E298"/>
      <c r="F298"/>
      <c r="G298"/>
      <c r="H298"/>
    </row>
    <row r="299" spans="1:8" thickBot="1">
      <c r="A299" s="414"/>
      <c r="B299" s="43"/>
      <c r="C299" s="414"/>
      <c r="D299" s="136"/>
      <c r="E299"/>
      <c r="F299"/>
      <c r="G299"/>
      <c r="H299"/>
    </row>
    <row r="300" spans="1:8" thickBot="1">
      <c r="A300" s="414"/>
      <c r="B300" s="43"/>
      <c r="C300" s="414"/>
      <c r="D300" s="136"/>
      <c r="E300"/>
      <c r="F300"/>
      <c r="G300"/>
      <c r="H300"/>
    </row>
    <row r="301" spans="1:8" thickBot="1">
      <c r="A301" s="414"/>
      <c r="B301" s="43"/>
      <c r="C301" s="414"/>
      <c r="D301" s="136"/>
      <c r="E301"/>
      <c r="F301"/>
      <c r="G301"/>
      <c r="H301"/>
    </row>
    <row r="302" spans="1:8" thickBot="1">
      <c r="A302" s="414"/>
      <c r="B302" s="43"/>
      <c r="C302" s="414"/>
      <c r="D302" s="136"/>
      <c r="E302"/>
      <c r="F302"/>
      <c r="G302"/>
      <c r="H302"/>
    </row>
    <row r="303" spans="1:8" thickBot="1">
      <c r="A303" s="414"/>
      <c r="B303" s="43"/>
      <c r="C303" s="414"/>
      <c r="D303" s="136"/>
      <c r="E303"/>
      <c r="F303"/>
      <c r="G303"/>
      <c r="H303"/>
    </row>
    <row r="304" spans="1:8" thickBot="1">
      <c r="A304" s="414"/>
      <c r="B304" s="43"/>
      <c r="C304" s="414"/>
      <c r="D304" s="136"/>
      <c r="E304"/>
      <c r="F304"/>
      <c r="G304"/>
      <c r="H304"/>
    </row>
    <row r="305" spans="1:8" thickBot="1">
      <c r="A305" s="414"/>
      <c r="C305" s="414"/>
      <c r="D305" s="136"/>
      <c r="E305"/>
      <c r="F305"/>
      <c r="G305"/>
      <c r="H305"/>
    </row>
    <row r="306" spans="1:8" thickBot="1">
      <c r="A306" s="414"/>
      <c r="C306" s="414"/>
      <c r="D306" s="136"/>
      <c r="E306"/>
      <c r="F306"/>
      <c r="G306"/>
      <c r="H306"/>
    </row>
    <row r="307" spans="1:8" thickBot="1">
      <c r="A307" s="414"/>
      <c r="C307" s="414"/>
      <c r="D307" s="136"/>
      <c r="E307"/>
      <c r="F307"/>
      <c r="G307"/>
      <c r="H307"/>
    </row>
    <row r="308" spans="1:8" thickBot="1">
      <c r="A308" s="414"/>
      <c r="C308" s="414"/>
      <c r="D308" s="136"/>
      <c r="E308"/>
      <c r="F308"/>
      <c r="G308"/>
      <c r="H308"/>
    </row>
    <row r="309" spans="1:8" thickBot="1">
      <c r="A309" s="414"/>
      <c r="C309" s="414"/>
      <c r="D309" s="136"/>
      <c r="E309"/>
      <c r="F309"/>
      <c r="G309"/>
      <c r="H309"/>
    </row>
    <row r="310" spans="1:8" thickBot="1">
      <c r="A310" s="414"/>
      <c r="C310" s="414"/>
      <c r="D310" s="136"/>
      <c r="E310"/>
      <c r="F310"/>
      <c r="G310"/>
      <c r="H310"/>
    </row>
    <row r="311" spans="1:8" thickBot="1">
      <c r="A311" s="414"/>
      <c r="C311" s="414"/>
      <c r="D311" s="136"/>
      <c r="E311"/>
      <c r="F311"/>
      <c r="G311"/>
      <c r="H311"/>
    </row>
    <row r="312" spans="1:8" thickBot="1">
      <c r="A312" s="414"/>
      <c r="C312" s="414"/>
      <c r="D312" s="136"/>
      <c r="E312"/>
      <c r="F312"/>
      <c r="G312"/>
      <c r="H312"/>
    </row>
    <row r="313" spans="1:8" thickBot="1">
      <c r="A313" s="414"/>
      <c r="C313" s="414"/>
      <c r="D313" s="136"/>
      <c r="E313"/>
      <c r="F313"/>
      <c r="G313"/>
      <c r="H313"/>
    </row>
    <row r="314" spans="1:8" thickBot="1">
      <c r="A314" s="414"/>
      <c r="C314" s="414"/>
      <c r="D314" s="136"/>
      <c r="E314"/>
      <c r="F314"/>
      <c r="G314"/>
      <c r="H314"/>
    </row>
    <row r="315" spans="1:8" thickBot="1">
      <c r="A315" s="414"/>
      <c r="C315" s="414"/>
      <c r="D315" s="136"/>
      <c r="E315"/>
      <c r="F315"/>
      <c r="G315"/>
      <c r="H315"/>
    </row>
    <row r="316" spans="1:8" thickBot="1">
      <c r="A316" s="414"/>
      <c r="C316" s="414"/>
      <c r="D316" s="136"/>
      <c r="E316"/>
      <c r="F316"/>
      <c r="G316"/>
      <c r="H316"/>
    </row>
    <row r="317" spans="1:8" thickBot="1">
      <c r="A317" s="414"/>
      <c r="C317" s="414"/>
      <c r="D317" s="136"/>
      <c r="E317"/>
      <c r="F317"/>
      <c r="G317"/>
      <c r="H317"/>
    </row>
    <row r="318" spans="1:8" thickBot="1">
      <c r="A318" s="414"/>
      <c r="C318" s="414"/>
      <c r="D318" s="136"/>
      <c r="E318"/>
      <c r="F318"/>
      <c r="G318"/>
      <c r="H318"/>
    </row>
    <row r="319" spans="1:8" thickBot="1">
      <c r="A319" s="414"/>
      <c r="C319" s="414"/>
      <c r="D319" s="136"/>
      <c r="E319"/>
      <c r="F319"/>
      <c r="G319"/>
      <c r="H319"/>
    </row>
    <row r="320" spans="1:8" thickBot="1">
      <c r="A320" s="414"/>
      <c r="C320" s="414"/>
      <c r="D320" s="136"/>
      <c r="E320"/>
      <c r="F320"/>
      <c r="G320"/>
      <c r="H320"/>
    </row>
    <row r="321" spans="1:8" thickBot="1">
      <c r="A321" s="414"/>
      <c r="C321" s="414"/>
      <c r="D321" s="136"/>
      <c r="E321"/>
      <c r="F321"/>
      <c r="G321"/>
      <c r="H321"/>
    </row>
    <row r="322" spans="1:8" thickBot="1">
      <c r="A322" s="414"/>
      <c r="C322" s="414"/>
      <c r="D322" s="136"/>
      <c r="E322"/>
      <c r="F322"/>
      <c r="G322"/>
      <c r="H322"/>
    </row>
    <row r="323" spans="1:8" thickBot="1">
      <c r="A323" s="414"/>
      <c r="C323" s="414"/>
      <c r="D323" s="136"/>
      <c r="E323"/>
      <c r="F323"/>
      <c r="G323"/>
      <c r="H323"/>
    </row>
    <row r="324" spans="1:8" thickBot="1">
      <c r="A324" s="414"/>
      <c r="C324" s="414"/>
      <c r="D324" s="136"/>
      <c r="E324"/>
      <c r="F324"/>
      <c r="G324"/>
      <c r="H324"/>
    </row>
    <row r="325" spans="1:8" thickBot="1">
      <c r="A325" s="414"/>
      <c r="C325" s="414"/>
      <c r="D325" s="136"/>
      <c r="E325"/>
      <c r="F325"/>
      <c r="G325"/>
      <c r="H325"/>
    </row>
    <row r="326" spans="1:8" thickBot="1">
      <c r="A326" s="414"/>
      <c r="C326" s="414"/>
      <c r="D326" s="136"/>
      <c r="E326"/>
      <c r="F326"/>
      <c r="G326"/>
      <c r="H326"/>
    </row>
    <row r="327" spans="1:8" thickBot="1">
      <c r="A327" s="414"/>
      <c r="C327" s="414"/>
      <c r="D327" s="136"/>
      <c r="E327"/>
      <c r="F327"/>
      <c r="G327"/>
      <c r="H327"/>
    </row>
    <row r="328" spans="1:8" thickBot="1">
      <c r="A328" s="414"/>
      <c r="C328" s="414"/>
      <c r="D328" s="136"/>
      <c r="E328"/>
      <c r="F328"/>
      <c r="G328"/>
      <c r="H328"/>
    </row>
    <row r="329" spans="1:8" thickBot="1">
      <c r="A329" s="414"/>
      <c r="C329" s="414"/>
      <c r="D329" s="136"/>
      <c r="E329"/>
      <c r="F329"/>
      <c r="G329"/>
      <c r="H329"/>
    </row>
    <row r="330" spans="1:8" thickBot="1">
      <c r="A330" s="414"/>
      <c r="C330" s="414"/>
      <c r="D330" s="136"/>
      <c r="E330"/>
      <c r="F330"/>
      <c r="G330"/>
      <c r="H330"/>
    </row>
    <row r="331" spans="1:8" thickBot="1">
      <c r="A331" s="414"/>
      <c r="C331" s="414"/>
      <c r="D331" s="136"/>
      <c r="E331"/>
      <c r="F331"/>
      <c r="G331"/>
      <c r="H331"/>
    </row>
    <row r="332" spans="1:8" thickBot="1">
      <c r="A332" s="414"/>
      <c r="C332" s="414"/>
      <c r="D332" s="136"/>
      <c r="E332"/>
      <c r="F332"/>
      <c r="G332"/>
      <c r="H332"/>
    </row>
    <row r="333" spans="1:8" thickBot="1">
      <c r="A333" s="414"/>
      <c r="C333" s="414"/>
      <c r="D333" s="136"/>
      <c r="E333"/>
      <c r="F333"/>
      <c r="G333"/>
      <c r="H333"/>
    </row>
    <row r="334" spans="1:8" thickBot="1">
      <c r="A334" s="414"/>
      <c r="C334" s="414"/>
      <c r="D334" s="136"/>
      <c r="E334"/>
      <c r="F334"/>
      <c r="G334"/>
      <c r="H334"/>
    </row>
    <row r="335" spans="1:8" thickBot="1">
      <c r="A335" s="414"/>
      <c r="C335" s="414"/>
      <c r="D335" s="136"/>
      <c r="E335"/>
      <c r="F335"/>
      <c r="G335"/>
      <c r="H335"/>
    </row>
    <row r="336" spans="1:8" thickBot="1">
      <c r="A336" s="414"/>
      <c r="C336" s="414"/>
      <c r="D336" s="136"/>
      <c r="E336"/>
      <c r="F336"/>
      <c r="G336"/>
      <c r="H336"/>
    </row>
    <row r="337" spans="1:8" thickBot="1">
      <c r="A337" s="414"/>
      <c r="C337" s="414"/>
      <c r="D337" s="136"/>
      <c r="E337"/>
      <c r="F337"/>
      <c r="G337"/>
      <c r="H337"/>
    </row>
    <row r="338" spans="1:8" thickBot="1">
      <c r="A338" s="414"/>
      <c r="C338" s="414"/>
      <c r="D338" s="136"/>
      <c r="E338"/>
      <c r="F338"/>
      <c r="G338"/>
      <c r="H338"/>
    </row>
    <row r="339" spans="1:8" thickBot="1">
      <c r="A339" s="414"/>
      <c r="C339" s="414"/>
      <c r="D339" s="136"/>
      <c r="E339"/>
      <c r="F339"/>
      <c r="G339"/>
      <c r="H339"/>
    </row>
    <row r="340" spans="1:8" thickBot="1">
      <c r="A340" s="414"/>
      <c r="C340" s="414"/>
      <c r="D340" s="136"/>
      <c r="E340"/>
      <c r="F340"/>
      <c r="G340"/>
      <c r="H340"/>
    </row>
    <row r="341" spans="1:8" thickBot="1">
      <c r="A341" s="414"/>
      <c r="C341" s="414"/>
      <c r="D341" s="136"/>
      <c r="E341"/>
      <c r="F341"/>
      <c r="G341"/>
      <c r="H341"/>
    </row>
    <row r="342" spans="1:8" thickBot="1">
      <c r="A342" s="414"/>
      <c r="C342" s="414"/>
      <c r="D342" s="136"/>
      <c r="E342"/>
      <c r="F342"/>
      <c r="G342"/>
      <c r="H342"/>
    </row>
    <row r="343" spans="1:8" thickBot="1">
      <c r="A343" s="414"/>
      <c r="C343" s="414"/>
      <c r="D343" s="136"/>
      <c r="E343"/>
      <c r="F343"/>
      <c r="G343"/>
      <c r="H343"/>
    </row>
    <row r="344" spans="1:8" thickBot="1">
      <c r="A344" s="414"/>
      <c r="C344" s="414"/>
      <c r="D344" s="136"/>
      <c r="E344"/>
      <c r="F344"/>
      <c r="G344"/>
      <c r="H344"/>
    </row>
    <row r="345" spans="1:8" thickBot="1">
      <c r="A345" s="414"/>
      <c r="C345" s="414"/>
      <c r="D345" s="136"/>
      <c r="E345"/>
      <c r="F345"/>
      <c r="G345"/>
      <c r="H345"/>
    </row>
    <row r="346" spans="1:8" thickBot="1">
      <c r="A346" s="414"/>
      <c r="C346" s="414"/>
      <c r="D346" s="136"/>
      <c r="E346"/>
      <c r="F346"/>
      <c r="G346"/>
      <c r="H346"/>
    </row>
    <row r="347" spans="1:8" thickBot="1">
      <c r="A347" s="414"/>
      <c r="C347" s="414"/>
      <c r="D347" s="136"/>
      <c r="E347"/>
      <c r="F347"/>
      <c r="G347"/>
      <c r="H347"/>
    </row>
    <row r="348" spans="1:8" thickBot="1">
      <c r="A348" s="414"/>
      <c r="C348" s="414"/>
      <c r="D348" s="136"/>
      <c r="E348"/>
      <c r="F348"/>
      <c r="G348"/>
      <c r="H348"/>
    </row>
    <row r="349" spans="1:8" thickBot="1">
      <c r="A349" s="414"/>
      <c r="C349" s="414"/>
      <c r="D349" s="136"/>
      <c r="E349"/>
      <c r="F349"/>
      <c r="G349"/>
      <c r="H349"/>
    </row>
    <row r="350" spans="1:8" thickBot="1">
      <c r="A350" s="414"/>
      <c r="C350" s="414"/>
      <c r="D350" s="136"/>
      <c r="E350"/>
      <c r="F350"/>
      <c r="G350"/>
      <c r="H350"/>
    </row>
    <row r="351" spans="1:8" thickBot="1">
      <c r="A351" s="414"/>
      <c r="C351" s="414"/>
      <c r="D351" s="136"/>
      <c r="E351"/>
      <c r="F351"/>
      <c r="G351"/>
      <c r="H351"/>
    </row>
    <row r="352" spans="1:8" thickBot="1">
      <c r="A352" s="414"/>
      <c r="C352" s="414"/>
      <c r="D352" s="136"/>
      <c r="E352"/>
      <c r="F352"/>
      <c r="G352"/>
      <c r="H352"/>
    </row>
    <row r="353" spans="1:13" thickBot="1">
      <c r="A353" s="414"/>
      <c r="C353" s="414"/>
      <c r="D353" s="136"/>
      <c r="E353"/>
      <c r="F353"/>
      <c r="G353"/>
      <c r="H353"/>
    </row>
    <row r="354" spans="1:13" thickBot="1">
      <c r="A354" s="414"/>
      <c r="C354" s="414"/>
      <c r="D354" s="136"/>
      <c r="E354"/>
      <c r="F354"/>
      <c r="G354"/>
      <c r="H354"/>
    </row>
    <row r="355" spans="1:13" s="169" customFormat="1" thickBot="1">
      <c r="A355" s="1681"/>
      <c r="B355" s="358"/>
      <c r="C355" s="1681"/>
      <c r="D355" s="99"/>
      <c r="E355" s="29"/>
      <c r="F355" s="29"/>
      <c r="G355" s="29"/>
      <c r="I355" s="29"/>
      <c r="J355" s="29"/>
      <c r="K355" s="29"/>
      <c r="L355" s="29"/>
      <c r="M355" s="29"/>
    </row>
    <row r="356" spans="1:13" s="169" customFormat="1" thickBot="1">
      <c r="A356" s="1681"/>
      <c r="B356" s="358"/>
      <c r="C356" s="1681"/>
      <c r="D356" s="99"/>
      <c r="E356" s="29"/>
      <c r="F356" s="29"/>
      <c r="G356" s="29"/>
      <c r="I356" s="29"/>
      <c r="J356" s="29"/>
      <c r="K356" s="29"/>
      <c r="L356" s="29"/>
      <c r="M356" s="29"/>
    </row>
    <row r="357" spans="1:13" s="169" customFormat="1" thickBot="1">
      <c r="A357" s="1681"/>
      <c r="B357" s="358"/>
      <c r="C357" s="1681"/>
      <c r="D357" s="99"/>
      <c r="E357" s="29"/>
      <c r="F357" s="29"/>
      <c r="G357" s="29"/>
      <c r="I357" s="29"/>
      <c r="J357" s="29"/>
      <c r="K357" s="29"/>
      <c r="L357" s="29"/>
      <c r="M357" s="29"/>
    </row>
    <row r="358" spans="1:13" s="169" customFormat="1" thickBot="1">
      <c r="A358" s="1681"/>
      <c r="B358" s="358"/>
      <c r="C358" s="1681"/>
      <c r="D358" s="99"/>
      <c r="E358" s="29"/>
      <c r="F358" s="29"/>
      <c r="G358" s="29"/>
      <c r="I358" s="29"/>
      <c r="J358" s="29"/>
      <c r="K358" s="29"/>
      <c r="L358" s="29"/>
      <c r="M358" s="29"/>
    </row>
    <row r="359" spans="1:13" s="169" customFormat="1" thickBot="1">
      <c r="A359" s="1681"/>
      <c r="B359" s="358"/>
      <c r="C359" s="1681"/>
      <c r="D359" s="99"/>
      <c r="E359" s="29"/>
      <c r="F359" s="29"/>
      <c r="G359" s="29"/>
      <c r="I359" s="29"/>
      <c r="J359" s="29"/>
      <c r="K359" s="29"/>
      <c r="L359" s="29"/>
      <c r="M359" s="29"/>
    </row>
    <row r="360" spans="1:13" s="169" customFormat="1" thickBot="1">
      <c r="A360" s="1681"/>
      <c r="B360" s="358"/>
      <c r="C360" s="1681"/>
      <c r="D360" s="99"/>
      <c r="E360" s="29"/>
      <c r="F360" s="29"/>
      <c r="G360" s="29"/>
      <c r="I360" s="29"/>
      <c r="J360" s="29"/>
      <c r="K360" s="29"/>
      <c r="L360" s="29"/>
      <c r="M360" s="29"/>
    </row>
    <row r="361" spans="1:13" s="169" customFormat="1" thickBot="1">
      <c r="A361" s="1681"/>
      <c r="B361" s="358"/>
      <c r="C361" s="1681"/>
      <c r="D361" s="99"/>
      <c r="E361" s="29"/>
      <c r="F361" s="29"/>
      <c r="G361" s="29"/>
      <c r="I361" s="29"/>
      <c r="J361" s="29"/>
      <c r="K361" s="29"/>
      <c r="L361" s="29"/>
      <c r="M361" s="29"/>
    </row>
    <row r="362" spans="1:13" s="169" customFormat="1" thickBot="1">
      <c r="A362" s="1681"/>
      <c r="B362" s="358"/>
      <c r="C362" s="1681"/>
      <c r="D362" s="99"/>
      <c r="E362" s="29"/>
      <c r="F362" s="29"/>
      <c r="G362" s="29"/>
      <c r="I362" s="29"/>
      <c r="J362" s="29"/>
      <c r="K362" s="29"/>
      <c r="L362" s="29"/>
      <c r="M362" s="29"/>
    </row>
    <row r="363" spans="1:13" s="169" customFormat="1" thickBot="1">
      <c r="A363" s="1681"/>
      <c r="B363" s="358"/>
      <c r="C363" s="1681"/>
      <c r="D363" s="99"/>
      <c r="E363" s="29"/>
      <c r="F363" s="29"/>
      <c r="G363" s="29"/>
      <c r="I363" s="29"/>
      <c r="J363" s="29"/>
      <c r="K363" s="29"/>
      <c r="L363" s="29"/>
      <c r="M363" s="29"/>
    </row>
    <row r="364" spans="1:13" s="169" customFormat="1" thickBot="1">
      <c r="A364" s="1681"/>
      <c r="B364" s="358"/>
      <c r="C364" s="1681"/>
      <c r="D364" s="99"/>
      <c r="E364" s="29"/>
      <c r="F364" s="29"/>
      <c r="G364" s="29"/>
      <c r="I364" s="29"/>
      <c r="J364" s="29"/>
      <c r="K364" s="29"/>
      <c r="L364" s="29"/>
      <c r="M364" s="29"/>
    </row>
    <row r="365" spans="1:13" s="169" customFormat="1" thickBot="1">
      <c r="A365" s="1681"/>
      <c r="B365" s="358"/>
      <c r="C365" s="1681"/>
      <c r="D365" s="99"/>
      <c r="E365" s="29"/>
      <c r="F365" s="29"/>
      <c r="G365" s="29"/>
      <c r="I365" s="29"/>
      <c r="J365" s="29"/>
      <c r="K365" s="29"/>
      <c r="L365" s="29"/>
      <c r="M365" s="29"/>
    </row>
    <row r="366" spans="1:13" s="169" customFormat="1" thickBot="1">
      <c r="A366" s="1681"/>
      <c r="B366" s="358"/>
      <c r="C366" s="1681"/>
      <c r="D366" s="99"/>
      <c r="E366" s="29"/>
      <c r="F366" s="29"/>
      <c r="G366" s="29"/>
      <c r="I366" s="29"/>
      <c r="J366" s="29"/>
      <c r="K366" s="29"/>
      <c r="L366" s="29"/>
      <c r="M366" s="29"/>
    </row>
    <row r="367" spans="1:13" s="169" customFormat="1" thickBot="1">
      <c r="A367" s="1681"/>
      <c r="B367" s="358"/>
      <c r="C367" s="1681"/>
      <c r="D367" s="99"/>
      <c r="E367" s="29"/>
      <c r="F367" s="29"/>
      <c r="G367" s="29"/>
      <c r="I367" s="29"/>
      <c r="J367" s="29"/>
      <c r="K367" s="29"/>
      <c r="L367" s="29"/>
      <c r="M367" s="29"/>
    </row>
    <row r="368" spans="1:13" s="169" customFormat="1" thickBot="1">
      <c r="A368" s="1681"/>
      <c r="B368" s="358"/>
      <c r="C368" s="1681"/>
      <c r="D368" s="99"/>
      <c r="E368" s="29"/>
      <c r="F368" s="29"/>
      <c r="G368" s="29"/>
      <c r="I368" s="29"/>
      <c r="J368" s="29"/>
      <c r="K368" s="29"/>
      <c r="L368" s="29"/>
      <c r="M368" s="29"/>
    </row>
    <row r="369" spans="1:13" s="169" customFormat="1" thickBot="1">
      <c r="A369" s="1681"/>
      <c r="B369" s="358"/>
      <c r="C369" s="1681"/>
      <c r="D369" s="99"/>
      <c r="E369" s="29"/>
      <c r="F369" s="29"/>
      <c r="G369" s="29"/>
      <c r="I369" s="29"/>
      <c r="J369" s="29"/>
      <c r="K369" s="29"/>
      <c r="L369" s="29"/>
      <c r="M369" s="29"/>
    </row>
    <row r="370" spans="1:13" s="169" customFormat="1" thickBot="1">
      <c r="A370" s="1681"/>
      <c r="B370" s="358"/>
      <c r="C370" s="1681"/>
      <c r="D370" s="99"/>
      <c r="E370" s="29"/>
      <c r="F370" s="29"/>
      <c r="G370" s="29"/>
      <c r="I370" s="29"/>
      <c r="J370" s="29"/>
      <c r="K370" s="29"/>
      <c r="L370" s="29"/>
      <c r="M370" s="29"/>
    </row>
    <row r="371" spans="1:13" s="169" customFormat="1" thickBot="1">
      <c r="A371" s="1681"/>
      <c r="B371" s="358"/>
      <c r="C371" s="1681"/>
      <c r="D371" s="99"/>
      <c r="E371" s="29"/>
      <c r="F371" s="29"/>
      <c r="G371" s="29"/>
      <c r="I371" s="29"/>
      <c r="J371" s="29"/>
      <c r="K371" s="29"/>
      <c r="L371" s="29"/>
      <c r="M371" s="29"/>
    </row>
    <row r="372" spans="1:13" s="169" customFormat="1" thickBot="1">
      <c r="A372" s="1681"/>
      <c r="B372" s="358"/>
      <c r="C372" s="1681"/>
      <c r="D372" s="99"/>
      <c r="E372" s="29"/>
      <c r="F372" s="29"/>
      <c r="G372" s="29"/>
      <c r="I372" s="29"/>
      <c r="J372" s="29"/>
      <c r="K372" s="29"/>
      <c r="L372" s="29"/>
      <c r="M372" s="29"/>
    </row>
    <row r="373" spans="1:13" s="169" customFormat="1" thickBot="1">
      <c r="A373" s="1681"/>
      <c r="B373" s="358"/>
      <c r="C373" s="1681"/>
      <c r="D373" s="99"/>
      <c r="E373" s="29"/>
      <c r="F373" s="29"/>
      <c r="G373" s="29"/>
      <c r="I373" s="29"/>
      <c r="J373" s="29"/>
      <c r="K373" s="29"/>
      <c r="L373" s="29"/>
      <c r="M373" s="29"/>
    </row>
    <row r="374" spans="1:13" s="169" customFormat="1" thickBot="1">
      <c r="A374" s="1681"/>
      <c r="B374" s="358"/>
      <c r="C374" s="1681"/>
      <c r="D374" s="99"/>
      <c r="E374" s="29"/>
      <c r="F374" s="29"/>
      <c r="G374" s="29"/>
      <c r="I374" s="29"/>
      <c r="J374" s="29"/>
      <c r="K374" s="29"/>
      <c r="L374" s="29"/>
      <c r="M374" s="29"/>
    </row>
    <row r="375" spans="1:13" s="169" customFormat="1" thickBot="1">
      <c r="A375" s="1681"/>
      <c r="B375" s="358"/>
      <c r="C375" s="1681"/>
      <c r="D375" s="99"/>
      <c r="E375" s="29"/>
      <c r="F375" s="29"/>
      <c r="G375" s="29"/>
      <c r="I375" s="29"/>
      <c r="J375" s="29"/>
      <c r="K375" s="29"/>
      <c r="L375" s="29"/>
      <c r="M375" s="29"/>
    </row>
    <row r="376" spans="1:13" s="169" customFormat="1" thickBot="1">
      <c r="A376" s="1681"/>
      <c r="B376" s="358"/>
      <c r="C376" s="1681"/>
      <c r="D376" s="99"/>
      <c r="E376" s="29"/>
      <c r="F376" s="29"/>
      <c r="G376" s="29"/>
      <c r="I376" s="29"/>
      <c r="J376" s="29"/>
      <c r="K376" s="29"/>
      <c r="L376" s="29"/>
      <c r="M376" s="29"/>
    </row>
    <row r="377" spans="1:13" s="169" customFormat="1" thickBot="1">
      <c r="A377" s="1681"/>
      <c r="B377" s="358"/>
      <c r="C377" s="1681"/>
      <c r="D377" s="99"/>
      <c r="E377" s="29"/>
      <c r="F377" s="29"/>
      <c r="G377" s="29"/>
      <c r="I377" s="29"/>
      <c r="J377" s="29"/>
      <c r="K377" s="29"/>
      <c r="L377" s="29"/>
      <c r="M377" s="29"/>
    </row>
    <row r="378" spans="1:13" s="169" customFormat="1" thickBot="1">
      <c r="A378" s="1681"/>
      <c r="B378" s="358"/>
      <c r="C378" s="1681"/>
      <c r="D378" s="99"/>
      <c r="E378" s="29"/>
      <c r="F378" s="29"/>
      <c r="G378" s="29"/>
      <c r="I378" s="29"/>
      <c r="J378" s="29"/>
      <c r="K378" s="29"/>
      <c r="L378" s="29"/>
      <c r="M378" s="29"/>
    </row>
    <row r="379" spans="1:13" s="169" customFormat="1" thickBot="1">
      <c r="A379" s="1681"/>
      <c r="B379" s="358"/>
      <c r="C379" s="1681"/>
      <c r="D379" s="99"/>
      <c r="E379" s="29"/>
      <c r="F379" s="29"/>
      <c r="G379" s="29"/>
      <c r="I379" s="29"/>
      <c r="J379" s="29"/>
      <c r="K379" s="29"/>
      <c r="L379" s="29"/>
      <c r="M379" s="29"/>
    </row>
    <row r="380" spans="1:13" s="169" customFormat="1" thickBot="1">
      <c r="A380" s="1681"/>
      <c r="B380" s="358"/>
      <c r="C380" s="1681"/>
      <c r="D380" s="99"/>
      <c r="E380" s="29"/>
      <c r="F380" s="29"/>
      <c r="G380" s="29"/>
      <c r="I380" s="29"/>
      <c r="J380" s="29"/>
      <c r="K380" s="29"/>
      <c r="L380" s="29"/>
      <c r="M380" s="29"/>
    </row>
    <row r="381" spans="1:13" s="169" customFormat="1" thickBot="1">
      <c r="A381" s="1681"/>
      <c r="B381" s="358"/>
      <c r="C381" s="1681"/>
      <c r="D381" s="99"/>
      <c r="E381" s="29"/>
      <c r="F381" s="29"/>
      <c r="G381" s="29"/>
      <c r="I381" s="29"/>
      <c r="J381" s="29"/>
      <c r="K381" s="29"/>
      <c r="L381" s="29"/>
      <c r="M381" s="29"/>
    </row>
    <row r="382" spans="1:13" s="169" customFormat="1" thickBot="1">
      <c r="A382" s="1681"/>
      <c r="B382" s="358"/>
      <c r="C382" s="1681"/>
      <c r="D382" s="99"/>
      <c r="E382" s="29"/>
      <c r="F382" s="29"/>
      <c r="G382" s="29"/>
      <c r="I382" s="29"/>
      <c r="J382" s="29"/>
      <c r="K382" s="29"/>
      <c r="L382" s="29"/>
      <c r="M382" s="29"/>
    </row>
    <row r="383" spans="1:13" s="169" customFormat="1" thickBot="1">
      <c r="A383" s="1681"/>
      <c r="B383" s="358"/>
      <c r="C383" s="1681"/>
      <c r="D383" s="99"/>
      <c r="E383" s="29"/>
      <c r="F383" s="29"/>
      <c r="G383" s="29"/>
      <c r="I383" s="29"/>
      <c r="J383" s="29"/>
      <c r="K383" s="29"/>
      <c r="L383" s="29"/>
      <c r="M383" s="29"/>
    </row>
    <row r="384" spans="1:13" s="169" customFormat="1" thickBot="1">
      <c r="A384" s="1681"/>
      <c r="B384" s="358"/>
      <c r="C384" s="1681"/>
      <c r="D384" s="99"/>
      <c r="E384" s="29"/>
      <c r="F384" s="29"/>
      <c r="G384" s="29"/>
      <c r="I384" s="29"/>
      <c r="J384" s="29"/>
      <c r="K384" s="29"/>
      <c r="L384" s="29"/>
      <c r="M384" s="29"/>
    </row>
    <row r="385" spans="1:13" s="169" customFormat="1" thickBot="1">
      <c r="A385" s="1681"/>
      <c r="B385" s="358"/>
      <c r="C385" s="1681"/>
      <c r="D385" s="99"/>
      <c r="E385" s="29"/>
      <c r="F385" s="29"/>
      <c r="G385" s="29"/>
      <c r="I385" s="29"/>
      <c r="J385" s="29"/>
      <c r="K385" s="29"/>
      <c r="L385" s="29"/>
      <c r="M385" s="29"/>
    </row>
    <row r="386" spans="1:13" s="169" customFormat="1" thickBot="1">
      <c r="A386" s="1681"/>
      <c r="B386" s="358"/>
      <c r="C386" s="1681"/>
      <c r="D386" s="99"/>
      <c r="E386" s="29"/>
      <c r="F386" s="29"/>
      <c r="G386" s="29"/>
      <c r="I386" s="29"/>
      <c r="J386" s="29"/>
      <c r="K386" s="29"/>
      <c r="L386" s="29"/>
      <c r="M386" s="29"/>
    </row>
    <row r="387" spans="1:13" s="169" customFormat="1" thickBot="1">
      <c r="A387" s="1681"/>
      <c r="B387" s="358"/>
      <c r="C387" s="1681"/>
      <c r="D387" s="99"/>
      <c r="E387" s="29"/>
      <c r="F387" s="29"/>
      <c r="G387" s="29"/>
      <c r="I387" s="29"/>
      <c r="J387" s="29"/>
      <c r="K387" s="29"/>
      <c r="L387" s="29"/>
      <c r="M387" s="29"/>
    </row>
    <row r="388" spans="1:13" s="169" customFormat="1" thickBot="1">
      <c r="A388" s="1681"/>
      <c r="B388" s="358"/>
      <c r="C388" s="1681"/>
      <c r="D388" s="99"/>
      <c r="E388" s="29"/>
      <c r="F388" s="29"/>
      <c r="G388" s="29"/>
      <c r="I388" s="29"/>
      <c r="J388" s="29"/>
      <c r="K388" s="29"/>
      <c r="L388" s="29"/>
      <c r="M388" s="29"/>
    </row>
    <row r="389" spans="1:13" s="169" customFormat="1" thickBot="1">
      <c r="A389" s="1681"/>
      <c r="B389" s="358"/>
      <c r="C389" s="1681"/>
      <c r="D389" s="99"/>
      <c r="E389" s="29"/>
      <c r="F389" s="29"/>
      <c r="G389" s="29"/>
      <c r="I389" s="29"/>
      <c r="J389" s="29"/>
      <c r="K389" s="29"/>
      <c r="L389" s="29"/>
      <c r="M389" s="29"/>
    </row>
    <row r="390" spans="1:13" s="169" customFormat="1" thickBot="1">
      <c r="A390" s="1681"/>
      <c r="B390" s="358"/>
      <c r="C390" s="1681"/>
      <c r="D390" s="99"/>
      <c r="E390" s="29"/>
      <c r="F390" s="29"/>
      <c r="G390" s="29"/>
      <c r="I390" s="29"/>
      <c r="J390" s="29"/>
      <c r="K390" s="29"/>
      <c r="L390" s="29"/>
      <c r="M390" s="29"/>
    </row>
    <row r="391" spans="1:13" s="169" customFormat="1" thickBot="1">
      <c r="A391" s="1681"/>
      <c r="B391" s="358"/>
      <c r="C391" s="1681"/>
      <c r="D391" s="99"/>
      <c r="E391" s="29"/>
      <c r="F391" s="29"/>
      <c r="G391" s="29"/>
      <c r="I391" s="29"/>
      <c r="J391" s="29"/>
      <c r="K391" s="29"/>
      <c r="L391" s="29"/>
      <c r="M391" s="29"/>
    </row>
    <row r="392" spans="1:13" s="169" customFormat="1" thickBot="1">
      <c r="A392" s="1681"/>
      <c r="B392" s="358"/>
      <c r="C392" s="1681"/>
      <c r="D392" s="99"/>
      <c r="E392" s="29"/>
      <c r="F392" s="29"/>
      <c r="G392" s="29"/>
      <c r="I392" s="29"/>
      <c r="J392" s="29"/>
      <c r="K392" s="29"/>
      <c r="L392" s="29"/>
      <c r="M392" s="29"/>
    </row>
    <row r="393" spans="1:13" s="169" customFormat="1" thickBot="1">
      <c r="A393" s="1681"/>
      <c r="B393" s="358"/>
      <c r="C393" s="1681"/>
      <c r="D393" s="99"/>
      <c r="E393" s="29"/>
      <c r="F393" s="29"/>
      <c r="G393" s="29"/>
      <c r="I393" s="29"/>
      <c r="J393" s="29"/>
      <c r="K393" s="29"/>
      <c r="L393" s="29"/>
      <c r="M393" s="29"/>
    </row>
    <row r="394" spans="1:13" s="169" customFormat="1" thickBot="1">
      <c r="A394" s="1681"/>
      <c r="B394" s="358"/>
      <c r="C394" s="1681"/>
      <c r="D394" s="99"/>
      <c r="E394" s="29"/>
      <c r="F394" s="29"/>
      <c r="G394" s="29"/>
      <c r="I394" s="29"/>
      <c r="J394" s="29"/>
      <c r="K394" s="29"/>
      <c r="L394" s="29"/>
      <c r="M394" s="29"/>
    </row>
    <row r="395" spans="1:13" s="169" customFormat="1" thickBot="1">
      <c r="A395" s="1681"/>
      <c r="B395" s="358"/>
      <c r="C395" s="1681"/>
      <c r="D395" s="99"/>
      <c r="E395" s="29"/>
      <c r="F395" s="29"/>
      <c r="G395" s="29"/>
      <c r="I395" s="29"/>
      <c r="J395" s="29"/>
      <c r="K395" s="29"/>
      <c r="L395" s="29"/>
      <c r="M395" s="29"/>
    </row>
    <row r="396" spans="1:13" s="169" customFormat="1" thickBot="1">
      <c r="A396" s="1681"/>
      <c r="B396" s="358"/>
      <c r="C396" s="1681"/>
      <c r="D396" s="99"/>
      <c r="E396" s="29"/>
      <c r="F396" s="29"/>
      <c r="G396" s="29"/>
      <c r="I396" s="29"/>
      <c r="J396" s="29"/>
      <c r="K396" s="29"/>
      <c r="L396" s="29"/>
      <c r="M396" s="29"/>
    </row>
    <row r="397" spans="1:13" s="169" customFormat="1" thickBot="1">
      <c r="A397" s="1681"/>
      <c r="B397" s="358"/>
      <c r="C397" s="1681"/>
      <c r="D397" s="99"/>
      <c r="E397" s="29"/>
      <c r="F397" s="29"/>
      <c r="G397" s="29"/>
      <c r="I397" s="29"/>
      <c r="J397" s="29"/>
      <c r="K397" s="29"/>
      <c r="L397" s="29"/>
      <c r="M397" s="29"/>
    </row>
    <row r="398" spans="1:13" s="169" customFormat="1" thickBot="1">
      <c r="A398" s="1681"/>
      <c r="B398" s="358"/>
      <c r="C398" s="1681"/>
      <c r="D398" s="99"/>
      <c r="E398" s="29"/>
      <c r="F398" s="29"/>
      <c r="G398" s="29"/>
      <c r="I398" s="29"/>
      <c r="J398" s="29"/>
      <c r="K398" s="29"/>
      <c r="L398" s="29"/>
      <c r="M398" s="29"/>
    </row>
    <row r="399" spans="1:13" s="169" customFormat="1" thickBot="1">
      <c r="A399" s="1681"/>
      <c r="B399" s="358"/>
      <c r="C399" s="1681"/>
      <c r="D399" s="99"/>
      <c r="E399" s="29"/>
      <c r="F399" s="29"/>
      <c r="G399" s="29"/>
      <c r="I399" s="29"/>
      <c r="J399" s="29"/>
      <c r="K399" s="29"/>
      <c r="L399" s="29"/>
      <c r="M399" s="29"/>
    </row>
    <row r="400" spans="1:13" s="169" customFormat="1" thickBot="1">
      <c r="A400" s="58"/>
      <c r="B400" s="358"/>
      <c r="C400" s="58"/>
      <c r="D400" s="29"/>
      <c r="E400" s="29"/>
      <c r="F400" s="29"/>
      <c r="G400" s="29"/>
      <c r="I400" s="29"/>
      <c r="J400" s="29"/>
      <c r="K400" s="29"/>
      <c r="L400" s="29"/>
      <c r="M400" s="29"/>
    </row>
    <row r="401" spans="1:13" s="169" customFormat="1" thickBot="1">
      <c r="A401" s="58"/>
      <c r="B401" s="358"/>
      <c r="C401" s="58"/>
      <c r="D401" s="29"/>
      <c r="E401" s="29"/>
      <c r="F401" s="29"/>
      <c r="G401" s="29"/>
      <c r="I401" s="29"/>
      <c r="J401" s="29"/>
      <c r="K401" s="29"/>
      <c r="L401" s="29"/>
      <c r="M401" s="29"/>
    </row>
    <row r="402" spans="1:13" s="169" customFormat="1" thickBot="1">
      <c r="A402" s="58"/>
      <c r="B402" s="358"/>
      <c r="C402" s="58"/>
      <c r="D402" s="29"/>
      <c r="E402" s="29"/>
      <c r="F402" s="29"/>
      <c r="G402" s="29"/>
      <c r="I402" s="29"/>
      <c r="J402" s="29"/>
      <c r="K402" s="29"/>
      <c r="L402" s="29"/>
      <c r="M402" s="29"/>
    </row>
    <row r="403" spans="1:13" s="169" customFormat="1" thickBot="1">
      <c r="A403" s="58"/>
      <c r="B403" s="358"/>
      <c r="C403" s="58"/>
      <c r="D403" s="29"/>
      <c r="E403" s="29"/>
      <c r="F403" s="29"/>
      <c r="G403" s="29"/>
      <c r="I403" s="29"/>
      <c r="J403" s="29"/>
      <c r="K403" s="29"/>
      <c r="L403" s="29"/>
      <c r="M403" s="29"/>
    </row>
    <row r="404" spans="1:13" s="169" customFormat="1" thickBot="1">
      <c r="A404" s="58"/>
      <c r="B404" s="358"/>
      <c r="C404" s="58"/>
      <c r="D404" s="29"/>
      <c r="E404" s="29"/>
      <c r="F404" s="29"/>
      <c r="G404" s="29"/>
      <c r="I404" s="29"/>
      <c r="J404" s="29"/>
      <c r="K404" s="29"/>
      <c r="L404" s="29"/>
      <c r="M404" s="29"/>
    </row>
    <row r="405" spans="1:13" s="169" customFormat="1" thickBot="1">
      <c r="A405" s="58"/>
      <c r="B405" s="358"/>
      <c r="C405" s="58"/>
      <c r="D405" s="29"/>
      <c r="E405" s="29"/>
      <c r="F405" s="29"/>
      <c r="G405" s="29"/>
      <c r="I405" s="29"/>
      <c r="J405" s="29"/>
      <c r="K405" s="29"/>
      <c r="L405" s="29"/>
      <c r="M405" s="29"/>
    </row>
    <row r="406" spans="1:13" s="169" customFormat="1" thickBot="1">
      <c r="A406" s="58"/>
      <c r="B406" s="358"/>
      <c r="C406" s="58"/>
      <c r="D406" s="29"/>
      <c r="E406" s="29"/>
      <c r="F406" s="29"/>
      <c r="G406" s="29"/>
      <c r="I406" s="29"/>
      <c r="J406" s="29"/>
      <c r="K406" s="29"/>
      <c r="L406" s="29"/>
      <c r="M406" s="29"/>
    </row>
    <row r="407" spans="1:13" s="169" customFormat="1" thickBot="1">
      <c r="A407" s="58"/>
      <c r="B407" s="358"/>
      <c r="C407" s="58"/>
      <c r="D407" s="29"/>
      <c r="E407" s="29"/>
      <c r="F407" s="29"/>
      <c r="G407" s="29"/>
      <c r="I407" s="29"/>
      <c r="J407" s="29"/>
      <c r="K407" s="29"/>
      <c r="L407" s="29"/>
      <c r="M407" s="29"/>
    </row>
    <row r="408" spans="1:13" s="169" customFormat="1" thickBot="1">
      <c r="A408" s="58"/>
      <c r="B408" s="358"/>
      <c r="C408" s="58"/>
      <c r="D408" s="29"/>
      <c r="E408" s="29"/>
      <c r="F408" s="29"/>
      <c r="G408" s="29"/>
      <c r="I408" s="29"/>
      <c r="J408" s="29"/>
      <c r="K408" s="29"/>
      <c r="L408" s="29"/>
      <c r="M408" s="29"/>
    </row>
    <row r="409" spans="1:13" s="169" customFormat="1" thickBot="1">
      <c r="A409" s="58"/>
      <c r="B409" s="358"/>
      <c r="C409" s="58"/>
      <c r="D409" s="29"/>
      <c r="E409" s="29"/>
      <c r="F409" s="29"/>
      <c r="G409" s="29"/>
      <c r="I409" s="29"/>
      <c r="J409" s="29"/>
      <c r="K409" s="29"/>
      <c r="L409" s="29"/>
      <c r="M409" s="29"/>
    </row>
    <row r="410" spans="1:13" s="169" customFormat="1" thickBot="1">
      <c r="A410" s="58"/>
      <c r="B410" s="358"/>
      <c r="C410" s="58"/>
      <c r="D410" s="29"/>
      <c r="E410" s="29"/>
      <c r="F410" s="29"/>
      <c r="G410" s="29"/>
      <c r="I410" s="29"/>
      <c r="J410" s="29"/>
      <c r="K410" s="29"/>
      <c r="L410" s="29"/>
      <c r="M410" s="29"/>
    </row>
    <row r="411" spans="1:13" s="169" customFormat="1" thickBot="1">
      <c r="A411" s="58"/>
      <c r="B411" s="358"/>
      <c r="C411" s="58"/>
      <c r="D411" s="29"/>
      <c r="E411" s="29"/>
      <c r="F411" s="29"/>
      <c r="G411" s="29"/>
      <c r="I411" s="29"/>
      <c r="J411" s="29"/>
      <c r="K411" s="29"/>
      <c r="L411" s="29"/>
      <c r="M411" s="29"/>
    </row>
    <row r="412" spans="1:13" s="169" customFormat="1" thickBot="1">
      <c r="A412" s="58"/>
      <c r="B412" s="358"/>
      <c r="C412" s="58"/>
      <c r="D412" s="29"/>
      <c r="E412" s="29"/>
      <c r="F412" s="29"/>
      <c r="G412" s="29"/>
      <c r="I412" s="29"/>
      <c r="J412" s="29"/>
      <c r="K412" s="29"/>
      <c r="L412" s="29"/>
      <c r="M412" s="29"/>
    </row>
    <row r="413" spans="1:13" s="169" customFormat="1" thickBot="1">
      <c r="A413" s="58"/>
      <c r="B413" s="358"/>
      <c r="C413" s="58"/>
      <c r="D413" s="29"/>
      <c r="E413" s="29"/>
      <c r="F413" s="29"/>
      <c r="G413" s="29"/>
      <c r="I413" s="29"/>
      <c r="J413" s="29"/>
      <c r="K413" s="29"/>
      <c r="L413" s="29"/>
      <c r="M413" s="29"/>
    </row>
    <row r="414" spans="1:13" s="169" customFormat="1" thickBot="1">
      <c r="A414" s="1472"/>
      <c r="B414" s="358"/>
      <c r="C414" s="1472"/>
      <c r="D414" s="95"/>
      <c r="E414" s="29"/>
      <c r="F414" s="29"/>
      <c r="G414" s="29"/>
      <c r="I414" s="29"/>
      <c r="J414" s="29"/>
      <c r="K414" s="29"/>
      <c r="L414" s="29"/>
      <c r="M414" s="29"/>
    </row>
    <row r="415" spans="1:13" s="169" customFormat="1" thickBot="1">
      <c r="A415" s="420"/>
      <c r="B415" s="358"/>
      <c r="C415" s="1472"/>
      <c r="D415" s="95"/>
      <c r="E415" s="29"/>
      <c r="F415" s="29"/>
      <c r="G415" s="29"/>
      <c r="I415" s="29"/>
      <c r="J415" s="29"/>
      <c r="K415" s="29"/>
      <c r="L415" s="29"/>
      <c r="M415" s="29"/>
    </row>
    <row r="416" spans="1:13" s="169" customFormat="1" thickBot="1">
      <c r="A416" s="58"/>
      <c r="B416" s="358"/>
      <c r="C416" s="1472"/>
      <c r="D416" s="95"/>
      <c r="E416" s="29"/>
      <c r="F416" s="29"/>
      <c r="G416" s="29"/>
      <c r="I416" s="29"/>
      <c r="J416" s="29"/>
      <c r="K416" s="29"/>
      <c r="L416" s="29"/>
      <c r="M416" s="29"/>
    </row>
    <row r="417" spans="1:13" s="169" customFormat="1" thickBot="1">
      <c r="A417" s="58"/>
      <c r="B417" s="358"/>
      <c r="C417" s="1473"/>
      <c r="D417" s="96"/>
      <c r="E417" s="29"/>
      <c r="F417" s="29"/>
      <c r="G417" s="29"/>
      <c r="I417" s="29"/>
      <c r="J417" s="29"/>
      <c r="K417" s="29"/>
      <c r="L417" s="29"/>
      <c r="M417" s="29"/>
    </row>
    <row r="418" spans="1:13" s="169" customFormat="1" thickBot="1">
      <c r="A418" s="58"/>
      <c r="B418" s="358"/>
      <c r="C418" s="58"/>
      <c r="D418" s="95"/>
      <c r="E418" s="29"/>
      <c r="F418" s="29"/>
      <c r="G418" s="29"/>
      <c r="I418" s="29"/>
      <c r="J418" s="29"/>
      <c r="K418" s="29"/>
      <c r="L418" s="29"/>
      <c r="M418" s="29"/>
    </row>
    <row r="419" spans="1:13" s="169" customFormat="1" thickBot="1">
      <c r="A419" s="58"/>
      <c r="B419" s="358"/>
      <c r="C419" s="58"/>
      <c r="D419" s="29"/>
      <c r="E419" s="29"/>
      <c r="F419" s="29"/>
      <c r="G419" s="29"/>
      <c r="I419" s="29"/>
      <c r="J419" s="29"/>
      <c r="K419" s="29"/>
      <c r="L419" s="29"/>
      <c r="M419" s="29"/>
    </row>
    <row r="420" spans="1:13" s="169" customFormat="1" thickBot="1">
      <c r="A420" s="58"/>
      <c r="B420" s="358"/>
      <c r="C420" s="58"/>
      <c r="D420" s="29"/>
      <c r="E420" s="29"/>
      <c r="F420" s="29"/>
      <c r="G420" s="29"/>
      <c r="I420" s="29"/>
      <c r="J420" s="29"/>
      <c r="K420" s="29"/>
      <c r="L420" s="29"/>
      <c r="M420" s="29"/>
    </row>
    <row r="421" spans="1:13" s="169" customFormat="1" thickBot="1">
      <c r="A421" s="58"/>
      <c r="B421" s="358"/>
      <c r="C421" s="58"/>
      <c r="D421" s="29"/>
      <c r="E421" s="29"/>
      <c r="F421" s="29"/>
      <c r="G421" s="29"/>
      <c r="I421" s="29"/>
      <c r="J421" s="29"/>
      <c r="K421" s="29"/>
      <c r="L421" s="29"/>
      <c r="M421" s="29"/>
    </row>
    <row r="422" spans="1:13" s="169" customFormat="1" thickBot="1">
      <c r="A422" s="58"/>
      <c r="B422" s="358"/>
      <c r="C422" s="58"/>
      <c r="D422" s="29"/>
      <c r="E422" s="29"/>
      <c r="F422" s="29"/>
      <c r="G422" s="29"/>
      <c r="I422" s="29"/>
      <c r="J422" s="29"/>
      <c r="K422" s="29"/>
      <c r="L422" s="29"/>
      <c r="M422" s="29"/>
    </row>
    <row r="423" spans="1:13" s="169" customFormat="1" thickBot="1">
      <c r="A423" s="58"/>
      <c r="B423" s="358"/>
      <c r="C423" s="58"/>
      <c r="D423" s="29"/>
      <c r="E423" s="29"/>
      <c r="F423" s="29"/>
      <c r="G423" s="29"/>
      <c r="I423" s="29"/>
      <c r="J423" s="29"/>
      <c r="K423" s="29"/>
      <c r="L423" s="29"/>
      <c r="M423" s="29"/>
    </row>
    <row r="424" spans="1:13" s="169" customFormat="1" thickBot="1">
      <c r="A424" s="58"/>
      <c r="B424" s="358"/>
      <c r="C424" s="58"/>
      <c r="D424" s="29"/>
      <c r="E424" s="29"/>
      <c r="F424" s="29"/>
      <c r="G424" s="29"/>
      <c r="I424" s="29"/>
      <c r="J424" s="29"/>
      <c r="K424" s="29"/>
      <c r="L424" s="29"/>
      <c r="M424" s="29"/>
    </row>
    <row r="425" spans="1:13" s="169" customFormat="1" thickBot="1">
      <c r="A425" s="58"/>
      <c r="B425" s="358"/>
      <c r="C425" s="58"/>
      <c r="D425" s="29"/>
      <c r="E425" s="29"/>
      <c r="F425" s="29"/>
      <c r="G425" s="29"/>
      <c r="I425" s="29"/>
      <c r="J425" s="29"/>
      <c r="K425" s="29"/>
      <c r="L425" s="29"/>
      <c r="M425" s="29"/>
    </row>
    <row r="426" spans="1:13" s="169" customFormat="1" thickBot="1">
      <c r="A426" s="58"/>
      <c r="B426" s="358"/>
      <c r="C426" s="58"/>
      <c r="D426" s="29"/>
      <c r="E426" s="29"/>
      <c r="F426" s="29"/>
      <c r="G426" s="29"/>
      <c r="I426" s="29"/>
      <c r="J426" s="29"/>
      <c r="K426" s="29"/>
      <c r="L426" s="29"/>
      <c r="M426" s="29"/>
    </row>
    <row r="427" spans="1:13" s="169" customFormat="1" thickBot="1">
      <c r="A427" s="58"/>
      <c r="B427" s="358"/>
      <c r="C427" s="58"/>
      <c r="D427" s="29"/>
      <c r="E427" s="29"/>
      <c r="F427" s="29"/>
      <c r="G427" s="29"/>
      <c r="I427" s="29"/>
      <c r="J427" s="29"/>
      <c r="K427" s="29"/>
      <c r="L427" s="29"/>
      <c r="M427" s="29"/>
    </row>
    <row r="428" spans="1:13" s="169" customFormat="1" thickBot="1">
      <c r="A428" s="58"/>
      <c r="B428" s="358"/>
      <c r="C428" s="58"/>
      <c r="D428" s="29"/>
      <c r="E428" s="29"/>
      <c r="F428" s="29"/>
      <c r="G428" s="29"/>
      <c r="I428" s="29"/>
      <c r="J428" s="29"/>
      <c r="K428" s="29"/>
      <c r="L428" s="29"/>
      <c r="M428" s="29"/>
    </row>
    <row r="429" spans="1:13" s="169" customFormat="1" thickBot="1">
      <c r="A429" s="58"/>
      <c r="B429" s="358"/>
      <c r="C429" s="58"/>
      <c r="D429" s="29"/>
      <c r="E429" s="29"/>
      <c r="F429" s="29"/>
      <c r="G429" s="29"/>
      <c r="I429" s="29"/>
      <c r="J429" s="29"/>
      <c r="K429" s="29"/>
      <c r="L429" s="29"/>
      <c r="M429" s="29"/>
    </row>
    <row r="430" spans="1:13" s="169" customFormat="1" thickBot="1">
      <c r="A430" s="58"/>
      <c r="B430" s="358"/>
      <c r="C430" s="58"/>
      <c r="D430" s="29"/>
      <c r="E430" s="29"/>
      <c r="F430" s="29"/>
      <c r="G430" s="29"/>
      <c r="I430" s="29"/>
      <c r="J430" s="29"/>
      <c r="K430" s="29"/>
      <c r="L430" s="29"/>
      <c r="M430" s="29"/>
    </row>
    <row r="431" spans="1:13" s="169" customFormat="1" thickBot="1">
      <c r="A431" s="58"/>
      <c r="B431" s="358"/>
      <c r="C431" s="58"/>
      <c r="D431" s="29"/>
      <c r="E431" s="29"/>
      <c r="F431" s="29"/>
      <c r="G431" s="29"/>
      <c r="I431" s="29"/>
      <c r="J431" s="29"/>
      <c r="K431" s="29"/>
      <c r="L431" s="29"/>
      <c r="M431" s="29"/>
    </row>
    <row r="432" spans="1:13" s="169" customFormat="1" thickBot="1">
      <c r="A432" s="58"/>
      <c r="B432" s="358"/>
      <c r="C432" s="58"/>
      <c r="D432" s="29"/>
      <c r="E432" s="29"/>
      <c r="F432" s="29"/>
      <c r="G432" s="29"/>
      <c r="I432" s="29"/>
      <c r="J432" s="29"/>
      <c r="K432" s="29"/>
      <c r="L432" s="29"/>
      <c r="M432" s="29"/>
    </row>
    <row r="433" spans="1:13" s="169" customFormat="1" thickBot="1">
      <c r="A433" s="58"/>
      <c r="B433" s="358"/>
      <c r="C433" s="58"/>
      <c r="D433" s="29"/>
      <c r="E433" s="29"/>
      <c r="F433" s="29"/>
      <c r="G433" s="29"/>
      <c r="I433" s="29"/>
      <c r="J433" s="29"/>
      <c r="K433" s="29"/>
      <c r="L433" s="29"/>
      <c r="M433" s="29"/>
    </row>
    <row r="434" spans="1:13" s="169" customFormat="1" thickBot="1">
      <c r="A434" s="58"/>
      <c r="B434" s="358"/>
      <c r="C434" s="58"/>
      <c r="D434" s="29"/>
      <c r="E434" s="29"/>
      <c r="F434" s="29"/>
      <c r="G434" s="29"/>
      <c r="I434" s="29"/>
      <c r="J434" s="29"/>
      <c r="K434" s="29"/>
      <c r="L434" s="29"/>
      <c r="M434" s="29"/>
    </row>
    <row r="435" spans="1:13" s="169" customFormat="1" thickBot="1">
      <c r="A435" s="58"/>
      <c r="B435" s="358"/>
      <c r="C435" s="58"/>
      <c r="D435" s="29"/>
      <c r="E435" s="29"/>
      <c r="F435" s="29"/>
      <c r="G435" s="29"/>
      <c r="I435" s="29"/>
      <c r="J435" s="29"/>
      <c r="K435" s="29"/>
      <c r="L435" s="29"/>
      <c r="M435" s="29"/>
    </row>
    <row r="436" spans="1:13" s="169" customFormat="1" thickBot="1">
      <c r="A436" s="58"/>
      <c r="B436" s="358"/>
      <c r="C436" s="58"/>
      <c r="D436" s="29"/>
      <c r="E436" s="29"/>
      <c r="F436" s="29"/>
      <c r="G436" s="29"/>
      <c r="I436" s="29"/>
      <c r="J436" s="29"/>
      <c r="K436" s="29"/>
      <c r="L436" s="29"/>
      <c r="M436" s="29"/>
    </row>
    <row r="437" spans="1:13" s="169" customFormat="1" thickBot="1">
      <c r="A437" s="58"/>
      <c r="B437" s="358"/>
      <c r="C437" s="58"/>
      <c r="D437" s="29"/>
      <c r="E437" s="29"/>
      <c r="F437" s="29"/>
      <c r="G437" s="29"/>
      <c r="I437" s="29"/>
      <c r="J437" s="29"/>
      <c r="K437" s="29"/>
      <c r="L437" s="29"/>
      <c r="M437" s="29"/>
    </row>
    <row r="438" spans="1:13" s="169" customFormat="1" thickBot="1">
      <c r="A438" s="58"/>
      <c r="B438" s="358"/>
      <c r="C438" s="58"/>
      <c r="D438" s="29"/>
      <c r="E438" s="29"/>
      <c r="F438" s="29"/>
      <c r="G438" s="29"/>
      <c r="I438" s="29"/>
      <c r="J438" s="29"/>
      <c r="K438" s="29"/>
      <c r="L438" s="29"/>
      <c r="M438" s="29"/>
    </row>
    <row r="439" spans="1:13" s="169" customFormat="1" thickBot="1">
      <c r="A439" s="58"/>
      <c r="B439" s="358"/>
      <c r="C439" s="58"/>
      <c r="D439" s="29"/>
      <c r="E439" s="29"/>
      <c r="F439" s="29"/>
      <c r="G439" s="29"/>
      <c r="I439" s="29"/>
      <c r="J439" s="29"/>
      <c r="K439" s="29"/>
      <c r="L439" s="29"/>
      <c r="M439" s="29"/>
    </row>
    <row r="440" spans="1:13" s="169" customFormat="1" thickBot="1">
      <c r="A440" s="58"/>
      <c r="B440" s="358"/>
      <c r="C440" s="58"/>
      <c r="D440" s="29"/>
      <c r="E440" s="29"/>
      <c r="F440" s="29"/>
      <c r="G440" s="29"/>
      <c r="I440" s="29"/>
      <c r="J440" s="29"/>
      <c r="K440" s="29"/>
      <c r="L440" s="29"/>
      <c r="M440" s="29"/>
    </row>
    <row r="441" spans="1:13" s="169" customFormat="1" thickBot="1">
      <c r="A441" s="58"/>
      <c r="B441" s="358"/>
      <c r="C441" s="58"/>
      <c r="D441" s="29"/>
      <c r="E441" s="29"/>
      <c r="F441" s="29"/>
      <c r="G441" s="29"/>
      <c r="I441" s="29"/>
      <c r="J441" s="29"/>
      <c r="K441" s="29"/>
      <c r="L441" s="29"/>
      <c r="M441" s="29"/>
    </row>
    <row r="442" spans="1:13" s="169" customFormat="1" thickBot="1">
      <c r="A442" s="58"/>
      <c r="B442" s="358"/>
      <c r="C442" s="58"/>
      <c r="D442" s="29"/>
      <c r="E442" s="29"/>
      <c r="F442" s="29"/>
      <c r="G442" s="29"/>
      <c r="I442" s="29"/>
      <c r="J442" s="29"/>
      <c r="K442" s="29"/>
      <c r="L442" s="29"/>
      <c r="M442" s="29"/>
    </row>
    <row r="443" spans="1:13" s="169" customFormat="1" thickBot="1">
      <c r="A443" s="58"/>
      <c r="B443" s="358"/>
      <c r="C443" s="58"/>
      <c r="D443" s="29"/>
      <c r="E443" s="29"/>
      <c r="F443" s="29"/>
      <c r="G443" s="29"/>
      <c r="I443" s="29"/>
      <c r="J443" s="29"/>
      <c r="K443" s="29"/>
      <c r="L443" s="29"/>
      <c r="M443" s="29"/>
    </row>
    <row r="444" spans="1:13" s="169" customFormat="1" thickBot="1">
      <c r="A444" s="58"/>
      <c r="B444" s="358"/>
      <c r="C444" s="58"/>
      <c r="D444" s="29"/>
      <c r="E444" s="29"/>
      <c r="F444" s="29"/>
      <c r="G444" s="29"/>
      <c r="I444" s="29"/>
      <c r="J444" s="29"/>
      <c r="K444" s="29"/>
      <c r="L444" s="29"/>
      <c r="M444" s="29"/>
    </row>
    <row r="445" spans="1:13" s="169" customFormat="1" thickBot="1">
      <c r="A445" s="58"/>
      <c r="B445" s="358"/>
      <c r="C445" s="58"/>
      <c r="D445" s="29"/>
      <c r="E445" s="29"/>
      <c r="F445" s="29"/>
      <c r="G445" s="29"/>
      <c r="I445" s="29"/>
      <c r="J445" s="29"/>
      <c r="K445" s="29"/>
      <c r="L445" s="29"/>
      <c r="M445" s="29"/>
    </row>
    <row r="446" spans="1:13" s="169" customFormat="1" thickBot="1">
      <c r="A446" s="58"/>
      <c r="B446" s="358"/>
      <c r="C446" s="58"/>
      <c r="D446" s="29"/>
      <c r="E446" s="29"/>
      <c r="F446" s="29"/>
      <c r="G446" s="29"/>
      <c r="I446" s="29"/>
      <c r="J446" s="29"/>
      <c r="K446" s="29"/>
      <c r="L446" s="29"/>
      <c r="M446" s="29"/>
    </row>
    <row r="447" spans="1:13" s="169" customFormat="1" thickBot="1">
      <c r="A447" s="58"/>
      <c r="B447" s="358"/>
      <c r="C447" s="58"/>
      <c r="D447" s="29"/>
      <c r="E447" s="29"/>
      <c r="F447" s="29"/>
      <c r="G447" s="29"/>
      <c r="I447" s="29"/>
      <c r="J447" s="29"/>
      <c r="K447" s="29"/>
      <c r="L447" s="29"/>
      <c r="M447" s="29"/>
    </row>
    <row r="448" spans="1:13" s="169" customFormat="1" thickBot="1">
      <c r="A448" s="58"/>
      <c r="B448" s="358"/>
      <c r="C448" s="58"/>
      <c r="D448" s="29"/>
      <c r="E448" s="29"/>
      <c r="F448" s="29"/>
      <c r="G448" s="29"/>
      <c r="I448" s="29"/>
      <c r="J448" s="29"/>
      <c r="K448" s="29"/>
      <c r="L448" s="29"/>
      <c r="M448" s="29"/>
    </row>
    <row r="449" spans="1:13" s="169" customFormat="1" thickBot="1">
      <c r="A449" s="58"/>
      <c r="B449" s="358"/>
      <c r="C449" s="58"/>
      <c r="D449" s="29"/>
      <c r="E449" s="29"/>
      <c r="F449" s="29"/>
      <c r="G449" s="29"/>
      <c r="I449" s="29"/>
      <c r="J449" s="29"/>
      <c r="K449" s="29"/>
      <c r="L449" s="29"/>
      <c r="M449" s="29"/>
    </row>
    <row r="450" spans="1:13" s="169" customFormat="1" thickBot="1">
      <c r="A450" s="58"/>
      <c r="B450" s="358"/>
      <c r="C450" s="58"/>
      <c r="D450" s="29"/>
      <c r="E450" s="29"/>
      <c r="F450" s="29"/>
      <c r="G450" s="29"/>
      <c r="I450" s="29"/>
      <c r="J450" s="29"/>
      <c r="K450" s="29"/>
      <c r="L450" s="29"/>
      <c r="M450" s="29"/>
    </row>
    <row r="451" spans="1:13" s="169" customFormat="1" thickBot="1">
      <c r="A451" s="58"/>
      <c r="B451" s="358"/>
      <c r="C451" s="58"/>
      <c r="D451" s="29"/>
      <c r="E451" s="29"/>
      <c r="F451" s="29"/>
      <c r="G451" s="29"/>
      <c r="I451" s="29"/>
      <c r="J451" s="29"/>
      <c r="K451" s="29"/>
      <c r="L451" s="29"/>
      <c r="M451" s="29"/>
    </row>
    <row r="452" spans="1:13" s="169" customFormat="1" thickBot="1">
      <c r="A452" s="58"/>
      <c r="B452" s="358"/>
      <c r="C452" s="58"/>
      <c r="D452" s="29"/>
      <c r="E452" s="29"/>
      <c r="F452" s="29"/>
      <c r="G452" s="29"/>
      <c r="I452" s="29"/>
      <c r="J452" s="29"/>
      <c r="K452" s="29"/>
      <c r="L452" s="29"/>
      <c r="M452" s="29"/>
    </row>
    <row r="453" spans="1:13" s="169" customFormat="1" thickBot="1">
      <c r="A453" s="58"/>
      <c r="B453" s="358"/>
      <c r="C453" s="58"/>
      <c r="D453" s="29"/>
      <c r="E453" s="29"/>
      <c r="F453" s="29"/>
      <c r="G453" s="29"/>
      <c r="I453" s="29"/>
      <c r="J453" s="29"/>
      <c r="K453" s="29"/>
      <c r="L453" s="29"/>
      <c r="M453" s="29"/>
    </row>
    <row r="454" spans="1:13" s="169" customFormat="1" thickBot="1">
      <c r="A454" s="58"/>
      <c r="B454" s="358"/>
      <c r="C454" s="58"/>
      <c r="D454" s="29"/>
      <c r="E454" s="29"/>
      <c r="F454" s="29"/>
      <c r="G454" s="29"/>
      <c r="I454" s="29"/>
      <c r="J454" s="29"/>
      <c r="K454" s="29"/>
      <c r="L454" s="29"/>
      <c r="M454" s="29"/>
    </row>
    <row r="455" spans="1:13" s="169" customFormat="1" thickBot="1">
      <c r="A455" s="58"/>
      <c r="B455" s="358"/>
      <c r="C455" s="58"/>
      <c r="D455" s="29"/>
      <c r="E455" s="29"/>
      <c r="F455" s="29"/>
      <c r="G455" s="29"/>
      <c r="I455" s="29"/>
      <c r="J455" s="29"/>
      <c r="K455" s="29"/>
      <c r="L455" s="29"/>
      <c r="M455" s="29"/>
    </row>
    <row r="456" spans="1:13" s="169" customFormat="1" thickBot="1">
      <c r="A456" s="58"/>
      <c r="B456" s="358"/>
      <c r="C456" s="58"/>
      <c r="D456" s="29"/>
      <c r="E456" s="29"/>
      <c r="F456" s="29"/>
      <c r="G456" s="29"/>
      <c r="I456" s="29"/>
      <c r="J456" s="29"/>
      <c r="K456" s="29"/>
      <c r="L456" s="29"/>
      <c r="M456" s="29"/>
    </row>
    <row r="457" spans="1:13" s="169" customFormat="1" thickBot="1">
      <c r="A457" s="58"/>
      <c r="B457" s="358"/>
      <c r="C457" s="58"/>
      <c r="D457" s="29"/>
      <c r="E457" s="29"/>
      <c r="F457" s="29"/>
      <c r="G457" s="29"/>
      <c r="I457" s="29"/>
      <c r="J457" s="29"/>
      <c r="K457" s="29"/>
      <c r="L457" s="29"/>
      <c r="M457" s="29"/>
    </row>
    <row r="458" spans="1:13" s="169" customFormat="1" thickBot="1">
      <c r="A458" s="58"/>
      <c r="B458" s="358"/>
      <c r="C458" s="58"/>
      <c r="D458" s="29"/>
      <c r="E458" s="29"/>
      <c r="F458" s="29"/>
      <c r="G458" s="29"/>
      <c r="I458" s="29"/>
      <c r="J458" s="29"/>
      <c r="K458" s="29"/>
      <c r="L458" s="29"/>
      <c r="M458" s="29"/>
    </row>
    <row r="459" spans="1:13" s="169" customFormat="1" thickBot="1">
      <c r="A459" s="58"/>
      <c r="B459" s="358"/>
      <c r="C459" s="58"/>
      <c r="D459" s="29"/>
      <c r="E459" s="29"/>
      <c r="F459" s="29"/>
      <c r="G459" s="29"/>
      <c r="I459" s="29"/>
      <c r="J459" s="29"/>
      <c r="K459" s="29"/>
      <c r="L459" s="29"/>
      <c r="M459" s="29"/>
    </row>
    <row r="460" spans="1:13" s="169" customFormat="1" thickBot="1">
      <c r="A460" s="58"/>
      <c r="B460" s="358"/>
      <c r="C460" s="58"/>
      <c r="D460" s="29"/>
      <c r="E460" s="29"/>
      <c r="F460" s="29"/>
      <c r="G460" s="29"/>
      <c r="I460" s="29"/>
      <c r="J460" s="29"/>
      <c r="K460" s="29"/>
      <c r="L460" s="29"/>
      <c r="M460" s="29"/>
    </row>
  </sheetData>
  <mergeCells count="5">
    <mergeCell ref="A6:G6"/>
    <mergeCell ref="A1:G1"/>
    <mergeCell ref="A2:G2"/>
    <mergeCell ref="A4:G4"/>
    <mergeCell ref="A5:G5"/>
  </mergeCells>
  <pageMargins left="0.75" right="0.75" top="1" bottom="1" header="0.5" footer="0.5"/>
  <pageSetup scale="61" fitToHeight="0" orientation="landscape" r:id="rId1"/>
  <headerFooter alignWithMargins="0"/>
  <rowBreaks count="3" manualBreakCount="3">
    <brk id="73" max="6" man="1"/>
    <brk id="176" max="6" man="1"/>
    <brk id="21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A23D4-A4C6-46FD-8F86-F4BF903C3ABA}">
  <sheetPr>
    <tabColor indexed="32"/>
    <pageSetUpPr fitToPage="1"/>
  </sheetPr>
  <dimension ref="A1:H200"/>
  <sheetViews>
    <sheetView workbookViewId="0">
      <selection activeCell="I33" sqref="I33"/>
    </sheetView>
  </sheetViews>
  <sheetFormatPr defaultColWidth="8.85546875" defaultRowHeight="12.75"/>
  <cols>
    <col min="1" max="1" width="6.28515625" style="701" customWidth="1"/>
    <col min="2" max="2" width="40.85546875" style="192" customWidth="1"/>
    <col min="3" max="3" width="24.5703125" style="691" customWidth="1"/>
    <col min="4" max="4" width="24.7109375" style="690" customWidth="1"/>
    <col min="5" max="5" width="25.28515625" style="690" customWidth="1"/>
    <col min="6" max="6" width="26.7109375" style="690" customWidth="1"/>
    <col min="7" max="7" width="25.7109375" style="690" customWidth="1"/>
    <col min="8" max="16384" width="8.85546875" style="192"/>
  </cols>
  <sheetData>
    <row r="1" spans="1:7" ht="15.75">
      <c r="A1" s="1412" t="s">
        <v>3256</v>
      </c>
      <c r="B1" s="1413"/>
      <c r="C1" s="1414"/>
      <c r="D1" s="1415"/>
      <c r="E1" s="1415"/>
      <c r="F1" s="699"/>
      <c r="G1" s="699" t="s">
        <v>228</v>
      </c>
    </row>
    <row r="2" spans="1:7">
      <c r="A2" s="699"/>
      <c r="B2" s="1665" t="s">
        <v>4910</v>
      </c>
      <c r="C2" s="699"/>
      <c r="D2" s="699"/>
      <c r="E2" s="699"/>
      <c r="F2" s="699"/>
      <c r="G2" s="699"/>
    </row>
    <row r="3" spans="1:7">
      <c r="A3" s="699"/>
      <c r="B3" s="699"/>
      <c r="C3" s="699"/>
      <c r="D3" s="699"/>
      <c r="E3" s="699"/>
      <c r="F3" s="699"/>
      <c r="G3" s="699"/>
    </row>
    <row r="4" spans="1:7">
      <c r="A4" s="712"/>
      <c r="B4" s="699"/>
      <c r="C4" s="706"/>
      <c r="D4" s="699"/>
      <c r="E4" s="699"/>
      <c r="F4" s="699"/>
      <c r="G4" s="699"/>
    </row>
    <row r="5" spans="1:7">
      <c r="A5" s="712"/>
      <c r="B5" s="858" t="s">
        <v>3188</v>
      </c>
      <c r="C5" s="879"/>
      <c r="D5" s="699"/>
      <c r="E5" s="699"/>
      <c r="F5" s="699"/>
      <c r="G5" s="699"/>
    </row>
    <row r="6" spans="1:7">
      <c r="A6" s="712"/>
      <c r="B6" s="857" t="s">
        <v>3187</v>
      </c>
      <c r="C6" s="879"/>
      <c r="D6" s="699"/>
      <c r="E6" s="699"/>
      <c r="F6" s="699"/>
      <c r="G6" s="699"/>
    </row>
    <row r="7" spans="1:7">
      <c r="A7" s="712"/>
      <c r="B7" s="857" t="s">
        <v>3186</v>
      </c>
      <c r="C7" s="879"/>
      <c r="D7" s="699"/>
      <c r="E7" s="699"/>
      <c r="F7" s="699"/>
      <c r="G7" s="699"/>
    </row>
    <row r="8" spans="1:7">
      <c r="A8" s="712"/>
      <c r="B8" s="857"/>
      <c r="C8" s="879"/>
      <c r="D8" s="699"/>
      <c r="E8" s="699"/>
      <c r="F8" s="699"/>
      <c r="G8" s="699"/>
    </row>
    <row r="9" spans="1:7">
      <c r="A9" s="712"/>
      <c r="B9" s="857" t="s">
        <v>3255</v>
      </c>
      <c r="C9" s="879"/>
      <c r="D9" s="699"/>
      <c r="E9" s="192"/>
      <c r="F9" s="192"/>
      <c r="G9" s="699"/>
    </row>
    <row r="10" spans="1:7">
      <c r="A10" s="712"/>
      <c r="B10" s="857" t="s">
        <v>3254</v>
      </c>
      <c r="C10" s="879"/>
      <c r="D10" s="699"/>
      <c r="E10" s="699"/>
      <c r="F10" s="699"/>
      <c r="G10" s="699"/>
    </row>
    <row r="11" spans="1:7">
      <c r="A11" s="712"/>
      <c r="B11" s="857" t="s">
        <v>3253</v>
      </c>
      <c r="C11" s="879"/>
      <c r="D11" s="699"/>
      <c r="E11" s="699"/>
      <c r="F11" s="699"/>
      <c r="G11" s="699"/>
    </row>
    <row r="12" spans="1:7">
      <c r="A12" s="712"/>
      <c r="C12" s="192"/>
      <c r="D12" s="192"/>
      <c r="E12" s="699"/>
      <c r="F12" s="699"/>
      <c r="G12" s="699"/>
    </row>
    <row r="13" spans="1:7">
      <c r="A13" s="712"/>
      <c r="B13" s="699"/>
      <c r="C13" s="699"/>
      <c r="D13" s="699"/>
      <c r="E13" s="699"/>
      <c r="F13" s="699"/>
      <c r="G13" s="699"/>
    </row>
    <row r="14" spans="1:7">
      <c r="A14" s="712"/>
      <c r="C14" s="192"/>
      <c r="D14" s="192"/>
      <c r="E14" s="699"/>
      <c r="F14" s="699"/>
      <c r="G14" s="699"/>
    </row>
    <row r="15" spans="1:7">
      <c r="A15" s="712"/>
      <c r="B15" s="699"/>
      <c r="C15" s="706"/>
      <c r="D15" s="699"/>
      <c r="E15" s="699"/>
      <c r="F15" s="699"/>
      <c r="G15" s="699"/>
    </row>
    <row r="16" spans="1:7">
      <c r="A16" s="695" t="s">
        <v>2263</v>
      </c>
      <c r="B16" s="710" t="s">
        <v>2262</v>
      </c>
      <c r="C16" s="711" t="s">
        <v>2261</v>
      </c>
      <c r="D16" s="710" t="s">
        <v>2260</v>
      </c>
      <c r="E16" s="765" t="s">
        <v>2259</v>
      </c>
      <c r="F16" s="693" t="s">
        <v>3185</v>
      </c>
      <c r="G16" s="693" t="s">
        <v>3184</v>
      </c>
    </row>
    <row r="17" spans="1:8">
      <c r="A17" s="718" t="s">
        <v>997</v>
      </c>
      <c r="B17" s="548" t="s">
        <v>2276</v>
      </c>
      <c r="C17" s="835" t="s">
        <v>3181</v>
      </c>
      <c r="D17" s="866" t="s">
        <v>3182</v>
      </c>
      <c r="E17" s="866" t="s">
        <v>3181</v>
      </c>
      <c r="F17" s="837" t="s">
        <v>3180</v>
      </c>
      <c r="G17" s="837" t="s">
        <v>3179</v>
      </c>
      <c r="H17" s="512"/>
    </row>
    <row r="18" spans="1:8" ht="25.5">
      <c r="A18" s="718"/>
      <c r="B18" s="548"/>
      <c r="C18" s="878" t="s">
        <v>3175</v>
      </c>
      <c r="D18" s="877" t="s">
        <v>3176</v>
      </c>
      <c r="E18" s="877" t="s">
        <v>3252</v>
      </c>
      <c r="F18" s="876" t="s">
        <v>3251</v>
      </c>
      <c r="G18" s="875" t="s">
        <v>3173</v>
      </c>
      <c r="H18" s="512"/>
    </row>
    <row r="19" spans="1:8" ht="25.5">
      <c r="A19" s="718" t="s">
        <v>216</v>
      </c>
      <c r="B19" s="737" t="s">
        <v>2275</v>
      </c>
      <c r="C19" s="874">
        <v>585220166</v>
      </c>
      <c r="D19" s="874">
        <v>583227605</v>
      </c>
      <c r="E19" s="873">
        <v>587666082</v>
      </c>
      <c r="F19" s="873">
        <v>589775891</v>
      </c>
      <c r="G19" s="873">
        <v>587774218</v>
      </c>
      <c r="H19" s="512"/>
    </row>
    <row r="20" spans="1:8">
      <c r="A20" s="718" t="s">
        <v>218</v>
      </c>
      <c r="B20" s="737" t="s">
        <v>2274</v>
      </c>
      <c r="C20" s="864" t="s">
        <v>2272</v>
      </c>
      <c r="D20" s="863" t="s">
        <v>483</v>
      </c>
      <c r="E20" s="863" t="s">
        <v>483</v>
      </c>
      <c r="F20" s="863" t="s">
        <v>483</v>
      </c>
      <c r="G20" s="863" t="s">
        <v>483</v>
      </c>
      <c r="H20" s="512"/>
    </row>
    <row r="21" spans="1:8">
      <c r="A21" s="718" t="s">
        <v>999</v>
      </c>
      <c r="B21" s="737" t="s">
        <v>2273</v>
      </c>
      <c r="C21" s="864" t="s">
        <v>2272</v>
      </c>
      <c r="D21" s="863" t="s">
        <v>483</v>
      </c>
      <c r="E21" s="863" t="s">
        <v>2272</v>
      </c>
      <c r="F21" s="863" t="s">
        <v>2272</v>
      </c>
      <c r="G21" s="863" t="s">
        <v>2272</v>
      </c>
      <c r="H21" s="512"/>
    </row>
    <row r="22" spans="1:8">
      <c r="A22" s="718" t="s">
        <v>1000</v>
      </c>
      <c r="B22" s="548" t="s">
        <v>2271</v>
      </c>
      <c r="C22" s="863" t="s">
        <v>2280</v>
      </c>
      <c r="D22" s="863" t="s">
        <v>462</v>
      </c>
      <c r="E22" s="863" t="s">
        <v>462</v>
      </c>
      <c r="F22" s="863" t="s">
        <v>462</v>
      </c>
      <c r="G22" s="863" t="s">
        <v>462</v>
      </c>
      <c r="H22" s="512"/>
    </row>
    <row r="23" spans="1:8">
      <c r="A23" s="718" t="s">
        <v>1002</v>
      </c>
      <c r="B23" s="548" t="s">
        <v>2270</v>
      </c>
      <c r="C23" s="869" t="s">
        <v>3250</v>
      </c>
      <c r="D23" s="868" t="s">
        <v>3249</v>
      </c>
      <c r="E23" s="868" t="s">
        <v>3248</v>
      </c>
      <c r="F23" s="868" t="s">
        <v>3247</v>
      </c>
      <c r="G23" s="868" t="s">
        <v>3246</v>
      </c>
      <c r="H23" s="512"/>
    </row>
    <row r="24" spans="1:8">
      <c r="A24" s="718" t="s">
        <v>1004</v>
      </c>
      <c r="B24" s="548" t="s">
        <v>2269</v>
      </c>
      <c r="C24" s="859">
        <v>0</v>
      </c>
      <c r="D24" s="859">
        <v>8216</v>
      </c>
      <c r="E24" s="859">
        <v>200</v>
      </c>
      <c r="F24" s="859">
        <v>245</v>
      </c>
      <c r="G24" s="859">
        <v>32</v>
      </c>
      <c r="H24" s="512"/>
    </row>
    <row r="25" spans="1:8">
      <c r="A25" s="718" t="s">
        <v>1182</v>
      </c>
      <c r="B25" s="548" t="s">
        <v>2268</v>
      </c>
      <c r="C25" s="859">
        <v>17000</v>
      </c>
      <c r="D25" s="859">
        <v>100000</v>
      </c>
      <c r="E25" s="859">
        <v>22300</v>
      </c>
      <c r="F25" s="859">
        <v>2001</v>
      </c>
      <c r="G25" s="859">
        <v>2651</v>
      </c>
      <c r="H25" s="512"/>
    </row>
    <row r="26" spans="1:8">
      <c r="A26" s="718" t="s">
        <v>1204</v>
      </c>
      <c r="B26" s="548" t="s">
        <v>2267</v>
      </c>
      <c r="C26" s="859">
        <v>0</v>
      </c>
      <c r="D26" s="859">
        <v>100000</v>
      </c>
      <c r="E26" s="859">
        <v>22300</v>
      </c>
      <c r="F26" s="859">
        <v>2001</v>
      </c>
      <c r="G26" s="859">
        <v>2651</v>
      </c>
      <c r="H26" s="512"/>
    </row>
    <row r="27" spans="1:8">
      <c r="A27" s="718" t="s">
        <v>1150</v>
      </c>
      <c r="B27" s="548" t="s">
        <v>2265</v>
      </c>
      <c r="C27" s="859">
        <v>17000</v>
      </c>
      <c r="D27" s="859">
        <v>0</v>
      </c>
      <c r="E27" s="859">
        <v>0</v>
      </c>
      <c r="F27" s="859">
        <v>0</v>
      </c>
      <c r="G27" s="859">
        <v>0</v>
      </c>
      <c r="H27" s="512"/>
    </row>
    <row r="28" spans="1:8">
      <c r="A28" s="718"/>
      <c r="B28" s="548"/>
      <c r="C28" s="859"/>
      <c r="D28" s="859"/>
      <c r="E28" s="859"/>
      <c r="F28" s="859"/>
      <c r="G28" s="859"/>
      <c r="H28" s="512"/>
    </row>
    <row r="29" spans="1:8">
      <c r="A29" s="718" t="s">
        <v>1006</v>
      </c>
      <c r="B29" s="548" t="s">
        <v>2276</v>
      </c>
      <c r="C29" s="835" t="s">
        <v>3181</v>
      </c>
      <c r="D29" s="866" t="s">
        <v>3182</v>
      </c>
      <c r="E29" s="866" t="s">
        <v>3181</v>
      </c>
      <c r="F29" s="837" t="s">
        <v>3180</v>
      </c>
      <c r="G29" s="837" t="s">
        <v>3179</v>
      </c>
      <c r="H29" s="512"/>
    </row>
    <row r="30" spans="1:8" ht="25.5">
      <c r="A30" s="718" t="s">
        <v>220</v>
      </c>
      <c r="B30" s="737" t="s">
        <v>2275</v>
      </c>
      <c r="C30" s="865">
        <v>586227485</v>
      </c>
      <c r="D30" s="865">
        <v>580223239</v>
      </c>
      <c r="E30" s="865">
        <v>589887580</v>
      </c>
      <c r="F30" s="865">
        <v>584771640</v>
      </c>
      <c r="G30" s="865">
        <v>584665586</v>
      </c>
      <c r="H30" s="512"/>
    </row>
    <row r="31" spans="1:8">
      <c r="A31" s="718" t="s">
        <v>574</v>
      </c>
      <c r="B31" s="737" t="s">
        <v>2274</v>
      </c>
      <c r="C31" s="864" t="s">
        <v>2272</v>
      </c>
      <c r="D31" s="863" t="s">
        <v>483</v>
      </c>
      <c r="E31" s="863" t="s">
        <v>2272</v>
      </c>
      <c r="F31" s="863" t="s">
        <v>2272</v>
      </c>
      <c r="G31" s="863" t="s">
        <v>2272</v>
      </c>
      <c r="H31" s="512"/>
    </row>
    <row r="32" spans="1:8">
      <c r="A32" s="718" t="s">
        <v>1007</v>
      </c>
      <c r="B32" s="737" t="s">
        <v>2273</v>
      </c>
      <c r="C32" s="864" t="s">
        <v>2272</v>
      </c>
      <c r="D32" s="863" t="s">
        <v>483</v>
      </c>
      <c r="E32" s="863" t="s">
        <v>483</v>
      </c>
      <c r="F32" s="863" t="s">
        <v>483</v>
      </c>
      <c r="G32" s="863" t="s">
        <v>483</v>
      </c>
      <c r="H32" s="512"/>
    </row>
    <row r="33" spans="1:8">
      <c r="A33" s="718" t="s">
        <v>1008</v>
      </c>
      <c r="B33" s="548" t="s">
        <v>2271</v>
      </c>
      <c r="C33" s="863" t="s">
        <v>462</v>
      </c>
      <c r="D33" s="863" t="s">
        <v>2280</v>
      </c>
      <c r="E33" s="863" t="s">
        <v>462</v>
      </c>
      <c r="F33" s="863" t="s">
        <v>462</v>
      </c>
      <c r="G33" s="863" t="s">
        <v>462</v>
      </c>
      <c r="H33" s="512"/>
    </row>
    <row r="34" spans="1:8">
      <c r="A34" s="718" t="s">
        <v>2295</v>
      </c>
      <c r="B34" s="548" t="s">
        <v>2270</v>
      </c>
      <c r="C34" s="869" t="s">
        <v>3245</v>
      </c>
      <c r="D34" s="868" t="s">
        <v>3244</v>
      </c>
      <c r="E34" s="868" t="s">
        <v>3243</v>
      </c>
      <c r="F34" s="868" t="s">
        <v>3242</v>
      </c>
      <c r="G34" s="868" t="s">
        <v>3241</v>
      </c>
      <c r="H34" s="512"/>
    </row>
    <row r="35" spans="1:8">
      <c r="A35" s="718" t="s">
        <v>1009</v>
      </c>
      <c r="B35" s="548" t="s">
        <v>2269</v>
      </c>
      <c r="C35" s="859">
        <v>303</v>
      </c>
      <c r="D35" s="859">
        <v>0</v>
      </c>
      <c r="E35" s="859">
        <v>100</v>
      </c>
      <c r="F35" s="859">
        <v>100</v>
      </c>
      <c r="G35" s="1823">
        <v>154</v>
      </c>
      <c r="H35" s="512"/>
    </row>
    <row r="36" spans="1:8">
      <c r="A36" s="718" t="s">
        <v>1200</v>
      </c>
      <c r="B36" s="548" t="s">
        <v>2268</v>
      </c>
      <c r="C36" s="859">
        <v>5000</v>
      </c>
      <c r="D36" s="859">
        <v>25</v>
      </c>
      <c r="E36" s="859">
        <v>5000</v>
      </c>
      <c r="F36" s="859">
        <v>2002</v>
      </c>
      <c r="G36" s="859">
        <v>1562</v>
      </c>
      <c r="H36" s="512"/>
    </row>
    <row r="37" spans="1:8">
      <c r="A37" s="718" t="s">
        <v>1206</v>
      </c>
      <c r="B37" s="548" t="s">
        <v>2267</v>
      </c>
      <c r="C37" s="859">
        <v>5000</v>
      </c>
      <c r="D37" s="859">
        <v>0</v>
      </c>
      <c r="E37" s="859">
        <v>5000</v>
      </c>
      <c r="F37" s="859">
        <v>2002</v>
      </c>
      <c r="G37" s="859">
        <v>1562</v>
      </c>
      <c r="H37" s="512"/>
    </row>
    <row r="38" spans="1:8">
      <c r="A38" s="718" t="s">
        <v>1151</v>
      </c>
      <c r="B38" s="548" t="s">
        <v>2265</v>
      </c>
      <c r="C38" s="859">
        <v>0</v>
      </c>
      <c r="D38" s="859">
        <v>25</v>
      </c>
      <c r="E38" s="859">
        <v>0</v>
      </c>
      <c r="F38" s="859">
        <v>0</v>
      </c>
      <c r="G38" s="859">
        <v>0</v>
      </c>
      <c r="H38" s="512"/>
    </row>
    <row r="39" spans="1:8">
      <c r="A39" s="718"/>
      <c r="B39" s="548"/>
      <c r="C39" s="859"/>
      <c r="D39" s="859"/>
      <c r="E39" s="859"/>
      <c r="F39" s="859"/>
      <c r="G39" s="859"/>
      <c r="H39" s="512"/>
    </row>
    <row r="40" spans="1:8">
      <c r="A40" s="718" t="s">
        <v>1010</v>
      </c>
      <c r="B40" s="548" t="s">
        <v>2276</v>
      </c>
      <c r="C40" s="835" t="s">
        <v>3181</v>
      </c>
      <c r="D40" s="866" t="s">
        <v>3182</v>
      </c>
      <c r="E40" s="866" t="s">
        <v>3181</v>
      </c>
      <c r="F40" s="837" t="s">
        <v>3180</v>
      </c>
      <c r="G40" s="837" t="s">
        <v>3179</v>
      </c>
      <c r="H40" s="512"/>
    </row>
    <row r="41" spans="1:8" ht="25.5">
      <c r="A41" s="718" t="s">
        <v>221</v>
      </c>
      <c r="B41" s="737" t="s">
        <v>2275</v>
      </c>
      <c r="C41" s="865">
        <v>587112027</v>
      </c>
      <c r="D41" s="865">
        <v>582551993</v>
      </c>
      <c r="E41" s="865">
        <v>825220166</v>
      </c>
      <c r="F41" s="865">
        <v>826227485</v>
      </c>
      <c r="G41" s="865">
        <v>827112027</v>
      </c>
      <c r="H41" s="512"/>
    </row>
    <row r="42" spans="1:8">
      <c r="A42" s="718" t="s">
        <v>581</v>
      </c>
      <c r="B42" s="737" t="s">
        <v>2274</v>
      </c>
      <c r="C42" s="864" t="s">
        <v>2272</v>
      </c>
      <c r="D42" s="863" t="s">
        <v>483</v>
      </c>
      <c r="E42" s="863" t="s">
        <v>483</v>
      </c>
      <c r="F42" s="863" t="s">
        <v>483</v>
      </c>
      <c r="G42" s="863" t="s">
        <v>483</v>
      </c>
      <c r="H42" s="512"/>
    </row>
    <row r="43" spans="1:8">
      <c r="A43" s="718" t="s">
        <v>1011</v>
      </c>
      <c r="B43" s="737" t="s">
        <v>2273</v>
      </c>
      <c r="C43" s="864" t="s">
        <v>2272</v>
      </c>
      <c r="D43" s="863" t="s">
        <v>483</v>
      </c>
      <c r="E43" s="863" t="s">
        <v>2272</v>
      </c>
      <c r="F43" s="863" t="s">
        <v>2272</v>
      </c>
      <c r="G43" s="863" t="s">
        <v>2272</v>
      </c>
      <c r="H43" s="512"/>
    </row>
    <row r="44" spans="1:8">
      <c r="A44" s="718" t="s">
        <v>1012</v>
      </c>
      <c r="B44" s="548" t="s">
        <v>2271</v>
      </c>
      <c r="C44" s="863" t="s">
        <v>462</v>
      </c>
      <c r="D44" s="863" t="s">
        <v>2280</v>
      </c>
      <c r="E44" s="863" t="s">
        <v>462</v>
      </c>
      <c r="F44" s="863" t="s">
        <v>462</v>
      </c>
      <c r="G44" s="863" t="s">
        <v>462</v>
      </c>
      <c r="H44" s="512"/>
    </row>
    <row r="45" spans="1:8">
      <c r="A45" s="718" t="s">
        <v>1013</v>
      </c>
      <c r="B45" s="548" t="s">
        <v>2270</v>
      </c>
      <c r="C45" s="867" t="s">
        <v>3240</v>
      </c>
      <c r="D45" s="867" t="s">
        <v>3239</v>
      </c>
      <c r="E45" s="867" t="s">
        <v>3238</v>
      </c>
      <c r="F45" s="867" t="s">
        <v>3237</v>
      </c>
      <c r="G45" s="867" t="s">
        <v>3236</v>
      </c>
      <c r="H45" s="512"/>
    </row>
    <row r="46" spans="1:8">
      <c r="A46" s="718" t="s">
        <v>1014</v>
      </c>
      <c r="B46" s="548" t="s">
        <v>2269</v>
      </c>
      <c r="C46" s="859">
        <v>200</v>
      </c>
      <c r="D46" s="859">
        <v>0</v>
      </c>
      <c r="E46" s="859">
        <v>200</v>
      </c>
      <c r="F46" s="859">
        <v>100</v>
      </c>
      <c r="G46" s="859">
        <v>100</v>
      </c>
      <c r="H46" s="512"/>
    </row>
    <row r="47" spans="1:8">
      <c r="A47" s="718" t="s">
        <v>1183</v>
      </c>
      <c r="B47" s="548" t="s">
        <v>2268</v>
      </c>
      <c r="C47" s="859">
        <v>5200</v>
      </c>
      <c r="D47" s="859">
        <v>25</v>
      </c>
      <c r="E47" s="859">
        <v>5200</v>
      </c>
      <c r="F47" s="859">
        <v>2003</v>
      </c>
      <c r="G47" s="859">
        <v>900</v>
      </c>
      <c r="H47" s="512"/>
    </row>
    <row r="48" spans="1:8">
      <c r="A48" s="718" t="s">
        <v>1207</v>
      </c>
      <c r="B48" s="548" t="s">
        <v>2267</v>
      </c>
      <c r="C48" s="859">
        <v>5200</v>
      </c>
      <c r="D48" s="859">
        <v>0</v>
      </c>
      <c r="E48" s="859">
        <v>5200</v>
      </c>
      <c r="F48" s="859">
        <v>2003</v>
      </c>
      <c r="G48" s="859">
        <v>900</v>
      </c>
      <c r="H48" s="512"/>
    </row>
    <row r="49" spans="1:8">
      <c r="A49" s="718" t="s">
        <v>2294</v>
      </c>
      <c r="B49" s="548" t="s">
        <v>2265</v>
      </c>
      <c r="C49" s="859">
        <v>0</v>
      </c>
      <c r="D49" s="859">
        <v>25</v>
      </c>
      <c r="E49" s="859">
        <v>0</v>
      </c>
      <c r="F49" s="859">
        <v>0</v>
      </c>
      <c r="G49" s="859">
        <v>0</v>
      </c>
      <c r="H49" s="512"/>
    </row>
    <row r="50" spans="1:8">
      <c r="A50" s="718"/>
      <c r="B50" s="548"/>
      <c r="C50" s="859"/>
      <c r="D50" s="859"/>
      <c r="E50" s="859"/>
      <c r="F50" s="859"/>
      <c r="G50" s="859"/>
      <c r="H50" s="512"/>
    </row>
    <row r="51" spans="1:8">
      <c r="A51" s="718" t="s">
        <v>465</v>
      </c>
      <c r="B51" s="548" t="s">
        <v>2276</v>
      </c>
      <c r="C51" s="835" t="s">
        <v>3181</v>
      </c>
      <c r="D51" s="866" t="s">
        <v>3182</v>
      </c>
      <c r="E51" s="866" t="s">
        <v>3181</v>
      </c>
      <c r="F51" s="837" t="s">
        <v>3180</v>
      </c>
      <c r="G51" s="837" t="s">
        <v>3179</v>
      </c>
      <c r="H51" s="512"/>
    </row>
    <row r="52" spans="1:8" ht="25.5">
      <c r="A52" s="718" t="s">
        <v>223</v>
      </c>
      <c r="B52" s="737" t="s">
        <v>2275</v>
      </c>
      <c r="C52" s="865">
        <v>581119405</v>
      </c>
      <c r="D52" s="865">
        <v>587555253</v>
      </c>
      <c r="E52" s="865">
        <v>821119405</v>
      </c>
      <c r="F52" s="865">
        <v>821332928</v>
      </c>
      <c r="G52" s="865">
        <v>821335217</v>
      </c>
      <c r="H52" s="512"/>
    </row>
    <row r="53" spans="1:8">
      <c r="A53" s="718" t="s">
        <v>225</v>
      </c>
      <c r="B53" s="737" t="s">
        <v>2274</v>
      </c>
      <c r="C53" s="864" t="s">
        <v>2272</v>
      </c>
      <c r="D53" s="863" t="s">
        <v>483</v>
      </c>
      <c r="E53" s="863" t="s">
        <v>2272</v>
      </c>
      <c r="F53" s="863" t="s">
        <v>2272</v>
      </c>
      <c r="G53" s="863" t="s">
        <v>2272</v>
      </c>
      <c r="H53" s="512"/>
    </row>
    <row r="54" spans="1:8">
      <c r="A54" s="718" t="s">
        <v>1015</v>
      </c>
      <c r="B54" s="737" t="s">
        <v>2273</v>
      </c>
      <c r="C54" s="864" t="s">
        <v>2272</v>
      </c>
      <c r="D54" s="863" t="s">
        <v>483</v>
      </c>
      <c r="E54" s="863" t="s">
        <v>483</v>
      </c>
      <c r="F54" s="863" t="s">
        <v>483</v>
      </c>
      <c r="G54" s="863" t="s">
        <v>483</v>
      </c>
      <c r="H54" s="512"/>
    </row>
    <row r="55" spans="1:8">
      <c r="A55" s="718" t="s">
        <v>1016</v>
      </c>
      <c r="B55" s="548" t="s">
        <v>2271</v>
      </c>
      <c r="C55" s="863" t="s">
        <v>462</v>
      </c>
      <c r="D55" s="863" t="s">
        <v>2280</v>
      </c>
      <c r="E55" s="863" t="s">
        <v>462</v>
      </c>
      <c r="F55" s="863" t="s">
        <v>462</v>
      </c>
      <c r="G55" s="863" t="s">
        <v>462</v>
      </c>
      <c r="H55" s="512"/>
    </row>
    <row r="56" spans="1:8">
      <c r="A56" s="718" t="s">
        <v>1017</v>
      </c>
      <c r="B56" s="548" t="s">
        <v>2270</v>
      </c>
      <c r="C56" s="867" t="s">
        <v>2279</v>
      </c>
      <c r="D56" s="872" t="s">
        <v>3235</v>
      </c>
      <c r="E56" s="872" t="s">
        <v>3234</v>
      </c>
      <c r="F56" s="872" t="s">
        <v>3233</v>
      </c>
      <c r="G56" s="872" t="s">
        <v>3232</v>
      </c>
      <c r="H56" s="512"/>
    </row>
    <row r="57" spans="1:8">
      <c r="A57" s="718" t="s">
        <v>1018</v>
      </c>
      <c r="B57" s="548" t="s">
        <v>2269</v>
      </c>
      <c r="C57" s="859">
        <v>50</v>
      </c>
      <c r="D57" s="859">
        <v>0</v>
      </c>
      <c r="E57" s="859">
        <v>50</v>
      </c>
      <c r="F57" s="859">
        <v>50</v>
      </c>
      <c r="G57" s="859">
        <v>75</v>
      </c>
      <c r="H57" s="512"/>
    </row>
    <row r="58" spans="1:8">
      <c r="A58" s="718" t="s">
        <v>1185</v>
      </c>
      <c r="B58" s="548" t="s">
        <v>2268</v>
      </c>
      <c r="C58" s="859">
        <v>2000</v>
      </c>
      <c r="D58" s="859">
        <v>25</v>
      </c>
      <c r="E58" s="859">
        <v>1500</v>
      </c>
      <c r="F58" s="859">
        <v>2003</v>
      </c>
      <c r="G58" s="859">
        <v>5100</v>
      </c>
      <c r="H58" s="512"/>
    </row>
    <row r="59" spans="1:8">
      <c r="A59" s="718" t="s">
        <v>1208</v>
      </c>
      <c r="B59" s="548" t="s">
        <v>2267</v>
      </c>
      <c r="C59" s="859">
        <v>2000</v>
      </c>
      <c r="D59" s="859">
        <v>0</v>
      </c>
      <c r="E59" s="859">
        <v>1500</v>
      </c>
      <c r="F59" s="859">
        <v>2003</v>
      </c>
      <c r="G59" s="859">
        <v>5100</v>
      </c>
      <c r="H59" s="512"/>
    </row>
    <row r="60" spans="1:8">
      <c r="A60" s="718" t="s">
        <v>2293</v>
      </c>
      <c r="B60" s="548" t="s">
        <v>2265</v>
      </c>
      <c r="C60" s="859">
        <v>0</v>
      </c>
      <c r="D60" s="859">
        <v>25</v>
      </c>
      <c r="E60" s="859">
        <v>0</v>
      </c>
      <c r="F60" s="859">
        <v>0</v>
      </c>
      <c r="G60" s="859">
        <v>0</v>
      </c>
      <c r="H60" s="512"/>
    </row>
    <row r="61" spans="1:8">
      <c r="A61" s="718"/>
      <c r="B61" s="548"/>
      <c r="C61" s="859"/>
      <c r="D61" s="859"/>
      <c r="E61" s="859"/>
      <c r="F61" s="859"/>
      <c r="G61" s="859"/>
      <c r="H61" s="512"/>
    </row>
    <row r="62" spans="1:8">
      <c r="A62" s="718" t="s">
        <v>1019</v>
      </c>
      <c r="B62" s="548" t="s">
        <v>2276</v>
      </c>
      <c r="C62" s="835" t="s">
        <v>3181</v>
      </c>
      <c r="D62" s="866" t="s">
        <v>3182</v>
      </c>
      <c r="E62" s="866" t="s">
        <v>3181</v>
      </c>
      <c r="F62" s="837" t="s">
        <v>3180</v>
      </c>
      <c r="G62" s="837" t="s">
        <v>3179</v>
      </c>
      <c r="H62" s="512"/>
    </row>
    <row r="63" spans="1:8" ht="25.5">
      <c r="A63" s="718" t="s">
        <v>652</v>
      </c>
      <c r="B63" s="737" t="s">
        <v>2275</v>
      </c>
      <c r="C63" s="871">
        <v>581332928</v>
      </c>
      <c r="D63" s="871">
        <v>820333757</v>
      </c>
      <c r="E63" s="871">
        <v>827330060</v>
      </c>
      <c r="F63" s="871">
        <v>828226288</v>
      </c>
      <c r="G63" s="837">
        <v>834127742</v>
      </c>
      <c r="H63" s="512"/>
    </row>
    <row r="64" spans="1:8">
      <c r="A64" s="718" t="s">
        <v>595</v>
      </c>
      <c r="B64" s="737" t="s">
        <v>2274</v>
      </c>
      <c r="C64" s="864" t="s">
        <v>2272</v>
      </c>
      <c r="D64" s="863" t="s">
        <v>483</v>
      </c>
      <c r="E64" s="863" t="s">
        <v>483</v>
      </c>
      <c r="F64" s="863" t="s">
        <v>483</v>
      </c>
      <c r="G64" s="863" t="s">
        <v>483</v>
      </c>
      <c r="H64" s="512"/>
    </row>
    <row r="65" spans="1:8">
      <c r="A65" s="718" t="s">
        <v>1020</v>
      </c>
      <c r="B65" s="737" t="s">
        <v>2273</v>
      </c>
      <c r="C65" s="864" t="s">
        <v>2272</v>
      </c>
      <c r="D65" s="863" t="s">
        <v>483</v>
      </c>
      <c r="E65" s="863" t="s">
        <v>2272</v>
      </c>
      <c r="F65" s="863" t="s">
        <v>2272</v>
      </c>
      <c r="G65" s="863" t="s">
        <v>2272</v>
      </c>
      <c r="H65" s="512"/>
    </row>
    <row r="66" spans="1:8">
      <c r="A66" s="718" t="s">
        <v>1021</v>
      </c>
      <c r="B66" s="548" t="s">
        <v>2271</v>
      </c>
      <c r="C66" s="863" t="s">
        <v>462</v>
      </c>
      <c r="D66" s="863" t="s">
        <v>2280</v>
      </c>
      <c r="E66" s="863" t="s">
        <v>462</v>
      </c>
      <c r="F66" s="863" t="s">
        <v>462</v>
      </c>
      <c r="G66" s="863" t="s">
        <v>462</v>
      </c>
      <c r="H66" s="512"/>
    </row>
    <row r="67" spans="1:8">
      <c r="A67" s="718" t="s">
        <v>1022</v>
      </c>
      <c r="B67" s="548" t="s">
        <v>2270</v>
      </c>
      <c r="C67" s="862" t="s">
        <v>3230</v>
      </c>
      <c r="D67" s="862" t="s">
        <v>3231</v>
      </c>
      <c r="E67" s="862" t="s">
        <v>3230</v>
      </c>
      <c r="F67" s="862" t="s">
        <v>3230</v>
      </c>
      <c r="G67" s="862" t="s">
        <v>3229</v>
      </c>
      <c r="H67" s="512"/>
    </row>
    <row r="68" spans="1:8">
      <c r="A68" s="718" t="s">
        <v>1023</v>
      </c>
      <c r="B68" s="548" t="s">
        <v>2269</v>
      </c>
      <c r="C68" s="859">
        <v>250</v>
      </c>
      <c r="D68" s="859">
        <v>0</v>
      </c>
      <c r="E68" s="859">
        <v>250</v>
      </c>
      <c r="F68" s="859">
        <v>75</v>
      </c>
      <c r="G68" s="859">
        <v>200</v>
      </c>
      <c r="H68" s="512"/>
    </row>
    <row r="69" spans="1:8">
      <c r="A69" s="718" t="s">
        <v>1187</v>
      </c>
      <c r="B69" s="548" t="s">
        <v>2268</v>
      </c>
      <c r="C69" s="859">
        <v>4000</v>
      </c>
      <c r="D69" s="859">
        <v>25</v>
      </c>
      <c r="E69" s="859">
        <v>1000</v>
      </c>
      <c r="F69" s="859">
        <v>2004</v>
      </c>
      <c r="G69" s="859">
        <v>1150</v>
      </c>
      <c r="H69" s="512"/>
    </row>
    <row r="70" spans="1:8">
      <c r="A70" s="718" t="s">
        <v>1209</v>
      </c>
      <c r="B70" s="548" t="s">
        <v>2267</v>
      </c>
      <c r="C70" s="859">
        <v>4000</v>
      </c>
      <c r="D70" s="859">
        <v>0</v>
      </c>
      <c r="E70" s="859">
        <v>1000</v>
      </c>
      <c r="F70" s="859">
        <v>2004</v>
      </c>
      <c r="G70" s="859">
        <v>1150</v>
      </c>
      <c r="H70" s="512"/>
    </row>
    <row r="71" spans="1:8">
      <c r="A71" s="718" t="s">
        <v>2292</v>
      </c>
      <c r="B71" s="548" t="s">
        <v>2265</v>
      </c>
      <c r="C71" s="859">
        <v>0</v>
      </c>
      <c r="D71" s="859">
        <v>25</v>
      </c>
      <c r="E71" s="859">
        <v>0</v>
      </c>
      <c r="F71" s="859">
        <v>0</v>
      </c>
      <c r="G71" s="859">
        <v>0</v>
      </c>
      <c r="H71" s="512"/>
    </row>
    <row r="72" spans="1:8">
      <c r="A72" s="718"/>
      <c r="B72" s="548"/>
      <c r="C72" s="859"/>
      <c r="D72" s="859"/>
      <c r="E72" s="859"/>
      <c r="F72" s="859"/>
      <c r="G72" s="859"/>
      <c r="H72" s="512"/>
    </row>
    <row r="73" spans="1:8">
      <c r="A73" s="718" t="s">
        <v>1024</v>
      </c>
      <c r="B73" s="548" t="s">
        <v>2276</v>
      </c>
      <c r="C73" s="835" t="s">
        <v>3181</v>
      </c>
      <c r="D73" s="866" t="s">
        <v>3182</v>
      </c>
      <c r="E73" s="866" t="s">
        <v>3181</v>
      </c>
      <c r="F73" s="837" t="s">
        <v>3180</v>
      </c>
      <c r="G73" s="837" t="s">
        <v>3179</v>
      </c>
      <c r="H73" s="512"/>
    </row>
    <row r="74" spans="1:8" ht="25.5">
      <c r="A74" s="718" t="s">
        <v>596</v>
      </c>
      <c r="B74" s="737" t="s">
        <v>2275</v>
      </c>
      <c r="C74" s="865">
        <v>581335217</v>
      </c>
      <c r="D74" s="865">
        <v>821335932</v>
      </c>
      <c r="E74" s="865">
        <v>829224213</v>
      </c>
      <c r="F74" s="865">
        <v>823224036</v>
      </c>
      <c r="G74" s="865">
        <v>822119615</v>
      </c>
      <c r="H74" s="512"/>
    </row>
    <row r="75" spans="1:8">
      <c r="A75" s="718" t="s">
        <v>598</v>
      </c>
      <c r="B75" s="737" t="s">
        <v>2274</v>
      </c>
      <c r="C75" s="864" t="s">
        <v>2272</v>
      </c>
      <c r="D75" s="863" t="s">
        <v>483</v>
      </c>
      <c r="E75" s="863" t="s">
        <v>483</v>
      </c>
      <c r="F75" s="863" t="s">
        <v>483</v>
      </c>
      <c r="G75" s="863" t="s">
        <v>483</v>
      </c>
      <c r="H75" s="512"/>
    </row>
    <row r="76" spans="1:8">
      <c r="A76" s="718" t="s">
        <v>1025</v>
      </c>
      <c r="B76" s="737" t="s">
        <v>2273</v>
      </c>
      <c r="C76" s="864" t="s">
        <v>2272</v>
      </c>
      <c r="D76" s="863" t="s">
        <v>483</v>
      </c>
      <c r="E76" s="863" t="s">
        <v>2272</v>
      </c>
      <c r="F76" s="863" t="s">
        <v>2272</v>
      </c>
      <c r="G76" s="863" t="s">
        <v>2272</v>
      </c>
      <c r="H76" s="512"/>
    </row>
    <row r="77" spans="1:8">
      <c r="A77" s="718" t="s">
        <v>1026</v>
      </c>
      <c r="B77" s="548" t="s">
        <v>2271</v>
      </c>
      <c r="C77" s="863" t="s">
        <v>462</v>
      </c>
      <c r="D77" s="863" t="s">
        <v>2280</v>
      </c>
      <c r="E77" s="863" t="s">
        <v>462</v>
      </c>
      <c r="F77" s="863" t="s">
        <v>462</v>
      </c>
      <c r="G77" s="863" t="s">
        <v>462</v>
      </c>
      <c r="H77" s="512"/>
    </row>
    <row r="78" spans="1:8">
      <c r="A78" s="718" t="s">
        <v>1027</v>
      </c>
      <c r="B78" s="548" t="s">
        <v>2270</v>
      </c>
      <c r="C78" s="867" t="s">
        <v>2291</v>
      </c>
      <c r="D78" s="867" t="s">
        <v>2290</v>
      </c>
      <c r="E78" s="867" t="s">
        <v>2289</v>
      </c>
      <c r="F78" s="867" t="s">
        <v>2289</v>
      </c>
      <c r="G78" s="867" t="s">
        <v>2289</v>
      </c>
      <c r="H78" s="512"/>
    </row>
    <row r="79" spans="1:8">
      <c r="A79" s="718" t="s">
        <v>1028</v>
      </c>
      <c r="B79" s="548" t="s">
        <v>2269</v>
      </c>
      <c r="C79" s="859">
        <v>7</v>
      </c>
      <c r="D79" s="859">
        <v>0</v>
      </c>
      <c r="E79" s="859">
        <v>70</v>
      </c>
      <c r="F79" s="859">
        <v>25</v>
      </c>
      <c r="G79" s="859">
        <v>35</v>
      </c>
      <c r="H79" s="512"/>
    </row>
    <row r="80" spans="1:8">
      <c r="A80" s="718" t="s">
        <v>1189</v>
      </c>
      <c r="B80" s="548" t="s">
        <v>2268</v>
      </c>
      <c r="C80" s="859">
        <v>150</v>
      </c>
      <c r="D80" s="859">
        <v>25</v>
      </c>
      <c r="E80" s="859">
        <v>150</v>
      </c>
      <c r="F80" s="859">
        <v>1000</v>
      </c>
      <c r="G80" s="859">
        <v>200</v>
      </c>
      <c r="H80" s="512"/>
    </row>
    <row r="81" spans="1:8">
      <c r="A81" s="718" t="s">
        <v>1210</v>
      </c>
      <c r="B81" s="548" t="s">
        <v>2267</v>
      </c>
      <c r="C81" s="859">
        <v>150</v>
      </c>
      <c r="D81" s="859">
        <v>0</v>
      </c>
      <c r="E81" s="859">
        <v>150</v>
      </c>
      <c r="F81" s="859">
        <v>1000</v>
      </c>
      <c r="G81" s="859">
        <v>200</v>
      </c>
      <c r="H81" s="512"/>
    </row>
    <row r="82" spans="1:8">
      <c r="A82" s="718" t="s">
        <v>2288</v>
      </c>
      <c r="B82" s="548" t="s">
        <v>2265</v>
      </c>
      <c r="C82" s="859">
        <v>0</v>
      </c>
      <c r="D82" s="859">
        <v>25</v>
      </c>
      <c r="E82" s="859">
        <v>0</v>
      </c>
      <c r="F82" s="859">
        <v>0</v>
      </c>
      <c r="G82" s="859">
        <v>0</v>
      </c>
      <c r="H82" s="512"/>
    </row>
    <row r="83" spans="1:8">
      <c r="A83" s="718"/>
      <c r="B83" s="548"/>
      <c r="C83" s="859"/>
      <c r="D83" s="859"/>
      <c r="E83" s="859"/>
      <c r="F83" s="859"/>
      <c r="G83" s="859"/>
      <c r="H83" s="512"/>
    </row>
    <row r="84" spans="1:8">
      <c r="A84" s="718" t="s">
        <v>1029</v>
      </c>
      <c r="B84" s="548" t="s">
        <v>2276</v>
      </c>
      <c r="C84" s="835" t="s">
        <v>3181</v>
      </c>
      <c r="D84" s="866" t="s">
        <v>3182</v>
      </c>
      <c r="E84" s="866" t="s">
        <v>3178</v>
      </c>
      <c r="F84" s="837" t="s">
        <v>3180</v>
      </c>
      <c r="G84" s="837" t="s">
        <v>3179</v>
      </c>
      <c r="H84" s="512"/>
    </row>
    <row r="85" spans="1:8" ht="25.5">
      <c r="A85" s="718" t="s">
        <v>452</v>
      </c>
      <c r="B85" s="737" t="s">
        <v>2275</v>
      </c>
      <c r="C85" s="865">
        <v>580333757</v>
      </c>
      <c r="D85" s="865">
        <v>822228262</v>
      </c>
      <c r="E85" s="865">
        <v>823227605</v>
      </c>
      <c r="F85" s="865">
        <v>820223239</v>
      </c>
      <c r="G85" s="865">
        <v>822551993</v>
      </c>
      <c r="H85" s="512"/>
    </row>
    <row r="86" spans="1:8">
      <c r="A86" s="718" t="s">
        <v>454</v>
      </c>
      <c r="B86" s="737" t="s">
        <v>2274</v>
      </c>
      <c r="C86" s="864" t="s">
        <v>2272</v>
      </c>
      <c r="D86" s="863" t="s">
        <v>483</v>
      </c>
      <c r="E86" s="863" t="s">
        <v>483</v>
      </c>
      <c r="F86" s="863" t="s">
        <v>483</v>
      </c>
      <c r="G86" s="863" t="s">
        <v>483</v>
      </c>
      <c r="H86" s="512"/>
    </row>
    <row r="87" spans="1:8">
      <c r="A87" s="718" t="s">
        <v>1030</v>
      </c>
      <c r="B87" s="737" t="s">
        <v>2273</v>
      </c>
      <c r="C87" s="864" t="s">
        <v>2272</v>
      </c>
      <c r="D87" s="863" t="s">
        <v>483</v>
      </c>
      <c r="E87" s="863" t="s">
        <v>483</v>
      </c>
      <c r="F87" s="863" t="s">
        <v>483</v>
      </c>
      <c r="G87" s="863" t="s">
        <v>483</v>
      </c>
      <c r="H87" s="512"/>
    </row>
    <row r="88" spans="1:8">
      <c r="A88" s="718" t="s">
        <v>1031</v>
      </c>
      <c r="B88" s="548" t="s">
        <v>2271</v>
      </c>
      <c r="C88" s="863" t="s">
        <v>462</v>
      </c>
      <c r="D88" s="863" t="s">
        <v>2280</v>
      </c>
      <c r="E88" s="863" t="s">
        <v>462</v>
      </c>
      <c r="F88" s="863" t="s">
        <v>462</v>
      </c>
      <c r="G88" s="863" t="s">
        <v>462</v>
      </c>
      <c r="H88" s="512"/>
    </row>
    <row r="89" spans="1:8">
      <c r="A89" s="718" t="s">
        <v>1032</v>
      </c>
      <c r="B89" s="548" t="s">
        <v>2270</v>
      </c>
      <c r="C89" s="864" t="s">
        <v>3228</v>
      </c>
      <c r="D89" s="863">
        <v>333986</v>
      </c>
      <c r="E89" s="863">
        <v>399857</v>
      </c>
      <c r="F89" s="863">
        <v>231987</v>
      </c>
      <c r="G89" s="863">
        <v>675647</v>
      </c>
      <c r="H89" s="512"/>
    </row>
    <row r="90" spans="1:8">
      <c r="A90" s="718" t="s">
        <v>1033</v>
      </c>
      <c r="B90" s="548" t="s">
        <v>2269</v>
      </c>
      <c r="C90" s="859">
        <v>40</v>
      </c>
      <c r="D90" s="859">
        <v>0</v>
      </c>
      <c r="E90" s="859">
        <v>40</v>
      </c>
      <c r="F90" s="859">
        <v>515</v>
      </c>
      <c r="G90" s="859">
        <v>50</v>
      </c>
      <c r="H90" s="512"/>
    </row>
    <row r="91" spans="1:8">
      <c r="A91" s="718" t="s">
        <v>1191</v>
      </c>
      <c r="B91" s="548" t="s">
        <v>2268</v>
      </c>
      <c r="C91" s="859">
        <v>590</v>
      </c>
      <c r="D91" s="859">
        <v>25</v>
      </c>
      <c r="E91" s="859">
        <v>590</v>
      </c>
      <c r="F91" s="859">
        <v>1500</v>
      </c>
      <c r="G91" s="859">
        <v>778</v>
      </c>
      <c r="H91" s="512"/>
    </row>
    <row r="92" spans="1:8">
      <c r="A92" s="718" t="s">
        <v>1211</v>
      </c>
      <c r="B92" s="548" t="s">
        <v>2267</v>
      </c>
      <c r="C92" s="859">
        <v>590</v>
      </c>
      <c r="D92" s="859">
        <v>0</v>
      </c>
      <c r="E92" s="859">
        <v>590</v>
      </c>
      <c r="F92" s="859">
        <v>1500</v>
      </c>
      <c r="G92" s="859">
        <v>778</v>
      </c>
      <c r="H92" s="512"/>
    </row>
    <row r="93" spans="1:8">
      <c r="A93" s="718" t="s">
        <v>2287</v>
      </c>
      <c r="B93" s="548" t="s">
        <v>2265</v>
      </c>
      <c r="C93" s="859">
        <v>0</v>
      </c>
      <c r="D93" s="859">
        <v>25</v>
      </c>
      <c r="E93" s="859">
        <v>0</v>
      </c>
      <c r="F93" s="859">
        <v>0</v>
      </c>
      <c r="G93" s="859">
        <v>0</v>
      </c>
      <c r="H93" s="512"/>
    </row>
    <row r="94" spans="1:8">
      <c r="A94" s="718"/>
      <c r="B94" s="548"/>
      <c r="C94" s="859"/>
      <c r="D94" s="859"/>
      <c r="E94" s="859"/>
      <c r="F94" s="859"/>
      <c r="G94" s="859"/>
      <c r="H94" s="512"/>
    </row>
    <row r="95" spans="1:8">
      <c r="A95" s="718" t="s">
        <v>8</v>
      </c>
      <c r="B95" s="548" t="s">
        <v>2276</v>
      </c>
      <c r="C95" s="835" t="s">
        <v>3181</v>
      </c>
      <c r="D95" s="866" t="s">
        <v>3182</v>
      </c>
      <c r="E95" s="866" t="s">
        <v>3178</v>
      </c>
      <c r="F95" s="837" t="s">
        <v>3180</v>
      </c>
      <c r="G95" s="837" t="s">
        <v>3179</v>
      </c>
      <c r="H95" s="512"/>
    </row>
    <row r="96" spans="1:8" ht="25.5">
      <c r="A96" s="718" t="s">
        <v>456</v>
      </c>
      <c r="B96" s="737" t="s">
        <v>2275</v>
      </c>
      <c r="C96" s="865">
        <v>587330060</v>
      </c>
      <c r="D96" s="865">
        <v>827555253</v>
      </c>
      <c r="E96" s="865">
        <v>827666082</v>
      </c>
      <c r="F96" s="865">
        <v>829775891</v>
      </c>
      <c r="G96" s="865">
        <v>827774218</v>
      </c>
      <c r="H96" s="512"/>
    </row>
    <row r="97" spans="1:8">
      <c r="A97" s="718" t="s">
        <v>279</v>
      </c>
      <c r="B97" s="737" t="s">
        <v>2274</v>
      </c>
      <c r="C97" s="864" t="s">
        <v>2272</v>
      </c>
      <c r="D97" s="863" t="s">
        <v>483</v>
      </c>
      <c r="E97" s="863" t="s">
        <v>483</v>
      </c>
      <c r="F97" s="863" t="s">
        <v>483</v>
      </c>
      <c r="G97" s="863" t="s">
        <v>483</v>
      </c>
      <c r="H97" s="512"/>
    </row>
    <row r="98" spans="1:8">
      <c r="A98" s="718" t="s">
        <v>1034</v>
      </c>
      <c r="B98" s="737" t="s">
        <v>2273</v>
      </c>
      <c r="C98" s="864" t="s">
        <v>2272</v>
      </c>
      <c r="D98" s="863" t="s">
        <v>483</v>
      </c>
      <c r="E98" s="863" t="s">
        <v>2272</v>
      </c>
      <c r="F98" s="863" t="s">
        <v>2272</v>
      </c>
      <c r="G98" s="863" t="s">
        <v>2272</v>
      </c>
      <c r="H98" s="512"/>
    </row>
    <row r="99" spans="1:8">
      <c r="A99" s="718" t="s">
        <v>1035</v>
      </c>
      <c r="B99" s="548" t="s">
        <v>2271</v>
      </c>
      <c r="C99" s="863" t="s">
        <v>462</v>
      </c>
      <c r="D99" s="863" t="s">
        <v>2280</v>
      </c>
      <c r="E99" s="863" t="s">
        <v>462</v>
      </c>
      <c r="F99" s="863" t="s">
        <v>2280</v>
      </c>
      <c r="G99" s="863" t="s">
        <v>2280</v>
      </c>
      <c r="H99" s="512"/>
    </row>
    <row r="100" spans="1:8">
      <c r="A100" s="718" t="s">
        <v>1036</v>
      </c>
      <c r="B100" s="548" t="s">
        <v>2270</v>
      </c>
      <c r="C100" s="867" t="s">
        <v>3227</v>
      </c>
      <c r="D100" s="867" t="s">
        <v>3226</v>
      </c>
      <c r="E100" s="867" t="s">
        <v>3225</v>
      </c>
      <c r="F100" s="867" t="s">
        <v>3225</v>
      </c>
      <c r="G100" s="867" t="s">
        <v>3225</v>
      </c>
      <c r="H100" s="512"/>
    </row>
    <row r="101" spans="1:8">
      <c r="A101" s="718" t="s">
        <v>1037</v>
      </c>
      <c r="B101" s="548" t="s">
        <v>2269</v>
      </c>
      <c r="C101" s="859">
        <v>150</v>
      </c>
      <c r="D101" s="859">
        <v>0</v>
      </c>
      <c r="E101" s="859">
        <v>150</v>
      </c>
      <c r="F101" s="859">
        <v>0</v>
      </c>
      <c r="G101" s="859">
        <v>0</v>
      </c>
      <c r="H101" s="512"/>
    </row>
    <row r="102" spans="1:8">
      <c r="A102" s="718" t="s">
        <v>1193</v>
      </c>
      <c r="B102" s="548" t="s">
        <v>2268</v>
      </c>
      <c r="C102" s="859">
        <v>1000</v>
      </c>
      <c r="D102" s="859">
        <v>25</v>
      </c>
      <c r="E102" s="859">
        <v>1000</v>
      </c>
      <c r="F102" s="859">
        <v>1200</v>
      </c>
      <c r="G102" s="859">
        <v>500</v>
      </c>
      <c r="H102" s="512"/>
    </row>
    <row r="103" spans="1:8">
      <c r="A103" s="718" t="s">
        <v>1212</v>
      </c>
      <c r="B103" s="548" t="s">
        <v>2267</v>
      </c>
      <c r="C103" s="859">
        <v>1000</v>
      </c>
      <c r="D103" s="859">
        <v>0</v>
      </c>
      <c r="E103" s="859">
        <v>1000</v>
      </c>
      <c r="F103" s="859">
        <v>0</v>
      </c>
      <c r="G103" s="859">
        <v>0</v>
      </c>
      <c r="H103" s="512"/>
    </row>
    <row r="104" spans="1:8">
      <c r="A104" s="718" t="s">
        <v>2286</v>
      </c>
      <c r="B104" s="548" t="s">
        <v>2265</v>
      </c>
      <c r="C104" s="859">
        <v>0</v>
      </c>
      <c r="D104" s="859">
        <v>25</v>
      </c>
      <c r="E104" s="859">
        <v>0</v>
      </c>
      <c r="F104" s="859">
        <v>1200</v>
      </c>
      <c r="G104" s="859">
        <v>500</v>
      </c>
      <c r="H104" s="512"/>
    </row>
    <row r="105" spans="1:8">
      <c r="A105" s="718"/>
      <c r="B105" s="548"/>
      <c r="C105" s="859"/>
      <c r="D105" s="859"/>
      <c r="E105" s="859"/>
      <c r="F105" s="859"/>
      <c r="G105" s="859"/>
      <c r="H105" s="512"/>
    </row>
    <row r="106" spans="1:8">
      <c r="A106" s="718" t="s">
        <v>1038</v>
      </c>
      <c r="B106" s="548" t="s">
        <v>2276</v>
      </c>
      <c r="C106" s="835" t="s">
        <v>3181</v>
      </c>
      <c r="D106" s="866" t="s">
        <v>3182</v>
      </c>
      <c r="E106" s="866" t="s">
        <v>3178</v>
      </c>
      <c r="F106" s="837" t="s">
        <v>3180</v>
      </c>
      <c r="G106" s="837" t="s">
        <v>3179</v>
      </c>
      <c r="H106" s="512"/>
    </row>
    <row r="107" spans="1:8" ht="25.5">
      <c r="A107" s="718" t="s">
        <v>281</v>
      </c>
      <c r="B107" s="737" t="s">
        <v>2275</v>
      </c>
      <c r="C107" s="865">
        <v>588226288</v>
      </c>
      <c r="D107" s="865">
        <v>829887580</v>
      </c>
      <c r="E107" s="865">
        <v>824665586</v>
      </c>
      <c r="F107" s="865">
        <v>945220166</v>
      </c>
      <c r="G107" s="865">
        <v>946227485</v>
      </c>
      <c r="H107" s="512"/>
    </row>
    <row r="108" spans="1:8">
      <c r="A108" s="718" t="s">
        <v>283</v>
      </c>
      <c r="B108" s="737" t="s">
        <v>2274</v>
      </c>
      <c r="C108" s="864" t="s">
        <v>2272</v>
      </c>
      <c r="D108" s="863" t="s">
        <v>483</v>
      </c>
      <c r="E108" s="863" t="s">
        <v>483</v>
      </c>
      <c r="F108" s="863" t="s">
        <v>483</v>
      </c>
      <c r="G108" s="863" t="s">
        <v>483</v>
      </c>
      <c r="H108" s="512"/>
    </row>
    <row r="109" spans="1:8">
      <c r="A109" s="718" t="s">
        <v>1039</v>
      </c>
      <c r="B109" s="737" t="s">
        <v>2273</v>
      </c>
      <c r="C109" s="864" t="s">
        <v>2272</v>
      </c>
      <c r="D109" s="863" t="s">
        <v>483</v>
      </c>
      <c r="E109" s="863" t="s">
        <v>483</v>
      </c>
      <c r="F109" s="863" t="s">
        <v>483</v>
      </c>
      <c r="G109" s="863" t="s">
        <v>483</v>
      </c>
      <c r="H109" s="512"/>
    </row>
    <row r="110" spans="1:8">
      <c r="A110" s="718" t="s">
        <v>1040</v>
      </c>
      <c r="B110" s="548" t="s">
        <v>2271</v>
      </c>
      <c r="C110" s="863" t="s">
        <v>462</v>
      </c>
      <c r="D110" s="863" t="s">
        <v>2280</v>
      </c>
      <c r="E110" s="863" t="s">
        <v>462</v>
      </c>
      <c r="F110" s="863" t="s">
        <v>462</v>
      </c>
      <c r="G110" s="863" t="s">
        <v>462</v>
      </c>
      <c r="H110" s="512"/>
    </row>
    <row r="111" spans="1:8">
      <c r="A111" s="718" t="s">
        <v>1041</v>
      </c>
      <c r="B111" s="548" t="s">
        <v>2270</v>
      </c>
      <c r="C111" s="869" t="s">
        <v>3224</v>
      </c>
      <c r="D111" s="868" t="s">
        <v>3223</v>
      </c>
      <c r="E111" s="868" t="s">
        <v>3222</v>
      </c>
      <c r="F111" s="868" t="s">
        <v>3221</v>
      </c>
      <c r="G111" s="868" t="s">
        <v>3220</v>
      </c>
      <c r="H111" s="512"/>
    </row>
    <row r="112" spans="1:8">
      <c r="A112" s="718" t="s">
        <v>1042</v>
      </c>
      <c r="B112" s="548" t="s">
        <v>2269</v>
      </c>
      <c r="C112" s="870">
        <v>150</v>
      </c>
      <c r="D112" s="870">
        <v>0</v>
      </c>
      <c r="E112" s="870">
        <v>50</v>
      </c>
      <c r="F112" s="870">
        <v>15</v>
      </c>
      <c r="G112" s="870">
        <v>45</v>
      </c>
      <c r="H112" s="512"/>
    </row>
    <row r="113" spans="1:8">
      <c r="A113" s="718" t="s">
        <v>1195</v>
      </c>
      <c r="B113" s="548" t="s">
        <v>2268</v>
      </c>
      <c r="C113" s="870">
        <v>1403</v>
      </c>
      <c r="D113" s="870">
        <v>25</v>
      </c>
      <c r="E113" s="870">
        <v>1000</v>
      </c>
      <c r="F113" s="870">
        <v>1200</v>
      </c>
      <c r="G113" s="870">
        <v>2000</v>
      </c>
      <c r="H113" s="512"/>
    </row>
    <row r="114" spans="1:8">
      <c r="A114" s="718" t="s">
        <v>1213</v>
      </c>
      <c r="B114" s="548" t="s">
        <v>2267</v>
      </c>
      <c r="C114" s="870">
        <v>1403</v>
      </c>
      <c r="D114" s="870">
        <v>0</v>
      </c>
      <c r="E114" s="870">
        <v>1000</v>
      </c>
      <c r="F114" s="870">
        <v>1200</v>
      </c>
      <c r="G114" s="870">
        <v>2000</v>
      </c>
      <c r="H114" s="512"/>
    </row>
    <row r="115" spans="1:8">
      <c r="A115" s="718" t="s">
        <v>2285</v>
      </c>
      <c r="B115" s="548" t="s">
        <v>2265</v>
      </c>
      <c r="C115" s="870">
        <v>0</v>
      </c>
      <c r="D115" s="870">
        <v>25</v>
      </c>
      <c r="E115" s="859">
        <v>0</v>
      </c>
      <c r="F115" s="859">
        <v>0</v>
      </c>
      <c r="G115" s="859">
        <v>0</v>
      </c>
      <c r="H115" s="512"/>
    </row>
    <row r="116" spans="1:8">
      <c r="A116" s="718"/>
      <c r="B116" s="548"/>
      <c r="C116" s="870"/>
      <c r="D116" s="870"/>
      <c r="E116" s="859"/>
      <c r="F116" s="859"/>
      <c r="G116" s="859"/>
      <c r="H116" s="512"/>
    </row>
    <row r="117" spans="1:8">
      <c r="A117" s="718" t="s">
        <v>1043</v>
      </c>
      <c r="B117" s="548" t="s">
        <v>2276</v>
      </c>
      <c r="C117" s="835" t="s">
        <v>3181</v>
      </c>
      <c r="D117" s="866" t="s">
        <v>3182</v>
      </c>
      <c r="E117" s="866" t="s">
        <v>3178</v>
      </c>
      <c r="F117" s="837" t="s">
        <v>3180</v>
      </c>
      <c r="G117" s="837" t="s">
        <v>3179</v>
      </c>
      <c r="H117" s="512"/>
    </row>
    <row r="118" spans="1:8" ht="25.5">
      <c r="A118" s="718" t="s">
        <v>1220</v>
      </c>
      <c r="B118" s="737" t="s">
        <v>2275</v>
      </c>
      <c r="C118" s="865">
        <v>580115555</v>
      </c>
      <c r="D118" s="865">
        <v>947112027</v>
      </c>
      <c r="E118" s="865">
        <v>941119405</v>
      </c>
      <c r="F118" s="865">
        <v>941332928</v>
      </c>
      <c r="G118" s="865">
        <v>941335217</v>
      </c>
      <c r="H118" s="512"/>
    </row>
    <row r="119" spans="1:8">
      <c r="A119" s="718" t="s">
        <v>1197</v>
      </c>
      <c r="B119" s="737" t="s">
        <v>2274</v>
      </c>
      <c r="C119" s="864" t="s">
        <v>2272</v>
      </c>
      <c r="D119" s="863" t="s">
        <v>483</v>
      </c>
      <c r="E119" s="863" t="s">
        <v>483</v>
      </c>
      <c r="F119" s="863" t="s">
        <v>483</v>
      </c>
      <c r="G119" s="863" t="s">
        <v>483</v>
      </c>
      <c r="H119" s="512"/>
    </row>
    <row r="120" spans="1:8">
      <c r="A120" s="718" t="s">
        <v>1044</v>
      </c>
      <c r="B120" s="737" t="s">
        <v>2273</v>
      </c>
      <c r="C120" s="864" t="s">
        <v>2272</v>
      </c>
      <c r="D120" s="863" t="s">
        <v>483</v>
      </c>
      <c r="E120" s="863" t="s">
        <v>2272</v>
      </c>
      <c r="F120" s="863" t="s">
        <v>2272</v>
      </c>
      <c r="G120" s="863" t="s">
        <v>2272</v>
      </c>
      <c r="H120" s="512"/>
    </row>
    <row r="121" spans="1:8">
      <c r="A121" s="718" t="s">
        <v>1045</v>
      </c>
      <c r="B121" s="548" t="s">
        <v>2271</v>
      </c>
      <c r="C121" s="863" t="s">
        <v>2280</v>
      </c>
      <c r="D121" s="863" t="s">
        <v>2280</v>
      </c>
      <c r="E121" s="863" t="s">
        <v>462</v>
      </c>
      <c r="F121" s="863" t="s">
        <v>462</v>
      </c>
      <c r="G121" s="863" t="s">
        <v>462</v>
      </c>
      <c r="H121" s="512"/>
    </row>
    <row r="122" spans="1:8">
      <c r="A122" s="718" t="s">
        <v>1046</v>
      </c>
      <c r="B122" s="548" t="s">
        <v>2270</v>
      </c>
      <c r="C122" s="869" t="s">
        <v>3219</v>
      </c>
      <c r="D122" s="868" t="s">
        <v>3218</v>
      </c>
      <c r="E122" s="868" t="s">
        <v>3217</v>
      </c>
      <c r="F122" s="868" t="s">
        <v>3216</v>
      </c>
      <c r="G122" s="868" t="s">
        <v>3215</v>
      </c>
      <c r="H122" s="512"/>
    </row>
    <row r="123" spans="1:8">
      <c r="A123" s="718" t="s">
        <v>1047</v>
      </c>
      <c r="B123" s="548" t="s">
        <v>2269</v>
      </c>
      <c r="C123" s="859">
        <v>0</v>
      </c>
      <c r="D123" s="859">
        <v>0</v>
      </c>
      <c r="E123" s="859">
        <v>30</v>
      </c>
      <c r="F123" s="859">
        <v>20</v>
      </c>
      <c r="G123" s="859">
        <v>100</v>
      </c>
      <c r="H123" s="512"/>
    </row>
    <row r="124" spans="1:8">
      <c r="A124" s="718" t="s">
        <v>1198</v>
      </c>
      <c r="B124" s="548" t="s">
        <v>2268</v>
      </c>
      <c r="C124" s="859">
        <v>597</v>
      </c>
      <c r="D124" s="859">
        <v>25</v>
      </c>
      <c r="E124" s="859">
        <v>1000</v>
      </c>
      <c r="F124" s="859">
        <v>1100</v>
      </c>
      <c r="G124" s="859">
        <v>3400</v>
      </c>
      <c r="H124" s="512"/>
    </row>
    <row r="125" spans="1:8">
      <c r="A125" s="718" t="s">
        <v>1214</v>
      </c>
      <c r="B125" s="548" t="s">
        <v>2267</v>
      </c>
      <c r="C125" s="859">
        <v>0</v>
      </c>
      <c r="D125" s="859">
        <v>0</v>
      </c>
      <c r="E125" s="859">
        <v>1000</v>
      </c>
      <c r="F125" s="859">
        <v>1100</v>
      </c>
      <c r="G125" s="859">
        <v>3400</v>
      </c>
      <c r="H125" s="512"/>
    </row>
    <row r="126" spans="1:8">
      <c r="A126" s="718" t="s">
        <v>2284</v>
      </c>
      <c r="B126" s="548" t="s">
        <v>2265</v>
      </c>
      <c r="C126" s="859">
        <v>597</v>
      </c>
      <c r="D126" s="859">
        <v>25</v>
      </c>
      <c r="E126" s="859">
        <v>0</v>
      </c>
      <c r="F126" s="859">
        <v>0</v>
      </c>
      <c r="G126" s="859">
        <v>0</v>
      </c>
      <c r="H126" s="512"/>
    </row>
    <row r="127" spans="1:8">
      <c r="A127" s="718"/>
      <c r="B127" s="548"/>
      <c r="C127" s="859"/>
      <c r="D127" s="859"/>
      <c r="E127" s="859"/>
      <c r="F127" s="859"/>
      <c r="G127" s="859"/>
      <c r="H127" s="512"/>
    </row>
    <row r="128" spans="1:8">
      <c r="A128" s="718" t="s">
        <v>1221</v>
      </c>
      <c r="B128" s="548" t="s">
        <v>2276</v>
      </c>
      <c r="C128" s="835" t="s">
        <v>3181</v>
      </c>
      <c r="D128" s="866" t="s">
        <v>3182</v>
      </c>
      <c r="E128" s="866" t="s">
        <v>3178</v>
      </c>
      <c r="F128" s="837" t="s">
        <v>3180</v>
      </c>
      <c r="G128" s="837" t="s">
        <v>3179</v>
      </c>
      <c r="H128" s="512"/>
    </row>
    <row r="129" spans="1:8" ht="25.5">
      <c r="A129" s="718" t="s">
        <v>590</v>
      </c>
      <c r="B129" s="737" t="s">
        <v>2275</v>
      </c>
      <c r="C129" s="865">
        <v>581335932</v>
      </c>
      <c r="D129" s="865">
        <v>949224213</v>
      </c>
      <c r="E129" s="865">
        <v>949426288</v>
      </c>
      <c r="F129" s="865">
        <v>940115555</v>
      </c>
      <c r="G129" s="865">
        <v>941335932</v>
      </c>
      <c r="H129" s="512"/>
    </row>
    <row r="130" spans="1:8">
      <c r="A130" s="718" t="s">
        <v>591</v>
      </c>
      <c r="B130" s="737" t="s">
        <v>2274</v>
      </c>
      <c r="C130" s="864" t="s">
        <v>2272</v>
      </c>
      <c r="D130" s="863" t="s">
        <v>483</v>
      </c>
      <c r="E130" s="863" t="s">
        <v>483</v>
      </c>
      <c r="F130" s="863" t="s">
        <v>483</v>
      </c>
      <c r="G130" s="863" t="s">
        <v>483</v>
      </c>
      <c r="H130" s="512"/>
    </row>
    <row r="131" spans="1:8">
      <c r="A131" s="718" t="s">
        <v>1222</v>
      </c>
      <c r="B131" s="737" t="s">
        <v>2273</v>
      </c>
      <c r="C131" s="864" t="s">
        <v>2272</v>
      </c>
      <c r="D131" s="863" t="s">
        <v>483</v>
      </c>
      <c r="E131" s="863" t="s">
        <v>2272</v>
      </c>
      <c r="F131" s="863" t="s">
        <v>2272</v>
      </c>
      <c r="G131" s="863" t="s">
        <v>2272</v>
      </c>
      <c r="H131" s="512"/>
    </row>
    <row r="132" spans="1:8">
      <c r="A132" s="718" t="s">
        <v>1223</v>
      </c>
      <c r="B132" s="548" t="s">
        <v>2271</v>
      </c>
      <c r="C132" s="863" t="s">
        <v>462</v>
      </c>
      <c r="D132" s="863" t="s">
        <v>2280</v>
      </c>
      <c r="E132" s="863" t="s">
        <v>462</v>
      </c>
      <c r="F132" s="863" t="s">
        <v>462</v>
      </c>
      <c r="G132" s="863" t="s">
        <v>462</v>
      </c>
      <c r="H132" s="512"/>
    </row>
    <row r="133" spans="1:8">
      <c r="A133" s="718" t="s">
        <v>1224</v>
      </c>
      <c r="B133" s="548" t="s">
        <v>2270</v>
      </c>
      <c r="C133" s="869" t="s">
        <v>3214</v>
      </c>
      <c r="D133" s="868" t="s">
        <v>3213</v>
      </c>
      <c r="E133" s="868" t="s">
        <v>3212</v>
      </c>
      <c r="F133" s="868" t="s">
        <v>3211</v>
      </c>
      <c r="G133" s="868" t="s">
        <v>3210</v>
      </c>
      <c r="H133" s="512"/>
    </row>
    <row r="134" spans="1:8">
      <c r="A134" s="718" t="s">
        <v>1225</v>
      </c>
      <c r="B134" s="548" t="s">
        <v>2269</v>
      </c>
      <c r="C134" s="859">
        <v>25</v>
      </c>
      <c r="D134" s="859">
        <v>0</v>
      </c>
      <c r="E134" s="859">
        <v>25</v>
      </c>
      <c r="F134" s="859">
        <v>20</v>
      </c>
      <c r="G134" s="859">
        <v>50</v>
      </c>
      <c r="H134" s="512"/>
    </row>
    <row r="135" spans="1:8">
      <c r="A135" s="718" t="s">
        <v>1048</v>
      </c>
      <c r="B135" s="548" t="s">
        <v>2268</v>
      </c>
      <c r="C135" s="859">
        <v>1500</v>
      </c>
      <c r="D135" s="859">
        <v>25</v>
      </c>
      <c r="E135" s="859">
        <v>1500</v>
      </c>
      <c r="F135" s="859">
        <v>150</v>
      </c>
      <c r="G135" s="859">
        <v>450</v>
      </c>
      <c r="H135" s="512"/>
    </row>
    <row r="136" spans="1:8">
      <c r="A136" s="718" t="s">
        <v>1049</v>
      </c>
      <c r="B136" s="548" t="s">
        <v>2267</v>
      </c>
      <c r="C136" s="859">
        <v>1500</v>
      </c>
      <c r="D136" s="859">
        <v>0</v>
      </c>
      <c r="E136" s="859">
        <v>1500</v>
      </c>
      <c r="F136" s="859">
        <v>150</v>
      </c>
      <c r="G136" s="859">
        <v>450</v>
      </c>
      <c r="H136" s="512"/>
    </row>
    <row r="137" spans="1:8">
      <c r="A137" s="718" t="s">
        <v>2283</v>
      </c>
      <c r="B137" s="548" t="s">
        <v>2265</v>
      </c>
      <c r="C137" s="859">
        <v>0</v>
      </c>
      <c r="D137" s="859">
        <v>25</v>
      </c>
      <c r="E137" s="859">
        <v>0</v>
      </c>
      <c r="F137" s="859">
        <v>0</v>
      </c>
      <c r="G137" s="859">
        <v>0</v>
      </c>
      <c r="H137" s="512"/>
    </row>
    <row r="138" spans="1:8">
      <c r="A138" s="728"/>
      <c r="B138" s="512"/>
      <c r="C138" s="861"/>
      <c r="D138" s="860"/>
      <c r="E138" s="860"/>
      <c r="F138" s="860"/>
      <c r="G138" s="860"/>
      <c r="H138" s="512"/>
    </row>
    <row r="139" spans="1:8">
      <c r="A139" s="718" t="s">
        <v>1227</v>
      </c>
      <c r="B139" s="548" t="s">
        <v>2276</v>
      </c>
      <c r="C139" s="835" t="s">
        <v>3181</v>
      </c>
      <c r="D139" s="866" t="s">
        <v>3182</v>
      </c>
      <c r="E139" s="866" t="s">
        <v>3178</v>
      </c>
      <c r="F139" s="866" t="s">
        <v>3177</v>
      </c>
      <c r="G139" s="837" t="s">
        <v>3179</v>
      </c>
      <c r="H139" s="512"/>
    </row>
    <row r="140" spans="1:8" ht="25.5">
      <c r="A140" s="718" t="s">
        <v>288</v>
      </c>
      <c r="B140" s="737" t="s">
        <v>2275</v>
      </c>
      <c r="C140" s="865">
        <v>589224213</v>
      </c>
      <c r="D140" s="865">
        <v>943224036</v>
      </c>
      <c r="E140" s="865">
        <v>942119615</v>
      </c>
      <c r="F140" s="865">
        <v>942229462</v>
      </c>
      <c r="G140" s="865">
        <v>943227605</v>
      </c>
      <c r="H140" s="512"/>
    </row>
    <row r="141" spans="1:8">
      <c r="A141" s="718" t="s">
        <v>289</v>
      </c>
      <c r="B141" s="737" t="s">
        <v>2274</v>
      </c>
      <c r="C141" s="864" t="s">
        <v>2272</v>
      </c>
      <c r="D141" s="863" t="s">
        <v>483</v>
      </c>
      <c r="E141" s="863" t="s">
        <v>483</v>
      </c>
      <c r="F141" s="863" t="s">
        <v>483</v>
      </c>
      <c r="G141" s="863" t="s">
        <v>483</v>
      </c>
      <c r="H141" s="512"/>
    </row>
    <row r="142" spans="1:8">
      <c r="A142" s="718" t="s">
        <v>1228</v>
      </c>
      <c r="B142" s="737" t="s">
        <v>2273</v>
      </c>
      <c r="C142" s="864" t="s">
        <v>2272</v>
      </c>
      <c r="D142" s="863" t="s">
        <v>483</v>
      </c>
      <c r="E142" s="863" t="s">
        <v>483</v>
      </c>
      <c r="F142" s="863" t="s">
        <v>483</v>
      </c>
      <c r="G142" s="863" t="s">
        <v>483</v>
      </c>
      <c r="H142" s="512"/>
    </row>
    <row r="143" spans="1:8">
      <c r="A143" s="718" t="s">
        <v>1229</v>
      </c>
      <c r="B143" s="548" t="s">
        <v>2271</v>
      </c>
      <c r="C143" s="863" t="s">
        <v>462</v>
      </c>
      <c r="D143" s="863" t="s">
        <v>2280</v>
      </c>
      <c r="E143" s="863" t="s">
        <v>462</v>
      </c>
      <c r="F143" s="863" t="s">
        <v>462</v>
      </c>
      <c r="G143" s="863" t="s">
        <v>462</v>
      </c>
      <c r="H143" s="512"/>
    </row>
    <row r="144" spans="1:8">
      <c r="A144" s="718" t="s">
        <v>1230</v>
      </c>
      <c r="B144" s="548" t="s">
        <v>2270</v>
      </c>
      <c r="C144" s="869" t="s">
        <v>3209</v>
      </c>
      <c r="D144" s="868" t="s">
        <v>3208</v>
      </c>
      <c r="E144" s="868" t="s">
        <v>3207</v>
      </c>
      <c r="F144" s="868" t="s">
        <v>3206</v>
      </c>
      <c r="G144" s="868" t="s">
        <v>3205</v>
      </c>
      <c r="H144" s="512"/>
    </row>
    <row r="145" spans="1:8">
      <c r="A145" s="718" t="s">
        <v>1231</v>
      </c>
      <c r="B145" s="548" t="s">
        <v>2269</v>
      </c>
      <c r="C145" s="870">
        <v>10</v>
      </c>
      <c r="D145" s="870">
        <v>0</v>
      </c>
      <c r="E145" s="870">
        <v>10</v>
      </c>
      <c r="F145" s="870">
        <v>10</v>
      </c>
      <c r="G145" s="870">
        <v>200</v>
      </c>
      <c r="H145" s="512"/>
    </row>
    <row r="146" spans="1:8">
      <c r="A146" s="718" t="s">
        <v>1232</v>
      </c>
      <c r="B146" s="548" t="s">
        <v>2268</v>
      </c>
      <c r="C146" s="870">
        <v>2500</v>
      </c>
      <c r="D146" s="870">
        <v>25</v>
      </c>
      <c r="E146" s="870">
        <v>1000</v>
      </c>
      <c r="F146" s="870">
        <v>2458</v>
      </c>
      <c r="G146" s="870">
        <v>1100</v>
      </c>
      <c r="H146" s="512"/>
    </row>
    <row r="147" spans="1:8">
      <c r="A147" s="718" t="s">
        <v>1233</v>
      </c>
      <c r="B147" s="548" t="s">
        <v>2267</v>
      </c>
      <c r="C147" s="870">
        <v>2500</v>
      </c>
      <c r="D147" s="870">
        <v>0</v>
      </c>
      <c r="E147" s="870">
        <v>1000</v>
      </c>
      <c r="F147" s="870">
        <v>2458</v>
      </c>
      <c r="G147" s="870">
        <v>1100</v>
      </c>
      <c r="H147" s="512"/>
    </row>
    <row r="148" spans="1:8">
      <c r="A148" s="718" t="s">
        <v>2282</v>
      </c>
      <c r="B148" s="548" t="s">
        <v>2265</v>
      </c>
      <c r="C148" s="870">
        <v>0</v>
      </c>
      <c r="D148" s="870">
        <v>25</v>
      </c>
      <c r="E148" s="859">
        <v>0</v>
      </c>
      <c r="F148" s="859">
        <v>0</v>
      </c>
      <c r="G148" s="859">
        <v>0</v>
      </c>
      <c r="H148" s="512"/>
    </row>
    <row r="149" spans="1:8">
      <c r="A149" s="728"/>
      <c r="B149" s="512"/>
      <c r="C149" s="861"/>
      <c r="D149" s="860"/>
      <c r="E149" s="860"/>
      <c r="F149" s="860"/>
      <c r="G149" s="860"/>
      <c r="H149" s="512"/>
    </row>
    <row r="150" spans="1:8">
      <c r="A150" s="718" t="s">
        <v>1235</v>
      </c>
      <c r="B150" s="548" t="s">
        <v>2276</v>
      </c>
      <c r="C150" s="835" t="s">
        <v>3181</v>
      </c>
      <c r="D150" s="866" t="s">
        <v>3182</v>
      </c>
      <c r="E150" s="866" t="s">
        <v>3178</v>
      </c>
      <c r="F150" s="866" t="s">
        <v>3177</v>
      </c>
      <c r="G150" s="837" t="s">
        <v>3179</v>
      </c>
      <c r="H150" s="512"/>
    </row>
    <row r="151" spans="1:8" ht="25.5">
      <c r="A151" s="718" t="s">
        <v>1236</v>
      </c>
      <c r="B151" s="737" t="s">
        <v>2275</v>
      </c>
      <c r="C151" s="865">
        <v>583224036</v>
      </c>
      <c r="D151" s="865">
        <v>940223239</v>
      </c>
      <c r="E151" s="865">
        <v>942551993</v>
      </c>
      <c r="F151" s="865">
        <v>947555253</v>
      </c>
      <c r="G151" s="865">
        <v>947666094</v>
      </c>
      <c r="H151" s="512"/>
    </row>
    <row r="152" spans="1:8">
      <c r="A152" s="718" t="s">
        <v>1237</v>
      </c>
      <c r="B152" s="737" t="s">
        <v>2274</v>
      </c>
      <c r="C152" s="864" t="s">
        <v>2272</v>
      </c>
      <c r="D152" s="863" t="s">
        <v>483</v>
      </c>
      <c r="E152" s="863" t="s">
        <v>483</v>
      </c>
      <c r="F152" s="863" t="s">
        <v>483</v>
      </c>
      <c r="G152" s="863" t="s">
        <v>483</v>
      </c>
      <c r="H152" s="512"/>
    </row>
    <row r="153" spans="1:8">
      <c r="A153" s="718" t="s">
        <v>1238</v>
      </c>
      <c r="B153" s="737" t="s">
        <v>2273</v>
      </c>
      <c r="C153" s="864" t="s">
        <v>2272</v>
      </c>
      <c r="D153" s="863" t="s">
        <v>483</v>
      </c>
      <c r="E153" s="863" t="s">
        <v>2272</v>
      </c>
      <c r="F153" s="863" t="s">
        <v>2272</v>
      </c>
      <c r="G153" s="863" t="s">
        <v>2272</v>
      </c>
      <c r="H153" s="512"/>
    </row>
    <row r="154" spans="1:8">
      <c r="A154" s="718" t="s">
        <v>1239</v>
      </c>
      <c r="B154" s="548" t="s">
        <v>2271</v>
      </c>
      <c r="C154" s="863" t="s">
        <v>462</v>
      </c>
      <c r="D154" s="863" t="s">
        <v>2280</v>
      </c>
      <c r="E154" s="863" t="s">
        <v>462</v>
      </c>
      <c r="F154" s="863" t="s">
        <v>462</v>
      </c>
      <c r="G154" s="863" t="s">
        <v>462</v>
      </c>
      <c r="H154" s="512"/>
    </row>
    <row r="155" spans="1:8">
      <c r="A155" s="718" t="s">
        <v>1240</v>
      </c>
      <c r="B155" s="548" t="s">
        <v>2270</v>
      </c>
      <c r="C155" s="869" t="s">
        <v>3204</v>
      </c>
      <c r="D155" s="868" t="s">
        <v>3203</v>
      </c>
      <c r="E155" s="868" t="s">
        <v>3202</v>
      </c>
      <c r="F155" s="868" t="s">
        <v>3201</v>
      </c>
      <c r="G155" s="868" t="s">
        <v>3200</v>
      </c>
      <c r="H155" s="512"/>
    </row>
    <row r="156" spans="1:8">
      <c r="A156" s="718" t="s">
        <v>1241</v>
      </c>
      <c r="B156" s="548" t="s">
        <v>2269</v>
      </c>
      <c r="C156" s="859">
        <v>5</v>
      </c>
      <c r="D156" s="859">
        <v>0</v>
      </c>
      <c r="E156" s="859">
        <v>460</v>
      </c>
      <c r="F156" s="859">
        <v>32</v>
      </c>
      <c r="G156" s="859">
        <v>50</v>
      </c>
      <c r="H156" s="512"/>
    </row>
    <row r="157" spans="1:8">
      <c r="A157" s="718" t="s">
        <v>1242</v>
      </c>
      <c r="B157" s="548" t="s">
        <v>2268</v>
      </c>
      <c r="C157" s="859">
        <v>2773</v>
      </c>
      <c r="D157" s="859">
        <v>25</v>
      </c>
      <c r="E157" s="859">
        <v>2400</v>
      </c>
      <c r="F157" s="859">
        <v>150</v>
      </c>
      <c r="G157" s="859">
        <v>1650</v>
      </c>
      <c r="H157" s="512"/>
    </row>
    <row r="158" spans="1:8">
      <c r="A158" s="718" t="s">
        <v>1243</v>
      </c>
      <c r="B158" s="548" t="s">
        <v>2267</v>
      </c>
      <c r="C158" s="859">
        <v>2773</v>
      </c>
      <c r="D158" s="859">
        <v>0</v>
      </c>
      <c r="E158" s="859">
        <v>2400</v>
      </c>
      <c r="F158" s="859">
        <v>150</v>
      </c>
      <c r="G158" s="859">
        <v>1650</v>
      </c>
      <c r="H158" s="512"/>
    </row>
    <row r="159" spans="1:8">
      <c r="A159" s="718" t="s">
        <v>2281</v>
      </c>
      <c r="B159" s="548" t="s">
        <v>2265</v>
      </c>
      <c r="C159" s="859">
        <v>0</v>
      </c>
      <c r="D159" s="859">
        <v>25</v>
      </c>
      <c r="E159" s="859">
        <v>0</v>
      </c>
      <c r="F159" s="859">
        <v>0</v>
      </c>
      <c r="G159" s="859">
        <v>0</v>
      </c>
      <c r="H159" s="512"/>
    </row>
    <row r="160" spans="1:8">
      <c r="A160" s="728"/>
      <c r="B160" s="512"/>
      <c r="C160" s="861"/>
      <c r="D160" s="860"/>
      <c r="E160" s="860"/>
      <c r="F160" s="860"/>
      <c r="G160" s="860"/>
      <c r="H160" s="512"/>
    </row>
    <row r="161" spans="1:8">
      <c r="A161" s="718" t="s">
        <v>1245</v>
      </c>
      <c r="B161" s="548" t="s">
        <v>2276</v>
      </c>
      <c r="C161" s="835" t="s">
        <v>3181</v>
      </c>
      <c r="D161" s="866" t="s">
        <v>3182</v>
      </c>
      <c r="E161" s="866" t="s">
        <v>3178</v>
      </c>
      <c r="F161" s="866" t="s">
        <v>3177</v>
      </c>
      <c r="G161" s="837" t="s">
        <v>3179</v>
      </c>
      <c r="H161" s="512"/>
    </row>
    <row r="162" spans="1:8" ht="25.5">
      <c r="A162" s="718" t="s">
        <v>1246</v>
      </c>
      <c r="B162" s="737" t="s">
        <v>2275</v>
      </c>
      <c r="C162" s="865">
        <v>582119615</v>
      </c>
      <c r="D162" s="865">
        <v>944771640</v>
      </c>
      <c r="E162" s="865">
        <v>944665586</v>
      </c>
      <c r="F162" s="865">
        <v>705220166</v>
      </c>
      <c r="G162" s="865">
        <v>706227485</v>
      </c>
      <c r="H162" s="512"/>
    </row>
    <row r="163" spans="1:8">
      <c r="A163" s="718" t="s">
        <v>1247</v>
      </c>
      <c r="B163" s="737" t="s">
        <v>2274</v>
      </c>
      <c r="C163" s="864" t="s">
        <v>2272</v>
      </c>
      <c r="D163" s="863" t="s">
        <v>483</v>
      </c>
      <c r="E163" s="863" t="s">
        <v>2272</v>
      </c>
      <c r="F163" s="863" t="s">
        <v>2272</v>
      </c>
      <c r="G163" s="863" t="s">
        <v>2272</v>
      </c>
      <c r="H163" s="512"/>
    </row>
    <row r="164" spans="1:8">
      <c r="A164" s="718" t="s">
        <v>1248</v>
      </c>
      <c r="B164" s="737" t="s">
        <v>2273</v>
      </c>
      <c r="C164" s="864" t="s">
        <v>2272</v>
      </c>
      <c r="D164" s="863" t="s">
        <v>483</v>
      </c>
      <c r="E164" s="863" t="s">
        <v>483</v>
      </c>
      <c r="F164" s="863" t="s">
        <v>483</v>
      </c>
      <c r="G164" s="863" t="s">
        <v>483</v>
      </c>
      <c r="H164" s="512"/>
    </row>
    <row r="165" spans="1:8">
      <c r="A165" s="718" t="s">
        <v>1249</v>
      </c>
      <c r="B165" s="548" t="s">
        <v>2271</v>
      </c>
      <c r="C165" s="863" t="s">
        <v>462</v>
      </c>
      <c r="D165" s="863" t="s">
        <v>2280</v>
      </c>
      <c r="E165" s="863" t="s">
        <v>462</v>
      </c>
      <c r="F165" s="863" t="s">
        <v>462</v>
      </c>
      <c r="G165" s="863" t="s">
        <v>462</v>
      </c>
      <c r="H165" s="512"/>
    </row>
    <row r="166" spans="1:8">
      <c r="A166" s="718" t="s">
        <v>1250</v>
      </c>
      <c r="B166" s="548" t="s">
        <v>2270</v>
      </c>
      <c r="C166" s="867" t="s">
        <v>2279</v>
      </c>
      <c r="D166" s="862" t="s">
        <v>2278</v>
      </c>
      <c r="E166" s="862" t="s">
        <v>3199</v>
      </c>
      <c r="F166" s="862" t="s">
        <v>3198</v>
      </c>
      <c r="G166" s="862" t="s">
        <v>3197</v>
      </c>
      <c r="H166" s="512"/>
    </row>
    <row r="167" spans="1:8">
      <c r="A167" s="718" t="s">
        <v>1251</v>
      </c>
      <c r="B167" s="548" t="s">
        <v>2269</v>
      </c>
      <c r="C167" s="859">
        <v>3</v>
      </c>
      <c r="D167" s="859">
        <v>0</v>
      </c>
      <c r="E167" s="859">
        <v>18</v>
      </c>
      <c r="F167" s="859">
        <v>38</v>
      </c>
      <c r="G167" s="859">
        <v>55</v>
      </c>
      <c r="H167" s="512"/>
    </row>
    <row r="168" spans="1:8">
      <c r="A168" s="718" t="s">
        <v>1252</v>
      </c>
      <c r="B168" s="548" t="s">
        <v>2268</v>
      </c>
      <c r="C168" s="859">
        <v>1760</v>
      </c>
      <c r="D168" s="859">
        <v>19</v>
      </c>
      <c r="E168" s="859">
        <v>11721</v>
      </c>
      <c r="F168" s="859">
        <v>1200</v>
      </c>
      <c r="G168" s="859">
        <v>1000</v>
      </c>
      <c r="H168" s="512"/>
    </row>
    <row r="169" spans="1:8">
      <c r="A169" s="718" t="s">
        <v>1253</v>
      </c>
      <c r="B169" s="548" t="s">
        <v>2267</v>
      </c>
      <c r="C169" s="859">
        <v>1760</v>
      </c>
      <c r="D169" s="859">
        <v>0</v>
      </c>
      <c r="E169" s="859">
        <v>11721</v>
      </c>
      <c r="F169" s="859">
        <v>1200</v>
      </c>
      <c r="G169" s="859">
        <v>1000</v>
      </c>
      <c r="H169" s="512"/>
    </row>
    <row r="170" spans="1:8">
      <c r="A170" s="718" t="s">
        <v>2277</v>
      </c>
      <c r="B170" s="548" t="s">
        <v>2265</v>
      </c>
      <c r="C170" s="859">
        <v>0</v>
      </c>
      <c r="D170" s="859">
        <v>19</v>
      </c>
      <c r="E170" s="859">
        <v>0</v>
      </c>
      <c r="F170" s="859">
        <v>0</v>
      </c>
      <c r="G170" s="859">
        <v>0</v>
      </c>
      <c r="H170" s="512"/>
    </row>
    <row r="171" spans="1:8">
      <c r="A171" s="718"/>
      <c r="B171" s="548"/>
      <c r="C171" s="859"/>
      <c r="D171" s="859"/>
      <c r="E171" s="859"/>
      <c r="F171" s="859"/>
      <c r="G171" s="859"/>
      <c r="H171" s="512"/>
    </row>
    <row r="172" spans="1:8">
      <c r="A172" s="718" t="s">
        <v>1255</v>
      </c>
      <c r="B172" s="548" t="s">
        <v>2276</v>
      </c>
      <c r="C172" s="835" t="s">
        <v>3181</v>
      </c>
      <c r="D172" s="866" t="s">
        <v>3182</v>
      </c>
      <c r="E172" s="866" t="s">
        <v>3178</v>
      </c>
      <c r="F172" s="866" t="s">
        <v>3177</v>
      </c>
      <c r="G172" s="837" t="s">
        <v>3179</v>
      </c>
      <c r="H172" s="512"/>
    </row>
    <row r="173" spans="1:8" ht="25.5">
      <c r="A173" s="718" t="s">
        <v>1256</v>
      </c>
      <c r="B173" s="737" t="s">
        <v>2275</v>
      </c>
      <c r="C173" s="865">
        <v>582228262</v>
      </c>
      <c r="D173" s="865">
        <v>707112027</v>
      </c>
      <c r="E173" s="865">
        <v>701117005</v>
      </c>
      <c r="F173" s="865">
        <v>701332928</v>
      </c>
      <c r="G173" s="865">
        <v>701335217</v>
      </c>
      <c r="H173" s="512"/>
    </row>
    <row r="174" spans="1:8">
      <c r="A174" s="718" t="s">
        <v>1257</v>
      </c>
      <c r="B174" s="737" t="s">
        <v>2274</v>
      </c>
      <c r="C174" s="864" t="s">
        <v>2272</v>
      </c>
      <c r="D174" s="863" t="s">
        <v>483</v>
      </c>
      <c r="E174" s="863" t="s">
        <v>483</v>
      </c>
      <c r="F174" s="863" t="s">
        <v>483</v>
      </c>
      <c r="G174" s="863" t="s">
        <v>483</v>
      </c>
      <c r="H174" s="512"/>
    </row>
    <row r="175" spans="1:8">
      <c r="A175" s="718" t="s">
        <v>1258</v>
      </c>
      <c r="B175" s="737" t="s">
        <v>2273</v>
      </c>
      <c r="C175" s="864" t="s">
        <v>2272</v>
      </c>
      <c r="D175" s="863" t="s">
        <v>483</v>
      </c>
      <c r="E175" s="863" t="s">
        <v>2272</v>
      </c>
      <c r="F175" s="863" t="s">
        <v>2272</v>
      </c>
      <c r="G175" s="863" t="s">
        <v>2272</v>
      </c>
      <c r="H175" s="512"/>
    </row>
    <row r="176" spans="1:8">
      <c r="A176" s="718" t="s">
        <v>1259</v>
      </c>
      <c r="B176" s="548" t="s">
        <v>2271</v>
      </c>
      <c r="C176" s="863" t="s">
        <v>462</v>
      </c>
      <c r="D176" s="863" t="s">
        <v>2280</v>
      </c>
      <c r="E176" s="863" t="s">
        <v>462</v>
      </c>
      <c r="F176" s="863" t="s">
        <v>462</v>
      </c>
      <c r="G176" s="863" t="s">
        <v>462</v>
      </c>
      <c r="H176" s="512"/>
    </row>
    <row r="177" spans="1:8">
      <c r="A177" s="718" t="s">
        <v>1260</v>
      </c>
      <c r="B177" s="548" t="s">
        <v>2270</v>
      </c>
      <c r="C177" s="862" t="s">
        <v>3196</v>
      </c>
      <c r="D177" s="862" t="s">
        <v>3195</v>
      </c>
      <c r="E177" s="862" t="s">
        <v>3194</v>
      </c>
      <c r="F177" s="862" t="s">
        <v>3194</v>
      </c>
      <c r="G177" s="862" t="s">
        <v>3194</v>
      </c>
      <c r="H177" s="512"/>
    </row>
    <row r="178" spans="1:8">
      <c r="A178" s="718" t="s">
        <v>1261</v>
      </c>
      <c r="B178" s="548" t="s">
        <v>2269</v>
      </c>
      <c r="C178" s="859">
        <v>220</v>
      </c>
      <c r="D178" s="859">
        <v>0</v>
      </c>
      <c r="E178" s="859">
        <v>215</v>
      </c>
      <c r="F178" s="859">
        <v>0</v>
      </c>
      <c r="G178" s="859">
        <v>42</v>
      </c>
      <c r="H178" s="512"/>
    </row>
    <row r="179" spans="1:8">
      <c r="A179" s="718" t="s">
        <v>1262</v>
      </c>
      <c r="B179" s="548" t="s">
        <v>2268</v>
      </c>
      <c r="C179" s="859">
        <v>1900</v>
      </c>
      <c r="D179" s="859">
        <v>100</v>
      </c>
      <c r="E179" s="859">
        <v>1973</v>
      </c>
      <c r="F179" s="859">
        <v>29</v>
      </c>
      <c r="G179" s="859">
        <v>2544</v>
      </c>
      <c r="H179" s="512"/>
    </row>
    <row r="180" spans="1:8">
      <c r="A180" s="718" t="s">
        <v>1263</v>
      </c>
      <c r="B180" s="548" t="s">
        <v>2267</v>
      </c>
      <c r="C180" s="859">
        <v>1900</v>
      </c>
      <c r="D180" s="859">
        <v>0</v>
      </c>
      <c r="E180" s="859">
        <v>1973</v>
      </c>
      <c r="F180" s="859">
        <v>29</v>
      </c>
      <c r="G180" s="859">
        <v>2544</v>
      </c>
      <c r="H180" s="512"/>
    </row>
    <row r="181" spans="1:8">
      <c r="A181" s="718" t="s">
        <v>2266</v>
      </c>
      <c r="B181" s="548" t="s">
        <v>2265</v>
      </c>
      <c r="C181" s="859">
        <v>0</v>
      </c>
      <c r="D181" s="859">
        <v>100</v>
      </c>
      <c r="E181" s="859">
        <v>0</v>
      </c>
      <c r="F181" s="859">
        <v>0</v>
      </c>
      <c r="G181" s="859">
        <v>0</v>
      </c>
      <c r="H181" s="512"/>
    </row>
    <row r="182" spans="1:8">
      <c r="A182" s="728"/>
      <c r="B182" s="512"/>
      <c r="C182" s="861"/>
      <c r="D182" s="860"/>
      <c r="E182" s="860"/>
      <c r="F182" s="860"/>
      <c r="G182" s="860"/>
      <c r="H182" s="512"/>
    </row>
    <row r="183" spans="1:8">
      <c r="A183" s="718" t="s">
        <v>1265</v>
      </c>
      <c r="B183" s="548" t="s">
        <v>2264</v>
      </c>
      <c r="C183" s="859">
        <f>SUM(C24+C35+C46+C57+C68+C79+C90+C101+C112+C123+C134+C145+C156+C167+C178)</f>
        <v>1413</v>
      </c>
      <c r="D183" s="859">
        <f>SUM(D24+D35+D46+D57+D68+D79+D90+D101+D112+D123+D134+D145+D156+D167+D178)</f>
        <v>8216</v>
      </c>
      <c r="E183" s="859">
        <f>SUM(E24+E35+E46+E57+E68+E79+E90+E101+E112+E123+E134+E145+E156+E167+E178)</f>
        <v>1868</v>
      </c>
      <c r="F183" s="859">
        <f>SUM(F24+F35+F46+F57+F68+F79+F90+F101+F112+F123+F134+F145+F156+F167+F178)</f>
        <v>1245</v>
      </c>
      <c r="G183" s="859">
        <v>1188</v>
      </c>
      <c r="H183" s="512"/>
    </row>
    <row r="184" spans="1:8">
      <c r="A184" s="728" t="s">
        <v>1266</v>
      </c>
      <c r="B184" s="548" t="s">
        <v>3193</v>
      </c>
      <c r="C184" s="859">
        <v>0</v>
      </c>
      <c r="D184" s="859">
        <v>0</v>
      </c>
      <c r="E184" s="1823">
        <v>0</v>
      </c>
      <c r="F184" s="859">
        <v>0</v>
      </c>
      <c r="G184" s="1823">
        <v>500</v>
      </c>
      <c r="H184" s="512"/>
    </row>
    <row r="185" spans="1:8">
      <c r="A185" s="728" t="s">
        <v>1267</v>
      </c>
      <c r="B185" s="548" t="s">
        <v>3192</v>
      </c>
      <c r="C185" s="859">
        <f>C183+C184</f>
        <v>1413</v>
      </c>
      <c r="D185" s="859">
        <f>D183+D184</f>
        <v>8216</v>
      </c>
      <c r="E185" s="859">
        <f>E183+E184</f>
        <v>1868</v>
      </c>
      <c r="F185" s="859">
        <f>F183+F184</f>
        <v>1245</v>
      </c>
      <c r="G185" s="859">
        <f>G183+G184</f>
        <v>1688</v>
      </c>
      <c r="H185" s="512"/>
    </row>
    <row r="186" spans="1:8">
      <c r="A186" s="728" t="s">
        <v>1268</v>
      </c>
      <c r="B186" s="548" t="s">
        <v>3737</v>
      </c>
      <c r="C186" s="859">
        <f t="shared" ref="C186:G188" si="0">SUM(C25+C36+C47+C58+C69+C80+C91+C102+C113+C124+C135+C146+C157+C168+C179)</f>
        <v>47373</v>
      </c>
      <c r="D186" s="859">
        <f t="shared" si="0"/>
        <v>100419</v>
      </c>
      <c r="E186" s="859">
        <f t="shared" si="0"/>
        <v>57334</v>
      </c>
      <c r="F186" s="859">
        <f t="shared" si="0"/>
        <v>20000</v>
      </c>
      <c r="G186" s="859">
        <f t="shared" si="0"/>
        <v>24985</v>
      </c>
      <c r="H186" s="512"/>
    </row>
    <row r="187" spans="1:8">
      <c r="A187" s="728" t="s">
        <v>1269</v>
      </c>
      <c r="B187" s="548" t="s">
        <v>3191</v>
      </c>
      <c r="C187" s="859">
        <f t="shared" si="0"/>
        <v>29776</v>
      </c>
      <c r="D187" s="859">
        <f t="shared" si="0"/>
        <v>100000</v>
      </c>
      <c r="E187" s="859">
        <f t="shared" si="0"/>
        <v>57334</v>
      </c>
      <c r="F187" s="859">
        <f t="shared" si="0"/>
        <v>18800</v>
      </c>
      <c r="G187" s="859">
        <f t="shared" si="0"/>
        <v>24485</v>
      </c>
      <c r="H187" s="512"/>
    </row>
    <row r="188" spans="1:8">
      <c r="A188" s="728" t="s">
        <v>1270</v>
      </c>
      <c r="B188" s="548" t="s">
        <v>3190</v>
      </c>
      <c r="C188" s="859">
        <f t="shared" si="0"/>
        <v>17597</v>
      </c>
      <c r="D188" s="859">
        <f t="shared" si="0"/>
        <v>419</v>
      </c>
      <c r="E188" s="859">
        <f t="shared" si="0"/>
        <v>0</v>
      </c>
      <c r="F188" s="859">
        <f t="shared" si="0"/>
        <v>1200</v>
      </c>
      <c r="G188" s="859">
        <f t="shared" si="0"/>
        <v>500</v>
      </c>
      <c r="H188" s="512"/>
    </row>
    <row r="189" spans="1:8">
      <c r="A189" s="728"/>
      <c r="B189" s="512"/>
      <c r="C189" s="743"/>
      <c r="D189" s="727"/>
      <c r="E189" s="727"/>
      <c r="F189" s="727"/>
      <c r="G189" s="727"/>
      <c r="H189" s="512"/>
    </row>
    <row r="190" spans="1:8">
      <c r="A190" s="728"/>
      <c r="B190" s="512"/>
      <c r="C190" s="743"/>
      <c r="D190" s="727"/>
      <c r="E190" s="727"/>
      <c r="F190" s="727"/>
      <c r="G190" s="727"/>
      <c r="H190" s="512"/>
    </row>
    <row r="191" spans="1:8">
      <c r="A191" s="728"/>
      <c r="B191" s="512"/>
      <c r="C191" s="743"/>
      <c r="D191" s="727"/>
      <c r="E191" s="727"/>
      <c r="F191" s="727"/>
      <c r="G191" s="727"/>
      <c r="H191" s="512"/>
    </row>
    <row r="192" spans="1:8">
      <c r="A192" s="728"/>
      <c r="B192" s="512"/>
      <c r="C192" s="743"/>
      <c r="D192" s="727"/>
      <c r="E192" s="727"/>
      <c r="F192" s="727"/>
      <c r="G192" s="727"/>
      <c r="H192" s="512"/>
    </row>
    <row r="196" spans="5:5">
      <c r="E196" s="774" t="s">
        <v>228</v>
      </c>
    </row>
    <row r="200" spans="5:5">
      <c r="E200" s="774" t="s">
        <v>228</v>
      </c>
    </row>
  </sheetData>
  <printOptions gridLines="1"/>
  <pageMargins left="0.75" right="0.75" top="1" bottom="1" header="0.5" footer="0.5"/>
  <pageSetup scale="7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50</vt:i4>
      </vt:variant>
    </vt:vector>
  </HeadingPairs>
  <TitlesOfParts>
    <vt:vector size="110" baseType="lpstr">
      <vt:lpstr>General Requirements</vt:lpstr>
      <vt:lpstr>Contact Information</vt:lpstr>
      <vt:lpstr>Barcode Placement</vt:lpstr>
      <vt:lpstr>Change History</vt:lpstr>
      <vt:lpstr>1 D Barcode Form ID</vt:lpstr>
      <vt:lpstr>Form 40A Return</vt:lpstr>
      <vt:lpstr>40A Test Scenarios</vt:lpstr>
      <vt:lpstr>Form 40A - W2 Return  </vt:lpstr>
      <vt:lpstr>40A W2 Test Scenarios</vt:lpstr>
      <vt:lpstr>Form 40 ABDC &amp; DS Return</vt:lpstr>
      <vt:lpstr>40 ABDC Test Scenarios</vt:lpstr>
      <vt:lpstr>Form 40 NTC Return </vt:lpstr>
      <vt:lpstr>40 NTC Test Scenarios</vt:lpstr>
      <vt:lpstr>Form 40 AATC Return</vt:lpstr>
      <vt:lpstr>40 AATC Test Scenarios</vt:lpstr>
      <vt:lpstr>Form 40 AAC Return</vt:lpstr>
      <vt:lpstr>40 AAC Test Scenarios</vt:lpstr>
      <vt:lpstr>Form 40 - W2 Return </vt:lpstr>
      <vt:lpstr>40 W2 Test Scenarios </vt:lpstr>
      <vt:lpstr>Form 40NR ABDE &amp; DS Return</vt:lpstr>
      <vt:lpstr>40NR ABD&amp;E Test Scenarios</vt:lpstr>
      <vt:lpstr>Form 40NR NTC</vt:lpstr>
      <vt:lpstr>40NR NTC Test Scenarios</vt:lpstr>
      <vt:lpstr>Form 40NR AATC</vt:lpstr>
      <vt:lpstr>40NR AATC Test Scenarios</vt:lpstr>
      <vt:lpstr>Form 40NR AAC</vt:lpstr>
      <vt:lpstr>40NR AAC Test Scenarios</vt:lpstr>
      <vt:lpstr>Form 40NR - W2 Return </vt:lpstr>
      <vt:lpstr>40NR W2 Test Scenarios</vt:lpstr>
      <vt:lpstr>Form PPT Return</vt:lpstr>
      <vt:lpstr>PPT Test Scenarios</vt:lpstr>
      <vt:lpstr>Form CPT Return</vt:lpstr>
      <vt:lpstr>CPT Test Scenarios</vt:lpstr>
      <vt:lpstr>Form BPT-IN Return</vt:lpstr>
      <vt:lpstr>BPT-IN Test Scenarios</vt:lpstr>
      <vt:lpstr>40ES Estimated Tax Voucher</vt:lpstr>
      <vt:lpstr>40ES Test Scenarios</vt:lpstr>
      <vt:lpstr>Form 40V Payment Voucher</vt:lpstr>
      <vt:lpstr>40V Test Scenarios</vt:lpstr>
      <vt:lpstr>Form BPT-V Payment Voucher</vt:lpstr>
      <vt:lpstr>BPT-V Test Scenarios</vt:lpstr>
      <vt:lpstr>Form BIT-V Payment Voucher</vt:lpstr>
      <vt:lpstr>BIT-V Test Scenarios</vt:lpstr>
      <vt:lpstr>Form FIE-V Payment Voucher</vt:lpstr>
      <vt:lpstr>FIE-V Test Scenarios</vt:lpstr>
      <vt:lpstr>Form FDT-V Payment Voucher</vt:lpstr>
      <vt:lpstr>FDT-V Test Scenarios</vt:lpstr>
      <vt:lpstr>Form WNR-V Payment Voucher</vt:lpstr>
      <vt:lpstr>WNR-V Test Scenarios</vt:lpstr>
      <vt:lpstr>Form MFT-V Payment Voucher</vt:lpstr>
      <vt:lpstr>MFT ACCT NUMBER FORMAT</vt:lpstr>
      <vt:lpstr>MFT-V Test Scenarios</vt:lpstr>
      <vt:lpstr>Form TOB-V Payment Voucher</vt:lpstr>
      <vt:lpstr>TOB-V ACCT NUMBER FORMAT</vt:lpstr>
      <vt:lpstr>TOB-V Test Scenarios</vt:lpstr>
      <vt:lpstr>Form SEV-V Payment Voucher</vt:lpstr>
      <vt:lpstr>SEV-V ACCT NUMBER FORMAT</vt:lpstr>
      <vt:lpstr>SEV-V Test Scenarios</vt:lpstr>
      <vt:lpstr>Form PTE-V Payment Voucher </vt:lpstr>
      <vt:lpstr>PTE-V Test Scenarios </vt:lpstr>
      <vt:lpstr>'40 AAC Test Scenarios'!Print_Area</vt:lpstr>
      <vt:lpstr>'40 AATC Test Scenarios'!Print_Area</vt:lpstr>
      <vt:lpstr>'40 ABDC Test Scenarios'!Print_Area</vt:lpstr>
      <vt:lpstr>'40 NTC Test Scenarios'!Print_Area</vt:lpstr>
      <vt:lpstr>'40 W2 Test Scenarios '!Print_Area</vt:lpstr>
      <vt:lpstr>'40A Test Scenarios'!Print_Area</vt:lpstr>
      <vt:lpstr>'40A W2 Test Scenarios'!Print_Area</vt:lpstr>
      <vt:lpstr>'40ES Estimated Tax Voucher'!Print_Area</vt:lpstr>
      <vt:lpstr>'40ES Test Scenarios'!Print_Area</vt:lpstr>
      <vt:lpstr>'40NR AAC Test Scenarios'!Print_Area</vt:lpstr>
      <vt:lpstr>'40NR AATC Test Scenarios'!Print_Area</vt:lpstr>
      <vt:lpstr>'40NR ABD&amp;E Test Scenarios'!Print_Area</vt:lpstr>
      <vt:lpstr>'40NR NTC Test Scenarios'!Print_Area</vt:lpstr>
      <vt:lpstr>'40NR W2 Test Scenarios'!Print_Area</vt:lpstr>
      <vt:lpstr>'BPT-IN Test Scenarios'!Print_Area</vt:lpstr>
      <vt:lpstr>'CPT Test Scenarios'!Print_Area</vt:lpstr>
      <vt:lpstr>'Form 40 - W2 Return '!Print_Area</vt:lpstr>
      <vt:lpstr>'Form 40 AAC Return'!Print_Area</vt:lpstr>
      <vt:lpstr>'Form 40 AATC Return'!Print_Area</vt:lpstr>
      <vt:lpstr>'Form 40 NTC Return '!Print_Area</vt:lpstr>
      <vt:lpstr>'Form 40A - W2 Return  '!Print_Area</vt:lpstr>
      <vt:lpstr>'Form 40A Return'!Print_Area</vt:lpstr>
      <vt:lpstr>'Form 40NR - W2 Return '!Print_Area</vt:lpstr>
      <vt:lpstr>'Form 40NR AAC'!Print_Area</vt:lpstr>
      <vt:lpstr>'Form 40NR AATC'!Print_Area</vt:lpstr>
      <vt:lpstr>'Form 40NR ABDE &amp; DS Return'!Print_Area</vt:lpstr>
      <vt:lpstr>'Form 40NR NTC'!Print_Area</vt:lpstr>
      <vt:lpstr>'Form 40V Payment Voucher'!Print_Area</vt:lpstr>
      <vt:lpstr>'Form BIT-V Payment Voucher'!Print_Area</vt:lpstr>
      <vt:lpstr>'Form BPT-IN Return'!Print_Area</vt:lpstr>
      <vt:lpstr>'Form BPT-V Payment Voucher'!Print_Area</vt:lpstr>
      <vt:lpstr>'Form CPT Return'!Print_Area</vt:lpstr>
      <vt:lpstr>'Form FDT-V Payment Voucher'!Print_Area</vt:lpstr>
      <vt:lpstr>'Form FIE-V Payment Voucher'!Print_Area</vt:lpstr>
      <vt:lpstr>'Form MFT-V Payment Voucher'!Print_Area</vt:lpstr>
      <vt:lpstr>'Form PPT Return'!Print_Area</vt:lpstr>
      <vt:lpstr>'Form PTE-V Payment Voucher '!Print_Area</vt:lpstr>
      <vt:lpstr>'Form SEV-V Payment Voucher'!Print_Area</vt:lpstr>
      <vt:lpstr>'Form TOB-V Payment Voucher'!Print_Area</vt:lpstr>
      <vt:lpstr>'Form WNR-V Payment Voucher'!Print_Area</vt:lpstr>
      <vt:lpstr>'MFT ACCT NUMBER FORMAT'!Print_Area</vt:lpstr>
      <vt:lpstr>'PPT Test Scenarios'!Print_Area</vt:lpstr>
      <vt:lpstr>'Form BPT-IN Return'!Print_Titles</vt:lpstr>
      <vt:lpstr>'Form CPT Return'!Print_Titles</vt:lpstr>
      <vt:lpstr>'Form MFT-V Payment Voucher'!Print_Titles</vt:lpstr>
      <vt:lpstr>'Form PPT Return'!Print_Titles</vt:lpstr>
      <vt:lpstr>'Form PTE-V Payment Voucher '!Print_Titles</vt:lpstr>
      <vt:lpstr>'Form SEV-V Payment Voucher'!Print_Titles</vt:lpstr>
      <vt:lpstr>'Form TOB-V Payment Voucher'!Print_Titles</vt:lpstr>
      <vt:lpstr>'MFT ACCT NUMBER FORMAT'!Print_Titles</vt:lpstr>
    </vt:vector>
  </TitlesOfParts>
  <Company>ADoR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 Cutter</dc:creator>
  <cp:lastModifiedBy>Administrator</cp:lastModifiedBy>
  <cp:lastPrinted>2018-10-02T14:58:10Z</cp:lastPrinted>
  <dcterms:created xsi:type="dcterms:W3CDTF">2006-06-13T13:55:08Z</dcterms:created>
  <dcterms:modified xsi:type="dcterms:W3CDTF">2018-12-28T13:26:27Z</dcterms:modified>
</cp:coreProperties>
</file>